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CO2_emission\"/>
    </mc:Choice>
  </mc:AlternateContent>
  <bookViews>
    <workbookView xWindow="0" yWindow="0" windowWidth="20490" windowHeight="9045" tabRatio="800"/>
  </bookViews>
  <sheets>
    <sheet name="Index" sheetId="1" r:id="rId1"/>
    <sheet name="Country_Parameter" sheetId="3" r:id="rId2"/>
    <sheet name="co2_data" sheetId="2" r:id="rId3"/>
    <sheet name="Linear Param 0 &amp; 1" sheetId="7" r:id="rId4"/>
    <sheet name="Linear Param 0 &amp; 2" sheetId="8" r:id="rId5"/>
    <sheet name="Linear Param 0 &amp; 3" sheetId="9" r:id="rId6"/>
    <sheet name="Linear Param 0 &amp; 4" sheetId="10" r:id="rId7"/>
    <sheet name="Linear Param 0 &amp; 5" sheetId="11" r:id="rId8"/>
    <sheet name="All totals" sheetId="12" r:id="rId9"/>
    <sheet name="pivot" sheetId="4" r:id="rId10"/>
    <sheet name="Calculations" sheetId="5" r:id="rId11"/>
    <sheet name="Graphical representation" sheetId="6" r:id="rId12"/>
  </sheets>
  <externalReferences>
    <externalReference r:id="rId13"/>
  </externalReferences>
  <definedNames>
    <definedName name="_xlcn.WorksheetConnection_Book2co2_data1" hidden="1">co2_data[]</definedName>
    <definedName name="ExternalData_1" localSheetId="2" hidden="1">co2_data!$A$1:$L$19017</definedName>
    <definedName name="ExternalData_2" localSheetId="1" hidden="1">Country_Parameter!$A$1:$C$275</definedName>
  </definedNames>
  <calcPr calcId="152511"/>
  <pivotCaches>
    <pivotCache cacheId="0"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2_data" name="co2_data" connection="WorksheetConnection_Book2!co2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1" l="1"/>
  <c r="K8" i="11"/>
  <c r="L8" i="11"/>
  <c r="J9" i="11"/>
  <c r="K9" i="11"/>
  <c r="L9" i="11"/>
  <c r="J10" i="11"/>
  <c r="K10" i="11"/>
  <c r="L10" i="11"/>
  <c r="J11" i="11"/>
  <c r="K11" i="11"/>
  <c r="L11" i="11"/>
  <c r="J12" i="11"/>
  <c r="K12" i="11"/>
  <c r="L12" i="11"/>
  <c r="J13" i="11"/>
  <c r="K13" i="11"/>
  <c r="L13" i="11"/>
  <c r="J14" i="11"/>
  <c r="K14" i="11"/>
  <c r="L14" i="11"/>
  <c r="J15" i="11"/>
  <c r="K15" i="11"/>
  <c r="L15" i="11"/>
  <c r="J16" i="11"/>
  <c r="K16" i="11"/>
  <c r="L16" i="11"/>
  <c r="J17" i="11"/>
  <c r="K17" i="11"/>
  <c r="L17" i="11"/>
  <c r="J18" i="11"/>
  <c r="K18" i="11"/>
  <c r="L18" i="11"/>
  <c r="J19" i="11"/>
  <c r="K19" i="11"/>
  <c r="L19" i="11"/>
  <c r="J20" i="11"/>
  <c r="K20" i="11"/>
  <c r="L20" i="11"/>
  <c r="J21" i="11"/>
  <c r="K21" i="11"/>
  <c r="L21" i="11"/>
  <c r="J22" i="11"/>
  <c r="K22" i="11"/>
  <c r="L22" i="11"/>
  <c r="J23" i="11"/>
  <c r="K23" i="11"/>
  <c r="L23" i="11"/>
  <c r="J24" i="11"/>
  <c r="K24" i="11"/>
  <c r="L24" i="11"/>
  <c r="J25" i="11"/>
  <c r="K25" i="11"/>
  <c r="L25" i="11"/>
  <c r="J26" i="11"/>
  <c r="K26" i="11"/>
  <c r="L26" i="11"/>
  <c r="J27" i="11"/>
  <c r="K27" i="11"/>
  <c r="L27" i="11"/>
  <c r="J28" i="11"/>
  <c r="K28" i="11"/>
  <c r="L28" i="11"/>
  <c r="J29" i="11"/>
  <c r="K29" i="11"/>
  <c r="L29" i="11"/>
  <c r="J30" i="11"/>
  <c r="K30" i="11"/>
  <c r="L30" i="11"/>
  <c r="J31" i="11"/>
  <c r="K31" i="11"/>
  <c r="L31" i="11"/>
  <c r="J32" i="11"/>
  <c r="K32" i="11"/>
  <c r="L32" i="11"/>
  <c r="J33" i="11"/>
  <c r="K33" i="11"/>
  <c r="L33" i="11"/>
  <c r="J34" i="11"/>
  <c r="K34" i="11"/>
  <c r="L34" i="11"/>
  <c r="J35" i="11"/>
  <c r="K35" i="11"/>
  <c r="L35" i="11"/>
  <c r="J36" i="11"/>
  <c r="K36" i="11"/>
  <c r="L36" i="11"/>
  <c r="J37" i="11"/>
  <c r="K37" i="11"/>
  <c r="L37" i="11"/>
  <c r="J38" i="11"/>
  <c r="K38" i="11"/>
  <c r="L38" i="11"/>
  <c r="J39" i="11"/>
  <c r="K39" i="11"/>
  <c r="L39" i="11"/>
  <c r="J40" i="11"/>
  <c r="K40" i="11"/>
  <c r="L40" i="11"/>
  <c r="J41" i="11"/>
  <c r="K41" i="11"/>
  <c r="L41" i="11"/>
  <c r="J42" i="11"/>
  <c r="K42" i="11"/>
  <c r="L42" i="11"/>
  <c r="J43" i="11"/>
  <c r="K43" i="11"/>
  <c r="L43" i="11"/>
  <c r="J44" i="11"/>
  <c r="K44" i="11"/>
  <c r="L44" i="11"/>
  <c r="J45" i="11"/>
  <c r="K45" i="11"/>
  <c r="L45" i="11"/>
  <c r="J46" i="11"/>
  <c r="K46" i="11"/>
  <c r="L46" i="11"/>
  <c r="J47" i="11"/>
  <c r="K47" i="11"/>
  <c r="L47" i="11"/>
  <c r="J48" i="11"/>
  <c r="K48" i="11"/>
  <c r="L48" i="11"/>
  <c r="J49" i="11"/>
  <c r="K49" i="11"/>
  <c r="L49" i="11"/>
  <c r="J50" i="11"/>
  <c r="K50" i="11"/>
  <c r="L50" i="11"/>
  <c r="J51" i="11"/>
  <c r="K51" i="11"/>
  <c r="L51" i="11"/>
  <c r="J52" i="11"/>
  <c r="K52" i="11"/>
  <c r="L52" i="11"/>
  <c r="J53" i="11"/>
  <c r="K53" i="11"/>
  <c r="L53" i="11"/>
  <c r="J54" i="11"/>
  <c r="K54" i="11"/>
  <c r="L54" i="11"/>
  <c r="J55" i="11"/>
  <c r="K55" i="11"/>
  <c r="L55" i="11"/>
  <c r="J56" i="11"/>
  <c r="K56" i="11"/>
  <c r="L56" i="11"/>
  <c r="J57" i="11"/>
  <c r="K57" i="11"/>
  <c r="L57" i="11"/>
  <c r="J58" i="11"/>
  <c r="K58" i="11"/>
  <c r="L58" i="11"/>
  <c r="J59" i="11"/>
  <c r="K59" i="11"/>
  <c r="L59" i="11"/>
  <c r="J60" i="11"/>
  <c r="K60" i="11"/>
  <c r="L60" i="11"/>
  <c r="J61" i="11"/>
  <c r="K61" i="11"/>
  <c r="L61" i="11"/>
  <c r="J62" i="11"/>
  <c r="K62" i="11"/>
  <c r="L62" i="11"/>
  <c r="J63" i="11"/>
  <c r="K63" i="11"/>
  <c r="L63" i="11"/>
  <c r="J64" i="11"/>
  <c r="K64" i="11"/>
  <c r="L64" i="11"/>
  <c r="J65" i="11"/>
  <c r="K65" i="11"/>
  <c r="L65" i="11"/>
  <c r="J66" i="11"/>
  <c r="K66" i="11"/>
  <c r="L66" i="11"/>
  <c r="J67" i="11"/>
  <c r="K67" i="11"/>
  <c r="L67" i="11"/>
  <c r="J68" i="11"/>
  <c r="K68" i="11"/>
  <c r="L68" i="11"/>
  <c r="J69" i="11"/>
  <c r="K69" i="11"/>
  <c r="L69" i="11"/>
  <c r="J70" i="11"/>
  <c r="K70" i="11"/>
  <c r="L70" i="11"/>
  <c r="J71" i="11"/>
  <c r="K71" i="11"/>
  <c r="L71" i="11"/>
  <c r="J72" i="11"/>
  <c r="K72" i="11"/>
  <c r="L72" i="11"/>
  <c r="J73" i="11"/>
  <c r="K73" i="11"/>
  <c r="L73" i="11"/>
  <c r="J74" i="11"/>
  <c r="K74" i="11"/>
  <c r="L74" i="11"/>
  <c r="J75" i="11"/>
  <c r="K75" i="11"/>
  <c r="L75" i="11"/>
  <c r="J76" i="11"/>
  <c r="K76" i="11"/>
  <c r="L76" i="11"/>
  <c r="J77" i="11"/>
  <c r="K77" i="11"/>
  <c r="L77" i="11"/>
  <c r="J78" i="11"/>
  <c r="K78" i="11"/>
  <c r="L78" i="11"/>
  <c r="J79" i="11"/>
  <c r="K79" i="11"/>
  <c r="L79" i="11"/>
  <c r="J80" i="11"/>
  <c r="K80" i="11"/>
  <c r="L80" i="11"/>
  <c r="J81" i="11"/>
  <c r="K81" i="11"/>
  <c r="L81" i="11"/>
  <c r="J82" i="11"/>
  <c r="K82" i="11"/>
  <c r="L82" i="11"/>
  <c r="J83" i="11"/>
  <c r="K83" i="11"/>
  <c r="L83" i="11"/>
  <c r="J84" i="11"/>
  <c r="K84" i="11"/>
  <c r="L84" i="11"/>
  <c r="J85" i="11"/>
  <c r="K85" i="11"/>
  <c r="L85" i="11"/>
  <c r="J86" i="11"/>
  <c r="K86" i="11"/>
  <c r="L86" i="11"/>
  <c r="J87" i="11"/>
  <c r="K87" i="11"/>
  <c r="L87" i="11"/>
  <c r="J88" i="11"/>
  <c r="K88" i="11"/>
  <c r="L88" i="11"/>
  <c r="J89" i="11"/>
  <c r="K89" i="11"/>
  <c r="L89" i="11"/>
  <c r="J90" i="11"/>
  <c r="K90" i="11"/>
  <c r="L90" i="11"/>
  <c r="J91" i="11"/>
  <c r="K91" i="11"/>
  <c r="L91" i="11"/>
  <c r="J92" i="11"/>
  <c r="K92" i="11"/>
  <c r="L92" i="11"/>
  <c r="J93" i="11"/>
  <c r="K93" i="11"/>
  <c r="L93" i="11"/>
  <c r="J94" i="11"/>
  <c r="K94" i="11"/>
  <c r="L94" i="11"/>
  <c r="J95" i="11"/>
  <c r="K95" i="11"/>
  <c r="L95" i="11"/>
  <c r="J96" i="11"/>
  <c r="K96" i="11"/>
  <c r="L96" i="11"/>
  <c r="J97" i="11"/>
  <c r="K97" i="11"/>
  <c r="L97" i="11"/>
  <c r="J98" i="11"/>
  <c r="K98" i="11"/>
  <c r="L98" i="11"/>
  <c r="J99" i="11"/>
  <c r="K99" i="11"/>
  <c r="L99" i="11"/>
  <c r="J100" i="11"/>
  <c r="K100" i="11"/>
  <c r="L100" i="11"/>
  <c r="J101" i="11"/>
  <c r="K101" i="11"/>
  <c r="L101" i="11"/>
  <c r="J102" i="11"/>
  <c r="K102" i="11"/>
  <c r="L102" i="11"/>
  <c r="J103" i="11"/>
  <c r="K103" i="11"/>
  <c r="L103" i="11"/>
  <c r="J104" i="11"/>
  <c r="K104" i="11"/>
  <c r="L104" i="11"/>
  <c r="J105" i="11"/>
  <c r="K105" i="11"/>
  <c r="L105" i="11"/>
  <c r="J106" i="11"/>
  <c r="K106" i="11"/>
  <c r="L106" i="11"/>
  <c r="J107" i="11"/>
  <c r="K107" i="11"/>
  <c r="L107" i="11"/>
  <c r="J108" i="11"/>
  <c r="K108" i="11"/>
  <c r="L108" i="11"/>
  <c r="J109" i="11"/>
  <c r="K109" i="11"/>
  <c r="L109" i="11"/>
  <c r="J110" i="11"/>
  <c r="K110" i="11"/>
  <c r="L110" i="11"/>
  <c r="J111" i="11"/>
  <c r="K111" i="11"/>
  <c r="L111" i="11"/>
  <c r="J112" i="11"/>
  <c r="K112" i="11"/>
  <c r="L112" i="11"/>
  <c r="J113" i="11"/>
  <c r="K113" i="11"/>
  <c r="L113" i="11"/>
  <c r="J114" i="11"/>
  <c r="K114" i="11"/>
  <c r="L114" i="11"/>
  <c r="J115" i="11"/>
  <c r="K115" i="11"/>
  <c r="L115" i="11"/>
  <c r="J116" i="11"/>
  <c r="K116" i="11"/>
  <c r="L116" i="11"/>
  <c r="J117" i="11"/>
  <c r="K117" i="11"/>
  <c r="L117" i="11"/>
  <c r="J118" i="11"/>
  <c r="K118" i="11"/>
  <c r="L118" i="11"/>
  <c r="J119" i="11"/>
  <c r="K119" i="11"/>
  <c r="L119" i="11"/>
  <c r="J120" i="11"/>
  <c r="K120" i="11"/>
  <c r="L120" i="11"/>
  <c r="J121" i="11"/>
  <c r="K121" i="11"/>
  <c r="L121" i="11"/>
  <c r="J122" i="11"/>
  <c r="K122" i="11"/>
  <c r="L122" i="11"/>
  <c r="J123" i="11"/>
  <c r="K123" i="11"/>
  <c r="L123" i="11"/>
  <c r="J124" i="11"/>
  <c r="K124" i="11"/>
  <c r="L124" i="11"/>
  <c r="J125" i="11"/>
  <c r="K125" i="11"/>
  <c r="L125" i="11"/>
  <c r="J126" i="11"/>
  <c r="K126" i="11"/>
  <c r="L126" i="11"/>
  <c r="J127" i="11"/>
  <c r="K127" i="11"/>
  <c r="L127" i="11"/>
  <c r="J128" i="11"/>
  <c r="K128" i="11"/>
  <c r="L128" i="11"/>
  <c r="J129" i="11"/>
  <c r="K129" i="11"/>
  <c r="L129" i="11"/>
  <c r="J130" i="11"/>
  <c r="K130" i="11"/>
  <c r="L130" i="11"/>
  <c r="J131" i="11"/>
  <c r="K131" i="11"/>
  <c r="L131" i="11"/>
  <c r="L7" i="11"/>
  <c r="K7" i="11"/>
  <c r="J7" i="11"/>
  <c r="L8" i="10"/>
  <c r="M8" i="10"/>
  <c r="N8" i="10"/>
  <c r="L9" i="10"/>
  <c r="M9" i="10"/>
  <c r="N9" i="10"/>
  <c r="L10" i="10"/>
  <c r="M10" i="10"/>
  <c r="N10" i="10"/>
  <c r="L11" i="10"/>
  <c r="M11" i="10"/>
  <c r="N11" i="10"/>
  <c r="L12" i="10"/>
  <c r="M12" i="10"/>
  <c r="N12" i="10"/>
  <c r="L13" i="10"/>
  <c r="M13" i="10"/>
  <c r="N13" i="10"/>
  <c r="L14" i="10"/>
  <c r="M14" i="10"/>
  <c r="N14" i="10"/>
  <c r="L15" i="10"/>
  <c r="M15" i="10"/>
  <c r="N15" i="10"/>
  <c r="L16" i="10"/>
  <c r="M16" i="10"/>
  <c r="N16" i="10"/>
  <c r="L17" i="10"/>
  <c r="M17" i="10"/>
  <c r="N17" i="10"/>
  <c r="L18" i="10"/>
  <c r="M18" i="10"/>
  <c r="N18" i="10"/>
  <c r="L19" i="10"/>
  <c r="M19" i="10"/>
  <c r="N19" i="10"/>
  <c r="L20" i="10"/>
  <c r="M20" i="10"/>
  <c r="N20" i="10"/>
  <c r="L21" i="10"/>
  <c r="M21" i="10"/>
  <c r="N21" i="10"/>
  <c r="L22" i="10"/>
  <c r="M22" i="10"/>
  <c r="N22" i="10"/>
  <c r="L23" i="10"/>
  <c r="M23" i="10"/>
  <c r="N23" i="10"/>
  <c r="L24" i="10"/>
  <c r="M24" i="10"/>
  <c r="N24" i="10"/>
  <c r="L25" i="10"/>
  <c r="M25" i="10"/>
  <c r="N25" i="10"/>
  <c r="L26" i="10"/>
  <c r="M26" i="10"/>
  <c r="N26" i="10"/>
  <c r="L27" i="10"/>
  <c r="M27" i="10"/>
  <c r="N27" i="10"/>
  <c r="L28" i="10"/>
  <c r="M28" i="10"/>
  <c r="N28" i="10"/>
  <c r="L29" i="10"/>
  <c r="M29" i="10"/>
  <c r="N29" i="10"/>
  <c r="L30" i="10"/>
  <c r="M30" i="10"/>
  <c r="N30" i="10"/>
  <c r="L31" i="10"/>
  <c r="M31" i="10"/>
  <c r="N31" i="10"/>
  <c r="L32" i="10"/>
  <c r="M32" i="10"/>
  <c r="N32" i="10"/>
  <c r="L33" i="10"/>
  <c r="M33" i="10"/>
  <c r="N33" i="10"/>
  <c r="L34" i="10"/>
  <c r="M34" i="10"/>
  <c r="N34" i="10"/>
  <c r="L35" i="10"/>
  <c r="M35" i="10"/>
  <c r="N35" i="10"/>
  <c r="L36" i="10"/>
  <c r="M36" i="10"/>
  <c r="N36" i="10"/>
  <c r="L37" i="10"/>
  <c r="M37" i="10"/>
  <c r="N37" i="10"/>
  <c r="L38" i="10"/>
  <c r="M38" i="10"/>
  <c r="N38" i="10"/>
  <c r="L39" i="10"/>
  <c r="M39" i="10"/>
  <c r="N39" i="10"/>
  <c r="L40" i="10"/>
  <c r="M40" i="10"/>
  <c r="N40" i="10"/>
  <c r="L41" i="10"/>
  <c r="M41" i="10"/>
  <c r="N41" i="10"/>
  <c r="L42" i="10"/>
  <c r="M42" i="10"/>
  <c r="N42" i="10"/>
  <c r="L43" i="10"/>
  <c r="M43" i="10"/>
  <c r="N43" i="10"/>
  <c r="L44" i="10"/>
  <c r="M44" i="10"/>
  <c r="N44" i="10"/>
  <c r="L45" i="10"/>
  <c r="M45" i="10"/>
  <c r="N45" i="10"/>
  <c r="L46" i="10"/>
  <c r="M46" i="10"/>
  <c r="N46" i="10"/>
  <c r="L47" i="10"/>
  <c r="M47" i="10"/>
  <c r="N47" i="10"/>
  <c r="L48" i="10"/>
  <c r="M48" i="10"/>
  <c r="N48" i="10"/>
  <c r="L49" i="10"/>
  <c r="M49" i="10"/>
  <c r="N49" i="10"/>
  <c r="L50" i="10"/>
  <c r="M50" i="10"/>
  <c r="N50" i="10"/>
  <c r="L51" i="10"/>
  <c r="M51" i="10"/>
  <c r="N51" i="10"/>
  <c r="L52" i="10"/>
  <c r="M52" i="10"/>
  <c r="N52" i="10"/>
  <c r="L53" i="10"/>
  <c r="M53" i="10"/>
  <c r="N53" i="10"/>
  <c r="L54" i="10"/>
  <c r="M54" i="10"/>
  <c r="N54" i="10"/>
  <c r="L55" i="10"/>
  <c r="M55" i="10"/>
  <c r="N55" i="10"/>
  <c r="L56" i="10"/>
  <c r="M56" i="10"/>
  <c r="N56" i="10"/>
  <c r="L57" i="10"/>
  <c r="M57" i="10"/>
  <c r="N57" i="10"/>
  <c r="L58" i="10"/>
  <c r="M58" i="10"/>
  <c r="N58" i="10"/>
  <c r="L59" i="10"/>
  <c r="M59" i="10"/>
  <c r="N59" i="10"/>
  <c r="L60" i="10"/>
  <c r="M60" i="10"/>
  <c r="N60" i="10"/>
  <c r="L61" i="10"/>
  <c r="M61" i="10"/>
  <c r="N61" i="10"/>
  <c r="L62" i="10"/>
  <c r="M62" i="10"/>
  <c r="N62" i="10"/>
  <c r="L63" i="10"/>
  <c r="M63" i="10"/>
  <c r="N63" i="10"/>
  <c r="L64" i="10"/>
  <c r="M64" i="10"/>
  <c r="N64" i="10"/>
  <c r="L65" i="10"/>
  <c r="M65" i="10"/>
  <c r="N65" i="10"/>
  <c r="L66" i="10"/>
  <c r="M66" i="10"/>
  <c r="N66" i="10"/>
  <c r="L67" i="10"/>
  <c r="M67" i="10"/>
  <c r="N67" i="10"/>
  <c r="L68" i="10"/>
  <c r="M68" i="10"/>
  <c r="N68" i="10"/>
  <c r="L69" i="10"/>
  <c r="M69" i="10"/>
  <c r="N69" i="10"/>
  <c r="L70" i="10"/>
  <c r="M70" i="10"/>
  <c r="N70" i="10"/>
  <c r="L71" i="10"/>
  <c r="M71" i="10"/>
  <c r="N71" i="10"/>
  <c r="L72" i="10"/>
  <c r="M72" i="10"/>
  <c r="N72" i="10"/>
  <c r="L73" i="10"/>
  <c r="M73" i="10"/>
  <c r="N73" i="10"/>
  <c r="L74" i="10"/>
  <c r="M74" i="10"/>
  <c r="N74" i="10"/>
  <c r="L75" i="10"/>
  <c r="M75" i="10"/>
  <c r="N75" i="10"/>
  <c r="L76" i="10"/>
  <c r="M76" i="10"/>
  <c r="N76" i="10"/>
  <c r="L77" i="10"/>
  <c r="M77" i="10"/>
  <c r="N77" i="10"/>
  <c r="L78" i="10"/>
  <c r="M78" i="10"/>
  <c r="N78" i="10"/>
  <c r="L79" i="10"/>
  <c r="M79" i="10"/>
  <c r="N79" i="10"/>
  <c r="L80" i="10"/>
  <c r="M80" i="10"/>
  <c r="N80" i="10"/>
  <c r="L81" i="10"/>
  <c r="M81" i="10"/>
  <c r="N81" i="10"/>
  <c r="L82" i="10"/>
  <c r="M82" i="10"/>
  <c r="N82" i="10"/>
  <c r="L83" i="10"/>
  <c r="M83" i="10"/>
  <c r="N83" i="10"/>
  <c r="L84" i="10"/>
  <c r="M84" i="10"/>
  <c r="N84" i="10"/>
  <c r="L85" i="10"/>
  <c r="M85" i="10"/>
  <c r="N85" i="10"/>
  <c r="L86" i="10"/>
  <c r="M86" i="10"/>
  <c r="N86" i="10"/>
  <c r="L87" i="10"/>
  <c r="M87" i="10"/>
  <c r="N87" i="10"/>
  <c r="L88" i="10"/>
  <c r="M88" i="10"/>
  <c r="N88" i="10"/>
  <c r="L89" i="10"/>
  <c r="M89" i="10"/>
  <c r="N89" i="10"/>
  <c r="L90" i="10"/>
  <c r="M90" i="10"/>
  <c r="N90" i="10"/>
  <c r="L91" i="10"/>
  <c r="M91" i="10"/>
  <c r="N91" i="10"/>
  <c r="L92" i="10"/>
  <c r="M92" i="10"/>
  <c r="N92" i="10"/>
  <c r="L93" i="10"/>
  <c r="M93" i="10"/>
  <c r="N93" i="10"/>
  <c r="L94" i="10"/>
  <c r="M94" i="10"/>
  <c r="N94" i="10"/>
  <c r="L95" i="10"/>
  <c r="M95" i="10"/>
  <c r="N95" i="10"/>
  <c r="L96" i="10"/>
  <c r="M96" i="10"/>
  <c r="N96" i="10"/>
  <c r="L97" i="10"/>
  <c r="M97" i="10"/>
  <c r="N97" i="10"/>
  <c r="L98" i="10"/>
  <c r="M98" i="10"/>
  <c r="N98" i="10"/>
  <c r="L99" i="10"/>
  <c r="M99" i="10"/>
  <c r="N99" i="10"/>
  <c r="L100" i="10"/>
  <c r="M100" i="10"/>
  <c r="N100" i="10"/>
  <c r="L101" i="10"/>
  <c r="M101" i="10"/>
  <c r="N101" i="10"/>
  <c r="L102" i="10"/>
  <c r="M102" i="10"/>
  <c r="N102" i="10"/>
  <c r="L103" i="10"/>
  <c r="M103" i="10"/>
  <c r="N103" i="10"/>
  <c r="L104" i="10"/>
  <c r="M104" i="10"/>
  <c r="N104" i="10"/>
  <c r="L105" i="10"/>
  <c r="M105" i="10"/>
  <c r="N105" i="10"/>
  <c r="L106" i="10"/>
  <c r="M106" i="10"/>
  <c r="N106" i="10"/>
  <c r="L107" i="10"/>
  <c r="M107" i="10"/>
  <c r="N107" i="10"/>
  <c r="L108" i="10"/>
  <c r="M108" i="10"/>
  <c r="N108" i="10"/>
  <c r="L109" i="10"/>
  <c r="M109" i="10"/>
  <c r="N109" i="10"/>
  <c r="L110" i="10"/>
  <c r="M110" i="10"/>
  <c r="N110" i="10"/>
  <c r="L111" i="10"/>
  <c r="M111" i="10"/>
  <c r="N111" i="10"/>
  <c r="L112" i="10"/>
  <c r="M112" i="10"/>
  <c r="N112" i="10"/>
  <c r="L113" i="10"/>
  <c r="M113" i="10"/>
  <c r="N113" i="10"/>
  <c r="L114" i="10"/>
  <c r="M114" i="10"/>
  <c r="N114" i="10"/>
  <c r="L115" i="10"/>
  <c r="M115" i="10"/>
  <c r="N115" i="10"/>
  <c r="L116" i="10"/>
  <c r="M116" i="10"/>
  <c r="N116" i="10"/>
  <c r="L117" i="10"/>
  <c r="M117" i="10"/>
  <c r="N117" i="10"/>
  <c r="L118" i="10"/>
  <c r="M118" i="10"/>
  <c r="N118" i="10"/>
  <c r="L119" i="10"/>
  <c r="M119" i="10"/>
  <c r="N119" i="10"/>
  <c r="L120" i="10"/>
  <c r="M120" i="10"/>
  <c r="N120" i="10"/>
  <c r="L121" i="10"/>
  <c r="M121" i="10"/>
  <c r="N121" i="10"/>
  <c r="L122" i="10"/>
  <c r="M122" i="10"/>
  <c r="N122" i="10"/>
  <c r="L123" i="10"/>
  <c r="M123" i="10"/>
  <c r="N123" i="10"/>
  <c r="L124" i="10"/>
  <c r="M124" i="10"/>
  <c r="N124" i="10"/>
  <c r="L125" i="10"/>
  <c r="M125" i="10"/>
  <c r="N125" i="10"/>
  <c r="L126" i="10"/>
  <c r="M126" i="10"/>
  <c r="N126" i="10"/>
  <c r="L127" i="10"/>
  <c r="M127" i="10"/>
  <c r="N127" i="10"/>
  <c r="L128" i="10"/>
  <c r="M128" i="10"/>
  <c r="N128" i="10"/>
  <c r="L129" i="10"/>
  <c r="M129" i="10"/>
  <c r="N129" i="10"/>
  <c r="L130" i="10"/>
  <c r="M130" i="10"/>
  <c r="N130" i="10"/>
  <c r="L131" i="10"/>
  <c r="M131" i="10"/>
  <c r="N131" i="10"/>
  <c r="N7" i="10"/>
  <c r="M7" i="10"/>
  <c r="L7" i="10"/>
  <c r="H8" i="9"/>
  <c r="I8" i="9"/>
  <c r="J8" i="9"/>
  <c r="H9" i="9"/>
  <c r="I9" i="9"/>
  <c r="J9" i="9"/>
  <c r="H10" i="9"/>
  <c r="I10" i="9"/>
  <c r="J10" i="9"/>
  <c r="H11" i="9"/>
  <c r="I11" i="9"/>
  <c r="J11" i="9"/>
  <c r="H12" i="9"/>
  <c r="I12" i="9"/>
  <c r="J12" i="9"/>
  <c r="H13" i="9"/>
  <c r="I13" i="9"/>
  <c r="J13" i="9"/>
  <c r="H14" i="9"/>
  <c r="I14" i="9"/>
  <c r="J14" i="9"/>
  <c r="H15" i="9"/>
  <c r="I15" i="9"/>
  <c r="J15" i="9"/>
  <c r="H16" i="9"/>
  <c r="I16" i="9"/>
  <c r="J16" i="9"/>
  <c r="H17" i="9"/>
  <c r="I17" i="9"/>
  <c r="J17" i="9"/>
  <c r="H18" i="9"/>
  <c r="I18" i="9"/>
  <c r="J18" i="9"/>
  <c r="H19" i="9"/>
  <c r="I19" i="9"/>
  <c r="J19" i="9"/>
  <c r="H20" i="9"/>
  <c r="I20" i="9"/>
  <c r="J20" i="9"/>
  <c r="H21" i="9"/>
  <c r="I21" i="9"/>
  <c r="J21" i="9"/>
  <c r="H22" i="9"/>
  <c r="I22" i="9"/>
  <c r="J22" i="9"/>
  <c r="H23" i="9"/>
  <c r="I23" i="9"/>
  <c r="J23" i="9"/>
  <c r="H24" i="9"/>
  <c r="I24" i="9"/>
  <c r="J24" i="9"/>
  <c r="H25" i="9"/>
  <c r="I25" i="9"/>
  <c r="J25" i="9"/>
  <c r="H26" i="9"/>
  <c r="I26" i="9"/>
  <c r="J26" i="9"/>
  <c r="H27" i="9"/>
  <c r="I27" i="9"/>
  <c r="J27" i="9"/>
  <c r="H28" i="9"/>
  <c r="I28" i="9"/>
  <c r="J28" i="9"/>
  <c r="H29" i="9"/>
  <c r="I29" i="9"/>
  <c r="J29" i="9"/>
  <c r="H30" i="9"/>
  <c r="I30" i="9"/>
  <c r="J30" i="9"/>
  <c r="H31" i="9"/>
  <c r="I31" i="9"/>
  <c r="J31" i="9"/>
  <c r="H32" i="9"/>
  <c r="I32" i="9"/>
  <c r="J32" i="9"/>
  <c r="H33" i="9"/>
  <c r="I33" i="9"/>
  <c r="J33" i="9"/>
  <c r="H34" i="9"/>
  <c r="I34" i="9"/>
  <c r="J34" i="9"/>
  <c r="H35" i="9"/>
  <c r="I35" i="9"/>
  <c r="J35" i="9"/>
  <c r="H36" i="9"/>
  <c r="I36" i="9"/>
  <c r="J36" i="9"/>
  <c r="H37" i="9"/>
  <c r="I37" i="9"/>
  <c r="J37" i="9"/>
  <c r="H38" i="9"/>
  <c r="I38" i="9"/>
  <c r="J38" i="9"/>
  <c r="H39" i="9"/>
  <c r="I39" i="9"/>
  <c r="J39" i="9"/>
  <c r="H40" i="9"/>
  <c r="I40" i="9"/>
  <c r="J40" i="9"/>
  <c r="H41" i="9"/>
  <c r="I41" i="9"/>
  <c r="J41" i="9"/>
  <c r="H42" i="9"/>
  <c r="I42" i="9"/>
  <c r="J42" i="9"/>
  <c r="H43" i="9"/>
  <c r="I43" i="9"/>
  <c r="J43" i="9"/>
  <c r="H44" i="9"/>
  <c r="I44" i="9"/>
  <c r="J44" i="9"/>
  <c r="H45" i="9"/>
  <c r="I45" i="9"/>
  <c r="J45" i="9"/>
  <c r="H46" i="9"/>
  <c r="I46" i="9"/>
  <c r="J46" i="9"/>
  <c r="H47" i="9"/>
  <c r="I47" i="9"/>
  <c r="J47" i="9"/>
  <c r="H48" i="9"/>
  <c r="I48" i="9"/>
  <c r="J48" i="9"/>
  <c r="H49" i="9"/>
  <c r="I49" i="9"/>
  <c r="J49" i="9"/>
  <c r="H50" i="9"/>
  <c r="I50" i="9"/>
  <c r="J50" i="9"/>
  <c r="H51" i="9"/>
  <c r="I51" i="9"/>
  <c r="J51" i="9"/>
  <c r="H52" i="9"/>
  <c r="I52" i="9"/>
  <c r="J52" i="9"/>
  <c r="H53" i="9"/>
  <c r="I53" i="9"/>
  <c r="J53" i="9"/>
  <c r="H54" i="9"/>
  <c r="I54" i="9"/>
  <c r="J54" i="9"/>
  <c r="H55" i="9"/>
  <c r="I55" i="9"/>
  <c r="J55" i="9"/>
  <c r="H56" i="9"/>
  <c r="I56" i="9"/>
  <c r="J56" i="9"/>
  <c r="H57" i="9"/>
  <c r="I57" i="9"/>
  <c r="J57" i="9"/>
  <c r="H58" i="9"/>
  <c r="I58" i="9"/>
  <c r="J58" i="9"/>
  <c r="H59" i="9"/>
  <c r="I59" i="9"/>
  <c r="J59" i="9"/>
  <c r="H60" i="9"/>
  <c r="I60" i="9"/>
  <c r="J60" i="9"/>
  <c r="H61" i="9"/>
  <c r="I61" i="9"/>
  <c r="J61" i="9"/>
  <c r="H62" i="9"/>
  <c r="I62" i="9"/>
  <c r="J62" i="9"/>
  <c r="H63" i="9"/>
  <c r="I63" i="9"/>
  <c r="J63" i="9"/>
  <c r="H64" i="9"/>
  <c r="I64" i="9"/>
  <c r="J64" i="9"/>
  <c r="H65" i="9"/>
  <c r="I65" i="9"/>
  <c r="J65" i="9"/>
  <c r="H66" i="9"/>
  <c r="I66" i="9"/>
  <c r="J66" i="9"/>
  <c r="H67" i="9"/>
  <c r="I67" i="9"/>
  <c r="J67" i="9"/>
  <c r="H68" i="9"/>
  <c r="I68" i="9"/>
  <c r="J68" i="9"/>
  <c r="H69" i="9"/>
  <c r="I69" i="9"/>
  <c r="J69" i="9"/>
  <c r="H70" i="9"/>
  <c r="I70" i="9"/>
  <c r="J70" i="9"/>
  <c r="H71" i="9"/>
  <c r="I71" i="9"/>
  <c r="J71" i="9"/>
  <c r="H72" i="9"/>
  <c r="I72" i="9"/>
  <c r="J72" i="9"/>
  <c r="H73" i="9"/>
  <c r="I73" i="9"/>
  <c r="J73" i="9"/>
  <c r="H74" i="9"/>
  <c r="I74" i="9"/>
  <c r="J74" i="9"/>
  <c r="H75" i="9"/>
  <c r="I75" i="9"/>
  <c r="J75" i="9"/>
  <c r="H76" i="9"/>
  <c r="I76" i="9"/>
  <c r="J76" i="9"/>
  <c r="H77" i="9"/>
  <c r="I77" i="9"/>
  <c r="J77" i="9"/>
  <c r="H78" i="9"/>
  <c r="I78" i="9"/>
  <c r="J78" i="9"/>
  <c r="H79" i="9"/>
  <c r="I79" i="9"/>
  <c r="J79" i="9"/>
  <c r="H80" i="9"/>
  <c r="I80" i="9"/>
  <c r="J80" i="9"/>
  <c r="H81" i="9"/>
  <c r="I81" i="9"/>
  <c r="J81" i="9"/>
  <c r="H82" i="9"/>
  <c r="I82" i="9"/>
  <c r="J82" i="9"/>
  <c r="H83" i="9"/>
  <c r="I83" i="9"/>
  <c r="J83" i="9"/>
  <c r="H84" i="9"/>
  <c r="I84" i="9"/>
  <c r="J84" i="9"/>
  <c r="H85" i="9"/>
  <c r="I85" i="9"/>
  <c r="J85" i="9"/>
  <c r="H86" i="9"/>
  <c r="I86" i="9"/>
  <c r="J86" i="9"/>
  <c r="H87" i="9"/>
  <c r="I87" i="9"/>
  <c r="J87" i="9"/>
  <c r="H88" i="9"/>
  <c r="I88" i="9"/>
  <c r="J88" i="9"/>
  <c r="H89" i="9"/>
  <c r="I89" i="9"/>
  <c r="J89" i="9"/>
  <c r="H90" i="9"/>
  <c r="I90" i="9"/>
  <c r="J90" i="9"/>
  <c r="H91" i="9"/>
  <c r="I91" i="9"/>
  <c r="J91" i="9"/>
  <c r="H92" i="9"/>
  <c r="I92" i="9"/>
  <c r="J92" i="9"/>
  <c r="H93" i="9"/>
  <c r="I93" i="9"/>
  <c r="J93" i="9"/>
  <c r="H94" i="9"/>
  <c r="I94" i="9"/>
  <c r="J94" i="9"/>
  <c r="H95" i="9"/>
  <c r="I95" i="9"/>
  <c r="J95" i="9"/>
  <c r="H96" i="9"/>
  <c r="I96" i="9"/>
  <c r="J96" i="9"/>
  <c r="H97" i="9"/>
  <c r="I97" i="9"/>
  <c r="J97" i="9"/>
  <c r="H98" i="9"/>
  <c r="I98" i="9"/>
  <c r="J98" i="9"/>
  <c r="H99" i="9"/>
  <c r="I99" i="9"/>
  <c r="J99" i="9"/>
  <c r="H100" i="9"/>
  <c r="I100" i="9"/>
  <c r="J100" i="9"/>
  <c r="H101" i="9"/>
  <c r="I101" i="9"/>
  <c r="J101" i="9"/>
  <c r="H102" i="9"/>
  <c r="I102" i="9"/>
  <c r="J102" i="9"/>
  <c r="H103" i="9"/>
  <c r="I103" i="9"/>
  <c r="J103" i="9"/>
  <c r="H104" i="9"/>
  <c r="I104" i="9"/>
  <c r="J104" i="9"/>
  <c r="H105" i="9"/>
  <c r="I105" i="9"/>
  <c r="J105" i="9"/>
  <c r="H106" i="9"/>
  <c r="I106" i="9"/>
  <c r="J106" i="9"/>
  <c r="H107" i="9"/>
  <c r="I107" i="9"/>
  <c r="J107" i="9"/>
  <c r="H108" i="9"/>
  <c r="I108" i="9"/>
  <c r="J108" i="9"/>
  <c r="H109" i="9"/>
  <c r="I109" i="9"/>
  <c r="J109" i="9"/>
  <c r="H110" i="9"/>
  <c r="I110" i="9"/>
  <c r="J110" i="9"/>
  <c r="H111" i="9"/>
  <c r="I111" i="9"/>
  <c r="J111" i="9"/>
  <c r="H112" i="9"/>
  <c r="I112" i="9"/>
  <c r="J112" i="9"/>
  <c r="H113" i="9"/>
  <c r="I113" i="9"/>
  <c r="J113" i="9"/>
  <c r="H114" i="9"/>
  <c r="I114" i="9"/>
  <c r="J114" i="9"/>
  <c r="H115" i="9"/>
  <c r="I115" i="9"/>
  <c r="J115" i="9"/>
  <c r="H116" i="9"/>
  <c r="I116" i="9"/>
  <c r="J116" i="9"/>
  <c r="H117" i="9"/>
  <c r="I117" i="9"/>
  <c r="J117" i="9"/>
  <c r="H118" i="9"/>
  <c r="I118" i="9"/>
  <c r="J118" i="9"/>
  <c r="H119" i="9"/>
  <c r="I119" i="9"/>
  <c r="J119" i="9"/>
  <c r="H120" i="9"/>
  <c r="I120" i="9"/>
  <c r="J120" i="9"/>
  <c r="H121" i="9"/>
  <c r="I121" i="9"/>
  <c r="J121" i="9"/>
  <c r="H122" i="9"/>
  <c r="I122" i="9"/>
  <c r="J122" i="9"/>
  <c r="H123" i="9"/>
  <c r="I123" i="9"/>
  <c r="J123" i="9"/>
  <c r="H124" i="9"/>
  <c r="I124" i="9"/>
  <c r="J124" i="9"/>
  <c r="H125" i="9"/>
  <c r="I125" i="9"/>
  <c r="J125" i="9"/>
  <c r="H126" i="9"/>
  <c r="I126" i="9"/>
  <c r="J126" i="9"/>
  <c r="H127" i="9"/>
  <c r="I127" i="9"/>
  <c r="J127" i="9"/>
  <c r="H128" i="9"/>
  <c r="I128" i="9"/>
  <c r="J128" i="9"/>
  <c r="H129" i="9"/>
  <c r="I129" i="9"/>
  <c r="J129" i="9"/>
  <c r="H130" i="9"/>
  <c r="I130" i="9"/>
  <c r="J130" i="9"/>
  <c r="H131" i="9"/>
  <c r="I131" i="9"/>
  <c r="J131" i="9"/>
  <c r="J7" i="9"/>
  <c r="I7" i="9"/>
  <c r="H7" i="9"/>
  <c r="P8" i="8"/>
  <c r="Q8" i="8"/>
  <c r="R8" i="8"/>
  <c r="P9" i="8"/>
  <c r="Q9" i="8"/>
  <c r="R9" i="8"/>
  <c r="P10" i="8"/>
  <c r="Q10" i="8"/>
  <c r="R10" i="8"/>
  <c r="P11" i="8"/>
  <c r="Q11" i="8"/>
  <c r="R11" i="8"/>
  <c r="P12" i="8"/>
  <c r="Q12" i="8"/>
  <c r="R12" i="8"/>
  <c r="P13" i="8"/>
  <c r="Q13" i="8"/>
  <c r="R13" i="8"/>
  <c r="P14" i="8"/>
  <c r="Q14" i="8"/>
  <c r="R14" i="8"/>
  <c r="P15" i="8"/>
  <c r="Q15" i="8"/>
  <c r="R15" i="8"/>
  <c r="P16" i="8"/>
  <c r="Q16" i="8"/>
  <c r="R16" i="8"/>
  <c r="P17" i="8"/>
  <c r="Q17" i="8"/>
  <c r="R17" i="8"/>
  <c r="P18" i="8"/>
  <c r="Q18" i="8"/>
  <c r="R18" i="8"/>
  <c r="P19" i="8"/>
  <c r="Q19" i="8"/>
  <c r="R19" i="8"/>
  <c r="P20" i="8"/>
  <c r="Q20" i="8"/>
  <c r="R20" i="8"/>
  <c r="P21" i="8"/>
  <c r="Q21" i="8"/>
  <c r="R21" i="8"/>
  <c r="P22" i="8"/>
  <c r="Q22" i="8"/>
  <c r="R22" i="8"/>
  <c r="P23" i="8"/>
  <c r="Q23" i="8"/>
  <c r="R23" i="8"/>
  <c r="P24" i="8"/>
  <c r="Q24" i="8"/>
  <c r="R24" i="8"/>
  <c r="P25" i="8"/>
  <c r="Q25" i="8"/>
  <c r="R25" i="8"/>
  <c r="P26" i="8"/>
  <c r="Q26" i="8"/>
  <c r="R26" i="8"/>
  <c r="P27" i="8"/>
  <c r="Q27" i="8"/>
  <c r="R27" i="8"/>
  <c r="P28" i="8"/>
  <c r="Q28" i="8"/>
  <c r="R28" i="8"/>
  <c r="P29" i="8"/>
  <c r="Q29" i="8"/>
  <c r="R29" i="8"/>
  <c r="P30" i="8"/>
  <c r="Q30" i="8"/>
  <c r="R30" i="8"/>
  <c r="P31" i="8"/>
  <c r="Q31" i="8"/>
  <c r="R31" i="8"/>
  <c r="P32" i="8"/>
  <c r="Q32" i="8"/>
  <c r="R32" i="8"/>
  <c r="P33" i="8"/>
  <c r="Q33" i="8"/>
  <c r="R33" i="8"/>
  <c r="P34" i="8"/>
  <c r="Q34" i="8"/>
  <c r="R34" i="8"/>
  <c r="P35" i="8"/>
  <c r="Q35" i="8"/>
  <c r="R35" i="8"/>
  <c r="P36" i="8"/>
  <c r="Q36" i="8"/>
  <c r="R36" i="8"/>
  <c r="P37" i="8"/>
  <c r="Q37" i="8"/>
  <c r="R37" i="8"/>
  <c r="P38" i="8"/>
  <c r="Q38" i="8"/>
  <c r="R38" i="8"/>
  <c r="P39" i="8"/>
  <c r="Q39" i="8"/>
  <c r="R39" i="8"/>
  <c r="P40" i="8"/>
  <c r="Q40" i="8"/>
  <c r="R40" i="8"/>
  <c r="P41" i="8"/>
  <c r="Q41" i="8"/>
  <c r="R41" i="8"/>
  <c r="P42" i="8"/>
  <c r="Q42" i="8"/>
  <c r="R42" i="8"/>
  <c r="P43" i="8"/>
  <c r="Q43" i="8"/>
  <c r="R43" i="8"/>
  <c r="P44" i="8"/>
  <c r="Q44" i="8"/>
  <c r="R44" i="8"/>
  <c r="P45" i="8"/>
  <c r="Q45" i="8"/>
  <c r="R45" i="8"/>
  <c r="P46" i="8"/>
  <c r="Q46" i="8"/>
  <c r="R46" i="8"/>
  <c r="P47" i="8"/>
  <c r="Q47" i="8"/>
  <c r="R47" i="8"/>
  <c r="P48" i="8"/>
  <c r="Q48" i="8"/>
  <c r="R48" i="8"/>
  <c r="P49" i="8"/>
  <c r="Q49" i="8"/>
  <c r="R49" i="8"/>
  <c r="P50" i="8"/>
  <c r="Q50" i="8"/>
  <c r="R50" i="8"/>
  <c r="P51" i="8"/>
  <c r="Q51" i="8"/>
  <c r="R51" i="8"/>
  <c r="P52" i="8"/>
  <c r="Q52" i="8"/>
  <c r="R52" i="8"/>
  <c r="P53" i="8"/>
  <c r="Q53" i="8"/>
  <c r="R53" i="8"/>
  <c r="P54" i="8"/>
  <c r="Q54" i="8"/>
  <c r="R54" i="8"/>
  <c r="P55" i="8"/>
  <c r="Q55" i="8"/>
  <c r="R55" i="8"/>
  <c r="P56" i="8"/>
  <c r="Q56" i="8"/>
  <c r="R56" i="8"/>
  <c r="P57" i="8"/>
  <c r="Q57" i="8"/>
  <c r="R57" i="8"/>
  <c r="P58" i="8"/>
  <c r="Q58" i="8"/>
  <c r="R58" i="8"/>
  <c r="P59" i="8"/>
  <c r="Q59" i="8"/>
  <c r="R59" i="8"/>
  <c r="P60" i="8"/>
  <c r="Q60" i="8"/>
  <c r="R60" i="8"/>
  <c r="P61" i="8"/>
  <c r="Q61" i="8"/>
  <c r="R61" i="8"/>
  <c r="P62" i="8"/>
  <c r="Q62" i="8"/>
  <c r="R62" i="8"/>
  <c r="P63" i="8"/>
  <c r="Q63" i="8"/>
  <c r="R63" i="8"/>
  <c r="P64" i="8"/>
  <c r="Q64" i="8"/>
  <c r="R64" i="8"/>
  <c r="P65" i="8"/>
  <c r="Q65" i="8"/>
  <c r="R65" i="8"/>
  <c r="P66" i="8"/>
  <c r="Q66" i="8"/>
  <c r="R66" i="8"/>
  <c r="P67" i="8"/>
  <c r="Q67" i="8"/>
  <c r="R67" i="8"/>
  <c r="P68" i="8"/>
  <c r="Q68" i="8"/>
  <c r="R68" i="8"/>
  <c r="P69" i="8"/>
  <c r="Q69" i="8"/>
  <c r="R69" i="8"/>
  <c r="P70" i="8"/>
  <c r="Q70" i="8"/>
  <c r="R70" i="8"/>
  <c r="P71" i="8"/>
  <c r="Q71" i="8"/>
  <c r="R71" i="8"/>
  <c r="P72" i="8"/>
  <c r="Q72" i="8"/>
  <c r="R72" i="8"/>
  <c r="P73" i="8"/>
  <c r="Q73" i="8"/>
  <c r="R73" i="8"/>
  <c r="P74" i="8"/>
  <c r="Q74" i="8"/>
  <c r="R74" i="8"/>
  <c r="P75" i="8"/>
  <c r="Q75" i="8"/>
  <c r="R75" i="8"/>
  <c r="P76" i="8"/>
  <c r="Q76" i="8"/>
  <c r="R76" i="8"/>
  <c r="P77" i="8"/>
  <c r="Q77" i="8"/>
  <c r="R77" i="8"/>
  <c r="P78" i="8"/>
  <c r="Q78" i="8"/>
  <c r="R78" i="8"/>
  <c r="P79" i="8"/>
  <c r="Q79" i="8"/>
  <c r="R79" i="8"/>
  <c r="P80" i="8"/>
  <c r="Q80" i="8"/>
  <c r="R80" i="8"/>
  <c r="P81" i="8"/>
  <c r="Q81" i="8"/>
  <c r="R81" i="8"/>
  <c r="P82" i="8"/>
  <c r="Q82" i="8"/>
  <c r="R82" i="8"/>
  <c r="P83" i="8"/>
  <c r="Q83" i="8"/>
  <c r="R83" i="8"/>
  <c r="P84" i="8"/>
  <c r="Q84" i="8"/>
  <c r="R84" i="8"/>
  <c r="P85" i="8"/>
  <c r="Q85" i="8"/>
  <c r="R85" i="8"/>
  <c r="P86" i="8"/>
  <c r="Q86" i="8"/>
  <c r="R86" i="8"/>
  <c r="P87" i="8"/>
  <c r="Q87" i="8"/>
  <c r="R87" i="8"/>
  <c r="P88" i="8"/>
  <c r="Q88" i="8"/>
  <c r="R88" i="8"/>
  <c r="P89" i="8"/>
  <c r="Q89" i="8"/>
  <c r="R89" i="8"/>
  <c r="P90" i="8"/>
  <c r="Q90" i="8"/>
  <c r="R90" i="8"/>
  <c r="P91" i="8"/>
  <c r="Q91" i="8"/>
  <c r="R91" i="8"/>
  <c r="P92" i="8"/>
  <c r="Q92" i="8"/>
  <c r="R92" i="8"/>
  <c r="P93" i="8"/>
  <c r="Q93" i="8"/>
  <c r="R93" i="8"/>
  <c r="P94" i="8"/>
  <c r="Q94" i="8"/>
  <c r="R94" i="8"/>
  <c r="P95" i="8"/>
  <c r="Q95" i="8"/>
  <c r="R95" i="8"/>
  <c r="P96" i="8"/>
  <c r="Q96" i="8"/>
  <c r="R96" i="8"/>
  <c r="P97" i="8"/>
  <c r="Q97" i="8"/>
  <c r="R97" i="8"/>
  <c r="P98" i="8"/>
  <c r="Q98" i="8"/>
  <c r="R98" i="8"/>
  <c r="P99" i="8"/>
  <c r="Q99" i="8"/>
  <c r="R99" i="8"/>
  <c r="P100" i="8"/>
  <c r="Q100" i="8"/>
  <c r="R100" i="8"/>
  <c r="P101" i="8"/>
  <c r="Q101" i="8"/>
  <c r="R101" i="8"/>
  <c r="P102" i="8"/>
  <c r="Q102" i="8"/>
  <c r="R102" i="8"/>
  <c r="P103" i="8"/>
  <c r="Q103" i="8"/>
  <c r="R103" i="8"/>
  <c r="P104" i="8"/>
  <c r="Q104" i="8"/>
  <c r="R104" i="8"/>
  <c r="P105" i="8"/>
  <c r="Q105" i="8"/>
  <c r="R105" i="8"/>
  <c r="P106" i="8"/>
  <c r="Q106" i="8"/>
  <c r="R106" i="8"/>
  <c r="P107" i="8"/>
  <c r="Q107" i="8"/>
  <c r="R107" i="8"/>
  <c r="P108" i="8"/>
  <c r="Q108" i="8"/>
  <c r="R108" i="8"/>
  <c r="P109" i="8"/>
  <c r="Q109" i="8"/>
  <c r="R109" i="8"/>
  <c r="P110" i="8"/>
  <c r="Q110" i="8"/>
  <c r="R110" i="8"/>
  <c r="P111" i="8"/>
  <c r="Q111" i="8"/>
  <c r="R111" i="8"/>
  <c r="P112" i="8"/>
  <c r="Q112" i="8"/>
  <c r="R112" i="8"/>
  <c r="P113" i="8"/>
  <c r="Q113" i="8"/>
  <c r="R113" i="8"/>
  <c r="P114" i="8"/>
  <c r="Q114" i="8"/>
  <c r="R114" i="8"/>
  <c r="P115" i="8"/>
  <c r="Q115" i="8"/>
  <c r="R115" i="8"/>
  <c r="P116" i="8"/>
  <c r="Q116" i="8"/>
  <c r="R116" i="8"/>
  <c r="P117" i="8"/>
  <c r="Q117" i="8"/>
  <c r="R117" i="8"/>
  <c r="P118" i="8"/>
  <c r="Q118" i="8"/>
  <c r="R118" i="8"/>
  <c r="P119" i="8"/>
  <c r="Q119" i="8"/>
  <c r="R119" i="8"/>
  <c r="P120" i="8"/>
  <c r="Q120" i="8"/>
  <c r="R120" i="8"/>
  <c r="P121" i="8"/>
  <c r="Q121" i="8"/>
  <c r="R121" i="8"/>
  <c r="P122" i="8"/>
  <c r="Q122" i="8"/>
  <c r="R122" i="8"/>
  <c r="P123" i="8"/>
  <c r="Q123" i="8"/>
  <c r="R123" i="8"/>
  <c r="P124" i="8"/>
  <c r="Q124" i="8"/>
  <c r="R124" i="8"/>
  <c r="P125" i="8"/>
  <c r="Q125" i="8"/>
  <c r="R125" i="8"/>
  <c r="P126" i="8"/>
  <c r="Q126" i="8"/>
  <c r="R126" i="8"/>
  <c r="P127" i="8"/>
  <c r="Q127" i="8"/>
  <c r="R127" i="8"/>
  <c r="P128" i="8"/>
  <c r="Q128" i="8"/>
  <c r="R128" i="8"/>
  <c r="P129" i="8"/>
  <c r="Q129" i="8"/>
  <c r="R129" i="8"/>
  <c r="P130" i="8"/>
  <c r="Q130" i="8"/>
  <c r="R130" i="8"/>
  <c r="P131" i="8"/>
  <c r="Q131" i="8"/>
  <c r="R131" i="8"/>
  <c r="R7" i="8"/>
  <c r="Q7" i="8"/>
  <c r="P7" i="8"/>
  <c r="HN8" i="7"/>
  <c r="HO8" i="7"/>
  <c r="HP8" i="7"/>
  <c r="HN9" i="7"/>
  <c r="HO9" i="7"/>
  <c r="HP9" i="7"/>
  <c r="HN10" i="7"/>
  <c r="HO10" i="7"/>
  <c r="HP10" i="7"/>
  <c r="HN11" i="7"/>
  <c r="HO11" i="7"/>
  <c r="HP11" i="7"/>
  <c r="HN12" i="7"/>
  <c r="HO12" i="7"/>
  <c r="HP12" i="7"/>
  <c r="HN13" i="7"/>
  <c r="HO13" i="7"/>
  <c r="HP13" i="7"/>
  <c r="HN14" i="7"/>
  <c r="HO14" i="7"/>
  <c r="HP14" i="7"/>
  <c r="HN15" i="7"/>
  <c r="HO15" i="7"/>
  <c r="HP15" i="7"/>
  <c r="HN16" i="7"/>
  <c r="HO16" i="7"/>
  <c r="HP16" i="7"/>
  <c r="HN17" i="7"/>
  <c r="HO17" i="7"/>
  <c r="HP17" i="7"/>
  <c r="HN18" i="7"/>
  <c r="HO18" i="7"/>
  <c r="HP18" i="7"/>
  <c r="HN19" i="7"/>
  <c r="HO19" i="7"/>
  <c r="HP19" i="7"/>
  <c r="HN20" i="7"/>
  <c r="HO20" i="7"/>
  <c r="HP20" i="7"/>
  <c r="HN21" i="7"/>
  <c r="HO21" i="7"/>
  <c r="HP21" i="7"/>
  <c r="HN22" i="7"/>
  <c r="HO22" i="7"/>
  <c r="HP22" i="7"/>
  <c r="HN23" i="7"/>
  <c r="HO23" i="7"/>
  <c r="HP23" i="7"/>
  <c r="HN24" i="7"/>
  <c r="HO24" i="7"/>
  <c r="HP24" i="7"/>
  <c r="HN25" i="7"/>
  <c r="HO25" i="7"/>
  <c r="HP25" i="7"/>
  <c r="HN26" i="7"/>
  <c r="HO26" i="7"/>
  <c r="HP26" i="7"/>
  <c r="HN27" i="7"/>
  <c r="HO27" i="7"/>
  <c r="HP27" i="7"/>
  <c r="HN28" i="7"/>
  <c r="HO28" i="7"/>
  <c r="HP28" i="7"/>
  <c r="HN29" i="7"/>
  <c r="HO29" i="7"/>
  <c r="HP29" i="7"/>
  <c r="HN30" i="7"/>
  <c r="HO30" i="7"/>
  <c r="HP30" i="7"/>
  <c r="HN31" i="7"/>
  <c r="HO31" i="7"/>
  <c r="HP31" i="7"/>
  <c r="HN32" i="7"/>
  <c r="HO32" i="7"/>
  <c r="HP32" i="7"/>
  <c r="HN33" i="7"/>
  <c r="HO33" i="7"/>
  <c r="HP33" i="7"/>
  <c r="HN34" i="7"/>
  <c r="HO34" i="7"/>
  <c r="HP34" i="7"/>
  <c r="HN35" i="7"/>
  <c r="HO35" i="7"/>
  <c r="HP35" i="7"/>
  <c r="HN36" i="7"/>
  <c r="HO36" i="7"/>
  <c r="HP36" i="7"/>
  <c r="HN37" i="7"/>
  <c r="HO37" i="7"/>
  <c r="HP37" i="7"/>
  <c r="HN38" i="7"/>
  <c r="HO38" i="7"/>
  <c r="HP38" i="7"/>
  <c r="HN39" i="7"/>
  <c r="HO39" i="7"/>
  <c r="HP39" i="7"/>
  <c r="HN40" i="7"/>
  <c r="HO40" i="7"/>
  <c r="HP40" i="7"/>
  <c r="HN41" i="7"/>
  <c r="HO41" i="7"/>
  <c r="HP41" i="7"/>
  <c r="HN42" i="7"/>
  <c r="HO42" i="7"/>
  <c r="HP42" i="7"/>
  <c r="HN43" i="7"/>
  <c r="HO43" i="7"/>
  <c r="HP43" i="7"/>
  <c r="HN44" i="7"/>
  <c r="HO44" i="7"/>
  <c r="HP44" i="7"/>
  <c r="HN45" i="7"/>
  <c r="HO45" i="7"/>
  <c r="HP45" i="7"/>
  <c r="HN46" i="7"/>
  <c r="HO46" i="7"/>
  <c r="HP46" i="7"/>
  <c r="HN47" i="7"/>
  <c r="HO47" i="7"/>
  <c r="HP47" i="7"/>
  <c r="HN48" i="7"/>
  <c r="HO48" i="7"/>
  <c r="HP48" i="7"/>
  <c r="HN49" i="7"/>
  <c r="HO49" i="7"/>
  <c r="HP49" i="7"/>
  <c r="HN50" i="7"/>
  <c r="HO50" i="7"/>
  <c r="HP50" i="7"/>
  <c r="HN51" i="7"/>
  <c r="HO51" i="7"/>
  <c r="HP51" i="7"/>
  <c r="HN52" i="7"/>
  <c r="HO52" i="7"/>
  <c r="HP52" i="7"/>
  <c r="HN53" i="7"/>
  <c r="HO53" i="7"/>
  <c r="HP53" i="7"/>
  <c r="HN54" i="7"/>
  <c r="HO54" i="7"/>
  <c r="HP54" i="7"/>
  <c r="HN55" i="7"/>
  <c r="HO55" i="7"/>
  <c r="HP55" i="7"/>
  <c r="HN56" i="7"/>
  <c r="HO56" i="7"/>
  <c r="HP56" i="7"/>
  <c r="HN57" i="7"/>
  <c r="HO57" i="7"/>
  <c r="HP57" i="7"/>
  <c r="HN58" i="7"/>
  <c r="HO58" i="7"/>
  <c r="HP58" i="7"/>
  <c r="HN59" i="7"/>
  <c r="HO59" i="7"/>
  <c r="HP59" i="7"/>
  <c r="HN60" i="7"/>
  <c r="HO60" i="7"/>
  <c r="HP60" i="7"/>
  <c r="HN61" i="7"/>
  <c r="HO61" i="7"/>
  <c r="HP61" i="7"/>
  <c r="HN62" i="7"/>
  <c r="HO62" i="7"/>
  <c r="HP62" i="7"/>
  <c r="HN63" i="7"/>
  <c r="HO63" i="7"/>
  <c r="HP63" i="7"/>
  <c r="HN64" i="7"/>
  <c r="HO64" i="7"/>
  <c r="HP64" i="7"/>
  <c r="HN65" i="7"/>
  <c r="HO65" i="7"/>
  <c r="HP65" i="7"/>
  <c r="HN66" i="7"/>
  <c r="HO66" i="7"/>
  <c r="HP66" i="7"/>
  <c r="HN67" i="7"/>
  <c r="HO67" i="7"/>
  <c r="HP67" i="7"/>
  <c r="HN68" i="7"/>
  <c r="HO68" i="7"/>
  <c r="HP68" i="7"/>
  <c r="HN69" i="7"/>
  <c r="HO69" i="7"/>
  <c r="HP69" i="7"/>
  <c r="HN70" i="7"/>
  <c r="HO70" i="7"/>
  <c r="HP70" i="7"/>
  <c r="HN71" i="7"/>
  <c r="HO71" i="7"/>
  <c r="HP71" i="7"/>
  <c r="HN72" i="7"/>
  <c r="HO72" i="7"/>
  <c r="HP72" i="7"/>
  <c r="HN73" i="7"/>
  <c r="HO73" i="7"/>
  <c r="HP73" i="7"/>
  <c r="HN74" i="7"/>
  <c r="HO74" i="7"/>
  <c r="HP74" i="7"/>
  <c r="HN75" i="7"/>
  <c r="HO75" i="7"/>
  <c r="HP75" i="7"/>
  <c r="HN76" i="7"/>
  <c r="HO76" i="7"/>
  <c r="HP76" i="7"/>
  <c r="HN77" i="7"/>
  <c r="HO77" i="7"/>
  <c r="HP77" i="7"/>
  <c r="HN78" i="7"/>
  <c r="HO78" i="7"/>
  <c r="HP78" i="7"/>
  <c r="HN79" i="7"/>
  <c r="HO79" i="7"/>
  <c r="HP79" i="7"/>
  <c r="HN80" i="7"/>
  <c r="HO80" i="7"/>
  <c r="HP80" i="7"/>
  <c r="HN81" i="7"/>
  <c r="HO81" i="7"/>
  <c r="HP81" i="7"/>
  <c r="HN82" i="7"/>
  <c r="HO82" i="7"/>
  <c r="HP82" i="7"/>
  <c r="HN83" i="7"/>
  <c r="HO83" i="7"/>
  <c r="HP83" i="7"/>
  <c r="HN84" i="7"/>
  <c r="HO84" i="7"/>
  <c r="HP84" i="7"/>
  <c r="HN85" i="7"/>
  <c r="HO85" i="7"/>
  <c r="HP85" i="7"/>
  <c r="HN86" i="7"/>
  <c r="HO86" i="7"/>
  <c r="HP86" i="7"/>
  <c r="HN87" i="7"/>
  <c r="HO87" i="7"/>
  <c r="HP87" i="7"/>
  <c r="HN88" i="7"/>
  <c r="HO88" i="7"/>
  <c r="HP88" i="7"/>
  <c r="HN89" i="7"/>
  <c r="HO89" i="7"/>
  <c r="HP89" i="7"/>
  <c r="HN90" i="7"/>
  <c r="HO90" i="7"/>
  <c r="HP90" i="7"/>
  <c r="HN91" i="7"/>
  <c r="HO91" i="7"/>
  <c r="HP91" i="7"/>
  <c r="HN92" i="7"/>
  <c r="HO92" i="7"/>
  <c r="HP92" i="7"/>
  <c r="HN93" i="7"/>
  <c r="HO93" i="7"/>
  <c r="HP93" i="7"/>
  <c r="HN94" i="7"/>
  <c r="HO94" i="7"/>
  <c r="HP94" i="7"/>
  <c r="HN95" i="7"/>
  <c r="HO95" i="7"/>
  <c r="HP95" i="7"/>
  <c r="HN96" i="7"/>
  <c r="HO96" i="7"/>
  <c r="HP96" i="7"/>
  <c r="HN97" i="7"/>
  <c r="HO97" i="7"/>
  <c r="HP97" i="7"/>
  <c r="HN98" i="7"/>
  <c r="HO98" i="7"/>
  <c r="HP98" i="7"/>
  <c r="HN99" i="7"/>
  <c r="HO99" i="7"/>
  <c r="HP99" i="7"/>
  <c r="HN100" i="7"/>
  <c r="HO100" i="7"/>
  <c r="HP100" i="7"/>
  <c r="HN101" i="7"/>
  <c r="HO101" i="7"/>
  <c r="HP101" i="7"/>
  <c r="HN102" i="7"/>
  <c r="HO102" i="7"/>
  <c r="HP102" i="7"/>
  <c r="HN103" i="7"/>
  <c r="HO103" i="7"/>
  <c r="HP103" i="7"/>
  <c r="HN104" i="7"/>
  <c r="HO104" i="7"/>
  <c r="HP104" i="7"/>
  <c r="HN105" i="7"/>
  <c r="HO105" i="7"/>
  <c r="HP105" i="7"/>
  <c r="HN106" i="7"/>
  <c r="HO106" i="7"/>
  <c r="HP106" i="7"/>
  <c r="HN107" i="7"/>
  <c r="HO107" i="7"/>
  <c r="HP107" i="7"/>
  <c r="HN108" i="7"/>
  <c r="HO108" i="7"/>
  <c r="HP108" i="7"/>
  <c r="HN109" i="7"/>
  <c r="HO109" i="7"/>
  <c r="HP109" i="7"/>
  <c r="HN110" i="7"/>
  <c r="HO110" i="7"/>
  <c r="HP110" i="7"/>
  <c r="HN111" i="7"/>
  <c r="HO111" i="7"/>
  <c r="HP111" i="7"/>
  <c r="HN112" i="7"/>
  <c r="HO112" i="7"/>
  <c r="HP112" i="7"/>
  <c r="HN113" i="7"/>
  <c r="HO113" i="7"/>
  <c r="HP113" i="7"/>
  <c r="HN114" i="7"/>
  <c r="HO114" i="7"/>
  <c r="HP114" i="7"/>
  <c r="HN115" i="7"/>
  <c r="HO115" i="7"/>
  <c r="HP115" i="7"/>
  <c r="HN116" i="7"/>
  <c r="HO116" i="7"/>
  <c r="HP116" i="7"/>
  <c r="HN117" i="7"/>
  <c r="HO117" i="7"/>
  <c r="HP117" i="7"/>
  <c r="HN118" i="7"/>
  <c r="HO118" i="7"/>
  <c r="HP118" i="7"/>
  <c r="HN119" i="7"/>
  <c r="HO119" i="7"/>
  <c r="HP119" i="7"/>
  <c r="HN120" i="7"/>
  <c r="HO120" i="7"/>
  <c r="HP120" i="7"/>
  <c r="HN121" i="7"/>
  <c r="HO121" i="7"/>
  <c r="HP121" i="7"/>
  <c r="HN122" i="7"/>
  <c r="HO122" i="7"/>
  <c r="HP122" i="7"/>
  <c r="HN123" i="7"/>
  <c r="HO123" i="7"/>
  <c r="HP123" i="7"/>
  <c r="HN124" i="7"/>
  <c r="HO124" i="7"/>
  <c r="HP124" i="7"/>
  <c r="HN125" i="7"/>
  <c r="HO125" i="7"/>
  <c r="HP125" i="7"/>
  <c r="HN126" i="7"/>
  <c r="HO126" i="7"/>
  <c r="HP126" i="7"/>
  <c r="HN127" i="7"/>
  <c r="HO127" i="7"/>
  <c r="HP127" i="7"/>
  <c r="HN128" i="7"/>
  <c r="HO128" i="7"/>
  <c r="HP128" i="7"/>
  <c r="HN129" i="7"/>
  <c r="HO129" i="7"/>
  <c r="HP129" i="7"/>
  <c r="HN130" i="7"/>
  <c r="HO130" i="7"/>
  <c r="HP130" i="7"/>
  <c r="HN131" i="7"/>
  <c r="HO131" i="7"/>
  <c r="HP131" i="7"/>
  <c r="HP7" i="7"/>
  <c r="HO7" i="7"/>
  <c r="HN7" i="7"/>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C82" i="11"/>
  <c r="D82" i="11"/>
  <c r="E82" i="11"/>
  <c r="F82" i="11"/>
  <c r="G82" i="11"/>
  <c r="H82" i="11"/>
  <c r="D83" i="11"/>
  <c r="F83" i="11"/>
  <c r="G83" i="11"/>
  <c r="H83" i="11"/>
  <c r="H84" i="11" s="1"/>
  <c r="G84" i="11"/>
  <c r="C82" i="10"/>
  <c r="D82" i="10"/>
  <c r="E82" i="10"/>
  <c r="F82" i="10"/>
  <c r="F84" i="10" s="1"/>
  <c r="G82" i="10"/>
  <c r="H82" i="10"/>
  <c r="H83" i="10" s="1"/>
  <c r="I82" i="10"/>
  <c r="J82" i="10"/>
  <c r="C83" i="10"/>
  <c r="D83" i="10"/>
  <c r="F83" i="10"/>
  <c r="I83" i="10"/>
  <c r="C84" i="10"/>
  <c r="C82" i="9"/>
  <c r="D82" i="9"/>
  <c r="E82" i="9"/>
  <c r="F82" i="9"/>
  <c r="G82" i="9"/>
  <c r="C83" i="9"/>
  <c r="D83" i="9"/>
  <c r="D84" i="9" s="1"/>
  <c r="E83" i="9"/>
  <c r="E84" i="9"/>
  <c r="C82" i="8"/>
  <c r="D82" i="8"/>
  <c r="E82" i="8"/>
  <c r="F82" i="8"/>
  <c r="G82" i="8"/>
  <c r="H82" i="8"/>
  <c r="I82" i="8"/>
  <c r="J82" i="8"/>
  <c r="K82" i="8"/>
  <c r="L82" i="8"/>
  <c r="M82" i="8"/>
  <c r="N82" i="8"/>
  <c r="C83" i="8"/>
  <c r="G83" i="8"/>
  <c r="I83" i="8"/>
  <c r="J83" i="8"/>
  <c r="J84" i="8" s="1"/>
  <c r="K83" i="8"/>
  <c r="L83" i="8"/>
  <c r="K84" i="8"/>
  <c r="L84" i="8"/>
  <c r="C82" i="7"/>
  <c r="D82" i="7"/>
  <c r="E82" i="7"/>
  <c r="F82" i="7"/>
  <c r="G82" i="7"/>
  <c r="H82" i="7"/>
  <c r="H83" i="7" s="1"/>
  <c r="I82" i="7"/>
  <c r="J82" i="7"/>
  <c r="K82" i="7"/>
  <c r="L82" i="7"/>
  <c r="M82" i="7"/>
  <c r="N82" i="7"/>
  <c r="O82" i="7"/>
  <c r="P82" i="7"/>
  <c r="P83" i="7" s="1"/>
  <c r="Q82" i="7"/>
  <c r="R82" i="7"/>
  <c r="S82" i="7"/>
  <c r="T82" i="7"/>
  <c r="U82" i="7"/>
  <c r="V82" i="7"/>
  <c r="W82" i="7"/>
  <c r="X82" i="7"/>
  <c r="X83" i="7" s="1"/>
  <c r="Y82" i="7"/>
  <c r="Z82" i="7"/>
  <c r="AA82" i="7"/>
  <c r="AB82" i="7"/>
  <c r="AC82" i="7"/>
  <c r="AD82" i="7"/>
  <c r="AE82" i="7"/>
  <c r="AF82" i="7"/>
  <c r="AF83" i="7" s="1"/>
  <c r="AG82" i="7"/>
  <c r="AH82" i="7"/>
  <c r="AI82" i="7"/>
  <c r="AJ82" i="7"/>
  <c r="AK82" i="7"/>
  <c r="AL82" i="7"/>
  <c r="AM82" i="7"/>
  <c r="AN82" i="7"/>
  <c r="AN83" i="7" s="1"/>
  <c r="AO82" i="7"/>
  <c r="AP82" i="7"/>
  <c r="AQ82" i="7"/>
  <c r="AR82" i="7"/>
  <c r="AS82" i="7"/>
  <c r="AT82" i="7"/>
  <c r="AU82" i="7"/>
  <c r="AV82" i="7"/>
  <c r="AV83" i="7" s="1"/>
  <c r="AW82" i="7"/>
  <c r="AX82" i="7"/>
  <c r="AY82" i="7"/>
  <c r="AZ82" i="7"/>
  <c r="BA82" i="7"/>
  <c r="BB82" i="7"/>
  <c r="BC82" i="7"/>
  <c r="BD82" i="7"/>
  <c r="BD83" i="7" s="1"/>
  <c r="BE82" i="7"/>
  <c r="BF82" i="7"/>
  <c r="BG82" i="7"/>
  <c r="BH82" i="7"/>
  <c r="BI82" i="7"/>
  <c r="BJ82" i="7"/>
  <c r="BK82" i="7"/>
  <c r="BK83" i="7" s="1"/>
  <c r="BL82" i="7"/>
  <c r="BL83" i="7" s="1"/>
  <c r="BM82" i="7"/>
  <c r="BN82" i="7"/>
  <c r="BO82" i="7"/>
  <c r="BP82" i="7"/>
  <c r="BQ82" i="7"/>
  <c r="BR82" i="7"/>
  <c r="BS82" i="7"/>
  <c r="BS83" i="7" s="1"/>
  <c r="BT82" i="7"/>
  <c r="BT83" i="7" s="1"/>
  <c r="BU82" i="7"/>
  <c r="BV82" i="7"/>
  <c r="BW82" i="7"/>
  <c r="BX82" i="7"/>
  <c r="BY82" i="7"/>
  <c r="BZ82" i="7"/>
  <c r="CA82" i="7"/>
  <c r="CA83" i="7" s="1"/>
  <c r="CB82" i="7"/>
  <c r="CB83" i="7" s="1"/>
  <c r="CC82" i="7"/>
  <c r="CD82" i="7"/>
  <c r="CE82" i="7"/>
  <c r="CF82" i="7"/>
  <c r="CG82" i="7"/>
  <c r="CH82" i="7"/>
  <c r="CI82" i="7"/>
  <c r="CI83" i="7" s="1"/>
  <c r="CJ82" i="7"/>
  <c r="CJ83" i="7" s="1"/>
  <c r="CK82" i="7"/>
  <c r="CL82" i="7"/>
  <c r="CM82" i="7"/>
  <c r="CN82" i="7"/>
  <c r="CO82" i="7"/>
  <c r="CP82" i="7"/>
  <c r="CQ82" i="7"/>
  <c r="CQ83" i="7" s="1"/>
  <c r="CR82" i="7"/>
  <c r="CR83" i="7" s="1"/>
  <c r="CS82" i="7"/>
  <c r="CT82" i="7"/>
  <c r="CU82" i="7"/>
  <c r="CV82" i="7"/>
  <c r="CW82" i="7"/>
  <c r="CX82" i="7"/>
  <c r="CY82" i="7"/>
  <c r="CY83" i="7" s="1"/>
  <c r="CZ82" i="7"/>
  <c r="CZ83" i="7" s="1"/>
  <c r="DA82" i="7"/>
  <c r="DB82" i="7"/>
  <c r="DC82" i="7"/>
  <c r="DD82" i="7"/>
  <c r="DE82" i="7"/>
  <c r="DF82" i="7"/>
  <c r="DG82" i="7"/>
  <c r="DG83" i="7" s="1"/>
  <c r="DH82" i="7"/>
  <c r="DH83" i="7" s="1"/>
  <c r="DI82" i="7"/>
  <c r="DJ82" i="7"/>
  <c r="DK82" i="7"/>
  <c r="DL82" i="7"/>
  <c r="DM82" i="7"/>
  <c r="DN82" i="7"/>
  <c r="DO82" i="7"/>
  <c r="DO83" i="7" s="1"/>
  <c r="DP82" i="7"/>
  <c r="DP83" i="7" s="1"/>
  <c r="DQ82" i="7"/>
  <c r="DR82" i="7"/>
  <c r="DS82" i="7"/>
  <c r="DT82" i="7"/>
  <c r="DU82" i="7"/>
  <c r="DV82" i="7"/>
  <c r="DW82" i="7"/>
  <c r="DW83" i="7" s="1"/>
  <c r="DX82" i="7"/>
  <c r="DX83" i="7" s="1"/>
  <c r="DY82" i="7"/>
  <c r="DZ82" i="7"/>
  <c r="EA82" i="7"/>
  <c r="EB82" i="7"/>
  <c r="EC82" i="7"/>
  <c r="ED82" i="7"/>
  <c r="EE82" i="7"/>
  <c r="EE83" i="7" s="1"/>
  <c r="EF82" i="7"/>
  <c r="EF83" i="7" s="1"/>
  <c r="EG82" i="7"/>
  <c r="EH82" i="7"/>
  <c r="EI82" i="7"/>
  <c r="EJ82" i="7"/>
  <c r="EK82" i="7"/>
  <c r="EL82" i="7"/>
  <c r="EM82" i="7"/>
  <c r="EM83" i="7" s="1"/>
  <c r="EN82" i="7"/>
  <c r="EN83" i="7" s="1"/>
  <c r="EO82" i="7"/>
  <c r="EP82" i="7"/>
  <c r="EQ82" i="7"/>
  <c r="ER82" i="7"/>
  <c r="ES82" i="7"/>
  <c r="ET82" i="7"/>
  <c r="EU82" i="7"/>
  <c r="EU83" i="7" s="1"/>
  <c r="EV82" i="7"/>
  <c r="EV83" i="7" s="1"/>
  <c r="EW82" i="7"/>
  <c r="EX82" i="7"/>
  <c r="EY82" i="7"/>
  <c r="EZ82" i="7"/>
  <c r="FA82" i="7"/>
  <c r="FB82" i="7"/>
  <c r="FC82" i="7"/>
  <c r="FC83" i="7" s="1"/>
  <c r="FD82" i="7"/>
  <c r="FD83" i="7" s="1"/>
  <c r="FE82" i="7"/>
  <c r="FF82" i="7"/>
  <c r="FG82" i="7"/>
  <c r="FH82" i="7"/>
  <c r="FI82" i="7"/>
  <c r="FJ82" i="7"/>
  <c r="FK82" i="7"/>
  <c r="FK83" i="7" s="1"/>
  <c r="FL82" i="7"/>
  <c r="FL83" i="7" s="1"/>
  <c r="FM82" i="7"/>
  <c r="FN82" i="7"/>
  <c r="FO82" i="7"/>
  <c r="FP82" i="7"/>
  <c r="FQ82" i="7"/>
  <c r="FR82" i="7"/>
  <c r="FS82" i="7"/>
  <c r="FS83" i="7" s="1"/>
  <c r="FT82" i="7"/>
  <c r="FT83" i="7" s="1"/>
  <c r="FU82" i="7"/>
  <c r="FV82" i="7"/>
  <c r="FW82" i="7"/>
  <c r="FX82" i="7"/>
  <c r="FY82" i="7"/>
  <c r="FZ82" i="7"/>
  <c r="GA82" i="7"/>
  <c r="GA83" i="7" s="1"/>
  <c r="GB82" i="7"/>
  <c r="GB83" i="7" s="1"/>
  <c r="GC82" i="7"/>
  <c r="GD82" i="7"/>
  <c r="GE82" i="7"/>
  <c r="GF82" i="7"/>
  <c r="GG82" i="7"/>
  <c r="GH82" i="7"/>
  <c r="GI82" i="7"/>
  <c r="GI83" i="7" s="1"/>
  <c r="GJ82" i="7"/>
  <c r="GJ83" i="7" s="1"/>
  <c r="GK82" i="7"/>
  <c r="GL82" i="7"/>
  <c r="GM82" i="7"/>
  <c r="GN82" i="7"/>
  <c r="GO82" i="7"/>
  <c r="GP82" i="7"/>
  <c r="GQ82" i="7"/>
  <c r="GQ83" i="7" s="1"/>
  <c r="GR82" i="7"/>
  <c r="GR83" i="7" s="1"/>
  <c r="GS82" i="7"/>
  <c r="GT82" i="7"/>
  <c r="GU82" i="7"/>
  <c r="GV82" i="7"/>
  <c r="GW82" i="7"/>
  <c r="GX82" i="7"/>
  <c r="GY82" i="7"/>
  <c r="GY83" i="7" s="1"/>
  <c r="GZ82" i="7"/>
  <c r="GZ83" i="7" s="1"/>
  <c r="HA82" i="7"/>
  <c r="HB82" i="7"/>
  <c r="HC82" i="7"/>
  <c r="HD82" i="7"/>
  <c r="HE82" i="7"/>
  <c r="HF82" i="7"/>
  <c r="HG82" i="7"/>
  <c r="HG83" i="7" s="1"/>
  <c r="HH82" i="7"/>
  <c r="HH83" i="7" s="1"/>
  <c r="HH84" i="7" s="1"/>
  <c r="HI82" i="7"/>
  <c r="HJ82" i="7"/>
  <c r="HK82" i="7"/>
  <c r="HL82" i="7"/>
  <c r="C83" i="7"/>
  <c r="D83" i="7"/>
  <c r="D84" i="7" s="1"/>
  <c r="E83" i="7"/>
  <c r="E84" i="7" s="1"/>
  <c r="F83" i="7"/>
  <c r="F84" i="7" s="1"/>
  <c r="J83" i="7"/>
  <c r="K83" i="7"/>
  <c r="L83" i="7"/>
  <c r="L84" i="7" s="1"/>
  <c r="M83" i="7"/>
  <c r="N83" i="7"/>
  <c r="R83" i="7"/>
  <c r="S83" i="7"/>
  <c r="T83" i="7"/>
  <c r="T84" i="7" s="1"/>
  <c r="U83" i="7"/>
  <c r="V83" i="7"/>
  <c r="V84" i="7" s="1"/>
  <c r="Z83" i="7"/>
  <c r="AA83" i="7"/>
  <c r="AB83" i="7"/>
  <c r="AC83" i="7"/>
  <c r="AC84" i="7" s="1"/>
  <c r="AD83" i="7"/>
  <c r="AD84" i="7" s="1"/>
  <c r="AH83" i="7"/>
  <c r="AI83" i="7"/>
  <c r="AJ83" i="7"/>
  <c r="AK83" i="7"/>
  <c r="AK84" i="7" s="1"/>
  <c r="AL83" i="7"/>
  <c r="AP83" i="7"/>
  <c r="AQ83" i="7"/>
  <c r="AR83" i="7"/>
  <c r="AS83" i="7"/>
  <c r="AS84" i="7" s="1"/>
  <c r="AS85" i="7" s="1"/>
  <c r="AT83" i="7"/>
  <c r="AX83" i="7"/>
  <c r="AY83" i="7"/>
  <c r="AZ83" i="7"/>
  <c r="BA83" i="7"/>
  <c r="BB83" i="7"/>
  <c r="BF83" i="7"/>
  <c r="BG83" i="7"/>
  <c r="BH83" i="7"/>
  <c r="BH84" i="7" s="1"/>
  <c r="BI83" i="7"/>
  <c r="BJ83" i="7"/>
  <c r="BN83" i="7"/>
  <c r="BO83" i="7"/>
  <c r="BP83" i="7"/>
  <c r="BQ83" i="7"/>
  <c r="BR83" i="7"/>
  <c r="BV83" i="7"/>
  <c r="BW83" i="7"/>
  <c r="BX83" i="7"/>
  <c r="BX84" i="7" s="1"/>
  <c r="BY83" i="7"/>
  <c r="BZ83" i="7"/>
  <c r="CD83" i="7"/>
  <c r="CE83" i="7"/>
  <c r="CF83" i="7"/>
  <c r="CF84" i="7" s="1"/>
  <c r="CG83" i="7"/>
  <c r="CH83" i="7"/>
  <c r="CL83" i="7"/>
  <c r="CM83" i="7"/>
  <c r="CN83" i="7"/>
  <c r="CO83" i="7"/>
  <c r="CP83" i="7"/>
  <c r="CT83" i="7"/>
  <c r="CU83" i="7"/>
  <c r="CV83" i="7"/>
  <c r="CW83" i="7"/>
  <c r="CX83" i="7"/>
  <c r="DB83" i="7"/>
  <c r="DC83" i="7"/>
  <c r="DD83" i="7"/>
  <c r="DD84" i="7" s="1"/>
  <c r="DE83" i="7"/>
  <c r="DF83" i="7"/>
  <c r="DJ83" i="7"/>
  <c r="DK83" i="7"/>
  <c r="DL83" i="7"/>
  <c r="DM83" i="7"/>
  <c r="DN83" i="7"/>
  <c r="DR83" i="7"/>
  <c r="DS83" i="7"/>
  <c r="DT83" i="7"/>
  <c r="DT84" i="7" s="1"/>
  <c r="DU83" i="7"/>
  <c r="DV83" i="7"/>
  <c r="DZ83" i="7"/>
  <c r="EA83" i="7"/>
  <c r="EB83" i="7"/>
  <c r="EC83" i="7"/>
  <c r="ED83" i="7"/>
  <c r="EH83" i="7"/>
  <c r="EI83" i="7"/>
  <c r="EJ83" i="7"/>
  <c r="EJ84" i="7" s="1"/>
  <c r="EK83" i="7"/>
  <c r="EL83" i="7"/>
  <c r="EP83" i="7"/>
  <c r="EQ83" i="7"/>
  <c r="ER83" i="7"/>
  <c r="ER84" i="7" s="1"/>
  <c r="ES83" i="7"/>
  <c r="ET83" i="7"/>
  <c r="EX83" i="7"/>
  <c r="EY83" i="7"/>
  <c r="EZ83" i="7"/>
  <c r="FA83" i="7"/>
  <c r="FB83" i="7"/>
  <c r="FF83" i="7"/>
  <c r="FG83" i="7"/>
  <c r="FG84" i="7" s="1"/>
  <c r="FH83" i="7"/>
  <c r="FI83" i="7"/>
  <c r="FJ83" i="7"/>
  <c r="FN83" i="7"/>
  <c r="FO83" i="7"/>
  <c r="FP83" i="7"/>
  <c r="FP84" i="7" s="1"/>
  <c r="FQ83" i="7"/>
  <c r="FR83" i="7"/>
  <c r="FR84" i="7" s="1"/>
  <c r="FV83" i="7"/>
  <c r="FW83" i="7"/>
  <c r="FX83" i="7"/>
  <c r="FY83" i="7"/>
  <c r="FZ83" i="7"/>
  <c r="GD83" i="7"/>
  <c r="GE83" i="7"/>
  <c r="GF83" i="7"/>
  <c r="GF84" i="7" s="1"/>
  <c r="GG83" i="7"/>
  <c r="GH83" i="7"/>
  <c r="GL83" i="7"/>
  <c r="GM83" i="7"/>
  <c r="GN83" i="7"/>
  <c r="GO83" i="7"/>
  <c r="GP83" i="7"/>
  <c r="GT83" i="7"/>
  <c r="GU83" i="7"/>
  <c r="GV83" i="7"/>
  <c r="GV84" i="7" s="1"/>
  <c r="GW83" i="7"/>
  <c r="GX83" i="7"/>
  <c r="HB83" i="7"/>
  <c r="HC83" i="7"/>
  <c r="HD83" i="7"/>
  <c r="HD84" i="7" s="1"/>
  <c r="HE83" i="7"/>
  <c r="HF83" i="7"/>
  <c r="HJ83" i="7"/>
  <c r="HK83" i="7"/>
  <c r="HL83" i="7"/>
  <c r="C84" i="7"/>
  <c r="H84" i="7"/>
  <c r="J84" i="7"/>
  <c r="K84" i="7"/>
  <c r="P84" i="7"/>
  <c r="R84" i="7"/>
  <c r="S84" i="7"/>
  <c r="X84" i="7"/>
  <c r="Z84" i="7"/>
  <c r="AA84" i="7"/>
  <c r="AF84" i="7"/>
  <c r="AH84" i="7"/>
  <c r="AI84" i="7"/>
  <c r="AJ84" i="7"/>
  <c r="AN84" i="7"/>
  <c r="AP84" i="7"/>
  <c r="AQ84" i="7"/>
  <c r="AR84" i="7"/>
  <c r="AV84" i="7"/>
  <c r="AX84" i="7"/>
  <c r="AY84" i="7"/>
  <c r="BB84" i="7"/>
  <c r="BD84" i="7"/>
  <c r="BF84" i="7"/>
  <c r="BG84" i="7"/>
  <c r="BI84" i="7"/>
  <c r="BI85" i="7" s="1"/>
  <c r="BJ84" i="7"/>
  <c r="BK84" i="7"/>
  <c r="BL84" i="7"/>
  <c r="BN84" i="7"/>
  <c r="BO84" i="7"/>
  <c r="BO85" i="7" s="1"/>
  <c r="BP84" i="7"/>
  <c r="BQ84" i="7"/>
  <c r="BQ85" i="7" s="1"/>
  <c r="BR84" i="7"/>
  <c r="BS84" i="7"/>
  <c r="BT84" i="7"/>
  <c r="BV84" i="7"/>
  <c r="BW84" i="7"/>
  <c r="CA84" i="7"/>
  <c r="CB84" i="7"/>
  <c r="CD84" i="7"/>
  <c r="CE84" i="7"/>
  <c r="CH84" i="7"/>
  <c r="CI84" i="7"/>
  <c r="CJ84" i="7"/>
  <c r="CL84" i="7"/>
  <c r="CM84" i="7"/>
  <c r="CO84" i="7"/>
  <c r="CO85" i="7" s="1"/>
  <c r="CP84" i="7"/>
  <c r="CQ84" i="7"/>
  <c r="CR84" i="7"/>
  <c r="CT84" i="7"/>
  <c r="CU84" i="7"/>
  <c r="CV84" i="7"/>
  <c r="CW84" i="7"/>
  <c r="CW85" i="7" s="1"/>
  <c r="CX84" i="7"/>
  <c r="CY84" i="7"/>
  <c r="CZ84" i="7"/>
  <c r="DB84" i="7"/>
  <c r="DC84" i="7"/>
  <c r="DE84" i="7"/>
  <c r="DE85" i="7" s="1"/>
  <c r="DF84" i="7"/>
  <c r="DG84" i="7"/>
  <c r="DH84" i="7"/>
  <c r="DJ84" i="7"/>
  <c r="DK84" i="7"/>
  <c r="DN84" i="7"/>
  <c r="DO84" i="7"/>
  <c r="DP84" i="7"/>
  <c r="DR84" i="7"/>
  <c r="DS84" i="7"/>
  <c r="DU84" i="7"/>
  <c r="DU85" i="7" s="1"/>
  <c r="DV84" i="7"/>
  <c r="DW84" i="7"/>
  <c r="DX84" i="7"/>
  <c r="DZ84" i="7"/>
  <c r="EA84" i="7"/>
  <c r="EB84" i="7"/>
  <c r="EC84" i="7"/>
  <c r="EC85" i="7" s="1"/>
  <c r="ED84" i="7"/>
  <c r="EE84" i="7"/>
  <c r="EF84" i="7"/>
  <c r="EH84" i="7"/>
  <c r="EI84" i="7"/>
  <c r="EM84" i="7"/>
  <c r="EM85" i="7" s="1"/>
  <c r="EN84" i="7"/>
  <c r="EP84" i="7"/>
  <c r="EQ84" i="7"/>
  <c r="ET84" i="7"/>
  <c r="EU84" i="7"/>
  <c r="EV84" i="7"/>
  <c r="EX84" i="7"/>
  <c r="FA84" i="7"/>
  <c r="FA85" i="7" s="1"/>
  <c r="FB84" i="7"/>
  <c r="FC84" i="7"/>
  <c r="FD84" i="7"/>
  <c r="FF84" i="7"/>
  <c r="FH84" i="7"/>
  <c r="FI84" i="7"/>
  <c r="FI85" i="7" s="1"/>
  <c r="FK84" i="7"/>
  <c r="FL84" i="7"/>
  <c r="FN84" i="7"/>
  <c r="FO84" i="7"/>
  <c r="FQ84" i="7"/>
  <c r="FQ85" i="7" s="1"/>
  <c r="FS84" i="7"/>
  <c r="FS85" i="7" s="1"/>
  <c r="FT84" i="7"/>
  <c r="FV84" i="7"/>
  <c r="FW84" i="7"/>
  <c r="FZ84" i="7"/>
  <c r="FZ85" i="7" s="1"/>
  <c r="GA84" i="7"/>
  <c r="GB84" i="7"/>
  <c r="GD84" i="7"/>
  <c r="GE84" i="7"/>
  <c r="GE85" i="7" s="1"/>
  <c r="GG84" i="7"/>
  <c r="GG85" i="7" s="1"/>
  <c r="GH84" i="7"/>
  <c r="GI84" i="7"/>
  <c r="GJ84" i="7"/>
  <c r="GL84" i="7"/>
  <c r="GN84" i="7"/>
  <c r="GO84" i="7"/>
  <c r="GO85" i="7" s="1"/>
  <c r="GP84" i="7"/>
  <c r="GQ84" i="7"/>
  <c r="GR84" i="7"/>
  <c r="GT84" i="7"/>
  <c r="GU84" i="7"/>
  <c r="GY84" i="7"/>
  <c r="GZ84" i="7"/>
  <c r="HB84" i="7"/>
  <c r="HC84" i="7"/>
  <c r="HF84" i="7"/>
  <c r="HG84" i="7"/>
  <c r="HJ84" i="7"/>
  <c r="C85" i="7"/>
  <c r="D85" i="7"/>
  <c r="F85" i="7"/>
  <c r="F86" i="7" s="1"/>
  <c r="H85" i="7"/>
  <c r="J85" i="7"/>
  <c r="J86" i="7" s="1"/>
  <c r="K85" i="7"/>
  <c r="L85" i="7"/>
  <c r="R85" i="7"/>
  <c r="R86" i="7" s="1"/>
  <c r="S85" i="7"/>
  <c r="T85" i="7"/>
  <c r="V85" i="7"/>
  <c r="V86" i="7" s="1"/>
  <c r="X85" i="7"/>
  <c r="Z85" i="7"/>
  <c r="Z86" i="7" s="1"/>
  <c r="AA85" i="7"/>
  <c r="AC85" i="7"/>
  <c r="AD85" i="7"/>
  <c r="AD86" i="7" s="1"/>
  <c r="AH85" i="7"/>
  <c r="AH86" i="7" s="1"/>
  <c r="AI85" i="7"/>
  <c r="AJ85" i="7"/>
  <c r="AK85" i="7"/>
  <c r="AN85" i="7"/>
  <c r="AP85" i="7"/>
  <c r="AP86" i="7" s="1"/>
  <c r="AQ85" i="7"/>
  <c r="AQ86" i="7" s="1"/>
  <c r="AV85" i="7"/>
  <c r="AY85" i="7"/>
  <c r="BD85" i="7"/>
  <c r="BF85" i="7"/>
  <c r="BF86" i="7" s="1"/>
  <c r="BH85" i="7"/>
  <c r="BK85" i="7"/>
  <c r="BL85" i="7"/>
  <c r="BN85" i="7"/>
  <c r="BN86" i="7" s="1"/>
  <c r="BP85" i="7"/>
  <c r="BT85" i="7"/>
  <c r="BV85" i="7"/>
  <c r="BW85" i="7"/>
  <c r="BX85" i="7"/>
  <c r="CA85" i="7"/>
  <c r="CB85" i="7"/>
  <c r="CD85" i="7"/>
  <c r="CD86" i="7" s="1"/>
  <c r="CF85" i="7"/>
  <c r="CH85" i="7"/>
  <c r="CI85" i="7"/>
  <c r="CJ85" i="7"/>
  <c r="CL85" i="7"/>
  <c r="CL86" i="7" s="1"/>
  <c r="CM85" i="7"/>
  <c r="CR85" i="7"/>
  <c r="CT85" i="7"/>
  <c r="CU85" i="7"/>
  <c r="CV85" i="7"/>
  <c r="CZ85" i="7"/>
  <c r="DB85" i="7"/>
  <c r="DB86" i="7" s="1"/>
  <c r="DC85" i="7"/>
  <c r="DD85" i="7"/>
  <c r="DF85" i="7"/>
  <c r="DG85" i="7"/>
  <c r="DH85" i="7"/>
  <c r="DJ85" i="7"/>
  <c r="DJ86" i="7" s="1"/>
  <c r="DN85" i="7"/>
  <c r="DO85" i="7"/>
  <c r="DP85" i="7"/>
  <c r="DR85" i="7"/>
  <c r="DR86" i="7" s="1"/>
  <c r="DS85" i="7"/>
  <c r="DX85" i="7"/>
  <c r="DZ85" i="7"/>
  <c r="EA85" i="7"/>
  <c r="EB85" i="7"/>
  <c r="EF85" i="7"/>
  <c r="EH85" i="7"/>
  <c r="EH86" i="7" s="1"/>
  <c r="EI85" i="7"/>
  <c r="EJ85" i="7"/>
  <c r="EN85" i="7"/>
  <c r="EP85" i="7"/>
  <c r="ER85" i="7"/>
  <c r="EU85" i="7"/>
  <c r="EV85" i="7"/>
  <c r="EX85" i="7"/>
  <c r="FD85" i="7"/>
  <c r="FF85" i="7"/>
  <c r="FG85" i="7"/>
  <c r="FH85" i="7"/>
  <c r="FL85" i="7"/>
  <c r="FL86" i="7" s="1"/>
  <c r="FN85" i="7"/>
  <c r="FO85" i="7"/>
  <c r="FP85" i="7"/>
  <c r="FT85" i="7"/>
  <c r="FV85" i="7"/>
  <c r="GA85" i="7"/>
  <c r="GB85" i="7"/>
  <c r="GD85" i="7"/>
  <c r="GJ85" i="7"/>
  <c r="GL85" i="7"/>
  <c r="GN85" i="7"/>
  <c r="GP85" i="7"/>
  <c r="GR85" i="7"/>
  <c r="GR86" i="7" s="1"/>
  <c r="GT85" i="7"/>
  <c r="GU85" i="7"/>
  <c r="GV85" i="7"/>
  <c r="GY85" i="7"/>
  <c r="GZ85" i="7"/>
  <c r="HB85" i="7"/>
  <c r="HD85" i="7"/>
  <c r="HF85" i="7"/>
  <c r="HG85" i="7"/>
  <c r="HH85" i="7"/>
  <c r="HJ85" i="7"/>
  <c r="C86" i="7"/>
  <c r="C87" i="7" s="1"/>
  <c r="H86" i="7"/>
  <c r="L86" i="7"/>
  <c r="S86" i="7"/>
  <c r="T86" i="7"/>
  <c r="AA86" i="7"/>
  <c r="AC86" i="7"/>
  <c r="AK86" i="7"/>
  <c r="AN86" i="7"/>
  <c r="AS86" i="7"/>
  <c r="AS87" i="7" s="1"/>
  <c r="AV86" i="7"/>
  <c r="BD86" i="7"/>
  <c r="BP86" i="7"/>
  <c r="BT86" i="7"/>
  <c r="CA86" i="7"/>
  <c r="CB86" i="7"/>
  <c r="CF86" i="7"/>
  <c r="CM86" i="7"/>
  <c r="CV86" i="7"/>
  <c r="CW86" i="7"/>
  <c r="CZ86" i="7"/>
  <c r="CZ87" i="7" s="1"/>
  <c r="DE86" i="7"/>
  <c r="DE87" i="7" s="1"/>
  <c r="DG86" i="7"/>
  <c r="DH86" i="7"/>
  <c r="DS86" i="7"/>
  <c r="EB86" i="7"/>
  <c r="EC86" i="7"/>
  <c r="EF86" i="7"/>
  <c r="EN86" i="7"/>
  <c r="EP86" i="7"/>
  <c r="ER86" i="7"/>
  <c r="EX86" i="7"/>
  <c r="FA86" i="7"/>
  <c r="FF86" i="7"/>
  <c r="FG86" i="7"/>
  <c r="FH86" i="7"/>
  <c r="FI86" i="7"/>
  <c r="FN86" i="7"/>
  <c r="FP86" i="7"/>
  <c r="FQ86" i="7"/>
  <c r="FT86" i="7"/>
  <c r="FV86" i="7"/>
  <c r="GD86" i="7"/>
  <c r="GG86" i="7"/>
  <c r="GG87" i="7" s="1"/>
  <c r="GN86" i="7"/>
  <c r="GO86" i="7"/>
  <c r="GO87" i="7" s="1"/>
  <c r="GP86" i="7"/>
  <c r="GT86" i="7"/>
  <c r="GU86" i="7"/>
  <c r="GV86" i="7"/>
  <c r="GY86" i="7"/>
  <c r="GZ86" i="7"/>
  <c r="HB86" i="7"/>
  <c r="HD86" i="7"/>
  <c r="HJ86" i="7"/>
  <c r="F87" i="7"/>
  <c r="J87" i="7"/>
  <c r="L87" i="7"/>
  <c r="R87" i="7"/>
  <c r="T87" i="7"/>
  <c r="AD87" i="7"/>
  <c r="AH87" i="7"/>
  <c r="AN87" i="7"/>
  <c r="AP87" i="7"/>
  <c r="AP88" i="7" s="1"/>
  <c r="AV87" i="7"/>
  <c r="BD87" i="7"/>
  <c r="BF87" i="7"/>
  <c r="BF88" i="7" s="1"/>
  <c r="BN87" i="7"/>
  <c r="BP87" i="7"/>
  <c r="BT87" i="7"/>
  <c r="CA87" i="7"/>
  <c r="CD87" i="7"/>
  <c r="CF87" i="7"/>
  <c r="CL87" i="7"/>
  <c r="CV87" i="7"/>
  <c r="DB87" i="7"/>
  <c r="DG87" i="7"/>
  <c r="DJ87" i="7"/>
  <c r="DJ88" i="7" s="1"/>
  <c r="DR87" i="7"/>
  <c r="DR88" i="7" s="1"/>
  <c r="EB87" i="7"/>
  <c r="EF87" i="7"/>
  <c r="EH87" i="7"/>
  <c r="EH88" i="7" s="1"/>
  <c r="EN87" i="7"/>
  <c r="EP87" i="7"/>
  <c r="ER87" i="7"/>
  <c r="EX87" i="7"/>
  <c r="FA87" i="7"/>
  <c r="FF87" i="7"/>
  <c r="FI87" i="7"/>
  <c r="FN87" i="7"/>
  <c r="FT87" i="7"/>
  <c r="FT88" i="7" s="1"/>
  <c r="FV87" i="7"/>
  <c r="GD87" i="7"/>
  <c r="GD88" i="7" s="1"/>
  <c r="GP87" i="7"/>
  <c r="GR87" i="7"/>
  <c r="GT87" i="7"/>
  <c r="GT88" i="7" s="1"/>
  <c r="GY87" i="7"/>
  <c r="GZ87" i="7"/>
  <c r="GZ88" i="7" s="1"/>
  <c r="HB87" i="7"/>
  <c r="HB88" i="7" s="1"/>
  <c r="HJ87" i="7"/>
  <c r="F88" i="7"/>
  <c r="L88" i="7"/>
  <c r="T88" i="7"/>
  <c r="AD88" i="7"/>
  <c r="AS88" i="7"/>
  <c r="BP88" i="7"/>
  <c r="CA88" i="7"/>
  <c r="CA89" i="7" s="1"/>
  <c r="CF88" i="7"/>
  <c r="CV88" i="7"/>
  <c r="DE88" i="7"/>
  <c r="DG88" i="7"/>
  <c r="EB88" i="7"/>
  <c r="ER88" i="7"/>
  <c r="FA88" i="7"/>
  <c r="FA89" i="7" s="1"/>
  <c r="FI88" i="7"/>
  <c r="GG88" i="7"/>
  <c r="GO88" i="7"/>
  <c r="GP88" i="7"/>
  <c r="GY88" i="7"/>
  <c r="GY89" i="7" s="1"/>
  <c r="L89" i="7"/>
  <c r="L90" i="7" s="1"/>
  <c r="T89" i="7"/>
  <c r="T90" i="7" s="1"/>
  <c r="AP89" i="7"/>
  <c r="BF89" i="7"/>
  <c r="BP89" i="7"/>
  <c r="BP90" i="7" s="1"/>
  <c r="CF89" i="7"/>
  <c r="CF90" i="7" s="1"/>
  <c r="CV89" i="7"/>
  <c r="CV90" i="7" s="1"/>
  <c r="DJ89" i="7"/>
  <c r="EB89" i="7"/>
  <c r="EB90" i="7" s="1"/>
  <c r="EH89" i="7"/>
  <c r="ER89" i="7"/>
  <c r="ER90" i="7" s="1"/>
  <c r="FT89" i="7"/>
  <c r="FT91" i="7" s="1"/>
  <c r="GD89" i="7"/>
  <c r="GG89" i="7"/>
  <c r="GG90" i="7" s="1"/>
  <c r="GO89" i="7"/>
  <c r="GT89" i="7"/>
  <c r="GT91" i="7" s="1"/>
  <c r="GZ89" i="7"/>
  <c r="HB89" i="7"/>
  <c r="AP90" i="7"/>
  <c r="BF90" i="7"/>
  <c r="BF91" i="7" s="1"/>
  <c r="BF92" i="7" s="1"/>
  <c r="CA90" i="7"/>
  <c r="EH90" i="7"/>
  <c r="FA90" i="7"/>
  <c r="FT90" i="7"/>
  <c r="GO90" i="7"/>
  <c r="GT90" i="7"/>
  <c r="GY90" i="7"/>
  <c r="GZ90" i="7"/>
  <c r="HB90" i="7"/>
  <c r="L91" i="7"/>
  <c r="T91" i="7"/>
  <c r="T92" i="7" s="1"/>
  <c r="BP91" i="7"/>
  <c r="CA91" i="7"/>
  <c r="CF91" i="7"/>
  <c r="CV91" i="7"/>
  <c r="EB91" i="7"/>
  <c r="EB92" i="7" s="1"/>
  <c r="ER91" i="7"/>
  <c r="FA91" i="7"/>
  <c r="FA92" i="7" s="1"/>
  <c r="GY91" i="7"/>
  <c r="GZ91" i="7"/>
  <c r="HB91" i="7"/>
  <c r="L92" i="7"/>
  <c r="BP92" i="7"/>
  <c r="CA92" i="7"/>
  <c r="CF92" i="7"/>
  <c r="CV92" i="7"/>
  <c r="FT92" i="7"/>
  <c r="GY92" i="7"/>
  <c r="GZ92" i="7"/>
  <c r="HB92" i="7"/>
  <c r="HB93" i="7" s="1"/>
  <c r="L93" i="7"/>
  <c r="BP93" i="7"/>
  <c r="CA93" i="7"/>
  <c r="CF93" i="7"/>
  <c r="CV93" i="7"/>
  <c r="FA93" i="7"/>
  <c r="GY93" i="7"/>
  <c r="L94" i="7"/>
  <c r="BP94" i="7"/>
  <c r="BP95" i="7" s="1"/>
  <c r="CF94" i="7"/>
  <c r="CV94" i="7"/>
  <c r="CV95" i="7" s="1"/>
  <c r="FA94" i="7"/>
  <c r="GY94" i="7"/>
  <c r="GY95" i="7" s="1"/>
  <c r="GY96" i="7" s="1"/>
  <c r="HB94" i="7"/>
  <c r="HB95" i="7" s="1"/>
  <c r="L95" i="7"/>
  <c r="L96" i="7"/>
  <c r="HB96" i="7"/>
  <c r="L97" i="7"/>
  <c r="GY97" i="7"/>
  <c r="HB97" i="7"/>
  <c r="L98" i="7"/>
  <c r="GY98" i="7"/>
  <c r="HB98" i="7"/>
  <c r="L99" i="7"/>
  <c r="GY99" i="7"/>
  <c r="HB99" i="7"/>
  <c r="L100" i="7"/>
  <c r="GY100" i="7"/>
  <c r="HB100" i="7"/>
  <c r="L101" i="7"/>
  <c r="GY101" i="7"/>
  <c r="HB101" i="7"/>
  <c r="L102" i="7"/>
  <c r="GY102" i="7"/>
  <c r="HB102" i="7"/>
  <c r="L103" i="7"/>
  <c r="GY103" i="7"/>
  <c r="HB103" i="7"/>
  <c r="L104" i="7"/>
  <c r="GY104" i="7"/>
  <c r="L105" i="7"/>
  <c r="C80" i="5"/>
  <c r="D80" i="5"/>
  <c r="E80" i="5"/>
  <c r="F80" i="5"/>
  <c r="G80" i="5"/>
  <c r="H80" i="5"/>
  <c r="C81" i="5"/>
  <c r="D81" i="5"/>
  <c r="I81" i="5" s="1"/>
  <c r="E81" i="5"/>
  <c r="F81" i="5"/>
  <c r="G81" i="5"/>
  <c r="H81" i="5"/>
  <c r="C82" i="5"/>
  <c r="D82" i="5"/>
  <c r="E82" i="5"/>
  <c r="F82" i="5"/>
  <c r="G82" i="5"/>
  <c r="H82" i="5"/>
  <c r="C83" i="5"/>
  <c r="D83" i="5"/>
  <c r="E83" i="5"/>
  <c r="F83" i="5"/>
  <c r="G83" i="5"/>
  <c r="H83" i="5"/>
  <c r="C84" i="5"/>
  <c r="D84" i="5"/>
  <c r="I84" i="5" s="1"/>
  <c r="E84" i="5"/>
  <c r="F84" i="5"/>
  <c r="G84" i="5"/>
  <c r="H84" i="5"/>
  <c r="C85" i="5"/>
  <c r="I85" i="5" s="1"/>
  <c r="D85" i="5"/>
  <c r="E85" i="5"/>
  <c r="F85" i="5"/>
  <c r="G85" i="5"/>
  <c r="H85" i="5"/>
  <c r="C86" i="5"/>
  <c r="D86" i="5"/>
  <c r="E86" i="5"/>
  <c r="F86" i="5"/>
  <c r="G86" i="5"/>
  <c r="H86" i="5"/>
  <c r="C87" i="5"/>
  <c r="D87" i="5"/>
  <c r="E87" i="5"/>
  <c r="F87" i="5"/>
  <c r="G87" i="5"/>
  <c r="I87" i="5" s="1"/>
  <c r="H87" i="5"/>
  <c r="C88" i="5"/>
  <c r="D88" i="5"/>
  <c r="E88" i="5"/>
  <c r="F88" i="5"/>
  <c r="G88" i="5"/>
  <c r="H88" i="5"/>
  <c r="C89" i="5"/>
  <c r="D89" i="5"/>
  <c r="E89" i="5"/>
  <c r="F89" i="5"/>
  <c r="G89" i="5"/>
  <c r="H89" i="5"/>
  <c r="C90" i="5"/>
  <c r="D90" i="5"/>
  <c r="I90" i="5" s="1"/>
  <c r="E90" i="5"/>
  <c r="F90" i="5"/>
  <c r="G90" i="5"/>
  <c r="H90" i="5"/>
  <c r="C91" i="5"/>
  <c r="D91" i="5"/>
  <c r="E91" i="5"/>
  <c r="F91" i="5"/>
  <c r="G91" i="5"/>
  <c r="H91" i="5"/>
  <c r="C92" i="5"/>
  <c r="D92" i="5"/>
  <c r="E92" i="5"/>
  <c r="F92" i="5"/>
  <c r="G92" i="5"/>
  <c r="H92" i="5"/>
  <c r="C93" i="5"/>
  <c r="D93" i="5"/>
  <c r="E93" i="5"/>
  <c r="F93" i="5"/>
  <c r="G93" i="5"/>
  <c r="H93" i="5"/>
  <c r="C94" i="5"/>
  <c r="D94" i="5"/>
  <c r="E94" i="5"/>
  <c r="F94" i="5"/>
  <c r="G94" i="5"/>
  <c r="H94" i="5"/>
  <c r="C95" i="5"/>
  <c r="D95" i="5"/>
  <c r="E95" i="5"/>
  <c r="F95" i="5"/>
  <c r="I95" i="5" s="1"/>
  <c r="G95" i="5"/>
  <c r="H95" i="5"/>
  <c r="C96" i="5"/>
  <c r="D96" i="5"/>
  <c r="E96" i="5"/>
  <c r="F96" i="5"/>
  <c r="G96" i="5"/>
  <c r="H96" i="5"/>
  <c r="C97" i="5"/>
  <c r="I97" i="5" s="1"/>
  <c r="D97" i="5"/>
  <c r="E97" i="5"/>
  <c r="F97" i="5"/>
  <c r="G97" i="5"/>
  <c r="H97" i="5"/>
  <c r="C98" i="5"/>
  <c r="D98" i="5"/>
  <c r="E98" i="5"/>
  <c r="F98" i="5"/>
  <c r="G98" i="5"/>
  <c r="H98" i="5"/>
  <c r="C99" i="5"/>
  <c r="D99" i="5"/>
  <c r="E99" i="5"/>
  <c r="F99" i="5"/>
  <c r="G99" i="5"/>
  <c r="H99" i="5"/>
  <c r="C100" i="5"/>
  <c r="D100" i="5"/>
  <c r="E100" i="5"/>
  <c r="F100" i="5"/>
  <c r="G100" i="5"/>
  <c r="H100" i="5"/>
  <c r="C101" i="5"/>
  <c r="I101" i="5" s="1"/>
  <c r="D101" i="5"/>
  <c r="E101" i="5"/>
  <c r="F101" i="5"/>
  <c r="G101" i="5"/>
  <c r="H101" i="5"/>
  <c r="C102" i="5"/>
  <c r="I102" i="5" s="1"/>
  <c r="D102" i="5"/>
  <c r="E102" i="5"/>
  <c r="F102" i="5"/>
  <c r="G102" i="5"/>
  <c r="H102" i="5"/>
  <c r="C103" i="5"/>
  <c r="I103" i="5" s="1"/>
  <c r="D103" i="5"/>
  <c r="E103" i="5"/>
  <c r="F103" i="5"/>
  <c r="G103" i="5"/>
  <c r="H103" i="5"/>
  <c r="C104" i="5"/>
  <c r="D104" i="5"/>
  <c r="E104" i="5"/>
  <c r="F104" i="5"/>
  <c r="G104" i="5"/>
  <c r="H104" i="5"/>
  <c r="C105" i="5"/>
  <c r="D105" i="5"/>
  <c r="E105" i="5"/>
  <c r="F105" i="5"/>
  <c r="G105" i="5"/>
  <c r="H105" i="5"/>
  <c r="C106" i="5"/>
  <c r="D106" i="5"/>
  <c r="I106" i="5" s="1"/>
  <c r="E106" i="5"/>
  <c r="F106" i="5"/>
  <c r="G106" i="5"/>
  <c r="H106" i="5"/>
  <c r="C107" i="5"/>
  <c r="D107" i="5"/>
  <c r="E107" i="5"/>
  <c r="F107" i="5"/>
  <c r="G107" i="5"/>
  <c r="H107" i="5"/>
  <c r="C108" i="5"/>
  <c r="D108" i="5"/>
  <c r="E108" i="5"/>
  <c r="F108" i="5"/>
  <c r="G108" i="5"/>
  <c r="H108" i="5"/>
  <c r="C109" i="5"/>
  <c r="D109" i="5"/>
  <c r="E109" i="5"/>
  <c r="F109" i="5"/>
  <c r="G109" i="5"/>
  <c r="H109" i="5"/>
  <c r="C110" i="5"/>
  <c r="D110" i="5"/>
  <c r="E110" i="5"/>
  <c r="F110" i="5"/>
  <c r="G110" i="5"/>
  <c r="H110" i="5"/>
  <c r="C111" i="5"/>
  <c r="D111" i="5"/>
  <c r="I111" i="5" s="1"/>
  <c r="E111" i="5"/>
  <c r="F111" i="5"/>
  <c r="G111" i="5"/>
  <c r="H111" i="5"/>
  <c r="C112" i="5"/>
  <c r="D112" i="5"/>
  <c r="E112" i="5"/>
  <c r="F112" i="5"/>
  <c r="G112" i="5"/>
  <c r="H112" i="5"/>
  <c r="C113" i="5"/>
  <c r="D113" i="5"/>
  <c r="E113" i="5"/>
  <c r="F113" i="5"/>
  <c r="G113" i="5"/>
  <c r="H113" i="5"/>
  <c r="C114" i="5"/>
  <c r="D114" i="5"/>
  <c r="I114" i="5" s="1"/>
  <c r="E114" i="5"/>
  <c r="F114" i="5"/>
  <c r="G114" i="5"/>
  <c r="H114" i="5"/>
  <c r="C115" i="5"/>
  <c r="I115" i="5" s="1"/>
  <c r="D115" i="5"/>
  <c r="E115" i="5"/>
  <c r="F115" i="5"/>
  <c r="G115" i="5"/>
  <c r="H115" i="5"/>
  <c r="C116" i="5"/>
  <c r="D116" i="5"/>
  <c r="E116" i="5"/>
  <c r="F116" i="5"/>
  <c r="G116" i="5"/>
  <c r="H116" i="5"/>
  <c r="C117" i="5"/>
  <c r="D117" i="5"/>
  <c r="E117" i="5"/>
  <c r="F117" i="5"/>
  <c r="G117" i="5"/>
  <c r="H117" i="5"/>
  <c r="C118" i="5"/>
  <c r="D118" i="5"/>
  <c r="E118" i="5"/>
  <c r="F118" i="5"/>
  <c r="G118" i="5"/>
  <c r="H118" i="5"/>
  <c r="C119" i="5"/>
  <c r="I119" i="5" s="1"/>
  <c r="D119" i="5"/>
  <c r="E119" i="5"/>
  <c r="F119" i="5"/>
  <c r="G119" i="5"/>
  <c r="H119" i="5"/>
  <c r="C120" i="5"/>
  <c r="D120" i="5"/>
  <c r="E120" i="5"/>
  <c r="F120" i="5"/>
  <c r="G120" i="5"/>
  <c r="H120" i="5"/>
  <c r="C121" i="5"/>
  <c r="D121" i="5"/>
  <c r="E121" i="5"/>
  <c r="F121" i="5"/>
  <c r="G121" i="5"/>
  <c r="H121" i="5"/>
  <c r="C122" i="5"/>
  <c r="D122" i="5"/>
  <c r="E122" i="5"/>
  <c r="F122" i="5"/>
  <c r="G122" i="5"/>
  <c r="H122" i="5"/>
  <c r="C123" i="5"/>
  <c r="D123" i="5"/>
  <c r="E123" i="5"/>
  <c r="F123" i="5"/>
  <c r="G123" i="5"/>
  <c r="H123" i="5"/>
  <c r="C124" i="5"/>
  <c r="D124" i="5"/>
  <c r="I124" i="5" s="1"/>
  <c r="E124" i="5"/>
  <c r="F124" i="5"/>
  <c r="G124" i="5"/>
  <c r="H124" i="5"/>
  <c r="C125" i="5"/>
  <c r="D125" i="5"/>
  <c r="E125" i="5"/>
  <c r="F125" i="5"/>
  <c r="G125" i="5"/>
  <c r="H125" i="5"/>
  <c r="C126" i="5"/>
  <c r="D126" i="5"/>
  <c r="E126" i="5"/>
  <c r="F126" i="5"/>
  <c r="G126" i="5"/>
  <c r="H126" i="5"/>
  <c r="C127" i="5"/>
  <c r="D127" i="5"/>
  <c r="I127" i="5" s="1"/>
  <c r="E127" i="5"/>
  <c r="F127" i="5"/>
  <c r="G127" i="5"/>
  <c r="H127" i="5"/>
  <c r="C128" i="5"/>
  <c r="I128" i="5" s="1"/>
  <c r="D128" i="5"/>
  <c r="E128" i="5"/>
  <c r="F128" i="5"/>
  <c r="G128" i="5"/>
  <c r="H128" i="5"/>
  <c r="C129" i="5"/>
  <c r="D129" i="5"/>
  <c r="E129" i="5"/>
  <c r="F129" i="5"/>
  <c r="G129" i="5"/>
  <c r="H129" i="5"/>
  <c r="C9367" i="2"/>
  <c r="C13047"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72" i="2"/>
  <c r="C9374" i="2"/>
  <c r="C9380" i="2"/>
  <c r="C9382" i="2"/>
  <c r="C9388" i="2"/>
  <c r="C9390" i="2"/>
  <c r="C9396" i="2"/>
  <c r="C9398" i="2"/>
  <c r="C9404" i="2"/>
  <c r="C9406" i="2"/>
  <c r="C9412" i="2"/>
  <c r="C9414" i="2"/>
  <c r="C9420" i="2"/>
  <c r="C9422" i="2"/>
  <c r="C9428" i="2"/>
  <c r="C9430" i="2"/>
  <c r="C9436" i="2"/>
  <c r="C9438"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10385" i="2"/>
  <c r="C10386" i="2"/>
  <c r="C10387" i="2"/>
  <c r="C10388" i="2"/>
  <c r="C10389" i="2"/>
  <c r="C10390" i="2"/>
  <c r="C10391" i="2"/>
  <c r="C10392" i="2"/>
  <c r="C10393" i="2"/>
  <c r="C10394" i="2"/>
  <c r="C10395" i="2"/>
  <c r="C10396" i="2"/>
  <c r="C10397" i="2"/>
  <c r="C10398" i="2"/>
  <c r="C10399" i="2"/>
  <c r="C10400" i="2"/>
  <c r="C10401" i="2"/>
  <c r="C10402" i="2"/>
  <c r="C10403" i="2"/>
  <c r="C10404" i="2"/>
  <c r="C10405" i="2"/>
  <c r="C10406" i="2"/>
  <c r="C10407" i="2"/>
  <c r="C10408" i="2"/>
  <c r="C10409" i="2"/>
  <c r="C10410" i="2"/>
  <c r="C10411" i="2"/>
  <c r="C10412" i="2"/>
  <c r="C10413" i="2"/>
  <c r="C10414" i="2"/>
  <c r="C10415" i="2"/>
  <c r="C10416" i="2"/>
  <c r="C10417" i="2"/>
  <c r="C10418" i="2"/>
  <c r="C10419" i="2"/>
  <c r="C10420" i="2"/>
  <c r="C10421" i="2"/>
  <c r="C10422" i="2"/>
  <c r="C10423" i="2"/>
  <c r="C10424" i="2"/>
  <c r="C10425" i="2"/>
  <c r="C10426" i="2"/>
  <c r="C10427" i="2"/>
  <c r="C10428" i="2"/>
  <c r="C10429" i="2"/>
  <c r="C10430" i="2"/>
  <c r="C10431" i="2"/>
  <c r="C10432" i="2"/>
  <c r="C10433" i="2"/>
  <c r="C10434" i="2"/>
  <c r="C10435" i="2"/>
  <c r="C10436" i="2"/>
  <c r="C10437" i="2"/>
  <c r="C10438" i="2"/>
  <c r="C10439" i="2"/>
  <c r="C10440" i="2"/>
  <c r="C10441" i="2"/>
  <c r="C10442" i="2"/>
  <c r="C10443" i="2"/>
  <c r="C10444" i="2"/>
  <c r="C10445" i="2"/>
  <c r="C10446" i="2"/>
  <c r="C10447" i="2"/>
  <c r="C10448" i="2"/>
  <c r="C10449" i="2"/>
  <c r="C10450" i="2"/>
  <c r="C10451" i="2"/>
  <c r="C10452" i="2"/>
  <c r="C10453" i="2"/>
  <c r="C10454" i="2"/>
  <c r="C10455" i="2"/>
  <c r="C10456" i="2"/>
  <c r="C10457" i="2"/>
  <c r="C10458" i="2"/>
  <c r="C10459" i="2"/>
  <c r="C10460" i="2"/>
  <c r="C10461" i="2"/>
  <c r="C10462" i="2"/>
  <c r="C10463" i="2"/>
  <c r="C10464" i="2"/>
  <c r="C10465" i="2"/>
  <c r="C10466" i="2"/>
  <c r="C10467" i="2"/>
  <c r="C10468" i="2"/>
  <c r="C10469" i="2"/>
  <c r="C10470" i="2"/>
  <c r="C10471" i="2"/>
  <c r="C10472" i="2"/>
  <c r="C10473" i="2"/>
  <c r="C10474" i="2"/>
  <c r="C10475" i="2"/>
  <c r="C10476" i="2"/>
  <c r="C10477" i="2"/>
  <c r="C10478" i="2"/>
  <c r="C10479" i="2"/>
  <c r="C10480" i="2"/>
  <c r="C10481" i="2"/>
  <c r="C10482" i="2"/>
  <c r="C10483" i="2"/>
  <c r="C10484" i="2"/>
  <c r="C10485" i="2"/>
  <c r="C10486" i="2"/>
  <c r="C10487" i="2"/>
  <c r="C10488" i="2"/>
  <c r="C10489" i="2"/>
  <c r="C10490" i="2"/>
  <c r="C10491" i="2"/>
  <c r="C10492" i="2"/>
  <c r="C10493" i="2"/>
  <c r="C10494" i="2"/>
  <c r="C10495" i="2"/>
  <c r="C10496" i="2"/>
  <c r="C10497" i="2"/>
  <c r="C10498" i="2"/>
  <c r="C10499" i="2"/>
  <c r="C10500" i="2"/>
  <c r="C10501" i="2"/>
  <c r="C10502" i="2"/>
  <c r="C10503" i="2"/>
  <c r="C10504" i="2"/>
  <c r="C10505" i="2"/>
  <c r="C10506" i="2"/>
  <c r="C10507" i="2"/>
  <c r="C10508" i="2"/>
  <c r="C10509" i="2"/>
  <c r="C10510" i="2"/>
  <c r="C10511" i="2"/>
  <c r="C10512" i="2"/>
  <c r="C10513" i="2"/>
  <c r="C10514" i="2"/>
  <c r="C10515" i="2"/>
  <c r="C10516" i="2"/>
  <c r="C10517" i="2"/>
  <c r="C10518" i="2"/>
  <c r="C10519" i="2"/>
  <c r="C10520" i="2"/>
  <c r="C10521" i="2"/>
  <c r="C10522" i="2"/>
  <c r="C10523" i="2"/>
  <c r="C10524" i="2"/>
  <c r="C10525" i="2"/>
  <c r="C10526" i="2"/>
  <c r="C10527" i="2"/>
  <c r="C10528" i="2"/>
  <c r="C10529" i="2"/>
  <c r="C10530" i="2"/>
  <c r="C10531" i="2"/>
  <c r="C10532" i="2"/>
  <c r="C10533" i="2"/>
  <c r="C10534" i="2"/>
  <c r="C10535" i="2"/>
  <c r="C10536" i="2"/>
  <c r="C10537" i="2"/>
  <c r="C10538" i="2"/>
  <c r="C10539" i="2"/>
  <c r="C10540" i="2"/>
  <c r="C10541" i="2"/>
  <c r="C10542" i="2"/>
  <c r="C10543" i="2"/>
  <c r="C10544" i="2"/>
  <c r="C10545" i="2"/>
  <c r="C10546" i="2"/>
  <c r="C10547" i="2"/>
  <c r="C10548" i="2"/>
  <c r="C10549" i="2"/>
  <c r="C10550" i="2"/>
  <c r="C10551" i="2"/>
  <c r="C10552" i="2"/>
  <c r="C10553" i="2"/>
  <c r="C10554" i="2"/>
  <c r="C10555" i="2"/>
  <c r="C10556" i="2"/>
  <c r="C10557" i="2"/>
  <c r="C10558" i="2"/>
  <c r="C10559" i="2"/>
  <c r="C10560" i="2"/>
  <c r="C10561" i="2"/>
  <c r="C10562" i="2"/>
  <c r="C10563" i="2"/>
  <c r="C10564" i="2"/>
  <c r="C10565" i="2"/>
  <c r="C10566" i="2"/>
  <c r="C10567" i="2"/>
  <c r="C10568" i="2"/>
  <c r="C10569" i="2"/>
  <c r="C10570" i="2"/>
  <c r="C10571" i="2"/>
  <c r="C10572" i="2"/>
  <c r="C10573" i="2"/>
  <c r="C10574" i="2"/>
  <c r="C10575" i="2"/>
  <c r="C10576" i="2"/>
  <c r="C10577" i="2"/>
  <c r="C10578" i="2"/>
  <c r="C10579" i="2"/>
  <c r="C10580" i="2"/>
  <c r="C10581" i="2"/>
  <c r="C10582" i="2"/>
  <c r="C10583" i="2"/>
  <c r="C10584" i="2"/>
  <c r="C10585" i="2"/>
  <c r="C10586" i="2"/>
  <c r="C10587" i="2"/>
  <c r="C10588" i="2"/>
  <c r="C10589" i="2"/>
  <c r="C10590" i="2"/>
  <c r="C10591" i="2"/>
  <c r="C10592" i="2"/>
  <c r="C10593" i="2"/>
  <c r="C10594" i="2"/>
  <c r="C10595" i="2"/>
  <c r="C10596" i="2"/>
  <c r="C10597" i="2"/>
  <c r="C10598" i="2"/>
  <c r="C10599" i="2"/>
  <c r="C10600" i="2"/>
  <c r="C10601" i="2"/>
  <c r="C10602" i="2"/>
  <c r="C10603" i="2"/>
  <c r="C10604" i="2"/>
  <c r="C10605" i="2"/>
  <c r="C10606" i="2"/>
  <c r="C10607" i="2"/>
  <c r="C10608" i="2"/>
  <c r="C10609" i="2"/>
  <c r="C10610" i="2"/>
  <c r="C10611" i="2"/>
  <c r="C10612" i="2"/>
  <c r="C10613" i="2"/>
  <c r="C10614" i="2"/>
  <c r="C10615" i="2"/>
  <c r="C10616" i="2"/>
  <c r="C10617" i="2"/>
  <c r="C10618" i="2"/>
  <c r="C10619" i="2"/>
  <c r="C10620" i="2"/>
  <c r="C10621" i="2"/>
  <c r="C10622" i="2"/>
  <c r="C10623" i="2"/>
  <c r="C10624" i="2"/>
  <c r="C10625" i="2"/>
  <c r="C10626" i="2"/>
  <c r="C10627" i="2"/>
  <c r="C10628" i="2"/>
  <c r="C10629" i="2"/>
  <c r="C10630" i="2"/>
  <c r="C10631" i="2"/>
  <c r="C10632" i="2"/>
  <c r="C10633" i="2"/>
  <c r="C10634" i="2"/>
  <c r="C10635" i="2"/>
  <c r="C10636" i="2"/>
  <c r="C10637" i="2"/>
  <c r="C10638" i="2"/>
  <c r="C10639" i="2"/>
  <c r="C10640" i="2"/>
  <c r="C10641" i="2"/>
  <c r="C10642" i="2"/>
  <c r="C10643" i="2"/>
  <c r="C10644" i="2"/>
  <c r="C10645" i="2"/>
  <c r="C10646" i="2"/>
  <c r="C10647" i="2"/>
  <c r="C10648" i="2"/>
  <c r="C10649" i="2"/>
  <c r="C10650" i="2"/>
  <c r="C10651" i="2"/>
  <c r="C10652" i="2"/>
  <c r="C10653" i="2"/>
  <c r="C10654" i="2"/>
  <c r="C10655" i="2"/>
  <c r="C10656" i="2"/>
  <c r="C10657" i="2"/>
  <c r="C10658" i="2"/>
  <c r="C10659" i="2"/>
  <c r="C10660" i="2"/>
  <c r="C10661" i="2"/>
  <c r="C10662" i="2"/>
  <c r="C10663" i="2"/>
  <c r="C10664" i="2"/>
  <c r="C10665" i="2"/>
  <c r="C10666" i="2"/>
  <c r="C10667" i="2"/>
  <c r="C10668" i="2"/>
  <c r="C10669" i="2"/>
  <c r="C10670" i="2"/>
  <c r="C10671" i="2"/>
  <c r="C10672" i="2"/>
  <c r="C10673" i="2"/>
  <c r="C10674" i="2"/>
  <c r="C10675" i="2"/>
  <c r="C10676" i="2"/>
  <c r="C10677" i="2"/>
  <c r="C10678" i="2"/>
  <c r="C10679" i="2"/>
  <c r="C10680" i="2"/>
  <c r="C10681" i="2"/>
  <c r="C10682" i="2"/>
  <c r="C10683" i="2"/>
  <c r="C10684" i="2"/>
  <c r="C10685" i="2"/>
  <c r="C10686" i="2"/>
  <c r="C10687" i="2"/>
  <c r="C10688" i="2"/>
  <c r="C10689" i="2"/>
  <c r="C10690" i="2"/>
  <c r="C10691" i="2"/>
  <c r="C10692" i="2"/>
  <c r="C10693" i="2"/>
  <c r="C10694" i="2"/>
  <c r="C10695" i="2"/>
  <c r="C10696" i="2"/>
  <c r="C10697" i="2"/>
  <c r="C10698" i="2"/>
  <c r="C10699" i="2"/>
  <c r="C10700" i="2"/>
  <c r="C10701" i="2"/>
  <c r="C10702" i="2"/>
  <c r="C10703" i="2"/>
  <c r="C10704" i="2"/>
  <c r="C10705" i="2"/>
  <c r="C10706" i="2"/>
  <c r="C10707" i="2"/>
  <c r="C10708" i="2"/>
  <c r="C10709" i="2"/>
  <c r="C10710" i="2"/>
  <c r="C10711" i="2"/>
  <c r="C10712" i="2"/>
  <c r="C10713" i="2"/>
  <c r="C10714" i="2"/>
  <c r="C10715" i="2"/>
  <c r="C10716" i="2"/>
  <c r="C10717" i="2"/>
  <c r="C10718" i="2"/>
  <c r="C10719" i="2"/>
  <c r="C10720" i="2"/>
  <c r="C10721" i="2"/>
  <c r="C10722" i="2"/>
  <c r="C10723" i="2"/>
  <c r="C10724" i="2"/>
  <c r="C10725" i="2"/>
  <c r="C10726" i="2"/>
  <c r="C10727" i="2"/>
  <c r="C10728" i="2"/>
  <c r="C10729" i="2"/>
  <c r="C10730" i="2"/>
  <c r="C10731" i="2"/>
  <c r="C10732" i="2"/>
  <c r="C10733" i="2"/>
  <c r="C10734" i="2"/>
  <c r="C10735" i="2"/>
  <c r="C10736" i="2"/>
  <c r="C10737" i="2"/>
  <c r="C10738" i="2"/>
  <c r="C10739" i="2"/>
  <c r="C10740" i="2"/>
  <c r="C10741" i="2"/>
  <c r="C10742" i="2"/>
  <c r="C10743" i="2"/>
  <c r="C10744" i="2"/>
  <c r="C10745" i="2"/>
  <c r="C10746" i="2"/>
  <c r="C10747" i="2"/>
  <c r="C10748" i="2"/>
  <c r="C10749" i="2"/>
  <c r="C10750" i="2"/>
  <c r="C10751" i="2"/>
  <c r="C10752" i="2"/>
  <c r="C10753" i="2"/>
  <c r="C10754" i="2"/>
  <c r="C10755" i="2"/>
  <c r="C10756" i="2"/>
  <c r="C10757" i="2"/>
  <c r="C10758" i="2"/>
  <c r="C10759" i="2"/>
  <c r="C10760" i="2"/>
  <c r="C10761" i="2"/>
  <c r="C10762" i="2"/>
  <c r="C10763" i="2"/>
  <c r="C10764" i="2"/>
  <c r="C10765" i="2"/>
  <c r="C10766" i="2"/>
  <c r="C10767" i="2"/>
  <c r="C10768" i="2"/>
  <c r="C10769" i="2"/>
  <c r="C10770" i="2"/>
  <c r="C10771" i="2"/>
  <c r="C10772" i="2"/>
  <c r="C10773" i="2"/>
  <c r="C10774" i="2"/>
  <c r="C10775" i="2"/>
  <c r="C10776" i="2"/>
  <c r="C10777" i="2"/>
  <c r="C10778" i="2"/>
  <c r="C10779" i="2"/>
  <c r="C10780" i="2"/>
  <c r="C10781" i="2"/>
  <c r="C10782" i="2"/>
  <c r="C10783" i="2"/>
  <c r="C10784" i="2"/>
  <c r="C10785" i="2"/>
  <c r="C10786" i="2"/>
  <c r="C10787" i="2"/>
  <c r="C10788" i="2"/>
  <c r="C10789" i="2"/>
  <c r="C10790" i="2"/>
  <c r="C10791" i="2"/>
  <c r="C10792" i="2"/>
  <c r="C10793" i="2"/>
  <c r="C10794" i="2"/>
  <c r="C10795" i="2"/>
  <c r="C10796" i="2"/>
  <c r="C10797" i="2"/>
  <c r="C10798" i="2"/>
  <c r="C10799" i="2"/>
  <c r="C10800" i="2"/>
  <c r="C10801" i="2"/>
  <c r="C10802" i="2"/>
  <c r="C10803" i="2"/>
  <c r="C10804" i="2"/>
  <c r="C10805" i="2"/>
  <c r="C10806" i="2"/>
  <c r="C10807" i="2"/>
  <c r="C10808" i="2"/>
  <c r="C10809" i="2"/>
  <c r="C10810" i="2"/>
  <c r="C10811" i="2"/>
  <c r="C10812" i="2"/>
  <c r="C10813" i="2"/>
  <c r="C10814" i="2"/>
  <c r="C10815" i="2"/>
  <c r="C10816" i="2"/>
  <c r="C10817" i="2"/>
  <c r="C10818" i="2"/>
  <c r="C10819" i="2"/>
  <c r="C10820" i="2"/>
  <c r="C10821" i="2"/>
  <c r="C10822" i="2"/>
  <c r="C10823" i="2"/>
  <c r="C10824" i="2"/>
  <c r="C10825" i="2"/>
  <c r="C10826" i="2"/>
  <c r="C10827" i="2"/>
  <c r="C10828" i="2"/>
  <c r="C10829" i="2"/>
  <c r="C10830" i="2"/>
  <c r="C10831" i="2"/>
  <c r="C10832" i="2"/>
  <c r="C10833" i="2"/>
  <c r="C10834" i="2"/>
  <c r="C10835" i="2"/>
  <c r="C10836" i="2"/>
  <c r="C10837" i="2"/>
  <c r="C10838" i="2"/>
  <c r="C10839" i="2"/>
  <c r="C10840" i="2"/>
  <c r="C10841" i="2"/>
  <c r="C10842" i="2"/>
  <c r="C10843" i="2"/>
  <c r="C10844" i="2"/>
  <c r="C10845" i="2"/>
  <c r="C10846" i="2"/>
  <c r="C10847" i="2"/>
  <c r="C10848" i="2"/>
  <c r="C10849" i="2"/>
  <c r="C10850" i="2"/>
  <c r="C10851" i="2"/>
  <c r="C10852" i="2"/>
  <c r="C10853" i="2"/>
  <c r="C10854" i="2"/>
  <c r="C10855" i="2"/>
  <c r="C10856" i="2"/>
  <c r="C10857" i="2"/>
  <c r="C10858" i="2"/>
  <c r="C10859" i="2"/>
  <c r="C10860" i="2"/>
  <c r="C10861" i="2"/>
  <c r="C10862" i="2"/>
  <c r="C10863" i="2"/>
  <c r="C10864" i="2"/>
  <c r="C10865" i="2"/>
  <c r="C10866" i="2"/>
  <c r="C10867" i="2"/>
  <c r="C10868" i="2"/>
  <c r="C10869" i="2"/>
  <c r="C10870" i="2"/>
  <c r="C10871" i="2"/>
  <c r="C10872" i="2"/>
  <c r="C10873" i="2"/>
  <c r="C10874" i="2"/>
  <c r="C10875" i="2"/>
  <c r="C10876" i="2"/>
  <c r="C10877" i="2"/>
  <c r="C10878" i="2"/>
  <c r="C10879" i="2"/>
  <c r="C10880" i="2"/>
  <c r="C10881" i="2"/>
  <c r="C10882" i="2"/>
  <c r="C10883" i="2"/>
  <c r="C10884" i="2"/>
  <c r="C10885" i="2"/>
  <c r="C10886" i="2"/>
  <c r="C10887" i="2"/>
  <c r="C10888" i="2"/>
  <c r="C10889" i="2"/>
  <c r="C10890" i="2"/>
  <c r="C10891" i="2"/>
  <c r="C10892" i="2"/>
  <c r="C10893" i="2"/>
  <c r="C10894" i="2"/>
  <c r="C10895" i="2"/>
  <c r="C10896" i="2"/>
  <c r="C10897" i="2"/>
  <c r="C10898" i="2"/>
  <c r="C10899" i="2"/>
  <c r="C10900" i="2"/>
  <c r="C10901" i="2"/>
  <c r="C10902" i="2"/>
  <c r="C10903" i="2"/>
  <c r="C10904" i="2"/>
  <c r="C10905" i="2"/>
  <c r="C10906" i="2"/>
  <c r="C10907" i="2"/>
  <c r="C10908" i="2"/>
  <c r="C10909" i="2"/>
  <c r="C10910" i="2"/>
  <c r="C10911" i="2"/>
  <c r="C10912" i="2"/>
  <c r="C10913" i="2"/>
  <c r="C10914" i="2"/>
  <c r="C10915" i="2"/>
  <c r="C10916" i="2"/>
  <c r="C10917" i="2"/>
  <c r="C10918" i="2"/>
  <c r="C10919" i="2"/>
  <c r="C10920" i="2"/>
  <c r="C10921" i="2"/>
  <c r="C10922" i="2"/>
  <c r="C10923" i="2"/>
  <c r="C10924" i="2"/>
  <c r="C10925" i="2"/>
  <c r="C10926" i="2"/>
  <c r="C10927" i="2"/>
  <c r="C10928" i="2"/>
  <c r="C10929" i="2"/>
  <c r="C10930" i="2"/>
  <c r="C10931" i="2"/>
  <c r="C10932" i="2"/>
  <c r="C10933" i="2"/>
  <c r="C10934" i="2"/>
  <c r="C10935" i="2"/>
  <c r="C10936" i="2"/>
  <c r="C10937" i="2"/>
  <c r="C10938" i="2"/>
  <c r="C10939" i="2"/>
  <c r="C10940" i="2"/>
  <c r="C10941" i="2"/>
  <c r="C10942" i="2"/>
  <c r="C10943" i="2"/>
  <c r="C10944" i="2"/>
  <c r="C10945" i="2"/>
  <c r="C10946" i="2"/>
  <c r="C10947" i="2"/>
  <c r="C10948" i="2"/>
  <c r="C10949" i="2"/>
  <c r="C10950" i="2"/>
  <c r="C10951" i="2"/>
  <c r="C10952" i="2"/>
  <c r="C10953" i="2"/>
  <c r="C10954" i="2"/>
  <c r="C10955" i="2"/>
  <c r="C10956" i="2"/>
  <c r="C10957" i="2"/>
  <c r="C10958" i="2"/>
  <c r="C10959" i="2"/>
  <c r="C10960" i="2"/>
  <c r="C10961" i="2"/>
  <c r="C10962" i="2"/>
  <c r="C10963" i="2"/>
  <c r="C10964" i="2"/>
  <c r="C10965" i="2"/>
  <c r="C10966" i="2"/>
  <c r="C10967" i="2"/>
  <c r="C10968" i="2"/>
  <c r="C10969" i="2"/>
  <c r="C10970" i="2"/>
  <c r="C10971" i="2"/>
  <c r="C10972" i="2"/>
  <c r="C10973" i="2"/>
  <c r="C10974" i="2"/>
  <c r="C10975" i="2"/>
  <c r="C10976" i="2"/>
  <c r="C10977" i="2"/>
  <c r="C10978" i="2"/>
  <c r="C10979" i="2"/>
  <c r="C10980" i="2"/>
  <c r="C10981" i="2"/>
  <c r="C10982" i="2"/>
  <c r="C10983" i="2"/>
  <c r="C10984" i="2"/>
  <c r="C10985" i="2"/>
  <c r="C10986" i="2"/>
  <c r="C10987" i="2"/>
  <c r="C10988" i="2"/>
  <c r="C10989" i="2"/>
  <c r="C10990" i="2"/>
  <c r="C10991" i="2"/>
  <c r="C10992" i="2"/>
  <c r="C10993" i="2"/>
  <c r="C10994" i="2"/>
  <c r="C10995" i="2"/>
  <c r="C10996" i="2"/>
  <c r="C10997" i="2"/>
  <c r="C10998" i="2"/>
  <c r="C10999" i="2"/>
  <c r="C11000" i="2"/>
  <c r="C11001" i="2"/>
  <c r="C11002" i="2"/>
  <c r="C11003" i="2"/>
  <c r="C11004" i="2"/>
  <c r="C11005" i="2"/>
  <c r="C11006" i="2"/>
  <c r="C11007" i="2"/>
  <c r="C11008" i="2"/>
  <c r="C11009" i="2"/>
  <c r="C11010" i="2"/>
  <c r="C11011" i="2"/>
  <c r="C11012" i="2"/>
  <c r="C11013" i="2"/>
  <c r="C11014" i="2"/>
  <c r="C11015" i="2"/>
  <c r="C11016" i="2"/>
  <c r="C11017" i="2"/>
  <c r="C11018" i="2"/>
  <c r="C11019" i="2"/>
  <c r="C11020" i="2"/>
  <c r="C11021" i="2"/>
  <c r="C11022" i="2"/>
  <c r="C11023" i="2"/>
  <c r="C11024" i="2"/>
  <c r="C11025" i="2"/>
  <c r="C11026" i="2"/>
  <c r="C11027" i="2"/>
  <c r="C11028" i="2"/>
  <c r="C11029" i="2"/>
  <c r="C11030" i="2"/>
  <c r="C11031" i="2"/>
  <c r="C11032" i="2"/>
  <c r="C11033" i="2"/>
  <c r="C11034" i="2"/>
  <c r="C11035" i="2"/>
  <c r="C11036" i="2"/>
  <c r="C11037" i="2"/>
  <c r="C11038" i="2"/>
  <c r="C11039" i="2"/>
  <c r="C11040" i="2"/>
  <c r="C11041" i="2"/>
  <c r="C11042" i="2"/>
  <c r="C11043" i="2"/>
  <c r="C11044" i="2"/>
  <c r="C11045" i="2"/>
  <c r="C11046" i="2"/>
  <c r="C11047" i="2"/>
  <c r="C11048" i="2"/>
  <c r="C11049" i="2"/>
  <c r="C11050" i="2"/>
  <c r="C11051" i="2"/>
  <c r="C11052" i="2"/>
  <c r="C11053" i="2"/>
  <c r="C11054" i="2"/>
  <c r="C11055" i="2"/>
  <c r="C11056" i="2"/>
  <c r="C11057" i="2"/>
  <c r="C11058" i="2"/>
  <c r="C11059" i="2"/>
  <c r="C11060" i="2"/>
  <c r="C11061" i="2"/>
  <c r="C11062" i="2"/>
  <c r="C11063" i="2"/>
  <c r="C11064" i="2"/>
  <c r="C11065" i="2"/>
  <c r="C11066" i="2"/>
  <c r="C11067" i="2"/>
  <c r="C11068" i="2"/>
  <c r="C11069" i="2"/>
  <c r="C11070" i="2"/>
  <c r="C11071" i="2"/>
  <c r="C11072" i="2"/>
  <c r="C11073" i="2"/>
  <c r="C11074" i="2"/>
  <c r="C11075" i="2"/>
  <c r="C11076" i="2"/>
  <c r="C11077" i="2"/>
  <c r="C11078" i="2"/>
  <c r="C11079" i="2"/>
  <c r="C11080" i="2"/>
  <c r="C11081" i="2"/>
  <c r="C11082" i="2"/>
  <c r="C11083" i="2"/>
  <c r="C11084" i="2"/>
  <c r="C11085" i="2"/>
  <c r="C11086" i="2"/>
  <c r="C11087" i="2"/>
  <c r="C11088" i="2"/>
  <c r="C11089" i="2"/>
  <c r="C11090" i="2"/>
  <c r="C11091" i="2"/>
  <c r="C11092" i="2"/>
  <c r="C11093" i="2"/>
  <c r="C11094" i="2"/>
  <c r="C11095" i="2"/>
  <c r="C11096" i="2"/>
  <c r="C11097" i="2"/>
  <c r="C11098" i="2"/>
  <c r="C11099" i="2"/>
  <c r="C11100" i="2"/>
  <c r="C11101" i="2"/>
  <c r="C11102" i="2"/>
  <c r="C11103" i="2"/>
  <c r="C11104" i="2"/>
  <c r="C11105" i="2"/>
  <c r="C11106" i="2"/>
  <c r="C11107" i="2"/>
  <c r="C11108" i="2"/>
  <c r="C11109" i="2"/>
  <c r="C11110" i="2"/>
  <c r="C11111" i="2"/>
  <c r="C11112" i="2"/>
  <c r="C11113" i="2"/>
  <c r="C11114" i="2"/>
  <c r="C11115" i="2"/>
  <c r="C11116" i="2"/>
  <c r="C11117" i="2"/>
  <c r="C11118" i="2"/>
  <c r="C11119" i="2"/>
  <c r="C11120" i="2"/>
  <c r="C11121" i="2"/>
  <c r="C11122" i="2"/>
  <c r="C11123" i="2"/>
  <c r="C11124" i="2"/>
  <c r="C11125" i="2"/>
  <c r="C11126" i="2"/>
  <c r="C11127" i="2"/>
  <c r="C11128" i="2"/>
  <c r="C11129" i="2"/>
  <c r="C11130" i="2"/>
  <c r="C11131" i="2"/>
  <c r="C11132" i="2"/>
  <c r="C11133" i="2"/>
  <c r="C11134" i="2"/>
  <c r="C11135" i="2"/>
  <c r="C11136" i="2"/>
  <c r="C11137" i="2"/>
  <c r="C11138" i="2"/>
  <c r="C11139" i="2"/>
  <c r="C11140" i="2"/>
  <c r="C11141" i="2"/>
  <c r="C11142" i="2"/>
  <c r="C11143" i="2"/>
  <c r="C11144" i="2"/>
  <c r="C11145" i="2"/>
  <c r="C11146" i="2"/>
  <c r="C11147" i="2"/>
  <c r="C11148" i="2"/>
  <c r="C11149" i="2"/>
  <c r="C11150" i="2"/>
  <c r="C11151" i="2"/>
  <c r="C11152" i="2"/>
  <c r="C11153" i="2"/>
  <c r="C11154" i="2"/>
  <c r="C11155" i="2"/>
  <c r="C11156" i="2"/>
  <c r="C11157" i="2"/>
  <c r="C11158" i="2"/>
  <c r="C11159" i="2"/>
  <c r="C11160" i="2"/>
  <c r="C11161" i="2"/>
  <c r="C11162" i="2"/>
  <c r="C11163" i="2"/>
  <c r="C11164" i="2"/>
  <c r="C11165" i="2"/>
  <c r="C11166" i="2"/>
  <c r="C11167" i="2"/>
  <c r="C11168" i="2"/>
  <c r="C11169" i="2"/>
  <c r="C11170" i="2"/>
  <c r="C11171" i="2"/>
  <c r="C11172" i="2"/>
  <c r="C11173" i="2"/>
  <c r="C11174" i="2"/>
  <c r="C11175" i="2"/>
  <c r="C11176" i="2"/>
  <c r="C11177" i="2"/>
  <c r="C11178" i="2"/>
  <c r="C11179" i="2"/>
  <c r="C11180" i="2"/>
  <c r="C11181" i="2"/>
  <c r="C11182" i="2"/>
  <c r="C11183" i="2"/>
  <c r="C11184" i="2"/>
  <c r="C11185" i="2"/>
  <c r="C11186" i="2"/>
  <c r="C11187" i="2"/>
  <c r="C11188" i="2"/>
  <c r="C11189" i="2"/>
  <c r="C11190" i="2"/>
  <c r="C11191" i="2"/>
  <c r="C11192" i="2"/>
  <c r="C11193" i="2"/>
  <c r="C11194" i="2"/>
  <c r="C11195" i="2"/>
  <c r="C11196" i="2"/>
  <c r="C11197" i="2"/>
  <c r="C11198" i="2"/>
  <c r="C11199" i="2"/>
  <c r="C11200" i="2"/>
  <c r="C11201" i="2"/>
  <c r="C11202" i="2"/>
  <c r="C11203" i="2"/>
  <c r="C11204" i="2"/>
  <c r="C11205" i="2"/>
  <c r="C11206" i="2"/>
  <c r="C11207" i="2"/>
  <c r="C11208" i="2"/>
  <c r="C11209" i="2"/>
  <c r="C11210" i="2"/>
  <c r="C11211" i="2"/>
  <c r="C11212" i="2"/>
  <c r="C11213" i="2"/>
  <c r="C11214" i="2"/>
  <c r="C11215" i="2"/>
  <c r="C11216" i="2"/>
  <c r="C11217" i="2"/>
  <c r="C11218" i="2"/>
  <c r="C11219" i="2"/>
  <c r="C11220" i="2"/>
  <c r="C11221" i="2"/>
  <c r="C11222" i="2"/>
  <c r="C11223" i="2"/>
  <c r="C11224" i="2"/>
  <c r="C11225" i="2"/>
  <c r="C11226" i="2"/>
  <c r="C11227" i="2"/>
  <c r="C11228" i="2"/>
  <c r="C11229" i="2"/>
  <c r="C11230" i="2"/>
  <c r="C11231" i="2"/>
  <c r="C11232" i="2"/>
  <c r="C11233" i="2"/>
  <c r="C11234" i="2"/>
  <c r="C11235" i="2"/>
  <c r="C11236" i="2"/>
  <c r="C11237" i="2"/>
  <c r="C11238" i="2"/>
  <c r="C11239" i="2"/>
  <c r="C11240" i="2"/>
  <c r="C11241" i="2"/>
  <c r="C11242" i="2"/>
  <c r="C11243" i="2"/>
  <c r="C11244" i="2"/>
  <c r="C11245" i="2"/>
  <c r="C11246" i="2"/>
  <c r="C11247" i="2"/>
  <c r="C11248" i="2"/>
  <c r="C11249" i="2"/>
  <c r="C11250" i="2"/>
  <c r="C11251" i="2"/>
  <c r="C11252" i="2"/>
  <c r="C11253" i="2"/>
  <c r="C11254" i="2"/>
  <c r="C11255" i="2"/>
  <c r="C11256" i="2"/>
  <c r="C11257" i="2"/>
  <c r="C11258" i="2"/>
  <c r="C11259" i="2"/>
  <c r="C11260" i="2"/>
  <c r="C11261" i="2"/>
  <c r="C11262" i="2"/>
  <c r="C11263" i="2"/>
  <c r="C11264" i="2"/>
  <c r="C11265" i="2"/>
  <c r="C11266" i="2"/>
  <c r="C11267" i="2"/>
  <c r="C11268" i="2"/>
  <c r="C11269" i="2"/>
  <c r="C11270" i="2"/>
  <c r="C11271" i="2"/>
  <c r="C11272" i="2"/>
  <c r="C11273" i="2"/>
  <c r="C11274" i="2"/>
  <c r="C11275" i="2"/>
  <c r="C11276" i="2"/>
  <c r="C11277" i="2"/>
  <c r="C11278" i="2"/>
  <c r="C11279" i="2"/>
  <c r="C11280" i="2"/>
  <c r="C11281" i="2"/>
  <c r="C11282" i="2"/>
  <c r="C11283" i="2"/>
  <c r="C11284" i="2"/>
  <c r="C11285" i="2"/>
  <c r="C11286" i="2"/>
  <c r="C11287" i="2"/>
  <c r="C11288" i="2"/>
  <c r="C11289" i="2"/>
  <c r="C11290" i="2"/>
  <c r="C11291" i="2"/>
  <c r="C11292" i="2"/>
  <c r="C11293" i="2"/>
  <c r="C11294" i="2"/>
  <c r="C11295" i="2"/>
  <c r="C11296" i="2"/>
  <c r="C11297" i="2"/>
  <c r="C11298" i="2"/>
  <c r="C11299" i="2"/>
  <c r="C11300" i="2"/>
  <c r="C11301" i="2"/>
  <c r="C11302" i="2"/>
  <c r="C11303" i="2"/>
  <c r="C11304" i="2"/>
  <c r="C11305" i="2"/>
  <c r="C11306" i="2"/>
  <c r="C11307" i="2"/>
  <c r="C11308" i="2"/>
  <c r="C11309" i="2"/>
  <c r="C11310" i="2"/>
  <c r="C11311" i="2"/>
  <c r="C11312" i="2"/>
  <c r="C11313" i="2"/>
  <c r="C11314" i="2"/>
  <c r="C11315" i="2"/>
  <c r="C11316" i="2"/>
  <c r="C11317" i="2"/>
  <c r="C11318" i="2"/>
  <c r="C11319" i="2"/>
  <c r="C11320" i="2"/>
  <c r="C11321" i="2"/>
  <c r="C11322" i="2"/>
  <c r="C11323" i="2"/>
  <c r="C11324" i="2"/>
  <c r="C11325" i="2"/>
  <c r="C11326" i="2"/>
  <c r="C11327" i="2"/>
  <c r="C11328" i="2"/>
  <c r="C11329" i="2"/>
  <c r="C11330" i="2"/>
  <c r="C11331" i="2"/>
  <c r="C11332" i="2"/>
  <c r="C11333" i="2"/>
  <c r="C11334" i="2"/>
  <c r="C11335" i="2"/>
  <c r="C11336" i="2"/>
  <c r="C11337" i="2"/>
  <c r="C11338" i="2"/>
  <c r="C11339" i="2"/>
  <c r="C11340" i="2"/>
  <c r="C11341" i="2"/>
  <c r="C11342" i="2"/>
  <c r="C11343" i="2"/>
  <c r="C11344" i="2"/>
  <c r="C11345" i="2"/>
  <c r="C11346" i="2"/>
  <c r="C11347" i="2"/>
  <c r="C11348" i="2"/>
  <c r="C11349" i="2"/>
  <c r="C11350" i="2"/>
  <c r="C11351" i="2"/>
  <c r="C11352" i="2"/>
  <c r="C11353" i="2"/>
  <c r="C11354" i="2"/>
  <c r="C11355" i="2"/>
  <c r="C11356" i="2"/>
  <c r="C11357" i="2"/>
  <c r="C11358" i="2"/>
  <c r="C11359" i="2"/>
  <c r="C11360" i="2"/>
  <c r="C11361" i="2"/>
  <c r="C11362" i="2"/>
  <c r="C11363" i="2"/>
  <c r="C11364" i="2"/>
  <c r="C11365" i="2"/>
  <c r="C11366" i="2"/>
  <c r="C11367" i="2"/>
  <c r="C11368" i="2"/>
  <c r="C11369" i="2"/>
  <c r="C11370" i="2"/>
  <c r="C11371" i="2"/>
  <c r="C11372" i="2"/>
  <c r="C11373" i="2"/>
  <c r="C11374" i="2"/>
  <c r="C11375" i="2"/>
  <c r="C11376" i="2"/>
  <c r="C11377" i="2"/>
  <c r="C11378" i="2"/>
  <c r="C11379" i="2"/>
  <c r="C11380" i="2"/>
  <c r="C11381" i="2"/>
  <c r="C11382" i="2"/>
  <c r="C11383" i="2"/>
  <c r="C11384" i="2"/>
  <c r="C11385" i="2"/>
  <c r="C11386" i="2"/>
  <c r="C11387" i="2"/>
  <c r="C11388" i="2"/>
  <c r="C11389" i="2"/>
  <c r="C11390" i="2"/>
  <c r="C11391" i="2"/>
  <c r="C11392" i="2"/>
  <c r="C11393" i="2"/>
  <c r="C11394" i="2"/>
  <c r="C11395" i="2"/>
  <c r="C11396" i="2"/>
  <c r="C11397" i="2"/>
  <c r="C11398" i="2"/>
  <c r="C11399" i="2"/>
  <c r="C11400" i="2"/>
  <c r="C11401" i="2"/>
  <c r="C11402" i="2"/>
  <c r="C11403" i="2"/>
  <c r="C11404" i="2"/>
  <c r="C11405" i="2"/>
  <c r="C11406" i="2"/>
  <c r="C11407" i="2"/>
  <c r="C11408" i="2"/>
  <c r="C11409" i="2"/>
  <c r="C11410" i="2"/>
  <c r="C11411" i="2"/>
  <c r="C11412" i="2"/>
  <c r="C11413" i="2"/>
  <c r="C11414" i="2"/>
  <c r="C11415" i="2"/>
  <c r="C11416" i="2"/>
  <c r="C11417" i="2"/>
  <c r="C11418" i="2"/>
  <c r="C11419" i="2"/>
  <c r="C11420" i="2"/>
  <c r="C11421" i="2"/>
  <c r="C11422" i="2"/>
  <c r="C11423" i="2"/>
  <c r="C11424" i="2"/>
  <c r="C11425" i="2"/>
  <c r="C11426" i="2"/>
  <c r="C11427" i="2"/>
  <c r="C11428" i="2"/>
  <c r="C11429" i="2"/>
  <c r="C11430" i="2"/>
  <c r="C11431" i="2"/>
  <c r="C11432" i="2"/>
  <c r="C11433" i="2"/>
  <c r="C11434" i="2"/>
  <c r="C11435" i="2"/>
  <c r="C11436" i="2"/>
  <c r="C11437" i="2"/>
  <c r="C11438" i="2"/>
  <c r="C11439" i="2"/>
  <c r="C11440" i="2"/>
  <c r="C11441" i="2"/>
  <c r="C11442" i="2"/>
  <c r="C11443" i="2"/>
  <c r="C11444" i="2"/>
  <c r="C11445" i="2"/>
  <c r="C11446" i="2"/>
  <c r="C11447" i="2"/>
  <c r="C11448" i="2"/>
  <c r="C11449" i="2"/>
  <c r="C11450" i="2"/>
  <c r="C11451" i="2"/>
  <c r="C11452" i="2"/>
  <c r="C11453" i="2"/>
  <c r="C11454" i="2"/>
  <c r="C11455" i="2"/>
  <c r="C11456" i="2"/>
  <c r="C11457" i="2"/>
  <c r="C11458" i="2"/>
  <c r="C11459" i="2"/>
  <c r="C11460" i="2"/>
  <c r="C11461" i="2"/>
  <c r="C11462" i="2"/>
  <c r="C11463" i="2"/>
  <c r="C11464" i="2"/>
  <c r="C11465" i="2"/>
  <c r="C11466" i="2"/>
  <c r="C11467" i="2"/>
  <c r="C11468" i="2"/>
  <c r="C11469" i="2"/>
  <c r="C11470" i="2"/>
  <c r="C11471" i="2"/>
  <c r="C11472" i="2"/>
  <c r="C11473" i="2"/>
  <c r="C11474" i="2"/>
  <c r="C11475" i="2"/>
  <c r="C11476" i="2"/>
  <c r="C11477" i="2"/>
  <c r="C11478" i="2"/>
  <c r="C11479" i="2"/>
  <c r="C11480" i="2"/>
  <c r="C11481" i="2"/>
  <c r="C11482" i="2"/>
  <c r="C11483" i="2"/>
  <c r="C11484" i="2"/>
  <c r="C11485" i="2"/>
  <c r="C11486" i="2"/>
  <c r="C11487" i="2"/>
  <c r="C11488" i="2"/>
  <c r="C11489" i="2"/>
  <c r="C11490" i="2"/>
  <c r="C11491" i="2"/>
  <c r="C11492" i="2"/>
  <c r="C11493" i="2"/>
  <c r="C11494" i="2"/>
  <c r="C11495" i="2"/>
  <c r="C11496" i="2"/>
  <c r="C11497" i="2"/>
  <c r="C11498" i="2"/>
  <c r="C11499" i="2"/>
  <c r="C11500" i="2"/>
  <c r="C11501" i="2"/>
  <c r="C11502" i="2"/>
  <c r="C11503" i="2"/>
  <c r="C11504" i="2"/>
  <c r="C11505" i="2"/>
  <c r="C11506" i="2"/>
  <c r="C11507" i="2"/>
  <c r="C11508" i="2"/>
  <c r="C11509" i="2"/>
  <c r="C11510" i="2"/>
  <c r="C11511" i="2"/>
  <c r="C11512" i="2"/>
  <c r="C11513" i="2"/>
  <c r="C11514" i="2"/>
  <c r="C11515" i="2"/>
  <c r="C11516" i="2"/>
  <c r="C11517" i="2"/>
  <c r="C11518" i="2"/>
  <c r="C11519" i="2"/>
  <c r="C11520" i="2"/>
  <c r="C11521" i="2"/>
  <c r="C11522" i="2"/>
  <c r="C11523" i="2"/>
  <c r="C11524" i="2"/>
  <c r="C11525" i="2"/>
  <c r="C11526" i="2"/>
  <c r="C11527" i="2"/>
  <c r="C11528" i="2"/>
  <c r="C11529" i="2"/>
  <c r="C11530" i="2"/>
  <c r="C11531" i="2"/>
  <c r="C11532" i="2"/>
  <c r="C11533" i="2"/>
  <c r="C11534" i="2"/>
  <c r="C11535" i="2"/>
  <c r="C11536" i="2"/>
  <c r="C11537" i="2"/>
  <c r="C11538" i="2"/>
  <c r="C11539" i="2"/>
  <c r="C11540" i="2"/>
  <c r="C11541" i="2"/>
  <c r="C11542" i="2"/>
  <c r="C11543" i="2"/>
  <c r="C11544" i="2"/>
  <c r="C11545" i="2"/>
  <c r="C11546" i="2"/>
  <c r="C11547" i="2"/>
  <c r="C11548" i="2"/>
  <c r="C11549" i="2"/>
  <c r="C11550" i="2"/>
  <c r="C11551" i="2"/>
  <c r="C11552" i="2"/>
  <c r="C11553" i="2"/>
  <c r="C11554" i="2"/>
  <c r="C11555" i="2"/>
  <c r="C11556" i="2"/>
  <c r="C11557" i="2"/>
  <c r="C11558" i="2"/>
  <c r="C11559" i="2"/>
  <c r="C11560" i="2"/>
  <c r="C11561" i="2"/>
  <c r="C11562" i="2"/>
  <c r="C11563" i="2"/>
  <c r="C11564" i="2"/>
  <c r="C11565" i="2"/>
  <c r="C11566" i="2"/>
  <c r="C11567" i="2"/>
  <c r="C11568" i="2"/>
  <c r="C11569" i="2"/>
  <c r="C11570" i="2"/>
  <c r="C11571" i="2"/>
  <c r="C11572" i="2"/>
  <c r="C11573" i="2"/>
  <c r="C11574" i="2"/>
  <c r="C11575" i="2"/>
  <c r="C11576" i="2"/>
  <c r="C11577" i="2"/>
  <c r="C11578" i="2"/>
  <c r="C11579" i="2"/>
  <c r="C11580" i="2"/>
  <c r="C11581" i="2"/>
  <c r="C11582" i="2"/>
  <c r="C11583" i="2"/>
  <c r="C11584" i="2"/>
  <c r="C11585" i="2"/>
  <c r="C11586" i="2"/>
  <c r="C11587" i="2"/>
  <c r="C11588" i="2"/>
  <c r="C11589" i="2"/>
  <c r="C11590" i="2"/>
  <c r="C11591" i="2"/>
  <c r="C11592" i="2"/>
  <c r="C11593" i="2"/>
  <c r="C11594" i="2"/>
  <c r="C11595" i="2"/>
  <c r="C11596" i="2"/>
  <c r="C11597" i="2"/>
  <c r="C11598" i="2"/>
  <c r="C11599" i="2"/>
  <c r="C11600" i="2"/>
  <c r="C11601" i="2"/>
  <c r="C11602" i="2"/>
  <c r="C11603" i="2"/>
  <c r="C11604" i="2"/>
  <c r="C11605" i="2"/>
  <c r="C11606" i="2"/>
  <c r="C11607" i="2"/>
  <c r="C11608" i="2"/>
  <c r="C11609" i="2"/>
  <c r="C11610" i="2"/>
  <c r="C11611" i="2"/>
  <c r="C11612" i="2"/>
  <c r="C11613" i="2"/>
  <c r="C11614" i="2"/>
  <c r="C11615" i="2"/>
  <c r="C11616" i="2"/>
  <c r="C11617" i="2"/>
  <c r="C11618" i="2"/>
  <c r="C11619" i="2"/>
  <c r="C11620" i="2"/>
  <c r="C11621" i="2"/>
  <c r="C11622" i="2"/>
  <c r="C11623" i="2"/>
  <c r="C11624" i="2"/>
  <c r="C11625" i="2"/>
  <c r="C11626" i="2"/>
  <c r="C11627" i="2"/>
  <c r="C11628" i="2"/>
  <c r="C11629" i="2"/>
  <c r="C11630" i="2"/>
  <c r="C11631" i="2"/>
  <c r="C11632" i="2"/>
  <c r="C11633" i="2"/>
  <c r="C11634" i="2"/>
  <c r="C11635" i="2"/>
  <c r="C11636" i="2"/>
  <c r="C11637" i="2"/>
  <c r="C11638" i="2"/>
  <c r="C11639" i="2"/>
  <c r="C11640" i="2"/>
  <c r="C11641" i="2"/>
  <c r="C11642" i="2"/>
  <c r="C11643" i="2"/>
  <c r="C11644" i="2"/>
  <c r="C11645" i="2"/>
  <c r="C11646" i="2"/>
  <c r="C11647" i="2"/>
  <c r="C11648" i="2"/>
  <c r="C11649" i="2"/>
  <c r="C11650" i="2"/>
  <c r="C11651" i="2"/>
  <c r="C11652" i="2"/>
  <c r="C11653" i="2"/>
  <c r="C11654" i="2"/>
  <c r="C11655" i="2"/>
  <c r="C11656" i="2"/>
  <c r="C11657" i="2"/>
  <c r="C11658" i="2"/>
  <c r="C11659" i="2"/>
  <c r="C11660" i="2"/>
  <c r="C11661" i="2"/>
  <c r="C11662" i="2"/>
  <c r="C11663" i="2"/>
  <c r="C11664" i="2"/>
  <c r="C11665" i="2"/>
  <c r="C11666" i="2"/>
  <c r="C11667" i="2"/>
  <c r="C11668" i="2"/>
  <c r="C11669" i="2"/>
  <c r="C11670" i="2"/>
  <c r="C11671" i="2"/>
  <c r="C11672" i="2"/>
  <c r="C11673" i="2"/>
  <c r="C11674" i="2"/>
  <c r="C11675" i="2"/>
  <c r="C11676" i="2"/>
  <c r="C11677" i="2"/>
  <c r="C11678" i="2"/>
  <c r="C11679" i="2"/>
  <c r="C11680" i="2"/>
  <c r="C11681" i="2"/>
  <c r="C11682" i="2"/>
  <c r="C11683" i="2"/>
  <c r="C11684" i="2"/>
  <c r="C11685" i="2"/>
  <c r="C11686" i="2"/>
  <c r="C11687" i="2"/>
  <c r="C11688" i="2"/>
  <c r="C11689" i="2"/>
  <c r="C11690" i="2"/>
  <c r="C11691" i="2"/>
  <c r="C11692" i="2"/>
  <c r="C11693" i="2"/>
  <c r="C11694" i="2"/>
  <c r="C11695" i="2"/>
  <c r="C11696" i="2"/>
  <c r="C11697" i="2"/>
  <c r="C11698" i="2"/>
  <c r="C11699" i="2"/>
  <c r="C11700" i="2"/>
  <c r="C11701" i="2"/>
  <c r="C11702" i="2"/>
  <c r="C11703" i="2"/>
  <c r="C11704" i="2"/>
  <c r="C11705" i="2"/>
  <c r="C11706" i="2"/>
  <c r="C11707" i="2"/>
  <c r="C11708" i="2"/>
  <c r="C11709" i="2"/>
  <c r="C11710" i="2"/>
  <c r="C11711" i="2"/>
  <c r="C11712" i="2"/>
  <c r="C11713" i="2"/>
  <c r="C11714" i="2"/>
  <c r="C11715" i="2"/>
  <c r="C11716" i="2"/>
  <c r="C11717" i="2"/>
  <c r="C11718" i="2"/>
  <c r="C11719" i="2"/>
  <c r="C11720" i="2"/>
  <c r="C11721" i="2"/>
  <c r="C11722" i="2"/>
  <c r="C11723" i="2"/>
  <c r="C11724" i="2"/>
  <c r="C11725" i="2"/>
  <c r="C11726" i="2"/>
  <c r="C11727" i="2"/>
  <c r="C11728" i="2"/>
  <c r="C11729" i="2"/>
  <c r="C11730" i="2"/>
  <c r="C11731" i="2"/>
  <c r="C11732" i="2"/>
  <c r="C11733" i="2"/>
  <c r="C11734" i="2"/>
  <c r="C11735" i="2"/>
  <c r="C11736" i="2"/>
  <c r="C11737" i="2"/>
  <c r="C11738" i="2"/>
  <c r="C11739" i="2"/>
  <c r="C11740" i="2"/>
  <c r="C11741" i="2"/>
  <c r="C11742" i="2"/>
  <c r="C11743" i="2"/>
  <c r="C11744" i="2"/>
  <c r="C11745" i="2"/>
  <c r="C11746" i="2"/>
  <c r="C11747" i="2"/>
  <c r="C11748" i="2"/>
  <c r="C11749" i="2"/>
  <c r="C11750" i="2"/>
  <c r="C11751" i="2"/>
  <c r="C11752" i="2"/>
  <c r="C11753" i="2"/>
  <c r="C11754" i="2"/>
  <c r="C11755" i="2"/>
  <c r="C11756" i="2"/>
  <c r="C11757" i="2"/>
  <c r="C11758" i="2"/>
  <c r="C11759" i="2"/>
  <c r="C11760" i="2"/>
  <c r="C11761" i="2"/>
  <c r="C11762" i="2"/>
  <c r="C11763" i="2"/>
  <c r="C11764" i="2"/>
  <c r="C11765" i="2"/>
  <c r="C11766" i="2"/>
  <c r="C11767" i="2"/>
  <c r="C11768" i="2"/>
  <c r="C11769" i="2"/>
  <c r="C11770" i="2"/>
  <c r="C11771" i="2"/>
  <c r="C11772" i="2"/>
  <c r="C11773" i="2"/>
  <c r="C11774" i="2"/>
  <c r="C11775" i="2"/>
  <c r="C11776" i="2"/>
  <c r="C11777" i="2"/>
  <c r="C11778" i="2"/>
  <c r="C11779" i="2"/>
  <c r="C11780" i="2"/>
  <c r="C11781" i="2"/>
  <c r="C11782" i="2"/>
  <c r="C11783" i="2"/>
  <c r="C11784" i="2"/>
  <c r="C11785" i="2"/>
  <c r="C11786" i="2"/>
  <c r="C11787" i="2"/>
  <c r="C11788" i="2"/>
  <c r="C11789" i="2"/>
  <c r="C11790" i="2"/>
  <c r="C11791" i="2"/>
  <c r="C11792" i="2"/>
  <c r="C11793" i="2"/>
  <c r="C11794" i="2"/>
  <c r="C11795" i="2"/>
  <c r="C11796" i="2"/>
  <c r="C11797" i="2"/>
  <c r="C11798" i="2"/>
  <c r="C11799" i="2"/>
  <c r="C11800" i="2"/>
  <c r="C11801" i="2"/>
  <c r="C11802" i="2"/>
  <c r="C11803" i="2"/>
  <c r="C11804" i="2"/>
  <c r="C11805" i="2"/>
  <c r="C11806" i="2"/>
  <c r="C11807" i="2"/>
  <c r="C11808" i="2"/>
  <c r="C11809" i="2"/>
  <c r="C11810" i="2"/>
  <c r="C11811" i="2"/>
  <c r="C11812" i="2"/>
  <c r="C11813" i="2"/>
  <c r="C11814" i="2"/>
  <c r="C11815" i="2"/>
  <c r="C11816" i="2"/>
  <c r="C11817" i="2"/>
  <c r="C11818" i="2"/>
  <c r="C11819" i="2"/>
  <c r="C11820" i="2"/>
  <c r="C11821" i="2"/>
  <c r="C11822" i="2"/>
  <c r="C11823" i="2"/>
  <c r="C11824" i="2"/>
  <c r="C11825" i="2"/>
  <c r="C11826" i="2"/>
  <c r="C11827" i="2"/>
  <c r="C11828" i="2"/>
  <c r="C11829" i="2"/>
  <c r="C11830" i="2"/>
  <c r="C11831" i="2"/>
  <c r="C11832" i="2"/>
  <c r="C11833" i="2"/>
  <c r="C11834" i="2"/>
  <c r="C11835" i="2"/>
  <c r="C11836" i="2"/>
  <c r="C11837" i="2"/>
  <c r="C11838" i="2"/>
  <c r="C11839" i="2"/>
  <c r="C11840" i="2"/>
  <c r="C11841" i="2"/>
  <c r="C11842" i="2"/>
  <c r="C11843" i="2"/>
  <c r="C11844" i="2"/>
  <c r="C11845" i="2"/>
  <c r="C11846" i="2"/>
  <c r="C11847" i="2"/>
  <c r="C11848" i="2"/>
  <c r="C11849" i="2"/>
  <c r="C11850" i="2"/>
  <c r="C11851" i="2"/>
  <c r="C11852" i="2"/>
  <c r="C11853" i="2"/>
  <c r="C11854" i="2"/>
  <c r="C11855" i="2"/>
  <c r="C11856" i="2"/>
  <c r="C11857" i="2"/>
  <c r="C11858" i="2"/>
  <c r="C11859" i="2"/>
  <c r="C11860" i="2"/>
  <c r="C11861" i="2"/>
  <c r="C11862" i="2"/>
  <c r="C11863" i="2"/>
  <c r="C11864" i="2"/>
  <c r="C11865" i="2"/>
  <c r="C11866" i="2"/>
  <c r="C11867" i="2"/>
  <c r="C11868" i="2"/>
  <c r="C11869" i="2"/>
  <c r="C11870" i="2"/>
  <c r="C11871" i="2"/>
  <c r="C11872" i="2"/>
  <c r="C11873" i="2"/>
  <c r="C11874" i="2"/>
  <c r="C11875" i="2"/>
  <c r="C11876" i="2"/>
  <c r="C11877" i="2"/>
  <c r="C11878" i="2"/>
  <c r="C11879" i="2"/>
  <c r="C11880" i="2"/>
  <c r="C11881" i="2"/>
  <c r="C11882" i="2"/>
  <c r="C11883" i="2"/>
  <c r="C11884" i="2"/>
  <c r="C11885" i="2"/>
  <c r="C11886" i="2"/>
  <c r="C11887" i="2"/>
  <c r="C11888" i="2"/>
  <c r="C11889" i="2"/>
  <c r="C11890" i="2"/>
  <c r="C11891" i="2"/>
  <c r="C11892" i="2"/>
  <c r="C11893" i="2"/>
  <c r="C11894" i="2"/>
  <c r="C11895" i="2"/>
  <c r="C11896" i="2"/>
  <c r="C11897" i="2"/>
  <c r="C11898" i="2"/>
  <c r="C11899" i="2"/>
  <c r="C11900" i="2"/>
  <c r="C11901" i="2"/>
  <c r="C11902" i="2"/>
  <c r="C11903" i="2"/>
  <c r="C11904" i="2"/>
  <c r="C11905" i="2"/>
  <c r="C11906" i="2"/>
  <c r="C11907" i="2"/>
  <c r="C11908" i="2"/>
  <c r="C11909" i="2"/>
  <c r="C11910" i="2"/>
  <c r="C11911" i="2"/>
  <c r="C11912" i="2"/>
  <c r="C11913" i="2"/>
  <c r="C11914" i="2"/>
  <c r="C11915" i="2"/>
  <c r="C11916" i="2"/>
  <c r="C11917" i="2"/>
  <c r="C11918" i="2"/>
  <c r="C11919" i="2"/>
  <c r="C11920" i="2"/>
  <c r="C11921" i="2"/>
  <c r="C11922" i="2"/>
  <c r="C11923" i="2"/>
  <c r="C11924" i="2"/>
  <c r="C11925" i="2"/>
  <c r="C11926" i="2"/>
  <c r="C11927" i="2"/>
  <c r="C11928" i="2"/>
  <c r="C11929" i="2"/>
  <c r="C11930" i="2"/>
  <c r="C11931" i="2"/>
  <c r="C11932" i="2"/>
  <c r="C11933" i="2"/>
  <c r="C11934" i="2"/>
  <c r="C11935" i="2"/>
  <c r="C11936" i="2"/>
  <c r="C11937" i="2"/>
  <c r="C11938" i="2"/>
  <c r="C11939" i="2"/>
  <c r="C11940" i="2"/>
  <c r="C11941" i="2"/>
  <c r="C11942" i="2"/>
  <c r="C11943" i="2"/>
  <c r="C11944" i="2"/>
  <c r="C11945" i="2"/>
  <c r="C11946" i="2"/>
  <c r="C11947" i="2"/>
  <c r="C11948" i="2"/>
  <c r="C11949" i="2"/>
  <c r="C11950" i="2"/>
  <c r="C11951" i="2"/>
  <c r="C11952" i="2"/>
  <c r="C11953" i="2"/>
  <c r="C11954" i="2"/>
  <c r="C11955" i="2"/>
  <c r="C11956" i="2"/>
  <c r="C11957" i="2"/>
  <c r="C11958" i="2"/>
  <c r="C11959" i="2"/>
  <c r="C11960" i="2"/>
  <c r="C11961" i="2"/>
  <c r="C11962" i="2"/>
  <c r="C11963" i="2"/>
  <c r="C11964" i="2"/>
  <c r="C11965" i="2"/>
  <c r="C11966" i="2"/>
  <c r="C11967" i="2"/>
  <c r="C11968" i="2"/>
  <c r="C11969" i="2"/>
  <c r="C11970" i="2"/>
  <c r="C11971" i="2"/>
  <c r="C11972" i="2"/>
  <c r="C11973" i="2"/>
  <c r="C11974" i="2"/>
  <c r="C11975" i="2"/>
  <c r="C11976" i="2"/>
  <c r="C11977" i="2"/>
  <c r="C11978" i="2"/>
  <c r="C11979" i="2"/>
  <c r="C11980" i="2"/>
  <c r="C11981" i="2"/>
  <c r="C11982" i="2"/>
  <c r="C11983" i="2"/>
  <c r="C11984" i="2"/>
  <c r="C11985" i="2"/>
  <c r="C11986" i="2"/>
  <c r="C11987" i="2"/>
  <c r="C11988" i="2"/>
  <c r="C11989" i="2"/>
  <c r="C11990" i="2"/>
  <c r="C11991" i="2"/>
  <c r="C11992" i="2"/>
  <c r="C11993" i="2"/>
  <c r="C11994" i="2"/>
  <c r="C11995" i="2"/>
  <c r="C11996" i="2"/>
  <c r="C11997" i="2"/>
  <c r="C11998" i="2"/>
  <c r="C11999" i="2"/>
  <c r="C12000" i="2"/>
  <c r="C12001" i="2"/>
  <c r="C12002" i="2"/>
  <c r="C12003" i="2"/>
  <c r="C12004" i="2"/>
  <c r="C12005" i="2"/>
  <c r="C12006" i="2"/>
  <c r="C12007" i="2"/>
  <c r="C12008" i="2"/>
  <c r="C12009" i="2"/>
  <c r="C12010" i="2"/>
  <c r="C12011" i="2"/>
  <c r="C12012" i="2"/>
  <c r="C12013" i="2"/>
  <c r="C12014" i="2"/>
  <c r="C12015" i="2"/>
  <c r="C12016" i="2"/>
  <c r="C12017" i="2"/>
  <c r="C12018" i="2"/>
  <c r="C12019" i="2"/>
  <c r="C12020" i="2"/>
  <c r="C12021" i="2"/>
  <c r="C12022" i="2"/>
  <c r="C12023" i="2"/>
  <c r="C12024" i="2"/>
  <c r="C12025" i="2"/>
  <c r="C12026" i="2"/>
  <c r="C12027" i="2"/>
  <c r="C12028" i="2"/>
  <c r="C12029" i="2"/>
  <c r="C12030" i="2"/>
  <c r="C12031" i="2"/>
  <c r="C12032" i="2"/>
  <c r="C12033" i="2"/>
  <c r="C12034" i="2"/>
  <c r="C12035" i="2"/>
  <c r="C12036" i="2"/>
  <c r="C12037" i="2"/>
  <c r="C12038" i="2"/>
  <c r="C12039" i="2"/>
  <c r="C12040" i="2"/>
  <c r="C12041" i="2"/>
  <c r="C12042" i="2"/>
  <c r="C12043" i="2"/>
  <c r="C12044" i="2"/>
  <c r="C12045" i="2"/>
  <c r="C12046" i="2"/>
  <c r="C12047" i="2"/>
  <c r="C12048" i="2"/>
  <c r="C12049" i="2"/>
  <c r="C12050" i="2"/>
  <c r="C12051" i="2"/>
  <c r="C12052" i="2"/>
  <c r="C12053" i="2"/>
  <c r="C12054" i="2"/>
  <c r="C12055" i="2"/>
  <c r="C12056" i="2"/>
  <c r="C12057" i="2"/>
  <c r="C12058" i="2"/>
  <c r="C12059" i="2"/>
  <c r="C12060" i="2"/>
  <c r="C12061" i="2"/>
  <c r="C12062" i="2"/>
  <c r="C12063" i="2"/>
  <c r="C12064" i="2"/>
  <c r="C12065" i="2"/>
  <c r="C12066" i="2"/>
  <c r="C12067" i="2"/>
  <c r="C12068" i="2"/>
  <c r="C12069" i="2"/>
  <c r="C12070" i="2"/>
  <c r="C12071" i="2"/>
  <c r="C12072" i="2"/>
  <c r="C12073" i="2"/>
  <c r="C12074" i="2"/>
  <c r="C12075" i="2"/>
  <c r="C12076" i="2"/>
  <c r="C12077" i="2"/>
  <c r="C12078" i="2"/>
  <c r="C12079" i="2"/>
  <c r="C12080" i="2"/>
  <c r="C12081" i="2"/>
  <c r="C12082" i="2"/>
  <c r="C12083" i="2"/>
  <c r="C12084" i="2"/>
  <c r="C12085" i="2"/>
  <c r="C12086" i="2"/>
  <c r="C12087" i="2"/>
  <c r="C12088" i="2"/>
  <c r="C12089" i="2"/>
  <c r="C12090" i="2"/>
  <c r="C12091" i="2"/>
  <c r="C12092" i="2"/>
  <c r="C12093" i="2"/>
  <c r="C12094" i="2"/>
  <c r="C12095" i="2"/>
  <c r="C12096" i="2"/>
  <c r="C12097" i="2"/>
  <c r="C12098" i="2"/>
  <c r="C12099" i="2"/>
  <c r="C12100" i="2"/>
  <c r="C12101" i="2"/>
  <c r="C12102" i="2"/>
  <c r="C12103" i="2"/>
  <c r="C12104" i="2"/>
  <c r="C12105" i="2"/>
  <c r="C12106" i="2"/>
  <c r="C12107" i="2"/>
  <c r="C12108" i="2"/>
  <c r="C12109" i="2"/>
  <c r="C12110" i="2"/>
  <c r="C12111" i="2"/>
  <c r="C12112" i="2"/>
  <c r="C12113" i="2"/>
  <c r="C12114" i="2"/>
  <c r="C12115" i="2"/>
  <c r="C12116" i="2"/>
  <c r="C12117" i="2"/>
  <c r="C12118" i="2"/>
  <c r="C12119" i="2"/>
  <c r="C12120" i="2"/>
  <c r="C12121" i="2"/>
  <c r="C12122" i="2"/>
  <c r="C12123" i="2"/>
  <c r="C12124" i="2"/>
  <c r="C12125" i="2"/>
  <c r="C12126" i="2"/>
  <c r="C12127" i="2"/>
  <c r="C12128" i="2"/>
  <c r="C12129" i="2"/>
  <c r="C12130" i="2"/>
  <c r="C12131" i="2"/>
  <c r="C12132" i="2"/>
  <c r="C12133" i="2"/>
  <c r="C12134" i="2"/>
  <c r="C12135" i="2"/>
  <c r="C12136" i="2"/>
  <c r="C12137" i="2"/>
  <c r="C12138" i="2"/>
  <c r="C12139" i="2"/>
  <c r="C12140" i="2"/>
  <c r="C12141" i="2"/>
  <c r="C12142" i="2"/>
  <c r="C12143" i="2"/>
  <c r="C12144" i="2"/>
  <c r="C12145" i="2"/>
  <c r="C12146" i="2"/>
  <c r="C12147" i="2"/>
  <c r="C12148" i="2"/>
  <c r="C12149" i="2"/>
  <c r="C12150" i="2"/>
  <c r="C12151" i="2"/>
  <c r="C12152" i="2"/>
  <c r="C12153" i="2"/>
  <c r="C12154" i="2"/>
  <c r="C12155" i="2"/>
  <c r="C12156" i="2"/>
  <c r="C12157" i="2"/>
  <c r="C12158" i="2"/>
  <c r="C12159" i="2"/>
  <c r="C12160" i="2"/>
  <c r="C12161" i="2"/>
  <c r="C12162" i="2"/>
  <c r="C12163" i="2"/>
  <c r="C12164" i="2"/>
  <c r="C12165" i="2"/>
  <c r="C12166" i="2"/>
  <c r="C12167" i="2"/>
  <c r="C12168" i="2"/>
  <c r="C12169" i="2"/>
  <c r="C12170" i="2"/>
  <c r="C12171" i="2"/>
  <c r="C12172" i="2"/>
  <c r="C12173" i="2"/>
  <c r="C12174" i="2"/>
  <c r="C12175" i="2"/>
  <c r="C12176" i="2"/>
  <c r="C12177" i="2"/>
  <c r="C12178" i="2"/>
  <c r="C12179" i="2"/>
  <c r="C12180" i="2"/>
  <c r="C12181" i="2"/>
  <c r="C12182" i="2"/>
  <c r="C12183" i="2"/>
  <c r="C12184" i="2"/>
  <c r="C12185" i="2"/>
  <c r="C12186" i="2"/>
  <c r="C12187" i="2"/>
  <c r="C12188" i="2"/>
  <c r="C12189" i="2"/>
  <c r="C12190" i="2"/>
  <c r="C12191" i="2"/>
  <c r="C12192" i="2"/>
  <c r="C12193" i="2"/>
  <c r="C12194" i="2"/>
  <c r="C12195" i="2"/>
  <c r="C12196" i="2"/>
  <c r="C12197" i="2"/>
  <c r="C12198" i="2"/>
  <c r="C12199" i="2"/>
  <c r="C12200" i="2"/>
  <c r="C12201" i="2"/>
  <c r="C12202" i="2"/>
  <c r="C12203" i="2"/>
  <c r="C12204" i="2"/>
  <c r="C12205" i="2"/>
  <c r="C12206" i="2"/>
  <c r="C12207" i="2"/>
  <c r="C12208" i="2"/>
  <c r="C12209" i="2"/>
  <c r="C12210" i="2"/>
  <c r="C12211" i="2"/>
  <c r="C12212" i="2"/>
  <c r="C12213" i="2"/>
  <c r="C12214" i="2"/>
  <c r="C12215" i="2"/>
  <c r="C12216" i="2"/>
  <c r="C12217" i="2"/>
  <c r="C12218" i="2"/>
  <c r="C12219" i="2"/>
  <c r="C12220" i="2"/>
  <c r="C12221" i="2"/>
  <c r="C12222" i="2"/>
  <c r="C12223" i="2"/>
  <c r="C12224" i="2"/>
  <c r="C12225" i="2"/>
  <c r="C12226" i="2"/>
  <c r="C12227" i="2"/>
  <c r="C12228" i="2"/>
  <c r="C12229" i="2"/>
  <c r="C12230" i="2"/>
  <c r="C12231" i="2"/>
  <c r="C12232" i="2"/>
  <c r="C12233" i="2"/>
  <c r="C12234" i="2"/>
  <c r="C12235" i="2"/>
  <c r="C12236" i="2"/>
  <c r="C12237" i="2"/>
  <c r="C12238" i="2"/>
  <c r="C12239" i="2"/>
  <c r="C12240" i="2"/>
  <c r="C12241" i="2"/>
  <c r="C12242" i="2"/>
  <c r="C12243" i="2"/>
  <c r="C12244" i="2"/>
  <c r="C12245" i="2"/>
  <c r="C12246" i="2"/>
  <c r="C12247" i="2"/>
  <c r="C12248" i="2"/>
  <c r="C12249" i="2"/>
  <c r="C12250" i="2"/>
  <c r="C12251" i="2"/>
  <c r="C12252" i="2"/>
  <c r="C12253" i="2"/>
  <c r="C12254" i="2"/>
  <c r="C12255" i="2"/>
  <c r="C12256" i="2"/>
  <c r="C12257" i="2"/>
  <c r="C12258" i="2"/>
  <c r="C12259" i="2"/>
  <c r="C12260" i="2"/>
  <c r="C12261" i="2"/>
  <c r="C12262" i="2"/>
  <c r="C12263" i="2"/>
  <c r="C12264" i="2"/>
  <c r="C12265" i="2"/>
  <c r="C12266" i="2"/>
  <c r="C12267" i="2"/>
  <c r="C12268" i="2"/>
  <c r="C12269" i="2"/>
  <c r="C12270" i="2"/>
  <c r="C12271" i="2"/>
  <c r="C12272" i="2"/>
  <c r="C12273" i="2"/>
  <c r="C12274" i="2"/>
  <c r="C12275" i="2"/>
  <c r="C12276" i="2"/>
  <c r="C12277" i="2"/>
  <c r="C12278" i="2"/>
  <c r="C12279" i="2"/>
  <c r="C12280" i="2"/>
  <c r="C12281" i="2"/>
  <c r="C12282" i="2"/>
  <c r="C12283" i="2"/>
  <c r="C12284" i="2"/>
  <c r="C12285" i="2"/>
  <c r="C12286" i="2"/>
  <c r="C12287" i="2"/>
  <c r="C12288" i="2"/>
  <c r="C12289" i="2"/>
  <c r="C12290" i="2"/>
  <c r="C12291" i="2"/>
  <c r="C12292" i="2"/>
  <c r="C12293" i="2"/>
  <c r="C12294" i="2"/>
  <c r="C12295" i="2"/>
  <c r="C12296" i="2"/>
  <c r="C12297" i="2"/>
  <c r="C12298" i="2"/>
  <c r="C12299" i="2"/>
  <c r="C12300" i="2"/>
  <c r="C12301" i="2"/>
  <c r="C12302" i="2"/>
  <c r="C12303" i="2"/>
  <c r="C12304" i="2"/>
  <c r="C12305" i="2"/>
  <c r="C12306" i="2"/>
  <c r="C12307" i="2"/>
  <c r="C12308" i="2"/>
  <c r="C12309" i="2"/>
  <c r="C12310" i="2"/>
  <c r="C12311" i="2"/>
  <c r="C12312" i="2"/>
  <c r="C12313" i="2"/>
  <c r="C12314" i="2"/>
  <c r="C12315" i="2"/>
  <c r="C12316" i="2"/>
  <c r="C12317" i="2"/>
  <c r="C12318" i="2"/>
  <c r="C12319" i="2"/>
  <c r="C12320" i="2"/>
  <c r="C12321" i="2"/>
  <c r="C12322" i="2"/>
  <c r="C12323" i="2"/>
  <c r="C12324" i="2"/>
  <c r="C12325" i="2"/>
  <c r="C12326" i="2"/>
  <c r="C12327" i="2"/>
  <c r="C12328" i="2"/>
  <c r="C12329" i="2"/>
  <c r="C12330" i="2"/>
  <c r="C12331" i="2"/>
  <c r="C12332" i="2"/>
  <c r="C12333" i="2"/>
  <c r="C12334" i="2"/>
  <c r="C12335" i="2"/>
  <c r="C12336" i="2"/>
  <c r="C12337" i="2"/>
  <c r="C12338" i="2"/>
  <c r="C12339" i="2"/>
  <c r="C12340" i="2"/>
  <c r="C12341" i="2"/>
  <c r="C12342" i="2"/>
  <c r="C12343" i="2"/>
  <c r="C12344" i="2"/>
  <c r="C12345" i="2"/>
  <c r="C12346" i="2"/>
  <c r="C12347" i="2"/>
  <c r="C12348" i="2"/>
  <c r="C12349" i="2"/>
  <c r="C12350" i="2"/>
  <c r="C12351" i="2"/>
  <c r="C12352" i="2"/>
  <c r="C12353" i="2"/>
  <c r="C12354" i="2"/>
  <c r="C12355" i="2"/>
  <c r="C12356" i="2"/>
  <c r="C12357" i="2"/>
  <c r="C12358" i="2"/>
  <c r="C12359" i="2"/>
  <c r="C12360" i="2"/>
  <c r="C12361" i="2"/>
  <c r="C12362" i="2"/>
  <c r="C12363" i="2"/>
  <c r="C12364" i="2"/>
  <c r="C12365" i="2"/>
  <c r="C12366" i="2"/>
  <c r="C12367" i="2"/>
  <c r="C12368" i="2"/>
  <c r="C12369" i="2"/>
  <c r="C12370" i="2"/>
  <c r="C12371" i="2"/>
  <c r="C12372" i="2"/>
  <c r="C12373" i="2"/>
  <c r="C12374" i="2"/>
  <c r="C12375" i="2"/>
  <c r="C12376" i="2"/>
  <c r="C12377" i="2"/>
  <c r="C12378" i="2"/>
  <c r="C12379" i="2"/>
  <c r="C12380" i="2"/>
  <c r="C12381" i="2"/>
  <c r="C12382" i="2"/>
  <c r="C12383" i="2"/>
  <c r="C12384" i="2"/>
  <c r="C12385" i="2"/>
  <c r="C12386" i="2"/>
  <c r="C12387" i="2"/>
  <c r="C12388" i="2"/>
  <c r="C12389" i="2"/>
  <c r="C12390" i="2"/>
  <c r="C12391" i="2"/>
  <c r="C12392" i="2"/>
  <c r="C12393" i="2"/>
  <c r="C12394" i="2"/>
  <c r="C12395" i="2"/>
  <c r="C12396" i="2"/>
  <c r="C12397" i="2"/>
  <c r="C12398" i="2"/>
  <c r="C12399" i="2"/>
  <c r="C12400" i="2"/>
  <c r="C12401" i="2"/>
  <c r="C12402" i="2"/>
  <c r="C12403" i="2"/>
  <c r="C12404" i="2"/>
  <c r="C12405" i="2"/>
  <c r="C12406" i="2"/>
  <c r="C12407" i="2"/>
  <c r="C12408" i="2"/>
  <c r="C12409" i="2"/>
  <c r="C12410" i="2"/>
  <c r="C12411" i="2"/>
  <c r="C12412" i="2"/>
  <c r="C12413" i="2"/>
  <c r="C12414" i="2"/>
  <c r="C12415" i="2"/>
  <c r="C12416" i="2"/>
  <c r="C12417" i="2"/>
  <c r="C12418" i="2"/>
  <c r="C12419" i="2"/>
  <c r="C12420" i="2"/>
  <c r="C12421" i="2"/>
  <c r="C12422" i="2"/>
  <c r="C12423" i="2"/>
  <c r="C12424" i="2"/>
  <c r="C12425" i="2"/>
  <c r="C12426" i="2"/>
  <c r="C12427" i="2"/>
  <c r="C12428" i="2"/>
  <c r="C12429" i="2"/>
  <c r="C12430" i="2"/>
  <c r="C12431" i="2"/>
  <c r="C12432" i="2"/>
  <c r="C12433" i="2"/>
  <c r="C12434" i="2"/>
  <c r="C12435" i="2"/>
  <c r="C12436" i="2"/>
  <c r="C12437" i="2"/>
  <c r="C12438" i="2"/>
  <c r="C12439" i="2"/>
  <c r="C12440" i="2"/>
  <c r="C12441" i="2"/>
  <c r="C12442" i="2"/>
  <c r="C12443" i="2"/>
  <c r="C12444" i="2"/>
  <c r="C12445" i="2"/>
  <c r="C12446" i="2"/>
  <c r="C12447" i="2"/>
  <c r="C12448" i="2"/>
  <c r="C12449" i="2"/>
  <c r="C12450" i="2"/>
  <c r="C12451" i="2"/>
  <c r="C12452" i="2"/>
  <c r="C12453" i="2"/>
  <c r="C12454" i="2"/>
  <c r="C12455" i="2"/>
  <c r="C12456" i="2"/>
  <c r="C12457" i="2"/>
  <c r="C12458" i="2"/>
  <c r="C12459" i="2"/>
  <c r="C12460" i="2"/>
  <c r="C12461" i="2"/>
  <c r="C12462" i="2"/>
  <c r="C12463" i="2"/>
  <c r="C12464" i="2"/>
  <c r="C12465" i="2"/>
  <c r="C12466" i="2"/>
  <c r="C12467" i="2"/>
  <c r="C12468" i="2"/>
  <c r="C12469" i="2"/>
  <c r="C12470" i="2"/>
  <c r="C12471" i="2"/>
  <c r="C12472" i="2"/>
  <c r="C12473" i="2"/>
  <c r="C12474" i="2"/>
  <c r="C12475" i="2"/>
  <c r="C12476" i="2"/>
  <c r="C12477" i="2"/>
  <c r="C12478" i="2"/>
  <c r="C12479" i="2"/>
  <c r="C12480" i="2"/>
  <c r="C12481" i="2"/>
  <c r="C12482" i="2"/>
  <c r="C12483" i="2"/>
  <c r="C12484" i="2"/>
  <c r="C12485" i="2"/>
  <c r="C12486" i="2"/>
  <c r="C12487" i="2"/>
  <c r="C12488" i="2"/>
  <c r="C12489" i="2"/>
  <c r="C12490" i="2"/>
  <c r="C12491" i="2"/>
  <c r="C12492" i="2"/>
  <c r="C12493" i="2"/>
  <c r="C12494" i="2"/>
  <c r="C12495" i="2"/>
  <c r="C12496" i="2"/>
  <c r="C12497" i="2"/>
  <c r="C12498" i="2"/>
  <c r="C12499" i="2"/>
  <c r="C12500" i="2"/>
  <c r="C12501" i="2"/>
  <c r="C12502" i="2"/>
  <c r="C12503" i="2"/>
  <c r="C12504" i="2"/>
  <c r="C12505" i="2"/>
  <c r="C12506" i="2"/>
  <c r="C12507" i="2"/>
  <c r="C12508" i="2"/>
  <c r="C12509" i="2"/>
  <c r="C12510" i="2"/>
  <c r="C12511" i="2"/>
  <c r="C12512" i="2"/>
  <c r="C12513" i="2"/>
  <c r="C12514" i="2"/>
  <c r="C12515" i="2"/>
  <c r="C12516" i="2"/>
  <c r="C12517" i="2"/>
  <c r="C12518" i="2"/>
  <c r="C12519" i="2"/>
  <c r="C12520" i="2"/>
  <c r="C12521" i="2"/>
  <c r="C12522" i="2"/>
  <c r="C12523" i="2"/>
  <c r="C12524" i="2"/>
  <c r="C12525" i="2"/>
  <c r="C12526" i="2"/>
  <c r="C12527" i="2"/>
  <c r="C12528" i="2"/>
  <c r="C12529" i="2"/>
  <c r="C12530" i="2"/>
  <c r="C12531" i="2"/>
  <c r="C12532" i="2"/>
  <c r="C12533" i="2"/>
  <c r="C12534" i="2"/>
  <c r="C12535" i="2"/>
  <c r="C12536" i="2"/>
  <c r="C12537" i="2"/>
  <c r="C12538" i="2"/>
  <c r="C12539" i="2"/>
  <c r="C12540" i="2"/>
  <c r="C12541" i="2"/>
  <c r="C12542" i="2"/>
  <c r="C12543" i="2"/>
  <c r="C12544" i="2"/>
  <c r="C12545" i="2"/>
  <c r="C12546" i="2"/>
  <c r="C12547" i="2"/>
  <c r="C12548" i="2"/>
  <c r="C12549" i="2"/>
  <c r="C12550" i="2"/>
  <c r="C12551" i="2"/>
  <c r="C12552" i="2"/>
  <c r="C12553" i="2"/>
  <c r="C12554" i="2"/>
  <c r="C12555" i="2"/>
  <c r="C12556" i="2"/>
  <c r="C12557" i="2"/>
  <c r="C12558" i="2"/>
  <c r="C12559" i="2"/>
  <c r="C12560" i="2"/>
  <c r="C12561" i="2"/>
  <c r="C12562" i="2"/>
  <c r="C12563" i="2"/>
  <c r="C12564" i="2"/>
  <c r="C12565" i="2"/>
  <c r="C12566" i="2"/>
  <c r="C12567" i="2"/>
  <c r="C12568" i="2"/>
  <c r="C12569" i="2"/>
  <c r="C12570" i="2"/>
  <c r="C12571" i="2"/>
  <c r="C12572" i="2"/>
  <c r="C12573" i="2"/>
  <c r="C12574" i="2"/>
  <c r="C12575" i="2"/>
  <c r="C12576" i="2"/>
  <c r="C12577" i="2"/>
  <c r="C12578" i="2"/>
  <c r="C12579" i="2"/>
  <c r="C12580" i="2"/>
  <c r="C12581" i="2"/>
  <c r="C12582" i="2"/>
  <c r="C12583" i="2"/>
  <c r="C12584" i="2"/>
  <c r="C12585" i="2"/>
  <c r="C12586" i="2"/>
  <c r="C12587" i="2"/>
  <c r="C12588" i="2"/>
  <c r="C12589" i="2"/>
  <c r="C12590" i="2"/>
  <c r="C12591" i="2"/>
  <c r="C12592" i="2"/>
  <c r="C12593" i="2"/>
  <c r="C12594" i="2"/>
  <c r="C12595" i="2"/>
  <c r="C12596" i="2"/>
  <c r="C12597" i="2"/>
  <c r="C12598" i="2"/>
  <c r="C12599" i="2"/>
  <c r="C12600" i="2"/>
  <c r="C12601" i="2"/>
  <c r="C12602" i="2"/>
  <c r="C12603" i="2"/>
  <c r="C12604" i="2"/>
  <c r="C12605" i="2"/>
  <c r="C12606" i="2"/>
  <c r="C12607" i="2"/>
  <c r="C12608" i="2"/>
  <c r="C12609" i="2"/>
  <c r="C12610" i="2"/>
  <c r="C12611" i="2"/>
  <c r="C12612" i="2"/>
  <c r="C12613" i="2"/>
  <c r="C12614" i="2"/>
  <c r="C12615" i="2"/>
  <c r="C12616" i="2"/>
  <c r="C12617" i="2"/>
  <c r="C12618" i="2"/>
  <c r="C12619" i="2"/>
  <c r="C12620" i="2"/>
  <c r="C12621" i="2"/>
  <c r="C12622" i="2"/>
  <c r="C12623" i="2"/>
  <c r="C12624" i="2"/>
  <c r="C12625" i="2"/>
  <c r="C12626" i="2"/>
  <c r="C12627" i="2"/>
  <c r="C12628" i="2"/>
  <c r="C12629" i="2"/>
  <c r="C12630" i="2"/>
  <c r="C12631" i="2"/>
  <c r="C12632" i="2"/>
  <c r="C12633" i="2"/>
  <c r="C12634" i="2"/>
  <c r="C12635" i="2"/>
  <c r="C12636" i="2"/>
  <c r="C12637" i="2"/>
  <c r="C12638" i="2"/>
  <c r="C12639" i="2"/>
  <c r="C12640" i="2"/>
  <c r="C12641" i="2"/>
  <c r="C12642" i="2"/>
  <c r="C12643" i="2"/>
  <c r="C12644" i="2"/>
  <c r="C12645" i="2"/>
  <c r="C12646" i="2"/>
  <c r="C12647" i="2"/>
  <c r="C12648" i="2"/>
  <c r="C12649" i="2"/>
  <c r="C12650" i="2"/>
  <c r="C12651" i="2"/>
  <c r="C12652" i="2"/>
  <c r="C12653" i="2"/>
  <c r="C12654" i="2"/>
  <c r="C12655" i="2"/>
  <c r="C12656" i="2"/>
  <c r="C12657" i="2"/>
  <c r="C12658" i="2"/>
  <c r="C12659" i="2"/>
  <c r="C12660" i="2"/>
  <c r="C12661" i="2"/>
  <c r="C12662" i="2"/>
  <c r="C12663" i="2"/>
  <c r="C12664" i="2"/>
  <c r="C12665" i="2"/>
  <c r="C12666" i="2"/>
  <c r="C12667" i="2"/>
  <c r="C12668" i="2"/>
  <c r="C12669" i="2"/>
  <c r="C12670" i="2"/>
  <c r="C12671" i="2"/>
  <c r="C12672" i="2"/>
  <c r="C12673" i="2"/>
  <c r="C12674" i="2"/>
  <c r="C12675" i="2"/>
  <c r="C12676" i="2"/>
  <c r="C12677" i="2"/>
  <c r="C12678" i="2"/>
  <c r="C12679" i="2"/>
  <c r="C12680" i="2"/>
  <c r="C12681" i="2"/>
  <c r="C12682" i="2"/>
  <c r="C12683" i="2"/>
  <c r="C12684" i="2"/>
  <c r="C12685" i="2"/>
  <c r="C12686" i="2"/>
  <c r="C12687" i="2"/>
  <c r="C12688" i="2"/>
  <c r="C12689" i="2"/>
  <c r="C12690" i="2"/>
  <c r="C12691" i="2"/>
  <c r="C12692" i="2"/>
  <c r="C12693" i="2"/>
  <c r="C12694" i="2"/>
  <c r="C12695" i="2"/>
  <c r="C12696" i="2"/>
  <c r="C12697" i="2"/>
  <c r="C12698" i="2"/>
  <c r="C12699" i="2"/>
  <c r="C12700" i="2"/>
  <c r="C12701" i="2"/>
  <c r="C12702" i="2"/>
  <c r="C12703" i="2"/>
  <c r="C12704" i="2"/>
  <c r="C12705" i="2"/>
  <c r="C12706" i="2"/>
  <c r="C12707" i="2"/>
  <c r="C12708" i="2"/>
  <c r="C12709" i="2"/>
  <c r="C12710" i="2"/>
  <c r="C12711" i="2"/>
  <c r="C12712" i="2"/>
  <c r="C12713" i="2"/>
  <c r="C12714" i="2"/>
  <c r="C12715" i="2"/>
  <c r="C12716" i="2"/>
  <c r="C12717" i="2"/>
  <c r="C12718" i="2"/>
  <c r="C12719" i="2"/>
  <c r="C12720" i="2"/>
  <c r="C12721" i="2"/>
  <c r="C12722" i="2"/>
  <c r="C12723" i="2"/>
  <c r="C12724" i="2"/>
  <c r="C12725" i="2"/>
  <c r="C12726" i="2"/>
  <c r="C12727" i="2"/>
  <c r="C12728" i="2"/>
  <c r="C12729" i="2"/>
  <c r="C12730" i="2"/>
  <c r="C12731" i="2"/>
  <c r="C12732" i="2"/>
  <c r="C12733" i="2"/>
  <c r="C12734" i="2"/>
  <c r="C12735" i="2"/>
  <c r="C12736" i="2"/>
  <c r="C12737" i="2"/>
  <c r="C12738" i="2"/>
  <c r="C12739" i="2"/>
  <c r="C12740" i="2"/>
  <c r="C12741" i="2"/>
  <c r="C12742" i="2"/>
  <c r="C12743" i="2"/>
  <c r="C12744" i="2"/>
  <c r="C12745" i="2"/>
  <c r="C12746" i="2"/>
  <c r="C12747" i="2"/>
  <c r="C12748" i="2"/>
  <c r="C12749" i="2"/>
  <c r="C12750" i="2"/>
  <c r="C12751" i="2"/>
  <c r="C12752" i="2"/>
  <c r="C12753" i="2"/>
  <c r="C12754" i="2"/>
  <c r="C12755" i="2"/>
  <c r="C12756" i="2"/>
  <c r="C12757" i="2"/>
  <c r="C12758" i="2"/>
  <c r="C12759" i="2"/>
  <c r="C12760" i="2"/>
  <c r="C12761" i="2"/>
  <c r="C12762" i="2"/>
  <c r="C12763" i="2"/>
  <c r="C12764" i="2"/>
  <c r="C12765" i="2"/>
  <c r="C12766" i="2"/>
  <c r="C12767" i="2"/>
  <c r="C12768" i="2"/>
  <c r="C12769" i="2"/>
  <c r="C12770" i="2"/>
  <c r="C12771" i="2"/>
  <c r="C12772" i="2"/>
  <c r="C12773" i="2"/>
  <c r="C12774" i="2"/>
  <c r="C12775" i="2"/>
  <c r="C12776" i="2"/>
  <c r="C12777" i="2"/>
  <c r="C12778" i="2"/>
  <c r="C12779" i="2"/>
  <c r="C12780" i="2"/>
  <c r="C12781" i="2"/>
  <c r="C12782" i="2"/>
  <c r="C12783" i="2"/>
  <c r="C12784" i="2"/>
  <c r="C12785" i="2"/>
  <c r="C12786" i="2"/>
  <c r="C12787" i="2"/>
  <c r="C12788" i="2"/>
  <c r="C12789" i="2"/>
  <c r="C12790" i="2"/>
  <c r="C12791" i="2"/>
  <c r="C12792" i="2"/>
  <c r="C12793" i="2"/>
  <c r="C12794" i="2"/>
  <c r="C12795" i="2"/>
  <c r="C12796" i="2"/>
  <c r="C12797" i="2"/>
  <c r="C12798" i="2"/>
  <c r="C12799" i="2"/>
  <c r="C12800" i="2"/>
  <c r="C12801" i="2"/>
  <c r="C12802" i="2"/>
  <c r="C12803" i="2"/>
  <c r="C12804" i="2"/>
  <c r="C12805" i="2"/>
  <c r="C12806" i="2"/>
  <c r="C12807" i="2"/>
  <c r="C12808" i="2"/>
  <c r="C12809" i="2"/>
  <c r="C12810" i="2"/>
  <c r="C12811" i="2"/>
  <c r="C12812" i="2"/>
  <c r="C12813" i="2"/>
  <c r="C12814" i="2"/>
  <c r="C12815" i="2"/>
  <c r="C12816" i="2"/>
  <c r="C12817" i="2"/>
  <c r="C12818" i="2"/>
  <c r="C12819" i="2"/>
  <c r="C12820" i="2"/>
  <c r="C12821" i="2"/>
  <c r="C12822" i="2"/>
  <c r="C12823" i="2"/>
  <c r="C12824" i="2"/>
  <c r="C12825" i="2"/>
  <c r="C12826" i="2"/>
  <c r="C12827" i="2"/>
  <c r="C12828" i="2"/>
  <c r="C12829" i="2"/>
  <c r="C12830" i="2"/>
  <c r="C12831" i="2"/>
  <c r="C12832" i="2"/>
  <c r="C12833" i="2"/>
  <c r="C12834" i="2"/>
  <c r="C12835" i="2"/>
  <c r="C12836" i="2"/>
  <c r="C12837" i="2"/>
  <c r="C12838" i="2"/>
  <c r="C12839" i="2"/>
  <c r="C12840" i="2"/>
  <c r="C12841" i="2"/>
  <c r="C12842" i="2"/>
  <c r="C12843" i="2"/>
  <c r="C12844" i="2"/>
  <c r="C12845" i="2"/>
  <c r="C12846" i="2"/>
  <c r="C12847" i="2"/>
  <c r="C12848" i="2"/>
  <c r="C12849" i="2"/>
  <c r="C12850" i="2"/>
  <c r="C12851" i="2"/>
  <c r="C12852" i="2"/>
  <c r="C12853" i="2"/>
  <c r="C12854" i="2"/>
  <c r="C12855" i="2"/>
  <c r="C12856" i="2"/>
  <c r="C12857" i="2"/>
  <c r="C12858" i="2"/>
  <c r="C12859" i="2"/>
  <c r="C12860" i="2"/>
  <c r="C12861" i="2"/>
  <c r="C12862" i="2"/>
  <c r="C12863" i="2"/>
  <c r="C12864" i="2"/>
  <c r="C12865" i="2"/>
  <c r="C12866" i="2"/>
  <c r="C12867" i="2"/>
  <c r="C12868" i="2"/>
  <c r="C12869" i="2"/>
  <c r="C12870" i="2"/>
  <c r="C12871" i="2"/>
  <c r="C12872" i="2"/>
  <c r="C12873" i="2"/>
  <c r="C12874" i="2"/>
  <c r="C12875" i="2"/>
  <c r="C12876" i="2"/>
  <c r="C12877" i="2"/>
  <c r="C12878" i="2"/>
  <c r="C12879" i="2"/>
  <c r="C12880" i="2"/>
  <c r="C12881" i="2"/>
  <c r="C12882" i="2"/>
  <c r="C12883" i="2"/>
  <c r="C12884" i="2"/>
  <c r="C12885" i="2"/>
  <c r="C12886" i="2"/>
  <c r="C12887" i="2"/>
  <c r="C12888" i="2"/>
  <c r="C12889" i="2"/>
  <c r="C12890" i="2"/>
  <c r="C12891" i="2"/>
  <c r="C12892" i="2"/>
  <c r="C12893" i="2"/>
  <c r="C12894" i="2"/>
  <c r="C12895" i="2"/>
  <c r="C12896" i="2"/>
  <c r="C12897" i="2"/>
  <c r="C12898" i="2"/>
  <c r="C12899" i="2"/>
  <c r="C12900" i="2"/>
  <c r="C12901" i="2"/>
  <c r="C12902" i="2"/>
  <c r="C12903" i="2"/>
  <c r="C12904" i="2"/>
  <c r="C12905" i="2"/>
  <c r="C12906" i="2"/>
  <c r="C12907" i="2"/>
  <c r="C12908" i="2"/>
  <c r="C12909" i="2"/>
  <c r="C12910" i="2"/>
  <c r="C12911" i="2"/>
  <c r="C12912" i="2"/>
  <c r="C12913" i="2"/>
  <c r="C12914" i="2"/>
  <c r="C12915" i="2"/>
  <c r="C12916" i="2"/>
  <c r="C12917" i="2"/>
  <c r="C12918" i="2"/>
  <c r="C12919" i="2"/>
  <c r="C12920" i="2"/>
  <c r="C12921" i="2"/>
  <c r="C12922" i="2"/>
  <c r="C12923" i="2"/>
  <c r="C12924" i="2"/>
  <c r="C12925" i="2"/>
  <c r="C12926" i="2"/>
  <c r="C12927" i="2"/>
  <c r="C12928" i="2"/>
  <c r="C12929" i="2"/>
  <c r="C12930" i="2"/>
  <c r="C12931" i="2"/>
  <c r="C12932" i="2"/>
  <c r="C12933" i="2"/>
  <c r="C12934" i="2"/>
  <c r="C12935" i="2"/>
  <c r="C12936" i="2"/>
  <c r="C12937" i="2"/>
  <c r="C12938" i="2"/>
  <c r="C12939" i="2"/>
  <c r="C12940" i="2"/>
  <c r="C12941" i="2"/>
  <c r="C12942" i="2"/>
  <c r="C12943" i="2"/>
  <c r="C12944" i="2"/>
  <c r="C12945" i="2"/>
  <c r="C12946" i="2"/>
  <c r="C12947" i="2"/>
  <c r="C12948" i="2"/>
  <c r="C12949" i="2"/>
  <c r="C12950" i="2"/>
  <c r="C12951" i="2"/>
  <c r="C12952" i="2"/>
  <c r="C12953" i="2"/>
  <c r="C12954" i="2"/>
  <c r="C12955" i="2"/>
  <c r="C12956" i="2"/>
  <c r="C12957" i="2"/>
  <c r="C12958" i="2"/>
  <c r="C12959" i="2"/>
  <c r="C12960" i="2"/>
  <c r="C12961" i="2"/>
  <c r="C12962" i="2"/>
  <c r="C12963" i="2"/>
  <c r="C12964" i="2"/>
  <c r="C12965" i="2"/>
  <c r="C12966" i="2"/>
  <c r="C12967" i="2"/>
  <c r="C12968" i="2"/>
  <c r="C12969" i="2"/>
  <c r="C12970" i="2"/>
  <c r="C12971" i="2"/>
  <c r="C12972" i="2"/>
  <c r="C12973" i="2"/>
  <c r="C12974" i="2"/>
  <c r="C12975" i="2"/>
  <c r="C12976" i="2"/>
  <c r="C12977" i="2"/>
  <c r="C12978" i="2"/>
  <c r="C12979" i="2"/>
  <c r="C12980" i="2"/>
  <c r="C12981" i="2"/>
  <c r="C12982" i="2"/>
  <c r="C12983" i="2"/>
  <c r="C12984" i="2"/>
  <c r="C12985" i="2"/>
  <c r="C12986" i="2"/>
  <c r="C12987" i="2"/>
  <c r="C12988" i="2"/>
  <c r="C12989" i="2"/>
  <c r="C12990" i="2"/>
  <c r="C12991" i="2"/>
  <c r="C12992" i="2"/>
  <c r="C12993" i="2"/>
  <c r="C12994" i="2"/>
  <c r="C12995" i="2"/>
  <c r="C12996" i="2"/>
  <c r="C12997" i="2"/>
  <c r="C12998" i="2"/>
  <c r="C12999" i="2"/>
  <c r="C13000" i="2"/>
  <c r="C13001" i="2"/>
  <c r="C13002" i="2"/>
  <c r="C13003" i="2"/>
  <c r="C13004" i="2"/>
  <c r="C13005" i="2"/>
  <c r="C13006" i="2"/>
  <c r="C13007" i="2"/>
  <c r="C13008" i="2"/>
  <c r="C13009" i="2"/>
  <c r="C13010" i="2"/>
  <c r="C13011" i="2"/>
  <c r="C13012" i="2"/>
  <c r="C13013" i="2"/>
  <c r="C13014" i="2"/>
  <c r="C13015" i="2"/>
  <c r="C13016" i="2"/>
  <c r="C13017" i="2"/>
  <c r="C13018" i="2"/>
  <c r="C13019" i="2"/>
  <c r="C13020" i="2"/>
  <c r="C13021" i="2"/>
  <c r="C13022" i="2"/>
  <c r="C13023" i="2"/>
  <c r="C13024" i="2"/>
  <c r="C13025" i="2"/>
  <c r="C13026" i="2"/>
  <c r="C13027" i="2"/>
  <c r="C13028" i="2"/>
  <c r="C13029" i="2"/>
  <c r="C13030" i="2"/>
  <c r="C13031" i="2"/>
  <c r="C13032" i="2"/>
  <c r="C13033" i="2"/>
  <c r="C13034" i="2"/>
  <c r="C13035" i="2"/>
  <c r="C13036" i="2"/>
  <c r="C13037" i="2"/>
  <c r="C13038" i="2"/>
  <c r="C13039" i="2"/>
  <c r="C13040" i="2"/>
  <c r="C13041" i="2"/>
  <c r="C13048" i="2"/>
  <c r="C13052" i="2"/>
  <c r="C13062" i="2"/>
  <c r="C13065" i="2"/>
  <c r="C13074" i="2"/>
  <c r="C13078" i="2"/>
  <c r="C13088" i="2"/>
  <c r="C13090" i="2"/>
  <c r="C13100" i="2"/>
  <c r="C13104" i="2"/>
  <c r="C13113" i="2"/>
  <c r="C13116" i="2"/>
  <c r="C13117" i="2"/>
  <c r="C13118" i="2"/>
  <c r="C13119" i="2"/>
  <c r="C13120" i="2"/>
  <c r="C13121" i="2"/>
  <c r="C13122" i="2"/>
  <c r="C13123" i="2"/>
  <c r="C13124" i="2"/>
  <c r="C13125" i="2"/>
  <c r="C13126" i="2"/>
  <c r="C13127" i="2"/>
  <c r="C13128" i="2"/>
  <c r="C13129" i="2"/>
  <c r="C13130" i="2"/>
  <c r="C13131" i="2"/>
  <c r="C13132" i="2"/>
  <c r="C13133" i="2"/>
  <c r="C13134" i="2"/>
  <c r="C13135" i="2"/>
  <c r="C13136" i="2"/>
  <c r="C13137" i="2"/>
  <c r="C13138" i="2"/>
  <c r="C13139" i="2"/>
  <c r="C13140" i="2"/>
  <c r="C13141" i="2"/>
  <c r="C13142" i="2"/>
  <c r="C13143" i="2"/>
  <c r="C13144" i="2"/>
  <c r="C13145" i="2"/>
  <c r="C13146" i="2"/>
  <c r="C13147" i="2"/>
  <c r="C13148" i="2"/>
  <c r="C13149" i="2"/>
  <c r="C13150" i="2"/>
  <c r="C13151" i="2"/>
  <c r="C13152" i="2"/>
  <c r="C13153" i="2"/>
  <c r="C13154" i="2"/>
  <c r="C13155" i="2"/>
  <c r="C13156" i="2"/>
  <c r="C13157" i="2"/>
  <c r="C13158" i="2"/>
  <c r="C13159" i="2"/>
  <c r="C13160" i="2"/>
  <c r="C13161" i="2"/>
  <c r="C13162" i="2"/>
  <c r="C13163" i="2"/>
  <c r="C13164" i="2"/>
  <c r="C13165" i="2"/>
  <c r="C13166" i="2"/>
  <c r="C13167" i="2"/>
  <c r="C13168" i="2"/>
  <c r="C13169" i="2"/>
  <c r="C13170" i="2"/>
  <c r="C13171" i="2"/>
  <c r="C13172" i="2"/>
  <c r="C13173" i="2"/>
  <c r="C13174" i="2"/>
  <c r="C13175" i="2"/>
  <c r="C13176" i="2"/>
  <c r="C13177" i="2"/>
  <c r="C13178" i="2"/>
  <c r="C13179" i="2"/>
  <c r="C13180" i="2"/>
  <c r="C13181" i="2"/>
  <c r="C13182" i="2"/>
  <c r="C13183" i="2"/>
  <c r="C13184" i="2"/>
  <c r="C13185" i="2"/>
  <c r="C13186" i="2"/>
  <c r="C13187" i="2"/>
  <c r="C13188" i="2"/>
  <c r="C13189" i="2"/>
  <c r="C13190" i="2"/>
  <c r="C13191" i="2"/>
  <c r="C13192" i="2"/>
  <c r="C13193" i="2"/>
  <c r="C13194" i="2"/>
  <c r="C13195" i="2"/>
  <c r="C13196" i="2"/>
  <c r="C13197" i="2"/>
  <c r="C13198" i="2"/>
  <c r="C13199" i="2"/>
  <c r="C13200" i="2"/>
  <c r="C13201" i="2"/>
  <c r="C13202" i="2"/>
  <c r="C13203" i="2"/>
  <c r="C13204" i="2"/>
  <c r="C13205" i="2"/>
  <c r="C13206" i="2"/>
  <c r="C13207" i="2"/>
  <c r="C13208" i="2"/>
  <c r="C13209" i="2"/>
  <c r="C13210" i="2"/>
  <c r="C13211" i="2"/>
  <c r="C13212" i="2"/>
  <c r="C13213" i="2"/>
  <c r="C13214" i="2"/>
  <c r="C13215" i="2"/>
  <c r="C13216" i="2"/>
  <c r="C13217" i="2"/>
  <c r="C13218" i="2"/>
  <c r="C13219" i="2"/>
  <c r="C13220" i="2"/>
  <c r="C13221" i="2"/>
  <c r="C13222" i="2"/>
  <c r="C13223" i="2"/>
  <c r="C13224" i="2"/>
  <c r="C13225" i="2"/>
  <c r="C13226" i="2"/>
  <c r="C13227" i="2"/>
  <c r="C13228" i="2"/>
  <c r="C13229" i="2"/>
  <c r="C13230" i="2"/>
  <c r="C13231" i="2"/>
  <c r="C13232" i="2"/>
  <c r="C13233" i="2"/>
  <c r="C13234" i="2"/>
  <c r="C13235" i="2"/>
  <c r="C13236" i="2"/>
  <c r="C13237" i="2"/>
  <c r="C13238" i="2"/>
  <c r="C13239" i="2"/>
  <c r="C13240" i="2"/>
  <c r="C13241" i="2"/>
  <c r="C13242" i="2"/>
  <c r="C13243" i="2"/>
  <c r="C13244" i="2"/>
  <c r="C13245" i="2"/>
  <c r="C13246" i="2"/>
  <c r="C13247" i="2"/>
  <c r="C13248" i="2"/>
  <c r="C13249" i="2"/>
  <c r="C13250" i="2"/>
  <c r="C13251" i="2"/>
  <c r="C13252" i="2"/>
  <c r="C13253" i="2"/>
  <c r="C13254" i="2"/>
  <c r="C13255" i="2"/>
  <c r="C13256" i="2"/>
  <c r="C13257" i="2"/>
  <c r="C13258" i="2"/>
  <c r="C13259" i="2"/>
  <c r="C13260" i="2"/>
  <c r="C13261" i="2"/>
  <c r="C13262" i="2"/>
  <c r="C13263" i="2"/>
  <c r="C13264" i="2"/>
  <c r="C13265" i="2"/>
  <c r="C13266" i="2"/>
  <c r="C13267" i="2"/>
  <c r="C13268" i="2"/>
  <c r="C13269" i="2"/>
  <c r="C13270" i="2"/>
  <c r="C13271" i="2"/>
  <c r="C13272" i="2"/>
  <c r="C13273" i="2"/>
  <c r="C13274" i="2"/>
  <c r="C13275" i="2"/>
  <c r="C13276" i="2"/>
  <c r="C13277" i="2"/>
  <c r="C13278" i="2"/>
  <c r="C13279" i="2"/>
  <c r="C13280" i="2"/>
  <c r="C13281" i="2"/>
  <c r="C13282" i="2"/>
  <c r="C13283" i="2"/>
  <c r="C13284" i="2"/>
  <c r="C13285" i="2"/>
  <c r="C13286" i="2"/>
  <c r="C13287" i="2"/>
  <c r="C13288" i="2"/>
  <c r="C13289" i="2"/>
  <c r="C13290" i="2"/>
  <c r="C13291" i="2"/>
  <c r="C13292" i="2"/>
  <c r="C13293" i="2"/>
  <c r="C13294" i="2"/>
  <c r="C13295" i="2"/>
  <c r="C13296" i="2"/>
  <c r="C13297" i="2"/>
  <c r="C13298" i="2"/>
  <c r="C13299" i="2"/>
  <c r="C13300" i="2"/>
  <c r="C13301" i="2"/>
  <c r="C13302" i="2"/>
  <c r="C13303" i="2"/>
  <c r="C13304" i="2"/>
  <c r="C13305" i="2"/>
  <c r="C13306" i="2"/>
  <c r="C13307" i="2"/>
  <c r="C13308" i="2"/>
  <c r="C13309" i="2"/>
  <c r="C13310" i="2"/>
  <c r="C13311" i="2"/>
  <c r="C13312" i="2"/>
  <c r="C13313" i="2"/>
  <c r="C13314" i="2"/>
  <c r="C13315" i="2"/>
  <c r="C13316" i="2"/>
  <c r="C13317" i="2"/>
  <c r="C13318" i="2"/>
  <c r="C13319" i="2"/>
  <c r="C13320" i="2"/>
  <c r="C13321" i="2"/>
  <c r="C13322" i="2"/>
  <c r="C13323" i="2"/>
  <c r="C13324" i="2"/>
  <c r="C13325" i="2"/>
  <c r="C13326" i="2"/>
  <c r="C13327" i="2"/>
  <c r="C13328" i="2"/>
  <c r="C13329" i="2"/>
  <c r="C13330" i="2"/>
  <c r="C13331" i="2"/>
  <c r="C13332" i="2"/>
  <c r="C13333" i="2"/>
  <c r="C13334" i="2"/>
  <c r="C13335" i="2"/>
  <c r="C13336" i="2"/>
  <c r="C13337" i="2"/>
  <c r="C13338" i="2"/>
  <c r="C13339" i="2"/>
  <c r="C13340" i="2"/>
  <c r="C13341" i="2"/>
  <c r="C13342" i="2"/>
  <c r="C13343" i="2"/>
  <c r="C13344" i="2"/>
  <c r="C13345" i="2"/>
  <c r="C13346" i="2"/>
  <c r="C13347" i="2"/>
  <c r="C13348" i="2"/>
  <c r="C13349" i="2"/>
  <c r="C13350" i="2"/>
  <c r="C13351" i="2"/>
  <c r="C13352" i="2"/>
  <c r="C13353" i="2"/>
  <c r="C13354" i="2"/>
  <c r="C13355" i="2"/>
  <c r="C13356" i="2"/>
  <c r="C13357" i="2"/>
  <c r="C13358" i="2"/>
  <c r="C13359" i="2"/>
  <c r="C13360" i="2"/>
  <c r="C13361" i="2"/>
  <c r="C13362" i="2"/>
  <c r="C13363" i="2"/>
  <c r="C13364" i="2"/>
  <c r="C13365" i="2"/>
  <c r="C13366" i="2"/>
  <c r="C13367" i="2"/>
  <c r="C13368" i="2"/>
  <c r="C13369" i="2"/>
  <c r="C13370" i="2"/>
  <c r="C13371" i="2"/>
  <c r="C13372" i="2"/>
  <c r="C13373" i="2"/>
  <c r="C13374" i="2"/>
  <c r="C13375" i="2"/>
  <c r="C13376" i="2"/>
  <c r="C13377" i="2"/>
  <c r="C13378" i="2"/>
  <c r="C13379" i="2"/>
  <c r="C13380" i="2"/>
  <c r="C13381" i="2"/>
  <c r="C13382" i="2"/>
  <c r="C13383" i="2"/>
  <c r="C13384" i="2"/>
  <c r="C13385" i="2"/>
  <c r="C13386" i="2"/>
  <c r="C13387" i="2"/>
  <c r="C13388" i="2"/>
  <c r="C13389" i="2"/>
  <c r="C13390" i="2"/>
  <c r="C13391" i="2"/>
  <c r="C13392" i="2"/>
  <c r="C13393" i="2"/>
  <c r="C13394" i="2"/>
  <c r="C13395" i="2"/>
  <c r="C13396" i="2"/>
  <c r="C13397" i="2"/>
  <c r="C13398" i="2"/>
  <c r="C13399" i="2"/>
  <c r="C13400" i="2"/>
  <c r="C13401" i="2"/>
  <c r="C13402" i="2"/>
  <c r="C13403" i="2"/>
  <c r="C13404" i="2"/>
  <c r="C13405" i="2"/>
  <c r="C13406" i="2"/>
  <c r="C13407" i="2"/>
  <c r="C13408" i="2"/>
  <c r="C13409" i="2"/>
  <c r="C13410" i="2"/>
  <c r="C13411" i="2"/>
  <c r="C13412" i="2"/>
  <c r="C13413" i="2"/>
  <c r="C13414" i="2"/>
  <c r="C13415" i="2"/>
  <c r="C13416" i="2"/>
  <c r="C13417" i="2"/>
  <c r="C13418" i="2"/>
  <c r="C13419" i="2"/>
  <c r="C13420" i="2"/>
  <c r="C13421" i="2"/>
  <c r="C13422" i="2"/>
  <c r="C13423" i="2"/>
  <c r="C13424" i="2"/>
  <c r="C13425" i="2"/>
  <c r="C13426" i="2"/>
  <c r="C13427" i="2"/>
  <c r="C13428" i="2"/>
  <c r="C13429" i="2"/>
  <c r="C13430" i="2"/>
  <c r="C13431" i="2"/>
  <c r="C13432" i="2"/>
  <c r="C13433" i="2"/>
  <c r="C13434" i="2"/>
  <c r="C13435" i="2"/>
  <c r="C13436" i="2"/>
  <c r="C13437" i="2"/>
  <c r="C13438" i="2"/>
  <c r="C13439" i="2"/>
  <c r="C13440" i="2"/>
  <c r="C13441" i="2"/>
  <c r="C13442" i="2"/>
  <c r="C13443" i="2"/>
  <c r="C13444" i="2"/>
  <c r="C13445" i="2"/>
  <c r="C13446" i="2"/>
  <c r="C13447" i="2"/>
  <c r="C13448" i="2"/>
  <c r="C13449" i="2"/>
  <c r="C13450" i="2"/>
  <c r="C13451" i="2"/>
  <c r="C13452" i="2"/>
  <c r="C13453" i="2"/>
  <c r="C13454" i="2"/>
  <c r="C13455" i="2"/>
  <c r="C13456" i="2"/>
  <c r="C13457" i="2"/>
  <c r="C13458" i="2"/>
  <c r="C13459" i="2"/>
  <c r="C13460" i="2"/>
  <c r="C13461" i="2"/>
  <c r="C13462" i="2"/>
  <c r="C13463" i="2"/>
  <c r="C13464" i="2"/>
  <c r="C13465" i="2"/>
  <c r="C13466" i="2"/>
  <c r="C13467" i="2"/>
  <c r="C13468" i="2"/>
  <c r="C13469" i="2"/>
  <c r="C13470" i="2"/>
  <c r="C13471" i="2"/>
  <c r="C13472" i="2"/>
  <c r="C13473" i="2"/>
  <c r="C13474" i="2"/>
  <c r="C13475" i="2"/>
  <c r="C13476" i="2"/>
  <c r="C13477" i="2"/>
  <c r="C13478" i="2"/>
  <c r="C13479" i="2"/>
  <c r="C13480" i="2"/>
  <c r="C13481" i="2"/>
  <c r="C13482" i="2"/>
  <c r="C13483" i="2"/>
  <c r="C13484" i="2"/>
  <c r="C13485" i="2"/>
  <c r="C13486" i="2"/>
  <c r="C13487" i="2"/>
  <c r="C13488" i="2"/>
  <c r="C13489" i="2"/>
  <c r="C13490" i="2"/>
  <c r="C13491" i="2"/>
  <c r="C13492" i="2"/>
  <c r="C13493" i="2"/>
  <c r="C13494" i="2"/>
  <c r="C13495" i="2"/>
  <c r="C13496" i="2"/>
  <c r="C13497" i="2"/>
  <c r="C13498" i="2"/>
  <c r="C13499" i="2"/>
  <c r="C13500" i="2"/>
  <c r="C13501" i="2"/>
  <c r="C13502" i="2"/>
  <c r="C13503" i="2"/>
  <c r="C13504" i="2"/>
  <c r="C13505" i="2"/>
  <c r="C13506" i="2"/>
  <c r="C13507" i="2"/>
  <c r="C13508" i="2"/>
  <c r="C13509" i="2"/>
  <c r="C13510" i="2"/>
  <c r="C13511" i="2"/>
  <c r="C13512" i="2"/>
  <c r="C13513" i="2"/>
  <c r="C13514" i="2"/>
  <c r="C13515" i="2"/>
  <c r="C13516" i="2"/>
  <c r="C13517" i="2"/>
  <c r="C13518" i="2"/>
  <c r="C13519" i="2"/>
  <c r="C13520" i="2"/>
  <c r="C13521" i="2"/>
  <c r="C13522" i="2"/>
  <c r="C13523" i="2"/>
  <c r="C13524" i="2"/>
  <c r="C13525" i="2"/>
  <c r="C13526" i="2"/>
  <c r="C13527" i="2"/>
  <c r="C13528" i="2"/>
  <c r="C13529" i="2"/>
  <c r="C13530" i="2"/>
  <c r="C13531" i="2"/>
  <c r="C13532" i="2"/>
  <c r="C13533" i="2"/>
  <c r="C13534" i="2"/>
  <c r="C13535" i="2"/>
  <c r="C13536" i="2"/>
  <c r="C13537" i="2"/>
  <c r="C13538" i="2"/>
  <c r="C13539" i="2"/>
  <c r="C13540" i="2"/>
  <c r="C13541" i="2"/>
  <c r="C13542" i="2"/>
  <c r="C13543" i="2"/>
  <c r="C13544" i="2"/>
  <c r="C13545" i="2"/>
  <c r="C13546" i="2"/>
  <c r="C13547" i="2"/>
  <c r="C13548" i="2"/>
  <c r="C13549" i="2"/>
  <c r="C13550" i="2"/>
  <c r="C13551" i="2"/>
  <c r="C13552" i="2"/>
  <c r="C13553" i="2"/>
  <c r="C13554" i="2"/>
  <c r="C13555" i="2"/>
  <c r="C13556" i="2"/>
  <c r="C13557" i="2"/>
  <c r="C13558" i="2"/>
  <c r="C13559" i="2"/>
  <c r="C13560" i="2"/>
  <c r="C13561" i="2"/>
  <c r="C13562" i="2"/>
  <c r="C13563" i="2"/>
  <c r="C13564" i="2"/>
  <c r="C13565" i="2"/>
  <c r="C13566" i="2"/>
  <c r="C13567" i="2"/>
  <c r="C13568" i="2"/>
  <c r="C13569" i="2"/>
  <c r="C13570" i="2"/>
  <c r="C13571" i="2"/>
  <c r="C13572" i="2"/>
  <c r="C13573" i="2"/>
  <c r="C13574" i="2"/>
  <c r="C13575" i="2"/>
  <c r="C13576" i="2"/>
  <c r="C13577" i="2"/>
  <c r="C13578" i="2"/>
  <c r="C13579" i="2"/>
  <c r="C13580" i="2"/>
  <c r="C13581" i="2"/>
  <c r="C13582" i="2"/>
  <c r="C13583" i="2"/>
  <c r="C13584" i="2"/>
  <c r="C13585" i="2"/>
  <c r="C13586" i="2"/>
  <c r="C13587" i="2"/>
  <c r="C13588" i="2"/>
  <c r="C13589" i="2"/>
  <c r="C13590" i="2"/>
  <c r="C13591" i="2"/>
  <c r="C13592" i="2"/>
  <c r="C13593" i="2"/>
  <c r="C13594" i="2"/>
  <c r="C13595" i="2"/>
  <c r="C13596" i="2"/>
  <c r="C13597" i="2"/>
  <c r="C13598" i="2"/>
  <c r="C13599" i="2"/>
  <c r="C13600" i="2"/>
  <c r="C13601" i="2"/>
  <c r="C13602" i="2"/>
  <c r="C13603" i="2"/>
  <c r="C13604" i="2"/>
  <c r="C13605" i="2"/>
  <c r="C13606" i="2"/>
  <c r="C13607" i="2"/>
  <c r="C13608" i="2"/>
  <c r="C13609" i="2"/>
  <c r="C13610" i="2"/>
  <c r="C13611" i="2"/>
  <c r="C13612" i="2"/>
  <c r="C13613" i="2"/>
  <c r="C13614" i="2"/>
  <c r="C13615" i="2"/>
  <c r="C13616" i="2"/>
  <c r="C13617" i="2"/>
  <c r="C13618" i="2"/>
  <c r="C13619" i="2"/>
  <c r="C13620" i="2"/>
  <c r="C13621" i="2"/>
  <c r="C13622" i="2"/>
  <c r="C13623" i="2"/>
  <c r="C13624" i="2"/>
  <c r="C13625" i="2"/>
  <c r="C13626" i="2"/>
  <c r="C13627" i="2"/>
  <c r="C13628" i="2"/>
  <c r="C13629" i="2"/>
  <c r="C13630" i="2"/>
  <c r="C13631" i="2"/>
  <c r="C13632" i="2"/>
  <c r="C13633" i="2"/>
  <c r="C13634" i="2"/>
  <c r="C13635" i="2"/>
  <c r="C13636" i="2"/>
  <c r="C13637" i="2"/>
  <c r="C13638" i="2"/>
  <c r="C13639" i="2"/>
  <c r="C13640" i="2"/>
  <c r="C13641" i="2"/>
  <c r="C13642" i="2"/>
  <c r="C13643" i="2"/>
  <c r="C13644" i="2"/>
  <c r="C13645" i="2"/>
  <c r="C13646" i="2"/>
  <c r="C13647" i="2"/>
  <c r="C13648" i="2"/>
  <c r="C13649" i="2"/>
  <c r="C13650" i="2"/>
  <c r="C13651" i="2"/>
  <c r="C13652" i="2"/>
  <c r="C13653" i="2"/>
  <c r="C13654" i="2"/>
  <c r="C13655" i="2"/>
  <c r="C13656" i="2"/>
  <c r="C13657" i="2"/>
  <c r="C13658" i="2"/>
  <c r="C13659" i="2"/>
  <c r="C13660" i="2"/>
  <c r="C13661" i="2"/>
  <c r="C13662" i="2"/>
  <c r="C13663" i="2"/>
  <c r="C13664" i="2"/>
  <c r="C13665" i="2"/>
  <c r="C13666" i="2"/>
  <c r="C13667" i="2"/>
  <c r="C13668" i="2"/>
  <c r="C13669" i="2"/>
  <c r="C13670" i="2"/>
  <c r="C13671" i="2"/>
  <c r="C13672" i="2"/>
  <c r="C13673" i="2"/>
  <c r="C13674" i="2"/>
  <c r="C13675" i="2"/>
  <c r="C13676" i="2"/>
  <c r="C13677" i="2"/>
  <c r="C13678" i="2"/>
  <c r="C13679" i="2"/>
  <c r="C13680" i="2"/>
  <c r="C13681" i="2"/>
  <c r="C13682" i="2"/>
  <c r="C13683" i="2"/>
  <c r="C13684" i="2"/>
  <c r="C13685" i="2"/>
  <c r="C13686" i="2"/>
  <c r="C13687" i="2"/>
  <c r="C13688" i="2"/>
  <c r="C13689" i="2"/>
  <c r="C13690" i="2"/>
  <c r="C13691" i="2"/>
  <c r="C13692" i="2"/>
  <c r="C13693" i="2"/>
  <c r="C13694" i="2"/>
  <c r="C13695" i="2"/>
  <c r="C13696" i="2"/>
  <c r="C13697" i="2"/>
  <c r="C13698" i="2"/>
  <c r="C13699" i="2"/>
  <c r="C13700" i="2"/>
  <c r="C13701" i="2"/>
  <c r="C13702" i="2"/>
  <c r="C13703" i="2"/>
  <c r="C13704" i="2"/>
  <c r="C13705" i="2"/>
  <c r="C13706" i="2"/>
  <c r="C13707" i="2"/>
  <c r="C13708" i="2"/>
  <c r="C13709" i="2"/>
  <c r="C13710" i="2"/>
  <c r="C13711" i="2"/>
  <c r="C13712" i="2"/>
  <c r="C13713" i="2"/>
  <c r="C13714" i="2"/>
  <c r="C13715" i="2"/>
  <c r="C13716" i="2"/>
  <c r="C13717" i="2"/>
  <c r="C13718" i="2"/>
  <c r="C13719" i="2"/>
  <c r="C13720" i="2"/>
  <c r="C13721" i="2"/>
  <c r="C13722" i="2"/>
  <c r="C13723" i="2"/>
  <c r="C13724" i="2"/>
  <c r="C13725" i="2"/>
  <c r="C13726" i="2"/>
  <c r="C13727" i="2"/>
  <c r="C13728" i="2"/>
  <c r="C13729" i="2"/>
  <c r="C13730" i="2"/>
  <c r="C13731" i="2"/>
  <c r="C13732" i="2"/>
  <c r="C13733" i="2"/>
  <c r="C13734" i="2"/>
  <c r="C13735" i="2"/>
  <c r="C13736" i="2"/>
  <c r="C13737" i="2"/>
  <c r="C13738" i="2"/>
  <c r="C13739" i="2"/>
  <c r="C13740" i="2"/>
  <c r="C13741" i="2"/>
  <c r="C13742" i="2"/>
  <c r="C13743" i="2"/>
  <c r="C13744" i="2"/>
  <c r="C13745" i="2"/>
  <c r="C13746" i="2"/>
  <c r="C13747" i="2"/>
  <c r="C13748" i="2"/>
  <c r="C13749" i="2"/>
  <c r="C13750" i="2"/>
  <c r="C13751" i="2"/>
  <c r="C13752" i="2"/>
  <c r="C13753" i="2"/>
  <c r="C13754" i="2"/>
  <c r="C13755" i="2"/>
  <c r="C13756" i="2"/>
  <c r="C13757" i="2"/>
  <c r="C13758" i="2"/>
  <c r="C13759" i="2"/>
  <c r="C13760" i="2"/>
  <c r="C13761" i="2"/>
  <c r="C13762" i="2"/>
  <c r="C13763" i="2"/>
  <c r="C13764" i="2"/>
  <c r="C13765" i="2"/>
  <c r="C13766" i="2"/>
  <c r="C13767" i="2"/>
  <c r="C13768" i="2"/>
  <c r="C13769" i="2"/>
  <c r="C13770" i="2"/>
  <c r="C13771" i="2"/>
  <c r="C13772" i="2"/>
  <c r="C13773" i="2"/>
  <c r="C13774" i="2"/>
  <c r="C13775" i="2"/>
  <c r="C13776" i="2"/>
  <c r="C13777" i="2"/>
  <c r="C13778" i="2"/>
  <c r="C13779" i="2"/>
  <c r="C13780" i="2"/>
  <c r="C13781" i="2"/>
  <c r="C13782" i="2"/>
  <c r="C13783" i="2"/>
  <c r="C13784" i="2"/>
  <c r="C13785" i="2"/>
  <c r="C13786" i="2"/>
  <c r="C13787" i="2"/>
  <c r="C13788" i="2"/>
  <c r="C13789" i="2"/>
  <c r="C13790" i="2"/>
  <c r="C13791" i="2"/>
  <c r="C13792" i="2"/>
  <c r="C13793" i="2"/>
  <c r="C13794" i="2"/>
  <c r="C13795" i="2"/>
  <c r="C13796" i="2"/>
  <c r="C13797" i="2"/>
  <c r="C13798" i="2"/>
  <c r="C13799" i="2"/>
  <c r="C13800" i="2"/>
  <c r="C13801" i="2"/>
  <c r="C13802" i="2"/>
  <c r="C13803" i="2"/>
  <c r="C13804" i="2"/>
  <c r="C13805" i="2"/>
  <c r="C13806" i="2"/>
  <c r="C13807" i="2"/>
  <c r="C13808" i="2"/>
  <c r="C13809" i="2"/>
  <c r="C13810" i="2"/>
  <c r="C13811" i="2"/>
  <c r="C13812" i="2"/>
  <c r="C13813" i="2"/>
  <c r="C13814" i="2"/>
  <c r="C13815" i="2"/>
  <c r="C13816" i="2"/>
  <c r="C13817" i="2"/>
  <c r="C13818" i="2"/>
  <c r="C13819" i="2"/>
  <c r="C13820" i="2"/>
  <c r="C13821" i="2"/>
  <c r="C13822" i="2"/>
  <c r="C13823" i="2"/>
  <c r="C13824" i="2"/>
  <c r="C13825" i="2"/>
  <c r="C13826" i="2"/>
  <c r="C13827" i="2"/>
  <c r="C13828" i="2"/>
  <c r="C13829" i="2"/>
  <c r="C13830" i="2"/>
  <c r="C13831" i="2"/>
  <c r="C13832" i="2"/>
  <c r="C13833" i="2"/>
  <c r="C13834" i="2"/>
  <c r="C13835" i="2"/>
  <c r="C13836" i="2"/>
  <c r="C13837" i="2"/>
  <c r="C13838" i="2"/>
  <c r="C13839" i="2"/>
  <c r="C13840" i="2"/>
  <c r="C13841" i="2"/>
  <c r="C13842" i="2"/>
  <c r="C13843" i="2"/>
  <c r="C13844" i="2"/>
  <c r="C13845" i="2"/>
  <c r="C13846" i="2"/>
  <c r="C13847" i="2"/>
  <c r="C13848" i="2"/>
  <c r="C13849" i="2"/>
  <c r="C13850" i="2"/>
  <c r="C13851" i="2"/>
  <c r="C13852" i="2"/>
  <c r="C13853" i="2"/>
  <c r="C13854" i="2"/>
  <c r="C13855" i="2"/>
  <c r="C13856" i="2"/>
  <c r="C13857" i="2"/>
  <c r="C13858" i="2"/>
  <c r="C13859" i="2"/>
  <c r="C13860" i="2"/>
  <c r="C13861" i="2"/>
  <c r="C13862" i="2"/>
  <c r="C13863" i="2"/>
  <c r="C13864" i="2"/>
  <c r="C13865" i="2"/>
  <c r="C13866" i="2"/>
  <c r="C13867" i="2"/>
  <c r="C13868" i="2"/>
  <c r="C13869" i="2"/>
  <c r="C13870" i="2"/>
  <c r="C13871" i="2"/>
  <c r="C13872" i="2"/>
  <c r="C13873" i="2"/>
  <c r="C13874" i="2"/>
  <c r="C13875" i="2"/>
  <c r="C13876" i="2"/>
  <c r="C13877" i="2"/>
  <c r="C13878" i="2"/>
  <c r="C13879" i="2"/>
  <c r="C13880" i="2"/>
  <c r="C13881" i="2"/>
  <c r="C13882" i="2"/>
  <c r="C13883" i="2"/>
  <c r="C13884" i="2"/>
  <c r="C13885" i="2"/>
  <c r="C13886" i="2"/>
  <c r="C13887" i="2"/>
  <c r="C13888" i="2"/>
  <c r="C13889" i="2"/>
  <c r="C13890" i="2"/>
  <c r="C13891" i="2"/>
  <c r="C13892" i="2"/>
  <c r="C13893" i="2"/>
  <c r="C13894" i="2"/>
  <c r="C13895" i="2"/>
  <c r="C13896" i="2"/>
  <c r="C13897" i="2"/>
  <c r="C13898" i="2"/>
  <c r="C13899" i="2"/>
  <c r="C13900" i="2"/>
  <c r="C13901" i="2"/>
  <c r="C13902" i="2"/>
  <c r="C13903" i="2"/>
  <c r="C13904" i="2"/>
  <c r="C13905" i="2"/>
  <c r="C13906" i="2"/>
  <c r="C13907" i="2"/>
  <c r="C13908" i="2"/>
  <c r="C13909" i="2"/>
  <c r="C13910" i="2"/>
  <c r="C13911" i="2"/>
  <c r="C13912" i="2"/>
  <c r="C13913" i="2"/>
  <c r="C13914" i="2"/>
  <c r="C13915" i="2"/>
  <c r="C13916" i="2"/>
  <c r="C13917" i="2"/>
  <c r="C13918" i="2"/>
  <c r="C13919" i="2"/>
  <c r="C13920" i="2"/>
  <c r="C13921" i="2"/>
  <c r="C13922" i="2"/>
  <c r="C13923" i="2"/>
  <c r="C13924" i="2"/>
  <c r="C13925" i="2"/>
  <c r="C13926" i="2"/>
  <c r="C13927" i="2"/>
  <c r="C13928" i="2"/>
  <c r="C13929" i="2"/>
  <c r="C13930" i="2"/>
  <c r="C13931" i="2"/>
  <c r="C13932" i="2"/>
  <c r="C13933" i="2"/>
  <c r="C13934" i="2"/>
  <c r="C13935" i="2"/>
  <c r="C13936" i="2"/>
  <c r="C13937" i="2"/>
  <c r="C13938" i="2"/>
  <c r="C13939" i="2"/>
  <c r="C13940" i="2"/>
  <c r="C13941" i="2"/>
  <c r="C13942" i="2"/>
  <c r="C13943" i="2"/>
  <c r="C13944" i="2"/>
  <c r="C13945" i="2"/>
  <c r="C13946" i="2"/>
  <c r="C13947" i="2"/>
  <c r="C13948" i="2"/>
  <c r="C13949" i="2"/>
  <c r="C13950" i="2"/>
  <c r="C13951" i="2"/>
  <c r="C13952" i="2"/>
  <c r="C13953" i="2"/>
  <c r="C13954" i="2"/>
  <c r="C13955" i="2"/>
  <c r="C13956" i="2"/>
  <c r="C13957" i="2"/>
  <c r="C13958" i="2"/>
  <c r="C13959" i="2"/>
  <c r="C13960" i="2"/>
  <c r="C13961" i="2"/>
  <c r="C13962" i="2"/>
  <c r="C13963" i="2"/>
  <c r="C13964" i="2"/>
  <c r="C13965" i="2"/>
  <c r="C13966" i="2"/>
  <c r="C13967" i="2"/>
  <c r="C13968" i="2"/>
  <c r="C13969" i="2"/>
  <c r="C13970" i="2"/>
  <c r="C13971" i="2"/>
  <c r="C13972" i="2"/>
  <c r="C13973" i="2"/>
  <c r="C13974" i="2"/>
  <c r="C13975" i="2"/>
  <c r="C13976" i="2"/>
  <c r="C13977" i="2"/>
  <c r="C13978" i="2"/>
  <c r="C13979" i="2"/>
  <c r="C13980" i="2"/>
  <c r="C13981" i="2"/>
  <c r="C13982" i="2"/>
  <c r="C13983" i="2"/>
  <c r="C13984" i="2"/>
  <c r="C13985" i="2"/>
  <c r="C13986" i="2"/>
  <c r="C13987" i="2"/>
  <c r="C13988" i="2"/>
  <c r="C13989" i="2"/>
  <c r="C13990" i="2"/>
  <c r="C13991" i="2"/>
  <c r="C13992" i="2"/>
  <c r="C13993" i="2"/>
  <c r="C13994" i="2"/>
  <c r="C13995" i="2"/>
  <c r="C13996" i="2"/>
  <c r="C13997" i="2"/>
  <c r="C13998" i="2"/>
  <c r="C13999" i="2"/>
  <c r="C14000" i="2"/>
  <c r="C14001" i="2"/>
  <c r="C14002" i="2"/>
  <c r="C14003" i="2"/>
  <c r="C14004" i="2"/>
  <c r="C14005" i="2"/>
  <c r="C14006" i="2"/>
  <c r="C14007" i="2"/>
  <c r="C14008" i="2"/>
  <c r="C14009" i="2"/>
  <c r="C14010" i="2"/>
  <c r="C14011" i="2"/>
  <c r="C14012" i="2"/>
  <c r="C14013" i="2"/>
  <c r="C14014" i="2"/>
  <c r="C14015" i="2"/>
  <c r="C14016" i="2"/>
  <c r="C14017" i="2"/>
  <c r="C14018" i="2"/>
  <c r="C14019" i="2"/>
  <c r="C14020" i="2"/>
  <c r="C14021" i="2"/>
  <c r="C14022" i="2"/>
  <c r="C14023" i="2"/>
  <c r="C14024" i="2"/>
  <c r="C14025" i="2"/>
  <c r="C14026" i="2"/>
  <c r="C14027" i="2"/>
  <c r="C14028" i="2"/>
  <c r="C14029" i="2"/>
  <c r="C14030" i="2"/>
  <c r="C14031" i="2"/>
  <c r="C14032" i="2"/>
  <c r="C14033" i="2"/>
  <c r="C14034" i="2"/>
  <c r="C14035" i="2"/>
  <c r="C14036" i="2"/>
  <c r="C14037" i="2"/>
  <c r="C14038" i="2"/>
  <c r="C14039" i="2"/>
  <c r="C14040" i="2"/>
  <c r="C14041" i="2"/>
  <c r="C14042" i="2"/>
  <c r="C14043" i="2"/>
  <c r="C14044" i="2"/>
  <c r="C14045" i="2"/>
  <c r="C14046" i="2"/>
  <c r="C14047" i="2"/>
  <c r="C14048" i="2"/>
  <c r="C14049" i="2"/>
  <c r="C14050" i="2"/>
  <c r="C14051" i="2"/>
  <c r="C14052" i="2"/>
  <c r="C14053" i="2"/>
  <c r="C14054" i="2"/>
  <c r="C14055" i="2"/>
  <c r="C14056" i="2"/>
  <c r="C14057" i="2"/>
  <c r="C14058" i="2"/>
  <c r="C14059" i="2"/>
  <c r="C14060" i="2"/>
  <c r="C14061" i="2"/>
  <c r="C14062" i="2"/>
  <c r="C14063" i="2"/>
  <c r="C14064" i="2"/>
  <c r="C14065" i="2"/>
  <c r="C14066" i="2"/>
  <c r="C14067" i="2"/>
  <c r="C14068" i="2"/>
  <c r="C14069" i="2"/>
  <c r="C14070" i="2"/>
  <c r="C14071" i="2"/>
  <c r="C14072" i="2"/>
  <c r="C14073" i="2"/>
  <c r="C14074" i="2"/>
  <c r="C14075" i="2"/>
  <c r="C14076" i="2"/>
  <c r="C14077" i="2"/>
  <c r="C14078" i="2"/>
  <c r="C14079" i="2"/>
  <c r="C14080" i="2"/>
  <c r="C14081" i="2"/>
  <c r="C14082" i="2"/>
  <c r="C14083" i="2"/>
  <c r="C14084" i="2"/>
  <c r="C14085" i="2"/>
  <c r="C14086" i="2"/>
  <c r="C14087" i="2"/>
  <c r="C14088" i="2"/>
  <c r="C14089" i="2"/>
  <c r="C14090" i="2"/>
  <c r="C14091" i="2"/>
  <c r="C14092" i="2"/>
  <c r="C14093" i="2"/>
  <c r="C14094" i="2"/>
  <c r="C14095" i="2"/>
  <c r="C14096" i="2"/>
  <c r="C14097" i="2"/>
  <c r="C14098" i="2"/>
  <c r="C14099" i="2"/>
  <c r="C14100" i="2"/>
  <c r="C14101" i="2"/>
  <c r="C14102" i="2"/>
  <c r="C14103" i="2"/>
  <c r="C14104" i="2"/>
  <c r="C14105" i="2"/>
  <c r="C14106" i="2"/>
  <c r="C14107" i="2"/>
  <c r="C14108" i="2"/>
  <c r="C14109" i="2"/>
  <c r="C14110" i="2"/>
  <c r="C14111" i="2"/>
  <c r="C14112" i="2"/>
  <c r="C14113" i="2"/>
  <c r="C14114" i="2"/>
  <c r="C14115" i="2"/>
  <c r="C14116" i="2"/>
  <c r="C14117" i="2"/>
  <c r="C14118" i="2"/>
  <c r="C14119" i="2"/>
  <c r="C14120" i="2"/>
  <c r="C14121" i="2"/>
  <c r="C14122" i="2"/>
  <c r="C14123" i="2"/>
  <c r="C14124" i="2"/>
  <c r="C14125" i="2"/>
  <c r="C14126" i="2"/>
  <c r="C14127" i="2"/>
  <c r="C14128" i="2"/>
  <c r="C14129" i="2"/>
  <c r="C14130" i="2"/>
  <c r="C14131" i="2"/>
  <c r="C14132" i="2"/>
  <c r="C14133" i="2"/>
  <c r="C14134" i="2"/>
  <c r="C14135" i="2"/>
  <c r="C14136" i="2"/>
  <c r="C14137" i="2"/>
  <c r="C14138" i="2"/>
  <c r="C14139" i="2"/>
  <c r="C14140" i="2"/>
  <c r="C14141" i="2"/>
  <c r="C14142" i="2"/>
  <c r="C14143" i="2"/>
  <c r="C14144" i="2"/>
  <c r="C14145" i="2"/>
  <c r="C14146" i="2"/>
  <c r="C14147" i="2"/>
  <c r="C14148" i="2"/>
  <c r="C14149" i="2"/>
  <c r="C14150" i="2"/>
  <c r="C14151" i="2"/>
  <c r="C14152" i="2"/>
  <c r="C14153" i="2"/>
  <c r="C14154" i="2"/>
  <c r="C14155" i="2"/>
  <c r="C14156" i="2"/>
  <c r="C14157" i="2"/>
  <c r="C14158" i="2"/>
  <c r="C14159" i="2"/>
  <c r="C14160" i="2"/>
  <c r="C14161" i="2"/>
  <c r="C14162" i="2"/>
  <c r="C14163" i="2"/>
  <c r="C14164" i="2"/>
  <c r="C14165" i="2"/>
  <c r="C14166" i="2"/>
  <c r="C14167" i="2"/>
  <c r="C14168" i="2"/>
  <c r="C14169" i="2"/>
  <c r="C14170" i="2"/>
  <c r="C14171" i="2"/>
  <c r="C14172" i="2"/>
  <c r="C14173" i="2"/>
  <c r="C14174" i="2"/>
  <c r="C14175" i="2"/>
  <c r="C14176" i="2"/>
  <c r="C14177" i="2"/>
  <c r="C14178" i="2"/>
  <c r="C14179" i="2"/>
  <c r="C14180" i="2"/>
  <c r="C14181" i="2"/>
  <c r="C14182" i="2"/>
  <c r="C14183" i="2"/>
  <c r="C14184" i="2"/>
  <c r="C14185" i="2"/>
  <c r="C14186" i="2"/>
  <c r="C14187" i="2"/>
  <c r="C14188" i="2"/>
  <c r="C14189" i="2"/>
  <c r="C14190" i="2"/>
  <c r="C14191" i="2"/>
  <c r="C14192" i="2"/>
  <c r="C14193" i="2"/>
  <c r="C14194" i="2"/>
  <c r="C14195" i="2"/>
  <c r="C14196" i="2"/>
  <c r="C14197" i="2"/>
  <c r="C14198" i="2"/>
  <c r="C14199" i="2"/>
  <c r="C14200" i="2"/>
  <c r="C14201" i="2"/>
  <c r="C14202" i="2"/>
  <c r="C14203" i="2"/>
  <c r="C14204" i="2"/>
  <c r="C14205" i="2"/>
  <c r="C14206" i="2"/>
  <c r="C14207" i="2"/>
  <c r="C14208" i="2"/>
  <c r="C14209" i="2"/>
  <c r="C14210" i="2"/>
  <c r="C14211" i="2"/>
  <c r="C14212" i="2"/>
  <c r="C14213" i="2"/>
  <c r="C14214" i="2"/>
  <c r="C14215" i="2"/>
  <c r="C14216" i="2"/>
  <c r="C14217" i="2"/>
  <c r="C14218" i="2"/>
  <c r="C14219" i="2"/>
  <c r="C14220" i="2"/>
  <c r="C14221" i="2"/>
  <c r="C14222" i="2"/>
  <c r="C14223" i="2"/>
  <c r="C14224" i="2"/>
  <c r="C14225" i="2"/>
  <c r="C14226" i="2"/>
  <c r="C14227" i="2"/>
  <c r="C14228" i="2"/>
  <c r="C14229" i="2"/>
  <c r="C14230" i="2"/>
  <c r="C14231" i="2"/>
  <c r="C14232" i="2"/>
  <c r="C14233" i="2"/>
  <c r="C14234" i="2"/>
  <c r="C14235" i="2"/>
  <c r="C14236" i="2"/>
  <c r="C14237" i="2"/>
  <c r="C14238" i="2"/>
  <c r="C14239" i="2"/>
  <c r="C14240" i="2"/>
  <c r="C14241" i="2"/>
  <c r="C14242" i="2"/>
  <c r="C14243" i="2"/>
  <c r="C14244" i="2"/>
  <c r="C14245" i="2"/>
  <c r="C14246" i="2"/>
  <c r="C14247" i="2"/>
  <c r="C14248" i="2"/>
  <c r="C14249" i="2"/>
  <c r="C14250" i="2"/>
  <c r="C14251" i="2"/>
  <c r="C14252" i="2"/>
  <c r="C14253" i="2"/>
  <c r="C14254" i="2"/>
  <c r="C14255" i="2"/>
  <c r="C14256" i="2"/>
  <c r="C14257" i="2"/>
  <c r="C14258" i="2"/>
  <c r="C14259" i="2"/>
  <c r="C14260" i="2"/>
  <c r="C14261" i="2"/>
  <c r="C14262" i="2"/>
  <c r="C14263" i="2"/>
  <c r="C14264" i="2"/>
  <c r="C14265" i="2"/>
  <c r="C14266" i="2"/>
  <c r="C14267" i="2"/>
  <c r="C14268" i="2"/>
  <c r="C14269" i="2"/>
  <c r="C14270" i="2"/>
  <c r="C14271" i="2"/>
  <c r="C14272" i="2"/>
  <c r="C14273" i="2"/>
  <c r="C14274" i="2"/>
  <c r="C14275" i="2"/>
  <c r="C14276" i="2"/>
  <c r="C14277" i="2"/>
  <c r="C14278" i="2"/>
  <c r="C14279" i="2"/>
  <c r="C14280" i="2"/>
  <c r="C14281" i="2"/>
  <c r="C14282" i="2"/>
  <c r="C14283" i="2"/>
  <c r="C14284" i="2"/>
  <c r="C14285" i="2"/>
  <c r="C14286" i="2"/>
  <c r="C14287" i="2"/>
  <c r="C14288" i="2"/>
  <c r="C14289" i="2"/>
  <c r="C14290" i="2"/>
  <c r="C14291" i="2"/>
  <c r="C14292" i="2"/>
  <c r="C14293" i="2"/>
  <c r="C14294" i="2"/>
  <c r="C14295" i="2"/>
  <c r="C14296" i="2"/>
  <c r="C14297" i="2"/>
  <c r="C14298" i="2"/>
  <c r="C14299" i="2"/>
  <c r="C14300" i="2"/>
  <c r="C14301" i="2"/>
  <c r="C14302" i="2"/>
  <c r="C14303" i="2"/>
  <c r="C14304" i="2"/>
  <c r="C14305" i="2"/>
  <c r="C14306" i="2"/>
  <c r="C14307" i="2"/>
  <c r="C14308" i="2"/>
  <c r="C14309" i="2"/>
  <c r="C14310" i="2"/>
  <c r="C14311" i="2"/>
  <c r="C14312" i="2"/>
  <c r="C14313" i="2"/>
  <c r="C14314" i="2"/>
  <c r="C14315" i="2"/>
  <c r="C14316" i="2"/>
  <c r="C14317" i="2"/>
  <c r="C14318" i="2"/>
  <c r="C14319" i="2"/>
  <c r="C14320" i="2"/>
  <c r="C14321" i="2"/>
  <c r="C14322" i="2"/>
  <c r="C14323" i="2"/>
  <c r="C14324" i="2"/>
  <c r="C14325" i="2"/>
  <c r="C14326" i="2"/>
  <c r="C14327" i="2"/>
  <c r="C14328" i="2"/>
  <c r="C14329" i="2"/>
  <c r="C14330" i="2"/>
  <c r="C14331" i="2"/>
  <c r="C14332" i="2"/>
  <c r="C14333" i="2"/>
  <c r="C14334" i="2"/>
  <c r="C14335" i="2"/>
  <c r="C14336" i="2"/>
  <c r="C14337" i="2"/>
  <c r="C14338" i="2"/>
  <c r="C14339" i="2"/>
  <c r="C14340" i="2"/>
  <c r="C14341" i="2"/>
  <c r="C14342" i="2"/>
  <c r="C14343" i="2"/>
  <c r="C14344" i="2"/>
  <c r="C14345" i="2"/>
  <c r="C14346" i="2"/>
  <c r="C14347" i="2"/>
  <c r="C14348" i="2"/>
  <c r="C14349" i="2"/>
  <c r="C14350" i="2"/>
  <c r="C14351" i="2"/>
  <c r="C14352" i="2"/>
  <c r="C14353" i="2"/>
  <c r="C14354" i="2"/>
  <c r="C14355" i="2"/>
  <c r="C14356" i="2"/>
  <c r="C14357" i="2"/>
  <c r="C14358" i="2"/>
  <c r="C14359" i="2"/>
  <c r="C14360" i="2"/>
  <c r="C14361" i="2"/>
  <c r="C14362" i="2"/>
  <c r="C14363" i="2"/>
  <c r="C14364" i="2"/>
  <c r="C14365" i="2"/>
  <c r="C14366" i="2"/>
  <c r="C14367" i="2"/>
  <c r="C14368" i="2"/>
  <c r="C14369" i="2"/>
  <c r="C14370" i="2"/>
  <c r="C14371" i="2"/>
  <c r="C14372" i="2"/>
  <c r="C14373" i="2"/>
  <c r="C14374" i="2"/>
  <c r="C14375" i="2"/>
  <c r="C14376" i="2"/>
  <c r="C14377" i="2"/>
  <c r="C14378" i="2"/>
  <c r="C14379" i="2"/>
  <c r="C14380" i="2"/>
  <c r="C14381" i="2"/>
  <c r="C14382" i="2"/>
  <c r="C14383" i="2"/>
  <c r="C14384" i="2"/>
  <c r="C14385" i="2"/>
  <c r="C14386" i="2"/>
  <c r="C14387" i="2"/>
  <c r="C14388" i="2"/>
  <c r="C14389" i="2"/>
  <c r="C14390" i="2"/>
  <c r="C14391" i="2"/>
  <c r="C14392" i="2"/>
  <c r="C14393" i="2"/>
  <c r="C14394" i="2"/>
  <c r="C14395" i="2"/>
  <c r="C14396" i="2"/>
  <c r="C14397" i="2"/>
  <c r="C14398" i="2"/>
  <c r="C14399" i="2"/>
  <c r="C14400" i="2"/>
  <c r="C14401" i="2"/>
  <c r="C14402" i="2"/>
  <c r="C14403" i="2"/>
  <c r="C14404" i="2"/>
  <c r="C14405" i="2"/>
  <c r="C14406" i="2"/>
  <c r="C14407" i="2"/>
  <c r="C14408" i="2"/>
  <c r="C14409" i="2"/>
  <c r="C14410" i="2"/>
  <c r="C14411" i="2"/>
  <c r="C14412" i="2"/>
  <c r="C14413" i="2"/>
  <c r="C14414" i="2"/>
  <c r="C14415" i="2"/>
  <c r="C14416" i="2"/>
  <c r="C14417" i="2"/>
  <c r="C14418" i="2"/>
  <c r="C14419" i="2"/>
  <c r="C14420" i="2"/>
  <c r="C14421" i="2"/>
  <c r="C14422" i="2"/>
  <c r="C14423" i="2"/>
  <c r="C14424" i="2"/>
  <c r="C14425" i="2"/>
  <c r="C14426" i="2"/>
  <c r="C14427" i="2"/>
  <c r="C14428" i="2"/>
  <c r="C14429" i="2"/>
  <c r="C14430" i="2"/>
  <c r="C14431" i="2"/>
  <c r="C14432" i="2"/>
  <c r="C14433" i="2"/>
  <c r="C14434" i="2"/>
  <c r="C14435" i="2"/>
  <c r="C14436" i="2"/>
  <c r="C14437" i="2"/>
  <c r="C14438" i="2"/>
  <c r="C14439" i="2"/>
  <c r="C14440" i="2"/>
  <c r="C14441" i="2"/>
  <c r="C14442" i="2"/>
  <c r="C14443" i="2"/>
  <c r="C14444" i="2"/>
  <c r="C14445" i="2"/>
  <c r="C14446" i="2"/>
  <c r="C14447" i="2"/>
  <c r="C14448" i="2"/>
  <c r="C14449" i="2"/>
  <c r="C14450" i="2"/>
  <c r="C14451" i="2"/>
  <c r="C14452" i="2"/>
  <c r="C14453" i="2"/>
  <c r="C14454" i="2"/>
  <c r="C14455" i="2"/>
  <c r="C14456" i="2"/>
  <c r="C14457" i="2"/>
  <c r="C14458" i="2"/>
  <c r="C14459" i="2"/>
  <c r="C14460" i="2"/>
  <c r="C14461" i="2"/>
  <c r="C14462" i="2"/>
  <c r="C14463" i="2"/>
  <c r="C14464" i="2"/>
  <c r="C14465" i="2"/>
  <c r="C14466" i="2"/>
  <c r="C14467" i="2"/>
  <c r="C14468" i="2"/>
  <c r="C14469" i="2"/>
  <c r="C14470" i="2"/>
  <c r="C14471" i="2"/>
  <c r="C14472" i="2"/>
  <c r="C14473" i="2"/>
  <c r="C14474" i="2"/>
  <c r="C14475" i="2"/>
  <c r="C14476" i="2"/>
  <c r="C14477" i="2"/>
  <c r="C14478" i="2"/>
  <c r="C14479" i="2"/>
  <c r="C14480" i="2"/>
  <c r="C14481" i="2"/>
  <c r="C14482" i="2"/>
  <c r="C14483" i="2"/>
  <c r="C14484" i="2"/>
  <c r="C14485" i="2"/>
  <c r="C14486" i="2"/>
  <c r="C14487" i="2"/>
  <c r="C14488" i="2"/>
  <c r="C14489" i="2"/>
  <c r="C14490" i="2"/>
  <c r="C14491" i="2"/>
  <c r="C14492" i="2"/>
  <c r="C14493" i="2"/>
  <c r="C14494" i="2"/>
  <c r="C14495" i="2"/>
  <c r="C14496" i="2"/>
  <c r="C14497" i="2"/>
  <c r="C14498" i="2"/>
  <c r="C14499" i="2"/>
  <c r="C14500" i="2"/>
  <c r="C14501" i="2"/>
  <c r="C14502" i="2"/>
  <c r="C14503" i="2"/>
  <c r="C14504" i="2"/>
  <c r="C14505" i="2"/>
  <c r="C14506" i="2"/>
  <c r="C14507" i="2"/>
  <c r="C14508" i="2"/>
  <c r="C14509" i="2"/>
  <c r="C14510" i="2"/>
  <c r="C14511" i="2"/>
  <c r="C14512" i="2"/>
  <c r="C14513" i="2"/>
  <c r="C14514" i="2"/>
  <c r="C14515" i="2"/>
  <c r="C14516" i="2"/>
  <c r="C14517" i="2"/>
  <c r="C14518" i="2"/>
  <c r="C14519" i="2"/>
  <c r="C14520" i="2"/>
  <c r="C14521" i="2"/>
  <c r="C14522" i="2"/>
  <c r="C14523" i="2"/>
  <c r="C14524" i="2"/>
  <c r="C14525" i="2"/>
  <c r="C14526" i="2"/>
  <c r="C14527" i="2"/>
  <c r="C14528" i="2"/>
  <c r="C14529" i="2"/>
  <c r="C14530" i="2"/>
  <c r="C14531" i="2"/>
  <c r="C14532" i="2"/>
  <c r="C14533" i="2"/>
  <c r="C14534" i="2"/>
  <c r="C14535" i="2"/>
  <c r="C14536" i="2"/>
  <c r="C14537" i="2"/>
  <c r="C14538" i="2"/>
  <c r="C14539" i="2"/>
  <c r="C14540" i="2"/>
  <c r="C14541" i="2"/>
  <c r="C14542" i="2"/>
  <c r="C14543" i="2"/>
  <c r="C14544" i="2"/>
  <c r="C14545" i="2"/>
  <c r="C14546" i="2"/>
  <c r="C14547" i="2"/>
  <c r="C14548" i="2"/>
  <c r="C14549" i="2"/>
  <c r="C14550" i="2"/>
  <c r="C14551" i="2"/>
  <c r="C14552" i="2"/>
  <c r="C14553" i="2"/>
  <c r="C14554" i="2"/>
  <c r="C14555" i="2"/>
  <c r="C14556" i="2"/>
  <c r="C14557" i="2"/>
  <c r="C14558" i="2"/>
  <c r="C14559" i="2"/>
  <c r="C14560" i="2"/>
  <c r="C14561" i="2"/>
  <c r="C14562" i="2"/>
  <c r="C14563" i="2"/>
  <c r="C14564" i="2"/>
  <c r="C14565" i="2"/>
  <c r="C14566" i="2"/>
  <c r="C14567" i="2"/>
  <c r="C14568" i="2"/>
  <c r="C14569" i="2"/>
  <c r="C14570" i="2"/>
  <c r="C14571" i="2"/>
  <c r="C14572" i="2"/>
  <c r="C14573" i="2"/>
  <c r="C14574" i="2"/>
  <c r="C14575" i="2"/>
  <c r="C14576" i="2"/>
  <c r="C14577" i="2"/>
  <c r="C14578" i="2"/>
  <c r="C14579" i="2"/>
  <c r="C14580" i="2"/>
  <c r="C14581" i="2"/>
  <c r="C14582" i="2"/>
  <c r="C14583" i="2"/>
  <c r="C14584" i="2"/>
  <c r="C14585" i="2"/>
  <c r="C14586" i="2"/>
  <c r="C14587" i="2"/>
  <c r="C14588" i="2"/>
  <c r="C14589" i="2"/>
  <c r="C14590" i="2"/>
  <c r="C14591" i="2"/>
  <c r="C14592" i="2"/>
  <c r="C14593" i="2"/>
  <c r="C14594" i="2"/>
  <c r="C14595" i="2"/>
  <c r="C14596" i="2"/>
  <c r="C14597" i="2"/>
  <c r="C14598" i="2"/>
  <c r="C14599" i="2"/>
  <c r="C14600" i="2"/>
  <c r="C14601" i="2"/>
  <c r="C14602" i="2"/>
  <c r="C14603" i="2"/>
  <c r="C14604" i="2"/>
  <c r="C14605" i="2"/>
  <c r="C14606" i="2"/>
  <c r="C14607" i="2"/>
  <c r="C14608" i="2"/>
  <c r="C14609" i="2"/>
  <c r="C14610" i="2"/>
  <c r="C14611" i="2"/>
  <c r="C14612" i="2"/>
  <c r="C14613" i="2"/>
  <c r="C14614" i="2"/>
  <c r="C14615" i="2"/>
  <c r="C14616" i="2"/>
  <c r="C14617" i="2"/>
  <c r="C14618" i="2"/>
  <c r="C14619" i="2"/>
  <c r="C14620" i="2"/>
  <c r="C14621" i="2"/>
  <c r="C14622" i="2"/>
  <c r="C14623" i="2"/>
  <c r="C14624" i="2"/>
  <c r="C14625" i="2"/>
  <c r="C14626" i="2"/>
  <c r="C14627" i="2"/>
  <c r="C14628" i="2"/>
  <c r="C14629" i="2"/>
  <c r="C14630" i="2"/>
  <c r="C14631" i="2"/>
  <c r="C14632" i="2"/>
  <c r="C14633" i="2"/>
  <c r="C14634" i="2"/>
  <c r="C14635" i="2"/>
  <c r="C14636" i="2"/>
  <c r="C14637" i="2"/>
  <c r="C14638" i="2"/>
  <c r="C14639" i="2"/>
  <c r="C14640" i="2"/>
  <c r="C14641" i="2"/>
  <c r="C14642" i="2"/>
  <c r="C14643" i="2"/>
  <c r="C14644" i="2"/>
  <c r="C14645" i="2"/>
  <c r="C14646" i="2"/>
  <c r="C14647" i="2"/>
  <c r="C14648" i="2"/>
  <c r="C14649" i="2"/>
  <c r="C14650" i="2"/>
  <c r="C14651" i="2"/>
  <c r="C14652" i="2"/>
  <c r="C14653" i="2"/>
  <c r="C14654" i="2"/>
  <c r="C14655" i="2"/>
  <c r="C14656" i="2"/>
  <c r="C14657" i="2"/>
  <c r="C14658" i="2"/>
  <c r="C14659" i="2"/>
  <c r="C14660" i="2"/>
  <c r="C14661" i="2"/>
  <c r="C14662" i="2"/>
  <c r="C14663" i="2"/>
  <c r="C14664" i="2"/>
  <c r="C14665" i="2"/>
  <c r="C14666" i="2"/>
  <c r="C14667" i="2"/>
  <c r="C14668" i="2"/>
  <c r="C14669" i="2"/>
  <c r="C14670" i="2"/>
  <c r="C14671" i="2"/>
  <c r="C14672" i="2"/>
  <c r="C14673" i="2"/>
  <c r="C14674" i="2"/>
  <c r="C14675" i="2"/>
  <c r="C14676" i="2"/>
  <c r="C14677" i="2"/>
  <c r="C14678" i="2"/>
  <c r="C14679" i="2"/>
  <c r="C14680" i="2"/>
  <c r="C14681" i="2"/>
  <c r="C14682" i="2"/>
  <c r="C14683" i="2"/>
  <c r="C14684" i="2"/>
  <c r="C14685" i="2"/>
  <c r="C14686" i="2"/>
  <c r="C14687" i="2"/>
  <c r="C14688" i="2"/>
  <c r="C14689" i="2"/>
  <c r="C14690" i="2"/>
  <c r="C14691" i="2"/>
  <c r="C14692" i="2"/>
  <c r="C14693" i="2"/>
  <c r="C14694" i="2"/>
  <c r="C14695" i="2"/>
  <c r="C14696" i="2"/>
  <c r="C14697" i="2"/>
  <c r="C14698" i="2"/>
  <c r="C14699" i="2"/>
  <c r="C14700" i="2"/>
  <c r="C14701" i="2"/>
  <c r="C14702" i="2"/>
  <c r="C14703" i="2"/>
  <c r="C14704" i="2"/>
  <c r="C14705" i="2"/>
  <c r="C14706" i="2"/>
  <c r="C14707" i="2"/>
  <c r="C14708" i="2"/>
  <c r="C14709" i="2"/>
  <c r="C14710" i="2"/>
  <c r="C14711" i="2"/>
  <c r="C14712" i="2"/>
  <c r="C14713" i="2"/>
  <c r="C14714" i="2"/>
  <c r="C14715" i="2"/>
  <c r="C14716" i="2"/>
  <c r="C14717" i="2"/>
  <c r="C14718" i="2"/>
  <c r="C14719" i="2"/>
  <c r="C14720" i="2"/>
  <c r="C14721" i="2"/>
  <c r="C14722" i="2"/>
  <c r="C14723" i="2"/>
  <c r="C14724" i="2"/>
  <c r="C14725" i="2"/>
  <c r="C14726" i="2"/>
  <c r="C14727" i="2"/>
  <c r="C14728" i="2"/>
  <c r="C14729" i="2"/>
  <c r="C14730" i="2"/>
  <c r="C14731" i="2"/>
  <c r="C14732" i="2"/>
  <c r="C14733" i="2"/>
  <c r="C14734" i="2"/>
  <c r="C14735" i="2"/>
  <c r="C14736" i="2"/>
  <c r="C14737" i="2"/>
  <c r="C14738" i="2"/>
  <c r="C14739" i="2"/>
  <c r="C14740" i="2"/>
  <c r="C14741" i="2"/>
  <c r="C14742" i="2"/>
  <c r="C14743" i="2"/>
  <c r="C14744" i="2"/>
  <c r="C14745" i="2"/>
  <c r="C14746" i="2"/>
  <c r="C14747" i="2"/>
  <c r="C14748" i="2"/>
  <c r="C14749" i="2"/>
  <c r="C14750" i="2"/>
  <c r="C14751" i="2"/>
  <c r="C14752" i="2"/>
  <c r="C14753" i="2"/>
  <c r="C14754" i="2"/>
  <c r="C14755" i="2"/>
  <c r="C14756" i="2"/>
  <c r="C14757" i="2"/>
  <c r="C14758" i="2"/>
  <c r="C14759" i="2"/>
  <c r="C14760" i="2"/>
  <c r="C14761" i="2"/>
  <c r="C14762" i="2"/>
  <c r="C14763" i="2"/>
  <c r="C14764" i="2"/>
  <c r="C14765" i="2"/>
  <c r="C14766" i="2"/>
  <c r="C14767" i="2"/>
  <c r="C14768" i="2"/>
  <c r="C14769" i="2"/>
  <c r="C14770" i="2"/>
  <c r="C14771" i="2"/>
  <c r="C14772" i="2"/>
  <c r="C14773" i="2"/>
  <c r="C14774" i="2"/>
  <c r="C14775" i="2"/>
  <c r="C14776" i="2"/>
  <c r="C14777" i="2"/>
  <c r="C14778" i="2"/>
  <c r="C14779" i="2"/>
  <c r="C14780" i="2"/>
  <c r="C14781" i="2"/>
  <c r="C14782" i="2"/>
  <c r="C14783" i="2"/>
  <c r="C14784" i="2"/>
  <c r="C14785" i="2"/>
  <c r="C14786" i="2"/>
  <c r="C14787" i="2"/>
  <c r="C14788" i="2"/>
  <c r="C14789" i="2"/>
  <c r="C14790" i="2"/>
  <c r="C14791" i="2"/>
  <c r="C14792" i="2"/>
  <c r="C14793" i="2"/>
  <c r="C14794" i="2"/>
  <c r="C14795" i="2"/>
  <c r="C14796" i="2"/>
  <c r="C14797" i="2"/>
  <c r="C14798" i="2"/>
  <c r="C14799" i="2"/>
  <c r="C14800" i="2"/>
  <c r="C14801" i="2"/>
  <c r="C14802" i="2"/>
  <c r="C14803" i="2"/>
  <c r="C14804" i="2"/>
  <c r="C14805" i="2"/>
  <c r="C14806" i="2"/>
  <c r="C14807" i="2"/>
  <c r="C14808" i="2"/>
  <c r="C14809" i="2"/>
  <c r="C14810" i="2"/>
  <c r="C14811" i="2"/>
  <c r="C14812" i="2"/>
  <c r="C14813" i="2"/>
  <c r="C14814" i="2"/>
  <c r="C14815" i="2"/>
  <c r="C14816" i="2"/>
  <c r="C14817" i="2"/>
  <c r="C14818" i="2"/>
  <c r="C14819" i="2"/>
  <c r="C14820" i="2"/>
  <c r="C14821" i="2"/>
  <c r="C14822" i="2"/>
  <c r="C14823" i="2"/>
  <c r="C14824" i="2"/>
  <c r="C14825" i="2"/>
  <c r="C14826" i="2"/>
  <c r="C14827" i="2"/>
  <c r="C14828" i="2"/>
  <c r="C14829" i="2"/>
  <c r="C14830" i="2"/>
  <c r="C14831" i="2"/>
  <c r="C14832" i="2"/>
  <c r="C14833" i="2"/>
  <c r="C14834" i="2"/>
  <c r="C14835" i="2"/>
  <c r="C14836" i="2"/>
  <c r="C14837" i="2"/>
  <c r="C14838" i="2"/>
  <c r="C14839" i="2"/>
  <c r="C14840" i="2"/>
  <c r="C14841" i="2"/>
  <c r="C14842" i="2"/>
  <c r="C14843" i="2"/>
  <c r="C14844" i="2"/>
  <c r="C14845" i="2"/>
  <c r="C14846" i="2"/>
  <c r="C14847" i="2"/>
  <c r="C14848" i="2"/>
  <c r="C14849" i="2"/>
  <c r="C14850" i="2"/>
  <c r="C14851" i="2"/>
  <c r="C14852" i="2"/>
  <c r="C14853" i="2"/>
  <c r="C14854" i="2"/>
  <c r="C14855" i="2"/>
  <c r="C14856" i="2"/>
  <c r="C14857" i="2"/>
  <c r="C14858" i="2"/>
  <c r="C14859" i="2"/>
  <c r="C14860" i="2"/>
  <c r="C14861" i="2"/>
  <c r="C14862" i="2"/>
  <c r="C14863" i="2"/>
  <c r="C14864" i="2"/>
  <c r="C14865" i="2"/>
  <c r="C14866" i="2"/>
  <c r="C14867" i="2"/>
  <c r="C14868" i="2"/>
  <c r="C14869" i="2"/>
  <c r="C14870" i="2"/>
  <c r="C14871" i="2"/>
  <c r="C14872" i="2"/>
  <c r="C14873" i="2"/>
  <c r="C14874" i="2"/>
  <c r="C14875" i="2"/>
  <c r="C14876" i="2"/>
  <c r="C14877" i="2"/>
  <c r="C14878" i="2"/>
  <c r="C14879" i="2"/>
  <c r="C14880" i="2"/>
  <c r="C14881" i="2"/>
  <c r="C14882" i="2"/>
  <c r="C14883" i="2"/>
  <c r="C14884" i="2"/>
  <c r="C14885" i="2"/>
  <c r="C14886" i="2"/>
  <c r="C14887" i="2"/>
  <c r="C14888" i="2"/>
  <c r="C14889" i="2"/>
  <c r="C14890" i="2"/>
  <c r="C14891" i="2"/>
  <c r="C14892" i="2"/>
  <c r="C14893" i="2"/>
  <c r="C14894" i="2"/>
  <c r="C14895" i="2"/>
  <c r="C14896" i="2"/>
  <c r="C14897" i="2"/>
  <c r="C14898" i="2"/>
  <c r="C14899" i="2"/>
  <c r="C14900" i="2"/>
  <c r="C14901" i="2"/>
  <c r="C14902" i="2"/>
  <c r="C14903" i="2"/>
  <c r="C14904" i="2"/>
  <c r="C14905" i="2"/>
  <c r="C14906" i="2"/>
  <c r="C14907" i="2"/>
  <c r="C14908" i="2"/>
  <c r="C14909" i="2"/>
  <c r="C14910" i="2"/>
  <c r="C14911" i="2"/>
  <c r="C14912" i="2"/>
  <c r="C14913" i="2"/>
  <c r="C14914" i="2"/>
  <c r="C14915" i="2"/>
  <c r="C14916" i="2"/>
  <c r="C14917" i="2"/>
  <c r="C14918" i="2"/>
  <c r="C14919" i="2"/>
  <c r="C14920" i="2"/>
  <c r="C14921" i="2"/>
  <c r="C14922" i="2"/>
  <c r="C14923" i="2"/>
  <c r="C14924" i="2"/>
  <c r="C14925" i="2"/>
  <c r="C14926" i="2"/>
  <c r="C14927" i="2"/>
  <c r="C14928" i="2"/>
  <c r="C14929" i="2"/>
  <c r="C14930" i="2"/>
  <c r="C14931" i="2"/>
  <c r="C14932" i="2"/>
  <c r="C14933" i="2"/>
  <c r="C14934" i="2"/>
  <c r="C14935" i="2"/>
  <c r="C14936" i="2"/>
  <c r="C14937" i="2"/>
  <c r="C14938" i="2"/>
  <c r="C14939" i="2"/>
  <c r="C14940" i="2"/>
  <c r="C14941" i="2"/>
  <c r="C14942" i="2"/>
  <c r="C14943" i="2"/>
  <c r="C14944" i="2"/>
  <c r="C14945" i="2"/>
  <c r="C14946" i="2"/>
  <c r="C14947" i="2"/>
  <c r="C14948" i="2"/>
  <c r="C14949" i="2"/>
  <c r="C14950" i="2"/>
  <c r="C14951" i="2"/>
  <c r="C14952" i="2"/>
  <c r="C14953" i="2"/>
  <c r="C14954" i="2"/>
  <c r="C14955" i="2"/>
  <c r="C14956" i="2"/>
  <c r="C14957" i="2"/>
  <c r="C14958" i="2"/>
  <c r="C14959" i="2"/>
  <c r="C14960" i="2"/>
  <c r="C14961" i="2"/>
  <c r="C14962" i="2"/>
  <c r="C14963" i="2"/>
  <c r="C14964" i="2"/>
  <c r="C14965" i="2"/>
  <c r="C14966" i="2"/>
  <c r="C14967" i="2"/>
  <c r="C14968" i="2"/>
  <c r="C14969" i="2"/>
  <c r="C14970" i="2"/>
  <c r="C14971" i="2"/>
  <c r="C14972" i="2"/>
  <c r="C14973" i="2"/>
  <c r="C14974" i="2"/>
  <c r="C14975" i="2"/>
  <c r="C14976" i="2"/>
  <c r="C14977" i="2"/>
  <c r="C14978" i="2"/>
  <c r="C14979" i="2"/>
  <c r="C14980" i="2"/>
  <c r="C14981" i="2"/>
  <c r="C14982" i="2"/>
  <c r="C14983" i="2"/>
  <c r="C14984" i="2"/>
  <c r="C14985" i="2"/>
  <c r="C14986" i="2"/>
  <c r="C14987" i="2"/>
  <c r="C14988" i="2"/>
  <c r="C14989" i="2"/>
  <c r="C14990" i="2"/>
  <c r="C14991" i="2"/>
  <c r="C14992" i="2"/>
  <c r="C14993" i="2"/>
  <c r="C14994" i="2"/>
  <c r="C14995" i="2"/>
  <c r="C14996" i="2"/>
  <c r="C14997" i="2"/>
  <c r="C14998" i="2"/>
  <c r="C14999" i="2"/>
  <c r="C15000" i="2"/>
  <c r="C15001" i="2"/>
  <c r="C15002" i="2"/>
  <c r="C15003" i="2"/>
  <c r="C15004" i="2"/>
  <c r="C15005" i="2"/>
  <c r="C15006" i="2"/>
  <c r="C15007" i="2"/>
  <c r="C15008" i="2"/>
  <c r="C15009" i="2"/>
  <c r="C15010" i="2"/>
  <c r="C15011" i="2"/>
  <c r="C15012" i="2"/>
  <c r="C15013" i="2"/>
  <c r="C15014" i="2"/>
  <c r="C15015" i="2"/>
  <c r="C15016" i="2"/>
  <c r="C15017" i="2"/>
  <c r="C15018" i="2"/>
  <c r="C15019" i="2"/>
  <c r="C15020" i="2"/>
  <c r="C15021" i="2"/>
  <c r="C15022" i="2"/>
  <c r="C15023" i="2"/>
  <c r="C15024" i="2"/>
  <c r="C15025" i="2"/>
  <c r="C15026" i="2"/>
  <c r="C15027" i="2"/>
  <c r="C15028" i="2"/>
  <c r="C15029" i="2"/>
  <c r="C15030" i="2"/>
  <c r="C15031" i="2"/>
  <c r="C15032" i="2"/>
  <c r="C15033" i="2"/>
  <c r="C15034" i="2"/>
  <c r="C15035" i="2"/>
  <c r="C15036" i="2"/>
  <c r="C15037" i="2"/>
  <c r="C15038" i="2"/>
  <c r="C15039" i="2"/>
  <c r="C15040" i="2"/>
  <c r="C15041" i="2"/>
  <c r="C15042" i="2"/>
  <c r="C15043" i="2"/>
  <c r="C15044" i="2"/>
  <c r="C15045" i="2"/>
  <c r="C15046" i="2"/>
  <c r="C15047" i="2"/>
  <c r="C15048" i="2"/>
  <c r="C15049" i="2"/>
  <c r="C15050" i="2"/>
  <c r="C15051" i="2"/>
  <c r="C15052" i="2"/>
  <c r="C15053" i="2"/>
  <c r="C15054" i="2"/>
  <c r="C15055" i="2"/>
  <c r="C15056" i="2"/>
  <c r="C15057" i="2"/>
  <c r="C15058" i="2"/>
  <c r="C15059" i="2"/>
  <c r="C15060" i="2"/>
  <c r="C15061" i="2"/>
  <c r="C15062" i="2"/>
  <c r="C15063" i="2"/>
  <c r="C15064" i="2"/>
  <c r="C15065" i="2"/>
  <c r="C15066" i="2"/>
  <c r="C15067" i="2"/>
  <c r="C15068" i="2"/>
  <c r="C15069" i="2"/>
  <c r="C15070" i="2"/>
  <c r="C15071" i="2"/>
  <c r="C15072" i="2"/>
  <c r="C15073" i="2"/>
  <c r="C15074" i="2"/>
  <c r="C15075" i="2"/>
  <c r="C15076" i="2"/>
  <c r="C15077" i="2"/>
  <c r="C15078" i="2"/>
  <c r="C15079" i="2"/>
  <c r="C15080" i="2"/>
  <c r="C15081" i="2"/>
  <c r="C15082" i="2"/>
  <c r="C15083" i="2"/>
  <c r="C15084" i="2"/>
  <c r="C15085" i="2"/>
  <c r="C15086" i="2"/>
  <c r="C15087" i="2"/>
  <c r="C15088" i="2"/>
  <c r="C15089" i="2"/>
  <c r="C15090" i="2"/>
  <c r="C15091" i="2"/>
  <c r="C15092" i="2"/>
  <c r="C15093" i="2"/>
  <c r="C15094" i="2"/>
  <c r="C15095" i="2"/>
  <c r="C15096" i="2"/>
  <c r="C15097" i="2"/>
  <c r="C15098" i="2"/>
  <c r="C15099" i="2"/>
  <c r="C15100" i="2"/>
  <c r="C15101" i="2"/>
  <c r="C15102" i="2"/>
  <c r="C15103" i="2"/>
  <c r="C15104" i="2"/>
  <c r="C15105" i="2"/>
  <c r="C15106" i="2"/>
  <c r="C15107" i="2"/>
  <c r="C15108" i="2"/>
  <c r="C15109" i="2"/>
  <c r="C15110" i="2"/>
  <c r="C15111" i="2"/>
  <c r="C15112" i="2"/>
  <c r="C15113" i="2"/>
  <c r="C15114" i="2"/>
  <c r="C15115" i="2"/>
  <c r="C15116" i="2"/>
  <c r="C15117" i="2"/>
  <c r="C15118" i="2"/>
  <c r="C15119" i="2"/>
  <c r="C15120" i="2"/>
  <c r="C15121" i="2"/>
  <c r="C15122" i="2"/>
  <c r="C15123" i="2"/>
  <c r="C15124" i="2"/>
  <c r="C15125" i="2"/>
  <c r="C15126" i="2"/>
  <c r="C15127" i="2"/>
  <c r="C15128" i="2"/>
  <c r="C15129" i="2"/>
  <c r="C15130" i="2"/>
  <c r="C15131" i="2"/>
  <c r="C15132" i="2"/>
  <c r="C15133" i="2"/>
  <c r="C15134" i="2"/>
  <c r="C15135" i="2"/>
  <c r="C15136" i="2"/>
  <c r="C15137" i="2"/>
  <c r="C15138" i="2"/>
  <c r="C15139" i="2"/>
  <c r="C15140" i="2"/>
  <c r="C15141" i="2"/>
  <c r="C15142" i="2"/>
  <c r="C15143" i="2"/>
  <c r="C15144" i="2"/>
  <c r="C15145" i="2"/>
  <c r="C15146" i="2"/>
  <c r="C15147" i="2"/>
  <c r="C15148" i="2"/>
  <c r="C15149" i="2"/>
  <c r="C15150" i="2"/>
  <c r="C15151" i="2"/>
  <c r="C15152" i="2"/>
  <c r="C15153" i="2"/>
  <c r="C15154" i="2"/>
  <c r="C15155" i="2"/>
  <c r="C15156" i="2"/>
  <c r="C15157" i="2"/>
  <c r="C15158" i="2"/>
  <c r="C15159" i="2"/>
  <c r="C15160" i="2"/>
  <c r="C15161" i="2"/>
  <c r="C15162" i="2"/>
  <c r="C15163" i="2"/>
  <c r="C15164" i="2"/>
  <c r="C15165" i="2"/>
  <c r="C15166" i="2"/>
  <c r="C15167" i="2"/>
  <c r="C15168" i="2"/>
  <c r="C15169" i="2"/>
  <c r="C15170" i="2"/>
  <c r="C15171" i="2"/>
  <c r="C15172" i="2"/>
  <c r="C15173" i="2"/>
  <c r="C15174" i="2"/>
  <c r="C15175" i="2"/>
  <c r="C15176" i="2"/>
  <c r="C15177" i="2"/>
  <c r="C15178" i="2"/>
  <c r="C15179" i="2"/>
  <c r="C15180" i="2"/>
  <c r="C15181" i="2"/>
  <c r="C15182" i="2"/>
  <c r="C15183" i="2"/>
  <c r="C15184" i="2"/>
  <c r="C15185" i="2"/>
  <c r="C15186" i="2"/>
  <c r="C15187" i="2"/>
  <c r="C15188" i="2"/>
  <c r="C15189" i="2"/>
  <c r="C15190" i="2"/>
  <c r="C15191" i="2"/>
  <c r="C15192" i="2"/>
  <c r="C15193" i="2"/>
  <c r="C15194" i="2"/>
  <c r="C15195" i="2"/>
  <c r="C15196" i="2"/>
  <c r="C15197" i="2"/>
  <c r="C15198" i="2"/>
  <c r="C15199" i="2"/>
  <c r="C15200" i="2"/>
  <c r="C15201" i="2"/>
  <c r="C15202" i="2"/>
  <c r="C15203" i="2"/>
  <c r="C15204" i="2"/>
  <c r="C15205" i="2"/>
  <c r="C15206" i="2"/>
  <c r="C15207" i="2"/>
  <c r="C15208" i="2"/>
  <c r="C15209" i="2"/>
  <c r="C15210" i="2"/>
  <c r="C15211" i="2"/>
  <c r="C15212" i="2"/>
  <c r="C15213" i="2"/>
  <c r="C15214" i="2"/>
  <c r="C15215" i="2"/>
  <c r="C15216" i="2"/>
  <c r="C15217" i="2"/>
  <c r="C15218" i="2"/>
  <c r="C15219" i="2"/>
  <c r="C15220" i="2"/>
  <c r="C15221" i="2"/>
  <c r="C15222" i="2"/>
  <c r="C15223" i="2"/>
  <c r="C15224" i="2"/>
  <c r="C15225" i="2"/>
  <c r="C15226" i="2"/>
  <c r="C15227" i="2"/>
  <c r="C15228" i="2"/>
  <c r="C15229" i="2"/>
  <c r="C15230" i="2"/>
  <c r="C15231" i="2"/>
  <c r="C15232" i="2"/>
  <c r="C15233" i="2"/>
  <c r="C15234" i="2"/>
  <c r="C15235" i="2"/>
  <c r="C15236" i="2"/>
  <c r="C15237" i="2"/>
  <c r="C15238" i="2"/>
  <c r="C15239" i="2"/>
  <c r="C15240" i="2"/>
  <c r="C15241" i="2"/>
  <c r="C15242" i="2"/>
  <c r="C15243" i="2"/>
  <c r="C15244" i="2"/>
  <c r="C15245" i="2"/>
  <c r="C15246" i="2"/>
  <c r="C15247" i="2"/>
  <c r="C15248" i="2"/>
  <c r="C15249" i="2"/>
  <c r="C15250" i="2"/>
  <c r="C15251" i="2"/>
  <c r="C15252" i="2"/>
  <c r="C15253" i="2"/>
  <c r="C15254" i="2"/>
  <c r="C15255" i="2"/>
  <c r="C15256" i="2"/>
  <c r="C15257" i="2"/>
  <c r="C15258" i="2"/>
  <c r="C15259" i="2"/>
  <c r="C15260" i="2"/>
  <c r="C15261" i="2"/>
  <c r="C15262" i="2"/>
  <c r="C15263" i="2"/>
  <c r="C15264" i="2"/>
  <c r="C15265" i="2"/>
  <c r="C15266" i="2"/>
  <c r="C15267" i="2"/>
  <c r="C15268" i="2"/>
  <c r="C15269" i="2"/>
  <c r="C15270" i="2"/>
  <c r="C15271" i="2"/>
  <c r="C15272" i="2"/>
  <c r="C15273" i="2"/>
  <c r="C15274" i="2"/>
  <c r="C15275" i="2"/>
  <c r="C15276" i="2"/>
  <c r="C15277" i="2"/>
  <c r="C15278" i="2"/>
  <c r="C15279" i="2"/>
  <c r="C15280" i="2"/>
  <c r="C15281" i="2"/>
  <c r="C15282" i="2"/>
  <c r="C15283" i="2"/>
  <c r="C15284" i="2"/>
  <c r="C15285" i="2"/>
  <c r="C15286" i="2"/>
  <c r="C15287" i="2"/>
  <c r="C15288" i="2"/>
  <c r="C15289" i="2"/>
  <c r="C15290" i="2"/>
  <c r="C15291" i="2"/>
  <c r="C15292" i="2"/>
  <c r="C15293" i="2"/>
  <c r="C15294" i="2"/>
  <c r="C15295" i="2"/>
  <c r="C15296" i="2"/>
  <c r="C15297" i="2"/>
  <c r="C15298" i="2"/>
  <c r="C15299" i="2"/>
  <c r="C15300" i="2"/>
  <c r="C15301" i="2"/>
  <c r="C15302" i="2"/>
  <c r="C15303" i="2"/>
  <c r="C15304" i="2"/>
  <c r="C15305" i="2"/>
  <c r="C15306" i="2"/>
  <c r="C15307" i="2"/>
  <c r="C15308" i="2"/>
  <c r="C15309" i="2"/>
  <c r="C15310" i="2"/>
  <c r="C15311" i="2"/>
  <c r="C15312" i="2"/>
  <c r="C15313" i="2"/>
  <c r="C15314" i="2"/>
  <c r="C15315" i="2"/>
  <c r="C15316" i="2"/>
  <c r="C15317" i="2"/>
  <c r="C15318" i="2"/>
  <c r="C15319" i="2"/>
  <c r="C15320" i="2"/>
  <c r="C15321" i="2"/>
  <c r="C15322" i="2"/>
  <c r="C15323" i="2"/>
  <c r="C15324" i="2"/>
  <c r="C15325" i="2"/>
  <c r="C15326" i="2"/>
  <c r="C15327" i="2"/>
  <c r="C15328" i="2"/>
  <c r="C15329" i="2"/>
  <c r="C15330" i="2"/>
  <c r="C15331" i="2"/>
  <c r="C15332" i="2"/>
  <c r="C15333" i="2"/>
  <c r="C15334" i="2"/>
  <c r="C15335" i="2"/>
  <c r="C15336" i="2"/>
  <c r="C15337" i="2"/>
  <c r="C15338" i="2"/>
  <c r="C15339" i="2"/>
  <c r="C15340" i="2"/>
  <c r="C15341" i="2"/>
  <c r="C15342" i="2"/>
  <c r="C15343" i="2"/>
  <c r="C15344" i="2"/>
  <c r="C15345" i="2"/>
  <c r="C15346" i="2"/>
  <c r="C15347" i="2"/>
  <c r="C15348" i="2"/>
  <c r="C15349" i="2"/>
  <c r="C15350" i="2"/>
  <c r="C15351" i="2"/>
  <c r="C15352" i="2"/>
  <c r="C15353" i="2"/>
  <c r="C15354" i="2"/>
  <c r="C15355" i="2"/>
  <c r="C15356" i="2"/>
  <c r="C15357" i="2"/>
  <c r="C15358" i="2"/>
  <c r="C15359" i="2"/>
  <c r="C15360" i="2"/>
  <c r="C15361" i="2"/>
  <c r="C15362" i="2"/>
  <c r="C15363" i="2"/>
  <c r="C15364" i="2"/>
  <c r="C15365" i="2"/>
  <c r="C15366" i="2"/>
  <c r="C15367" i="2"/>
  <c r="C15368" i="2"/>
  <c r="C15369" i="2"/>
  <c r="C15370" i="2"/>
  <c r="C15371" i="2"/>
  <c r="C15372" i="2"/>
  <c r="C15373" i="2"/>
  <c r="C15374" i="2"/>
  <c r="C15375" i="2"/>
  <c r="C15376" i="2"/>
  <c r="C15377" i="2"/>
  <c r="C15378" i="2"/>
  <c r="C15379" i="2"/>
  <c r="C15380" i="2"/>
  <c r="C15381" i="2"/>
  <c r="C15382" i="2"/>
  <c r="C15383" i="2"/>
  <c r="C15384" i="2"/>
  <c r="C15385" i="2"/>
  <c r="C15386" i="2"/>
  <c r="C15387" i="2"/>
  <c r="C15388" i="2"/>
  <c r="C15389" i="2"/>
  <c r="C15390" i="2"/>
  <c r="C15391" i="2"/>
  <c r="C15392" i="2"/>
  <c r="C15393" i="2"/>
  <c r="C15394" i="2"/>
  <c r="C15395" i="2"/>
  <c r="C15396" i="2"/>
  <c r="C15397" i="2"/>
  <c r="C15398" i="2"/>
  <c r="C15399" i="2"/>
  <c r="C15400" i="2"/>
  <c r="C15401" i="2"/>
  <c r="C15402" i="2"/>
  <c r="C15403" i="2"/>
  <c r="C15404" i="2"/>
  <c r="C15405" i="2"/>
  <c r="C15406" i="2"/>
  <c r="C15407" i="2"/>
  <c r="C15408" i="2"/>
  <c r="C15409" i="2"/>
  <c r="C15410" i="2"/>
  <c r="C15411" i="2"/>
  <c r="C15412" i="2"/>
  <c r="C15413" i="2"/>
  <c r="C15414" i="2"/>
  <c r="C15415" i="2"/>
  <c r="C15416" i="2"/>
  <c r="C15417" i="2"/>
  <c r="C15418" i="2"/>
  <c r="C15419" i="2"/>
  <c r="C15420" i="2"/>
  <c r="C15421" i="2"/>
  <c r="C15422" i="2"/>
  <c r="C15423" i="2"/>
  <c r="C15424" i="2"/>
  <c r="C15425" i="2"/>
  <c r="C15426" i="2"/>
  <c r="C15427" i="2"/>
  <c r="C15428" i="2"/>
  <c r="C15429" i="2"/>
  <c r="C15430" i="2"/>
  <c r="C15431" i="2"/>
  <c r="C15432" i="2"/>
  <c r="C15433" i="2"/>
  <c r="C15434" i="2"/>
  <c r="C15435" i="2"/>
  <c r="C15436" i="2"/>
  <c r="C15437" i="2"/>
  <c r="C15438" i="2"/>
  <c r="C15439" i="2"/>
  <c r="C15440" i="2"/>
  <c r="C15441" i="2"/>
  <c r="C15442" i="2"/>
  <c r="C15443" i="2"/>
  <c r="C15444" i="2"/>
  <c r="C15445" i="2"/>
  <c r="C15446" i="2"/>
  <c r="C15447" i="2"/>
  <c r="C15448" i="2"/>
  <c r="C15449" i="2"/>
  <c r="C15450" i="2"/>
  <c r="C15451" i="2"/>
  <c r="C15452" i="2"/>
  <c r="C15453" i="2"/>
  <c r="C15454" i="2"/>
  <c r="C15455" i="2"/>
  <c r="C15456" i="2"/>
  <c r="C15457" i="2"/>
  <c r="C15458" i="2"/>
  <c r="C15459" i="2"/>
  <c r="C15460" i="2"/>
  <c r="C15461" i="2"/>
  <c r="C15462" i="2"/>
  <c r="C15463" i="2"/>
  <c r="C15464" i="2"/>
  <c r="C15465" i="2"/>
  <c r="C15466" i="2"/>
  <c r="C15467" i="2"/>
  <c r="C15468" i="2"/>
  <c r="C15469" i="2"/>
  <c r="C15470" i="2"/>
  <c r="C15471" i="2"/>
  <c r="C15472" i="2"/>
  <c r="C15473" i="2"/>
  <c r="C15474" i="2"/>
  <c r="C15475" i="2"/>
  <c r="C15476" i="2"/>
  <c r="C15477" i="2"/>
  <c r="C15478" i="2"/>
  <c r="C15479" i="2"/>
  <c r="C15480" i="2"/>
  <c r="C15481" i="2"/>
  <c r="C15482" i="2"/>
  <c r="C15483" i="2"/>
  <c r="C15484" i="2"/>
  <c r="C15485" i="2"/>
  <c r="C15486" i="2"/>
  <c r="C15487" i="2"/>
  <c r="C15488" i="2"/>
  <c r="C15489" i="2"/>
  <c r="C15490" i="2"/>
  <c r="C15491" i="2"/>
  <c r="C15492" i="2"/>
  <c r="C15493" i="2"/>
  <c r="C15494" i="2"/>
  <c r="C15495" i="2"/>
  <c r="C15496" i="2"/>
  <c r="C15497" i="2"/>
  <c r="C15498" i="2"/>
  <c r="C15499" i="2"/>
  <c r="C15500" i="2"/>
  <c r="C15501" i="2"/>
  <c r="C15502" i="2"/>
  <c r="C15503" i="2"/>
  <c r="C15504" i="2"/>
  <c r="C15505" i="2"/>
  <c r="C15506" i="2"/>
  <c r="C15507" i="2"/>
  <c r="C15508" i="2"/>
  <c r="C15509" i="2"/>
  <c r="C15510" i="2"/>
  <c r="C15511" i="2"/>
  <c r="C15512" i="2"/>
  <c r="C15513" i="2"/>
  <c r="C15514" i="2"/>
  <c r="C15515" i="2"/>
  <c r="C15516" i="2"/>
  <c r="C15517" i="2"/>
  <c r="C15518" i="2"/>
  <c r="C15519" i="2"/>
  <c r="C15520" i="2"/>
  <c r="C15521" i="2"/>
  <c r="C15522" i="2"/>
  <c r="C15523" i="2"/>
  <c r="C15524" i="2"/>
  <c r="C15525" i="2"/>
  <c r="C15526" i="2"/>
  <c r="C15527" i="2"/>
  <c r="C15528" i="2"/>
  <c r="C15529" i="2"/>
  <c r="C15530" i="2"/>
  <c r="C15531" i="2"/>
  <c r="C15532" i="2"/>
  <c r="C15533" i="2"/>
  <c r="C15534" i="2"/>
  <c r="C15535" i="2"/>
  <c r="C15536" i="2"/>
  <c r="C15537" i="2"/>
  <c r="C15538" i="2"/>
  <c r="C15539" i="2"/>
  <c r="C15540" i="2"/>
  <c r="C15541" i="2"/>
  <c r="C15542" i="2"/>
  <c r="C15543" i="2"/>
  <c r="C15544" i="2"/>
  <c r="C15545" i="2"/>
  <c r="C15546" i="2"/>
  <c r="C15547" i="2"/>
  <c r="C15548" i="2"/>
  <c r="C15549" i="2"/>
  <c r="C15550" i="2"/>
  <c r="C15551" i="2"/>
  <c r="C15552" i="2"/>
  <c r="C15553" i="2"/>
  <c r="C15554" i="2"/>
  <c r="C15555" i="2"/>
  <c r="C15556" i="2"/>
  <c r="C15557" i="2"/>
  <c r="C15558" i="2"/>
  <c r="C15559" i="2"/>
  <c r="C15560" i="2"/>
  <c r="C15561" i="2"/>
  <c r="C15562" i="2"/>
  <c r="C15563" i="2"/>
  <c r="C15564" i="2"/>
  <c r="C15565" i="2"/>
  <c r="C15566" i="2"/>
  <c r="C15567" i="2"/>
  <c r="C15568" i="2"/>
  <c r="C15569" i="2"/>
  <c r="C15570" i="2"/>
  <c r="C15571" i="2"/>
  <c r="C15572" i="2"/>
  <c r="C15573" i="2"/>
  <c r="C15574" i="2"/>
  <c r="C15575" i="2"/>
  <c r="C15576" i="2"/>
  <c r="C15577" i="2"/>
  <c r="C15578" i="2"/>
  <c r="C15579" i="2"/>
  <c r="C15580" i="2"/>
  <c r="C15581" i="2"/>
  <c r="C15582" i="2"/>
  <c r="C15583" i="2"/>
  <c r="C15584" i="2"/>
  <c r="C15585" i="2"/>
  <c r="C15586" i="2"/>
  <c r="C15587" i="2"/>
  <c r="C15588" i="2"/>
  <c r="C15589" i="2"/>
  <c r="C15590" i="2"/>
  <c r="C15591" i="2"/>
  <c r="C15592" i="2"/>
  <c r="C15593" i="2"/>
  <c r="C15594" i="2"/>
  <c r="C15595" i="2"/>
  <c r="C15596" i="2"/>
  <c r="C15597" i="2"/>
  <c r="C15598" i="2"/>
  <c r="C15599" i="2"/>
  <c r="C15600" i="2"/>
  <c r="C15601" i="2"/>
  <c r="C15602" i="2"/>
  <c r="C15603" i="2"/>
  <c r="C15604" i="2"/>
  <c r="C15605" i="2"/>
  <c r="C15606" i="2"/>
  <c r="C15607" i="2"/>
  <c r="C15608" i="2"/>
  <c r="C15609" i="2"/>
  <c r="C15610" i="2"/>
  <c r="C15611" i="2"/>
  <c r="C15612" i="2"/>
  <c r="C15613" i="2"/>
  <c r="C15614" i="2"/>
  <c r="C15615" i="2"/>
  <c r="C15616" i="2"/>
  <c r="C15617" i="2"/>
  <c r="C15618" i="2"/>
  <c r="C15619" i="2"/>
  <c r="C15620" i="2"/>
  <c r="C15621" i="2"/>
  <c r="C15622" i="2"/>
  <c r="C15623" i="2"/>
  <c r="C15624" i="2"/>
  <c r="C15625" i="2"/>
  <c r="C15626" i="2"/>
  <c r="C15627" i="2"/>
  <c r="C15628" i="2"/>
  <c r="C15629" i="2"/>
  <c r="C15630" i="2"/>
  <c r="C15631" i="2"/>
  <c r="C15632" i="2"/>
  <c r="C15633" i="2"/>
  <c r="C15634" i="2"/>
  <c r="C15635" i="2"/>
  <c r="C15636" i="2"/>
  <c r="C15637" i="2"/>
  <c r="C15638" i="2"/>
  <c r="C15639" i="2"/>
  <c r="C15640" i="2"/>
  <c r="C15641" i="2"/>
  <c r="C15642" i="2"/>
  <c r="C15643" i="2"/>
  <c r="C15644" i="2"/>
  <c r="C15645" i="2"/>
  <c r="C15646" i="2"/>
  <c r="C15647" i="2"/>
  <c r="C15648" i="2"/>
  <c r="C15649" i="2"/>
  <c r="C15650" i="2"/>
  <c r="C15651" i="2"/>
  <c r="C15652" i="2"/>
  <c r="C15653" i="2"/>
  <c r="C15654" i="2"/>
  <c r="C15655" i="2"/>
  <c r="C15656" i="2"/>
  <c r="C15657" i="2"/>
  <c r="C15658" i="2"/>
  <c r="C15659" i="2"/>
  <c r="C15660" i="2"/>
  <c r="C15661" i="2"/>
  <c r="C15662" i="2"/>
  <c r="C15663" i="2"/>
  <c r="C15664" i="2"/>
  <c r="C15665" i="2"/>
  <c r="C15666" i="2"/>
  <c r="C15667" i="2"/>
  <c r="C15668" i="2"/>
  <c r="C15669" i="2"/>
  <c r="C15670" i="2"/>
  <c r="C15671" i="2"/>
  <c r="C15672" i="2"/>
  <c r="C15673" i="2"/>
  <c r="C15674" i="2"/>
  <c r="C15675" i="2"/>
  <c r="C15676" i="2"/>
  <c r="C15677" i="2"/>
  <c r="C15678" i="2"/>
  <c r="C15679" i="2"/>
  <c r="C15680" i="2"/>
  <c r="C15681" i="2"/>
  <c r="C15682" i="2"/>
  <c r="C15683" i="2"/>
  <c r="C15684" i="2"/>
  <c r="C15685" i="2"/>
  <c r="C15686" i="2"/>
  <c r="C15687" i="2"/>
  <c r="C15688" i="2"/>
  <c r="C15689" i="2"/>
  <c r="C15690" i="2"/>
  <c r="C15691" i="2"/>
  <c r="C15692" i="2"/>
  <c r="C15693" i="2"/>
  <c r="C15694" i="2"/>
  <c r="C15695" i="2"/>
  <c r="C15696" i="2"/>
  <c r="C15697" i="2"/>
  <c r="C15698" i="2"/>
  <c r="C15699" i="2"/>
  <c r="C15700" i="2"/>
  <c r="C15701" i="2"/>
  <c r="C15702" i="2"/>
  <c r="C15703" i="2"/>
  <c r="C15704" i="2"/>
  <c r="C15705" i="2"/>
  <c r="C15706" i="2"/>
  <c r="C15707" i="2"/>
  <c r="C15708" i="2"/>
  <c r="C15709" i="2"/>
  <c r="C15710" i="2"/>
  <c r="C15711" i="2"/>
  <c r="C15712" i="2"/>
  <c r="C15713" i="2"/>
  <c r="C15714" i="2"/>
  <c r="C15715" i="2"/>
  <c r="C15716" i="2"/>
  <c r="C15717" i="2"/>
  <c r="C15718" i="2"/>
  <c r="C15719" i="2"/>
  <c r="C15720" i="2"/>
  <c r="C15721" i="2"/>
  <c r="C15722" i="2"/>
  <c r="C15723" i="2"/>
  <c r="C15724" i="2"/>
  <c r="C15725" i="2"/>
  <c r="C15726" i="2"/>
  <c r="C15727" i="2"/>
  <c r="C15728" i="2"/>
  <c r="C15729" i="2"/>
  <c r="C15730" i="2"/>
  <c r="C15731" i="2"/>
  <c r="C15732" i="2"/>
  <c r="C15733" i="2"/>
  <c r="C15734" i="2"/>
  <c r="C15735" i="2"/>
  <c r="C15736" i="2"/>
  <c r="C15737" i="2"/>
  <c r="C15738" i="2"/>
  <c r="C15739" i="2"/>
  <c r="C15740" i="2"/>
  <c r="C15741" i="2"/>
  <c r="C15742" i="2"/>
  <c r="C15743" i="2"/>
  <c r="C15744" i="2"/>
  <c r="C15745" i="2"/>
  <c r="C15746" i="2"/>
  <c r="C15747" i="2"/>
  <c r="C15748" i="2"/>
  <c r="C15749" i="2"/>
  <c r="C15750" i="2"/>
  <c r="C15751" i="2"/>
  <c r="C15752" i="2"/>
  <c r="C15753" i="2"/>
  <c r="C15754" i="2"/>
  <c r="C15755" i="2"/>
  <c r="C15756" i="2"/>
  <c r="C15757" i="2"/>
  <c r="C15758" i="2"/>
  <c r="C15759" i="2"/>
  <c r="C15760" i="2"/>
  <c r="C15761" i="2"/>
  <c r="C15762" i="2"/>
  <c r="C15763" i="2"/>
  <c r="C15764" i="2"/>
  <c r="C15765" i="2"/>
  <c r="C15766" i="2"/>
  <c r="C15767" i="2"/>
  <c r="C15768" i="2"/>
  <c r="C15769" i="2"/>
  <c r="C15770" i="2"/>
  <c r="C15771" i="2"/>
  <c r="C15772" i="2"/>
  <c r="C15773" i="2"/>
  <c r="C15774" i="2"/>
  <c r="C15775" i="2"/>
  <c r="C15776" i="2"/>
  <c r="C15777" i="2"/>
  <c r="C15778" i="2"/>
  <c r="C15779" i="2"/>
  <c r="C15780" i="2"/>
  <c r="C15781" i="2"/>
  <c r="C15782" i="2"/>
  <c r="C15783" i="2"/>
  <c r="C15784" i="2"/>
  <c r="C15785" i="2"/>
  <c r="C15786" i="2"/>
  <c r="C15787" i="2"/>
  <c r="C15788" i="2"/>
  <c r="C15789" i="2"/>
  <c r="C15790" i="2"/>
  <c r="C15791" i="2"/>
  <c r="C15792" i="2"/>
  <c r="C15793" i="2"/>
  <c r="C15794" i="2"/>
  <c r="C15795" i="2"/>
  <c r="C15796" i="2"/>
  <c r="C15797" i="2"/>
  <c r="C15798" i="2"/>
  <c r="C15799" i="2"/>
  <c r="C15800" i="2"/>
  <c r="C15801" i="2"/>
  <c r="C15802" i="2"/>
  <c r="C15803" i="2"/>
  <c r="C15804" i="2"/>
  <c r="C15805" i="2"/>
  <c r="C15806" i="2"/>
  <c r="C15807" i="2"/>
  <c r="C15808" i="2"/>
  <c r="C15809" i="2"/>
  <c r="C15810" i="2"/>
  <c r="C15811" i="2"/>
  <c r="C15812" i="2"/>
  <c r="C15813" i="2"/>
  <c r="C15814" i="2"/>
  <c r="C15815" i="2"/>
  <c r="C15816" i="2"/>
  <c r="C15817" i="2"/>
  <c r="C15818" i="2"/>
  <c r="C15819" i="2"/>
  <c r="C15820" i="2"/>
  <c r="C15821" i="2"/>
  <c r="C15822" i="2"/>
  <c r="C15823" i="2"/>
  <c r="C15824" i="2"/>
  <c r="C15825" i="2"/>
  <c r="C15826" i="2"/>
  <c r="C15827" i="2"/>
  <c r="C15828" i="2"/>
  <c r="C15829" i="2"/>
  <c r="C15830" i="2"/>
  <c r="C15831" i="2"/>
  <c r="C15832" i="2"/>
  <c r="C15833" i="2"/>
  <c r="C15834" i="2"/>
  <c r="C15835" i="2"/>
  <c r="C15836" i="2"/>
  <c r="C15837" i="2"/>
  <c r="C15838" i="2"/>
  <c r="C15839" i="2"/>
  <c r="C15840" i="2"/>
  <c r="C15841" i="2"/>
  <c r="C15842" i="2"/>
  <c r="C15843" i="2"/>
  <c r="C15844" i="2"/>
  <c r="C15845" i="2"/>
  <c r="C15846" i="2"/>
  <c r="C15847" i="2"/>
  <c r="C15848" i="2"/>
  <c r="C15849" i="2"/>
  <c r="C15850" i="2"/>
  <c r="C15851" i="2"/>
  <c r="C15852" i="2"/>
  <c r="C15853" i="2"/>
  <c r="C15854" i="2"/>
  <c r="C15855" i="2"/>
  <c r="C15856" i="2"/>
  <c r="C15857" i="2"/>
  <c r="C15858" i="2"/>
  <c r="C15859" i="2"/>
  <c r="C15860" i="2"/>
  <c r="C15861" i="2"/>
  <c r="C15862" i="2"/>
  <c r="C15863" i="2"/>
  <c r="C15864" i="2"/>
  <c r="C15865" i="2"/>
  <c r="C15866" i="2"/>
  <c r="C15867" i="2"/>
  <c r="C15868" i="2"/>
  <c r="C15869" i="2"/>
  <c r="C15870" i="2"/>
  <c r="C15871" i="2"/>
  <c r="C15872" i="2"/>
  <c r="C15873" i="2"/>
  <c r="C15874" i="2"/>
  <c r="C15875" i="2"/>
  <c r="C15876" i="2"/>
  <c r="C15877" i="2"/>
  <c r="C15878" i="2"/>
  <c r="C15879" i="2"/>
  <c r="C15880" i="2"/>
  <c r="C15881" i="2"/>
  <c r="C15882" i="2"/>
  <c r="C15883" i="2"/>
  <c r="C15884" i="2"/>
  <c r="C15885" i="2"/>
  <c r="C15886" i="2"/>
  <c r="C15887" i="2"/>
  <c r="C15888" i="2"/>
  <c r="C15889" i="2"/>
  <c r="C15890" i="2"/>
  <c r="C15891" i="2"/>
  <c r="C15892" i="2"/>
  <c r="C15893" i="2"/>
  <c r="C15894" i="2"/>
  <c r="C15895" i="2"/>
  <c r="C15896" i="2"/>
  <c r="C15897" i="2"/>
  <c r="C15898" i="2"/>
  <c r="C15899" i="2"/>
  <c r="C15900" i="2"/>
  <c r="C15901" i="2"/>
  <c r="C15902" i="2"/>
  <c r="C15903" i="2"/>
  <c r="C15904" i="2"/>
  <c r="C15905" i="2"/>
  <c r="C15906" i="2"/>
  <c r="C15907" i="2"/>
  <c r="C15908" i="2"/>
  <c r="C15909" i="2"/>
  <c r="C15910" i="2"/>
  <c r="C15911" i="2"/>
  <c r="C15912" i="2"/>
  <c r="C15913" i="2"/>
  <c r="C15914" i="2"/>
  <c r="C15915" i="2"/>
  <c r="C15916" i="2"/>
  <c r="C15917" i="2"/>
  <c r="C15918" i="2"/>
  <c r="C15919" i="2"/>
  <c r="C15920" i="2"/>
  <c r="C15921" i="2"/>
  <c r="C15922" i="2"/>
  <c r="C15923" i="2"/>
  <c r="C15924" i="2"/>
  <c r="C15925" i="2"/>
  <c r="C15926" i="2"/>
  <c r="C15927" i="2"/>
  <c r="C15928" i="2"/>
  <c r="C15929" i="2"/>
  <c r="C15930" i="2"/>
  <c r="C15931" i="2"/>
  <c r="C15932" i="2"/>
  <c r="C15933" i="2"/>
  <c r="C15934" i="2"/>
  <c r="C15935" i="2"/>
  <c r="C15936" i="2"/>
  <c r="C15937" i="2"/>
  <c r="C15938" i="2"/>
  <c r="C15939" i="2"/>
  <c r="C15940" i="2"/>
  <c r="C15941" i="2"/>
  <c r="C15942" i="2"/>
  <c r="C15943" i="2"/>
  <c r="C15944" i="2"/>
  <c r="C15945" i="2"/>
  <c r="C15946" i="2"/>
  <c r="C15947" i="2"/>
  <c r="C15948" i="2"/>
  <c r="C15949" i="2"/>
  <c r="C15950" i="2"/>
  <c r="C15951" i="2"/>
  <c r="C15952" i="2"/>
  <c r="C15953" i="2"/>
  <c r="C15954" i="2"/>
  <c r="C15955" i="2"/>
  <c r="C15956" i="2"/>
  <c r="C15957" i="2"/>
  <c r="C15958" i="2"/>
  <c r="C15959" i="2"/>
  <c r="C15960" i="2"/>
  <c r="C15961" i="2"/>
  <c r="C15962" i="2"/>
  <c r="C15963" i="2"/>
  <c r="C15964" i="2"/>
  <c r="C15965" i="2"/>
  <c r="C15966" i="2"/>
  <c r="C15967" i="2"/>
  <c r="C15968" i="2"/>
  <c r="C15969" i="2"/>
  <c r="C15970" i="2"/>
  <c r="C15971" i="2"/>
  <c r="C15972" i="2"/>
  <c r="C15973" i="2"/>
  <c r="C15974" i="2"/>
  <c r="C15975" i="2"/>
  <c r="C15976" i="2"/>
  <c r="C15977" i="2"/>
  <c r="C15978" i="2"/>
  <c r="C15979" i="2"/>
  <c r="C15980" i="2"/>
  <c r="C15981" i="2"/>
  <c r="C15982" i="2"/>
  <c r="C15983" i="2"/>
  <c r="C15984" i="2"/>
  <c r="C15985" i="2"/>
  <c r="C15986" i="2"/>
  <c r="C15987" i="2"/>
  <c r="C15988" i="2"/>
  <c r="C15989" i="2"/>
  <c r="C15990" i="2"/>
  <c r="C15991" i="2"/>
  <c r="C15992" i="2"/>
  <c r="C15993" i="2"/>
  <c r="C15994" i="2"/>
  <c r="C15995" i="2"/>
  <c r="C15996" i="2"/>
  <c r="C15997" i="2"/>
  <c r="C15998" i="2"/>
  <c r="C15999" i="2"/>
  <c r="C16000" i="2"/>
  <c r="C16001" i="2"/>
  <c r="C16002" i="2"/>
  <c r="C16003" i="2"/>
  <c r="C16004" i="2"/>
  <c r="C16005" i="2"/>
  <c r="C16006" i="2"/>
  <c r="C16007" i="2"/>
  <c r="C16008" i="2"/>
  <c r="C16009" i="2"/>
  <c r="C16010" i="2"/>
  <c r="C16011" i="2"/>
  <c r="C16012" i="2"/>
  <c r="C16013" i="2"/>
  <c r="C16014" i="2"/>
  <c r="C16015" i="2"/>
  <c r="C16016" i="2"/>
  <c r="C16017" i="2"/>
  <c r="C16018" i="2"/>
  <c r="C16019" i="2"/>
  <c r="C16020" i="2"/>
  <c r="C16021" i="2"/>
  <c r="C16022" i="2"/>
  <c r="C16023" i="2"/>
  <c r="C16024" i="2"/>
  <c r="C16025" i="2"/>
  <c r="C16026" i="2"/>
  <c r="C16027" i="2"/>
  <c r="C16028" i="2"/>
  <c r="C16029" i="2"/>
  <c r="C16030" i="2"/>
  <c r="C16031" i="2"/>
  <c r="C16032" i="2"/>
  <c r="C16033" i="2"/>
  <c r="C16034" i="2"/>
  <c r="C16035" i="2"/>
  <c r="C16036" i="2"/>
  <c r="C16037" i="2"/>
  <c r="C16038" i="2"/>
  <c r="C16039" i="2"/>
  <c r="C16040" i="2"/>
  <c r="C16041" i="2"/>
  <c r="C16042" i="2"/>
  <c r="C16043" i="2"/>
  <c r="C16044" i="2"/>
  <c r="C16045" i="2"/>
  <c r="C16046" i="2"/>
  <c r="C16047" i="2"/>
  <c r="C16048" i="2"/>
  <c r="C16049" i="2"/>
  <c r="C16050" i="2"/>
  <c r="C16051" i="2"/>
  <c r="C16052" i="2"/>
  <c r="C16053" i="2"/>
  <c r="C16054" i="2"/>
  <c r="C16055" i="2"/>
  <c r="C16056" i="2"/>
  <c r="C16057" i="2"/>
  <c r="C16058" i="2"/>
  <c r="C16059" i="2"/>
  <c r="C16060" i="2"/>
  <c r="C16061" i="2"/>
  <c r="C16062" i="2"/>
  <c r="C16063" i="2"/>
  <c r="C16064" i="2"/>
  <c r="C16065" i="2"/>
  <c r="C16066" i="2"/>
  <c r="C16067" i="2"/>
  <c r="C16068" i="2"/>
  <c r="C16069" i="2"/>
  <c r="C16070" i="2"/>
  <c r="C16071" i="2"/>
  <c r="C16072" i="2"/>
  <c r="C16073" i="2"/>
  <c r="C16074" i="2"/>
  <c r="C16075" i="2"/>
  <c r="C16076" i="2"/>
  <c r="C16077" i="2"/>
  <c r="C16078" i="2"/>
  <c r="C16079" i="2"/>
  <c r="C16080" i="2"/>
  <c r="C16081" i="2"/>
  <c r="C16082" i="2"/>
  <c r="C16083" i="2"/>
  <c r="C16084" i="2"/>
  <c r="C16085" i="2"/>
  <c r="C16086" i="2"/>
  <c r="C16087" i="2"/>
  <c r="C16088" i="2"/>
  <c r="C16089" i="2"/>
  <c r="C16090" i="2"/>
  <c r="C16091" i="2"/>
  <c r="C16092" i="2"/>
  <c r="C16093" i="2"/>
  <c r="C16094" i="2"/>
  <c r="C16095" i="2"/>
  <c r="C16096" i="2"/>
  <c r="C16097" i="2"/>
  <c r="C16098" i="2"/>
  <c r="C16099" i="2"/>
  <c r="C16100" i="2"/>
  <c r="C16101" i="2"/>
  <c r="C16102" i="2"/>
  <c r="C16103" i="2"/>
  <c r="C16104" i="2"/>
  <c r="C16105" i="2"/>
  <c r="C16106" i="2"/>
  <c r="C16107" i="2"/>
  <c r="C16108" i="2"/>
  <c r="C16109" i="2"/>
  <c r="C16110" i="2"/>
  <c r="C16111" i="2"/>
  <c r="C16112" i="2"/>
  <c r="C16113" i="2"/>
  <c r="C16114" i="2"/>
  <c r="C16115" i="2"/>
  <c r="C16116" i="2"/>
  <c r="C16117" i="2"/>
  <c r="C16118" i="2"/>
  <c r="C16119" i="2"/>
  <c r="C16120" i="2"/>
  <c r="C16121" i="2"/>
  <c r="C16122" i="2"/>
  <c r="C16123" i="2"/>
  <c r="C16124" i="2"/>
  <c r="C16125" i="2"/>
  <c r="C16126" i="2"/>
  <c r="C16127" i="2"/>
  <c r="C16128" i="2"/>
  <c r="C16129" i="2"/>
  <c r="C16130" i="2"/>
  <c r="C16131" i="2"/>
  <c r="C16132" i="2"/>
  <c r="C16133" i="2"/>
  <c r="C16134" i="2"/>
  <c r="C16135" i="2"/>
  <c r="C16136" i="2"/>
  <c r="C16137" i="2"/>
  <c r="C16138" i="2"/>
  <c r="C16139" i="2"/>
  <c r="C16140" i="2"/>
  <c r="C16141" i="2"/>
  <c r="C16142" i="2"/>
  <c r="C16143" i="2"/>
  <c r="C16144" i="2"/>
  <c r="C16145" i="2"/>
  <c r="C16146" i="2"/>
  <c r="C16147" i="2"/>
  <c r="C16148" i="2"/>
  <c r="C16149" i="2"/>
  <c r="C16150" i="2"/>
  <c r="C16151" i="2"/>
  <c r="C16152" i="2"/>
  <c r="C16153" i="2"/>
  <c r="C16154" i="2"/>
  <c r="C16155" i="2"/>
  <c r="C16156" i="2"/>
  <c r="C16157" i="2"/>
  <c r="C16158" i="2"/>
  <c r="C16159" i="2"/>
  <c r="C16160" i="2"/>
  <c r="C16161" i="2"/>
  <c r="C16162" i="2"/>
  <c r="C16163" i="2"/>
  <c r="C16164" i="2"/>
  <c r="C16165" i="2"/>
  <c r="C16166" i="2"/>
  <c r="C16167" i="2"/>
  <c r="C16168" i="2"/>
  <c r="C16169" i="2"/>
  <c r="C16170" i="2"/>
  <c r="C16171" i="2"/>
  <c r="C16172" i="2"/>
  <c r="C16173" i="2"/>
  <c r="C16174" i="2"/>
  <c r="C16175" i="2"/>
  <c r="C16176" i="2"/>
  <c r="C16177" i="2"/>
  <c r="C16178" i="2"/>
  <c r="C16179" i="2"/>
  <c r="C16180" i="2"/>
  <c r="C16181" i="2"/>
  <c r="C16182" i="2"/>
  <c r="C16183" i="2"/>
  <c r="C16184" i="2"/>
  <c r="C16185" i="2"/>
  <c r="C16186" i="2"/>
  <c r="C16187" i="2"/>
  <c r="C16188" i="2"/>
  <c r="C16189" i="2"/>
  <c r="C16190" i="2"/>
  <c r="C16191" i="2"/>
  <c r="C16192" i="2"/>
  <c r="C16193" i="2"/>
  <c r="C16194" i="2"/>
  <c r="C16195" i="2"/>
  <c r="C16196" i="2"/>
  <c r="C16197" i="2"/>
  <c r="C16198" i="2"/>
  <c r="C16199" i="2"/>
  <c r="C16200" i="2"/>
  <c r="C16201" i="2"/>
  <c r="C16202" i="2"/>
  <c r="C16203" i="2"/>
  <c r="C16204" i="2"/>
  <c r="C16205" i="2"/>
  <c r="C16206" i="2"/>
  <c r="C16207" i="2"/>
  <c r="C16208" i="2"/>
  <c r="C16209" i="2"/>
  <c r="C16210" i="2"/>
  <c r="C16211" i="2"/>
  <c r="C16212" i="2"/>
  <c r="C16213" i="2"/>
  <c r="C16214" i="2"/>
  <c r="C16215" i="2"/>
  <c r="C16216" i="2"/>
  <c r="C16217" i="2"/>
  <c r="C16218" i="2"/>
  <c r="C16219" i="2"/>
  <c r="C16220" i="2"/>
  <c r="C16221" i="2"/>
  <c r="C16222" i="2"/>
  <c r="C16223" i="2"/>
  <c r="C16224" i="2"/>
  <c r="C16225" i="2"/>
  <c r="C16226" i="2"/>
  <c r="C16227" i="2"/>
  <c r="C16228" i="2"/>
  <c r="C16229" i="2"/>
  <c r="C16230" i="2"/>
  <c r="C16231" i="2"/>
  <c r="C16232" i="2"/>
  <c r="C16233" i="2"/>
  <c r="C16234" i="2"/>
  <c r="C16235" i="2"/>
  <c r="C16236" i="2"/>
  <c r="C16237" i="2"/>
  <c r="C16238" i="2"/>
  <c r="C16239" i="2"/>
  <c r="C16240" i="2"/>
  <c r="C16241" i="2"/>
  <c r="C16242" i="2"/>
  <c r="C16243" i="2"/>
  <c r="C16244" i="2"/>
  <c r="C16245" i="2"/>
  <c r="C16246" i="2"/>
  <c r="C16247" i="2"/>
  <c r="C16248" i="2"/>
  <c r="C16249" i="2"/>
  <c r="C16250" i="2"/>
  <c r="C16251" i="2"/>
  <c r="C16252" i="2"/>
  <c r="C16253" i="2"/>
  <c r="C16254" i="2"/>
  <c r="C16255" i="2"/>
  <c r="C16256" i="2"/>
  <c r="C16257" i="2"/>
  <c r="C16258" i="2"/>
  <c r="C16259" i="2"/>
  <c r="C16260" i="2"/>
  <c r="C16261" i="2"/>
  <c r="C16262" i="2"/>
  <c r="C16263" i="2"/>
  <c r="C16264" i="2"/>
  <c r="C16265" i="2"/>
  <c r="C16266" i="2"/>
  <c r="C16267" i="2"/>
  <c r="C16268" i="2"/>
  <c r="C16269" i="2"/>
  <c r="C16270" i="2"/>
  <c r="C16271" i="2"/>
  <c r="C16272" i="2"/>
  <c r="C16273" i="2"/>
  <c r="C16274" i="2"/>
  <c r="C16275" i="2"/>
  <c r="C16276" i="2"/>
  <c r="C16277" i="2"/>
  <c r="C16278" i="2"/>
  <c r="C16279" i="2"/>
  <c r="C16280" i="2"/>
  <c r="C16281" i="2"/>
  <c r="C16282" i="2"/>
  <c r="C16283" i="2"/>
  <c r="C16284" i="2"/>
  <c r="C16285" i="2"/>
  <c r="C16286" i="2"/>
  <c r="C16287" i="2"/>
  <c r="C16288" i="2"/>
  <c r="C16289" i="2"/>
  <c r="C16290" i="2"/>
  <c r="C16291" i="2"/>
  <c r="C16292" i="2"/>
  <c r="C16293" i="2"/>
  <c r="C16294" i="2"/>
  <c r="C16295" i="2"/>
  <c r="C16296" i="2"/>
  <c r="C16297" i="2"/>
  <c r="C16298" i="2"/>
  <c r="C16299" i="2"/>
  <c r="C16300" i="2"/>
  <c r="C16301" i="2"/>
  <c r="C16302" i="2"/>
  <c r="C16303" i="2"/>
  <c r="C16304" i="2"/>
  <c r="C16305" i="2"/>
  <c r="C16306" i="2"/>
  <c r="C16307" i="2"/>
  <c r="C16308" i="2"/>
  <c r="C16309" i="2"/>
  <c r="C16310" i="2"/>
  <c r="C16311" i="2"/>
  <c r="C16312" i="2"/>
  <c r="C16313" i="2"/>
  <c r="C16314" i="2"/>
  <c r="C16315" i="2"/>
  <c r="C16316" i="2"/>
  <c r="C16317" i="2"/>
  <c r="C16318" i="2"/>
  <c r="C16319" i="2"/>
  <c r="C16320" i="2"/>
  <c r="C16321" i="2"/>
  <c r="C16322" i="2"/>
  <c r="C16323" i="2"/>
  <c r="C16324" i="2"/>
  <c r="C16325" i="2"/>
  <c r="C16326" i="2"/>
  <c r="C16327" i="2"/>
  <c r="C16328" i="2"/>
  <c r="C16329" i="2"/>
  <c r="C16330" i="2"/>
  <c r="C16331" i="2"/>
  <c r="C16332" i="2"/>
  <c r="C16333" i="2"/>
  <c r="C16334" i="2"/>
  <c r="C16335" i="2"/>
  <c r="C16336" i="2"/>
  <c r="C16337" i="2"/>
  <c r="C16338" i="2"/>
  <c r="C16339" i="2"/>
  <c r="C16340" i="2"/>
  <c r="C16341" i="2"/>
  <c r="C16342" i="2"/>
  <c r="C16343" i="2"/>
  <c r="C16344" i="2"/>
  <c r="C16345" i="2"/>
  <c r="C16346" i="2"/>
  <c r="C16347" i="2"/>
  <c r="C16348" i="2"/>
  <c r="C16349" i="2"/>
  <c r="C16350" i="2"/>
  <c r="C16351" i="2"/>
  <c r="C16352" i="2"/>
  <c r="C16353" i="2"/>
  <c r="C16354" i="2"/>
  <c r="C16355" i="2"/>
  <c r="C16356" i="2"/>
  <c r="C16357" i="2"/>
  <c r="C16358" i="2"/>
  <c r="C16359" i="2"/>
  <c r="C16360" i="2"/>
  <c r="C16361" i="2"/>
  <c r="C16362" i="2"/>
  <c r="C16363" i="2"/>
  <c r="C16364" i="2"/>
  <c r="C16365" i="2"/>
  <c r="C16366" i="2"/>
  <c r="C16367" i="2"/>
  <c r="C16368" i="2"/>
  <c r="C16369" i="2"/>
  <c r="C16370" i="2"/>
  <c r="C16371" i="2"/>
  <c r="C16372" i="2"/>
  <c r="C16373" i="2"/>
  <c r="C16374" i="2"/>
  <c r="C16375" i="2"/>
  <c r="C16376" i="2"/>
  <c r="C16377" i="2"/>
  <c r="C16378" i="2"/>
  <c r="C16379" i="2"/>
  <c r="C16380" i="2"/>
  <c r="C16381" i="2"/>
  <c r="C16382" i="2"/>
  <c r="C16383" i="2"/>
  <c r="C16384" i="2"/>
  <c r="C16385" i="2"/>
  <c r="C16386" i="2"/>
  <c r="C16387" i="2"/>
  <c r="C16388" i="2"/>
  <c r="C16389" i="2"/>
  <c r="C16390" i="2"/>
  <c r="C16391" i="2"/>
  <c r="C16392" i="2"/>
  <c r="C16393" i="2"/>
  <c r="C16394" i="2"/>
  <c r="C16395" i="2"/>
  <c r="C16396" i="2"/>
  <c r="C16397" i="2"/>
  <c r="C16398" i="2"/>
  <c r="C16399" i="2"/>
  <c r="C16400" i="2"/>
  <c r="C16401" i="2"/>
  <c r="C16402" i="2"/>
  <c r="C16403" i="2"/>
  <c r="C16404" i="2"/>
  <c r="C16405" i="2"/>
  <c r="C16406" i="2"/>
  <c r="C16407" i="2"/>
  <c r="C16408" i="2"/>
  <c r="C16409" i="2"/>
  <c r="C16410" i="2"/>
  <c r="C16411" i="2"/>
  <c r="C16412" i="2"/>
  <c r="C16413" i="2"/>
  <c r="C16414" i="2"/>
  <c r="C16415" i="2"/>
  <c r="C16416" i="2"/>
  <c r="C16417" i="2"/>
  <c r="C16418" i="2"/>
  <c r="C16419" i="2"/>
  <c r="C16420" i="2"/>
  <c r="C16421" i="2"/>
  <c r="C16422" i="2"/>
  <c r="C16423" i="2"/>
  <c r="C16424" i="2"/>
  <c r="C16425" i="2"/>
  <c r="C16426" i="2"/>
  <c r="C16427" i="2"/>
  <c r="C16428" i="2"/>
  <c r="C16429" i="2"/>
  <c r="C16430" i="2"/>
  <c r="C16431" i="2"/>
  <c r="C16432" i="2"/>
  <c r="C16433" i="2"/>
  <c r="C16434" i="2"/>
  <c r="C16435" i="2"/>
  <c r="C16436" i="2"/>
  <c r="C16437" i="2"/>
  <c r="C16438" i="2"/>
  <c r="C16439" i="2"/>
  <c r="C16440" i="2"/>
  <c r="C16441" i="2"/>
  <c r="C16442" i="2"/>
  <c r="C16443" i="2"/>
  <c r="C16444" i="2"/>
  <c r="C16445" i="2"/>
  <c r="C16446" i="2"/>
  <c r="C16447" i="2"/>
  <c r="C16448" i="2"/>
  <c r="C16449" i="2"/>
  <c r="C16450" i="2"/>
  <c r="C16451" i="2"/>
  <c r="C16452" i="2"/>
  <c r="C16453" i="2"/>
  <c r="C16454" i="2"/>
  <c r="C16455" i="2"/>
  <c r="C16456" i="2"/>
  <c r="C16457" i="2"/>
  <c r="C16458" i="2"/>
  <c r="C16459" i="2"/>
  <c r="C16460" i="2"/>
  <c r="C16461" i="2"/>
  <c r="C16462" i="2"/>
  <c r="C16463" i="2"/>
  <c r="C16464" i="2"/>
  <c r="C16465" i="2"/>
  <c r="C16466" i="2"/>
  <c r="C16467" i="2"/>
  <c r="C16468" i="2"/>
  <c r="C16469" i="2"/>
  <c r="C16470" i="2"/>
  <c r="C16471" i="2"/>
  <c r="C16472" i="2"/>
  <c r="C16473" i="2"/>
  <c r="C16474" i="2"/>
  <c r="C16475" i="2"/>
  <c r="C16476" i="2"/>
  <c r="C16477" i="2"/>
  <c r="C16478" i="2"/>
  <c r="C16479" i="2"/>
  <c r="C16480" i="2"/>
  <c r="C16481" i="2"/>
  <c r="C16482" i="2"/>
  <c r="C16483" i="2"/>
  <c r="C16484" i="2"/>
  <c r="C16485" i="2"/>
  <c r="C16486" i="2"/>
  <c r="C16487" i="2"/>
  <c r="C16488" i="2"/>
  <c r="C16489" i="2"/>
  <c r="C16490" i="2"/>
  <c r="C16491" i="2"/>
  <c r="C16492" i="2"/>
  <c r="C16493" i="2"/>
  <c r="C16494" i="2"/>
  <c r="C16495" i="2"/>
  <c r="C16496" i="2"/>
  <c r="C16497" i="2"/>
  <c r="C16498" i="2"/>
  <c r="C16499" i="2"/>
  <c r="C16500" i="2"/>
  <c r="C16501" i="2"/>
  <c r="C16502" i="2"/>
  <c r="C16503" i="2"/>
  <c r="C16504" i="2"/>
  <c r="C16505" i="2"/>
  <c r="C16506" i="2"/>
  <c r="C16507" i="2"/>
  <c r="C16508" i="2"/>
  <c r="C16509" i="2"/>
  <c r="C16510" i="2"/>
  <c r="C16511" i="2"/>
  <c r="C16512" i="2"/>
  <c r="C16513" i="2"/>
  <c r="C16514" i="2"/>
  <c r="C16515" i="2"/>
  <c r="C16516" i="2"/>
  <c r="C16517" i="2"/>
  <c r="C16518" i="2"/>
  <c r="C16519" i="2"/>
  <c r="C16520" i="2"/>
  <c r="C16521" i="2"/>
  <c r="C16522" i="2"/>
  <c r="C16523" i="2"/>
  <c r="C16524" i="2"/>
  <c r="C16525" i="2"/>
  <c r="C16526" i="2"/>
  <c r="C16527" i="2"/>
  <c r="C16528" i="2"/>
  <c r="C16529" i="2"/>
  <c r="C16530" i="2"/>
  <c r="C16531" i="2"/>
  <c r="C16532" i="2"/>
  <c r="C16533" i="2"/>
  <c r="C16534" i="2"/>
  <c r="C16535" i="2"/>
  <c r="C16536" i="2"/>
  <c r="C16537" i="2"/>
  <c r="C16538" i="2"/>
  <c r="C16539" i="2"/>
  <c r="C16540" i="2"/>
  <c r="C16541" i="2"/>
  <c r="C16542" i="2"/>
  <c r="C16543" i="2"/>
  <c r="C16544" i="2"/>
  <c r="C16545" i="2"/>
  <c r="C16546" i="2"/>
  <c r="C16547" i="2"/>
  <c r="C16548" i="2"/>
  <c r="C16549" i="2"/>
  <c r="C16550" i="2"/>
  <c r="C16551" i="2"/>
  <c r="C16552" i="2"/>
  <c r="C16553" i="2"/>
  <c r="C16554" i="2"/>
  <c r="C16555" i="2"/>
  <c r="C16556" i="2"/>
  <c r="C16557" i="2"/>
  <c r="C16558" i="2"/>
  <c r="C16559" i="2"/>
  <c r="C16560" i="2"/>
  <c r="C16561" i="2"/>
  <c r="C16562" i="2"/>
  <c r="C16563" i="2"/>
  <c r="C16564" i="2"/>
  <c r="C16565" i="2"/>
  <c r="C16566" i="2"/>
  <c r="C16567" i="2"/>
  <c r="C16568" i="2"/>
  <c r="C16569" i="2"/>
  <c r="C16570" i="2"/>
  <c r="C16571" i="2"/>
  <c r="C16572" i="2"/>
  <c r="C16573" i="2"/>
  <c r="C16574" i="2"/>
  <c r="C16575" i="2"/>
  <c r="C16576" i="2"/>
  <c r="C16577" i="2"/>
  <c r="C16578" i="2"/>
  <c r="C16579" i="2"/>
  <c r="C16580" i="2"/>
  <c r="C16581" i="2"/>
  <c r="C16582" i="2"/>
  <c r="C16583" i="2"/>
  <c r="C16584" i="2"/>
  <c r="C16585" i="2"/>
  <c r="C16586" i="2"/>
  <c r="C16587" i="2"/>
  <c r="C16588" i="2"/>
  <c r="C16589" i="2"/>
  <c r="C16590" i="2"/>
  <c r="C16591" i="2"/>
  <c r="C16592" i="2"/>
  <c r="C16593" i="2"/>
  <c r="C16594" i="2"/>
  <c r="C16595" i="2"/>
  <c r="C16596" i="2"/>
  <c r="C16597" i="2"/>
  <c r="C16598" i="2"/>
  <c r="C16599" i="2"/>
  <c r="C16600" i="2"/>
  <c r="C16601" i="2"/>
  <c r="C16602" i="2"/>
  <c r="C16603" i="2"/>
  <c r="C16604" i="2"/>
  <c r="C16605" i="2"/>
  <c r="C16606" i="2"/>
  <c r="C16607" i="2"/>
  <c r="C16608" i="2"/>
  <c r="C16609" i="2"/>
  <c r="C16610" i="2"/>
  <c r="C16611" i="2"/>
  <c r="C16612" i="2"/>
  <c r="C16613" i="2"/>
  <c r="C16614" i="2"/>
  <c r="C16615" i="2"/>
  <c r="C16616" i="2"/>
  <c r="C16617" i="2"/>
  <c r="C16618" i="2"/>
  <c r="C16619" i="2"/>
  <c r="C16620" i="2"/>
  <c r="C16621" i="2"/>
  <c r="C16622" i="2"/>
  <c r="C16623" i="2"/>
  <c r="C16624" i="2"/>
  <c r="C16625" i="2"/>
  <c r="C16626" i="2"/>
  <c r="C16627" i="2"/>
  <c r="C16628" i="2"/>
  <c r="C16629" i="2"/>
  <c r="C16630" i="2"/>
  <c r="C16631" i="2"/>
  <c r="C16632" i="2"/>
  <c r="C16633" i="2"/>
  <c r="C16634" i="2"/>
  <c r="C16635" i="2"/>
  <c r="C16636" i="2"/>
  <c r="C16637" i="2"/>
  <c r="C16638" i="2"/>
  <c r="C16639" i="2"/>
  <c r="C16640" i="2"/>
  <c r="C16641" i="2"/>
  <c r="C16642" i="2"/>
  <c r="C16643" i="2"/>
  <c r="C16644" i="2"/>
  <c r="C16645" i="2"/>
  <c r="C16646" i="2"/>
  <c r="C16647" i="2"/>
  <c r="C16648" i="2"/>
  <c r="C16649" i="2"/>
  <c r="C16650" i="2"/>
  <c r="C16651" i="2"/>
  <c r="C16652" i="2"/>
  <c r="C16653" i="2"/>
  <c r="C16654" i="2"/>
  <c r="C16655" i="2"/>
  <c r="C16656" i="2"/>
  <c r="C16657" i="2"/>
  <c r="C16658" i="2"/>
  <c r="C16659" i="2"/>
  <c r="C16660" i="2"/>
  <c r="C16661" i="2"/>
  <c r="C16662" i="2"/>
  <c r="C16663" i="2"/>
  <c r="C16664" i="2"/>
  <c r="C16665" i="2"/>
  <c r="C16666" i="2"/>
  <c r="C16667" i="2"/>
  <c r="C16668" i="2"/>
  <c r="C16669" i="2"/>
  <c r="C16670" i="2"/>
  <c r="C16671" i="2"/>
  <c r="C16672" i="2"/>
  <c r="C16673" i="2"/>
  <c r="C16674" i="2"/>
  <c r="C16675" i="2"/>
  <c r="C16676" i="2"/>
  <c r="C16677" i="2"/>
  <c r="C16678" i="2"/>
  <c r="C16679" i="2"/>
  <c r="C16680" i="2"/>
  <c r="C16681" i="2"/>
  <c r="C16682" i="2"/>
  <c r="C16683" i="2"/>
  <c r="C16684" i="2"/>
  <c r="C16685" i="2"/>
  <c r="C16686" i="2"/>
  <c r="C16687" i="2"/>
  <c r="C16688" i="2"/>
  <c r="C16689" i="2"/>
  <c r="C16690" i="2"/>
  <c r="C16691" i="2"/>
  <c r="C16692" i="2"/>
  <c r="C16693" i="2"/>
  <c r="C16694" i="2"/>
  <c r="C16695" i="2"/>
  <c r="C16696" i="2"/>
  <c r="C16697" i="2"/>
  <c r="C16698" i="2"/>
  <c r="C16699" i="2"/>
  <c r="C16700" i="2"/>
  <c r="C16701" i="2"/>
  <c r="C16702" i="2"/>
  <c r="C16703" i="2"/>
  <c r="C16704" i="2"/>
  <c r="C16705" i="2"/>
  <c r="C16706" i="2"/>
  <c r="C16707" i="2"/>
  <c r="C16708" i="2"/>
  <c r="C16709" i="2"/>
  <c r="C16710" i="2"/>
  <c r="C16711" i="2"/>
  <c r="C16712" i="2"/>
  <c r="C16713" i="2"/>
  <c r="C16714" i="2"/>
  <c r="C16715" i="2"/>
  <c r="C16716" i="2"/>
  <c r="C16717" i="2"/>
  <c r="C16718" i="2"/>
  <c r="C16719" i="2"/>
  <c r="C16720" i="2"/>
  <c r="C16721" i="2"/>
  <c r="C16722" i="2"/>
  <c r="C16723" i="2"/>
  <c r="C16724" i="2"/>
  <c r="C16725" i="2"/>
  <c r="C16726" i="2"/>
  <c r="C16727" i="2"/>
  <c r="C16728" i="2"/>
  <c r="C16729" i="2"/>
  <c r="C16730" i="2"/>
  <c r="C16731" i="2"/>
  <c r="C16732" i="2"/>
  <c r="C16733" i="2"/>
  <c r="C16734" i="2"/>
  <c r="C16735" i="2"/>
  <c r="C16736" i="2"/>
  <c r="C16737" i="2"/>
  <c r="C16738" i="2"/>
  <c r="C16739" i="2"/>
  <c r="C16740" i="2"/>
  <c r="C16741" i="2"/>
  <c r="C16742" i="2"/>
  <c r="C16743" i="2"/>
  <c r="C16744" i="2"/>
  <c r="C16745" i="2"/>
  <c r="C16746" i="2"/>
  <c r="C16747" i="2"/>
  <c r="C16748" i="2"/>
  <c r="C16749" i="2"/>
  <c r="C16750" i="2"/>
  <c r="C16751" i="2"/>
  <c r="C16752" i="2"/>
  <c r="C16753" i="2"/>
  <c r="C16754" i="2"/>
  <c r="C16755" i="2"/>
  <c r="C16756" i="2"/>
  <c r="C16757" i="2"/>
  <c r="C16758" i="2"/>
  <c r="C16759" i="2"/>
  <c r="C16760" i="2"/>
  <c r="C16761" i="2"/>
  <c r="C16762" i="2"/>
  <c r="C16763" i="2"/>
  <c r="C16764" i="2"/>
  <c r="C16765" i="2"/>
  <c r="C16766" i="2"/>
  <c r="C16767" i="2"/>
  <c r="C16768" i="2"/>
  <c r="C16769" i="2"/>
  <c r="C16770" i="2"/>
  <c r="C16771" i="2"/>
  <c r="C16772" i="2"/>
  <c r="C16773" i="2"/>
  <c r="C16774" i="2"/>
  <c r="C16775" i="2"/>
  <c r="C16776" i="2"/>
  <c r="C16777" i="2"/>
  <c r="C16778" i="2"/>
  <c r="C16779" i="2"/>
  <c r="C16780" i="2"/>
  <c r="C16781" i="2"/>
  <c r="C16782" i="2"/>
  <c r="C16783" i="2"/>
  <c r="C16784" i="2"/>
  <c r="C16785" i="2"/>
  <c r="C16786" i="2"/>
  <c r="C16787" i="2"/>
  <c r="C16788" i="2"/>
  <c r="C16789" i="2"/>
  <c r="C16790" i="2"/>
  <c r="C16791" i="2"/>
  <c r="C16792" i="2"/>
  <c r="C16793" i="2"/>
  <c r="C16794" i="2"/>
  <c r="C16795" i="2"/>
  <c r="C16796" i="2"/>
  <c r="C16797" i="2"/>
  <c r="C16798" i="2"/>
  <c r="C16799" i="2"/>
  <c r="C16800" i="2"/>
  <c r="C16801" i="2"/>
  <c r="C16802" i="2"/>
  <c r="C16803" i="2"/>
  <c r="C16804" i="2"/>
  <c r="C16805" i="2"/>
  <c r="C16806" i="2"/>
  <c r="C16807" i="2"/>
  <c r="C16808" i="2"/>
  <c r="C16809" i="2"/>
  <c r="C16810" i="2"/>
  <c r="C16811" i="2"/>
  <c r="C16812" i="2"/>
  <c r="C16813" i="2"/>
  <c r="C16814" i="2"/>
  <c r="C16815" i="2"/>
  <c r="C16816" i="2"/>
  <c r="C16817" i="2"/>
  <c r="C16818" i="2"/>
  <c r="C16819" i="2"/>
  <c r="C16820" i="2"/>
  <c r="C16821" i="2"/>
  <c r="C16822" i="2"/>
  <c r="C16823" i="2"/>
  <c r="C16824" i="2"/>
  <c r="C16825" i="2"/>
  <c r="C16826" i="2"/>
  <c r="C16827" i="2"/>
  <c r="C16828" i="2"/>
  <c r="C16829" i="2"/>
  <c r="C16830" i="2"/>
  <c r="C16831" i="2"/>
  <c r="C16832" i="2"/>
  <c r="C16833" i="2"/>
  <c r="C16834" i="2"/>
  <c r="C16835" i="2"/>
  <c r="C16836" i="2"/>
  <c r="C16837" i="2"/>
  <c r="C16838" i="2"/>
  <c r="C16839" i="2"/>
  <c r="C16840" i="2"/>
  <c r="C16841" i="2"/>
  <c r="C16842" i="2"/>
  <c r="C16843" i="2"/>
  <c r="C16844" i="2"/>
  <c r="C16845" i="2"/>
  <c r="C16846" i="2"/>
  <c r="C16847" i="2"/>
  <c r="C16848" i="2"/>
  <c r="C16849" i="2"/>
  <c r="C16850" i="2"/>
  <c r="C16851" i="2"/>
  <c r="C16852" i="2"/>
  <c r="C16853" i="2"/>
  <c r="C16854" i="2"/>
  <c r="C16855" i="2"/>
  <c r="C16856" i="2"/>
  <c r="C16857" i="2"/>
  <c r="C16858" i="2"/>
  <c r="C16859" i="2"/>
  <c r="C16860" i="2"/>
  <c r="C16861" i="2"/>
  <c r="C16862" i="2"/>
  <c r="C16863" i="2"/>
  <c r="C16864" i="2"/>
  <c r="C16865" i="2"/>
  <c r="C16866" i="2"/>
  <c r="C16867" i="2"/>
  <c r="C16868" i="2"/>
  <c r="C16869" i="2"/>
  <c r="C16870" i="2"/>
  <c r="C16871" i="2"/>
  <c r="C16872" i="2"/>
  <c r="C16873" i="2"/>
  <c r="C16874" i="2"/>
  <c r="C16875" i="2"/>
  <c r="C16876" i="2"/>
  <c r="C16877" i="2"/>
  <c r="C16878" i="2"/>
  <c r="C16879" i="2"/>
  <c r="C16880" i="2"/>
  <c r="C16881" i="2"/>
  <c r="C16882" i="2"/>
  <c r="C16883" i="2"/>
  <c r="C16884" i="2"/>
  <c r="C16885" i="2"/>
  <c r="C16886" i="2"/>
  <c r="C16887" i="2"/>
  <c r="C16888" i="2"/>
  <c r="C16889" i="2"/>
  <c r="C16890" i="2"/>
  <c r="C16891" i="2"/>
  <c r="C16892" i="2"/>
  <c r="C16893" i="2"/>
  <c r="C16894" i="2"/>
  <c r="C16895" i="2"/>
  <c r="C16896" i="2"/>
  <c r="C16897" i="2"/>
  <c r="C16898" i="2"/>
  <c r="C16899" i="2"/>
  <c r="C16900" i="2"/>
  <c r="C16901" i="2"/>
  <c r="C16902" i="2"/>
  <c r="C16903" i="2"/>
  <c r="C16904" i="2"/>
  <c r="C16905" i="2"/>
  <c r="C16906" i="2"/>
  <c r="C16907" i="2"/>
  <c r="C16908" i="2"/>
  <c r="C16909" i="2"/>
  <c r="C16910" i="2"/>
  <c r="C16911" i="2"/>
  <c r="C16912" i="2"/>
  <c r="C16913" i="2"/>
  <c r="C16914" i="2"/>
  <c r="C16915" i="2"/>
  <c r="C16916" i="2"/>
  <c r="C16917" i="2"/>
  <c r="C16918" i="2"/>
  <c r="C16919" i="2"/>
  <c r="C16920" i="2"/>
  <c r="C16921" i="2"/>
  <c r="C16922" i="2"/>
  <c r="C16923" i="2"/>
  <c r="C16924" i="2"/>
  <c r="C16925" i="2"/>
  <c r="C16926" i="2"/>
  <c r="C16927" i="2"/>
  <c r="C16928" i="2"/>
  <c r="C16929" i="2"/>
  <c r="C16930" i="2"/>
  <c r="C16931" i="2"/>
  <c r="C16932" i="2"/>
  <c r="C16933" i="2"/>
  <c r="C16934" i="2"/>
  <c r="C16935" i="2"/>
  <c r="C16936" i="2"/>
  <c r="C16937" i="2"/>
  <c r="C16938" i="2"/>
  <c r="C16939" i="2"/>
  <c r="C16940" i="2"/>
  <c r="C16941" i="2"/>
  <c r="C16942" i="2"/>
  <c r="C16943" i="2"/>
  <c r="C16944" i="2"/>
  <c r="C16945" i="2"/>
  <c r="C16946" i="2"/>
  <c r="C16947" i="2"/>
  <c r="C16948" i="2"/>
  <c r="C16949" i="2"/>
  <c r="C16950" i="2"/>
  <c r="C16951" i="2"/>
  <c r="C16952" i="2"/>
  <c r="C16953" i="2"/>
  <c r="C16954" i="2"/>
  <c r="C16955" i="2"/>
  <c r="C16956" i="2"/>
  <c r="C16957" i="2"/>
  <c r="C16958" i="2"/>
  <c r="C16959" i="2"/>
  <c r="C16960" i="2"/>
  <c r="C16961" i="2"/>
  <c r="C16962" i="2"/>
  <c r="C16963" i="2"/>
  <c r="C16964" i="2"/>
  <c r="C16965" i="2"/>
  <c r="C16966" i="2"/>
  <c r="C16967" i="2"/>
  <c r="C16968" i="2"/>
  <c r="C16969" i="2"/>
  <c r="C16970" i="2"/>
  <c r="C16971" i="2"/>
  <c r="C16972" i="2"/>
  <c r="C16973" i="2"/>
  <c r="C16974" i="2"/>
  <c r="C16975" i="2"/>
  <c r="C16976" i="2"/>
  <c r="C16977" i="2"/>
  <c r="C16978" i="2"/>
  <c r="C16979" i="2"/>
  <c r="C16980" i="2"/>
  <c r="C16981" i="2"/>
  <c r="C16982" i="2"/>
  <c r="C16983" i="2"/>
  <c r="C16984" i="2"/>
  <c r="C16985" i="2"/>
  <c r="C16986" i="2"/>
  <c r="C16987" i="2"/>
  <c r="C16988" i="2"/>
  <c r="C16989" i="2"/>
  <c r="C16990" i="2"/>
  <c r="C16991" i="2"/>
  <c r="C16992" i="2"/>
  <c r="C16993" i="2"/>
  <c r="C16994" i="2"/>
  <c r="C16995" i="2"/>
  <c r="C16996" i="2"/>
  <c r="C16997" i="2"/>
  <c r="C16998" i="2"/>
  <c r="C16999" i="2"/>
  <c r="C17000" i="2"/>
  <c r="C17001" i="2"/>
  <c r="C17002" i="2"/>
  <c r="C17003" i="2"/>
  <c r="C17004" i="2"/>
  <c r="C17005" i="2"/>
  <c r="C17006" i="2"/>
  <c r="C17007" i="2"/>
  <c r="C17008" i="2"/>
  <c r="C17009" i="2"/>
  <c r="C17010" i="2"/>
  <c r="C17011" i="2"/>
  <c r="C17012" i="2"/>
  <c r="C17013" i="2"/>
  <c r="C17014" i="2"/>
  <c r="C17015" i="2"/>
  <c r="C17016" i="2"/>
  <c r="C17017" i="2"/>
  <c r="C17018" i="2"/>
  <c r="C17019" i="2"/>
  <c r="C17020" i="2"/>
  <c r="C17021" i="2"/>
  <c r="C17022" i="2"/>
  <c r="C17023" i="2"/>
  <c r="C17024" i="2"/>
  <c r="C17025" i="2"/>
  <c r="C17026" i="2"/>
  <c r="C17027" i="2"/>
  <c r="C17028" i="2"/>
  <c r="C17029" i="2"/>
  <c r="C17030" i="2"/>
  <c r="C17031" i="2"/>
  <c r="C17032" i="2"/>
  <c r="C17033" i="2"/>
  <c r="C17034" i="2"/>
  <c r="C17035" i="2"/>
  <c r="C17036" i="2"/>
  <c r="C17037" i="2"/>
  <c r="C17038" i="2"/>
  <c r="C17039" i="2"/>
  <c r="C17040" i="2"/>
  <c r="C17041" i="2"/>
  <c r="C17042" i="2"/>
  <c r="C17043" i="2"/>
  <c r="C17044" i="2"/>
  <c r="C17045" i="2"/>
  <c r="C17046" i="2"/>
  <c r="C17047" i="2"/>
  <c r="C17048" i="2"/>
  <c r="C17049" i="2"/>
  <c r="C17050" i="2"/>
  <c r="C17051" i="2"/>
  <c r="C17052" i="2"/>
  <c r="C17053" i="2"/>
  <c r="C17054" i="2"/>
  <c r="C17055" i="2"/>
  <c r="C17056" i="2"/>
  <c r="C17057" i="2"/>
  <c r="C17058" i="2"/>
  <c r="C17059" i="2"/>
  <c r="C17060" i="2"/>
  <c r="C17061" i="2"/>
  <c r="C17062" i="2"/>
  <c r="C17063" i="2"/>
  <c r="C17064" i="2"/>
  <c r="C17065" i="2"/>
  <c r="C17066" i="2"/>
  <c r="C17067" i="2"/>
  <c r="C17068" i="2"/>
  <c r="C17069" i="2"/>
  <c r="C17070" i="2"/>
  <c r="C17071" i="2"/>
  <c r="C17072" i="2"/>
  <c r="C17073" i="2"/>
  <c r="C17074" i="2"/>
  <c r="C17075" i="2"/>
  <c r="C17076" i="2"/>
  <c r="C17077" i="2"/>
  <c r="C17078" i="2"/>
  <c r="C17079" i="2"/>
  <c r="C17080" i="2"/>
  <c r="C17081" i="2"/>
  <c r="C17082" i="2"/>
  <c r="C17083" i="2"/>
  <c r="C17084" i="2"/>
  <c r="C17085" i="2"/>
  <c r="C17086" i="2"/>
  <c r="C17087" i="2"/>
  <c r="C17088" i="2"/>
  <c r="C17089" i="2"/>
  <c r="C17090" i="2"/>
  <c r="C17091" i="2"/>
  <c r="C17092" i="2"/>
  <c r="C17093" i="2"/>
  <c r="C17094" i="2"/>
  <c r="C17095" i="2"/>
  <c r="C17096" i="2"/>
  <c r="C17097" i="2"/>
  <c r="C17098" i="2"/>
  <c r="C17099" i="2"/>
  <c r="C17100" i="2"/>
  <c r="C17101" i="2"/>
  <c r="C17102" i="2"/>
  <c r="C17103" i="2"/>
  <c r="C17104" i="2"/>
  <c r="C17105" i="2"/>
  <c r="C17106" i="2"/>
  <c r="C17107" i="2"/>
  <c r="C17108" i="2"/>
  <c r="C17109" i="2"/>
  <c r="C17110" i="2"/>
  <c r="C17111" i="2"/>
  <c r="C17112" i="2"/>
  <c r="C17113" i="2"/>
  <c r="C17114" i="2"/>
  <c r="C17115" i="2"/>
  <c r="C17116" i="2"/>
  <c r="C17117" i="2"/>
  <c r="C17118" i="2"/>
  <c r="C17119" i="2"/>
  <c r="C17120" i="2"/>
  <c r="C17121" i="2"/>
  <c r="C17122" i="2"/>
  <c r="C17123" i="2"/>
  <c r="C17124" i="2"/>
  <c r="C17125" i="2"/>
  <c r="C17126" i="2"/>
  <c r="C17127" i="2"/>
  <c r="C17128" i="2"/>
  <c r="C17129" i="2"/>
  <c r="C17130" i="2"/>
  <c r="C17131" i="2"/>
  <c r="C17132" i="2"/>
  <c r="C17133" i="2"/>
  <c r="C17134" i="2"/>
  <c r="C17135" i="2"/>
  <c r="C17136" i="2"/>
  <c r="C17137" i="2"/>
  <c r="C17138" i="2"/>
  <c r="C17139" i="2"/>
  <c r="C17140" i="2"/>
  <c r="C17141" i="2"/>
  <c r="C17142" i="2"/>
  <c r="C17143" i="2"/>
  <c r="C17144" i="2"/>
  <c r="C17145" i="2"/>
  <c r="C17146" i="2"/>
  <c r="C17147" i="2"/>
  <c r="C17148" i="2"/>
  <c r="C17149" i="2"/>
  <c r="C17150" i="2"/>
  <c r="C17151" i="2"/>
  <c r="C17152" i="2"/>
  <c r="C17153" i="2"/>
  <c r="C17154" i="2"/>
  <c r="C17155" i="2"/>
  <c r="C17156" i="2"/>
  <c r="C17157" i="2"/>
  <c r="C17158" i="2"/>
  <c r="C17159" i="2"/>
  <c r="C17160" i="2"/>
  <c r="C17161" i="2"/>
  <c r="C17162" i="2"/>
  <c r="C17163" i="2"/>
  <c r="C17164" i="2"/>
  <c r="C17165" i="2"/>
  <c r="C17166" i="2"/>
  <c r="C17167" i="2"/>
  <c r="C17168" i="2"/>
  <c r="C17169" i="2"/>
  <c r="C17170" i="2"/>
  <c r="C17171" i="2"/>
  <c r="C17172" i="2"/>
  <c r="C17173" i="2"/>
  <c r="C17174" i="2"/>
  <c r="C17175" i="2"/>
  <c r="C17176" i="2"/>
  <c r="C17177" i="2"/>
  <c r="C17178" i="2"/>
  <c r="C17179" i="2"/>
  <c r="C17180" i="2"/>
  <c r="C17181" i="2"/>
  <c r="C17182" i="2"/>
  <c r="C17183" i="2"/>
  <c r="C17184" i="2"/>
  <c r="C17185" i="2"/>
  <c r="C17186" i="2"/>
  <c r="C17187" i="2"/>
  <c r="C17188" i="2"/>
  <c r="C17189" i="2"/>
  <c r="C17190" i="2"/>
  <c r="C17191" i="2"/>
  <c r="C17192" i="2"/>
  <c r="C17193" i="2"/>
  <c r="C17194" i="2"/>
  <c r="C17195" i="2"/>
  <c r="C17196" i="2"/>
  <c r="C17197" i="2"/>
  <c r="C17198" i="2"/>
  <c r="C17199" i="2"/>
  <c r="C17200" i="2"/>
  <c r="C17201" i="2"/>
  <c r="C17202" i="2"/>
  <c r="C17203" i="2"/>
  <c r="C17204" i="2"/>
  <c r="C17205" i="2"/>
  <c r="C17206" i="2"/>
  <c r="C17207" i="2"/>
  <c r="C17208" i="2"/>
  <c r="C17209" i="2"/>
  <c r="C17210" i="2"/>
  <c r="C17211" i="2"/>
  <c r="C17212" i="2"/>
  <c r="C17213" i="2"/>
  <c r="C17214" i="2"/>
  <c r="C17215" i="2"/>
  <c r="C17216" i="2"/>
  <c r="C17217" i="2"/>
  <c r="C17218" i="2"/>
  <c r="C17219" i="2"/>
  <c r="C17220" i="2"/>
  <c r="C17221" i="2"/>
  <c r="C17222" i="2"/>
  <c r="C17223" i="2"/>
  <c r="C17224" i="2"/>
  <c r="C17225" i="2"/>
  <c r="C17226" i="2"/>
  <c r="C17227" i="2"/>
  <c r="C17228" i="2"/>
  <c r="C17229" i="2"/>
  <c r="C17230" i="2"/>
  <c r="C17231" i="2"/>
  <c r="C17232" i="2"/>
  <c r="C17233" i="2"/>
  <c r="C17234" i="2"/>
  <c r="C17235" i="2"/>
  <c r="C17236" i="2"/>
  <c r="C17237" i="2"/>
  <c r="C17238" i="2"/>
  <c r="C17239" i="2"/>
  <c r="C17240" i="2"/>
  <c r="C17241" i="2"/>
  <c r="C17242" i="2"/>
  <c r="C17243" i="2"/>
  <c r="C17244" i="2"/>
  <c r="C17245" i="2"/>
  <c r="C17246" i="2"/>
  <c r="C17247" i="2"/>
  <c r="C17248" i="2"/>
  <c r="C17249" i="2"/>
  <c r="C17250" i="2"/>
  <c r="C17251" i="2"/>
  <c r="C17252" i="2"/>
  <c r="C17253" i="2"/>
  <c r="C17254" i="2"/>
  <c r="C17255" i="2"/>
  <c r="C17256" i="2"/>
  <c r="C17257" i="2"/>
  <c r="C17258" i="2"/>
  <c r="C17259" i="2"/>
  <c r="C17260" i="2"/>
  <c r="C17261" i="2"/>
  <c r="C17262" i="2"/>
  <c r="C17263" i="2"/>
  <c r="C17264" i="2"/>
  <c r="C17265" i="2"/>
  <c r="C17266" i="2"/>
  <c r="C17267" i="2"/>
  <c r="C17268" i="2"/>
  <c r="C17269" i="2"/>
  <c r="C17270" i="2"/>
  <c r="C17271" i="2"/>
  <c r="C17272" i="2"/>
  <c r="C17273" i="2"/>
  <c r="C17274" i="2"/>
  <c r="C17275" i="2"/>
  <c r="C17276" i="2"/>
  <c r="C17277" i="2"/>
  <c r="C17278" i="2"/>
  <c r="C17279" i="2"/>
  <c r="C17280" i="2"/>
  <c r="C17281" i="2"/>
  <c r="C17282" i="2"/>
  <c r="C17283" i="2"/>
  <c r="C17284" i="2"/>
  <c r="C17285" i="2"/>
  <c r="C17286" i="2"/>
  <c r="C17287" i="2"/>
  <c r="C17288" i="2"/>
  <c r="C17289" i="2"/>
  <c r="C17290" i="2"/>
  <c r="C17291" i="2"/>
  <c r="C17292" i="2"/>
  <c r="C17293" i="2"/>
  <c r="C17294" i="2"/>
  <c r="C17295" i="2"/>
  <c r="C17296" i="2"/>
  <c r="C17297" i="2"/>
  <c r="C17298" i="2"/>
  <c r="C17299" i="2"/>
  <c r="C17300" i="2"/>
  <c r="C17301" i="2"/>
  <c r="C17302" i="2"/>
  <c r="C17303" i="2"/>
  <c r="C17304" i="2"/>
  <c r="C17305" i="2"/>
  <c r="C17306" i="2"/>
  <c r="C17307" i="2"/>
  <c r="C17308" i="2"/>
  <c r="C17309" i="2"/>
  <c r="C17310" i="2"/>
  <c r="C17311" i="2"/>
  <c r="C17312" i="2"/>
  <c r="C17313" i="2"/>
  <c r="C17314" i="2"/>
  <c r="C17315" i="2"/>
  <c r="C17316" i="2"/>
  <c r="C17317" i="2"/>
  <c r="C17318" i="2"/>
  <c r="C17319" i="2"/>
  <c r="C17320" i="2"/>
  <c r="C17321" i="2"/>
  <c r="C17322" i="2"/>
  <c r="C17323" i="2"/>
  <c r="C17324" i="2"/>
  <c r="C17325" i="2"/>
  <c r="C17326" i="2"/>
  <c r="C17327" i="2"/>
  <c r="C17328" i="2"/>
  <c r="C17329" i="2"/>
  <c r="C17330" i="2"/>
  <c r="C17331" i="2"/>
  <c r="C17332" i="2"/>
  <c r="C17333" i="2"/>
  <c r="C17334" i="2"/>
  <c r="C17335" i="2"/>
  <c r="C17336" i="2"/>
  <c r="C17337" i="2"/>
  <c r="C17338" i="2"/>
  <c r="C17339" i="2"/>
  <c r="C17340" i="2"/>
  <c r="C17341" i="2"/>
  <c r="C17342" i="2"/>
  <c r="C17343" i="2"/>
  <c r="C17344" i="2"/>
  <c r="C17345" i="2"/>
  <c r="C17346" i="2"/>
  <c r="C17347" i="2"/>
  <c r="C17348" i="2"/>
  <c r="C17349" i="2"/>
  <c r="C17350" i="2"/>
  <c r="C17351" i="2"/>
  <c r="C17352" i="2"/>
  <c r="C17353" i="2"/>
  <c r="C17354" i="2"/>
  <c r="C17355" i="2"/>
  <c r="C17356" i="2"/>
  <c r="C17357" i="2"/>
  <c r="C17358" i="2"/>
  <c r="C17359" i="2"/>
  <c r="C17360" i="2"/>
  <c r="C17361" i="2"/>
  <c r="C17362" i="2"/>
  <c r="C17363" i="2"/>
  <c r="C17364" i="2"/>
  <c r="C17365" i="2"/>
  <c r="C17366" i="2"/>
  <c r="C17367" i="2"/>
  <c r="C17368" i="2"/>
  <c r="C17369" i="2"/>
  <c r="C17370" i="2"/>
  <c r="C17371" i="2"/>
  <c r="C17372" i="2"/>
  <c r="C17373" i="2"/>
  <c r="C17374" i="2"/>
  <c r="C17375" i="2"/>
  <c r="C17376" i="2"/>
  <c r="C17377" i="2"/>
  <c r="C17378" i="2"/>
  <c r="C17379" i="2"/>
  <c r="C17380" i="2"/>
  <c r="C17381" i="2"/>
  <c r="C17382" i="2"/>
  <c r="C17383" i="2"/>
  <c r="C17384" i="2"/>
  <c r="C17385" i="2"/>
  <c r="C17386" i="2"/>
  <c r="C17387" i="2"/>
  <c r="C17388" i="2"/>
  <c r="C17389" i="2"/>
  <c r="C17390" i="2"/>
  <c r="C17391" i="2"/>
  <c r="C17392" i="2"/>
  <c r="C17393" i="2"/>
  <c r="C17394" i="2"/>
  <c r="C17395" i="2"/>
  <c r="C17396" i="2"/>
  <c r="C17397" i="2"/>
  <c r="C17398" i="2"/>
  <c r="C17399" i="2"/>
  <c r="C17400" i="2"/>
  <c r="C17401" i="2"/>
  <c r="C17402" i="2"/>
  <c r="C17403" i="2"/>
  <c r="C17404" i="2"/>
  <c r="C17405" i="2"/>
  <c r="C17406" i="2"/>
  <c r="C17407" i="2"/>
  <c r="C17408" i="2"/>
  <c r="C17409" i="2"/>
  <c r="C17410" i="2"/>
  <c r="C17411" i="2"/>
  <c r="C17412" i="2"/>
  <c r="C17413" i="2"/>
  <c r="C17414" i="2"/>
  <c r="C17415" i="2"/>
  <c r="C17416" i="2"/>
  <c r="C17417" i="2"/>
  <c r="C17418" i="2"/>
  <c r="C17419" i="2"/>
  <c r="C17420" i="2"/>
  <c r="C17421" i="2"/>
  <c r="C17422" i="2"/>
  <c r="C17423" i="2"/>
  <c r="C17424" i="2"/>
  <c r="C17425" i="2"/>
  <c r="C17426" i="2"/>
  <c r="C17427" i="2"/>
  <c r="C17428" i="2"/>
  <c r="C17429" i="2"/>
  <c r="C17430" i="2"/>
  <c r="C17431" i="2"/>
  <c r="C17432" i="2"/>
  <c r="C17433" i="2"/>
  <c r="C17434" i="2"/>
  <c r="C17435" i="2"/>
  <c r="C17436" i="2"/>
  <c r="C17437" i="2"/>
  <c r="C17438" i="2"/>
  <c r="C17439" i="2"/>
  <c r="C17440" i="2"/>
  <c r="C17441" i="2"/>
  <c r="C17442" i="2"/>
  <c r="C17443" i="2"/>
  <c r="C17444" i="2"/>
  <c r="C17445" i="2"/>
  <c r="C17446" i="2"/>
  <c r="C17447" i="2"/>
  <c r="C17448" i="2"/>
  <c r="C17449" i="2"/>
  <c r="C17450" i="2"/>
  <c r="C17451" i="2"/>
  <c r="C17452" i="2"/>
  <c r="C17453" i="2"/>
  <c r="C17454" i="2"/>
  <c r="C17455" i="2"/>
  <c r="C17456" i="2"/>
  <c r="C17457" i="2"/>
  <c r="C17458" i="2"/>
  <c r="C17459" i="2"/>
  <c r="C17460" i="2"/>
  <c r="C17461" i="2"/>
  <c r="C17462" i="2"/>
  <c r="C17463" i="2"/>
  <c r="C17464" i="2"/>
  <c r="C17465" i="2"/>
  <c r="C17466" i="2"/>
  <c r="C17467" i="2"/>
  <c r="C17468" i="2"/>
  <c r="C17469" i="2"/>
  <c r="C17470" i="2"/>
  <c r="C17471" i="2"/>
  <c r="C17472" i="2"/>
  <c r="C17473" i="2"/>
  <c r="C17474" i="2"/>
  <c r="C17475" i="2"/>
  <c r="C17476" i="2"/>
  <c r="C17477" i="2"/>
  <c r="C17478" i="2"/>
  <c r="C17479" i="2"/>
  <c r="C17480" i="2"/>
  <c r="C17481" i="2"/>
  <c r="C17482" i="2"/>
  <c r="C17483" i="2"/>
  <c r="C17484" i="2"/>
  <c r="C17485" i="2"/>
  <c r="C17486" i="2"/>
  <c r="C17487" i="2"/>
  <c r="C17488" i="2"/>
  <c r="C17489" i="2"/>
  <c r="C17490" i="2"/>
  <c r="C17491" i="2"/>
  <c r="C17492" i="2"/>
  <c r="C17493" i="2"/>
  <c r="C17494" i="2"/>
  <c r="C17495" i="2"/>
  <c r="C17496" i="2"/>
  <c r="C17497" i="2"/>
  <c r="C17498" i="2"/>
  <c r="C17499" i="2"/>
  <c r="C17500" i="2"/>
  <c r="C17501" i="2"/>
  <c r="C17502" i="2"/>
  <c r="C17503" i="2"/>
  <c r="C17504" i="2"/>
  <c r="C17505" i="2"/>
  <c r="C17506" i="2"/>
  <c r="C17507" i="2"/>
  <c r="C17508" i="2"/>
  <c r="C17509" i="2"/>
  <c r="C17510" i="2"/>
  <c r="C17511" i="2"/>
  <c r="C17512" i="2"/>
  <c r="C17513" i="2"/>
  <c r="C17514" i="2"/>
  <c r="C17515" i="2"/>
  <c r="C17516" i="2"/>
  <c r="C17517" i="2"/>
  <c r="C17518" i="2"/>
  <c r="C17519" i="2"/>
  <c r="C17520" i="2"/>
  <c r="C17521" i="2"/>
  <c r="C17522" i="2"/>
  <c r="C17523" i="2"/>
  <c r="C17524" i="2"/>
  <c r="C17525" i="2"/>
  <c r="C17526" i="2"/>
  <c r="C17527" i="2"/>
  <c r="C17528" i="2"/>
  <c r="C17529" i="2"/>
  <c r="C17530" i="2"/>
  <c r="C17531" i="2"/>
  <c r="C17532" i="2"/>
  <c r="C17533" i="2"/>
  <c r="C17534" i="2"/>
  <c r="C17535" i="2"/>
  <c r="C17536" i="2"/>
  <c r="C17537" i="2"/>
  <c r="C17538" i="2"/>
  <c r="C17539" i="2"/>
  <c r="C17540" i="2"/>
  <c r="C17541" i="2"/>
  <c r="C17542" i="2"/>
  <c r="C17543" i="2"/>
  <c r="C17544" i="2"/>
  <c r="C17545" i="2"/>
  <c r="C17546" i="2"/>
  <c r="C17547" i="2"/>
  <c r="C17548" i="2"/>
  <c r="C17549" i="2"/>
  <c r="C17550" i="2"/>
  <c r="C17551" i="2"/>
  <c r="C17552" i="2"/>
  <c r="C17553" i="2"/>
  <c r="C17554" i="2"/>
  <c r="C17555" i="2"/>
  <c r="C17556" i="2"/>
  <c r="C17557" i="2"/>
  <c r="C17558" i="2"/>
  <c r="C17559" i="2"/>
  <c r="C17560" i="2"/>
  <c r="C17561" i="2"/>
  <c r="C17562" i="2"/>
  <c r="C17563" i="2"/>
  <c r="C17564" i="2"/>
  <c r="C17565" i="2"/>
  <c r="C17566" i="2"/>
  <c r="C17567" i="2"/>
  <c r="C17568" i="2"/>
  <c r="C17569" i="2"/>
  <c r="C17570" i="2"/>
  <c r="C17571" i="2"/>
  <c r="C17572" i="2"/>
  <c r="C17573" i="2"/>
  <c r="C17574" i="2"/>
  <c r="C17575" i="2"/>
  <c r="C17576" i="2"/>
  <c r="C17577" i="2"/>
  <c r="C17578" i="2"/>
  <c r="C17579" i="2"/>
  <c r="C17580" i="2"/>
  <c r="C17581" i="2"/>
  <c r="C17582" i="2"/>
  <c r="C17583" i="2"/>
  <c r="C17584" i="2"/>
  <c r="C17585" i="2"/>
  <c r="C17586" i="2"/>
  <c r="C17587" i="2"/>
  <c r="C17588" i="2"/>
  <c r="C17589" i="2"/>
  <c r="C17590" i="2"/>
  <c r="C17591" i="2"/>
  <c r="C17592" i="2"/>
  <c r="C17593" i="2"/>
  <c r="C17594" i="2"/>
  <c r="C17595" i="2"/>
  <c r="C17596" i="2"/>
  <c r="C17597" i="2"/>
  <c r="C17598" i="2"/>
  <c r="C17599" i="2"/>
  <c r="C17600" i="2"/>
  <c r="C17601" i="2"/>
  <c r="C17602" i="2"/>
  <c r="C17603" i="2"/>
  <c r="C17604" i="2"/>
  <c r="C17605" i="2"/>
  <c r="C17606" i="2"/>
  <c r="C17607" i="2"/>
  <c r="C17608" i="2"/>
  <c r="C17609" i="2"/>
  <c r="C17610" i="2"/>
  <c r="C17611" i="2"/>
  <c r="C17612" i="2"/>
  <c r="C17613" i="2"/>
  <c r="C17614" i="2"/>
  <c r="C17615" i="2"/>
  <c r="C17616" i="2"/>
  <c r="C17617" i="2"/>
  <c r="C17618" i="2"/>
  <c r="C17619" i="2"/>
  <c r="C17620" i="2"/>
  <c r="C17621" i="2"/>
  <c r="C17622" i="2"/>
  <c r="C17623" i="2"/>
  <c r="C17624" i="2"/>
  <c r="C17625" i="2"/>
  <c r="C17626" i="2"/>
  <c r="C17627" i="2"/>
  <c r="C17628" i="2"/>
  <c r="C17629" i="2"/>
  <c r="C17630" i="2"/>
  <c r="C17631" i="2"/>
  <c r="C17632" i="2"/>
  <c r="C17633" i="2"/>
  <c r="C17634" i="2"/>
  <c r="C17635" i="2"/>
  <c r="C17636" i="2"/>
  <c r="C17637" i="2"/>
  <c r="C17638" i="2"/>
  <c r="C17639" i="2"/>
  <c r="C17640" i="2"/>
  <c r="C17641" i="2"/>
  <c r="C17642" i="2"/>
  <c r="C17643" i="2"/>
  <c r="C17644" i="2"/>
  <c r="C17645" i="2"/>
  <c r="C17646" i="2"/>
  <c r="C17647" i="2"/>
  <c r="C17648" i="2"/>
  <c r="C17649" i="2"/>
  <c r="C17650" i="2"/>
  <c r="C17651" i="2"/>
  <c r="C17652" i="2"/>
  <c r="C17653" i="2"/>
  <c r="C17654" i="2"/>
  <c r="C17655" i="2"/>
  <c r="C17656" i="2"/>
  <c r="C17657" i="2"/>
  <c r="C17658" i="2"/>
  <c r="C17659" i="2"/>
  <c r="C17660" i="2"/>
  <c r="C17661" i="2"/>
  <c r="C17662" i="2"/>
  <c r="C17663" i="2"/>
  <c r="C17664" i="2"/>
  <c r="C17665" i="2"/>
  <c r="C17666" i="2"/>
  <c r="C17667" i="2"/>
  <c r="C17668" i="2"/>
  <c r="C17669" i="2"/>
  <c r="C17670" i="2"/>
  <c r="C17671" i="2"/>
  <c r="C17672" i="2"/>
  <c r="C17673" i="2"/>
  <c r="C17674" i="2"/>
  <c r="C17675" i="2"/>
  <c r="C17676" i="2"/>
  <c r="C17677" i="2"/>
  <c r="C17678" i="2"/>
  <c r="C17679" i="2"/>
  <c r="C17680" i="2"/>
  <c r="C17681" i="2"/>
  <c r="C17682" i="2"/>
  <c r="C17683" i="2"/>
  <c r="C17684" i="2"/>
  <c r="C17685" i="2"/>
  <c r="C17686" i="2"/>
  <c r="C17687" i="2"/>
  <c r="C17688" i="2"/>
  <c r="C17689" i="2"/>
  <c r="C17690" i="2"/>
  <c r="C17691" i="2"/>
  <c r="C17692" i="2"/>
  <c r="C17693" i="2"/>
  <c r="C17694" i="2"/>
  <c r="C17695" i="2"/>
  <c r="C17696" i="2"/>
  <c r="C17697" i="2"/>
  <c r="C17698" i="2"/>
  <c r="C17699" i="2"/>
  <c r="C17700" i="2"/>
  <c r="C17701" i="2"/>
  <c r="C17702" i="2"/>
  <c r="C17703" i="2"/>
  <c r="C17704" i="2"/>
  <c r="C17705" i="2"/>
  <c r="C17706" i="2"/>
  <c r="C17707" i="2"/>
  <c r="C17708" i="2"/>
  <c r="C17709" i="2"/>
  <c r="C17710" i="2"/>
  <c r="C17711" i="2"/>
  <c r="C17712" i="2"/>
  <c r="C17713" i="2"/>
  <c r="C17714" i="2"/>
  <c r="C17715" i="2"/>
  <c r="C17716" i="2"/>
  <c r="C17717" i="2"/>
  <c r="C17718" i="2"/>
  <c r="C17719" i="2"/>
  <c r="C17720" i="2"/>
  <c r="C17721" i="2"/>
  <c r="C17722" i="2"/>
  <c r="C17723" i="2"/>
  <c r="C17724" i="2"/>
  <c r="C17725" i="2"/>
  <c r="C17726" i="2"/>
  <c r="C17727" i="2"/>
  <c r="C17728" i="2"/>
  <c r="C17729" i="2"/>
  <c r="C17730" i="2"/>
  <c r="C17731" i="2"/>
  <c r="C17732" i="2"/>
  <c r="C17733" i="2"/>
  <c r="C17734" i="2"/>
  <c r="C17735" i="2"/>
  <c r="C17736" i="2"/>
  <c r="C17737" i="2"/>
  <c r="C17738" i="2"/>
  <c r="C17739" i="2"/>
  <c r="C17740" i="2"/>
  <c r="C17741" i="2"/>
  <c r="C17742" i="2"/>
  <c r="C17743" i="2"/>
  <c r="C17744" i="2"/>
  <c r="C17745" i="2"/>
  <c r="C17746" i="2"/>
  <c r="C17747" i="2"/>
  <c r="C17748" i="2"/>
  <c r="C17749" i="2"/>
  <c r="C17750" i="2"/>
  <c r="C17751" i="2"/>
  <c r="C17752" i="2"/>
  <c r="C17753" i="2"/>
  <c r="C17754" i="2"/>
  <c r="C17755" i="2"/>
  <c r="C17756" i="2"/>
  <c r="C17757" i="2"/>
  <c r="C17758" i="2"/>
  <c r="C17759" i="2"/>
  <c r="C17760" i="2"/>
  <c r="C17761" i="2"/>
  <c r="C17762" i="2"/>
  <c r="C17763" i="2"/>
  <c r="C17764" i="2"/>
  <c r="C17765" i="2"/>
  <c r="C17766" i="2"/>
  <c r="C17767" i="2"/>
  <c r="C17768" i="2"/>
  <c r="C17769" i="2"/>
  <c r="C17770" i="2"/>
  <c r="C17771" i="2"/>
  <c r="C17772" i="2"/>
  <c r="C17773" i="2"/>
  <c r="C17774" i="2"/>
  <c r="C17775" i="2"/>
  <c r="C17776" i="2"/>
  <c r="C17777" i="2"/>
  <c r="C17778" i="2"/>
  <c r="C17779" i="2"/>
  <c r="C17780" i="2"/>
  <c r="C17781" i="2"/>
  <c r="C17782" i="2"/>
  <c r="C17783" i="2"/>
  <c r="C17784" i="2"/>
  <c r="C17785" i="2"/>
  <c r="C17786" i="2"/>
  <c r="C17787" i="2"/>
  <c r="C17788" i="2"/>
  <c r="C17789" i="2"/>
  <c r="C17790" i="2"/>
  <c r="C17791" i="2"/>
  <c r="C17792" i="2"/>
  <c r="C17793" i="2"/>
  <c r="C17794" i="2"/>
  <c r="C17795" i="2"/>
  <c r="C17796" i="2"/>
  <c r="C17797" i="2"/>
  <c r="C17798" i="2"/>
  <c r="C17799" i="2"/>
  <c r="C17800" i="2"/>
  <c r="C17801" i="2"/>
  <c r="C17802" i="2"/>
  <c r="C17803" i="2"/>
  <c r="C17804" i="2"/>
  <c r="C17805" i="2"/>
  <c r="C17806" i="2"/>
  <c r="C17807" i="2"/>
  <c r="C17808" i="2"/>
  <c r="C17809" i="2"/>
  <c r="C17810" i="2"/>
  <c r="C17811" i="2"/>
  <c r="C17812" i="2"/>
  <c r="C17813" i="2"/>
  <c r="C17814" i="2"/>
  <c r="C17815" i="2"/>
  <c r="C17816" i="2"/>
  <c r="C17817" i="2"/>
  <c r="C17818" i="2"/>
  <c r="C17819" i="2"/>
  <c r="C17820" i="2"/>
  <c r="C17821" i="2"/>
  <c r="C17822" i="2"/>
  <c r="C17823" i="2"/>
  <c r="C17824" i="2"/>
  <c r="C17825" i="2"/>
  <c r="C17826" i="2"/>
  <c r="C17827" i="2"/>
  <c r="C17828" i="2"/>
  <c r="C17829" i="2"/>
  <c r="C17830" i="2"/>
  <c r="C17831" i="2"/>
  <c r="C17832" i="2"/>
  <c r="C17833" i="2"/>
  <c r="C17834" i="2"/>
  <c r="C17835" i="2"/>
  <c r="C17836" i="2"/>
  <c r="C17837" i="2"/>
  <c r="C17838" i="2"/>
  <c r="C17839" i="2"/>
  <c r="C17840" i="2"/>
  <c r="C17841" i="2"/>
  <c r="C17842" i="2"/>
  <c r="C17843" i="2"/>
  <c r="C17844" i="2"/>
  <c r="C17845" i="2"/>
  <c r="C17846" i="2"/>
  <c r="C17847" i="2"/>
  <c r="C17848" i="2"/>
  <c r="C17849" i="2"/>
  <c r="C17850" i="2"/>
  <c r="C17851" i="2"/>
  <c r="C17852" i="2"/>
  <c r="C17853" i="2"/>
  <c r="C17854" i="2"/>
  <c r="C17855" i="2"/>
  <c r="C17856" i="2"/>
  <c r="C17857" i="2"/>
  <c r="C17858" i="2"/>
  <c r="C17859" i="2"/>
  <c r="C17860" i="2"/>
  <c r="C17861" i="2"/>
  <c r="C17862" i="2"/>
  <c r="C17863" i="2"/>
  <c r="C17864" i="2"/>
  <c r="C17865" i="2"/>
  <c r="C17866" i="2"/>
  <c r="C17867" i="2"/>
  <c r="C17868" i="2"/>
  <c r="C17869" i="2"/>
  <c r="C17870" i="2"/>
  <c r="C17871" i="2"/>
  <c r="C17872" i="2"/>
  <c r="C17873" i="2"/>
  <c r="C17874" i="2"/>
  <c r="C17875" i="2"/>
  <c r="C17876" i="2"/>
  <c r="C17877" i="2"/>
  <c r="C17878" i="2"/>
  <c r="C17879" i="2"/>
  <c r="C17880" i="2"/>
  <c r="C17881" i="2"/>
  <c r="C17882" i="2"/>
  <c r="C17883" i="2"/>
  <c r="C17884" i="2"/>
  <c r="C17885" i="2"/>
  <c r="C17886" i="2"/>
  <c r="C17887" i="2"/>
  <c r="C17888" i="2"/>
  <c r="C17889" i="2"/>
  <c r="C17890" i="2"/>
  <c r="C17891" i="2"/>
  <c r="C17892" i="2"/>
  <c r="C17893" i="2"/>
  <c r="C17894" i="2"/>
  <c r="C17895" i="2"/>
  <c r="C17896" i="2"/>
  <c r="C17897" i="2"/>
  <c r="C17898" i="2"/>
  <c r="C17899" i="2"/>
  <c r="C17900" i="2"/>
  <c r="C17901" i="2"/>
  <c r="C17902" i="2"/>
  <c r="C17903" i="2"/>
  <c r="C17904" i="2"/>
  <c r="C17905" i="2"/>
  <c r="C17906" i="2"/>
  <c r="C17907" i="2"/>
  <c r="C17908" i="2"/>
  <c r="C17909" i="2"/>
  <c r="C17910" i="2"/>
  <c r="C17911" i="2"/>
  <c r="C17912" i="2"/>
  <c r="C17913" i="2"/>
  <c r="C17914" i="2"/>
  <c r="C17915" i="2"/>
  <c r="C17916" i="2"/>
  <c r="C17917" i="2"/>
  <c r="C17918" i="2"/>
  <c r="C17919" i="2"/>
  <c r="C17920" i="2"/>
  <c r="C17921" i="2"/>
  <c r="C17922" i="2"/>
  <c r="C17923" i="2"/>
  <c r="C17924" i="2"/>
  <c r="C17925" i="2"/>
  <c r="C17926" i="2"/>
  <c r="C17927" i="2"/>
  <c r="C17928" i="2"/>
  <c r="C17929" i="2"/>
  <c r="C17930" i="2"/>
  <c r="C17931" i="2"/>
  <c r="C17932" i="2"/>
  <c r="C17933" i="2"/>
  <c r="C17934" i="2"/>
  <c r="C17935" i="2"/>
  <c r="C17936" i="2"/>
  <c r="C17937" i="2"/>
  <c r="C17938" i="2"/>
  <c r="C17939" i="2"/>
  <c r="C17940" i="2"/>
  <c r="C17941" i="2"/>
  <c r="C17942" i="2"/>
  <c r="C17943" i="2"/>
  <c r="C17944" i="2"/>
  <c r="C17945" i="2"/>
  <c r="C17946" i="2"/>
  <c r="C17947" i="2"/>
  <c r="C17948" i="2"/>
  <c r="C17949" i="2"/>
  <c r="C17950" i="2"/>
  <c r="C17951" i="2"/>
  <c r="C17952" i="2"/>
  <c r="C17953" i="2"/>
  <c r="C17954" i="2"/>
  <c r="C17955" i="2"/>
  <c r="C17956" i="2"/>
  <c r="C17957" i="2"/>
  <c r="C17958" i="2"/>
  <c r="C17959" i="2"/>
  <c r="C17960" i="2"/>
  <c r="C17961" i="2"/>
  <c r="C17962" i="2"/>
  <c r="C17963" i="2"/>
  <c r="C17964" i="2"/>
  <c r="C17965" i="2"/>
  <c r="C17966" i="2"/>
  <c r="C17967" i="2"/>
  <c r="C17968" i="2"/>
  <c r="C17969" i="2"/>
  <c r="C17970" i="2"/>
  <c r="C17971" i="2"/>
  <c r="C17972" i="2"/>
  <c r="C17973" i="2"/>
  <c r="C17974" i="2"/>
  <c r="C17975" i="2"/>
  <c r="C17976" i="2"/>
  <c r="C17977" i="2"/>
  <c r="C17978" i="2"/>
  <c r="C17979" i="2"/>
  <c r="C17980" i="2"/>
  <c r="C17981" i="2"/>
  <c r="C17982" i="2"/>
  <c r="C17983" i="2"/>
  <c r="C17984" i="2"/>
  <c r="C17985" i="2"/>
  <c r="C17986" i="2"/>
  <c r="C17987" i="2"/>
  <c r="C17988" i="2"/>
  <c r="C17989" i="2"/>
  <c r="C17990" i="2"/>
  <c r="C17991" i="2"/>
  <c r="C17992" i="2"/>
  <c r="C17993" i="2"/>
  <c r="C17994" i="2"/>
  <c r="C17995" i="2"/>
  <c r="C17996" i="2"/>
  <c r="C17997" i="2"/>
  <c r="C17998" i="2"/>
  <c r="C17999" i="2"/>
  <c r="C18000" i="2"/>
  <c r="C18001" i="2"/>
  <c r="C18002" i="2"/>
  <c r="C18003" i="2"/>
  <c r="C18004" i="2"/>
  <c r="C18005" i="2"/>
  <c r="C18006" i="2"/>
  <c r="C18007" i="2"/>
  <c r="C18008" i="2"/>
  <c r="C18009" i="2"/>
  <c r="C18010" i="2"/>
  <c r="C18011" i="2"/>
  <c r="C18012" i="2"/>
  <c r="C18013" i="2"/>
  <c r="C18014" i="2"/>
  <c r="C18015" i="2"/>
  <c r="C18016" i="2"/>
  <c r="C18017" i="2"/>
  <c r="C18018" i="2"/>
  <c r="C18019" i="2"/>
  <c r="C18020" i="2"/>
  <c r="C18021" i="2"/>
  <c r="C18022" i="2"/>
  <c r="C18023" i="2"/>
  <c r="C18024" i="2"/>
  <c r="C18025" i="2"/>
  <c r="C18026" i="2"/>
  <c r="C18027" i="2"/>
  <c r="C18028" i="2"/>
  <c r="C18029" i="2"/>
  <c r="C18030" i="2"/>
  <c r="C18031" i="2"/>
  <c r="C18032" i="2"/>
  <c r="C18033" i="2"/>
  <c r="C18034" i="2"/>
  <c r="C18035" i="2"/>
  <c r="C18036" i="2"/>
  <c r="C18037" i="2"/>
  <c r="C18038" i="2"/>
  <c r="C18039" i="2"/>
  <c r="C18040" i="2"/>
  <c r="C18041" i="2"/>
  <c r="C18042" i="2"/>
  <c r="C18043" i="2"/>
  <c r="C18044" i="2"/>
  <c r="C18045" i="2"/>
  <c r="C18046" i="2"/>
  <c r="C18047" i="2"/>
  <c r="C18048" i="2"/>
  <c r="C18049" i="2"/>
  <c r="C18050" i="2"/>
  <c r="C18051" i="2"/>
  <c r="C18052" i="2"/>
  <c r="C18053" i="2"/>
  <c r="C18054" i="2"/>
  <c r="C18055" i="2"/>
  <c r="C18056" i="2"/>
  <c r="C18057" i="2"/>
  <c r="C18058" i="2"/>
  <c r="C18059" i="2"/>
  <c r="C18060" i="2"/>
  <c r="C18061" i="2"/>
  <c r="C18062" i="2"/>
  <c r="C18063" i="2"/>
  <c r="C18064" i="2"/>
  <c r="C18065" i="2"/>
  <c r="C18066" i="2"/>
  <c r="C18067" i="2"/>
  <c r="C18068" i="2"/>
  <c r="C18069" i="2"/>
  <c r="C18070" i="2"/>
  <c r="C18071" i="2"/>
  <c r="C18072" i="2"/>
  <c r="C18073" i="2"/>
  <c r="C18074" i="2"/>
  <c r="C18075" i="2"/>
  <c r="C18076" i="2"/>
  <c r="C18077" i="2"/>
  <c r="C18078" i="2"/>
  <c r="C18079" i="2"/>
  <c r="C18080" i="2"/>
  <c r="C18081" i="2"/>
  <c r="C18082" i="2"/>
  <c r="C18083" i="2"/>
  <c r="C18084" i="2"/>
  <c r="C18085" i="2"/>
  <c r="C18086" i="2"/>
  <c r="C18087" i="2"/>
  <c r="C18088" i="2"/>
  <c r="C18089" i="2"/>
  <c r="C18090" i="2"/>
  <c r="C18091" i="2"/>
  <c r="C18092" i="2"/>
  <c r="C18093" i="2"/>
  <c r="C18094" i="2"/>
  <c r="C18095" i="2"/>
  <c r="C18096" i="2"/>
  <c r="C18097" i="2"/>
  <c r="C18098" i="2"/>
  <c r="C18099" i="2"/>
  <c r="C18100" i="2"/>
  <c r="C18101" i="2"/>
  <c r="C18102" i="2"/>
  <c r="C18103" i="2"/>
  <c r="C18104" i="2"/>
  <c r="C18105" i="2"/>
  <c r="C18106" i="2"/>
  <c r="C18107" i="2"/>
  <c r="C18108" i="2"/>
  <c r="C18109" i="2"/>
  <c r="C18110" i="2"/>
  <c r="C18111" i="2"/>
  <c r="C18112" i="2"/>
  <c r="C18113" i="2"/>
  <c r="C18114" i="2"/>
  <c r="C18115" i="2"/>
  <c r="C18116" i="2"/>
  <c r="C18117" i="2"/>
  <c r="C18118" i="2"/>
  <c r="C18119" i="2"/>
  <c r="C18120" i="2"/>
  <c r="C18121" i="2"/>
  <c r="C18122" i="2"/>
  <c r="C18123" i="2"/>
  <c r="C18124" i="2"/>
  <c r="C18125" i="2"/>
  <c r="C18126" i="2"/>
  <c r="C18127" i="2"/>
  <c r="C18128" i="2"/>
  <c r="C18129" i="2"/>
  <c r="C18130" i="2"/>
  <c r="C18131" i="2"/>
  <c r="C18132" i="2"/>
  <c r="C18133" i="2"/>
  <c r="C18134" i="2"/>
  <c r="C18135" i="2"/>
  <c r="C18136" i="2"/>
  <c r="C18137" i="2"/>
  <c r="C18138" i="2"/>
  <c r="C18139" i="2"/>
  <c r="C18140" i="2"/>
  <c r="C18141" i="2"/>
  <c r="C18142" i="2"/>
  <c r="C18143" i="2"/>
  <c r="C18144" i="2"/>
  <c r="C18145" i="2"/>
  <c r="C18146" i="2"/>
  <c r="C18147" i="2"/>
  <c r="C18148" i="2"/>
  <c r="C18149" i="2"/>
  <c r="C18150" i="2"/>
  <c r="C18151" i="2"/>
  <c r="C18152" i="2"/>
  <c r="C18153" i="2"/>
  <c r="C18154" i="2"/>
  <c r="C18155" i="2"/>
  <c r="C18156" i="2"/>
  <c r="C18157" i="2"/>
  <c r="C18158" i="2"/>
  <c r="C18159" i="2"/>
  <c r="C18160" i="2"/>
  <c r="C18161" i="2"/>
  <c r="C18162" i="2"/>
  <c r="C18163" i="2"/>
  <c r="C18164" i="2"/>
  <c r="C18165" i="2"/>
  <c r="C18166" i="2"/>
  <c r="C18167" i="2"/>
  <c r="C18168" i="2"/>
  <c r="C18169" i="2"/>
  <c r="C18170" i="2"/>
  <c r="C18171" i="2"/>
  <c r="C18172" i="2"/>
  <c r="C18173" i="2"/>
  <c r="C18174" i="2"/>
  <c r="C18175" i="2"/>
  <c r="C18176" i="2"/>
  <c r="C18177" i="2"/>
  <c r="C18178" i="2"/>
  <c r="C18179" i="2"/>
  <c r="C18180" i="2"/>
  <c r="C18181" i="2"/>
  <c r="C18182" i="2"/>
  <c r="C18183" i="2"/>
  <c r="C18184" i="2"/>
  <c r="C18185" i="2"/>
  <c r="C18186" i="2"/>
  <c r="C18187" i="2"/>
  <c r="C18188" i="2"/>
  <c r="C18189" i="2"/>
  <c r="C18190" i="2"/>
  <c r="C18191" i="2"/>
  <c r="C18192" i="2"/>
  <c r="C18193" i="2"/>
  <c r="C18194" i="2"/>
  <c r="C18195" i="2"/>
  <c r="C18196" i="2"/>
  <c r="C18197" i="2"/>
  <c r="C18198" i="2"/>
  <c r="C18199" i="2"/>
  <c r="C18200" i="2"/>
  <c r="C18201" i="2"/>
  <c r="C18202" i="2"/>
  <c r="C18203" i="2"/>
  <c r="C18204" i="2"/>
  <c r="C18205" i="2"/>
  <c r="C18206" i="2"/>
  <c r="C18207" i="2"/>
  <c r="C18208" i="2"/>
  <c r="C18209" i="2"/>
  <c r="C18210" i="2"/>
  <c r="C18211" i="2"/>
  <c r="C18212" i="2"/>
  <c r="C18213" i="2"/>
  <c r="C18214" i="2"/>
  <c r="C18215" i="2"/>
  <c r="C18216" i="2"/>
  <c r="C18217" i="2"/>
  <c r="C18218" i="2"/>
  <c r="C18219" i="2"/>
  <c r="C18220" i="2"/>
  <c r="C18221" i="2"/>
  <c r="C18222" i="2"/>
  <c r="C18223" i="2"/>
  <c r="C18224" i="2"/>
  <c r="C18225" i="2"/>
  <c r="C18226" i="2"/>
  <c r="C18227" i="2"/>
  <c r="C18228" i="2"/>
  <c r="C18229" i="2"/>
  <c r="C18230" i="2"/>
  <c r="C18231" i="2"/>
  <c r="C18232" i="2"/>
  <c r="C18233" i="2"/>
  <c r="C18234" i="2"/>
  <c r="C18235" i="2"/>
  <c r="C18236" i="2"/>
  <c r="C18237" i="2"/>
  <c r="C18238" i="2"/>
  <c r="C18239" i="2"/>
  <c r="C18240" i="2"/>
  <c r="C18241" i="2"/>
  <c r="C18242" i="2"/>
  <c r="C18243" i="2"/>
  <c r="C18244" i="2"/>
  <c r="C18245" i="2"/>
  <c r="C18246" i="2"/>
  <c r="C18247" i="2"/>
  <c r="C18248" i="2"/>
  <c r="C18249" i="2"/>
  <c r="C18250" i="2"/>
  <c r="C18251" i="2"/>
  <c r="C18252" i="2"/>
  <c r="C18253" i="2"/>
  <c r="C18254" i="2"/>
  <c r="C18255" i="2"/>
  <c r="C18256" i="2"/>
  <c r="C18257" i="2"/>
  <c r="C18258" i="2"/>
  <c r="C18259" i="2"/>
  <c r="C18260" i="2"/>
  <c r="C18261" i="2"/>
  <c r="C18262" i="2"/>
  <c r="C18263" i="2"/>
  <c r="C18264" i="2"/>
  <c r="C18265" i="2"/>
  <c r="C18266" i="2"/>
  <c r="C18267" i="2"/>
  <c r="C18268" i="2"/>
  <c r="C18269" i="2"/>
  <c r="C18270" i="2"/>
  <c r="C18271" i="2"/>
  <c r="C18272" i="2"/>
  <c r="C18273" i="2"/>
  <c r="C18274" i="2"/>
  <c r="C18275" i="2"/>
  <c r="C18276" i="2"/>
  <c r="C18277" i="2"/>
  <c r="C18278" i="2"/>
  <c r="C18279" i="2"/>
  <c r="C18280" i="2"/>
  <c r="C18281" i="2"/>
  <c r="C18282" i="2"/>
  <c r="C18283" i="2"/>
  <c r="C18284" i="2"/>
  <c r="C18285" i="2"/>
  <c r="C18286" i="2"/>
  <c r="C18287" i="2"/>
  <c r="C18288" i="2"/>
  <c r="C18289" i="2"/>
  <c r="C18290" i="2"/>
  <c r="C18291" i="2"/>
  <c r="C18292" i="2"/>
  <c r="C18293" i="2"/>
  <c r="C18294" i="2"/>
  <c r="C18295" i="2"/>
  <c r="C18296" i="2"/>
  <c r="C18297" i="2"/>
  <c r="C18298" i="2"/>
  <c r="C18299" i="2"/>
  <c r="C18300" i="2"/>
  <c r="C18301" i="2"/>
  <c r="C18302" i="2"/>
  <c r="C18303" i="2"/>
  <c r="C18304" i="2"/>
  <c r="C18305" i="2"/>
  <c r="C18306" i="2"/>
  <c r="C18307" i="2"/>
  <c r="C18308" i="2"/>
  <c r="C18309" i="2"/>
  <c r="C18310" i="2"/>
  <c r="C18311" i="2"/>
  <c r="C18312" i="2"/>
  <c r="C18313" i="2"/>
  <c r="C18314" i="2"/>
  <c r="C18315" i="2"/>
  <c r="C18316" i="2"/>
  <c r="C18317" i="2"/>
  <c r="C18318" i="2"/>
  <c r="C18319" i="2"/>
  <c r="C18320" i="2"/>
  <c r="C18321" i="2"/>
  <c r="C18322" i="2"/>
  <c r="C18323" i="2"/>
  <c r="C18324" i="2"/>
  <c r="C18325" i="2"/>
  <c r="C18326" i="2"/>
  <c r="C18327" i="2"/>
  <c r="C18328" i="2"/>
  <c r="C18329" i="2"/>
  <c r="C18330" i="2"/>
  <c r="C18331" i="2"/>
  <c r="C18332" i="2"/>
  <c r="C18333" i="2"/>
  <c r="C18334" i="2"/>
  <c r="C18335" i="2"/>
  <c r="C18336" i="2"/>
  <c r="C18337" i="2"/>
  <c r="C18338" i="2"/>
  <c r="C18339" i="2"/>
  <c r="C18340" i="2"/>
  <c r="C18341" i="2"/>
  <c r="C18342" i="2"/>
  <c r="C18343" i="2"/>
  <c r="C18344" i="2"/>
  <c r="C18345" i="2"/>
  <c r="C18346" i="2"/>
  <c r="C18347" i="2"/>
  <c r="C18348" i="2"/>
  <c r="C18349" i="2"/>
  <c r="C18350" i="2"/>
  <c r="C18351" i="2"/>
  <c r="C18352" i="2"/>
  <c r="C18353" i="2"/>
  <c r="C18354" i="2"/>
  <c r="C18355" i="2"/>
  <c r="C18356" i="2"/>
  <c r="C18357" i="2"/>
  <c r="C18358" i="2"/>
  <c r="C18359" i="2"/>
  <c r="C18360" i="2"/>
  <c r="C18361" i="2"/>
  <c r="C18362" i="2"/>
  <c r="C18363" i="2"/>
  <c r="C18364" i="2"/>
  <c r="C18365" i="2"/>
  <c r="C18366" i="2"/>
  <c r="C18367" i="2"/>
  <c r="C18368" i="2"/>
  <c r="C18369" i="2"/>
  <c r="C18370" i="2"/>
  <c r="C18371" i="2"/>
  <c r="C18372" i="2"/>
  <c r="C18373" i="2"/>
  <c r="C18374" i="2"/>
  <c r="C18375" i="2"/>
  <c r="C18376" i="2"/>
  <c r="C18377" i="2"/>
  <c r="C18378" i="2"/>
  <c r="C18379" i="2"/>
  <c r="C18380" i="2"/>
  <c r="C18381" i="2"/>
  <c r="C18382" i="2"/>
  <c r="C18383" i="2"/>
  <c r="C18384" i="2"/>
  <c r="C18385" i="2"/>
  <c r="C18386" i="2"/>
  <c r="C18387" i="2"/>
  <c r="C18388" i="2"/>
  <c r="C18389" i="2"/>
  <c r="C18390" i="2"/>
  <c r="C18391" i="2"/>
  <c r="C18392" i="2"/>
  <c r="C18393" i="2"/>
  <c r="C18394" i="2"/>
  <c r="C18395" i="2"/>
  <c r="C18396" i="2"/>
  <c r="C18397" i="2"/>
  <c r="C18398" i="2"/>
  <c r="C18399" i="2"/>
  <c r="C18400" i="2"/>
  <c r="C18401" i="2"/>
  <c r="C18402" i="2"/>
  <c r="C18403" i="2"/>
  <c r="C18404" i="2"/>
  <c r="C18405" i="2"/>
  <c r="C18406" i="2"/>
  <c r="C18407" i="2"/>
  <c r="C18408" i="2"/>
  <c r="C18409" i="2"/>
  <c r="C18410" i="2"/>
  <c r="C18411" i="2"/>
  <c r="C18412" i="2"/>
  <c r="C18413" i="2"/>
  <c r="C18414" i="2"/>
  <c r="C18415" i="2"/>
  <c r="C18416" i="2"/>
  <c r="C18417" i="2"/>
  <c r="C18418" i="2"/>
  <c r="C18419" i="2"/>
  <c r="C18420" i="2"/>
  <c r="C18421" i="2"/>
  <c r="C18422" i="2"/>
  <c r="C18423" i="2"/>
  <c r="C18424" i="2"/>
  <c r="C18425" i="2"/>
  <c r="C18426" i="2"/>
  <c r="C18427" i="2"/>
  <c r="C18428" i="2"/>
  <c r="C18429" i="2"/>
  <c r="C18430" i="2"/>
  <c r="C18431" i="2"/>
  <c r="C18432" i="2"/>
  <c r="C18433" i="2"/>
  <c r="C18434" i="2"/>
  <c r="C18435" i="2"/>
  <c r="C18436" i="2"/>
  <c r="C18437" i="2"/>
  <c r="C18438" i="2"/>
  <c r="C18439" i="2"/>
  <c r="C18440" i="2"/>
  <c r="C18441" i="2"/>
  <c r="C18442" i="2"/>
  <c r="C18443" i="2"/>
  <c r="C18444" i="2"/>
  <c r="C18445" i="2"/>
  <c r="C18446" i="2"/>
  <c r="C18447" i="2"/>
  <c r="C18448" i="2"/>
  <c r="C18449" i="2"/>
  <c r="C18450" i="2"/>
  <c r="C18451" i="2"/>
  <c r="C18452" i="2"/>
  <c r="C18453" i="2"/>
  <c r="C18454" i="2"/>
  <c r="C18455" i="2"/>
  <c r="C18456" i="2"/>
  <c r="C18457" i="2"/>
  <c r="C18458" i="2"/>
  <c r="C18459" i="2"/>
  <c r="C18460" i="2"/>
  <c r="C18461" i="2"/>
  <c r="C18462" i="2"/>
  <c r="C18463" i="2"/>
  <c r="C18464" i="2"/>
  <c r="C18465" i="2"/>
  <c r="C18466" i="2"/>
  <c r="C18467" i="2"/>
  <c r="C18468" i="2"/>
  <c r="C18469" i="2"/>
  <c r="C18470" i="2"/>
  <c r="C18471" i="2"/>
  <c r="C18472" i="2"/>
  <c r="C18473" i="2"/>
  <c r="C18474" i="2"/>
  <c r="C18475" i="2"/>
  <c r="C18476" i="2"/>
  <c r="C18477" i="2"/>
  <c r="C18478" i="2"/>
  <c r="C18479" i="2"/>
  <c r="C18480" i="2"/>
  <c r="C18481" i="2"/>
  <c r="C18482" i="2"/>
  <c r="C18483" i="2"/>
  <c r="C18484" i="2"/>
  <c r="C18485" i="2"/>
  <c r="C18486" i="2"/>
  <c r="C18487" i="2"/>
  <c r="C18488" i="2"/>
  <c r="C18489" i="2"/>
  <c r="C18490" i="2"/>
  <c r="C18491" i="2"/>
  <c r="C18492" i="2"/>
  <c r="C18493" i="2"/>
  <c r="C18494" i="2"/>
  <c r="C18495" i="2"/>
  <c r="C18496" i="2"/>
  <c r="C18497" i="2"/>
  <c r="C18498" i="2"/>
  <c r="C18499" i="2"/>
  <c r="C18500" i="2"/>
  <c r="C18501" i="2"/>
  <c r="C18502" i="2"/>
  <c r="C18503" i="2"/>
  <c r="C18504" i="2"/>
  <c r="C18505" i="2"/>
  <c r="C18506" i="2"/>
  <c r="C18507" i="2"/>
  <c r="C18508" i="2"/>
  <c r="C18509" i="2"/>
  <c r="C18510" i="2"/>
  <c r="C18511" i="2"/>
  <c r="C18512" i="2"/>
  <c r="C18513" i="2"/>
  <c r="C18514" i="2"/>
  <c r="C18515" i="2"/>
  <c r="C18516" i="2"/>
  <c r="C18517" i="2"/>
  <c r="C18518" i="2"/>
  <c r="C18519" i="2"/>
  <c r="C18520" i="2"/>
  <c r="C18521" i="2"/>
  <c r="C18522" i="2"/>
  <c r="C18523" i="2"/>
  <c r="C18524" i="2"/>
  <c r="C18525" i="2"/>
  <c r="C18526" i="2"/>
  <c r="C18527" i="2"/>
  <c r="C18528" i="2"/>
  <c r="C18529" i="2"/>
  <c r="C18530" i="2"/>
  <c r="C18531" i="2"/>
  <c r="C18532" i="2"/>
  <c r="C18533" i="2"/>
  <c r="C18534" i="2"/>
  <c r="C18535" i="2"/>
  <c r="C18536" i="2"/>
  <c r="C18537" i="2"/>
  <c r="C18538" i="2"/>
  <c r="C18539" i="2"/>
  <c r="C18540" i="2"/>
  <c r="C18541" i="2"/>
  <c r="C18542" i="2"/>
  <c r="C18543" i="2"/>
  <c r="C18544" i="2"/>
  <c r="C18545" i="2"/>
  <c r="C18546" i="2"/>
  <c r="C18547" i="2"/>
  <c r="C18548" i="2"/>
  <c r="C18549" i="2"/>
  <c r="C18550" i="2"/>
  <c r="C18551" i="2"/>
  <c r="C18552" i="2"/>
  <c r="C18553" i="2"/>
  <c r="C18554" i="2"/>
  <c r="C18555" i="2"/>
  <c r="C18556" i="2"/>
  <c r="C18557" i="2"/>
  <c r="C18558" i="2"/>
  <c r="C18559" i="2"/>
  <c r="C18560" i="2"/>
  <c r="C18561" i="2"/>
  <c r="C18562" i="2"/>
  <c r="C18563" i="2"/>
  <c r="C18564" i="2"/>
  <c r="C18565" i="2"/>
  <c r="C18566" i="2"/>
  <c r="C18567" i="2"/>
  <c r="C18568" i="2"/>
  <c r="C18569" i="2"/>
  <c r="C18570" i="2"/>
  <c r="C18571" i="2"/>
  <c r="C18572" i="2"/>
  <c r="C18573" i="2"/>
  <c r="C18574" i="2"/>
  <c r="C18575" i="2"/>
  <c r="C18576" i="2"/>
  <c r="C18577" i="2"/>
  <c r="C18578" i="2"/>
  <c r="C18579" i="2"/>
  <c r="C18580" i="2"/>
  <c r="C18581" i="2"/>
  <c r="C18582" i="2"/>
  <c r="C18583" i="2"/>
  <c r="C18584" i="2"/>
  <c r="C18585" i="2"/>
  <c r="C18586" i="2"/>
  <c r="C18587" i="2"/>
  <c r="C18588" i="2"/>
  <c r="C18589" i="2"/>
  <c r="C18590" i="2"/>
  <c r="C18591" i="2"/>
  <c r="C18592" i="2"/>
  <c r="C18593" i="2"/>
  <c r="C18594" i="2"/>
  <c r="C18595" i="2"/>
  <c r="C18596" i="2"/>
  <c r="C18597" i="2"/>
  <c r="C18598" i="2"/>
  <c r="C18599" i="2"/>
  <c r="C18600" i="2"/>
  <c r="C18601" i="2"/>
  <c r="C18602" i="2"/>
  <c r="C18603" i="2"/>
  <c r="C18604" i="2"/>
  <c r="C18605" i="2"/>
  <c r="C18606" i="2"/>
  <c r="C18607" i="2"/>
  <c r="C18608" i="2"/>
  <c r="C18609" i="2"/>
  <c r="C18610" i="2"/>
  <c r="C18611" i="2"/>
  <c r="C18612" i="2"/>
  <c r="C18613" i="2"/>
  <c r="C18614" i="2"/>
  <c r="C18615" i="2"/>
  <c r="C18616" i="2"/>
  <c r="C18617" i="2"/>
  <c r="C18618" i="2"/>
  <c r="C18619" i="2"/>
  <c r="C18620" i="2"/>
  <c r="C18621" i="2"/>
  <c r="C18622" i="2"/>
  <c r="C18623" i="2"/>
  <c r="C18624" i="2"/>
  <c r="C18625" i="2"/>
  <c r="C18626" i="2"/>
  <c r="C18627" i="2"/>
  <c r="C18628" i="2"/>
  <c r="C18629" i="2"/>
  <c r="C18630" i="2"/>
  <c r="C18631" i="2"/>
  <c r="C18632" i="2"/>
  <c r="C18633" i="2"/>
  <c r="C18634" i="2"/>
  <c r="C18635" i="2"/>
  <c r="C18636" i="2"/>
  <c r="C18637" i="2"/>
  <c r="C18638" i="2"/>
  <c r="C18639" i="2"/>
  <c r="C18640" i="2"/>
  <c r="C18641" i="2"/>
  <c r="C18642" i="2"/>
  <c r="C18643" i="2"/>
  <c r="C18644" i="2"/>
  <c r="C18645" i="2"/>
  <c r="C18646" i="2"/>
  <c r="C18647" i="2"/>
  <c r="C18648" i="2"/>
  <c r="C18649" i="2"/>
  <c r="C18650" i="2"/>
  <c r="C18651" i="2"/>
  <c r="C18652" i="2"/>
  <c r="C18653" i="2"/>
  <c r="C18654" i="2"/>
  <c r="C18655" i="2"/>
  <c r="C18656" i="2"/>
  <c r="C18657" i="2"/>
  <c r="C18658" i="2"/>
  <c r="C18659" i="2"/>
  <c r="C18660" i="2"/>
  <c r="C18661" i="2"/>
  <c r="C18662" i="2"/>
  <c r="C18663" i="2"/>
  <c r="C18664" i="2"/>
  <c r="C18665" i="2"/>
  <c r="C18666" i="2"/>
  <c r="C18667" i="2"/>
  <c r="C18668" i="2"/>
  <c r="C18669" i="2"/>
  <c r="C18670" i="2"/>
  <c r="C18671" i="2"/>
  <c r="C18672" i="2"/>
  <c r="C18673" i="2"/>
  <c r="C18674" i="2"/>
  <c r="C18675" i="2"/>
  <c r="C18676" i="2"/>
  <c r="C18677" i="2"/>
  <c r="C18678" i="2"/>
  <c r="C18679" i="2"/>
  <c r="C18680" i="2"/>
  <c r="C18681" i="2"/>
  <c r="C18682" i="2"/>
  <c r="C18683" i="2"/>
  <c r="C18684" i="2"/>
  <c r="C18685" i="2"/>
  <c r="C18686" i="2"/>
  <c r="C18687" i="2"/>
  <c r="C18688" i="2"/>
  <c r="C18689" i="2"/>
  <c r="C18690" i="2"/>
  <c r="C18691" i="2"/>
  <c r="C18692" i="2"/>
  <c r="C18693" i="2"/>
  <c r="C18694" i="2"/>
  <c r="C18695" i="2"/>
  <c r="C18696" i="2"/>
  <c r="C18697" i="2"/>
  <c r="C18698" i="2"/>
  <c r="C18699" i="2"/>
  <c r="C18700" i="2"/>
  <c r="C18701" i="2"/>
  <c r="C18702" i="2"/>
  <c r="C18703" i="2"/>
  <c r="C18704" i="2"/>
  <c r="C18705" i="2"/>
  <c r="C18706" i="2"/>
  <c r="C18707" i="2"/>
  <c r="C18708" i="2"/>
  <c r="C18709" i="2"/>
  <c r="C18710" i="2"/>
  <c r="C18711" i="2"/>
  <c r="C18712" i="2"/>
  <c r="C18713" i="2"/>
  <c r="C18714" i="2"/>
  <c r="C18715" i="2"/>
  <c r="C18716" i="2"/>
  <c r="C18717" i="2"/>
  <c r="C18718" i="2"/>
  <c r="C18719" i="2"/>
  <c r="C18720" i="2"/>
  <c r="C18721" i="2"/>
  <c r="C18722" i="2"/>
  <c r="C18723" i="2"/>
  <c r="C18724" i="2"/>
  <c r="C18725" i="2"/>
  <c r="C18726" i="2"/>
  <c r="C18727" i="2"/>
  <c r="C18728" i="2"/>
  <c r="C18729" i="2"/>
  <c r="C18730" i="2"/>
  <c r="C18731" i="2"/>
  <c r="C18732" i="2"/>
  <c r="C18733" i="2"/>
  <c r="C18734" i="2"/>
  <c r="C18735" i="2"/>
  <c r="C18736" i="2"/>
  <c r="C18737" i="2"/>
  <c r="C18738" i="2"/>
  <c r="C18739" i="2"/>
  <c r="C18740" i="2"/>
  <c r="C18741" i="2"/>
  <c r="C18742" i="2"/>
  <c r="C18743" i="2"/>
  <c r="C18744" i="2"/>
  <c r="C18745" i="2"/>
  <c r="C18746" i="2"/>
  <c r="C18747" i="2"/>
  <c r="C18748" i="2"/>
  <c r="C18749" i="2"/>
  <c r="C18750" i="2"/>
  <c r="C18751" i="2"/>
  <c r="C18752" i="2"/>
  <c r="C18753" i="2"/>
  <c r="C18754" i="2"/>
  <c r="C18755" i="2"/>
  <c r="C18756" i="2"/>
  <c r="C18757" i="2"/>
  <c r="C18758" i="2"/>
  <c r="C18759" i="2"/>
  <c r="C18760" i="2"/>
  <c r="C18761" i="2"/>
  <c r="C18762" i="2"/>
  <c r="C18763" i="2"/>
  <c r="C18764" i="2"/>
  <c r="C18765" i="2"/>
  <c r="C18766" i="2"/>
  <c r="C18767" i="2"/>
  <c r="C18768" i="2"/>
  <c r="C18769" i="2"/>
  <c r="C18770" i="2"/>
  <c r="C18771" i="2"/>
  <c r="C18772" i="2"/>
  <c r="C18773" i="2"/>
  <c r="C18774" i="2"/>
  <c r="C18775" i="2"/>
  <c r="C18776" i="2"/>
  <c r="C18777" i="2"/>
  <c r="C18778" i="2"/>
  <c r="C18779" i="2"/>
  <c r="C18780" i="2"/>
  <c r="C18781" i="2"/>
  <c r="C18782" i="2"/>
  <c r="C18783" i="2"/>
  <c r="C18784" i="2"/>
  <c r="C18785" i="2"/>
  <c r="C18786" i="2"/>
  <c r="C18787" i="2"/>
  <c r="C18788" i="2"/>
  <c r="C18789" i="2"/>
  <c r="C18790" i="2"/>
  <c r="C18791" i="2"/>
  <c r="C18792" i="2"/>
  <c r="C18793" i="2"/>
  <c r="C18794" i="2"/>
  <c r="C18795" i="2"/>
  <c r="C18796" i="2"/>
  <c r="C18797" i="2"/>
  <c r="C18798" i="2"/>
  <c r="C18799" i="2"/>
  <c r="C18800" i="2"/>
  <c r="C18801" i="2"/>
  <c r="C18802" i="2"/>
  <c r="C18803" i="2"/>
  <c r="C18804" i="2"/>
  <c r="C18805" i="2"/>
  <c r="C18806" i="2"/>
  <c r="C18807" i="2"/>
  <c r="C18808" i="2"/>
  <c r="C18809" i="2"/>
  <c r="C18810" i="2"/>
  <c r="C18811" i="2"/>
  <c r="C18812" i="2"/>
  <c r="C18813" i="2"/>
  <c r="C18814" i="2"/>
  <c r="C18815" i="2"/>
  <c r="C18816" i="2"/>
  <c r="C18817" i="2"/>
  <c r="C18818" i="2"/>
  <c r="C18819" i="2"/>
  <c r="C18820" i="2"/>
  <c r="C18821" i="2"/>
  <c r="C18822" i="2"/>
  <c r="C18823" i="2"/>
  <c r="C18824" i="2"/>
  <c r="C18825" i="2"/>
  <c r="C18826" i="2"/>
  <c r="C18827" i="2"/>
  <c r="C18828" i="2"/>
  <c r="C18829" i="2"/>
  <c r="C18830" i="2"/>
  <c r="C18831" i="2"/>
  <c r="C18832" i="2"/>
  <c r="C18833" i="2"/>
  <c r="C18834" i="2"/>
  <c r="C18835" i="2"/>
  <c r="C18836" i="2"/>
  <c r="C18837" i="2"/>
  <c r="C18838" i="2"/>
  <c r="C18839" i="2"/>
  <c r="C18840" i="2"/>
  <c r="C18841" i="2"/>
  <c r="C18842" i="2"/>
  <c r="C18843" i="2"/>
  <c r="C18844" i="2"/>
  <c r="C18845" i="2"/>
  <c r="C18846" i="2"/>
  <c r="C18847" i="2"/>
  <c r="C18848" i="2"/>
  <c r="C18849" i="2"/>
  <c r="C18850" i="2"/>
  <c r="C18851" i="2"/>
  <c r="C18852" i="2"/>
  <c r="C18853" i="2"/>
  <c r="C18854" i="2"/>
  <c r="C18855" i="2"/>
  <c r="C18856" i="2"/>
  <c r="C18857" i="2"/>
  <c r="C18858" i="2"/>
  <c r="C18859" i="2"/>
  <c r="C18860" i="2"/>
  <c r="C18861" i="2"/>
  <c r="C18862" i="2"/>
  <c r="C18863" i="2"/>
  <c r="C18864" i="2"/>
  <c r="C18865" i="2"/>
  <c r="C18866" i="2"/>
  <c r="C18867" i="2"/>
  <c r="C18868" i="2"/>
  <c r="C18869" i="2"/>
  <c r="C18870" i="2"/>
  <c r="C18871" i="2"/>
  <c r="C18872" i="2"/>
  <c r="C18873" i="2"/>
  <c r="C18874" i="2"/>
  <c r="C18875" i="2"/>
  <c r="C18876" i="2"/>
  <c r="C18877" i="2"/>
  <c r="C18878" i="2"/>
  <c r="C18879" i="2"/>
  <c r="C18880" i="2"/>
  <c r="C18881" i="2"/>
  <c r="C18882" i="2"/>
  <c r="C18883" i="2"/>
  <c r="C18884" i="2"/>
  <c r="C18885" i="2"/>
  <c r="C18886" i="2"/>
  <c r="C18887" i="2"/>
  <c r="C18888" i="2"/>
  <c r="C18889" i="2"/>
  <c r="C18890" i="2"/>
  <c r="C18891" i="2"/>
  <c r="C18892" i="2"/>
  <c r="C18893" i="2"/>
  <c r="C18894" i="2"/>
  <c r="C18895" i="2"/>
  <c r="C18896" i="2"/>
  <c r="C18897" i="2"/>
  <c r="C18898" i="2"/>
  <c r="C18899" i="2"/>
  <c r="C18900" i="2"/>
  <c r="C18901" i="2"/>
  <c r="C18902" i="2"/>
  <c r="C18903" i="2"/>
  <c r="C18904" i="2"/>
  <c r="C18905" i="2"/>
  <c r="C18906" i="2"/>
  <c r="C18907" i="2"/>
  <c r="C18908" i="2"/>
  <c r="C18909" i="2"/>
  <c r="C18910" i="2"/>
  <c r="C18911" i="2"/>
  <c r="C18912" i="2"/>
  <c r="C18913" i="2"/>
  <c r="C18914" i="2"/>
  <c r="C18915" i="2"/>
  <c r="C18916" i="2"/>
  <c r="C18917" i="2"/>
  <c r="C18918" i="2"/>
  <c r="C18919" i="2"/>
  <c r="C18920" i="2"/>
  <c r="C18921" i="2"/>
  <c r="C18922" i="2"/>
  <c r="C18923" i="2"/>
  <c r="C18924" i="2"/>
  <c r="C18925" i="2"/>
  <c r="C18926" i="2"/>
  <c r="C18927" i="2"/>
  <c r="C18928" i="2"/>
  <c r="C18929" i="2"/>
  <c r="C18930" i="2"/>
  <c r="C18931" i="2"/>
  <c r="C18932" i="2"/>
  <c r="C18933" i="2"/>
  <c r="C18934" i="2"/>
  <c r="C18935" i="2"/>
  <c r="C18936" i="2"/>
  <c r="C18937" i="2"/>
  <c r="C18938" i="2"/>
  <c r="C18939" i="2"/>
  <c r="C18940" i="2"/>
  <c r="C18941" i="2"/>
  <c r="C18942" i="2"/>
  <c r="C18943" i="2"/>
  <c r="C18944" i="2"/>
  <c r="C18945" i="2"/>
  <c r="C18946" i="2"/>
  <c r="C18947" i="2"/>
  <c r="C18948" i="2"/>
  <c r="C18949" i="2"/>
  <c r="C18950" i="2"/>
  <c r="C18951" i="2"/>
  <c r="C18952" i="2"/>
  <c r="C18953" i="2"/>
  <c r="C18954" i="2"/>
  <c r="C18955" i="2"/>
  <c r="C18956" i="2"/>
  <c r="C18957" i="2"/>
  <c r="C18958" i="2"/>
  <c r="C18959" i="2"/>
  <c r="C18960" i="2"/>
  <c r="C18961" i="2"/>
  <c r="C18962" i="2"/>
  <c r="C18963" i="2"/>
  <c r="C18964" i="2"/>
  <c r="C18965" i="2"/>
  <c r="C18966" i="2"/>
  <c r="C18967" i="2"/>
  <c r="C18968" i="2"/>
  <c r="C18969" i="2"/>
  <c r="C18970" i="2"/>
  <c r="C18971" i="2"/>
  <c r="C18972" i="2"/>
  <c r="C18973" i="2"/>
  <c r="C18974" i="2"/>
  <c r="C18975" i="2"/>
  <c r="C18976" i="2"/>
  <c r="C18977" i="2"/>
  <c r="C18978" i="2"/>
  <c r="C18979" i="2"/>
  <c r="C18980" i="2"/>
  <c r="C18981" i="2"/>
  <c r="C18982" i="2"/>
  <c r="C18983" i="2"/>
  <c r="C18984" i="2"/>
  <c r="C18985" i="2"/>
  <c r="C18986" i="2"/>
  <c r="C18987" i="2"/>
  <c r="C18988" i="2"/>
  <c r="C18989" i="2"/>
  <c r="C18990" i="2"/>
  <c r="C18991" i="2"/>
  <c r="C18992" i="2"/>
  <c r="C18993" i="2"/>
  <c r="C18994" i="2"/>
  <c r="C18995" i="2"/>
  <c r="C18996" i="2"/>
  <c r="C18997" i="2"/>
  <c r="C18998" i="2"/>
  <c r="C18999" i="2"/>
  <c r="C19000" i="2"/>
  <c r="C19001" i="2"/>
  <c r="C19002" i="2"/>
  <c r="C19003" i="2"/>
  <c r="C19004" i="2"/>
  <c r="C19005" i="2"/>
  <c r="C19006" i="2"/>
  <c r="C19007" i="2"/>
  <c r="C19008" i="2"/>
  <c r="C19009" i="2"/>
  <c r="C19010" i="2"/>
  <c r="C19011" i="2"/>
  <c r="C19012" i="2"/>
  <c r="C19013" i="2"/>
  <c r="C19014" i="2"/>
  <c r="C19015" i="2"/>
  <c r="C19016" i="2"/>
  <c r="C19017" i="2"/>
  <c r="I120" i="5" l="1"/>
  <c r="I116" i="5"/>
  <c r="I107" i="5"/>
  <c r="I82" i="5"/>
  <c r="I129" i="5"/>
  <c r="I126" i="5"/>
  <c r="I112" i="5"/>
  <c r="I108" i="5"/>
  <c r="I99" i="5"/>
  <c r="I86" i="5"/>
  <c r="I125" i="5"/>
  <c r="I121" i="5"/>
  <c r="I118" i="5"/>
  <c r="I104" i="5"/>
  <c r="I100" i="5"/>
  <c r="I91" i="5"/>
  <c r="I122" i="5"/>
  <c r="I117" i="5"/>
  <c r="I113" i="5"/>
  <c r="I110" i="5"/>
  <c r="I96" i="5"/>
  <c r="I92" i="5"/>
  <c r="I83" i="5"/>
  <c r="I109" i="5"/>
  <c r="I105" i="5"/>
  <c r="I88" i="5"/>
  <c r="I94" i="5"/>
  <c r="I123" i="5"/>
  <c r="I98" i="5"/>
  <c r="I93" i="5"/>
  <c r="I89" i="5"/>
  <c r="I80" i="5"/>
  <c r="E83" i="11"/>
  <c r="E84" i="11" s="1"/>
  <c r="HB104" i="7"/>
  <c r="HB105" i="7"/>
  <c r="L106" i="7"/>
  <c r="L107" i="7" s="1"/>
  <c r="GY105" i="7"/>
  <c r="CA94" i="7"/>
  <c r="CV97" i="7"/>
  <c r="CV96" i="7"/>
  <c r="GG91" i="7"/>
  <c r="BN88" i="7"/>
  <c r="BN90" i="7" s="1"/>
  <c r="BN91" i="7" s="1"/>
  <c r="BN89" i="7"/>
  <c r="CL88" i="7"/>
  <c r="CF97" i="7"/>
  <c r="CF95" i="7"/>
  <c r="CF96" i="7"/>
  <c r="FA95" i="7"/>
  <c r="CW87" i="7"/>
  <c r="CW88" i="7"/>
  <c r="K86" i="7"/>
  <c r="HF86" i="7"/>
  <c r="HF87" i="7" s="1"/>
  <c r="GQ85" i="7"/>
  <c r="DW86" i="7"/>
  <c r="DW85" i="7"/>
  <c r="DW87" i="7" s="1"/>
  <c r="DK85" i="7"/>
  <c r="DK86" i="7"/>
  <c r="CQ85" i="7"/>
  <c r="CE85" i="7"/>
  <c r="CE86" i="7"/>
  <c r="BR85" i="7"/>
  <c r="BR86" i="7" s="1"/>
  <c r="BI87" i="7"/>
  <c r="BI86" i="7"/>
  <c r="AR85" i="7"/>
  <c r="GT92" i="7"/>
  <c r="FV88" i="7"/>
  <c r="FV90" i="7" s="1"/>
  <c r="FV89" i="7"/>
  <c r="EI86" i="7"/>
  <c r="DD87" i="7"/>
  <c r="DD86" i="7"/>
  <c r="BK86" i="7"/>
  <c r="BK87" i="7"/>
  <c r="BK88" i="7" s="1"/>
  <c r="Z88" i="7"/>
  <c r="Z87" i="7"/>
  <c r="Z89" i="7" s="1"/>
  <c r="J88" i="7"/>
  <c r="J89" i="7" s="1"/>
  <c r="HC85" i="7"/>
  <c r="HC86" i="7"/>
  <c r="HC87" i="7" s="1"/>
  <c r="GE87" i="7"/>
  <c r="GE86" i="7"/>
  <c r="ET85" i="7"/>
  <c r="EE85" i="7"/>
  <c r="DV85" i="7"/>
  <c r="CY85" i="7"/>
  <c r="CY87" i="7"/>
  <c r="CY86" i="7"/>
  <c r="CY88" i="7"/>
  <c r="CP86" i="7"/>
  <c r="CP85" i="7"/>
  <c r="CP87" i="7" s="1"/>
  <c r="BQ86" i="7"/>
  <c r="BG85" i="7"/>
  <c r="BG86" i="7"/>
  <c r="BP97" i="7"/>
  <c r="BP96" i="7"/>
  <c r="GZ93" i="7"/>
  <c r="AP91" i="7"/>
  <c r="AP92" i="7"/>
  <c r="AP93" i="7" s="1"/>
  <c r="DG89" i="7"/>
  <c r="FN88" i="7"/>
  <c r="EP88" i="7"/>
  <c r="DS87" i="7"/>
  <c r="DS90" i="7"/>
  <c r="DS88" i="7"/>
  <c r="DP86" i="7"/>
  <c r="DC87" i="7"/>
  <c r="DC86" i="7"/>
  <c r="BH87" i="7"/>
  <c r="HL84" i="7"/>
  <c r="GX84" i="7"/>
  <c r="GM84" i="7"/>
  <c r="FY85" i="7"/>
  <c r="FY84" i="7"/>
  <c r="EZ84" i="7"/>
  <c r="EL84" i="7"/>
  <c r="EL85" i="7"/>
  <c r="DM85" i="7"/>
  <c r="DM84" i="7"/>
  <c r="DM86" i="7" s="1"/>
  <c r="CN84" i="7"/>
  <c r="BZ84" i="7"/>
  <c r="BA84" i="7"/>
  <c r="AB84" i="7"/>
  <c r="AB85" i="7" s="1"/>
  <c r="N84" i="7"/>
  <c r="N85" i="7"/>
  <c r="N86" i="7" s="1"/>
  <c r="GG92" i="7"/>
  <c r="HJ88" i="7"/>
  <c r="DP87" i="7"/>
  <c r="CD88" i="7"/>
  <c r="FH87" i="7"/>
  <c r="DH87" i="7"/>
  <c r="BH86" i="7"/>
  <c r="AK87" i="7"/>
  <c r="FO86" i="7"/>
  <c r="EV86" i="7"/>
  <c r="EV87" i="7"/>
  <c r="C84" i="8"/>
  <c r="BD88" i="7"/>
  <c r="BD89" i="7"/>
  <c r="EU86" i="7"/>
  <c r="EU87" i="7" s="1"/>
  <c r="AI86" i="7"/>
  <c r="FB86" i="7"/>
  <c r="FB85" i="7"/>
  <c r="FB87" i="7"/>
  <c r="GD91" i="7"/>
  <c r="GD90" i="7"/>
  <c r="DS89" i="7"/>
  <c r="R88" i="7"/>
  <c r="R90" i="7"/>
  <c r="AA87" i="7"/>
  <c r="EA86" i="7"/>
  <c r="AY87" i="7"/>
  <c r="AY86" i="7"/>
  <c r="GO91" i="7"/>
  <c r="GO92" i="7" s="1"/>
  <c r="FT93" i="7"/>
  <c r="DB88" i="7"/>
  <c r="DB89" i="7"/>
  <c r="CZ89" i="7"/>
  <c r="CB87" i="7"/>
  <c r="GU87" i="7"/>
  <c r="GB86" i="7"/>
  <c r="FR86" i="7"/>
  <c r="FR85" i="7"/>
  <c r="FG87" i="7"/>
  <c r="ER92" i="7"/>
  <c r="ER93" i="7"/>
  <c r="GT93" i="7"/>
  <c r="EH91" i="7"/>
  <c r="EP89" i="7"/>
  <c r="DJ90" i="7"/>
  <c r="DJ91" i="7"/>
  <c r="R89" i="7"/>
  <c r="R91" i="7" s="1"/>
  <c r="FI89" i="7"/>
  <c r="GN87" i="7"/>
  <c r="AF85" i="7"/>
  <c r="GP89" i="7"/>
  <c r="EN88" i="7"/>
  <c r="AC87" i="7"/>
  <c r="GR88" i="7"/>
  <c r="GA86" i="7"/>
  <c r="GA87" i="7"/>
  <c r="GA88" i="7" s="1"/>
  <c r="DO86" i="7"/>
  <c r="CJ86" i="7"/>
  <c r="BW87" i="7"/>
  <c r="BW86" i="7"/>
  <c r="X86" i="7"/>
  <c r="H88" i="7"/>
  <c r="H89" i="7" s="1"/>
  <c r="EQ85" i="7"/>
  <c r="ED85" i="7"/>
  <c r="ED86" i="7" s="1"/>
  <c r="CO87" i="7"/>
  <c r="EB93" i="7"/>
  <c r="T93" i="7"/>
  <c r="GR89" i="7"/>
  <c r="AD89" i="7"/>
  <c r="AD90" i="7" s="1"/>
  <c r="FQ87" i="7"/>
  <c r="EF88" i="7"/>
  <c r="CO86" i="7"/>
  <c r="BT88" i="7"/>
  <c r="CI86" i="7"/>
  <c r="BV86" i="7"/>
  <c r="AJ86" i="7"/>
  <c r="AJ87" i="7" s="1"/>
  <c r="V87" i="7"/>
  <c r="FC86" i="7"/>
  <c r="FC85" i="7"/>
  <c r="FC87" i="7"/>
  <c r="BO87" i="7"/>
  <c r="BO86" i="7"/>
  <c r="BO88" i="7" s="1"/>
  <c r="BF93" i="7"/>
  <c r="DR89" i="7"/>
  <c r="HD87" i="7"/>
  <c r="HD88" i="7"/>
  <c r="EX88" i="7"/>
  <c r="EC87" i="7"/>
  <c r="CM87" i="7"/>
  <c r="C88" i="7"/>
  <c r="FF88" i="7"/>
  <c r="DZ86" i="7"/>
  <c r="CU87" i="7"/>
  <c r="CU86" i="7"/>
  <c r="CU88" i="7" s="1"/>
  <c r="AV88" i="7"/>
  <c r="AV89" i="7" s="1"/>
  <c r="AH88" i="7"/>
  <c r="FZ86" i="7"/>
  <c r="FZ87" i="7"/>
  <c r="HK84" i="7"/>
  <c r="HK85" i="7" s="1"/>
  <c r="GW85" i="7"/>
  <c r="GW84" i="7"/>
  <c r="FX84" i="7"/>
  <c r="FJ86" i="7"/>
  <c r="FJ85" i="7"/>
  <c r="FJ84" i="7"/>
  <c r="EY84" i="7"/>
  <c r="EK85" i="7"/>
  <c r="EK84" i="7"/>
  <c r="DL84" i="7"/>
  <c r="CX85" i="7"/>
  <c r="BY85" i="7"/>
  <c r="BY84" i="7"/>
  <c r="AZ84" i="7"/>
  <c r="AL84" i="7"/>
  <c r="AL85" i="7"/>
  <c r="AL86" i="7"/>
  <c r="M84" i="7"/>
  <c r="M85" i="7"/>
  <c r="M86" i="7"/>
  <c r="FL87" i="7"/>
  <c r="X87" i="7"/>
  <c r="H87" i="7"/>
  <c r="DE89" i="7"/>
  <c r="AS89" i="7"/>
  <c r="S87" i="7"/>
  <c r="GL86" i="7"/>
  <c r="FD86" i="7"/>
  <c r="DX86" i="7"/>
  <c r="CT86" i="7"/>
  <c r="GI86" i="7"/>
  <c r="GI85" i="7"/>
  <c r="GI87" i="7" s="1"/>
  <c r="FW85" i="7"/>
  <c r="FK86" i="7"/>
  <c r="FK85" i="7"/>
  <c r="AX85" i="7"/>
  <c r="GV87" i="7"/>
  <c r="GV88" i="7"/>
  <c r="EJ86" i="7"/>
  <c r="BX86" i="7"/>
  <c r="F89" i="7"/>
  <c r="F90" i="7" s="1"/>
  <c r="DU86" i="7"/>
  <c r="CZ88" i="7"/>
  <c r="AN88" i="7"/>
  <c r="HH86" i="7"/>
  <c r="GJ86" i="7"/>
  <c r="FP87" i="7"/>
  <c r="CR86" i="7"/>
  <c r="BL86" i="7"/>
  <c r="AQ87" i="7"/>
  <c r="AQ88" i="7" s="1"/>
  <c r="HG86" i="7"/>
  <c r="GH85" i="7"/>
  <c r="BS85" i="7"/>
  <c r="BJ85" i="7"/>
  <c r="BJ86" i="7" s="1"/>
  <c r="P85" i="7"/>
  <c r="H84" i="8"/>
  <c r="H83" i="8"/>
  <c r="O82" i="8"/>
  <c r="H85" i="8"/>
  <c r="EM86" i="7"/>
  <c r="D86" i="7"/>
  <c r="D87" i="7" s="1"/>
  <c r="HE85" i="7"/>
  <c r="HE84" i="7"/>
  <c r="ES85" i="7"/>
  <c r="ES84" i="7"/>
  <c r="DF86" i="7"/>
  <c r="DF87" i="7" s="1"/>
  <c r="CG84" i="7"/>
  <c r="AT84" i="7"/>
  <c r="U84" i="7"/>
  <c r="U85" i="7" s="1"/>
  <c r="HI83" i="7"/>
  <c r="HI84" i="7" s="1"/>
  <c r="HA83" i="7"/>
  <c r="GS83" i="7"/>
  <c r="GS84" i="7" s="1"/>
  <c r="GS85" i="7" s="1"/>
  <c r="GK83" i="7"/>
  <c r="GK84" i="7"/>
  <c r="GK85" i="7"/>
  <c r="GC83" i="7"/>
  <c r="GC84" i="7" s="1"/>
  <c r="FU83" i="7"/>
  <c r="FU85" i="7" s="1"/>
  <c r="FU84" i="7"/>
  <c r="FM83" i="7"/>
  <c r="FM84" i="7"/>
  <c r="FM85" i="7" s="1"/>
  <c r="FE83" i="7"/>
  <c r="FE85" i="7" s="1"/>
  <c r="FE84" i="7"/>
  <c r="EW83" i="7"/>
  <c r="EW84" i="7" s="1"/>
  <c r="EO83" i="7"/>
  <c r="EG83" i="7"/>
  <c r="EG84" i="7" s="1"/>
  <c r="EG85" i="7" s="1"/>
  <c r="DY83" i="7"/>
  <c r="DY84" i="7"/>
  <c r="DY85" i="7"/>
  <c r="DQ83" i="7"/>
  <c r="DQ84" i="7" s="1"/>
  <c r="DI83" i="7"/>
  <c r="DI85" i="7" s="1"/>
  <c r="DI84" i="7"/>
  <c r="DA83" i="7"/>
  <c r="DA84" i="7"/>
  <c r="DA85" i="7" s="1"/>
  <c r="CS83" i="7"/>
  <c r="CS85" i="7" s="1"/>
  <c r="CS84" i="7"/>
  <c r="CK83" i="7"/>
  <c r="CK84" i="7" s="1"/>
  <c r="CC83" i="7"/>
  <c r="BU83" i="7"/>
  <c r="BU84" i="7" s="1"/>
  <c r="BU85" i="7" s="1"/>
  <c r="BM83" i="7"/>
  <c r="BM84" i="7"/>
  <c r="BM85" i="7"/>
  <c r="BE83" i="7"/>
  <c r="BE84" i="7" s="1"/>
  <c r="AW83" i="7"/>
  <c r="AW85" i="7" s="1"/>
  <c r="AW84" i="7"/>
  <c r="AO83" i="7"/>
  <c r="AO84" i="7"/>
  <c r="AO85" i="7" s="1"/>
  <c r="AG83" i="7"/>
  <c r="Y83" i="7"/>
  <c r="Q83" i="7"/>
  <c r="I83" i="7"/>
  <c r="ES86" i="7"/>
  <c r="GF85" i="7"/>
  <c r="DT85" i="7"/>
  <c r="BB85" i="7"/>
  <c r="BB86" i="7"/>
  <c r="Y84" i="7"/>
  <c r="Y85" i="7" s="1"/>
  <c r="FS86" i="7"/>
  <c r="FS87" i="7" s="1"/>
  <c r="DN86" i="7"/>
  <c r="CH86" i="7"/>
  <c r="I82" i="11"/>
  <c r="C83" i="11"/>
  <c r="I83" i="11" s="1"/>
  <c r="BC83" i="7"/>
  <c r="BC84" i="7"/>
  <c r="AU83" i="7"/>
  <c r="AU84" i="7"/>
  <c r="AM83" i="7"/>
  <c r="AE83" i="7"/>
  <c r="AE84" i="7"/>
  <c r="W83" i="7"/>
  <c r="W84" i="7"/>
  <c r="O83" i="7"/>
  <c r="O84" i="7"/>
  <c r="G83" i="7"/>
  <c r="HM83" i="7" s="1"/>
  <c r="HM82" i="7"/>
  <c r="E85" i="7"/>
  <c r="G83" i="10"/>
  <c r="J85" i="8"/>
  <c r="D83" i="8"/>
  <c r="I84" i="8"/>
  <c r="C84" i="9"/>
  <c r="H85" i="11"/>
  <c r="D85" i="9"/>
  <c r="F84" i="11"/>
  <c r="K85" i="8"/>
  <c r="N83" i="8"/>
  <c r="F83" i="8"/>
  <c r="C85" i="9"/>
  <c r="E83" i="10"/>
  <c r="G84" i="8"/>
  <c r="M83" i="8"/>
  <c r="E83" i="8"/>
  <c r="L85" i="8"/>
  <c r="F83" i="9"/>
  <c r="F85" i="9"/>
  <c r="E84" i="8"/>
  <c r="F84" i="9"/>
  <c r="D84" i="11"/>
  <c r="E85" i="9"/>
  <c r="H84" i="10"/>
  <c r="G85" i="11"/>
  <c r="C85" i="10"/>
  <c r="D84" i="10"/>
  <c r="H85" i="10"/>
  <c r="I84" i="10"/>
  <c r="J83" i="10"/>
  <c r="K82" i="10"/>
  <c r="F85" i="10"/>
  <c r="C13114" i="2"/>
  <c r="C13102" i="2"/>
  <c r="C13089" i="2"/>
  <c r="C13076" i="2"/>
  <c r="C13064" i="2"/>
  <c r="C13050" i="2"/>
  <c r="C9437" i="2"/>
  <c r="C9429" i="2"/>
  <c r="C9421" i="2"/>
  <c r="C9413" i="2"/>
  <c r="C9405" i="2"/>
  <c r="C9397" i="2"/>
  <c r="C9389" i="2"/>
  <c r="C9381" i="2"/>
  <c r="C9373" i="2"/>
  <c r="C13112" i="2"/>
  <c r="C13098" i="2"/>
  <c r="C13086" i="2"/>
  <c r="C13073" i="2"/>
  <c r="C13060" i="2"/>
  <c r="C13046" i="2"/>
  <c r="C9435" i="2"/>
  <c r="C9427" i="2"/>
  <c r="C9419" i="2"/>
  <c r="C9411" i="2"/>
  <c r="C9403" i="2"/>
  <c r="C9395" i="2"/>
  <c r="C9387" i="2"/>
  <c r="C9379" i="2"/>
  <c r="C9371" i="2"/>
  <c r="C13110" i="2"/>
  <c r="C13097" i="2"/>
  <c r="C13084" i="2"/>
  <c r="C13072" i="2"/>
  <c r="C13058" i="2"/>
  <c r="C13044" i="2"/>
  <c r="C9434" i="2"/>
  <c r="C9426" i="2"/>
  <c r="C9418" i="2"/>
  <c r="C9410" i="2"/>
  <c r="C9402" i="2"/>
  <c r="C9394" i="2"/>
  <c r="C9386" i="2"/>
  <c r="C9378" i="2"/>
  <c r="C9370" i="2"/>
  <c r="C13108" i="2"/>
  <c r="C13096" i="2"/>
  <c r="C13082" i="2"/>
  <c r="C13070" i="2"/>
  <c r="C13057" i="2"/>
  <c r="C9441" i="2"/>
  <c r="C9433" i="2"/>
  <c r="C9425" i="2"/>
  <c r="C9417" i="2"/>
  <c r="C9409" i="2"/>
  <c r="C9401" i="2"/>
  <c r="C9393" i="2"/>
  <c r="C9385" i="2"/>
  <c r="C9377" i="2"/>
  <c r="C9369" i="2"/>
  <c r="C13106" i="2"/>
  <c r="C13094" i="2"/>
  <c r="C13081" i="2"/>
  <c r="C13068" i="2"/>
  <c r="C13056" i="2"/>
  <c r="C9440" i="2"/>
  <c r="C9432" i="2"/>
  <c r="C9424" i="2"/>
  <c r="C9416" i="2"/>
  <c r="C9408" i="2"/>
  <c r="C9400" i="2"/>
  <c r="C9392" i="2"/>
  <c r="C9384" i="2"/>
  <c r="C9376" i="2"/>
  <c r="C9368" i="2"/>
  <c r="C13105" i="2"/>
  <c r="C13092" i="2"/>
  <c r="C13080" i="2"/>
  <c r="C13066" i="2"/>
  <c r="C13054" i="2"/>
  <c r="C9439" i="2"/>
  <c r="C9431" i="2"/>
  <c r="C9423" i="2"/>
  <c r="C9415" i="2"/>
  <c r="C9407" i="2"/>
  <c r="C9399" i="2"/>
  <c r="C9391" i="2"/>
  <c r="C9383" i="2"/>
  <c r="C9375" i="2"/>
  <c r="C13109" i="2"/>
  <c r="C13101" i="2"/>
  <c r="C13093" i="2"/>
  <c r="C13085" i="2"/>
  <c r="C13077" i="2"/>
  <c r="C13069" i="2"/>
  <c r="C13061" i="2"/>
  <c r="C13053" i="2"/>
  <c r="C13045" i="2"/>
  <c r="C13115" i="2"/>
  <c r="C13107" i="2"/>
  <c r="C13099" i="2"/>
  <c r="C13091" i="2"/>
  <c r="C13083" i="2"/>
  <c r="C13075" i="2"/>
  <c r="C13067" i="2"/>
  <c r="C13059" i="2"/>
  <c r="C13051" i="2"/>
  <c r="C13043" i="2"/>
  <c r="C13042" i="2"/>
  <c r="C13049" i="2"/>
  <c r="C13111" i="2"/>
  <c r="C13103" i="2"/>
  <c r="C13095" i="2"/>
  <c r="C13087" i="2"/>
  <c r="C13079" i="2"/>
  <c r="C13071" i="2"/>
  <c r="C13063" i="2"/>
  <c r="C13055" i="2"/>
  <c r="BK89" i="7" l="1"/>
  <c r="CP88" i="7"/>
  <c r="HC88" i="7"/>
  <c r="BR87" i="7"/>
  <c r="BR88" i="7" s="1"/>
  <c r="HF88" i="7"/>
  <c r="HF89" i="7"/>
  <c r="FV91" i="7"/>
  <c r="GA89" i="7"/>
  <c r="GA90" i="7" s="1"/>
  <c r="N84" i="8"/>
  <c r="H86" i="10"/>
  <c r="H87" i="10"/>
  <c r="D85" i="10"/>
  <c r="G83" i="9"/>
  <c r="I85" i="8"/>
  <c r="C84" i="11"/>
  <c r="BB87" i="7"/>
  <c r="AO86" i="7"/>
  <c r="CK85" i="7"/>
  <c r="DA86" i="7"/>
  <c r="EW85" i="7"/>
  <c r="FM86" i="7"/>
  <c r="HI85" i="7"/>
  <c r="HH87" i="7"/>
  <c r="GV89" i="7"/>
  <c r="GV90" i="7" s="1"/>
  <c r="FW88" i="7"/>
  <c r="FW86" i="7"/>
  <c r="FW87" i="7" s="1"/>
  <c r="CT87" i="7"/>
  <c r="CT88" i="7" s="1"/>
  <c r="CT89" i="7"/>
  <c r="S88" i="7"/>
  <c r="M87" i="7"/>
  <c r="BY86" i="7"/>
  <c r="BY87" i="7" s="1"/>
  <c r="EK86" i="7"/>
  <c r="EK87" i="7" s="1"/>
  <c r="EY85" i="7"/>
  <c r="CM88" i="7"/>
  <c r="HD89" i="7"/>
  <c r="HD90" i="7" s="1"/>
  <c r="FC88" i="7"/>
  <c r="DN87" i="7"/>
  <c r="CJ87" i="7"/>
  <c r="EX89" i="7"/>
  <c r="EX91" i="7" s="1"/>
  <c r="ER94" i="7"/>
  <c r="ER95" i="7" s="1"/>
  <c r="GB87" i="7"/>
  <c r="EA87" i="7"/>
  <c r="EA88" i="7" s="1"/>
  <c r="DH88" i="7"/>
  <c r="DH89" i="7" s="1"/>
  <c r="DM87" i="7"/>
  <c r="DG90" i="7"/>
  <c r="AH89" i="7"/>
  <c r="BQ87" i="7"/>
  <c r="CQ86" i="7"/>
  <c r="GP90" i="7"/>
  <c r="GP91" i="7" s="1"/>
  <c r="FF89" i="7"/>
  <c r="GO93" i="7"/>
  <c r="CV98" i="7"/>
  <c r="CV99" i="7" s="1"/>
  <c r="M85" i="8"/>
  <c r="E84" i="10"/>
  <c r="F85" i="11"/>
  <c r="M84" i="8"/>
  <c r="O85" i="7"/>
  <c r="O86" i="7"/>
  <c r="AU85" i="7"/>
  <c r="Q84" i="7"/>
  <c r="Q85" i="7" s="1"/>
  <c r="BM86" i="7"/>
  <c r="BM87" i="7"/>
  <c r="DY88" i="7"/>
  <c r="DY86" i="7"/>
  <c r="DY87" i="7"/>
  <c r="GK86" i="7"/>
  <c r="CG85" i="7"/>
  <c r="CG86" i="7" s="1"/>
  <c r="H86" i="8"/>
  <c r="BJ87" i="7"/>
  <c r="HH88" i="7"/>
  <c r="BX87" i="7"/>
  <c r="DX87" i="7"/>
  <c r="DX88" i="7" s="1"/>
  <c r="CX86" i="7"/>
  <c r="FX85" i="7"/>
  <c r="FZ88" i="7"/>
  <c r="DZ87" i="7"/>
  <c r="DZ88" i="7" s="1"/>
  <c r="FC89" i="7"/>
  <c r="CJ88" i="7"/>
  <c r="EX90" i="7"/>
  <c r="DJ92" i="7"/>
  <c r="DJ93" i="7" s="1"/>
  <c r="CH87" i="7"/>
  <c r="R92" i="7"/>
  <c r="BD90" i="7"/>
  <c r="AI87" i="7"/>
  <c r="EV88" i="7"/>
  <c r="AK88" i="7"/>
  <c r="GM85" i="7"/>
  <c r="GX85" i="7"/>
  <c r="EP90" i="7"/>
  <c r="BP98" i="7"/>
  <c r="BP99" i="7" s="1"/>
  <c r="HC89" i="7"/>
  <c r="HC90" i="7"/>
  <c r="J90" i="7"/>
  <c r="BK90" i="7"/>
  <c r="DW88" i="7"/>
  <c r="K87" i="7"/>
  <c r="CW89" i="7"/>
  <c r="FT94" i="7"/>
  <c r="L108" i="7"/>
  <c r="BG87" i="7"/>
  <c r="D86" i="10"/>
  <c r="D87" i="10" s="1"/>
  <c r="D84" i="8"/>
  <c r="E86" i="7"/>
  <c r="DN88" i="7"/>
  <c r="DT87" i="7"/>
  <c r="DT88" i="7"/>
  <c r="DT86" i="7"/>
  <c r="CK86" i="7"/>
  <c r="EW86" i="7"/>
  <c r="EW87" i="7"/>
  <c r="HI88" i="7"/>
  <c r="HI86" i="7"/>
  <c r="HI87" i="7"/>
  <c r="DF88" i="7"/>
  <c r="H87" i="8"/>
  <c r="AN89" i="7"/>
  <c r="S89" i="7"/>
  <c r="HK86" i="7"/>
  <c r="FF90" i="7"/>
  <c r="CM89" i="7"/>
  <c r="DR90" i="7"/>
  <c r="DU87" i="7"/>
  <c r="X88" i="7"/>
  <c r="DO87" i="7"/>
  <c r="AC88" i="7"/>
  <c r="CN85" i="7"/>
  <c r="BQ88" i="7"/>
  <c r="DD88" i="7"/>
  <c r="BI88" i="7"/>
  <c r="I84" i="7"/>
  <c r="AD91" i="7"/>
  <c r="CY89" i="7"/>
  <c r="J84" i="10"/>
  <c r="I85" i="10"/>
  <c r="I86" i="10"/>
  <c r="G86" i="11"/>
  <c r="F84" i="8"/>
  <c r="H86" i="11"/>
  <c r="G84" i="9"/>
  <c r="C86" i="9"/>
  <c r="G84" i="10"/>
  <c r="J86" i="8"/>
  <c r="W85" i="7"/>
  <c r="W86" i="7" s="1"/>
  <c r="BC85" i="7"/>
  <c r="U86" i="7"/>
  <c r="GF87" i="7"/>
  <c r="GF88" i="7" s="1"/>
  <c r="GF86" i="7"/>
  <c r="GF89" i="7"/>
  <c r="Y86" i="7"/>
  <c r="AW86" i="7"/>
  <c r="AW87" i="7" s="1"/>
  <c r="DI86" i="7"/>
  <c r="FU86" i="7"/>
  <c r="ES87" i="7"/>
  <c r="AQ89" i="7"/>
  <c r="FP88" i="7"/>
  <c r="AX86" i="7"/>
  <c r="FD87" i="7"/>
  <c r="FD88" i="7" s="1"/>
  <c r="AS90" i="7"/>
  <c r="M88" i="7"/>
  <c r="BY88" i="7"/>
  <c r="DL85" i="7"/>
  <c r="EK88" i="7"/>
  <c r="HK87" i="7"/>
  <c r="AV90" i="7"/>
  <c r="EC88" i="7"/>
  <c r="EC89" i="7" s="1"/>
  <c r="BV87" i="7"/>
  <c r="BV88" i="7" s="1"/>
  <c r="CO88" i="7"/>
  <c r="AC89" i="7"/>
  <c r="AF86" i="7"/>
  <c r="GN88" i="7"/>
  <c r="FR87" i="7"/>
  <c r="GU88" i="7"/>
  <c r="DB90" i="7"/>
  <c r="AA88" i="7"/>
  <c r="O83" i="8"/>
  <c r="CD89" i="7"/>
  <c r="AB86" i="7"/>
  <c r="BA85" i="7"/>
  <c r="BZ85" i="7"/>
  <c r="DM88" i="7"/>
  <c r="DM89" i="7" s="1"/>
  <c r="EZ85" i="7"/>
  <c r="FY86" i="7"/>
  <c r="DP88" i="7"/>
  <c r="DG91" i="7"/>
  <c r="AP94" i="7"/>
  <c r="CP89" i="7"/>
  <c r="DV86" i="7"/>
  <c r="ET86" i="7"/>
  <c r="FS88" i="7"/>
  <c r="GE88" i="7"/>
  <c r="BK91" i="7"/>
  <c r="AR86" i="7"/>
  <c r="DK87" i="7"/>
  <c r="GQ86" i="7"/>
  <c r="HF90" i="7"/>
  <c r="FA96" i="7"/>
  <c r="FA97" i="7" s="1"/>
  <c r="FP89" i="7"/>
  <c r="CA95" i="7"/>
  <c r="HB106" i="7"/>
  <c r="E85" i="11"/>
  <c r="G85" i="9"/>
  <c r="H88" i="10"/>
  <c r="D85" i="11"/>
  <c r="F86" i="10"/>
  <c r="G85" i="8"/>
  <c r="D86" i="9"/>
  <c r="K84" i="10"/>
  <c r="BE85" i="7"/>
  <c r="BU86" i="7"/>
  <c r="DQ85" i="7"/>
  <c r="EG86" i="7"/>
  <c r="EG88" i="7"/>
  <c r="EG87" i="7"/>
  <c r="EG89" i="7" s="1"/>
  <c r="GC85" i="7"/>
  <c r="GS86" i="7"/>
  <c r="GS88" i="7" s="1"/>
  <c r="GS89" i="7"/>
  <c r="GS87" i="7"/>
  <c r="GS90" i="7"/>
  <c r="U87" i="7"/>
  <c r="BJ88" i="7"/>
  <c r="GH86" i="7"/>
  <c r="BL87" i="7"/>
  <c r="FK87" i="7"/>
  <c r="GI88" i="7"/>
  <c r="DE90" i="7"/>
  <c r="FJ87" i="7"/>
  <c r="FX86" i="7"/>
  <c r="EM87" i="7"/>
  <c r="C89" i="7"/>
  <c r="BO89" i="7"/>
  <c r="V88" i="7"/>
  <c r="CI87" i="7"/>
  <c r="EF89" i="7"/>
  <c r="DR91" i="7"/>
  <c r="EQ87" i="7"/>
  <c r="BW88" i="7"/>
  <c r="EN89" i="7"/>
  <c r="EN90" i="7" s="1"/>
  <c r="EH95" i="7"/>
  <c r="EH92" i="7"/>
  <c r="EH93" i="7" s="1"/>
  <c r="EH94" i="7"/>
  <c r="FG88" i="7"/>
  <c r="CB88" i="7"/>
  <c r="FT95" i="7"/>
  <c r="AY88" i="7"/>
  <c r="C85" i="8"/>
  <c r="HJ89" i="7"/>
  <c r="N87" i="7"/>
  <c r="CN86" i="7"/>
  <c r="EL86" i="7"/>
  <c r="DC88" i="7"/>
  <c r="DS91" i="7"/>
  <c r="GE89" i="7"/>
  <c r="BK92" i="7"/>
  <c r="FV92" i="7"/>
  <c r="CE87" i="7"/>
  <c r="CL89" i="7"/>
  <c r="BN92" i="7"/>
  <c r="D88" i="7"/>
  <c r="D89" i="7"/>
  <c r="D90" i="7" s="1"/>
  <c r="DH90" i="7"/>
  <c r="F87" i="10"/>
  <c r="E86" i="9"/>
  <c r="F86" i="9"/>
  <c r="G86" i="8"/>
  <c r="C86" i="10"/>
  <c r="G84" i="7"/>
  <c r="AE85" i="7"/>
  <c r="D87" i="9"/>
  <c r="AG86" i="7"/>
  <c r="AG84" i="7"/>
  <c r="AG85" i="7" s="1"/>
  <c r="AG87" i="7"/>
  <c r="CS86" i="7"/>
  <c r="FE86" i="7"/>
  <c r="HE87" i="7"/>
  <c r="HE86" i="7"/>
  <c r="HG87" i="7"/>
  <c r="BL88" i="7"/>
  <c r="F91" i="7"/>
  <c r="F92" i="7" s="1"/>
  <c r="EJ87" i="7"/>
  <c r="GL87" i="7"/>
  <c r="GL88" i="7" s="1"/>
  <c r="H90" i="7"/>
  <c r="AL87" i="7"/>
  <c r="CU91" i="7"/>
  <c r="CU92" i="7"/>
  <c r="CU89" i="7"/>
  <c r="CU90" i="7" s="1"/>
  <c r="EX92" i="7"/>
  <c r="BO90" i="7"/>
  <c r="V89" i="7"/>
  <c r="FQ88" i="7"/>
  <c r="FQ89" i="7" s="1"/>
  <c r="T94" i="7"/>
  <c r="T95" i="7"/>
  <c r="T96" i="7"/>
  <c r="ED87" i="7"/>
  <c r="EQ86" i="7"/>
  <c r="FL88" i="7"/>
  <c r="FI90" i="7"/>
  <c r="FI91" i="7" s="1"/>
  <c r="AA89" i="7"/>
  <c r="FB88" i="7"/>
  <c r="EU88" i="7"/>
  <c r="DH91" i="7"/>
  <c r="FH88" i="7"/>
  <c r="FH89" i="7" s="1"/>
  <c r="EN91" i="7"/>
  <c r="HL85" i="7"/>
  <c r="BH88" i="7"/>
  <c r="FF91" i="7"/>
  <c r="GZ94" i="7"/>
  <c r="CY90" i="7"/>
  <c r="FS89" i="7"/>
  <c r="BF94" i="7"/>
  <c r="GP92" i="7"/>
  <c r="K83" i="10"/>
  <c r="E85" i="8"/>
  <c r="E86" i="8"/>
  <c r="AM84" i="7"/>
  <c r="K86" i="8"/>
  <c r="L86" i="8"/>
  <c r="I85" i="7"/>
  <c r="BE86" i="7"/>
  <c r="CC84" i="7"/>
  <c r="DQ86" i="7"/>
  <c r="EO84" i="7"/>
  <c r="EO85" i="7" s="1"/>
  <c r="GC86" i="7"/>
  <c r="GC87" i="7"/>
  <c r="HA84" i="7"/>
  <c r="AT85" i="7"/>
  <c r="AT86" i="7" s="1"/>
  <c r="P86" i="7"/>
  <c r="BS86" i="7"/>
  <c r="CR87" i="7"/>
  <c r="CR88" i="7" s="1"/>
  <c r="CR89" i="7"/>
  <c r="GJ87" i="7"/>
  <c r="FK88" i="7"/>
  <c r="AZ85" i="7"/>
  <c r="DL86" i="7"/>
  <c r="EY86" i="7"/>
  <c r="GW86" i="7"/>
  <c r="AJ88" i="7"/>
  <c r="CI88" i="7"/>
  <c r="EB95" i="7"/>
  <c r="EB94" i="7"/>
  <c r="EB96" i="7" s="1"/>
  <c r="H91" i="7"/>
  <c r="BW89" i="7"/>
  <c r="HG88" i="7"/>
  <c r="HG89" i="7" s="1"/>
  <c r="BT89" i="7"/>
  <c r="GU89" i="7"/>
  <c r="CZ90" i="7"/>
  <c r="EA89" i="7"/>
  <c r="GD94" i="7"/>
  <c r="GD92" i="7"/>
  <c r="GD93" i="7" s="1"/>
  <c r="AI88" i="7"/>
  <c r="EU89" i="7"/>
  <c r="C86" i="8"/>
  <c r="FO87" i="7"/>
  <c r="FH90" i="7"/>
  <c r="GR90" i="7"/>
  <c r="GM86" i="7"/>
  <c r="DC89" i="7"/>
  <c r="FN89" i="7"/>
  <c r="AH90" i="7"/>
  <c r="EE86" i="7"/>
  <c r="GE90" i="7"/>
  <c r="J91" i="7"/>
  <c r="Z90" i="7"/>
  <c r="EI87" i="7"/>
  <c r="BI89" i="7"/>
  <c r="DW89" i="7"/>
  <c r="CF98" i="7"/>
  <c r="CL90" i="7"/>
  <c r="CL91" i="7" s="1"/>
  <c r="GO94" i="7"/>
  <c r="GT94" i="7"/>
  <c r="BK93" i="7"/>
  <c r="BK94" i="7" s="1"/>
  <c r="GY106" i="7"/>
  <c r="GG93" i="7"/>
  <c r="EB97" i="7" l="1"/>
  <c r="H92" i="7"/>
  <c r="FN90" i="7"/>
  <c r="FN91" i="7" s="1"/>
  <c r="GD95" i="7"/>
  <c r="EB98" i="7"/>
  <c r="H93" i="7"/>
  <c r="GY107" i="7"/>
  <c r="GY108" i="7"/>
  <c r="Z91" i="7"/>
  <c r="AI89" i="7"/>
  <c r="EY87" i="7"/>
  <c r="BE87" i="7"/>
  <c r="BH89" i="7"/>
  <c r="BH90" i="7" s="1"/>
  <c r="BH91" i="7" s="1"/>
  <c r="AE86" i="7"/>
  <c r="DH92" i="7"/>
  <c r="CF99" i="7"/>
  <c r="GR91" i="7"/>
  <c r="GR92" i="7"/>
  <c r="F85" i="8"/>
  <c r="F86" i="8" s="1"/>
  <c r="O84" i="8"/>
  <c r="P87" i="7"/>
  <c r="GG94" i="7"/>
  <c r="GG95" i="7"/>
  <c r="GG97" i="7" s="1"/>
  <c r="GG96" i="7"/>
  <c r="GT95" i="7"/>
  <c r="GD96" i="7"/>
  <c r="GW87" i="7"/>
  <c r="BS87" i="7"/>
  <c r="CZ91" i="7"/>
  <c r="BT90" i="7"/>
  <c r="BT91" i="7"/>
  <c r="D92" i="7"/>
  <c r="D91" i="7"/>
  <c r="FO88" i="7"/>
  <c r="FO89" i="7"/>
  <c r="FO90" i="7"/>
  <c r="AZ86" i="7"/>
  <c r="GJ88" i="7"/>
  <c r="DQ87" i="7"/>
  <c r="DQ88" i="7"/>
  <c r="BN94" i="7"/>
  <c r="BN93" i="7"/>
  <c r="BN95" i="7" s="1"/>
  <c r="AH91" i="7"/>
  <c r="GI90" i="7"/>
  <c r="GI89" i="7"/>
  <c r="EI88" i="7"/>
  <c r="EI90" i="7"/>
  <c r="EI89" i="7"/>
  <c r="EE87" i="7"/>
  <c r="EE88" i="7"/>
  <c r="AJ89" i="7"/>
  <c r="GC88" i="7"/>
  <c r="HF92" i="7"/>
  <c r="HF91" i="7"/>
  <c r="HF93" i="7" s="1"/>
  <c r="GP93" i="7"/>
  <c r="CY91" i="7"/>
  <c r="HL86" i="7"/>
  <c r="HM84" i="7"/>
  <c r="F88" i="10"/>
  <c r="CL92" i="7"/>
  <c r="CL95" i="7"/>
  <c r="CL93" i="7"/>
  <c r="CL94" i="7" s="1"/>
  <c r="EN92" i="7"/>
  <c r="FJ88" i="7"/>
  <c r="AA90" i="7"/>
  <c r="AQ90" i="7"/>
  <c r="AQ91" i="7"/>
  <c r="E87" i="8"/>
  <c r="H94" i="7"/>
  <c r="GL89" i="7"/>
  <c r="AG88" i="7"/>
  <c r="F87" i="9"/>
  <c r="HJ90" i="7"/>
  <c r="HJ91" i="7" s="1"/>
  <c r="EZ86" i="7"/>
  <c r="FI92" i="7"/>
  <c r="T97" i="7"/>
  <c r="F93" i="7"/>
  <c r="HE88" i="7"/>
  <c r="CC85" i="7"/>
  <c r="E87" i="9"/>
  <c r="E88" i="9"/>
  <c r="FV93" i="7"/>
  <c r="EL87" i="7"/>
  <c r="EL88" i="7" s="1"/>
  <c r="EL90" i="7"/>
  <c r="EL89" i="7"/>
  <c r="N88" i="7"/>
  <c r="N89" i="7" s="1"/>
  <c r="AY89" i="7"/>
  <c r="GS91" i="7"/>
  <c r="CC86" i="7"/>
  <c r="L87" i="8"/>
  <c r="L88" i="8"/>
  <c r="K87" i="8"/>
  <c r="GZ97" i="7"/>
  <c r="GZ95" i="7"/>
  <c r="GZ96" i="7" s="1"/>
  <c r="EQ88" i="7"/>
  <c r="EQ89" i="7"/>
  <c r="FQ90" i="7"/>
  <c r="AL89" i="7"/>
  <c r="AL88" i="7"/>
  <c r="EJ88" i="7"/>
  <c r="EJ89" i="7"/>
  <c r="FE87" i="7"/>
  <c r="CE88" i="7"/>
  <c r="EH96" i="7"/>
  <c r="V90" i="7"/>
  <c r="V91" i="7"/>
  <c r="GF90" i="7"/>
  <c r="J87" i="8"/>
  <c r="G86" i="9"/>
  <c r="C87" i="9"/>
  <c r="FF92" i="7"/>
  <c r="FF93" i="7"/>
  <c r="CR90" i="7"/>
  <c r="EO86" i="7"/>
  <c r="AM85" i="7"/>
  <c r="AM86" i="7"/>
  <c r="FB89" i="7"/>
  <c r="ED88" i="7"/>
  <c r="T98" i="7"/>
  <c r="FL89" i="7"/>
  <c r="F94" i="7"/>
  <c r="HG91" i="7"/>
  <c r="HG90" i="7"/>
  <c r="HA85" i="7"/>
  <c r="CE89" i="7"/>
  <c r="DS92" i="7"/>
  <c r="C87" i="8"/>
  <c r="BL89" i="7"/>
  <c r="EG91" i="7"/>
  <c r="BU88" i="7"/>
  <c r="BU87" i="7"/>
  <c r="BC86" i="7"/>
  <c r="BC88" i="7"/>
  <c r="BC87" i="7"/>
  <c r="HA86" i="7"/>
  <c r="AT87" i="7"/>
  <c r="BF95" i="7"/>
  <c r="EU90" i="7"/>
  <c r="FI93" i="7"/>
  <c r="FQ91" i="7"/>
  <c r="CS87" i="7"/>
  <c r="C87" i="10"/>
  <c r="G85" i="7"/>
  <c r="DC90" i="7"/>
  <c r="FG89" i="7"/>
  <c r="AV91" i="7"/>
  <c r="L89" i="8"/>
  <c r="E88" i="8"/>
  <c r="FH92" i="7"/>
  <c r="FH91" i="7"/>
  <c r="CU93" i="7"/>
  <c r="BW90" i="7"/>
  <c r="BW91" i="7" s="1"/>
  <c r="G87" i="8"/>
  <c r="HA87" i="7"/>
  <c r="E86" i="11"/>
  <c r="C88" i="8"/>
  <c r="BP100" i="7"/>
  <c r="FK89" i="7"/>
  <c r="BL90" i="7"/>
  <c r="EG90" i="7"/>
  <c r="FA98" i="7"/>
  <c r="DV87" i="7"/>
  <c r="DV88" i="7"/>
  <c r="DB91" i="7"/>
  <c r="GN89" i="7"/>
  <c r="HK88" i="7"/>
  <c r="FD89" i="7"/>
  <c r="FU87" i="7"/>
  <c r="DI87" i="7"/>
  <c r="CW90" i="7"/>
  <c r="AP95" i="7"/>
  <c r="ER96" i="7"/>
  <c r="ER97" i="7" s="1"/>
  <c r="CB89" i="7"/>
  <c r="EN94" i="7"/>
  <c r="EN95" i="7" s="1"/>
  <c r="EF90" i="7"/>
  <c r="GH87" i="7"/>
  <c r="GH88" i="7"/>
  <c r="U88" i="7"/>
  <c r="HB107" i="7"/>
  <c r="AR87" i="7"/>
  <c r="AR88" i="7"/>
  <c r="DP89" i="7"/>
  <c r="DP90" i="7"/>
  <c r="BZ86" i="7"/>
  <c r="BZ87" i="7" s="1"/>
  <c r="BZ88" i="7"/>
  <c r="AF87" i="7"/>
  <c r="AW88" i="7"/>
  <c r="Y87" i="7"/>
  <c r="DF90" i="7"/>
  <c r="DF89" i="7"/>
  <c r="AI90" i="7"/>
  <c r="GQ87" i="7"/>
  <c r="BA86" i="7"/>
  <c r="AS91" i="7"/>
  <c r="FD90" i="7"/>
  <c r="F89" i="10"/>
  <c r="E87" i="7"/>
  <c r="E88" i="7"/>
  <c r="EM88" i="7"/>
  <c r="EM89" i="7" s="1"/>
  <c r="U89" i="7"/>
  <c r="GS92" i="7"/>
  <c r="D86" i="11"/>
  <c r="DK89" i="7"/>
  <c r="DK88" i="7"/>
  <c r="GE91" i="7"/>
  <c r="CP90" i="7"/>
  <c r="AB87" i="7"/>
  <c r="BV89" i="7"/>
  <c r="EC90" i="7"/>
  <c r="ES88" i="7"/>
  <c r="DI88" i="7"/>
  <c r="W87" i="7"/>
  <c r="H88" i="11"/>
  <c r="H87" i="11"/>
  <c r="EN93" i="7"/>
  <c r="EN96" i="7" s="1"/>
  <c r="BO91" i="7"/>
  <c r="C90" i="7"/>
  <c r="DE91" i="7"/>
  <c r="BL91" i="7"/>
  <c r="CA96" i="7"/>
  <c r="FS90" i="7"/>
  <c r="GU90" i="7"/>
  <c r="GU91" i="7" s="1"/>
  <c r="AC90" i="7"/>
  <c r="EC91" i="7"/>
  <c r="AX88" i="7"/>
  <c r="AX87" i="7"/>
  <c r="AX89" i="7"/>
  <c r="FP90" i="7"/>
  <c r="DR92" i="7"/>
  <c r="CI89" i="7"/>
  <c r="D88" i="9"/>
  <c r="G88" i="8"/>
  <c r="ET87" i="7"/>
  <c r="CD90" i="7"/>
  <c r="FR89" i="7"/>
  <c r="FR88" i="7"/>
  <c r="G85" i="10"/>
  <c r="G87" i="11"/>
  <c r="AP96" i="7"/>
  <c r="FY87" i="7"/>
  <c r="CO90" i="7"/>
  <c r="CO89" i="7"/>
  <c r="DL87" i="7"/>
  <c r="DL88" i="7" s="1"/>
  <c r="GH89" i="7"/>
  <c r="AX90" i="7"/>
  <c r="L111" i="7"/>
  <c r="L109" i="7"/>
  <c r="L110" i="7"/>
  <c r="I87" i="10"/>
  <c r="AD92" i="7"/>
  <c r="DD89" i="7"/>
  <c r="DD90" i="7" s="1"/>
  <c r="HK89" i="7"/>
  <c r="AN90" i="7"/>
  <c r="D85" i="8"/>
  <c r="HC91" i="7"/>
  <c r="EP91" i="7"/>
  <c r="AO87" i="7"/>
  <c r="I88" i="10"/>
  <c r="BI90" i="7"/>
  <c r="BG88" i="7"/>
  <c r="K88" i="7"/>
  <c r="AK89" i="7"/>
  <c r="R94" i="7"/>
  <c r="R93" i="7"/>
  <c r="DU88" i="7"/>
  <c r="FM89" i="7"/>
  <c r="FM87" i="7"/>
  <c r="FM88" i="7"/>
  <c r="CP91" i="7"/>
  <c r="DR93" i="7"/>
  <c r="BQ89" i="7"/>
  <c r="DJ94" i="7"/>
  <c r="BM88" i="7"/>
  <c r="BM89" i="7"/>
  <c r="GB88" i="7"/>
  <c r="GB89" i="7" s="1"/>
  <c r="BR89" i="7"/>
  <c r="BR90" i="7" s="1"/>
  <c r="J85" i="10"/>
  <c r="I86" i="7"/>
  <c r="CY92" i="7"/>
  <c r="BJ89" i="7"/>
  <c r="GO95" i="7"/>
  <c r="I89" i="10"/>
  <c r="I90" i="10"/>
  <c r="DO88" i="7"/>
  <c r="BK95" i="7"/>
  <c r="GX86" i="7"/>
  <c r="DY89" i="7"/>
  <c r="CM90" i="7"/>
  <c r="FW89" i="7"/>
  <c r="HH89" i="7"/>
  <c r="GA91" i="7"/>
  <c r="CN87" i="7"/>
  <c r="AC91" i="7"/>
  <c r="X89" i="7"/>
  <c r="X90" i="7"/>
  <c r="HI89" i="7"/>
  <c r="EW88" i="7"/>
  <c r="DT89" i="7"/>
  <c r="FT96" i="7"/>
  <c r="DW90" i="7"/>
  <c r="GM87" i="7"/>
  <c r="M89" i="7"/>
  <c r="HK90" i="7"/>
  <c r="CK87" i="7"/>
  <c r="J92" i="7"/>
  <c r="DG92" i="7"/>
  <c r="FZ89" i="7"/>
  <c r="BJ90" i="7"/>
  <c r="BB88" i="7"/>
  <c r="DJ95" i="7"/>
  <c r="DX89" i="7"/>
  <c r="GK88" i="7"/>
  <c r="Q86" i="7"/>
  <c r="O87" i="7"/>
  <c r="EV90" i="7"/>
  <c r="HD91" i="7"/>
  <c r="CT90" i="7"/>
  <c r="CG87" i="7"/>
  <c r="CG88" i="7" s="1"/>
  <c r="DM91" i="7"/>
  <c r="DM92" i="7" s="1"/>
  <c r="EV89" i="7"/>
  <c r="BD91" i="7"/>
  <c r="CV100" i="7"/>
  <c r="Q89" i="7"/>
  <c r="CQ87" i="7"/>
  <c r="CJ89" i="7"/>
  <c r="DA87" i="7"/>
  <c r="D89" i="10"/>
  <c r="D88" i="10"/>
  <c r="H89" i="10"/>
  <c r="DM90" i="7"/>
  <c r="S90" i="7"/>
  <c r="GK87" i="7"/>
  <c r="DY90" i="7"/>
  <c r="AU87" i="7"/>
  <c r="AU88" i="7" s="1"/>
  <c r="F86" i="11"/>
  <c r="I84" i="11"/>
  <c r="C85" i="11"/>
  <c r="E85" i="10"/>
  <c r="N85" i="8"/>
  <c r="DZ89" i="7"/>
  <c r="DX90" i="7"/>
  <c r="Q87" i="7"/>
  <c r="Q88" i="7"/>
  <c r="AU86" i="7"/>
  <c r="M86" i="8"/>
  <c r="EA90" i="7"/>
  <c r="FC90" i="7"/>
  <c r="EK89" i="7"/>
  <c r="GV91" i="7"/>
  <c r="EY88" i="7"/>
  <c r="FX87" i="7"/>
  <c r="CH88" i="7"/>
  <c r="HH90" i="7"/>
  <c r="I86" i="8"/>
  <c r="H88" i="8"/>
  <c r="CX87" i="7"/>
  <c r="BX88" i="7"/>
  <c r="AH92" i="7"/>
  <c r="EX93" i="7"/>
  <c r="BY89" i="7"/>
  <c r="DN89" i="7"/>
  <c r="CG89" i="7" l="1"/>
  <c r="CG90" i="7"/>
  <c r="DA88" i="7"/>
  <c r="Q90" i="7"/>
  <c r="Q91" i="7" s="1"/>
  <c r="FZ90" i="7"/>
  <c r="DY92" i="7"/>
  <c r="BJ91" i="7"/>
  <c r="CB90" i="7"/>
  <c r="CH89" i="7"/>
  <c r="I87" i="8"/>
  <c r="HH91" i="7"/>
  <c r="AU89" i="7"/>
  <c r="AU90" i="7"/>
  <c r="E86" i="10"/>
  <c r="K85" i="10"/>
  <c r="EV91" i="7"/>
  <c r="DM93" i="7"/>
  <c r="DM94" i="7"/>
  <c r="DM95" i="7"/>
  <c r="CN88" i="7"/>
  <c r="CM91" i="7"/>
  <c r="FR90" i="7"/>
  <c r="C92" i="7"/>
  <c r="C91" i="7"/>
  <c r="BZ89" i="7"/>
  <c r="BK96" i="7"/>
  <c r="EX94" i="7"/>
  <c r="EK90" i="7"/>
  <c r="EK91" i="7"/>
  <c r="I85" i="11"/>
  <c r="C86" i="11"/>
  <c r="FZ91" i="7"/>
  <c r="D91" i="10"/>
  <c r="D90" i="10"/>
  <c r="M87" i="8"/>
  <c r="CV102" i="7"/>
  <c r="HH92" i="7"/>
  <c r="S91" i="7"/>
  <c r="CJ90" i="7"/>
  <c r="BM90" i="7"/>
  <c r="BM91" i="7" s="1"/>
  <c r="BI91" i="7"/>
  <c r="CD91" i="7"/>
  <c r="EK92" i="7"/>
  <c r="DK91" i="7"/>
  <c r="DK90" i="7"/>
  <c r="EH98" i="7"/>
  <c r="EH97" i="7"/>
  <c r="BB89" i="7"/>
  <c r="FC91" i="7"/>
  <c r="HD92" i="7"/>
  <c r="BX89" i="7"/>
  <c r="EA91" i="7"/>
  <c r="N86" i="8"/>
  <c r="BD92" i="7"/>
  <c r="BD93" i="7"/>
  <c r="O88" i="7"/>
  <c r="Q92" i="7"/>
  <c r="DG93" i="7"/>
  <c r="DG94" i="7" s="1"/>
  <c r="DG95" i="7"/>
  <c r="DG96" i="7" s="1"/>
  <c r="AO89" i="7"/>
  <c r="AO88" i="7"/>
  <c r="HC92" i="7"/>
  <c r="DF91" i="7"/>
  <c r="HE89" i="7"/>
  <c r="HE90" i="7"/>
  <c r="FT97" i="7"/>
  <c r="FT98" i="7"/>
  <c r="AH93" i="7"/>
  <c r="CQ88" i="7"/>
  <c r="DZ90" i="7"/>
  <c r="CX88" i="7"/>
  <c r="AU91" i="7"/>
  <c r="J93" i="7"/>
  <c r="HH93" i="7"/>
  <c r="DY91" i="7"/>
  <c r="HI90" i="7"/>
  <c r="GE92" i="7"/>
  <c r="CT91" i="7"/>
  <c r="BY91" i="7"/>
  <c r="BY90" i="7"/>
  <c r="DN90" i="7"/>
  <c r="H90" i="8"/>
  <c r="H91" i="8"/>
  <c r="FC93" i="7"/>
  <c r="FX88" i="7"/>
  <c r="CJ91" i="7"/>
  <c r="CJ92" i="7" s="1"/>
  <c r="F87" i="11"/>
  <c r="GK89" i="7"/>
  <c r="H90" i="10"/>
  <c r="GV92" i="7"/>
  <c r="CQ89" i="7"/>
  <c r="H89" i="8"/>
  <c r="CV101" i="7"/>
  <c r="CK88" i="7"/>
  <c r="GB90" i="7"/>
  <c r="D89" i="9"/>
  <c r="DX91" i="7"/>
  <c r="FC92" i="7"/>
  <c r="M90" i="7"/>
  <c r="DW91" i="7"/>
  <c r="Y88" i="7"/>
  <c r="FW90" i="7"/>
  <c r="I91" i="10"/>
  <c r="R95" i="7"/>
  <c r="FS91" i="7"/>
  <c r="AS92" i="7"/>
  <c r="BA87" i="7"/>
  <c r="AS93" i="7"/>
  <c r="AF88" i="7"/>
  <c r="BZ90" i="7"/>
  <c r="BC89" i="7"/>
  <c r="EQ90" i="7"/>
  <c r="F88" i="9"/>
  <c r="GM88" i="7"/>
  <c r="X91" i="7"/>
  <c r="X92" i="7" s="1"/>
  <c r="FW91" i="7"/>
  <c r="GB91" i="7"/>
  <c r="DJ96" i="7"/>
  <c r="DJ97" i="7"/>
  <c r="AC92" i="7"/>
  <c r="R96" i="7"/>
  <c r="CY93" i="7"/>
  <c r="D87" i="8"/>
  <c r="D86" i="8"/>
  <c r="L112" i="7"/>
  <c r="FY88" i="7"/>
  <c r="CI91" i="7"/>
  <c r="CI90" i="7"/>
  <c r="CI92" i="7"/>
  <c r="BO94" i="7"/>
  <c r="BO95" i="7"/>
  <c r="BO93" i="7"/>
  <c r="BO92" i="7"/>
  <c r="H90" i="11"/>
  <c r="H89" i="11"/>
  <c r="ES89" i="7"/>
  <c r="BV90" i="7"/>
  <c r="EM90" i="7"/>
  <c r="GQ88" i="7"/>
  <c r="DI89" i="7"/>
  <c r="BV91" i="7"/>
  <c r="AF89" i="7"/>
  <c r="HB108" i="7"/>
  <c r="EQ91" i="7"/>
  <c r="GX87" i="7"/>
  <c r="EW89" i="7"/>
  <c r="DD91" i="7"/>
  <c r="AN91" i="7"/>
  <c r="DL89" i="7"/>
  <c r="ET88" i="7"/>
  <c r="FP91" i="7"/>
  <c r="EN97" i="7"/>
  <c r="DJ98" i="7"/>
  <c r="DP91" i="7"/>
  <c r="O85" i="8"/>
  <c r="GT96" i="7"/>
  <c r="FW93" i="7"/>
  <c r="BR91" i="7"/>
  <c r="BR92" i="7"/>
  <c r="K89" i="7"/>
  <c r="K90" i="7" s="1"/>
  <c r="DT90" i="7"/>
  <c r="DD92" i="7"/>
  <c r="L113" i="7"/>
  <c r="G86" i="10"/>
  <c r="DR94" i="7"/>
  <c r="AB88" i="7"/>
  <c r="BL92" i="7"/>
  <c r="AW89" i="7"/>
  <c r="GH90" i="7"/>
  <c r="ER98" i="7"/>
  <c r="FK90" i="7"/>
  <c r="DS93" i="7"/>
  <c r="GX88" i="7"/>
  <c r="J86" i="10"/>
  <c r="GB92" i="7"/>
  <c r="FM90" i="7"/>
  <c r="BG89" i="7"/>
  <c r="G88" i="11"/>
  <c r="GU92" i="7"/>
  <c r="CA97" i="7"/>
  <c r="CP92" i="7"/>
  <c r="DO89" i="7"/>
  <c r="DO90" i="7" s="1"/>
  <c r="AR89" i="7"/>
  <c r="EN98" i="7"/>
  <c r="GA92" i="7"/>
  <c r="FW92" i="7"/>
  <c r="GX89" i="7"/>
  <c r="GO96" i="7"/>
  <c r="EW90" i="7"/>
  <c r="AK90" i="7"/>
  <c r="HK91" i="7"/>
  <c r="DU89" i="7"/>
  <c r="L114" i="7"/>
  <c r="AX91" i="7"/>
  <c r="FR91" i="7"/>
  <c r="AC93" i="7"/>
  <c r="EC92" i="7"/>
  <c r="D87" i="11"/>
  <c r="E89" i="7"/>
  <c r="W88" i="7"/>
  <c r="G87" i="9"/>
  <c r="C88" i="9"/>
  <c r="C89" i="9"/>
  <c r="I87" i="7"/>
  <c r="BQ90" i="7"/>
  <c r="EP92" i="7"/>
  <c r="EP93" i="7"/>
  <c r="DD93" i="7"/>
  <c r="AD93" i="7"/>
  <c r="CO91" i="7"/>
  <c r="GS94" i="7"/>
  <c r="GS93" i="7"/>
  <c r="DE92" i="7"/>
  <c r="F90" i="10"/>
  <c r="U90" i="7"/>
  <c r="U91" i="7"/>
  <c r="U92" i="7"/>
  <c r="AV92" i="7"/>
  <c r="CS88" i="7"/>
  <c r="DL90" i="7"/>
  <c r="CW91" i="7"/>
  <c r="DV89" i="7"/>
  <c r="FG90" i="7"/>
  <c r="EU91" i="7"/>
  <c r="BF96" i="7"/>
  <c r="C89" i="8"/>
  <c r="HG92" i="7"/>
  <c r="CR92" i="7"/>
  <c r="CR91" i="7"/>
  <c r="AL90" i="7"/>
  <c r="FV94" i="7"/>
  <c r="E89" i="9"/>
  <c r="E90" i="9"/>
  <c r="GH91" i="7"/>
  <c r="CW93" i="7"/>
  <c r="CW92" i="7"/>
  <c r="AP97" i="7"/>
  <c r="BW92" i="7"/>
  <c r="AT88" i="7"/>
  <c r="FQ92" i="7"/>
  <c r="J88" i="8"/>
  <c r="CE90" i="7"/>
  <c r="L90" i="8"/>
  <c r="N90" i="7"/>
  <c r="EZ87" i="7"/>
  <c r="AQ93" i="7"/>
  <c r="AQ92" i="7"/>
  <c r="HF94" i="7"/>
  <c r="HF95" i="7" s="1"/>
  <c r="AZ87" i="7"/>
  <c r="AZ88" i="7" s="1"/>
  <c r="FA99" i="7"/>
  <c r="E87" i="11"/>
  <c r="G89" i="8"/>
  <c r="G90" i="8"/>
  <c r="EG92" i="7"/>
  <c r="C90" i="8"/>
  <c r="FL90" i="7"/>
  <c r="GZ98" i="7"/>
  <c r="EL91" i="7"/>
  <c r="HJ92" i="7"/>
  <c r="GW89" i="7"/>
  <c r="FU88" i="7"/>
  <c r="FU89" i="7"/>
  <c r="DC91" i="7"/>
  <c r="DC92" i="7" s="1"/>
  <c r="DC93" i="7"/>
  <c r="CU94" i="7"/>
  <c r="FF94" i="7"/>
  <c r="GZ99" i="7"/>
  <c r="CC87" i="7"/>
  <c r="AY90" i="7"/>
  <c r="FE88" i="7"/>
  <c r="GL90" i="7"/>
  <c r="AA91" i="7"/>
  <c r="BT92" i="7"/>
  <c r="EF93" i="7"/>
  <c r="EF91" i="7"/>
  <c r="EF92" i="7"/>
  <c r="GN90" i="7"/>
  <c r="FH93" i="7"/>
  <c r="HM85" i="7"/>
  <c r="G86" i="7"/>
  <c r="C89" i="10"/>
  <c r="C88" i="10"/>
  <c r="FB90" i="7"/>
  <c r="AM87" i="7"/>
  <c r="GF91" i="7"/>
  <c r="K89" i="8"/>
  <c r="K88" i="8"/>
  <c r="L91" i="8"/>
  <c r="EL92" i="7"/>
  <c r="F95" i="7"/>
  <c r="AG89" i="7"/>
  <c r="GG98" i="7"/>
  <c r="FD91" i="7"/>
  <c r="DB92" i="7"/>
  <c r="E88" i="11"/>
  <c r="BL93" i="7"/>
  <c r="EU93" i="7"/>
  <c r="EU94" i="7" s="1"/>
  <c r="HA88" i="7"/>
  <c r="EO87" i="7"/>
  <c r="EJ90" i="7"/>
  <c r="FI94" i="7"/>
  <c r="H95" i="7"/>
  <c r="BP101" i="7"/>
  <c r="EU92" i="7"/>
  <c r="BU89" i="7"/>
  <c r="C91" i="8"/>
  <c r="ED89" i="7"/>
  <c r="T99" i="7"/>
  <c r="V92" i="7"/>
  <c r="GD97" i="7"/>
  <c r="EI91" i="7"/>
  <c r="GI91" i="7"/>
  <c r="GI92" i="7"/>
  <c r="BN96" i="7"/>
  <c r="FO91" i="7"/>
  <c r="EE89" i="7"/>
  <c r="CZ92" i="7"/>
  <c r="BH92" i="7"/>
  <c r="E89" i="8"/>
  <c r="FJ89" i="7"/>
  <c r="GP94" i="7"/>
  <c r="GC89" i="7"/>
  <c r="GG99" i="7"/>
  <c r="F87" i="8"/>
  <c r="AE87" i="7"/>
  <c r="CL96" i="7"/>
  <c r="F91" i="10"/>
  <c r="GP95" i="7"/>
  <c r="GJ89" i="7"/>
  <c r="D93" i="7"/>
  <c r="EB99" i="7"/>
  <c r="AJ91" i="7"/>
  <c r="AJ90" i="7"/>
  <c r="EE90" i="7"/>
  <c r="CZ93" i="7"/>
  <c r="BS88" i="7"/>
  <c r="GW88" i="7"/>
  <c r="HL87" i="7"/>
  <c r="HF96" i="7"/>
  <c r="EI92" i="7"/>
  <c r="GI93" i="7"/>
  <c r="GI94" i="7" s="1"/>
  <c r="BT93" i="7"/>
  <c r="CZ94" i="7"/>
  <c r="BS89" i="7"/>
  <c r="P88" i="7"/>
  <c r="AI91" i="7"/>
  <c r="DQ89" i="7"/>
  <c r="DH93" i="7"/>
  <c r="BE88" i="7"/>
  <c r="CF100" i="7"/>
  <c r="FN92" i="7"/>
  <c r="GR93" i="7"/>
  <c r="Z93" i="7"/>
  <c r="FN93" i="7"/>
  <c r="FN94" i="7"/>
  <c r="GR94" i="7"/>
  <c r="DH94" i="7"/>
  <c r="EY89" i="7"/>
  <c r="Z92" i="7"/>
  <c r="GY109" i="7"/>
  <c r="BH93" i="7"/>
  <c r="EU95" i="7" l="1"/>
  <c r="BH94" i="7"/>
  <c r="DH95" i="7"/>
  <c r="ED90" i="7"/>
  <c r="DL91" i="7"/>
  <c r="DI90" i="7"/>
  <c r="AS94" i="7"/>
  <c r="EC94" i="7"/>
  <c r="EC93" i="7"/>
  <c r="EY90" i="7"/>
  <c r="EY91" i="7"/>
  <c r="GR95" i="7"/>
  <c r="HF97" i="7"/>
  <c r="EI93" i="7"/>
  <c r="C92" i="8"/>
  <c r="H96" i="7"/>
  <c r="F96" i="7"/>
  <c r="F97" i="7"/>
  <c r="DD94" i="7"/>
  <c r="DD95" i="7"/>
  <c r="FN95" i="7"/>
  <c r="DQ90" i="7"/>
  <c r="BT94" i="7"/>
  <c r="AN92" i="7"/>
  <c r="ES90" i="7"/>
  <c r="BZ91" i="7"/>
  <c r="CN91" i="7"/>
  <c r="CN89" i="7"/>
  <c r="CN90" i="7" s="1"/>
  <c r="GD98" i="7"/>
  <c r="Z94" i="7"/>
  <c r="P89" i="7"/>
  <c r="AJ93" i="7"/>
  <c r="BF97" i="7"/>
  <c r="BF98" i="7"/>
  <c r="FM91" i="7"/>
  <c r="FN96" i="7"/>
  <c r="BH95" i="7"/>
  <c r="FJ90" i="7"/>
  <c r="GY110" i="7"/>
  <c r="GY111" i="7"/>
  <c r="GY112" i="7" s="1"/>
  <c r="DH96" i="7"/>
  <c r="GI95" i="7"/>
  <c r="GI96" i="7"/>
  <c r="GD99" i="7"/>
  <c r="HM86" i="7"/>
  <c r="G87" i="7"/>
  <c r="HM87" i="7" s="1"/>
  <c r="GA94" i="7"/>
  <c r="GA93" i="7"/>
  <c r="AB89" i="7"/>
  <c r="H92" i="8"/>
  <c r="BE89" i="7"/>
  <c r="CF101" i="7"/>
  <c r="AI92" i="7"/>
  <c r="AI93" i="7"/>
  <c r="BG91" i="7"/>
  <c r="BG90" i="7"/>
  <c r="R97" i="7"/>
  <c r="BN97" i="7"/>
  <c r="FE90" i="7"/>
  <c r="AT89" i="7"/>
  <c r="AV93" i="7"/>
  <c r="F92" i="10"/>
  <c r="BQ92" i="7"/>
  <c r="BQ91" i="7"/>
  <c r="I88" i="7"/>
  <c r="C90" i="10"/>
  <c r="EN99" i="7"/>
  <c r="FR92" i="7"/>
  <c r="DT91" i="7"/>
  <c r="GT97" i="7"/>
  <c r="DV92" i="7"/>
  <c r="DL92" i="7"/>
  <c r="H91" i="11"/>
  <c r="BO96" i="7"/>
  <c r="GM89" i="7"/>
  <c r="AF90" i="7"/>
  <c r="DR95" i="7"/>
  <c r="X93" i="7"/>
  <c r="CD92" i="7"/>
  <c r="GW90" i="7"/>
  <c r="BU90" i="7"/>
  <c r="FI95" i="7"/>
  <c r="AG90" i="7"/>
  <c r="GG100" i="7"/>
  <c r="GG101" i="7" s="1"/>
  <c r="HL88" i="7"/>
  <c r="GL91" i="7"/>
  <c r="G92" i="8"/>
  <c r="G93" i="8" s="1"/>
  <c r="G94" i="8" s="1"/>
  <c r="G91" i="8"/>
  <c r="EJ91" i="7"/>
  <c r="E92" i="9"/>
  <c r="E91" i="9"/>
  <c r="J89" i="8"/>
  <c r="HG93" i="7"/>
  <c r="GF92" i="7"/>
  <c r="W90" i="7"/>
  <c r="W89" i="7"/>
  <c r="FK91" i="7"/>
  <c r="ER99" i="7"/>
  <c r="ER100" i="7"/>
  <c r="GT98" i="7"/>
  <c r="HB109" i="7"/>
  <c r="HB110" i="7" s="1"/>
  <c r="CI93" i="7"/>
  <c r="O86" i="8"/>
  <c r="D88" i="8"/>
  <c r="GB93" i="7"/>
  <c r="CK89" i="7"/>
  <c r="BM92" i="7"/>
  <c r="GW91" i="7"/>
  <c r="GP96" i="7"/>
  <c r="GP98" i="7"/>
  <c r="GP97" i="7"/>
  <c r="E90" i="8"/>
  <c r="DB93" i="7"/>
  <c r="AY91" i="7"/>
  <c r="GN91" i="7"/>
  <c r="EO89" i="7"/>
  <c r="EG93" i="7"/>
  <c r="G95" i="8"/>
  <c r="FA100" i="7"/>
  <c r="AZ89" i="7"/>
  <c r="EF94" i="7"/>
  <c r="FF95" i="7"/>
  <c r="FV95" i="7"/>
  <c r="FV96" i="7"/>
  <c r="CS89" i="7"/>
  <c r="U93" i="7"/>
  <c r="G89" i="11"/>
  <c r="AW90" i="7"/>
  <c r="BR93" i="7"/>
  <c r="EN101" i="7"/>
  <c r="CA98" i="7"/>
  <c r="FG91" i="7"/>
  <c r="FG92" i="7" s="1"/>
  <c r="BV92" i="7"/>
  <c r="DE93" i="7"/>
  <c r="EQ92" i="7"/>
  <c r="BC90" i="7"/>
  <c r="HD93" i="7"/>
  <c r="AE88" i="7"/>
  <c r="BP102" i="7"/>
  <c r="BP103" i="7"/>
  <c r="BP104" i="7"/>
  <c r="EU96" i="7"/>
  <c r="FD92" i="7"/>
  <c r="K90" i="8"/>
  <c r="AM88" i="7"/>
  <c r="AM90" i="7" s="1"/>
  <c r="AM89" i="7"/>
  <c r="BU91" i="7"/>
  <c r="EF95" i="7"/>
  <c r="AA92" i="7"/>
  <c r="GL92" i="7"/>
  <c r="DC94" i="7"/>
  <c r="EZ89" i="7"/>
  <c r="EZ90" i="7" s="1"/>
  <c r="EZ88" i="7"/>
  <c r="BW94" i="7"/>
  <c r="E91" i="7"/>
  <c r="E90" i="7"/>
  <c r="AK92" i="7"/>
  <c r="AK91" i="7"/>
  <c r="GO97" i="7"/>
  <c r="EO88" i="7"/>
  <c r="GU93" i="7"/>
  <c r="BL94" i="7"/>
  <c r="AP98" i="7"/>
  <c r="AP99" i="7" s="1"/>
  <c r="DU90" i="7"/>
  <c r="DO91" i="7"/>
  <c r="EN100" i="7"/>
  <c r="FP92" i="7"/>
  <c r="DP92" i="7"/>
  <c r="EM91" i="7"/>
  <c r="F89" i="9"/>
  <c r="CY94" i="7"/>
  <c r="FY89" i="7"/>
  <c r="FY90" i="7" s="1"/>
  <c r="CZ95" i="7"/>
  <c r="GC90" i="7"/>
  <c r="GC91" i="7"/>
  <c r="D94" i="7"/>
  <c r="AG91" i="7"/>
  <c r="EJ92" i="7"/>
  <c r="GN93" i="7"/>
  <c r="GN92" i="7"/>
  <c r="EL93" i="7"/>
  <c r="CC88" i="7"/>
  <c r="FU90" i="7"/>
  <c r="AZ90" i="7"/>
  <c r="AQ94" i="7"/>
  <c r="CR93" i="7"/>
  <c r="FB91" i="7"/>
  <c r="DV90" i="7"/>
  <c r="G88" i="9"/>
  <c r="G87" i="10"/>
  <c r="G88" i="10"/>
  <c r="EW91" i="7"/>
  <c r="AC94" i="7"/>
  <c r="GH92" i="7"/>
  <c r="BA88" i="7"/>
  <c r="BA89" i="7"/>
  <c r="AX92" i="7"/>
  <c r="CJ93" i="7"/>
  <c r="AJ92" i="7"/>
  <c r="EE91" i="7"/>
  <c r="FO92" i="7"/>
  <c r="V93" i="7"/>
  <c r="HA89" i="7"/>
  <c r="FD93" i="7"/>
  <c r="E89" i="11"/>
  <c r="EJ93" i="7"/>
  <c r="CU95" i="7"/>
  <c r="HJ93" i="7"/>
  <c r="FE89" i="7"/>
  <c r="FL91" i="7"/>
  <c r="J90" i="8"/>
  <c r="J91" i="8"/>
  <c r="FQ93" i="7"/>
  <c r="BW93" i="7"/>
  <c r="L92" i="8"/>
  <c r="AL92" i="7"/>
  <c r="AL91" i="7"/>
  <c r="CW94" i="7"/>
  <c r="GZ100" i="7"/>
  <c r="F93" i="10"/>
  <c r="GS95" i="7"/>
  <c r="EP94" i="7"/>
  <c r="C90" i="9"/>
  <c r="AR90" i="7"/>
  <c r="GX90" i="7"/>
  <c r="DS94" i="7"/>
  <c r="CO92" i="7"/>
  <c r="ET89" i="7"/>
  <c r="F94" i="10"/>
  <c r="GQ89" i="7"/>
  <c r="W91" i="7"/>
  <c r="L115" i="7"/>
  <c r="F90" i="9"/>
  <c r="FH94" i="7"/>
  <c r="HK92" i="7"/>
  <c r="DJ99" i="7"/>
  <c r="CX90" i="7"/>
  <c r="CX89" i="7"/>
  <c r="EB100" i="7"/>
  <c r="GJ90" i="7"/>
  <c r="F88" i="8"/>
  <c r="BS90" i="7"/>
  <c r="T100" i="7"/>
  <c r="AY92" i="7"/>
  <c r="AY94" i="7" s="1"/>
  <c r="AY93" i="7"/>
  <c r="N91" i="7"/>
  <c r="CE91" i="7"/>
  <c r="AD94" i="7"/>
  <c r="CL97" i="7"/>
  <c r="G89" i="9"/>
  <c r="D88" i="11"/>
  <c r="DR96" i="7"/>
  <c r="DR97" i="7"/>
  <c r="K91" i="7"/>
  <c r="J87" i="10"/>
  <c r="DV91" i="7"/>
  <c r="CP93" i="7"/>
  <c r="AX93" i="7"/>
  <c r="X94" i="7"/>
  <c r="BC91" i="7"/>
  <c r="DE94" i="7"/>
  <c r="DE95" i="7"/>
  <c r="FS92" i="7"/>
  <c r="GE93" i="7"/>
  <c r="GE94" i="7"/>
  <c r="GE95" i="7"/>
  <c r="GE96" i="7"/>
  <c r="GE97" i="7" s="1"/>
  <c r="FW94" i="7"/>
  <c r="Y89" i="7"/>
  <c r="AH94" i="7"/>
  <c r="HE91" i="7"/>
  <c r="I86" i="11"/>
  <c r="DM96" i="7"/>
  <c r="EV92" i="7"/>
  <c r="DA89" i="7"/>
  <c r="CG91" i="7"/>
  <c r="HI93" i="7"/>
  <c r="HI94" i="7" s="1"/>
  <c r="J94" i="7"/>
  <c r="FC94" i="7"/>
  <c r="DF92" i="7"/>
  <c r="HC93" i="7"/>
  <c r="Q93" i="7"/>
  <c r="EK93" i="7"/>
  <c r="CB91" i="7"/>
  <c r="DW92" i="7"/>
  <c r="GV93" i="7"/>
  <c r="FX90" i="7"/>
  <c r="FX89" i="7"/>
  <c r="I92" i="10"/>
  <c r="I93" i="10" s="1"/>
  <c r="GV94" i="7"/>
  <c r="BB90" i="7"/>
  <c r="CM92" i="7"/>
  <c r="S92" i="7"/>
  <c r="R98" i="7"/>
  <c r="Y90" i="7"/>
  <c r="Y91" i="7"/>
  <c r="BY92" i="7"/>
  <c r="FT99" i="7"/>
  <c r="HC94" i="7"/>
  <c r="AO90" i="7"/>
  <c r="O89" i="7"/>
  <c r="BD94" i="7"/>
  <c r="N87" i="8"/>
  <c r="EA92" i="7"/>
  <c r="HH94" i="7"/>
  <c r="CV103" i="7"/>
  <c r="DY93" i="7"/>
  <c r="D92" i="10"/>
  <c r="C88" i="11"/>
  <c r="I88" i="11" s="1"/>
  <c r="C87" i="11"/>
  <c r="CT93" i="7"/>
  <c r="K86" i="10"/>
  <c r="E87" i="10"/>
  <c r="I88" i="8"/>
  <c r="BJ92" i="7"/>
  <c r="CQ90" i="7"/>
  <c r="GB94" i="7"/>
  <c r="HI91" i="7"/>
  <c r="DG97" i="7"/>
  <c r="DN91" i="7"/>
  <c r="DK92" i="7"/>
  <c r="CV104" i="7"/>
  <c r="BK97" i="7"/>
  <c r="AU92" i="7"/>
  <c r="AU93" i="7"/>
  <c r="CH90" i="7"/>
  <c r="CM93" i="7"/>
  <c r="GK90" i="7"/>
  <c r="BB91" i="7"/>
  <c r="H91" i="10"/>
  <c r="CT92" i="7"/>
  <c r="DX92" i="7"/>
  <c r="FT100" i="7"/>
  <c r="H93" i="8"/>
  <c r="H94" i="8" s="1"/>
  <c r="M88" i="8"/>
  <c r="EX96" i="7"/>
  <c r="BB92" i="7"/>
  <c r="FZ92" i="7"/>
  <c r="DA90" i="7"/>
  <c r="DA91" i="7" s="1"/>
  <c r="M91" i="7"/>
  <c r="DX93" i="7"/>
  <c r="FC95" i="7"/>
  <c r="D90" i="9"/>
  <c r="F88" i="11"/>
  <c r="HI92" i="7"/>
  <c r="DZ92" i="7"/>
  <c r="HE92" i="7"/>
  <c r="BX90" i="7"/>
  <c r="BX91" i="7"/>
  <c r="EH99" i="7"/>
  <c r="BI92" i="7"/>
  <c r="DZ91" i="7"/>
  <c r="EX95" i="7"/>
  <c r="C93" i="7"/>
  <c r="BJ93" i="7"/>
  <c r="E94" i="9" l="1"/>
  <c r="E95" i="9" s="1"/>
  <c r="E93" i="9"/>
  <c r="BQ93" i="7"/>
  <c r="FE91" i="7"/>
  <c r="H95" i="8"/>
  <c r="BK98" i="7"/>
  <c r="DK93" i="7"/>
  <c r="DA92" i="7"/>
  <c r="E88" i="10"/>
  <c r="K87" i="10"/>
  <c r="BD96" i="7"/>
  <c r="BD95" i="7"/>
  <c r="AO91" i="7"/>
  <c r="BK99" i="7"/>
  <c r="GK91" i="7"/>
  <c r="GK92" i="7" s="1"/>
  <c r="GK93" i="7" s="1"/>
  <c r="GB95" i="7"/>
  <c r="D91" i="9"/>
  <c r="CG92" i="7"/>
  <c r="CG93" i="7"/>
  <c r="DA93" i="7"/>
  <c r="AG93" i="7"/>
  <c r="AG92" i="7"/>
  <c r="AM91" i="7"/>
  <c r="EU97" i="7"/>
  <c r="DH97" i="7"/>
  <c r="DH98" i="7" s="1"/>
  <c r="HH95" i="7"/>
  <c r="EH100" i="7"/>
  <c r="DZ93" i="7"/>
  <c r="FX91" i="7"/>
  <c r="AU94" i="7"/>
  <c r="EK94" i="7"/>
  <c r="Q94" i="7"/>
  <c r="Q95" i="7"/>
  <c r="FT101" i="7"/>
  <c r="FZ93" i="7"/>
  <c r="EV93" i="7"/>
  <c r="EA93" i="7"/>
  <c r="CO93" i="7"/>
  <c r="CO94" i="7"/>
  <c r="GG102" i="7"/>
  <c r="DT92" i="7"/>
  <c r="AV94" i="7"/>
  <c r="AV95" i="7"/>
  <c r="AV96" i="7" s="1"/>
  <c r="AV97" i="7" s="1"/>
  <c r="FM92" i="7"/>
  <c r="HF98" i="7"/>
  <c r="M92" i="7"/>
  <c r="BI93" i="7"/>
  <c r="BX92" i="7"/>
  <c r="CT94" i="7"/>
  <c r="CT95" i="7"/>
  <c r="CT96" i="7" s="1"/>
  <c r="DX94" i="7"/>
  <c r="M89" i="8"/>
  <c r="N88" i="8"/>
  <c r="BB93" i="7"/>
  <c r="CB92" i="7"/>
  <c r="FW95" i="7"/>
  <c r="K92" i="7"/>
  <c r="C91" i="9"/>
  <c r="EF96" i="7"/>
  <c r="BM93" i="7"/>
  <c r="BM94" i="7"/>
  <c r="BM95" i="7" s="1"/>
  <c r="DL93" i="7"/>
  <c r="DL94" i="7"/>
  <c r="DL95" i="7" s="1"/>
  <c r="DL96" i="7" s="1"/>
  <c r="DL97" i="7" s="1"/>
  <c r="DL98" i="7" s="1"/>
  <c r="DL99" i="7" s="1"/>
  <c r="DL100" i="7" s="1"/>
  <c r="DL101" i="7" s="1"/>
  <c r="DL102" i="7" s="1"/>
  <c r="DL103" i="7" s="1"/>
  <c r="DL104" i="7" s="1"/>
  <c r="DL105" i="7" s="1"/>
  <c r="DL106" i="7" s="1"/>
  <c r="GY113" i="7"/>
  <c r="H92" i="10"/>
  <c r="CH91" i="7"/>
  <c r="F89" i="11"/>
  <c r="F90" i="11"/>
  <c r="F91" i="11" s="1"/>
  <c r="I95" i="10"/>
  <c r="I96" i="10" s="1"/>
  <c r="DF93" i="7"/>
  <c r="J95" i="7"/>
  <c r="GV95" i="7"/>
  <c r="DZ94" i="7"/>
  <c r="HA90" i="7"/>
  <c r="F92" i="11"/>
  <c r="F93" i="11" s="1"/>
  <c r="D93" i="10"/>
  <c r="D94" i="10"/>
  <c r="D95" i="10" s="1"/>
  <c r="D96" i="10" s="1"/>
  <c r="DG98" i="7"/>
  <c r="FT102" i="7"/>
  <c r="BY93" i="7"/>
  <c r="BJ94" i="7"/>
  <c r="I89" i="8"/>
  <c r="CV105" i="7"/>
  <c r="H93" i="10"/>
  <c r="DN92" i="7"/>
  <c r="CQ91" i="7"/>
  <c r="DM97" i="7"/>
  <c r="EX97" i="7"/>
  <c r="HE93" i="7"/>
  <c r="BY94" i="7"/>
  <c r="X96" i="7"/>
  <c r="X95" i="7"/>
  <c r="HK93" i="7"/>
  <c r="G90" i="9"/>
  <c r="FL92" i="7"/>
  <c r="FL93" i="7"/>
  <c r="DV93" i="7"/>
  <c r="O90" i="7"/>
  <c r="AH98" i="7"/>
  <c r="AH95" i="7"/>
  <c r="AH96" i="7" s="1"/>
  <c r="AH97" i="7"/>
  <c r="H94" i="10"/>
  <c r="H95" i="10" s="1"/>
  <c r="H96" i="10" s="1"/>
  <c r="HI95" i="7"/>
  <c r="I87" i="11"/>
  <c r="C89" i="11"/>
  <c r="O87" i="8"/>
  <c r="FC97" i="7"/>
  <c r="FC98" i="7" s="1"/>
  <c r="FC99" i="7" s="1"/>
  <c r="FC100" i="7" s="1"/>
  <c r="FC101" i="7" s="1"/>
  <c r="S94" i="7"/>
  <c r="S93" i="7"/>
  <c r="FC96" i="7"/>
  <c r="FX92" i="7"/>
  <c r="I94" i="10"/>
  <c r="C94" i="7"/>
  <c r="CM95" i="7"/>
  <c r="BB94" i="7"/>
  <c r="CQ92" i="7"/>
  <c r="FX93" i="7"/>
  <c r="GE98" i="7"/>
  <c r="EJ94" i="7"/>
  <c r="EN102" i="7"/>
  <c r="FA102" i="7"/>
  <c r="GF93" i="7"/>
  <c r="DW93" i="7"/>
  <c r="DX95" i="7"/>
  <c r="H97" i="10"/>
  <c r="DX96" i="7"/>
  <c r="D92" i="9"/>
  <c r="DY94" i="7"/>
  <c r="DY95" i="7"/>
  <c r="HH96" i="7"/>
  <c r="HC95" i="7"/>
  <c r="GK94" i="7"/>
  <c r="CM94" i="7"/>
  <c r="Y92" i="7"/>
  <c r="FO93" i="7"/>
  <c r="AJ94" i="7"/>
  <c r="BZ92" i="7"/>
  <c r="AN94" i="7"/>
  <c r="AN93" i="7"/>
  <c r="F89" i="8"/>
  <c r="F95" i="10"/>
  <c r="AX96" i="7"/>
  <c r="AX94" i="7"/>
  <c r="CR94" i="7"/>
  <c r="FU91" i="7"/>
  <c r="CC89" i="7"/>
  <c r="GC92" i="7"/>
  <c r="E92" i="7"/>
  <c r="EZ91" i="7"/>
  <c r="EZ92" i="7" s="1"/>
  <c r="E90" i="11"/>
  <c r="K91" i="8"/>
  <c r="K92" i="8"/>
  <c r="HD94" i="7"/>
  <c r="GP99" i="7"/>
  <c r="CK90" i="7"/>
  <c r="HG94" i="7"/>
  <c r="CD93" i="7"/>
  <c r="U94" i="7"/>
  <c r="GM90" i="7"/>
  <c r="GG103" i="7"/>
  <c r="GG104" i="7" s="1"/>
  <c r="BF99" i="7"/>
  <c r="BT95" i="7"/>
  <c r="DQ91" i="7"/>
  <c r="GY114" i="7"/>
  <c r="EB101" i="7"/>
  <c r="EB102" i="7"/>
  <c r="V94" i="7"/>
  <c r="DV94" i="7"/>
  <c r="F92" i="9"/>
  <c r="GX93" i="7"/>
  <c r="GX94" i="7" s="1"/>
  <c r="EO90" i="7"/>
  <c r="CP95" i="7"/>
  <c r="FV97" i="7"/>
  <c r="AY95" i="7"/>
  <c r="E91" i="8"/>
  <c r="DO92" i="7"/>
  <c r="AZ91" i="7"/>
  <c r="DV96" i="7"/>
  <c r="FR93" i="7"/>
  <c r="DC95" i="7"/>
  <c r="GX91" i="7"/>
  <c r="BS91" i="7"/>
  <c r="L116" i="7"/>
  <c r="EI94" i="7"/>
  <c r="CX92" i="7"/>
  <c r="DS95" i="7"/>
  <c r="AR91" i="7"/>
  <c r="BC92" i="7"/>
  <c r="DV95" i="7"/>
  <c r="FE92" i="7"/>
  <c r="FE93" i="7" s="1"/>
  <c r="GC93" i="7"/>
  <c r="F90" i="8"/>
  <c r="CJ94" i="7"/>
  <c r="DP93" i="7"/>
  <c r="AK94" i="7"/>
  <c r="AA93" i="7"/>
  <c r="EQ93" i="7"/>
  <c r="BV93" i="7"/>
  <c r="BV94" i="7"/>
  <c r="FF96" i="7"/>
  <c r="FK92" i="7"/>
  <c r="GS96" i="7"/>
  <c r="J92" i="8"/>
  <c r="G96" i="8"/>
  <c r="G97" i="8" s="1"/>
  <c r="G98" i="8" s="1"/>
  <c r="FI96" i="7"/>
  <c r="AT90" i="7"/>
  <c r="FB92" i="7"/>
  <c r="CF102" i="7"/>
  <c r="G88" i="7"/>
  <c r="GY115" i="7"/>
  <c r="GD100" i="7"/>
  <c r="CN92" i="7"/>
  <c r="EC95" i="7"/>
  <c r="AS95" i="7"/>
  <c r="BE90" i="7"/>
  <c r="BH96" i="7"/>
  <c r="BH97" i="7" s="1"/>
  <c r="AQ95" i="7"/>
  <c r="FS93" i="7"/>
  <c r="CP94" i="7"/>
  <c r="DE96" i="7"/>
  <c r="GJ91" i="7"/>
  <c r="CX91" i="7"/>
  <c r="FH95" i="7"/>
  <c r="CW95" i="7"/>
  <c r="HJ94" i="7"/>
  <c r="HJ95" i="7"/>
  <c r="EE92" i="7"/>
  <c r="CY95" i="7"/>
  <c r="EM92" i="7"/>
  <c r="BL95" i="7"/>
  <c r="GX92" i="7"/>
  <c r="AK93" i="7"/>
  <c r="GN94" i="7"/>
  <c r="FD94" i="7"/>
  <c r="BP105" i="7"/>
  <c r="F91" i="9"/>
  <c r="AW91" i="7"/>
  <c r="W92" i="7"/>
  <c r="CS90" i="7"/>
  <c r="T102" i="7"/>
  <c r="GP100" i="7"/>
  <c r="ER101" i="7"/>
  <c r="AX97" i="7"/>
  <c r="HG95" i="7"/>
  <c r="GL93" i="7"/>
  <c r="BN98" i="7"/>
  <c r="BO97" i="7"/>
  <c r="BG92" i="7"/>
  <c r="AI94" i="7"/>
  <c r="AI95" i="7"/>
  <c r="AB90" i="7"/>
  <c r="GI97" i="7"/>
  <c r="BF100" i="7"/>
  <c r="DD96" i="7"/>
  <c r="C94" i="8"/>
  <c r="C93" i="8"/>
  <c r="EY92" i="7"/>
  <c r="ET90" i="7"/>
  <c r="ED91" i="7"/>
  <c r="J88" i="10"/>
  <c r="DR98" i="7"/>
  <c r="AD95" i="7"/>
  <c r="BA90" i="7"/>
  <c r="BA91" i="7"/>
  <c r="GZ101" i="7"/>
  <c r="EL94" i="7"/>
  <c r="D95" i="7"/>
  <c r="AP100" i="7"/>
  <c r="EW92" i="7"/>
  <c r="AX95" i="7"/>
  <c r="GZ102" i="7"/>
  <c r="AA94" i="7"/>
  <c r="BC93" i="7"/>
  <c r="BC94" i="7"/>
  <c r="BV95" i="7"/>
  <c r="CA99" i="7"/>
  <c r="GX95" i="7"/>
  <c r="G90" i="11"/>
  <c r="GH93" i="7"/>
  <c r="CI94" i="7"/>
  <c r="GL94" i="7"/>
  <c r="H92" i="11"/>
  <c r="GT99" i="7"/>
  <c r="FH97" i="7"/>
  <c r="T101" i="7"/>
  <c r="FN97" i="7"/>
  <c r="FN98" i="7" s="1"/>
  <c r="FN99" i="7" s="1"/>
  <c r="FN100" i="7" s="1"/>
  <c r="FN101" i="7" s="1"/>
  <c r="FN102" i="7" s="1"/>
  <c r="Z95" i="7"/>
  <c r="H97" i="7"/>
  <c r="GR96" i="7"/>
  <c r="EP95" i="7"/>
  <c r="BW95" i="7"/>
  <c r="FQ94" i="7"/>
  <c r="FQ95" i="7"/>
  <c r="CU96" i="7"/>
  <c r="BS92" i="7"/>
  <c r="G89" i="10"/>
  <c r="FP93" i="7"/>
  <c r="AC95" i="7"/>
  <c r="AE89" i="7"/>
  <c r="HD95" i="7"/>
  <c r="FG93" i="7"/>
  <c r="FG95" i="7" s="1"/>
  <c r="FG94" i="7"/>
  <c r="FA101" i="7"/>
  <c r="EG94" i="7"/>
  <c r="FH96" i="7"/>
  <c r="O88" i="8"/>
  <c r="HB111" i="7"/>
  <c r="D89" i="8"/>
  <c r="C91" i="10"/>
  <c r="HL89" i="7"/>
  <c r="GA95" i="7"/>
  <c r="ES91" i="7"/>
  <c r="CL98" i="7"/>
  <c r="CE92" i="7"/>
  <c r="GQ90" i="7"/>
  <c r="AL93" i="7"/>
  <c r="CU97" i="7"/>
  <c r="V95" i="7"/>
  <c r="DV97" i="7"/>
  <c r="DV98" i="7" s="1"/>
  <c r="N92" i="7"/>
  <c r="AQ96" i="7"/>
  <c r="FY91" i="7"/>
  <c r="FY92" i="7" s="1"/>
  <c r="DU91" i="7"/>
  <c r="GU94" i="7"/>
  <c r="D89" i="11"/>
  <c r="GO98" i="7"/>
  <c r="EZ93" i="7"/>
  <c r="EZ94" i="7"/>
  <c r="AM92" i="7"/>
  <c r="DJ100" i="7"/>
  <c r="L93" i="8"/>
  <c r="BR94" i="7"/>
  <c r="AA95" i="7"/>
  <c r="CZ96" i="7"/>
  <c r="DE97" i="7"/>
  <c r="DE98" i="7" s="1"/>
  <c r="CC90" i="7"/>
  <c r="K93" i="8"/>
  <c r="BU92" i="7"/>
  <c r="GW92" i="7"/>
  <c r="CD94" i="7"/>
  <c r="AF91" i="7"/>
  <c r="I89" i="7"/>
  <c r="BQ94" i="7"/>
  <c r="F96" i="10"/>
  <c r="F97" i="10" s="1"/>
  <c r="F98" i="10" s="1"/>
  <c r="F99" i="10" s="1"/>
  <c r="D96" i="7"/>
  <c r="R99" i="7"/>
  <c r="G89" i="7"/>
  <c r="DB94" i="7"/>
  <c r="FJ91" i="7"/>
  <c r="P90" i="7"/>
  <c r="CN93" i="7"/>
  <c r="CN94" i="7" s="1"/>
  <c r="F98" i="7"/>
  <c r="GR97" i="7"/>
  <c r="AS96" i="7"/>
  <c r="DI91" i="7"/>
  <c r="EY93" i="7"/>
  <c r="FG96" i="7" l="1"/>
  <c r="EG95" i="7"/>
  <c r="DJ101" i="7"/>
  <c r="DJ102" i="7" s="1"/>
  <c r="DJ103" i="7" s="1"/>
  <c r="DJ104" i="7" s="1"/>
  <c r="DJ105" i="7" s="1"/>
  <c r="DJ106" i="7" s="1"/>
  <c r="AM93" i="7"/>
  <c r="CU98" i="7"/>
  <c r="BC95" i="7"/>
  <c r="BC96" i="7" s="1"/>
  <c r="BC97" i="7" s="1"/>
  <c r="AA96" i="7"/>
  <c r="HJ96" i="7"/>
  <c r="AT91" i="7"/>
  <c r="EN107" i="7"/>
  <c r="EN108" i="7" s="1"/>
  <c r="EN109" i="7" s="1"/>
  <c r="EN110" i="7" s="1"/>
  <c r="EN111" i="7" s="1"/>
  <c r="EN112" i="7" s="1"/>
  <c r="EN113" i="7" s="1"/>
  <c r="EN114" i="7" s="1"/>
  <c r="EN115" i="7" s="1"/>
  <c r="EN116" i="7" s="1"/>
  <c r="EN117" i="7" s="1"/>
  <c r="EN118" i="7" s="1"/>
  <c r="EN119" i="7" s="1"/>
  <c r="EN120" i="7" s="1"/>
  <c r="EN121" i="7" s="1"/>
  <c r="EN122" i="7" s="1"/>
  <c r="EN123" i="7" s="1"/>
  <c r="EN103" i="7"/>
  <c r="EN104" i="7" s="1"/>
  <c r="EN105" i="7" s="1"/>
  <c r="EN106" i="7" s="1"/>
  <c r="GK95" i="7"/>
  <c r="HM89" i="7"/>
  <c r="AX98" i="7"/>
  <c r="DU94" i="7"/>
  <c r="DU92" i="7"/>
  <c r="FY93" i="7"/>
  <c r="DU93" i="7"/>
  <c r="BS93" i="7"/>
  <c r="AP101" i="7"/>
  <c r="ER102" i="7"/>
  <c r="ER103" i="7"/>
  <c r="BH98" i="7"/>
  <c r="BH99" i="7" s="1"/>
  <c r="BH100" i="7" s="1"/>
  <c r="BH101" i="7" s="1"/>
  <c r="BH102" i="7" s="1"/>
  <c r="BH103" i="7" s="1"/>
  <c r="BH104" i="7" s="1"/>
  <c r="BH105" i="7" s="1"/>
  <c r="DC96" i="7"/>
  <c r="CQ93" i="7"/>
  <c r="CQ94" i="7" s="1"/>
  <c r="CQ95" i="7" s="1"/>
  <c r="I89" i="11"/>
  <c r="C90" i="11"/>
  <c r="C91" i="11" s="1"/>
  <c r="BJ96" i="7"/>
  <c r="BJ97" i="7"/>
  <c r="BJ95" i="7"/>
  <c r="BJ98" i="7"/>
  <c r="BQ95" i="7"/>
  <c r="CD95" i="7"/>
  <c r="BU93" i="7"/>
  <c r="CZ97" i="7"/>
  <c r="BR96" i="7"/>
  <c r="BR97" i="7" s="1"/>
  <c r="BR98" i="7" s="1"/>
  <c r="BR95" i="7"/>
  <c r="EZ95" i="7"/>
  <c r="CE93" i="7"/>
  <c r="CE94" i="7" s="1"/>
  <c r="CE95" i="7" s="1"/>
  <c r="CE96" i="7" s="1"/>
  <c r="CE97" i="7" s="1"/>
  <c r="GA97" i="7"/>
  <c r="GA98" i="7" s="1"/>
  <c r="GA96" i="7"/>
  <c r="D92" i="8"/>
  <c r="D91" i="8"/>
  <c r="D90" i="8"/>
  <c r="G91" i="10"/>
  <c r="G90" i="10"/>
  <c r="G93" i="10"/>
  <c r="G94" i="10" s="1"/>
  <c r="G95" i="10" s="1"/>
  <c r="G92" i="10"/>
  <c r="U95" i="7"/>
  <c r="P91" i="7"/>
  <c r="HL90" i="7"/>
  <c r="DI92" i="7"/>
  <c r="DI93" i="7"/>
  <c r="I90" i="7"/>
  <c r="N95" i="7"/>
  <c r="N96" i="7" s="1"/>
  <c r="N100" i="7"/>
  <c r="N97" i="7"/>
  <c r="N98" i="7" s="1"/>
  <c r="N93" i="7"/>
  <c r="N94" i="7" s="1"/>
  <c r="N99" i="7"/>
  <c r="V97" i="7"/>
  <c r="V96" i="7"/>
  <c r="HL91" i="7"/>
  <c r="HL92" i="7" s="1"/>
  <c r="HL93" i="7" s="1"/>
  <c r="BQ96" i="7"/>
  <c r="BQ97" i="7" s="1"/>
  <c r="BQ98" i="7" s="1"/>
  <c r="HB113" i="7"/>
  <c r="HB112" i="7"/>
  <c r="FA103" i="7"/>
  <c r="AE90" i="7"/>
  <c r="AE91" i="7" s="1"/>
  <c r="AC98" i="7"/>
  <c r="AC99" i="7" s="1"/>
  <c r="AC100" i="7" s="1"/>
  <c r="AC96" i="7"/>
  <c r="AC101" i="7"/>
  <c r="AC102" i="7" s="1"/>
  <c r="AC97" i="7"/>
  <c r="FP94" i="7"/>
  <c r="FP95" i="7"/>
  <c r="DI94" i="7"/>
  <c r="DI95" i="7" s="1"/>
  <c r="DI96" i="7" s="1"/>
  <c r="DI97" i="7" s="1"/>
  <c r="DI98" i="7" s="1"/>
  <c r="DI99" i="7" s="1"/>
  <c r="DI100" i="7" s="1"/>
  <c r="DI101" i="7" s="1"/>
  <c r="DI102" i="7" s="1"/>
  <c r="DI103" i="7" s="1"/>
  <c r="DI104" i="7" s="1"/>
  <c r="DI105" i="7" s="1"/>
  <c r="GH94" i="7"/>
  <c r="EL95" i="7"/>
  <c r="EL96" i="7" s="1"/>
  <c r="EL97" i="7" s="1"/>
  <c r="EL98" i="7" s="1"/>
  <c r="EL99" i="7" s="1"/>
  <c r="EL100" i="7" s="1"/>
  <c r="EL101" i="7" s="1"/>
  <c r="EL102" i="7" s="1"/>
  <c r="EL103" i="7" s="1"/>
  <c r="EL104" i="7" s="1"/>
  <c r="EL105" i="7" s="1"/>
  <c r="EL106" i="7" s="1"/>
  <c r="EL107" i="7" s="1"/>
  <c r="EL108" i="7" s="1"/>
  <c r="EL109" i="7" s="1"/>
  <c r="EL110" i="7" s="1"/>
  <c r="EL111" i="7" s="1"/>
  <c r="EL112" i="7" s="1"/>
  <c r="EL113" i="7" s="1"/>
  <c r="EL114" i="7" s="1"/>
  <c r="EL115" i="7" s="1"/>
  <c r="AI96" i="7"/>
  <c r="T103" i="7"/>
  <c r="BL96" i="7"/>
  <c r="BE91" i="7"/>
  <c r="AK95" i="7"/>
  <c r="EI95" i="7"/>
  <c r="AN95" i="7"/>
  <c r="I91" i="7"/>
  <c r="AS97" i="7"/>
  <c r="F99" i="7"/>
  <c r="R100" i="7"/>
  <c r="R101" i="7" s="1"/>
  <c r="AF92" i="7"/>
  <c r="GW93" i="7"/>
  <c r="CC92" i="7"/>
  <c r="CC91" i="7"/>
  <c r="FY94" i="7"/>
  <c r="AL94" i="7"/>
  <c r="ES92" i="7"/>
  <c r="ES93" i="7"/>
  <c r="ES94" i="7" s="1"/>
  <c r="C95" i="8"/>
  <c r="BP106" i="7"/>
  <c r="G99" i="8"/>
  <c r="GC94" i="7"/>
  <c r="F94" i="11"/>
  <c r="CE98" i="7"/>
  <c r="CE99" i="7" s="1"/>
  <c r="GN97" i="7"/>
  <c r="GN96" i="7"/>
  <c r="GN95" i="7"/>
  <c r="FJ92" i="7"/>
  <c r="GO99" i="7"/>
  <c r="GO100" i="7" s="1"/>
  <c r="GO101" i="7" s="1"/>
  <c r="D90" i="11"/>
  <c r="DU95" i="7"/>
  <c r="HB114" i="7"/>
  <c r="HB115" i="7" s="1"/>
  <c r="FA104" i="7"/>
  <c r="FA105" i="7" s="1"/>
  <c r="CU99" i="7"/>
  <c r="CU100" i="7" s="1"/>
  <c r="GX96" i="7"/>
  <c r="D97" i="7"/>
  <c r="FF97" i="7"/>
  <c r="GG105" i="7"/>
  <c r="O91" i="7"/>
  <c r="EX98" i="7"/>
  <c r="DY96" i="7"/>
  <c r="DY97" i="7" s="1"/>
  <c r="DB95" i="7"/>
  <c r="L94" i="8"/>
  <c r="L95" i="8" s="1"/>
  <c r="L96" i="8" s="1"/>
  <c r="L97" i="8" s="1"/>
  <c r="L98" i="8" s="1"/>
  <c r="L99" i="8" s="1"/>
  <c r="L100" i="8" s="1"/>
  <c r="L101" i="8" s="1"/>
  <c r="L102" i="8" s="1"/>
  <c r="L103" i="8" s="1"/>
  <c r="L104" i="8" s="1"/>
  <c r="L105" i="8" s="1"/>
  <c r="L106" i="8" s="1"/>
  <c r="L107" i="8" s="1"/>
  <c r="L108" i="8" s="1"/>
  <c r="L109" i="8" s="1"/>
  <c r="L110" i="8" s="1"/>
  <c r="L111" i="8" s="1"/>
  <c r="L112" i="8" s="1"/>
  <c r="L113" i="8" s="1"/>
  <c r="L114" i="8" s="1"/>
  <c r="L115" i="8" s="1"/>
  <c r="L116" i="8" s="1"/>
  <c r="L117" i="8" s="1"/>
  <c r="L118" i="8" s="1"/>
  <c r="L119" i="8" s="1"/>
  <c r="L120" i="8" s="1"/>
  <c r="L121" i="8" s="1"/>
  <c r="L122" i="8" s="1"/>
  <c r="L123" i="8" s="1"/>
  <c r="L124" i="8" s="1"/>
  <c r="L125" i="8" s="1"/>
  <c r="L126" i="8" s="1"/>
  <c r="L127" i="8" s="1"/>
  <c r="L128" i="8" s="1"/>
  <c r="L129" i="8" s="1"/>
  <c r="L130" i="8" s="1"/>
  <c r="L131" i="8" s="1"/>
  <c r="GU96" i="7"/>
  <c r="GU97" i="7" s="1"/>
  <c r="GU98" i="7"/>
  <c r="GU99" i="7" s="1"/>
  <c r="GU100" i="7" s="1"/>
  <c r="GU101" i="7" s="1"/>
  <c r="GU102" i="7" s="1"/>
  <c r="GU103" i="7" s="1"/>
  <c r="GU104" i="7" s="1"/>
  <c r="GU105" i="7" s="1"/>
  <c r="GU106" i="7" s="1"/>
  <c r="GU107" i="7" s="1"/>
  <c r="GU108" i="7" s="1"/>
  <c r="GU95" i="7"/>
  <c r="FY95" i="7"/>
  <c r="GQ91" i="7"/>
  <c r="CL99" i="7"/>
  <c r="CL100" i="7" s="1"/>
  <c r="CL101" i="7" s="1"/>
  <c r="CL102" i="7" s="1"/>
  <c r="CL103" i="7" s="1"/>
  <c r="CL104" i="7" s="1"/>
  <c r="CL105" i="7" s="1"/>
  <c r="C92" i="10"/>
  <c r="HB116" i="7"/>
  <c r="EP96" i="7"/>
  <c r="EP97" i="7"/>
  <c r="EW93" i="7"/>
  <c r="BN101" i="7"/>
  <c r="BN100" i="7"/>
  <c r="BN99" i="7"/>
  <c r="GJ93" i="7"/>
  <c r="GJ92" i="7"/>
  <c r="GJ94" i="7"/>
  <c r="GJ97" i="7"/>
  <c r="GJ95" i="7"/>
  <c r="GJ96" i="7" s="1"/>
  <c r="CP96" i="7"/>
  <c r="CP97" i="7" s="1"/>
  <c r="CP98" i="7" s="1"/>
  <c r="CP99" i="7" s="1"/>
  <c r="CP100" i="7" s="1"/>
  <c r="CP101" i="7" s="1"/>
  <c r="CP102" i="7" s="1"/>
  <c r="CP103" i="7" s="1"/>
  <c r="CP104" i="7" s="1"/>
  <c r="CP105" i="7" s="1"/>
  <c r="CP106" i="7" s="1"/>
  <c r="CP107" i="7" s="1"/>
  <c r="CP108" i="7" s="1"/>
  <c r="CP109" i="7" s="1"/>
  <c r="L117" i="7"/>
  <c r="L118" i="7" s="1"/>
  <c r="L119" i="7" s="1"/>
  <c r="L120" i="7" s="1"/>
  <c r="L121" i="7" s="1"/>
  <c r="L122" i="7" s="1"/>
  <c r="L123" i="7" s="1"/>
  <c r="DV99" i="7"/>
  <c r="DV100" i="7" s="1"/>
  <c r="E93" i="7"/>
  <c r="BZ93" i="7"/>
  <c r="BZ94" i="7" s="1"/>
  <c r="BZ95" i="7" s="1"/>
  <c r="HI96" i="7"/>
  <c r="HI97" i="7" s="1"/>
  <c r="HI98" i="7" s="1"/>
  <c r="HI99" i="7" s="1"/>
  <c r="HI100" i="7" s="1"/>
  <c r="HI101" i="7" s="1"/>
  <c r="HI102" i="7" s="1"/>
  <c r="HI103" i="7" s="1"/>
  <c r="HI104" i="7" s="1"/>
  <c r="HI105" i="7" s="1"/>
  <c r="HI106" i="7" s="1"/>
  <c r="HI107" i="7" s="1"/>
  <c r="HI108" i="7" s="1"/>
  <c r="HI109" i="7" s="1"/>
  <c r="HI110" i="7" s="1"/>
  <c r="HI111" i="7" s="1"/>
  <c r="HI112" i="7" s="1"/>
  <c r="HI113" i="7" s="1"/>
  <c r="HI114" i="7" s="1"/>
  <c r="DT94" i="7"/>
  <c r="DT95" i="7" s="1"/>
  <c r="DH99" i="7"/>
  <c r="E96" i="9"/>
  <c r="E97" i="9" s="1"/>
  <c r="E98" i="9" s="1"/>
  <c r="E99" i="9" s="1"/>
  <c r="E100" i="9" s="1"/>
  <c r="E101" i="9" s="1"/>
  <c r="E102" i="9" s="1"/>
  <c r="E103" i="9" s="1"/>
  <c r="E104" i="9" s="1"/>
  <c r="E105" i="9" s="1"/>
  <c r="E106" i="9" s="1"/>
  <c r="E107" i="9" s="1"/>
  <c r="E108" i="9" s="1"/>
  <c r="E109" i="9" s="1"/>
  <c r="E110" i="9" s="1"/>
  <c r="E111" i="9" s="1"/>
  <c r="E112" i="9" s="1"/>
  <c r="E113" i="9" s="1"/>
  <c r="E114" i="9" s="1"/>
  <c r="E115" i="9" s="1"/>
  <c r="E116" i="9" s="1"/>
  <c r="E117" i="9" s="1"/>
  <c r="E118" i="9" s="1"/>
  <c r="E119" i="9" s="1"/>
  <c r="CW96" i="7"/>
  <c r="CN95" i="7"/>
  <c r="CN96" i="7" s="1"/>
  <c r="CN97" i="7" s="1"/>
  <c r="CN98" i="7" s="1"/>
  <c r="CN99" i="7" s="1"/>
  <c r="CN100" i="7" s="1"/>
  <c r="CN101" i="7" s="1"/>
  <c r="CN102" i="7" s="1"/>
  <c r="CN103" i="7" s="1"/>
  <c r="CN104" i="7" s="1"/>
  <c r="CN105" i="7" s="1"/>
  <c r="CN106" i="7" s="1"/>
  <c r="CN107" i="7" s="1"/>
  <c r="CN108" i="7" s="1"/>
  <c r="CN109" i="7" s="1"/>
  <c r="CN110" i="7" s="1"/>
  <c r="CN111" i="7" s="1"/>
  <c r="CN112" i="7" s="1"/>
  <c r="CN113" i="7" s="1"/>
  <c r="CN114" i="7" s="1"/>
  <c r="CN115" i="7" s="1"/>
  <c r="CN116" i="7" s="1"/>
  <c r="CN117" i="7" s="1"/>
  <c r="CN118" i="7" s="1"/>
  <c r="CN119" i="7" s="1"/>
  <c r="FI97" i="7"/>
  <c r="FK93" i="7"/>
  <c r="AR92" i="7"/>
  <c r="BW96" i="7"/>
  <c r="K94" i="8"/>
  <c r="GZ103" i="7"/>
  <c r="FV98" i="7"/>
  <c r="D93" i="9"/>
  <c r="CO95" i="7"/>
  <c r="FZ94" i="7"/>
  <c r="BB95" i="7"/>
  <c r="BB96" i="7"/>
  <c r="BB97" i="7" s="1"/>
  <c r="GT100" i="7"/>
  <c r="HA91" i="7"/>
  <c r="HA92" i="7" s="1"/>
  <c r="HA93" i="7" s="1"/>
  <c r="HA94" i="7" s="1"/>
  <c r="HA95" i="7" s="1"/>
  <c r="HA96" i="7" s="1"/>
  <c r="HA97" i="7" s="1"/>
  <c r="HA98" i="7" s="1"/>
  <c r="HA99" i="7" s="1"/>
  <c r="HA100" i="7" s="1"/>
  <c r="HA101" i="7" s="1"/>
  <c r="HA102" i="7" s="1"/>
  <c r="HA103" i="7" s="1"/>
  <c r="HA104" i="7" s="1"/>
  <c r="HA105" i="7" s="1"/>
  <c r="HA106" i="7" s="1"/>
  <c r="HA107" i="7" s="1"/>
  <c r="HA108" i="7" s="1"/>
  <c r="HA109" i="7" s="1"/>
  <c r="HA110" i="7" s="1"/>
  <c r="HA111" i="7" s="1"/>
  <c r="HA112" i="7" s="1"/>
  <c r="GB96" i="7"/>
  <c r="DG105" i="7"/>
  <c r="DG106" i="7" s="1"/>
  <c r="DG107" i="7" s="1"/>
  <c r="DG108" i="7" s="1"/>
  <c r="DG109" i="7" s="1"/>
  <c r="DG110" i="7" s="1"/>
  <c r="DG111" i="7" s="1"/>
  <c r="W93" i="7"/>
  <c r="EM93" i="7"/>
  <c r="BS94" i="7"/>
  <c r="BS95" i="7" s="1"/>
  <c r="FH98" i="7"/>
  <c r="CX93" i="7"/>
  <c r="H98" i="7"/>
  <c r="DP96" i="7"/>
  <c r="DS96" i="7"/>
  <c r="DO93" i="7"/>
  <c r="E92" i="8"/>
  <c r="E91" i="11"/>
  <c r="AY96" i="7"/>
  <c r="DQ92" i="7"/>
  <c r="DQ100" i="7"/>
  <c r="DQ93" i="7"/>
  <c r="DQ94" i="7" s="1"/>
  <c r="DQ95" i="7" s="1"/>
  <c r="DQ96" i="7" s="1"/>
  <c r="DQ97" i="7" s="1"/>
  <c r="DQ98" i="7" s="1"/>
  <c r="DQ99" i="7" s="1"/>
  <c r="FE94" i="7"/>
  <c r="CD96" i="7"/>
  <c r="GS97" i="7"/>
  <c r="F100" i="10"/>
  <c r="AW92" i="7"/>
  <c r="AW93" i="7" s="1"/>
  <c r="DG99" i="7"/>
  <c r="DG100" i="7" s="1"/>
  <c r="DG101" i="7" s="1"/>
  <c r="FX94" i="7"/>
  <c r="GY116" i="7"/>
  <c r="FW96" i="7"/>
  <c r="AU95" i="7"/>
  <c r="AM94" i="7"/>
  <c r="AM95" i="7" s="1"/>
  <c r="AM96" i="7" s="1"/>
  <c r="AM97" i="7" s="1"/>
  <c r="AM98" i="7" s="1"/>
  <c r="BK102" i="7"/>
  <c r="BK103" i="7" s="1"/>
  <c r="BK104" i="7" s="1"/>
  <c r="BK105" i="7" s="1"/>
  <c r="BK106" i="7" s="1"/>
  <c r="EH101" i="7"/>
  <c r="FQ96" i="7"/>
  <c r="D98" i="7"/>
  <c r="AD96" i="7"/>
  <c r="AB91" i="7"/>
  <c r="F93" i="9"/>
  <c r="FS94" i="7"/>
  <c r="BG93" i="7"/>
  <c r="ET91" i="7"/>
  <c r="EO91" i="7"/>
  <c r="Z96" i="7"/>
  <c r="CR95" i="7"/>
  <c r="AX99" i="7"/>
  <c r="AX100" i="7" s="1"/>
  <c r="V98" i="7"/>
  <c r="V99" i="7" s="1"/>
  <c r="V100" i="7" s="1"/>
  <c r="HC96" i="7"/>
  <c r="DW94" i="7"/>
  <c r="AH99" i="7"/>
  <c r="AH100" i="7" s="1"/>
  <c r="AH101" i="7" s="1"/>
  <c r="AH102" i="7" s="1"/>
  <c r="DM98" i="7"/>
  <c r="D97" i="10"/>
  <c r="G91" i="9"/>
  <c r="C92" i="9"/>
  <c r="CB93" i="7"/>
  <c r="C95" i="7"/>
  <c r="Q96" i="7"/>
  <c r="GV96" i="7"/>
  <c r="M90" i="8"/>
  <c r="AG94" i="7"/>
  <c r="DK94" i="7"/>
  <c r="H96" i="8"/>
  <c r="H99" i="7"/>
  <c r="H100" i="7" s="1"/>
  <c r="H94" i="11"/>
  <c r="H95" i="11" s="1"/>
  <c r="H96" i="11" s="1"/>
  <c r="H97" i="11" s="1"/>
  <c r="H93" i="11"/>
  <c r="BO98" i="7"/>
  <c r="CY96" i="7"/>
  <c r="FH99" i="7"/>
  <c r="FH100" i="7" s="1"/>
  <c r="FH101" i="7" s="1"/>
  <c r="FH102" i="7" s="1"/>
  <c r="FH103" i="7" s="1"/>
  <c r="FH104" i="7" s="1"/>
  <c r="FH105" i="7" s="1"/>
  <c r="FH106" i="7" s="1"/>
  <c r="FH107" i="7" s="1"/>
  <c r="FH108" i="7" s="1"/>
  <c r="FH109" i="7" s="1"/>
  <c r="FH110" i="7" s="1"/>
  <c r="FH111" i="7" s="1"/>
  <c r="FH112" i="7" s="1"/>
  <c r="FH113" i="7" s="1"/>
  <c r="FH114" i="7" s="1"/>
  <c r="FH115" i="7" s="1"/>
  <c r="FH116" i="7" s="1"/>
  <c r="FH117" i="7" s="1"/>
  <c r="FH118" i="7" s="1"/>
  <c r="FH119" i="7" s="1"/>
  <c r="FH120" i="7" s="1"/>
  <c r="FH121" i="7" s="1"/>
  <c r="FH122" i="7" s="1"/>
  <c r="FH123" i="7" s="1"/>
  <c r="FH124" i="7" s="1"/>
  <c r="FH125" i="7" s="1"/>
  <c r="FH126" i="7" s="1"/>
  <c r="FH127" i="7" s="1"/>
  <c r="FH128" i="7" s="1"/>
  <c r="FH129" i="7" s="1"/>
  <c r="FH130" i="7" s="1"/>
  <c r="FH131" i="7" s="1"/>
  <c r="DE99" i="7"/>
  <c r="DE100" i="7" s="1"/>
  <c r="DE101" i="7" s="1"/>
  <c r="DE102" i="7" s="1"/>
  <c r="EC96" i="7"/>
  <c r="DP94" i="7"/>
  <c r="DR99" i="7"/>
  <c r="DV101" i="7"/>
  <c r="DV102" i="7" s="1"/>
  <c r="DV103" i="7" s="1"/>
  <c r="DV104" i="7" s="1"/>
  <c r="BT96" i="7"/>
  <c r="BT97" i="7" s="1"/>
  <c r="BT98" i="7"/>
  <c r="BT99" i="7" s="1"/>
  <c r="BT100" i="7" s="1"/>
  <c r="BT101" i="7" s="1"/>
  <c r="BT102" i="7" s="1"/>
  <c r="BT103" i="7" s="1"/>
  <c r="BT104" i="7" s="1"/>
  <c r="BT105" i="7" s="1"/>
  <c r="BT106" i="7" s="1"/>
  <c r="BT107" i="7" s="1"/>
  <c r="BT108" i="7" s="1"/>
  <c r="BT109" i="7" s="1"/>
  <c r="BT110" i="7" s="1"/>
  <c r="BT111" i="7" s="1"/>
  <c r="BT112" i="7" s="1"/>
  <c r="BT113" i="7" s="1"/>
  <c r="BT114" i="7" s="1"/>
  <c r="BT115" i="7" s="1"/>
  <c r="BT116" i="7" s="1"/>
  <c r="BT117" i="7" s="1"/>
  <c r="BT118" i="7" s="1"/>
  <c r="BT119" i="7" s="1"/>
  <c r="BT120" i="7" s="1"/>
  <c r="BT121" i="7" s="1"/>
  <c r="BT122" i="7" s="1"/>
  <c r="BT123" i="7" s="1"/>
  <c r="BT124" i="7" s="1"/>
  <c r="BT125" i="7" s="1"/>
  <c r="BT126" i="7" s="1"/>
  <c r="BT127" i="7" s="1"/>
  <c r="BT128" i="7" s="1"/>
  <c r="BT129" i="7" s="1"/>
  <c r="BT130" i="7" s="1"/>
  <c r="BT131" i="7" s="1"/>
  <c r="BF101" i="7"/>
  <c r="GP101" i="7"/>
  <c r="HD96" i="7"/>
  <c r="AK96" i="7"/>
  <c r="FU92" i="7"/>
  <c r="FU93" i="7"/>
  <c r="FO94" i="7"/>
  <c r="CM96" i="7"/>
  <c r="CH92" i="7"/>
  <c r="BM97" i="7"/>
  <c r="BM96" i="7"/>
  <c r="BI94" i="7"/>
  <c r="DT93" i="7"/>
  <c r="I90" i="8"/>
  <c r="HH97" i="7"/>
  <c r="DH100" i="7"/>
  <c r="DH101" i="7" s="1"/>
  <c r="DH102" i="7" s="1"/>
  <c r="DH103" i="7" s="1"/>
  <c r="DH104" i="7" s="1"/>
  <c r="DH105" i="7" s="1"/>
  <c r="DH106" i="7" s="1"/>
  <c r="DH107" i="7"/>
  <c r="DH108" i="7" s="1"/>
  <c r="DH109" i="7" s="1"/>
  <c r="DH110" i="7" s="1"/>
  <c r="DH111" i="7" s="1"/>
  <c r="DH112" i="7" s="1"/>
  <c r="DH113" i="7" s="1"/>
  <c r="DH114" i="7" s="1"/>
  <c r="DH115" i="7" s="1"/>
  <c r="DH116" i="7" s="1"/>
  <c r="DH117" i="7" s="1"/>
  <c r="DH118" i="7" s="1"/>
  <c r="CG94" i="7"/>
  <c r="K88" i="10"/>
  <c r="E89" i="10"/>
  <c r="DA94" i="7"/>
  <c r="FN103" i="7"/>
  <c r="BA92" i="7"/>
  <c r="DD97" i="7"/>
  <c r="GI113" i="7"/>
  <c r="GI114" i="7" s="1"/>
  <c r="GI115" i="7" s="1"/>
  <c r="GI116" i="7" s="1"/>
  <c r="GI117" i="7" s="1"/>
  <c r="GI118" i="7" s="1"/>
  <c r="GI119" i="7" s="1"/>
  <c r="GI120" i="7" s="1"/>
  <c r="GI121" i="7" s="1"/>
  <c r="GI122" i="7" s="1"/>
  <c r="GI123" i="7" s="1"/>
  <c r="GI124" i="7" s="1"/>
  <c r="GI125" i="7" s="1"/>
  <c r="GI126" i="7" s="1"/>
  <c r="GI127" i="7" s="1"/>
  <c r="GI128" i="7" s="1"/>
  <c r="GI129" i="7" s="1"/>
  <c r="GI130" i="7" s="1"/>
  <c r="GI131" i="7" s="1"/>
  <c r="GI98" i="7"/>
  <c r="GI99" i="7" s="1"/>
  <c r="GI100" i="7" s="1"/>
  <c r="GI101" i="7" s="1"/>
  <c r="GI102" i="7" s="1"/>
  <c r="GI103" i="7" s="1"/>
  <c r="GI104" i="7" s="1"/>
  <c r="GI105" i="7" s="1"/>
  <c r="GI106" i="7" s="1"/>
  <c r="GI107" i="7" s="1"/>
  <c r="GI108" i="7" s="1"/>
  <c r="GI109" i="7" s="1"/>
  <c r="GI110" i="7" s="1"/>
  <c r="GI111" i="7" s="1"/>
  <c r="GI112" i="7" s="1"/>
  <c r="EE93" i="7"/>
  <c r="HJ97" i="7"/>
  <c r="AQ97" i="7"/>
  <c r="AQ98" i="7" s="1"/>
  <c r="AQ99" i="7" s="1"/>
  <c r="AQ100" i="7" s="1"/>
  <c r="GD101" i="7"/>
  <c r="FB93" i="7"/>
  <c r="J93" i="8"/>
  <c r="BV97" i="7"/>
  <c r="BC98" i="7"/>
  <c r="BC99" i="7" s="1"/>
  <c r="BC100" i="7" s="1"/>
  <c r="BC101" i="7" s="1"/>
  <c r="BC102" i="7" s="1"/>
  <c r="BC103" i="7" s="1"/>
  <c r="BC104" i="7" s="1"/>
  <c r="BC105" i="7" s="1"/>
  <c r="BC106" i="7" s="1"/>
  <c r="BC107" i="7" s="1"/>
  <c r="BC108" i="7" s="1"/>
  <c r="BC109" i="7" s="1"/>
  <c r="BC110" i="7" s="1"/>
  <c r="AY97" i="7"/>
  <c r="AY98" i="7" s="1"/>
  <c r="AY99" i="7" s="1"/>
  <c r="AY100" i="7" s="1"/>
  <c r="AY101" i="7" s="1"/>
  <c r="AY102" i="7" s="1"/>
  <c r="AY103" i="7" s="1"/>
  <c r="AY104" i="7" s="1"/>
  <c r="AY105" i="7" s="1"/>
  <c r="HG96" i="7"/>
  <c r="AX101" i="7"/>
  <c r="AX102" i="7" s="1"/>
  <c r="AX103" i="7" s="1"/>
  <c r="AX104" i="7" s="1"/>
  <c r="AX105" i="7" s="1"/>
  <c r="AX106" i="7" s="1"/>
  <c r="AX107" i="7" s="1"/>
  <c r="AX108" i="7" s="1"/>
  <c r="AX109" i="7" s="1"/>
  <c r="AX110" i="7" s="1"/>
  <c r="AX111" i="7" s="1"/>
  <c r="AX112" i="7" s="1"/>
  <c r="AX113" i="7" s="1"/>
  <c r="AX114" i="7" s="1"/>
  <c r="AX115" i="7" s="1"/>
  <c r="AX116" i="7" s="1"/>
  <c r="AX117" i="7" s="1"/>
  <c r="AX118" i="7" s="1"/>
  <c r="AX119" i="7" s="1"/>
  <c r="AX120" i="7" s="1"/>
  <c r="AX121" i="7" s="1"/>
  <c r="AX122" i="7" s="1"/>
  <c r="AX123" i="7" s="1"/>
  <c r="AX124" i="7" s="1"/>
  <c r="AX125" i="7" s="1"/>
  <c r="AX126" i="7" s="1"/>
  <c r="AX127" i="7" s="1"/>
  <c r="AX128" i="7" s="1"/>
  <c r="AX129" i="7" s="1"/>
  <c r="AX130" i="7" s="1"/>
  <c r="AX131" i="7" s="1"/>
  <c r="I97" i="10"/>
  <c r="I98" i="10" s="1"/>
  <c r="I99" i="10" s="1"/>
  <c r="I100" i="10" s="1"/>
  <c r="I101" i="10" s="1"/>
  <c r="I102" i="10" s="1"/>
  <c r="I103" i="10" s="1"/>
  <c r="I104" i="10" s="1"/>
  <c r="I105" i="10" s="1"/>
  <c r="I106" i="10" s="1"/>
  <c r="I107" i="10" s="1"/>
  <c r="I108" i="10" s="1"/>
  <c r="I109" i="10" s="1"/>
  <c r="I110" i="10" s="1"/>
  <c r="I111" i="10" s="1"/>
  <c r="X97" i="7"/>
  <c r="X98" i="7" s="1"/>
  <c r="X99" i="7" s="1"/>
  <c r="X100" i="7" s="1"/>
  <c r="X101" i="7" s="1"/>
  <c r="X102" i="7" s="1"/>
  <c r="X103" i="7" s="1"/>
  <c r="X104" i="7" s="1"/>
  <c r="X105" i="7" s="1"/>
  <c r="X106" i="7" s="1"/>
  <c r="X107" i="7" s="1"/>
  <c r="X108" i="7" s="1"/>
  <c r="X109" i="7" s="1"/>
  <c r="X110" i="7" s="1"/>
  <c r="X111" i="7" s="1"/>
  <c r="X112" i="7" s="1"/>
  <c r="X113" i="7" s="1"/>
  <c r="X114" i="7" s="1"/>
  <c r="X115" i="7" s="1"/>
  <c r="X116" i="7" s="1"/>
  <c r="X117" i="7" s="1"/>
  <c r="X118" i="7" s="1"/>
  <c r="X119" i="7" s="1"/>
  <c r="X120" i="7" s="1"/>
  <c r="X121" i="7" s="1"/>
  <c r="X122" i="7" s="1"/>
  <c r="X123" i="7" s="1"/>
  <c r="BY95" i="7"/>
  <c r="DF94" i="7"/>
  <c r="N89" i="8"/>
  <c r="HH124" i="7"/>
  <c r="HH125" i="7" s="1"/>
  <c r="HH126" i="7" s="1"/>
  <c r="HH127" i="7" s="1"/>
  <c r="HH128" i="7" s="1"/>
  <c r="HH129" i="7" s="1"/>
  <c r="HH130" i="7" s="1"/>
  <c r="HH131" i="7" s="1"/>
  <c r="H98" i="10"/>
  <c r="H99" i="10" s="1"/>
  <c r="DZ95" i="7"/>
  <c r="AV98" i="7"/>
  <c r="AV99" i="7" s="1"/>
  <c r="AV100" i="7" s="1"/>
  <c r="AV101" i="7" s="1"/>
  <c r="AV102" i="7" s="1"/>
  <c r="AV103" i="7" s="1"/>
  <c r="AV104" i="7" s="1"/>
  <c r="AV105" i="7" s="1"/>
  <c r="AV106" i="7" s="1"/>
  <c r="AV107" i="7" s="1"/>
  <c r="AV108" i="7" s="1"/>
  <c r="AV109" i="7" s="1"/>
  <c r="AV110" i="7" s="1"/>
  <c r="AV111" i="7" s="1"/>
  <c r="AV112" i="7" s="1"/>
  <c r="AV113" i="7" s="1"/>
  <c r="AV114" i="7" s="1"/>
  <c r="AV115" i="7" s="1"/>
  <c r="AV116" i="7" s="1"/>
  <c r="AV117" i="7" s="1"/>
  <c r="AV118" i="7" s="1"/>
  <c r="AV119" i="7" s="1"/>
  <c r="AV120" i="7" s="1"/>
  <c r="AV121" i="7" s="1"/>
  <c r="AV122" i="7" s="1"/>
  <c r="AV123" i="7" s="1"/>
  <c r="AV124" i="7" s="1"/>
  <c r="AV125" i="7" s="1"/>
  <c r="AV126" i="7" s="1"/>
  <c r="AV127" i="7" s="1"/>
  <c r="AV128" i="7" s="1"/>
  <c r="AV129" i="7" s="1"/>
  <c r="AV130" i="7" s="1"/>
  <c r="AV131" i="7" s="1"/>
  <c r="EA94" i="7"/>
  <c r="CV106" i="7"/>
  <c r="CG95" i="7"/>
  <c r="CG96" i="7" s="1"/>
  <c r="BX93" i="7"/>
  <c r="G91" i="11"/>
  <c r="CA100" i="7"/>
  <c r="CS91" i="7"/>
  <c r="BV96" i="7"/>
  <c r="EQ94" i="7"/>
  <c r="EQ95" i="7"/>
  <c r="DP95" i="7"/>
  <c r="FR94" i="7"/>
  <c r="FR95" i="7" s="1"/>
  <c r="AZ92" i="7"/>
  <c r="EB103" i="7"/>
  <c r="F91" i="8"/>
  <c r="HC97" i="7"/>
  <c r="HC98" i="7" s="1"/>
  <c r="HC99" i="7" s="1"/>
  <c r="FC102" i="7"/>
  <c r="S95" i="7"/>
  <c r="FC103" i="7"/>
  <c r="FL94" i="7"/>
  <c r="HK94" i="7"/>
  <c r="X124" i="7"/>
  <c r="X125" i="7" s="1"/>
  <c r="X126" i="7" s="1"/>
  <c r="DN94" i="7"/>
  <c r="DN93" i="7"/>
  <c r="I112" i="10"/>
  <c r="I113" i="10" s="1"/>
  <c r="I114" i="10" s="1"/>
  <c r="DL124" i="7"/>
  <c r="DL125" i="7" s="1"/>
  <c r="DL126" i="7" s="1"/>
  <c r="DL127" i="7" s="1"/>
  <c r="DL128" i="7" s="1"/>
  <c r="DL129" i="7" s="1"/>
  <c r="DL130" i="7" s="1"/>
  <c r="DL131" i="7" s="1"/>
  <c r="DL112" i="7"/>
  <c r="DL113" i="7" s="1"/>
  <c r="DL114" i="7" s="1"/>
  <c r="DL115" i="7" s="1"/>
  <c r="DL116" i="7" s="1"/>
  <c r="DL117" i="7" s="1"/>
  <c r="DL118" i="7" s="1"/>
  <c r="DL119" i="7" s="1"/>
  <c r="DL120" i="7" s="1"/>
  <c r="DL121" i="7" s="1"/>
  <c r="DL122" i="7" s="1"/>
  <c r="DL123" i="7" s="1"/>
  <c r="DL107" i="7"/>
  <c r="DL108" i="7" s="1"/>
  <c r="DL109" i="7" s="1"/>
  <c r="DL110" i="7" s="1"/>
  <c r="DL111" i="7" s="1"/>
  <c r="BM98" i="7"/>
  <c r="CV107" i="7"/>
  <c r="HF99" i="7"/>
  <c r="FM93" i="7"/>
  <c r="EV94" i="7"/>
  <c r="HH98" i="7"/>
  <c r="HH99" i="7" s="1"/>
  <c r="HH100" i="7" s="1"/>
  <c r="HH101" i="7" s="1"/>
  <c r="HH102" i="7" s="1"/>
  <c r="HH103" i="7" s="1"/>
  <c r="HH104" i="7" s="1"/>
  <c r="HH105" i="7" s="1"/>
  <c r="HH106" i="7" s="1"/>
  <c r="HH107" i="7" s="1"/>
  <c r="HH108" i="7" s="1"/>
  <c r="HH109" i="7" s="1"/>
  <c r="HH110" i="7" s="1"/>
  <c r="HH111" i="7" s="1"/>
  <c r="HH112" i="7" s="1"/>
  <c r="HH113" i="7" s="1"/>
  <c r="HH114" i="7" s="1"/>
  <c r="HH115" i="7" s="1"/>
  <c r="HH116" i="7" s="1"/>
  <c r="HH117" i="7" s="1"/>
  <c r="HH118" i="7" s="1"/>
  <c r="HH119" i="7" s="1"/>
  <c r="HH120" i="7" s="1"/>
  <c r="HH121" i="7" s="1"/>
  <c r="HH122" i="7" s="1"/>
  <c r="HH123" i="7" s="1"/>
  <c r="BD97" i="7"/>
  <c r="H100" i="10"/>
  <c r="H101" i="10" s="1"/>
  <c r="H102" i="10" s="1"/>
  <c r="H103" i="10" s="1"/>
  <c r="H104" i="10" s="1"/>
  <c r="H105" i="10" s="1"/>
  <c r="H106" i="10" s="1"/>
  <c r="H107" i="10" s="1"/>
  <c r="H108" i="10" s="1"/>
  <c r="H109" i="10" s="1"/>
  <c r="H110" i="10" s="1"/>
  <c r="H111" i="10" s="1"/>
  <c r="H112" i="10" s="1"/>
  <c r="H113" i="10" s="1"/>
  <c r="H114" i="10" s="1"/>
  <c r="H115" i="10" s="1"/>
  <c r="H116" i="10" s="1"/>
  <c r="H117" i="10" s="1"/>
  <c r="H118" i="10" s="1"/>
  <c r="H119" i="10" s="1"/>
  <c r="GE99" i="7"/>
  <c r="DA95" i="7"/>
  <c r="DA96" i="7" s="1"/>
  <c r="GR98" i="7"/>
  <c r="CI95" i="7"/>
  <c r="DR100" i="7"/>
  <c r="J89" i="10"/>
  <c r="ED92" i="7"/>
  <c r="EY94" i="7"/>
  <c r="GL95" i="7"/>
  <c r="GL96" i="7" s="1"/>
  <c r="FD95" i="7"/>
  <c r="BH106" i="7"/>
  <c r="BH107" i="7" s="1"/>
  <c r="BH108" i="7" s="1"/>
  <c r="BH109" i="7" s="1"/>
  <c r="BH110" i="7" s="1"/>
  <c r="BH111" i="7" s="1"/>
  <c r="BH112" i="7" s="1"/>
  <c r="BH113" i="7" s="1"/>
  <c r="BH114" i="7" s="1"/>
  <c r="BH115" i="7" s="1"/>
  <c r="BH116" i="7" s="1"/>
  <c r="BH117" i="7" s="1"/>
  <c r="BH118" i="7" s="1"/>
  <c r="BH119" i="7" s="1"/>
  <c r="BH120" i="7" s="1"/>
  <c r="BH121" i="7" s="1"/>
  <c r="BH122" i="7" s="1"/>
  <c r="BH123" i="7" s="1"/>
  <c r="BH124" i="7" s="1"/>
  <c r="BH125" i="7" s="1"/>
  <c r="BH126" i="7" s="1"/>
  <c r="BH127" i="7" s="1"/>
  <c r="BH128" i="7" s="1"/>
  <c r="BH129" i="7" s="1"/>
  <c r="BH130" i="7" s="1"/>
  <c r="BH131" i="7" s="1"/>
  <c r="AS98" i="7"/>
  <c r="HM88" i="7"/>
  <c r="G90" i="7"/>
  <c r="G91" i="7" s="1"/>
  <c r="HM91" i="7" s="1"/>
  <c r="CJ95" i="7"/>
  <c r="CJ96" i="7" s="1"/>
  <c r="CF103" i="7"/>
  <c r="GM91" i="7"/>
  <c r="Y93" i="7"/>
  <c r="GF94" i="7"/>
  <c r="EJ95" i="7"/>
  <c r="AJ95" i="7"/>
  <c r="J96" i="7"/>
  <c r="EF97" i="7"/>
  <c r="K93" i="7"/>
  <c r="FT103" i="7"/>
  <c r="M93" i="7"/>
  <c r="CO101" i="7"/>
  <c r="CO102" i="7" s="1"/>
  <c r="CO103" i="7" s="1"/>
  <c r="CO104" i="7" s="1"/>
  <c r="CO105" i="7" s="1"/>
  <c r="CO106" i="7" s="1"/>
  <c r="CO107" i="7" s="1"/>
  <c r="CO108" i="7" s="1"/>
  <c r="CO109" i="7" s="1"/>
  <c r="CO110" i="7" s="1"/>
  <c r="CO111" i="7" s="1"/>
  <c r="CO112" i="7" s="1"/>
  <c r="CO113" i="7" s="1"/>
  <c r="CO114" i="7" s="1"/>
  <c r="CO115" i="7" s="1"/>
  <c r="CO116" i="7" s="1"/>
  <c r="CO117" i="7" s="1"/>
  <c r="CO118" i="7" s="1"/>
  <c r="CO119" i="7" s="1"/>
  <c r="CO120" i="7" s="1"/>
  <c r="CO121" i="7" s="1"/>
  <c r="CO122" i="7" s="1"/>
  <c r="CO123" i="7" s="1"/>
  <c r="CO124" i="7" s="1"/>
  <c r="CO125" i="7" s="1"/>
  <c r="CO126" i="7" s="1"/>
  <c r="DG102" i="7"/>
  <c r="DG103" i="7" s="1"/>
  <c r="DG104" i="7" s="1"/>
  <c r="DH119" i="7"/>
  <c r="DH120" i="7" s="1"/>
  <c r="DH121" i="7" s="1"/>
  <c r="DH122" i="7" s="1"/>
  <c r="DH123" i="7" s="1"/>
  <c r="DH124" i="7" s="1"/>
  <c r="DH125" i="7" s="1"/>
  <c r="DH126" i="7" s="1"/>
  <c r="DH127" i="7" s="1"/>
  <c r="HE94" i="7"/>
  <c r="AO92" i="7"/>
  <c r="E90" i="10"/>
  <c r="CT97" i="7"/>
  <c r="DX97" i="7"/>
  <c r="CO96" i="7"/>
  <c r="CO97" i="7" s="1"/>
  <c r="CO98" i="7" s="1"/>
  <c r="CO99" i="7" s="1"/>
  <c r="CO100" i="7" s="1"/>
  <c r="EK95" i="7"/>
  <c r="EK96" i="7" s="1"/>
  <c r="I91" i="8"/>
  <c r="EU98" i="7"/>
  <c r="EU99" i="7" s="1"/>
  <c r="EU100" i="7" s="1"/>
  <c r="EU101" i="7" s="1"/>
  <c r="EU102" i="7" s="1"/>
  <c r="EU103" i="7" s="1"/>
  <c r="EU104" i="7" s="1"/>
  <c r="EU105" i="7" s="1"/>
  <c r="EU106" i="7" s="1"/>
  <c r="EU107" i="7" s="1"/>
  <c r="EU108" i="7" s="1"/>
  <c r="EU109" i="7" s="1"/>
  <c r="EU110" i="7" s="1"/>
  <c r="EU111" i="7" s="1"/>
  <c r="EU112" i="7" s="1"/>
  <c r="EU113" i="7" s="1"/>
  <c r="EU114" i="7" s="1"/>
  <c r="EU115" i="7" s="1"/>
  <c r="EU116" i="7" s="1"/>
  <c r="EU117" i="7" s="1"/>
  <c r="EU118" i="7" s="1"/>
  <c r="EU119" i="7" s="1"/>
  <c r="EU120" i="7" s="1"/>
  <c r="EU121" i="7" s="1"/>
  <c r="EU122" i="7" s="1"/>
  <c r="EU123" i="7" s="1"/>
  <c r="EU124" i="7" s="1"/>
  <c r="EU125" i="7" s="1"/>
  <c r="EU126" i="7" s="1"/>
  <c r="EU127" i="7" s="1"/>
  <c r="EU128" i="7" s="1"/>
  <c r="EU129" i="7" s="1"/>
  <c r="EU130" i="7" s="1"/>
  <c r="EU131" i="7" s="1"/>
  <c r="AG95" i="7"/>
  <c r="AG96" i="7" s="1"/>
  <c r="HA113" i="7"/>
  <c r="HA114" i="7" s="1"/>
  <c r="HA115" i="7" s="1"/>
  <c r="HA116" i="7" s="1"/>
  <c r="HA117" i="7" s="1"/>
  <c r="HA118" i="7" s="1"/>
  <c r="HA119" i="7" s="1"/>
  <c r="HA120" i="7" s="1"/>
  <c r="HA121" i="7" s="1"/>
  <c r="HA122" i="7" s="1"/>
  <c r="HA123" i="7" s="1"/>
  <c r="HA124" i="7" s="1"/>
  <c r="HA125" i="7" s="1"/>
  <c r="HA126" i="7" s="1"/>
  <c r="HA127" i="7" s="1"/>
  <c r="HA128" i="7" s="1"/>
  <c r="HA129" i="7" s="1"/>
  <c r="HA130" i="7" s="1"/>
  <c r="HA131" i="7" s="1"/>
  <c r="BK101" i="7"/>
  <c r="BK100" i="7"/>
  <c r="EH102" i="7"/>
  <c r="CK91" i="7"/>
  <c r="CK92" i="7" s="1"/>
  <c r="CK93" i="7" s="1"/>
  <c r="DG112" i="7" l="1"/>
  <c r="DG113" i="7" s="1"/>
  <c r="DG114" i="7" s="1"/>
  <c r="DG115" i="7" s="1"/>
  <c r="DG116" i="7" s="1"/>
  <c r="DG117" i="7" s="1"/>
  <c r="DG118" i="7" s="1"/>
  <c r="DG119" i="7" s="1"/>
  <c r="DG120" i="7" s="1"/>
  <c r="DG121" i="7" s="1"/>
  <c r="DG122" i="7" s="1"/>
  <c r="DG123" i="7" s="1"/>
  <c r="DG124" i="7" s="1"/>
  <c r="DG125" i="7" s="1"/>
  <c r="DG126" i="7" s="1"/>
  <c r="DG127" i="7" s="1"/>
  <c r="DG128" i="7" s="1"/>
  <c r="DG129" i="7" s="1"/>
  <c r="DG130" i="7" s="1"/>
  <c r="DG131" i="7" s="1"/>
  <c r="CG97" i="7"/>
  <c r="CG98" i="7" s="1"/>
  <c r="CG99" i="7" s="1"/>
  <c r="CG100" i="7" s="1"/>
  <c r="CG101" i="7" s="1"/>
  <c r="CG102" i="7" s="1"/>
  <c r="CG103" i="7" s="1"/>
  <c r="CG104" i="7" s="1"/>
  <c r="CG105" i="7" s="1"/>
  <c r="CG106" i="7" s="1"/>
  <c r="CG107" i="7" s="1"/>
  <c r="CG108" i="7" s="1"/>
  <c r="CG109" i="7" s="1"/>
  <c r="CG110" i="7" s="1"/>
  <c r="CG111" i="7" s="1"/>
  <c r="CG112" i="7" s="1"/>
  <c r="CG113" i="7" s="1"/>
  <c r="CG114" i="7" s="1"/>
  <c r="CG115" i="7" s="1"/>
  <c r="CG116" i="7" s="1"/>
  <c r="CG117" i="7" s="1"/>
  <c r="CG118" i="7" s="1"/>
  <c r="CG119" i="7" s="1"/>
  <c r="CG120" i="7" s="1"/>
  <c r="CG121" i="7" s="1"/>
  <c r="CG122" i="7" s="1"/>
  <c r="CG123" i="7" s="1"/>
  <c r="CG124" i="7" s="1"/>
  <c r="CG125" i="7" s="1"/>
  <c r="CG126" i="7" s="1"/>
  <c r="CG127" i="7" s="1"/>
  <c r="CG128" i="7" s="1"/>
  <c r="CG129" i="7" s="1"/>
  <c r="CG130" i="7" s="1"/>
  <c r="CG131" i="7" s="1"/>
  <c r="V101" i="7"/>
  <c r="V102" i="7" s="1"/>
  <c r="V103" i="7" s="1"/>
  <c r="V104" i="7" s="1"/>
  <c r="V105" i="7" s="1"/>
  <c r="V106" i="7" s="1"/>
  <c r="V107" i="7" s="1"/>
  <c r="V108" i="7" s="1"/>
  <c r="V109" i="7" s="1"/>
  <c r="V110" i="7" s="1"/>
  <c r="V111" i="7" s="1"/>
  <c r="V112" i="7" s="1"/>
  <c r="V113" i="7" s="1"/>
  <c r="V114" i="7" s="1"/>
  <c r="V115" i="7" s="1"/>
  <c r="V116" i="7" s="1"/>
  <c r="V117" i="7" s="1"/>
  <c r="V118" i="7" s="1"/>
  <c r="V119" i="7" s="1"/>
  <c r="V120" i="7" s="1"/>
  <c r="V121" i="7" s="1"/>
  <c r="V122" i="7" s="1"/>
  <c r="V123" i="7" s="1"/>
  <c r="V124" i="7" s="1"/>
  <c r="V125" i="7" s="1"/>
  <c r="V126" i="7" s="1"/>
  <c r="V127" i="7" s="1"/>
  <c r="V128" i="7" s="1"/>
  <c r="V129" i="7" s="1"/>
  <c r="V130" i="7" s="1"/>
  <c r="V131" i="7" s="1"/>
  <c r="R103" i="7"/>
  <c r="R104" i="7" s="1"/>
  <c r="R105" i="7" s="1"/>
  <c r="R106" i="7" s="1"/>
  <c r="R107" i="7" s="1"/>
  <c r="R108" i="7" s="1"/>
  <c r="R109" i="7" s="1"/>
  <c r="R110" i="7" s="1"/>
  <c r="R111" i="7" s="1"/>
  <c r="R112" i="7" s="1"/>
  <c r="R113" i="7" s="1"/>
  <c r="R114" i="7" s="1"/>
  <c r="R115" i="7" s="1"/>
  <c r="R116" i="7" s="1"/>
  <c r="R117" i="7" s="1"/>
  <c r="R118" i="7" s="1"/>
  <c r="R119" i="7" s="1"/>
  <c r="R120" i="7" s="1"/>
  <c r="R121" i="7" s="1"/>
  <c r="R122" i="7" s="1"/>
  <c r="R123" i="7" s="1"/>
  <c r="R124" i="7" s="1"/>
  <c r="R125" i="7" s="1"/>
  <c r="R126" i="7" s="1"/>
  <c r="R127" i="7" s="1"/>
  <c r="R128" i="7" s="1"/>
  <c r="R129" i="7" s="1"/>
  <c r="R130" i="7" s="1"/>
  <c r="R131" i="7" s="1"/>
  <c r="BQ99" i="7"/>
  <c r="DX98" i="7"/>
  <c r="DX99" i="7" s="1"/>
  <c r="DX100" i="7" s="1"/>
  <c r="DX101" i="7" s="1"/>
  <c r="DX102" i="7" s="1"/>
  <c r="DX103" i="7"/>
  <c r="DX104" i="7" s="1"/>
  <c r="DX105" i="7" s="1"/>
  <c r="DX106" i="7" s="1"/>
  <c r="DX107" i="7" s="1"/>
  <c r="DX108" i="7" s="1"/>
  <c r="DX109" i="7" s="1"/>
  <c r="DX110" i="7" s="1"/>
  <c r="DX111" i="7" s="1"/>
  <c r="DX112" i="7" s="1"/>
  <c r="DX113" i="7" s="1"/>
  <c r="DX114" i="7" s="1"/>
  <c r="DX115" i="7" s="1"/>
  <c r="DX116" i="7" s="1"/>
  <c r="DX117" i="7" s="1"/>
  <c r="DX118" i="7" s="1"/>
  <c r="DX119" i="7" s="1"/>
  <c r="DX120" i="7" s="1"/>
  <c r="DX121" i="7" s="1"/>
  <c r="DX122" i="7" s="1"/>
  <c r="DX123" i="7" s="1"/>
  <c r="DX124" i="7" s="1"/>
  <c r="DX125" i="7" s="1"/>
  <c r="DX126" i="7" s="1"/>
  <c r="DX127" i="7" s="1"/>
  <c r="DX128" i="7" s="1"/>
  <c r="DX129" i="7" s="1"/>
  <c r="DX130" i="7" s="1"/>
  <c r="DX131" i="7" s="1"/>
  <c r="BZ96" i="7"/>
  <c r="BZ97" i="7" s="1"/>
  <c r="BZ98" i="7" s="1"/>
  <c r="BZ99" i="7" s="1"/>
  <c r="BZ100" i="7" s="1"/>
  <c r="BZ101" i="7" s="1"/>
  <c r="BZ102" i="7" s="1"/>
  <c r="BZ103" i="7" s="1"/>
  <c r="BZ104" i="7" s="1"/>
  <c r="BZ105" i="7" s="1"/>
  <c r="BZ106" i="7" s="1"/>
  <c r="BZ107" i="7" s="1"/>
  <c r="BZ108" i="7" s="1"/>
  <c r="BZ109" i="7" s="1"/>
  <c r="BZ110" i="7" s="1"/>
  <c r="BZ111" i="7" s="1"/>
  <c r="BZ112" i="7" s="1"/>
  <c r="BZ113" i="7" s="1"/>
  <c r="BZ114" i="7" s="1"/>
  <c r="BZ115" i="7" s="1"/>
  <c r="BZ116" i="7" s="1"/>
  <c r="BZ117" i="7" s="1"/>
  <c r="BZ118" i="7" s="1"/>
  <c r="BZ119" i="7" s="1"/>
  <c r="BZ120" i="7" s="1"/>
  <c r="BZ121" i="7" s="1"/>
  <c r="BZ122" i="7" s="1"/>
  <c r="BZ123" i="7" s="1"/>
  <c r="BZ124" i="7" s="1"/>
  <c r="BZ125" i="7" s="1"/>
  <c r="BZ126" i="7" s="1"/>
  <c r="BZ127" i="7" s="1"/>
  <c r="BZ128" i="7" s="1"/>
  <c r="BZ129" i="7" s="1"/>
  <c r="BZ130" i="7" s="1"/>
  <c r="BZ131" i="7" s="1"/>
  <c r="CK94" i="7"/>
  <c r="CK95" i="7" s="1"/>
  <c r="CK96" i="7" s="1"/>
  <c r="CK97" i="7" s="1"/>
  <c r="CK98" i="7" s="1"/>
  <c r="CK99" i="7" s="1"/>
  <c r="DY98" i="7"/>
  <c r="DY99" i="7" s="1"/>
  <c r="DY100" i="7" s="1"/>
  <c r="DY101" i="7" s="1"/>
  <c r="DY102" i="7" s="1"/>
  <c r="DY103" i="7" s="1"/>
  <c r="DY104" i="7" s="1"/>
  <c r="DY105" i="7" s="1"/>
  <c r="DY106" i="7" s="1"/>
  <c r="DY107" i="7" s="1"/>
  <c r="DY108" i="7" s="1"/>
  <c r="DY109" i="7" s="1"/>
  <c r="DY110" i="7" s="1"/>
  <c r="DY111" i="7" s="1"/>
  <c r="DY112" i="7" s="1"/>
  <c r="DY113" i="7" s="1"/>
  <c r="DY114" i="7" s="1"/>
  <c r="DY115" i="7" s="1"/>
  <c r="DY116" i="7" s="1"/>
  <c r="DY117" i="7" s="1"/>
  <c r="DY118" i="7" s="1"/>
  <c r="DY119" i="7" s="1"/>
  <c r="DY120" i="7" s="1"/>
  <c r="DY121" i="7" s="1"/>
  <c r="DY122" i="7" s="1"/>
  <c r="DY123" i="7" s="1"/>
  <c r="DY124" i="7" s="1"/>
  <c r="DY125" i="7" s="1"/>
  <c r="DY126" i="7" s="1"/>
  <c r="DY127" i="7" s="1"/>
  <c r="DY128" i="7" s="1"/>
  <c r="DY129" i="7" s="1"/>
  <c r="DY130" i="7" s="1"/>
  <c r="DY131" i="7" s="1"/>
  <c r="FA106" i="7"/>
  <c r="HL94" i="7"/>
  <c r="HL95" i="7" s="1"/>
  <c r="HL96" i="7" s="1"/>
  <c r="AQ101" i="7"/>
  <c r="AQ102" i="7" s="1"/>
  <c r="AQ103" i="7" s="1"/>
  <c r="AQ104" i="7"/>
  <c r="AQ105" i="7" s="1"/>
  <c r="H98" i="11"/>
  <c r="H99" i="11" s="1"/>
  <c r="EK97" i="7"/>
  <c r="G92" i="11"/>
  <c r="G93" i="11" s="1"/>
  <c r="G94" i="11" s="1"/>
  <c r="G95" i="11" s="1"/>
  <c r="G96" i="11" s="1"/>
  <c r="G97" i="11" s="1"/>
  <c r="G98" i="11" s="1"/>
  <c r="G99" i="11" s="1"/>
  <c r="G100" i="11" s="1"/>
  <c r="G101" i="11" s="1"/>
  <c r="G102" i="11" s="1"/>
  <c r="G103" i="11" s="1"/>
  <c r="G104" i="11" s="1"/>
  <c r="G105" i="11" s="1"/>
  <c r="G106" i="11" s="1"/>
  <c r="G107" i="11" s="1"/>
  <c r="G108" i="11" s="1"/>
  <c r="G109" i="11" s="1"/>
  <c r="G110" i="11" s="1"/>
  <c r="G111" i="11" s="1"/>
  <c r="G112" i="11" s="1"/>
  <c r="G113" i="11" s="1"/>
  <c r="G114" i="11" s="1"/>
  <c r="G115" i="11" s="1"/>
  <c r="G116" i="11" s="1"/>
  <c r="G117" i="11" s="1"/>
  <c r="G118" i="11" s="1"/>
  <c r="G119" i="11" s="1"/>
  <c r="G120" i="11" s="1"/>
  <c r="G121" i="11" s="1"/>
  <c r="G122" i="11" s="1"/>
  <c r="G123" i="11" s="1"/>
  <c r="G124" i="11" s="1"/>
  <c r="G125" i="11" s="1"/>
  <c r="G126" i="11" s="1"/>
  <c r="G127" i="11" s="1"/>
  <c r="G128" i="11" s="1"/>
  <c r="G129" i="11" s="1"/>
  <c r="G130" i="11" s="1"/>
  <c r="G131" i="11" s="1"/>
  <c r="DE103" i="7"/>
  <c r="DE104" i="7" s="1"/>
  <c r="DE105" i="7" s="1"/>
  <c r="DE106" i="7" s="1"/>
  <c r="DE107" i="7" s="1"/>
  <c r="DE108" i="7" s="1"/>
  <c r="DE109" i="7" s="1"/>
  <c r="DE110" i="7" s="1"/>
  <c r="DE111" i="7" s="1"/>
  <c r="DE112" i="7" s="1"/>
  <c r="DE113" i="7" s="1"/>
  <c r="DE114" i="7" s="1"/>
  <c r="DE115" i="7" s="1"/>
  <c r="DE116" i="7" s="1"/>
  <c r="DE117" i="7" s="1"/>
  <c r="DE118" i="7" s="1"/>
  <c r="DE119" i="7" s="1"/>
  <c r="DE120" i="7" s="1"/>
  <c r="DE121" i="7" s="1"/>
  <c r="DE122" i="7" s="1"/>
  <c r="DE123" i="7" s="1"/>
  <c r="DE124" i="7" s="1"/>
  <c r="DE125" i="7" s="1"/>
  <c r="DE126" i="7" s="1"/>
  <c r="DE127" i="7" s="1"/>
  <c r="DE128" i="7" s="1"/>
  <c r="DE129" i="7" s="1"/>
  <c r="DE130" i="7" s="1"/>
  <c r="DE131" i="7" s="1"/>
  <c r="CE100" i="7"/>
  <c r="CE101" i="7" s="1"/>
  <c r="CE102" i="7" s="1"/>
  <c r="CE103" i="7" s="1"/>
  <c r="CE104" i="7" s="1"/>
  <c r="CE105" i="7" s="1"/>
  <c r="CE106" i="7" s="1"/>
  <c r="CE107" i="7" s="1"/>
  <c r="CE108" i="7" s="1"/>
  <c r="CE109" i="7" s="1"/>
  <c r="CE110" i="7" s="1"/>
  <c r="DI106" i="7"/>
  <c r="DI107" i="7" s="1"/>
  <c r="DI108" i="7" s="1"/>
  <c r="G96" i="10"/>
  <c r="G97" i="10" s="1"/>
  <c r="G98" i="10" s="1"/>
  <c r="G99" i="10" s="1"/>
  <c r="G100" i="10" s="1"/>
  <c r="I115" i="10"/>
  <c r="I116" i="10" s="1"/>
  <c r="I117" i="10" s="1"/>
  <c r="I118" i="10" s="1"/>
  <c r="I119" i="10" s="1"/>
  <c r="I120" i="10" s="1"/>
  <c r="I121" i="10" s="1"/>
  <c r="I122" i="10" s="1"/>
  <c r="I123" i="10" s="1"/>
  <c r="I124" i="10" s="1"/>
  <c r="I125" i="10" s="1"/>
  <c r="I126" i="10" s="1"/>
  <c r="AE92" i="7"/>
  <c r="C92" i="11"/>
  <c r="DJ107" i="7"/>
  <c r="DJ108" i="7" s="1"/>
  <c r="DJ109" i="7" s="1"/>
  <c r="DJ110" i="7" s="1"/>
  <c r="DJ111" i="7" s="1"/>
  <c r="DJ112" i="7" s="1"/>
  <c r="DJ113" i="7" s="1"/>
  <c r="DJ114" i="7" s="1"/>
  <c r="DJ115" i="7" s="1"/>
  <c r="DJ116" i="7" s="1"/>
  <c r="DJ117" i="7" s="1"/>
  <c r="DJ118" i="7" s="1"/>
  <c r="DJ119" i="7" s="1"/>
  <c r="DJ120" i="7" s="1"/>
  <c r="DJ121" i="7" s="1"/>
  <c r="DJ122" i="7" s="1"/>
  <c r="DJ123" i="7" s="1"/>
  <c r="DJ124" i="7" s="1"/>
  <c r="DJ125" i="7" s="1"/>
  <c r="DJ126" i="7" s="1"/>
  <c r="DJ127" i="7" s="1"/>
  <c r="DJ128" i="7" s="1"/>
  <c r="DJ129" i="7" s="1"/>
  <c r="DJ130" i="7" s="1"/>
  <c r="DJ131" i="7" s="1"/>
  <c r="EH103" i="7"/>
  <c r="EH104" i="7" s="1"/>
  <c r="CJ97" i="7"/>
  <c r="CJ98" i="7" s="1"/>
  <c r="CJ99" i="7" s="1"/>
  <c r="CJ100" i="7" s="1"/>
  <c r="CJ101" i="7" s="1"/>
  <c r="CJ102" i="7" s="1"/>
  <c r="CJ103" i="7" s="1"/>
  <c r="CJ104" i="7" s="1"/>
  <c r="CJ105" i="7" s="1"/>
  <c r="CJ106" i="7" s="1"/>
  <c r="CJ107" i="7" s="1"/>
  <c r="CJ108" i="7" s="1"/>
  <c r="CJ109" i="7" s="1"/>
  <c r="CJ110" i="7" s="1"/>
  <c r="CJ111" i="7" s="1"/>
  <c r="CJ112" i="7" s="1"/>
  <c r="CJ113" i="7" s="1"/>
  <c r="CJ114" i="7" s="1"/>
  <c r="CJ115" i="7" s="1"/>
  <c r="CJ116" i="7" s="1"/>
  <c r="CJ117" i="7" s="1"/>
  <c r="CJ118" i="7" s="1"/>
  <c r="CJ119" i="7" s="1"/>
  <c r="CJ120" i="7" s="1"/>
  <c r="CJ121" i="7" s="1"/>
  <c r="CJ122" i="7" s="1"/>
  <c r="CJ123" i="7" s="1"/>
  <c r="CJ124" i="7" s="1"/>
  <c r="CJ125" i="7" s="1"/>
  <c r="CJ126" i="7" s="1"/>
  <c r="CJ127" i="7" s="1"/>
  <c r="CJ128" i="7" s="1"/>
  <c r="CJ129" i="7" s="1"/>
  <c r="CJ130" i="7" s="1"/>
  <c r="CJ131" i="7" s="1"/>
  <c r="HC100" i="7"/>
  <c r="DT96" i="7"/>
  <c r="DT97" i="7" s="1"/>
  <c r="DT98" i="7" s="1"/>
  <c r="DT99" i="7"/>
  <c r="DT100" i="7" s="1"/>
  <c r="DT101" i="7" s="1"/>
  <c r="DT102" i="7" s="1"/>
  <c r="DT103" i="7" s="1"/>
  <c r="DT104" i="7" s="1"/>
  <c r="DT105" i="7" s="1"/>
  <c r="DT106" i="7" s="1"/>
  <c r="DT107" i="7" s="1"/>
  <c r="DT108" i="7" s="1"/>
  <c r="DT109" i="7" s="1"/>
  <c r="DT110" i="7" s="1"/>
  <c r="DT111" i="7" s="1"/>
  <c r="DT112" i="7" s="1"/>
  <c r="DT113" i="7" s="1"/>
  <c r="DT114" i="7" s="1"/>
  <c r="DT115" i="7" s="1"/>
  <c r="DT116" i="7" s="1"/>
  <c r="DT117" i="7" s="1"/>
  <c r="FC104" i="7"/>
  <c r="FC105" i="7" s="1"/>
  <c r="FC106" i="7" s="1"/>
  <c r="FC107" i="7"/>
  <c r="FC108" i="7" s="1"/>
  <c r="FC109" i="7" s="1"/>
  <c r="FC110" i="7" s="1"/>
  <c r="FC111" i="7" s="1"/>
  <c r="FC112" i="7" s="1"/>
  <c r="FC113" i="7" s="1"/>
  <c r="FC114" i="7" s="1"/>
  <c r="FC115" i="7" s="1"/>
  <c r="FC116" i="7" s="1"/>
  <c r="FC117" i="7" s="1"/>
  <c r="FC118" i="7" s="1"/>
  <c r="FC119" i="7" s="1"/>
  <c r="FC120" i="7" s="1"/>
  <c r="FC121" i="7" s="1"/>
  <c r="FC122" i="7" s="1"/>
  <c r="FC123" i="7" s="1"/>
  <c r="FC124" i="7" s="1"/>
  <c r="FC125" i="7" s="1"/>
  <c r="FC126" i="7" s="1"/>
  <c r="FC127" i="7" s="1"/>
  <c r="FC128" i="7" s="1"/>
  <c r="FC129" i="7" s="1"/>
  <c r="FC130" i="7" s="1"/>
  <c r="FC131" i="7" s="1"/>
  <c r="Y94" i="7"/>
  <c r="BM99" i="7"/>
  <c r="BM100" i="7" s="1"/>
  <c r="BM101" i="7" s="1"/>
  <c r="BM102" i="7" s="1"/>
  <c r="BM103" i="7" s="1"/>
  <c r="BM104" i="7" s="1"/>
  <c r="BM105" i="7" s="1"/>
  <c r="BM106" i="7" s="1"/>
  <c r="BM107" i="7" s="1"/>
  <c r="BM108" i="7" s="1"/>
  <c r="BM109" i="7" s="1"/>
  <c r="BM110" i="7" s="1"/>
  <c r="BM111" i="7" s="1"/>
  <c r="BM112" i="7" s="1"/>
  <c r="BM113" i="7" s="1"/>
  <c r="BM114" i="7" s="1"/>
  <c r="BM115" i="7" s="1"/>
  <c r="BM116" i="7" s="1"/>
  <c r="BM117" i="7" s="1"/>
  <c r="BM118" i="7" s="1"/>
  <c r="BM119" i="7" s="1"/>
  <c r="BM120" i="7" s="1"/>
  <c r="BM121" i="7" s="1"/>
  <c r="BM122" i="7" s="1"/>
  <c r="BM123" i="7" s="1"/>
  <c r="BM124" i="7" s="1"/>
  <c r="BM125" i="7" s="1"/>
  <c r="BM126" i="7" s="1"/>
  <c r="BM127" i="7" s="1"/>
  <c r="BM128" i="7" s="1"/>
  <c r="BM129" i="7" s="1"/>
  <c r="BM130" i="7" s="1"/>
  <c r="BM131" i="7" s="1"/>
  <c r="DN95" i="7"/>
  <c r="DN96" i="7" s="1"/>
  <c r="FR96" i="7"/>
  <c r="EA95" i="7"/>
  <c r="EA96" i="7" s="1"/>
  <c r="EA97" i="7" s="1"/>
  <c r="EA98" i="7" s="1"/>
  <c r="EA100" i="7"/>
  <c r="EA101" i="7" s="1"/>
  <c r="EA102" i="7" s="1"/>
  <c r="EA99" i="7"/>
  <c r="GD129" i="7"/>
  <c r="GD130" i="7" s="1"/>
  <c r="GD131" i="7" s="1"/>
  <c r="GD102" i="7"/>
  <c r="GD103" i="7" s="1"/>
  <c r="GD104" i="7" s="1"/>
  <c r="GD105" i="7" s="1"/>
  <c r="GD106" i="7" s="1"/>
  <c r="GD107" i="7" s="1"/>
  <c r="GD108" i="7" s="1"/>
  <c r="GD109" i="7" s="1"/>
  <c r="GD110" i="7" s="1"/>
  <c r="GD111" i="7" s="1"/>
  <c r="GD112" i="7" s="1"/>
  <c r="GD113" i="7" s="1"/>
  <c r="GD114" i="7" s="1"/>
  <c r="GD115" i="7" s="1"/>
  <c r="GD116" i="7" s="1"/>
  <c r="GD117" i="7" s="1"/>
  <c r="GD118" i="7" s="1"/>
  <c r="GD119" i="7" s="1"/>
  <c r="GD120" i="7" s="1"/>
  <c r="GD121" i="7" s="1"/>
  <c r="GD122" i="7" s="1"/>
  <c r="GD123" i="7" s="1"/>
  <c r="GD124" i="7" s="1"/>
  <c r="GD125" i="7" s="1"/>
  <c r="GD126" i="7" s="1"/>
  <c r="GD127" i="7" s="1"/>
  <c r="GD128" i="7" s="1"/>
  <c r="DV105" i="7"/>
  <c r="DV106" i="7" s="1"/>
  <c r="DV107" i="7" s="1"/>
  <c r="DV108" i="7" s="1"/>
  <c r="DV109" i="7" s="1"/>
  <c r="DV110" i="7" s="1"/>
  <c r="DV111" i="7" s="1"/>
  <c r="DV112" i="7" s="1"/>
  <c r="DV113" i="7" s="1"/>
  <c r="DV114" i="7" s="1"/>
  <c r="DV115" i="7" s="1"/>
  <c r="DV116" i="7" s="1"/>
  <c r="DV117" i="7" s="1"/>
  <c r="DV118" i="7" s="1"/>
  <c r="DV119" i="7" s="1"/>
  <c r="DV120" i="7" s="1"/>
  <c r="DV121" i="7" s="1"/>
  <c r="DV122" i="7" s="1"/>
  <c r="DV123" i="7" s="1"/>
  <c r="DV124" i="7" s="1"/>
  <c r="DV125" i="7" s="1"/>
  <c r="DV126" i="7" s="1"/>
  <c r="DV127" i="7" s="1"/>
  <c r="DV128" i="7" s="1"/>
  <c r="DV129" i="7" s="1"/>
  <c r="DV130" i="7" s="1"/>
  <c r="DV131" i="7" s="1"/>
  <c r="CQ96" i="7"/>
  <c r="CQ97" i="7" s="1"/>
  <c r="CQ98" i="7" s="1"/>
  <c r="AF93" i="7"/>
  <c r="AF94" i="7" s="1"/>
  <c r="AF95" i="7" s="1"/>
  <c r="DC97" i="7"/>
  <c r="BK107" i="7"/>
  <c r="BK108" i="7" s="1"/>
  <c r="BK109" i="7" s="1"/>
  <c r="BK110" i="7" s="1"/>
  <c r="BK111" i="7" s="1"/>
  <c r="BK112" i="7" s="1"/>
  <c r="BK113" i="7" s="1"/>
  <c r="BK114" i="7" s="1"/>
  <c r="BK115" i="7" s="1"/>
  <c r="BK116" i="7" s="1"/>
  <c r="BK117" i="7" s="1"/>
  <c r="BK118" i="7" s="1"/>
  <c r="BK119" i="7" s="1"/>
  <c r="BK120" i="7" s="1"/>
  <c r="BK121" i="7" s="1"/>
  <c r="BK122" i="7" s="1"/>
  <c r="BK123" i="7" s="1"/>
  <c r="BK124" i="7" s="1"/>
  <c r="BK125" i="7" s="1"/>
  <c r="BK126" i="7" s="1"/>
  <c r="BK127" i="7" s="1"/>
  <c r="BK128" i="7" s="1"/>
  <c r="BK129" i="7" s="1"/>
  <c r="BK130" i="7" s="1"/>
  <c r="BK131" i="7" s="1"/>
  <c r="CT100" i="7"/>
  <c r="CT101" i="7" s="1"/>
  <c r="CT98" i="7"/>
  <c r="FT104" i="7"/>
  <c r="FT105" i="7"/>
  <c r="GF95" i="7"/>
  <c r="GF96" i="7"/>
  <c r="GF97" i="7" s="1"/>
  <c r="ED93" i="7"/>
  <c r="J90" i="10"/>
  <c r="H120" i="10"/>
  <c r="H121" i="10" s="1"/>
  <c r="H122" i="10" s="1"/>
  <c r="H123" i="10" s="1"/>
  <c r="H124" i="10" s="1"/>
  <c r="H125" i="10" s="1"/>
  <c r="H126" i="10" s="1"/>
  <c r="H127" i="10" s="1"/>
  <c r="H128" i="10" s="1"/>
  <c r="H129" i="10" s="1"/>
  <c r="H130" i="10" s="1"/>
  <c r="H131" i="10" s="1"/>
  <c r="HK95" i="7"/>
  <c r="HK96" i="7" s="1"/>
  <c r="HK97" i="7" s="1"/>
  <c r="HK98" i="7" s="1"/>
  <c r="HK99" i="7" s="1"/>
  <c r="HK100" i="7" s="1"/>
  <c r="HK101" i="7" s="1"/>
  <c r="HK102" i="7" s="1"/>
  <c r="HK103" i="7" s="1"/>
  <c r="HK104" i="7" s="1"/>
  <c r="HK105" i="7" s="1"/>
  <c r="HK106" i="7" s="1"/>
  <c r="HK107" i="7" s="1"/>
  <c r="HK108" i="7" s="1"/>
  <c r="HK109" i="7" s="1"/>
  <c r="HK110" i="7" s="1"/>
  <c r="HK111" i="7" s="1"/>
  <c r="HK112" i="7" s="1"/>
  <c r="HK113" i="7" s="1"/>
  <c r="HK114" i="7" s="1"/>
  <c r="HK115" i="7" s="1"/>
  <c r="HK116" i="7" s="1"/>
  <c r="HK117" i="7" s="1"/>
  <c r="HK118" i="7" s="1"/>
  <c r="HK119" i="7" s="1"/>
  <c r="HK120" i="7" s="1"/>
  <c r="HK121" i="7" s="1"/>
  <c r="HK122" i="7" s="1"/>
  <c r="HK123" i="7" s="1"/>
  <c r="HK124" i="7" s="1"/>
  <c r="HK125" i="7" s="1"/>
  <c r="HK126" i="7" s="1"/>
  <c r="HK127" i="7" s="1"/>
  <c r="HK128" i="7" s="1"/>
  <c r="HK129" i="7" s="1"/>
  <c r="HK130" i="7" s="1"/>
  <c r="HK131" i="7" s="1"/>
  <c r="CA101" i="7"/>
  <c r="N90" i="8"/>
  <c r="HJ98" i="7"/>
  <c r="DH128" i="7"/>
  <c r="DH129" i="7" s="1"/>
  <c r="DH130" i="7" s="1"/>
  <c r="DH131" i="7" s="1"/>
  <c r="CT99" i="7"/>
  <c r="BO99" i="7"/>
  <c r="H100" i="11"/>
  <c r="H101" i="11" s="1"/>
  <c r="H102" i="11" s="1"/>
  <c r="H103" i="11" s="1"/>
  <c r="H104" i="11" s="1"/>
  <c r="H105" i="11" s="1"/>
  <c r="H106" i="11" s="1"/>
  <c r="H107" i="11" s="1"/>
  <c r="H108" i="11" s="1"/>
  <c r="H109" i="11" s="1"/>
  <c r="H110" i="11" s="1"/>
  <c r="H111" i="11" s="1"/>
  <c r="H112" i="11" s="1"/>
  <c r="H113" i="11" s="1"/>
  <c r="H114" i="11" s="1"/>
  <c r="H115" i="11" s="1"/>
  <c r="H116" i="11" s="1"/>
  <c r="H117" i="11" s="1"/>
  <c r="H118" i="11" s="1"/>
  <c r="H119" i="11" s="1"/>
  <c r="H120" i="11" s="1"/>
  <c r="H121" i="11" s="1"/>
  <c r="H122" i="11" s="1"/>
  <c r="H123" i="11" s="1"/>
  <c r="H124" i="11" s="1"/>
  <c r="H125" i="11" s="1"/>
  <c r="H126" i="11" s="1"/>
  <c r="H127" i="11" s="1"/>
  <c r="H128" i="11" s="1"/>
  <c r="H129" i="11" s="1"/>
  <c r="H130" i="11" s="1"/>
  <c r="H131" i="11" s="1"/>
  <c r="D98" i="10"/>
  <c r="Z97" i="7"/>
  <c r="Z98" i="7" s="1"/>
  <c r="Z99" i="7" s="1"/>
  <c r="CC93" i="7"/>
  <c r="CC94" i="7" s="1"/>
  <c r="CC95" i="7" s="1"/>
  <c r="CC96" i="7" s="1"/>
  <c r="CC97" i="7" s="1"/>
  <c r="CC98" i="7" s="1"/>
  <c r="FE95" i="7"/>
  <c r="E92" i="11"/>
  <c r="GT101" i="7"/>
  <c r="GT102" i="7" s="1"/>
  <c r="GT103" i="7" s="1"/>
  <c r="GT104" i="7" s="1"/>
  <c r="GT105" i="7" s="1"/>
  <c r="GT106" i="7" s="1"/>
  <c r="GT107" i="7" s="1"/>
  <c r="GT108" i="7" s="1"/>
  <c r="GT109" i="7" s="1"/>
  <c r="GT110" i="7" s="1"/>
  <c r="GT111" i="7" s="1"/>
  <c r="GT112" i="7" s="1"/>
  <c r="GT113" i="7" s="1"/>
  <c r="GT114" i="7" s="1"/>
  <c r="GT115" i="7" s="1"/>
  <c r="GT116" i="7" s="1"/>
  <c r="GT117" i="7" s="1"/>
  <c r="GT118" i="7" s="1"/>
  <c r="GT119" i="7" s="1"/>
  <c r="GT120" i="7" s="1"/>
  <c r="GT121" i="7" s="1"/>
  <c r="GT122" i="7" s="1"/>
  <c r="GT123" i="7" s="1"/>
  <c r="GT124" i="7" s="1"/>
  <c r="GT125" i="7" s="1"/>
  <c r="GT126" i="7" s="1"/>
  <c r="GT127" i="7" s="1"/>
  <c r="GT128" i="7" s="1"/>
  <c r="GT129" i="7" s="1"/>
  <c r="GT130" i="7" s="1"/>
  <c r="GT131" i="7" s="1"/>
  <c r="FZ95" i="7"/>
  <c r="K95" i="8"/>
  <c r="K96" i="8"/>
  <c r="K97" i="8" s="1"/>
  <c r="K98" i="8" s="1"/>
  <c r="K99" i="8" s="1"/>
  <c r="K100" i="8" s="1"/>
  <c r="K101" i="8" s="1"/>
  <c r="K102" i="8" s="1"/>
  <c r="K103" i="8" s="1"/>
  <c r="K104" i="8" s="1"/>
  <c r="K105" i="8" s="1"/>
  <c r="K106" i="8" s="1"/>
  <c r="FK94" i="7"/>
  <c r="CN120" i="7"/>
  <c r="CN121" i="7" s="1"/>
  <c r="CN122" i="7" s="1"/>
  <c r="CN123" i="7" s="1"/>
  <c r="CN124" i="7" s="1"/>
  <c r="CN125" i="7" s="1"/>
  <c r="CN126" i="7" s="1"/>
  <c r="CN127" i="7" s="1"/>
  <c r="CN128" i="7" s="1"/>
  <c r="CN129" i="7" s="1"/>
  <c r="CN130" i="7" s="1"/>
  <c r="CN131" i="7" s="1"/>
  <c r="BN102" i="7"/>
  <c r="BN103" i="7" s="1"/>
  <c r="BN104" i="7" s="1"/>
  <c r="BN105" i="7" s="1"/>
  <c r="BN106" i="7" s="1"/>
  <c r="EW94" i="7"/>
  <c r="GQ92" i="7"/>
  <c r="GQ93" i="7" s="1"/>
  <c r="GQ94" i="7" s="1"/>
  <c r="GQ95" i="7" s="1"/>
  <c r="GQ96" i="7" s="1"/>
  <c r="GQ97" i="7" s="1"/>
  <c r="GQ98" i="7" s="1"/>
  <c r="GQ99" i="7"/>
  <c r="GQ100" i="7"/>
  <c r="GQ101" i="7" s="1"/>
  <c r="GQ102" i="7" s="1"/>
  <c r="GQ103" i="7" s="1"/>
  <c r="GQ104" i="7" s="1"/>
  <c r="GQ105" i="7" s="1"/>
  <c r="GQ106" i="7" s="1"/>
  <c r="GQ107" i="7" s="1"/>
  <c r="GQ108" i="7" s="1"/>
  <c r="GQ109" i="7" s="1"/>
  <c r="GQ110" i="7" s="1"/>
  <c r="GQ111" i="7" s="1"/>
  <c r="GQ112" i="7" s="1"/>
  <c r="GQ113" i="7" s="1"/>
  <c r="GQ114" i="7" s="1"/>
  <c r="GQ115" i="7" s="1"/>
  <c r="GQ116" i="7" s="1"/>
  <c r="GQ117" i="7" s="1"/>
  <c r="GQ118" i="7" s="1"/>
  <c r="GQ119" i="7" s="1"/>
  <c r="GQ120" i="7" s="1"/>
  <c r="GQ121" i="7" s="1"/>
  <c r="GQ122" i="7" s="1"/>
  <c r="GQ123" i="7" s="1"/>
  <c r="GQ124" i="7" s="1"/>
  <c r="GQ125" i="7" s="1"/>
  <c r="GQ126" i="7" s="1"/>
  <c r="GQ127" i="7" s="1"/>
  <c r="GQ128" i="7" s="1"/>
  <c r="GQ129" i="7" s="1"/>
  <c r="GQ130" i="7" s="1"/>
  <c r="GQ131" i="7" s="1"/>
  <c r="FY96" i="7"/>
  <c r="DB96" i="7"/>
  <c r="EB104" i="7"/>
  <c r="EB105" i="7" s="1"/>
  <c r="EB106" i="7" s="1"/>
  <c r="EB107" i="7" s="1"/>
  <c r="EB108" i="7" s="1"/>
  <c r="EB109" i="7" s="1"/>
  <c r="EB110" i="7" s="1"/>
  <c r="EB111" i="7" s="1"/>
  <c r="EB112" i="7" s="1"/>
  <c r="EB113" i="7" s="1"/>
  <c r="EB114" i="7" s="1"/>
  <c r="EB115" i="7" s="1"/>
  <c r="EB116" i="7" s="1"/>
  <c r="EB117" i="7" s="1"/>
  <c r="EB118" i="7" s="1"/>
  <c r="EB119" i="7" s="1"/>
  <c r="EB120" i="7" s="1"/>
  <c r="EB121" i="7" s="1"/>
  <c r="EB122" i="7" s="1"/>
  <c r="EB123" i="7" s="1"/>
  <c r="EB124" i="7" s="1"/>
  <c r="EB125" i="7" s="1"/>
  <c r="EB126" i="7" s="1"/>
  <c r="EB127" i="7" s="1"/>
  <c r="EB128" i="7" s="1"/>
  <c r="EB129" i="7" s="1"/>
  <c r="EB130" i="7" s="1"/>
  <c r="EB131" i="7" s="1"/>
  <c r="EX99" i="7"/>
  <c r="FA107" i="7"/>
  <c r="AL95" i="7"/>
  <c r="AL96" i="7" s="1"/>
  <c r="AL97" i="7" s="1"/>
  <c r="AL98" i="7" s="1"/>
  <c r="GW94" i="7"/>
  <c r="EI96" i="7"/>
  <c r="GH95" i="7"/>
  <c r="G101" i="10"/>
  <c r="G102" i="10" s="1"/>
  <c r="G103" i="10" s="1"/>
  <c r="G104" i="10" s="1"/>
  <c r="G105" i="10" s="1"/>
  <c r="G106" i="10" s="1"/>
  <c r="G107" i="10" s="1"/>
  <c r="G108" i="10" s="1"/>
  <c r="G109" i="10" s="1"/>
  <c r="G110" i="10" s="1"/>
  <c r="G111" i="10" s="1"/>
  <c r="G112" i="10" s="1"/>
  <c r="G113" i="10" s="1"/>
  <c r="G114" i="10" s="1"/>
  <c r="G115" i="10" s="1"/>
  <c r="G116" i="10" s="1"/>
  <c r="G117" i="10" s="1"/>
  <c r="G118" i="10" s="1"/>
  <c r="G119" i="10" s="1"/>
  <c r="G120" i="10" s="1"/>
  <c r="G121" i="10" s="1"/>
  <c r="G122" i="10" s="1"/>
  <c r="G123" i="10" s="1"/>
  <c r="G124" i="10" s="1"/>
  <c r="G125" i="10" s="1"/>
  <c r="G126" i="10" s="1"/>
  <c r="G127" i="10" s="1"/>
  <c r="G128" i="10" s="1"/>
  <c r="G129" i="10" s="1"/>
  <c r="G130" i="10" s="1"/>
  <c r="G131" i="10" s="1"/>
  <c r="BQ100" i="7"/>
  <c r="BQ101" i="7" s="1"/>
  <c r="BQ102" i="7" s="1"/>
  <c r="BQ103" i="7" s="1"/>
  <c r="BQ104" i="7" s="1"/>
  <c r="BQ105" i="7" s="1"/>
  <c r="BQ106" i="7" s="1"/>
  <c r="BQ107" i="7" s="1"/>
  <c r="BQ108" i="7" s="1"/>
  <c r="BQ109" i="7" s="1"/>
  <c r="BQ110" i="7" s="1"/>
  <c r="BQ111" i="7" s="1"/>
  <c r="BQ112" i="7" s="1"/>
  <c r="BQ113" i="7" s="1"/>
  <c r="BQ114" i="7" s="1"/>
  <c r="BQ115" i="7" s="1"/>
  <c r="BQ116" i="7" s="1"/>
  <c r="BQ117" i="7" s="1"/>
  <c r="BQ118" i="7" s="1"/>
  <c r="BQ119" i="7" s="1"/>
  <c r="BQ120" i="7" s="1"/>
  <c r="BQ121" i="7" s="1"/>
  <c r="BQ122" i="7" s="1"/>
  <c r="BQ123" i="7" s="1"/>
  <c r="BQ124" i="7" s="1"/>
  <c r="BQ125" i="7" s="1"/>
  <c r="BQ126" i="7" s="1"/>
  <c r="BQ127" i="7" s="1"/>
  <c r="BQ128" i="7" s="1"/>
  <c r="BQ129" i="7" s="1"/>
  <c r="BQ130" i="7" s="1"/>
  <c r="BQ131" i="7" s="1"/>
  <c r="FG97" i="7"/>
  <c r="AL99" i="7"/>
  <c r="AL100" i="7" s="1"/>
  <c r="AL101" i="7" s="1"/>
  <c r="AL102" i="7" s="1"/>
  <c r="AL103" i="7" s="1"/>
  <c r="AL104" i="7" s="1"/>
  <c r="AL105" i="7" s="1"/>
  <c r="AL106" i="7" s="1"/>
  <c r="AL107" i="7" s="1"/>
  <c r="AL108" i="7" s="1"/>
  <c r="AL109" i="7" s="1"/>
  <c r="AL110" i="7" s="1"/>
  <c r="AL111" i="7" s="1"/>
  <c r="AL112" i="7" s="1"/>
  <c r="AL113" i="7" s="1"/>
  <c r="AL114" i="7" s="1"/>
  <c r="AL115" i="7" s="1"/>
  <c r="AL116" i="7" s="1"/>
  <c r="AL117" i="7" s="1"/>
  <c r="AL118" i="7" s="1"/>
  <c r="AL119" i="7" s="1"/>
  <c r="AL120" i="7" s="1"/>
  <c r="AL121" i="7" s="1"/>
  <c r="AL122" i="7" s="1"/>
  <c r="AL123" i="7" s="1"/>
  <c r="AL124" i="7" s="1"/>
  <c r="AL125" i="7" s="1"/>
  <c r="AL126" i="7" s="1"/>
  <c r="AL127" i="7" s="1"/>
  <c r="AL128" i="7" s="1"/>
  <c r="AL129" i="7" s="1"/>
  <c r="AL130" i="7" s="1"/>
  <c r="AL131" i="7" s="1"/>
  <c r="EG96" i="7"/>
  <c r="W101" i="7"/>
  <c r="W102" i="7" s="1"/>
  <c r="W103" i="7" s="1"/>
  <c r="W104" i="7" s="1"/>
  <c r="W105" i="7" s="1"/>
  <c r="W106" i="7" s="1"/>
  <c r="W107" i="7" s="1"/>
  <c r="W108" i="7" s="1"/>
  <c r="W109" i="7" s="1"/>
  <c r="W110" i="7" s="1"/>
  <c r="W111" i="7" s="1"/>
  <c r="W112" i="7" s="1"/>
  <c r="W113" i="7" s="1"/>
  <c r="W114" i="7" s="1"/>
  <c r="W115" i="7" s="1"/>
  <c r="W116" i="7" s="1"/>
  <c r="W117" i="7" s="1"/>
  <c r="W118" i="7" s="1"/>
  <c r="W119" i="7" s="1"/>
  <c r="W120" i="7" s="1"/>
  <c r="W121" i="7" s="1"/>
  <c r="W122" i="7" s="1"/>
  <c r="W123" i="7" s="1"/>
  <c r="W124" i="7" s="1"/>
  <c r="W125" i="7" s="1"/>
  <c r="W126" i="7" s="1"/>
  <c r="W127" i="7" s="1"/>
  <c r="W128" i="7" s="1"/>
  <c r="W129" i="7" s="1"/>
  <c r="W130" i="7" s="1"/>
  <c r="W131" i="7" s="1"/>
  <c r="W94" i="7"/>
  <c r="W95" i="7" s="1"/>
  <c r="W96" i="7" s="1"/>
  <c r="W97" i="7" s="1"/>
  <c r="W98" i="7" s="1"/>
  <c r="W99" i="7" s="1"/>
  <c r="W100" i="7" s="1"/>
  <c r="E94" i="7"/>
  <c r="GX97" i="7"/>
  <c r="U96" i="7"/>
  <c r="U97" i="7" s="1"/>
  <c r="U98" i="7" s="1"/>
  <c r="U99" i="7" s="1"/>
  <c r="U100" i="7" s="1"/>
  <c r="U101" i="7" s="1"/>
  <c r="U102" i="7" s="1"/>
  <c r="U103" i="7" s="1"/>
  <c r="U104" i="7" s="1"/>
  <c r="U105" i="7" s="1"/>
  <c r="U106" i="7" s="1"/>
  <c r="U107" i="7" s="1"/>
  <c r="U108" i="7" s="1"/>
  <c r="U109" i="7" s="1"/>
  <c r="U110" i="7" s="1"/>
  <c r="U111" i="7" s="1"/>
  <c r="U112" i="7" s="1"/>
  <c r="U113" i="7" s="1"/>
  <c r="U114" i="7" s="1"/>
  <c r="U115" i="7" s="1"/>
  <c r="U116" i="7" s="1"/>
  <c r="U117" i="7" s="1"/>
  <c r="U118" i="7" s="1"/>
  <c r="U119" i="7" s="1"/>
  <c r="U120" i="7" s="1"/>
  <c r="U121" i="7" s="1"/>
  <c r="U122" i="7" s="1"/>
  <c r="U123" i="7" s="1"/>
  <c r="U124" i="7" s="1"/>
  <c r="U125" i="7" s="1"/>
  <c r="U126" i="7" s="1"/>
  <c r="U127" i="7" s="1"/>
  <c r="U128" i="7" s="1"/>
  <c r="U129" i="7" s="1"/>
  <c r="U130" i="7" s="1"/>
  <c r="U131" i="7" s="1"/>
  <c r="CF104" i="7"/>
  <c r="EY96" i="7"/>
  <c r="DN101" i="7"/>
  <c r="DN97" i="7"/>
  <c r="DN98" i="7" s="1"/>
  <c r="DN99" i="7" s="1"/>
  <c r="DN100" i="7" s="1"/>
  <c r="BX94" i="7"/>
  <c r="BX95" i="7" s="1"/>
  <c r="BX96" i="7" s="1"/>
  <c r="BX97" i="7" s="1"/>
  <c r="BX98" i="7" s="1"/>
  <c r="BX99" i="7" s="1"/>
  <c r="BX100" i="7" s="1"/>
  <c r="BX101" i="7" s="1"/>
  <c r="BX102" i="7" s="1"/>
  <c r="BX103" i="7" s="1"/>
  <c r="BX104" i="7" s="1"/>
  <c r="BX105" i="7" s="1"/>
  <c r="BX106" i="7" s="1"/>
  <c r="BX107" i="7" s="1"/>
  <c r="BX108" i="7" s="1"/>
  <c r="BX109" i="7" s="1"/>
  <c r="BX110" i="7" s="1"/>
  <c r="BX111" i="7" s="1"/>
  <c r="BX112" i="7" s="1"/>
  <c r="BX113" i="7" s="1"/>
  <c r="BX114" i="7" s="1"/>
  <c r="BX115" i="7" s="1"/>
  <c r="BX116" i="7" s="1"/>
  <c r="BX117" i="7" s="1"/>
  <c r="BX118" i="7" s="1"/>
  <c r="BX119" i="7" s="1"/>
  <c r="BX120" i="7" s="1"/>
  <c r="BX121" i="7" s="1"/>
  <c r="BX122" i="7" s="1"/>
  <c r="DA97" i="7"/>
  <c r="F93" i="8"/>
  <c r="F94" i="8" s="1"/>
  <c r="F95" i="8" s="1"/>
  <c r="F96" i="8" s="1"/>
  <c r="F97" i="8" s="1"/>
  <c r="F98" i="8" s="1"/>
  <c r="F99" i="8" s="1"/>
  <c r="F100" i="8" s="1"/>
  <c r="F101" i="8" s="1"/>
  <c r="DR101" i="7"/>
  <c r="D99" i="7"/>
  <c r="D100" i="7" s="1"/>
  <c r="D101" i="7" s="1"/>
  <c r="D102" i="7" s="1"/>
  <c r="D103" i="7" s="1"/>
  <c r="D104" i="7" s="1"/>
  <c r="D105" i="7" s="1"/>
  <c r="D106" i="7" s="1"/>
  <c r="D107" i="7" s="1"/>
  <c r="D108" i="7" s="1"/>
  <c r="D109" i="7" s="1"/>
  <c r="D110" i="7" s="1"/>
  <c r="D111" i="7" s="1"/>
  <c r="D112" i="7" s="1"/>
  <c r="D113" i="7" s="1"/>
  <c r="D114" i="7" s="1"/>
  <c r="D115" i="7" s="1"/>
  <c r="D116" i="7" s="1"/>
  <c r="D117" i="7" s="1"/>
  <c r="D118" i="7" s="1"/>
  <c r="D119" i="7" s="1"/>
  <c r="D120" i="7" s="1"/>
  <c r="D121" i="7" s="1"/>
  <c r="D122" i="7" s="1"/>
  <c r="D123" i="7" s="1"/>
  <c r="D124" i="7" s="1"/>
  <c r="D125" i="7" s="1"/>
  <c r="D126" i="7" s="1"/>
  <c r="D127" i="7" s="1"/>
  <c r="D128" i="7" s="1"/>
  <c r="D129" i="7" s="1"/>
  <c r="D130" i="7" s="1"/>
  <c r="D131" i="7" s="1"/>
  <c r="C96" i="7"/>
  <c r="CR96" i="7"/>
  <c r="BG99" i="7"/>
  <c r="BG94" i="7"/>
  <c r="BG95" i="7" s="1"/>
  <c r="BG96" i="7" s="1"/>
  <c r="BG97" i="7" s="1"/>
  <c r="BG98" i="7" s="1"/>
  <c r="BG100" i="7"/>
  <c r="BG101" i="7" s="1"/>
  <c r="BG102" i="7" s="1"/>
  <c r="BG103" i="7" s="1"/>
  <c r="BG104" i="7" s="1"/>
  <c r="BG105" i="7" s="1"/>
  <c r="BG106" i="7" s="1"/>
  <c r="BG107" i="7" s="1"/>
  <c r="BG108" i="7" s="1"/>
  <c r="BG109" i="7" s="1"/>
  <c r="BG110" i="7" s="1"/>
  <c r="BG111" i="7" s="1"/>
  <c r="BG112" i="7" s="1"/>
  <c r="BG113" i="7" s="1"/>
  <c r="BG114" i="7" s="1"/>
  <c r="BG115" i="7" s="1"/>
  <c r="BG116" i="7" s="1"/>
  <c r="BG117" i="7" s="1"/>
  <c r="BG118" i="7" s="1"/>
  <c r="BG119" i="7" s="1"/>
  <c r="BG120" i="7" s="1"/>
  <c r="BG121" i="7" s="1"/>
  <c r="BG122" i="7" s="1"/>
  <c r="BG123" i="7" s="1"/>
  <c r="BG124" i="7" s="1"/>
  <c r="BG125" i="7" s="1"/>
  <c r="BG126" i="7" s="1"/>
  <c r="BG127" i="7" s="1"/>
  <c r="BG128" i="7" s="1"/>
  <c r="BG129" i="7" s="1"/>
  <c r="BG130" i="7" s="1"/>
  <c r="BG131" i="7" s="1"/>
  <c r="FW97" i="7"/>
  <c r="CF105" i="7"/>
  <c r="CF106" i="7" s="1"/>
  <c r="CF107" i="7" s="1"/>
  <c r="CF108" i="7" s="1"/>
  <c r="CF109" i="7" s="1"/>
  <c r="CF110" i="7" s="1"/>
  <c r="CF111" i="7" s="1"/>
  <c r="CF112" i="7" s="1"/>
  <c r="CF113" i="7" s="1"/>
  <c r="CF114" i="7" s="1"/>
  <c r="CF115" i="7" s="1"/>
  <c r="CF116" i="7" s="1"/>
  <c r="CF117" i="7" s="1"/>
  <c r="EM94" i="7"/>
  <c r="GB97" i="7"/>
  <c r="AR93" i="7"/>
  <c r="L124" i="7"/>
  <c r="L125" i="7" s="1"/>
  <c r="L126" i="7" s="1"/>
  <c r="L127" i="7" s="1"/>
  <c r="L128" i="7" s="1"/>
  <c r="L129" i="7" s="1"/>
  <c r="L130" i="7" s="1"/>
  <c r="L131" i="7" s="1"/>
  <c r="GX98" i="7"/>
  <c r="GX99" i="7" s="1"/>
  <c r="GX100" i="7" s="1"/>
  <c r="GX101" i="7" s="1"/>
  <c r="GN98" i="7"/>
  <c r="CE111" i="7"/>
  <c r="CE112" i="7" s="1"/>
  <c r="CE113" i="7" s="1"/>
  <c r="CE114" i="7" s="1"/>
  <c r="CE115" i="7" s="1"/>
  <c r="CE116" i="7" s="1"/>
  <c r="CE117" i="7" s="1"/>
  <c r="CE118" i="7" s="1"/>
  <c r="CE119" i="7" s="1"/>
  <c r="CE120" i="7" s="1"/>
  <c r="CE121" i="7" s="1"/>
  <c r="CE122" i="7" s="1"/>
  <c r="CE123" i="7" s="1"/>
  <c r="CE124" i="7" s="1"/>
  <c r="CE125" i="7" s="1"/>
  <c r="CE126" i="7" s="1"/>
  <c r="CE127" i="7" s="1"/>
  <c r="CE128" i="7" s="1"/>
  <c r="CE129" i="7" s="1"/>
  <c r="CE130" i="7" s="1"/>
  <c r="CE131" i="7" s="1"/>
  <c r="F95" i="11"/>
  <c r="AN96" i="7"/>
  <c r="AN97" i="7" s="1"/>
  <c r="AN98" i="7" s="1"/>
  <c r="AN99" i="7" s="1"/>
  <c r="AN100" i="7" s="1"/>
  <c r="AN101" i="7" s="1"/>
  <c r="AN102" i="7" s="1"/>
  <c r="AN103" i="7" s="1"/>
  <c r="AN104" i="7" s="1"/>
  <c r="AN105" i="7" s="1"/>
  <c r="AN106" i="7" s="1"/>
  <c r="AN107" i="7" s="1"/>
  <c r="AN108" i="7" s="1"/>
  <c r="AN109" i="7" s="1"/>
  <c r="AN110" i="7" s="1"/>
  <c r="AN111" i="7" s="1"/>
  <c r="AN112" i="7" s="1"/>
  <c r="AN113" i="7" s="1"/>
  <c r="AN114" i="7" s="1"/>
  <c r="AN115" i="7" s="1"/>
  <c r="AN116" i="7" s="1"/>
  <c r="AN117" i="7" s="1"/>
  <c r="AN118" i="7" s="1"/>
  <c r="AN119" i="7" s="1"/>
  <c r="AN120" i="7" s="1"/>
  <c r="AN121" i="7" s="1"/>
  <c r="AN122" i="7" s="1"/>
  <c r="AN123" i="7" s="1"/>
  <c r="AN124" i="7" s="1"/>
  <c r="AN125" i="7" s="1"/>
  <c r="AN126" i="7" s="1"/>
  <c r="AN127" i="7" s="1"/>
  <c r="AN128" i="7" s="1"/>
  <c r="AN129" i="7" s="1"/>
  <c r="AN130" i="7" s="1"/>
  <c r="AN131" i="7" s="1"/>
  <c r="T104" i="7"/>
  <c r="N101" i="7"/>
  <c r="N102" i="7" s="1"/>
  <c r="N103" i="7" s="1"/>
  <c r="N104" i="7" s="1"/>
  <c r="N105" i="7" s="1"/>
  <c r="N106" i="7" s="1"/>
  <c r="N107" i="7" s="1"/>
  <c r="N108" i="7" s="1"/>
  <c r="P92" i="7"/>
  <c r="O89" i="8"/>
  <c r="BR99" i="7"/>
  <c r="BU94" i="7"/>
  <c r="BU95" i="7" s="1"/>
  <c r="BU96" i="7" s="1"/>
  <c r="BU97" i="7" s="1"/>
  <c r="BU98" i="7" s="1"/>
  <c r="BU99" i="7" s="1"/>
  <c r="BU100" i="7" s="1"/>
  <c r="BU101" i="7" s="1"/>
  <c r="BU102" i="7" s="1"/>
  <c r="BU103" i="7" s="1"/>
  <c r="BU104" i="7" s="1"/>
  <c r="BU105" i="7" s="1"/>
  <c r="BU106" i="7" s="1"/>
  <c r="BU107" i="7" s="1"/>
  <c r="BU108" i="7" s="1"/>
  <c r="BU109" i="7" s="1"/>
  <c r="BU110" i="7" s="1"/>
  <c r="BU111" i="7" s="1"/>
  <c r="BU112" i="7" s="1"/>
  <c r="BU113" i="7" s="1"/>
  <c r="BU114" i="7" s="1"/>
  <c r="BU115" i="7" s="1"/>
  <c r="BU116" i="7" s="1"/>
  <c r="BU117" i="7" s="1"/>
  <c r="BU118" i="7" s="1"/>
  <c r="BU119" i="7" s="1"/>
  <c r="BU120" i="7" s="1"/>
  <c r="BU121" i="7" s="1"/>
  <c r="BU122" i="7" s="1"/>
  <c r="BU123" i="7" s="1"/>
  <c r="BU124" i="7" s="1"/>
  <c r="BU125" i="7" s="1"/>
  <c r="BU126" i="7" s="1"/>
  <c r="BU127" i="7" s="1"/>
  <c r="BU128" i="7" s="1"/>
  <c r="BU129" i="7" s="1"/>
  <c r="BU130" i="7" s="1"/>
  <c r="BU131" i="7" s="1"/>
  <c r="BJ99" i="7"/>
  <c r="BJ100" i="7" s="1"/>
  <c r="BJ101" i="7" s="1"/>
  <c r="BJ102" i="7" s="1"/>
  <c r="BJ103" i="7" s="1"/>
  <c r="BJ104" i="7" s="1"/>
  <c r="BJ105" i="7" s="1"/>
  <c r="BJ106" i="7" s="1"/>
  <c r="BJ107" i="7" s="1"/>
  <c r="BJ108" i="7" s="1"/>
  <c r="BJ109" i="7" s="1"/>
  <c r="BJ110" i="7" s="1"/>
  <c r="BJ111" i="7" s="1"/>
  <c r="BJ112" i="7" s="1"/>
  <c r="BJ113" i="7" s="1"/>
  <c r="BJ114" i="7" s="1"/>
  <c r="BJ115" i="7" s="1"/>
  <c r="BJ116" i="7" s="1"/>
  <c r="BJ117" i="7" s="1"/>
  <c r="BJ118" i="7" s="1"/>
  <c r="BJ119" i="7" s="1"/>
  <c r="BJ120" i="7" s="1"/>
  <c r="BJ121" i="7" s="1"/>
  <c r="BJ122" i="7" s="1"/>
  <c r="BJ123" i="7" s="1"/>
  <c r="BJ124" i="7" s="1"/>
  <c r="BJ125" i="7" s="1"/>
  <c r="BJ126" i="7" s="1"/>
  <c r="BJ127" i="7" s="1"/>
  <c r="BJ128" i="7" s="1"/>
  <c r="BJ129" i="7" s="1"/>
  <c r="BJ130" i="7" s="1"/>
  <c r="BJ131" i="7" s="1"/>
  <c r="ER104" i="7"/>
  <c r="ER105" i="7" s="1"/>
  <c r="ER106" i="7" s="1"/>
  <c r="ER107" i="7" s="1"/>
  <c r="ER108" i="7" s="1"/>
  <c r="ER109" i="7" s="1"/>
  <c r="ER110" i="7" s="1"/>
  <c r="ER111" i="7" s="1"/>
  <c r="ER112" i="7" s="1"/>
  <c r="ER113" i="7" s="1"/>
  <c r="ER114" i="7" s="1"/>
  <c r="ER115" i="7" s="1"/>
  <c r="ER116" i="7" s="1"/>
  <c r="ER117" i="7" s="1"/>
  <c r="ER118" i="7" s="1"/>
  <c r="ER119" i="7" s="1"/>
  <c r="ER120" i="7" s="1"/>
  <c r="ER121" i="7" s="1"/>
  <c r="ER122" i="7" s="1"/>
  <c r="ER123" i="7" s="1"/>
  <c r="ER124" i="7" s="1"/>
  <c r="ER125" i="7" s="1"/>
  <c r="ER126" i="7" s="1"/>
  <c r="ER127" i="7" s="1"/>
  <c r="ER128" i="7" s="1"/>
  <c r="ER129" i="7" s="1"/>
  <c r="ER130" i="7" s="1"/>
  <c r="ER131" i="7" s="1"/>
  <c r="GC99" i="7"/>
  <c r="GC100" i="7" s="1"/>
  <c r="GC101" i="7" s="1"/>
  <c r="GC102" i="7" s="1"/>
  <c r="GC103" i="7" s="1"/>
  <c r="GC104" i="7" s="1"/>
  <c r="GC105" i="7" s="1"/>
  <c r="GC106" i="7" s="1"/>
  <c r="GC107" i="7" s="1"/>
  <c r="GC108" i="7" s="1"/>
  <c r="GC96" i="7"/>
  <c r="GC97" i="7" s="1"/>
  <c r="GC98" i="7" s="1"/>
  <c r="GC95" i="7"/>
  <c r="EY95" i="7"/>
  <c r="CI96" i="7"/>
  <c r="HE95" i="7"/>
  <c r="HG97" i="7"/>
  <c r="J101" i="8"/>
  <c r="J119" i="8" s="1"/>
  <c r="J120" i="8" s="1"/>
  <c r="J121" i="8" s="1"/>
  <c r="J122" i="8" s="1"/>
  <c r="J123" i="8" s="1"/>
  <c r="J124" i="8" s="1"/>
  <c r="J125" i="8" s="1"/>
  <c r="J126" i="8" s="1"/>
  <c r="J127" i="8" s="1"/>
  <c r="J128" i="8" s="1"/>
  <c r="J129" i="8" s="1"/>
  <c r="J130" i="8" s="1"/>
  <c r="J131" i="8" s="1"/>
  <c r="J94" i="8"/>
  <c r="J95" i="8" s="1"/>
  <c r="J96" i="8" s="1"/>
  <c r="J97" i="8" s="1"/>
  <c r="J98" i="8" s="1"/>
  <c r="J99" i="8"/>
  <c r="J100" i="8" s="1"/>
  <c r="J102" i="8"/>
  <c r="J103" i="8" s="1"/>
  <c r="J104" i="8" s="1"/>
  <c r="J105" i="8" s="1"/>
  <c r="J106" i="8" s="1"/>
  <c r="J107" i="8" s="1"/>
  <c r="J108" i="8" s="1"/>
  <c r="J109" i="8" s="1"/>
  <c r="J110" i="8" s="1"/>
  <c r="J111" i="8" s="1"/>
  <c r="J112" i="8" s="1"/>
  <c r="J113" i="8" s="1"/>
  <c r="J114" i="8" s="1"/>
  <c r="J115" i="8" s="1"/>
  <c r="J116" i="8" s="1"/>
  <c r="J117" i="8" s="1"/>
  <c r="J118" i="8" s="1"/>
  <c r="BI100" i="7"/>
  <c r="BI101" i="7" s="1"/>
  <c r="BI102" i="7"/>
  <c r="BI103" i="7" s="1"/>
  <c r="BI104" i="7" s="1"/>
  <c r="BI105" i="7" s="1"/>
  <c r="BI106" i="7" s="1"/>
  <c r="BI107" i="7" s="1"/>
  <c r="BI108" i="7" s="1"/>
  <c r="BI109" i="7" s="1"/>
  <c r="BI110" i="7" s="1"/>
  <c r="BI111" i="7" s="1"/>
  <c r="BI112" i="7" s="1"/>
  <c r="BI113" i="7" s="1"/>
  <c r="BI114" i="7" s="1"/>
  <c r="BI115" i="7" s="1"/>
  <c r="BI116" i="7" s="1"/>
  <c r="BI117" i="7" s="1"/>
  <c r="BI118" i="7" s="1"/>
  <c r="BI119" i="7" s="1"/>
  <c r="BI120" i="7" s="1"/>
  <c r="BI121" i="7" s="1"/>
  <c r="BI122" i="7" s="1"/>
  <c r="BI123" i="7" s="1"/>
  <c r="BI124" i="7" s="1"/>
  <c r="BI125" i="7" s="1"/>
  <c r="BI126" i="7" s="1"/>
  <c r="BI127" i="7" s="1"/>
  <c r="BI128" i="7" s="1"/>
  <c r="BI129" i="7" s="1"/>
  <c r="BI130" i="7" s="1"/>
  <c r="BI131" i="7" s="1"/>
  <c r="BI95" i="7"/>
  <c r="BI96" i="7" s="1"/>
  <c r="BI97" i="7" s="1"/>
  <c r="BI98" i="7" s="1"/>
  <c r="BI99" i="7" s="1"/>
  <c r="FO95" i="7"/>
  <c r="FO96" i="7" s="1"/>
  <c r="FO97" i="7" s="1"/>
  <c r="FO98" i="7" s="1"/>
  <c r="FO99" i="7" s="1"/>
  <c r="FO100" i="7" s="1"/>
  <c r="FO101" i="7" s="1"/>
  <c r="FO102" i="7" s="1"/>
  <c r="FO103" i="7" s="1"/>
  <c r="FO104" i="7" s="1"/>
  <c r="FO105" i="7" s="1"/>
  <c r="FO106" i="7" s="1"/>
  <c r="FO107" i="7" s="1"/>
  <c r="FO108" i="7" s="1"/>
  <c r="FO109" i="7" s="1"/>
  <c r="FO110" i="7" s="1"/>
  <c r="FO111" i="7" s="1"/>
  <c r="FO112" i="7" s="1"/>
  <c r="FO113" i="7" s="1"/>
  <c r="FO114" i="7" s="1"/>
  <c r="FO115" i="7" s="1"/>
  <c r="FO116" i="7" s="1"/>
  <c r="FO117" i="7" s="1"/>
  <c r="FO118" i="7" s="1"/>
  <c r="FO119" i="7" s="1"/>
  <c r="FO120" i="7" s="1"/>
  <c r="FO121" i="7" s="1"/>
  <c r="FO122" i="7" s="1"/>
  <c r="FO123" i="7" s="1"/>
  <c r="FO124" i="7" s="1"/>
  <c r="FO125" i="7" s="1"/>
  <c r="FO126" i="7" s="1"/>
  <c r="FO127" i="7" s="1"/>
  <c r="FO128" i="7" s="1"/>
  <c r="FO129" i="7" s="1"/>
  <c r="FO130" i="7" s="1"/>
  <c r="FO131" i="7" s="1"/>
  <c r="F92" i="8"/>
  <c r="HD97" i="7"/>
  <c r="HD98" i="7" s="1"/>
  <c r="HD99" i="7" s="1"/>
  <c r="HD100" i="7" s="1"/>
  <c r="HD101" i="7" s="1"/>
  <c r="HD102" i="7" s="1"/>
  <c r="HD103" i="7" s="1"/>
  <c r="HD104" i="7" s="1"/>
  <c r="HD105" i="7" s="1"/>
  <c r="HD106" i="7" s="1"/>
  <c r="BF103" i="7"/>
  <c r="BF102" i="7"/>
  <c r="ET92" i="7"/>
  <c r="CA102" i="7"/>
  <c r="FX95" i="7"/>
  <c r="FX96" i="7" s="1"/>
  <c r="FX97" i="7" s="1"/>
  <c r="FX98" i="7" s="1"/>
  <c r="FX99" i="7"/>
  <c r="FX100" i="7" s="1"/>
  <c r="FX101" i="7" s="1"/>
  <c r="FX102" i="7" s="1"/>
  <c r="FX103" i="7" s="1"/>
  <c r="FX104" i="7" s="1"/>
  <c r="FX105" i="7" s="1"/>
  <c r="FX106" i="7" s="1"/>
  <c r="FX107" i="7" s="1"/>
  <c r="FX108" i="7" s="1"/>
  <c r="FX109" i="7" s="1"/>
  <c r="FX110" i="7"/>
  <c r="FX111" i="7" s="1"/>
  <c r="FX112" i="7" s="1"/>
  <c r="FX113" i="7" s="1"/>
  <c r="FX114" i="7" s="1"/>
  <c r="FX115" i="7" s="1"/>
  <c r="FX116" i="7" s="1"/>
  <c r="FX117" i="7" s="1"/>
  <c r="FX118" i="7" s="1"/>
  <c r="FX119" i="7" s="1"/>
  <c r="FX120" i="7" s="1"/>
  <c r="FX121" i="7" s="1"/>
  <c r="FX122" i="7" s="1"/>
  <c r="FX123" i="7" s="1"/>
  <c r="FX124" i="7" s="1"/>
  <c r="FX125" i="7" s="1"/>
  <c r="FX126" i="7" s="1"/>
  <c r="FX127" i="7" s="1"/>
  <c r="FX128" i="7" s="1"/>
  <c r="FX129" i="7" s="1"/>
  <c r="FX130" i="7" s="1"/>
  <c r="FX131" i="7" s="1"/>
  <c r="F101" i="10"/>
  <c r="F102" i="10" s="1"/>
  <c r="F103" i="10" s="1"/>
  <c r="F104" i="10" s="1"/>
  <c r="F105" i="10" s="1"/>
  <c r="F106" i="10" s="1"/>
  <c r="F107" i="10" s="1"/>
  <c r="F108" i="10" s="1"/>
  <c r="F109" i="10" s="1"/>
  <c r="F110" i="10" s="1"/>
  <c r="F111" i="10" s="1"/>
  <c r="F112" i="10" s="1"/>
  <c r="F113" i="10" s="1"/>
  <c r="F114" i="10" s="1"/>
  <c r="F115" i="10" s="1"/>
  <c r="F116" i="10" s="1"/>
  <c r="F117" i="10" s="1"/>
  <c r="F118" i="10" s="1"/>
  <c r="F119" i="10" s="1"/>
  <c r="F120" i="10" s="1"/>
  <c r="F121" i="10" s="1"/>
  <c r="F122" i="10" s="1"/>
  <c r="F123" i="10" s="1"/>
  <c r="F124" i="10" s="1"/>
  <c r="F125" i="10" s="1"/>
  <c r="F126" i="10" s="1"/>
  <c r="F127" i="10" s="1"/>
  <c r="F128" i="10" s="1"/>
  <c r="F129" i="10" s="1"/>
  <c r="F130" i="10" s="1"/>
  <c r="F131" i="10" s="1"/>
  <c r="GZ104" i="7"/>
  <c r="GZ105" i="7"/>
  <c r="GZ106" i="7" s="1"/>
  <c r="GZ107" i="7" s="1"/>
  <c r="GZ108" i="7" s="1"/>
  <c r="GZ109" i="7" s="1"/>
  <c r="GZ110" i="7" s="1"/>
  <c r="GZ111" i="7" s="1"/>
  <c r="GZ112" i="7" s="1"/>
  <c r="GZ113" i="7" s="1"/>
  <c r="GZ114" i="7" s="1"/>
  <c r="GZ115" i="7" s="1"/>
  <c r="GZ116" i="7" s="1"/>
  <c r="GZ117" i="7" s="1"/>
  <c r="GZ118" i="7" s="1"/>
  <c r="GZ119" i="7" s="1"/>
  <c r="GZ120" i="7" s="1"/>
  <c r="GZ121" i="7" s="1"/>
  <c r="GZ122" i="7" s="1"/>
  <c r="GZ123" i="7" s="1"/>
  <c r="GZ124" i="7" s="1"/>
  <c r="GZ125" i="7" s="1"/>
  <c r="GZ126" i="7" s="1"/>
  <c r="GZ127" i="7" s="1"/>
  <c r="GZ128" i="7" s="1"/>
  <c r="GZ129" i="7" s="1"/>
  <c r="GZ130" i="7" s="1"/>
  <c r="GZ131" i="7" s="1"/>
  <c r="BN107" i="7"/>
  <c r="BN108" i="7" s="1"/>
  <c r="BN109" i="7" s="1"/>
  <c r="BN110" i="7" s="1"/>
  <c r="BN111" i="7" s="1"/>
  <c r="BN112" i="7" s="1"/>
  <c r="BN113" i="7" s="1"/>
  <c r="BN114" i="7" s="1"/>
  <c r="BN115" i="7" s="1"/>
  <c r="BN116" i="7" s="1"/>
  <c r="BN117" i="7" s="1"/>
  <c r="BN118" i="7" s="1"/>
  <c r="BN119" i="7" s="1"/>
  <c r="BN120" i="7" s="1"/>
  <c r="BN121" i="7" s="1"/>
  <c r="BN122" i="7" s="1"/>
  <c r="BN123" i="7" s="1"/>
  <c r="BN124" i="7" s="1"/>
  <c r="BN125" i="7" s="1"/>
  <c r="BN126" i="7" s="1"/>
  <c r="BN127" i="7" s="1"/>
  <c r="BN128" i="7" s="1"/>
  <c r="BN129" i="7" s="1"/>
  <c r="BN130" i="7" s="1"/>
  <c r="BN131" i="7" s="1"/>
  <c r="GG106" i="7"/>
  <c r="GG107" i="7" s="1"/>
  <c r="GG108" i="7" s="1"/>
  <c r="GG109" i="7" s="1"/>
  <c r="GG110" i="7" s="1"/>
  <c r="GG111" i="7" s="1"/>
  <c r="GG112" i="7" s="1"/>
  <c r="GG113" i="7" s="1"/>
  <c r="GG114" i="7" s="1"/>
  <c r="GG115" i="7" s="1"/>
  <c r="GG116" i="7" s="1"/>
  <c r="GG117" i="7"/>
  <c r="GG118" i="7" s="1"/>
  <c r="GG119" i="7" s="1"/>
  <c r="GG120" i="7" s="1"/>
  <c r="GG121" i="7" s="1"/>
  <c r="GG122" i="7" s="1"/>
  <c r="GG123" i="7" s="1"/>
  <c r="GG124" i="7" s="1"/>
  <c r="GG125" i="7" s="1"/>
  <c r="GG126" i="7" s="1"/>
  <c r="GG127" i="7" s="1"/>
  <c r="GG128" i="7" s="1"/>
  <c r="GG129" i="7" s="1"/>
  <c r="GG130" i="7" s="1"/>
  <c r="GG131" i="7" s="1"/>
  <c r="FF98" i="7"/>
  <c r="R102" i="7"/>
  <c r="F100" i="7"/>
  <c r="F101" i="7" s="1"/>
  <c r="F102" i="7" s="1"/>
  <c r="F103" i="7" s="1"/>
  <c r="F104" i="7" s="1"/>
  <c r="F105" i="7" s="1"/>
  <c r="FA108" i="7"/>
  <c r="FA109" i="7" s="1"/>
  <c r="FQ97" i="7"/>
  <c r="D94" i="8"/>
  <c r="HJ99" i="7"/>
  <c r="HJ100" i="7" s="1"/>
  <c r="HJ101" i="7" s="1"/>
  <c r="AT92" i="7"/>
  <c r="AM99" i="7"/>
  <c r="AM100" i="7" s="1"/>
  <c r="AM101" i="7" s="1"/>
  <c r="AM102" i="7" s="1"/>
  <c r="AM103" i="7" s="1"/>
  <c r="AM104" i="7" s="1"/>
  <c r="AM105" i="7" s="1"/>
  <c r="AM106" i="7" s="1"/>
  <c r="AM107" i="7" s="1"/>
  <c r="AM108" i="7" s="1"/>
  <c r="AM109" i="7" s="1"/>
  <c r="AM110" i="7" s="1"/>
  <c r="AM111" i="7" s="1"/>
  <c r="AM112" i="7" s="1"/>
  <c r="AM113" i="7" s="1"/>
  <c r="AM114" i="7" s="1"/>
  <c r="AM115" i="7" s="1"/>
  <c r="AM116" i="7" s="1"/>
  <c r="AM117" i="7" s="1"/>
  <c r="AM118" i="7" s="1"/>
  <c r="AM119" i="7" s="1"/>
  <c r="AM120" i="7" s="1"/>
  <c r="AM121" i="7" s="1"/>
  <c r="AM122" i="7" s="1"/>
  <c r="AM123" i="7" s="1"/>
  <c r="AM124" i="7" s="1"/>
  <c r="AM125" i="7" s="1"/>
  <c r="AM126" i="7" s="1"/>
  <c r="AM127" i="7" s="1"/>
  <c r="AM128" i="7" s="1"/>
  <c r="AM129" i="7" s="1"/>
  <c r="AM130" i="7" s="1"/>
  <c r="AM131" i="7" s="1"/>
  <c r="HB117" i="7"/>
  <c r="HB118" i="7" s="1"/>
  <c r="BL97" i="7"/>
  <c r="D93" i="8"/>
  <c r="AO93" i="7"/>
  <c r="AO94" i="7" s="1"/>
  <c r="AO95" i="7" s="1"/>
  <c r="AO96" i="7" s="1"/>
  <c r="AO97" i="7" s="1"/>
  <c r="AO98" i="7" s="1"/>
  <c r="AO99" i="7" s="1"/>
  <c r="AO100" i="7" s="1"/>
  <c r="AO101" i="7" s="1"/>
  <c r="AO102" i="7" s="1"/>
  <c r="AO103" i="7" s="1"/>
  <c r="M94" i="7"/>
  <c r="AJ96" i="7"/>
  <c r="AJ97" i="7" s="1"/>
  <c r="AJ98" i="7" s="1"/>
  <c r="AJ99" i="7" s="1"/>
  <c r="AJ100" i="7" s="1"/>
  <c r="AJ101" i="7" s="1"/>
  <c r="AJ102" i="7" s="1"/>
  <c r="AJ103" i="7" s="1"/>
  <c r="AJ104" i="7" s="1"/>
  <c r="AJ105" i="7" s="1"/>
  <c r="AJ106" i="7" s="1"/>
  <c r="AJ107" i="7" s="1"/>
  <c r="AJ108" i="7" s="1"/>
  <c r="AJ109" i="7" s="1"/>
  <c r="AJ110" i="7" s="1"/>
  <c r="AJ111" i="7" s="1"/>
  <c r="AJ112" i="7" s="1"/>
  <c r="AJ113" i="7" s="1"/>
  <c r="AJ114" i="7" s="1"/>
  <c r="AJ115" i="7" s="1"/>
  <c r="AJ116" i="7" s="1"/>
  <c r="AJ117" i="7" s="1"/>
  <c r="AJ118" i="7" s="1"/>
  <c r="AJ119" i="7" s="1"/>
  <c r="AJ120" i="7" s="1"/>
  <c r="AJ121" i="7" s="1"/>
  <c r="AJ122" i="7" s="1"/>
  <c r="AJ123" i="7" s="1"/>
  <c r="AJ124" i="7" s="1"/>
  <c r="AJ125" i="7" s="1"/>
  <c r="AJ126" i="7" s="1"/>
  <c r="AJ127" i="7" s="1"/>
  <c r="AJ128" i="7" s="1"/>
  <c r="AJ129" i="7" s="1"/>
  <c r="AJ130" i="7" s="1"/>
  <c r="AJ131" i="7" s="1"/>
  <c r="DR102" i="7"/>
  <c r="DR103" i="7" s="1"/>
  <c r="DR104" i="7" s="1"/>
  <c r="DR105" i="7" s="1"/>
  <c r="DR106" i="7" s="1"/>
  <c r="DR107" i="7" s="1"/>
  <c r="DR108" i="7" s="1"/>
  <c r="DR109" i="7" s="1"/>
  <c r="DR110" i="7" s="1"/>
  <c r="DR111" i="7" s="1"/>
  <c r="DR112" i="7" s="1"/>
  <c r="DR113" i="7" s="1"/>
  <c r="DR114" i="7" s="1"/>
  <c r="DN102" i="7"/>
  <c r="DN103" i="7" s="1"/>
  <c r="DN104" i="7" s="1"/>
  <c r="DN105" i="7" s="1"/>
  <c r="DN106" i="7" s="1"/>
  <c r="DN107" i="7" s="1"/>
  <c r="DN108" i="7" s="1"/>
  <c r="DN109" i="7" s="1"/>
  <c r="DN110" i="7" s="1"/>
  <c r="DN111" i="7" s="1"/>
  <c r="DN112" i="7" s="1"/>
  <c r="DN113" i="7" s="1"/>
  <c r="DN114" i="7" s="1"/>
  <c r="DN115" i="7" s="1"/>
  <c r="DN116" i="7" s="1"/>
  <c r="DN117" i="7" s="1"/>
  <c r="DN118" i="7" s="1"/>
  <c r="DN119" i="7" s="1"/>
  <c r="DN120" i="7" s="1"/>
  <c r="DN121" i="7" s="1"/>
  <c r="DN122" i="7" s="1"/>
  <c r="DN123" i="7" s="1"/>
  <c r="DN124" i="7" s="1"/>
  <c r="DN125" i="7" s="1"/>
  <c r="DN126" i="7" s="1"/>
  <c r="DN127" i="7" s="1"/>
  <c r="DN128" i="7" s="1"/>
  <c r="DN129" i="7" s="1"/>
  <c r="DN130" i="7" s="1"/>
  <c r="DN131" i="7" s="1"/>
  <c r="I127" i="10"/>
  <c r="I128" i="10" s="1"/>
  <c r="I129" i="10" s="1"/>
  <c r="I130" i="10" s="1"/>
  <c r="I131" i="10" s="1"/>
  <c r="AQ106" i="7"/>
  <c r="AQ107" i="7" s="1"/>
  <c r="AQ108" i="7" s="1"/>
  <c r="AQ109" i="7" s="1"/>
  <c r="AQ110" i="7" s="1"/>
  <c r="AQ111" i="7" s="1"/>
  <c r="AQ112" i="7" s="1"/>
  <c r="AQ113" i="7" s="1"/>
  <c r="AQ114" i="7" s="1"/>
  <c r="AQ115" i="7" s="1"/>
  <c r="AQ116" i="7" s="1"/>
  <c r="AQ117" i="7" s="1"/>
  <c r="AQ118" i="7" s="1"/>
  <c r="AQ119" i="7" s="1"/>
  <c r="AQ120" i="7" s="1"/>
  <c r="AQ121" i="7" s="1"/>
  <c r="AQ122" i="7" s="1"/>
  <c r="AQ123" i="7" s="1"/>
  <c r="AQ124" i="7" s="1"/>
  <c r="AQ125" i="7" s="1"/>
  <c r="AQ126" i="7" s="1"/>
  <c r="AQ127" i="7" s="1"/>
  <c r="AQ128" i="7" s="1"/>
  <c r="AQ129" i="7" s="1"/>
  <c r="AQ130" i="7" s="1"/>
  <c r="AQ131" i="7" s="1"/>
  <c r="EE94" i="7"/>
  <c r="BB98" i="7"/>
  <c r="BB99" i="7" s="1"/>
  <c r="BY96" i="7"/>
  <c r="CM97" i="7"/>
  <c r="DK95" i="7"/>
  <c r="CQ99" i="7"/>
  <c r="CQ100" i="7" s="1"/>
  <c r="CQ101" i="7" s="1"/>
  <c r="CQ102" i="7" s="1"/>
  <c r="CQ103" i="7" s="1"/>
  <c r="CQ104" i="7" s="1"/>
  <c r="CQ105" i="7" s="1"/>
  <c r="CQ106" i="7" s="1"/>
  <c r="CQ107" i="7" s="1"/>
  <c r="CQ108" i="7" s="1"/>
  <c r="CQ109" i="7" s="1"/>
  <c r="CQ110" i="7" s="1"/>
  <c r="CQ111" i="7" s="1"/>
  <c r="CQ112" i="7" s="1"/>
  <c r="CQ113" i="7" s="1"/>
  <c r="CQ114" i="7" s="1"/>
  <c r="CQ115" i="7" s="1"/>
  <c r="CQ116" i="7" s="1"/>
  <c r="CQ117" i="7" s="1"/>
  <c r="CQ118" i="7" s="1"/>
  <c r="CQ119" i="7" s="1"/>
  <c r="CQ120" i="7" s="1"/>
  <c r="CQ121" i="7" s="1"/>
  <c r="CQ122" i="7" s="1"/>
  <c r="CQ123" i="7" s="1"/>
  <c r="CQ124" i="7" s="1"/>
  <c r="CQ125" i="7" s="1"/>
  <c r="CQ126" i="7" s="1"/>
  <c r="CQ127" i="7" s="1"/>
  <c r="CQ128" i="7" s="1"/>
  <c r="CQ129" i="7" s="1"/>
  <c r="CQ130" i="7" s="1"/>
  <c r="CQ131" i="7" s="1"/>
  <c r="CC99" i="7"/>
  <c r="DQ101" i="7"/>
  <c r="DQ102" i="7" s="1"/>
  <c r="DQ103" i="7" s="1"/>
  <c r="DQ104" i="7" s="1"/>
  <c r="DQ105" i="7" s="1"/>
  <c r="DQ106" i="7" s="1"/>
  <c r="DQ107" i="7" s="1"/>
  <c r="DQ108" i="7" s="1"/>
  <c r="DQ109" i="7" s="1"/>
  <c r="DQ110" i="7" s="1"/>
  <c r="DQ111" i="7" s="1"/>
  <c r="DQ112" i="7" s="1"/>
  <c r="DQ113" i="7" s="1"/>
  <c r="DQ114" i="7" s="1"/>
  <c r="DQ115" i="7" s="1"/>
  <c r="DQ116" i="7" s="1"/>
  <c r="DQ117" i="7" s="1"/>
  <c r="DQ118" i="7" s="1"/>
  <c r="DQ119" i="7" s="1"/>
  <c r="DQ120" i="7" s="1"/>
  <c r="DQ121" i="7" s="1"/>
  <c r="DQ122" i="7" s="1"/>
  <c r="DQ123" i="7" s="1"/>
  <c r="DQ124" i="7" s="1"/>
  <c r="DQ125" i="7" s="1"/>
  <c r="DQ126" i="7" s="1"/>
  <c r="DQ127" i="7" s="1"/>
  <c r="DQ128" i="7" s="1"/>
  <c r="DQ129" i="7" s="1"/>
  <c r="DQ130" i="7" s="1"/>
  <c r="DQ131" i="7" s="1"/>
  <c r="DO94" i="7"/>
  <c r="H101" i="7"/>
  <c r="H102" i="7" s="1"/>
  <c r="H103" i="7" s="1"/>
  <c r="H104" i="7" s="1"/>
  <c r="H105" i="7" s="1"/>
  <c r="H106" i="7" s="1"/>
  <c r="H107" i="7" s="1"/>
  <c r="H108" i="7" s="1"/>
  <c r="H109" i="7" s="1"/>
  <c r="H110" i="7" s="1"/>
  <c r="H111" i="7" s="1"/>
  <c r="H112" i="7" s="1"/>
  <c r="H113" i="7" s="1"/>
  <c r="H114" i="7" s="1"/>
  <c r="H115" i="7" s="1"/>
  <c r="H116" i="7" s="1"/>
  <c r="H117" i="7" s="1"/>
  <c r="H118" i="7" s="1"/>
  <c r="H119" i="7" s="1"/>
  <c r="H120" i="7" s="1"/>
  <c r="H121" i="7" s="1"/>
  <c r="H122" i="7" s="1"/>
  <c r="H123" i="7" s="1"/>
  <c r="H124" i="7" s="1"/>
  <c r="H125" i="7" s="1"/>
  <c r="H126" i="7" s="1"/>
  <c r="H127" i="7" s="1"/>
  <c r="H128" i="7" s="1"/>
  <c r="H129" i="7" s="1"/>
  <c r="H130" i="7" s="1"/>
  <c r="H131" i="7" s="1"/>
  <c r="BW103" i="7"/>
  <c r="BW104" i="7" s="1"/>
  <c r="BW105" i="7" s="1"/>
  <c r="BW106" i="7" s="1"/>
  <c r="BW107" i="7" s="1"/>
  <c r="BW97" i="7"/>
  <c r="BW98" i="7" s="1"/>
  <c r="BW99" i="7" s="1"/>
  <c r="BW100" i="7" s="1"/>
  <c r="BW108" i="7"/>
  <c r="BW109" i="7" s="1"/>
  <c r="BW110" i="7" s="1"/>
  <c r="BW111" i="7" s="1"/>
  <c r="BW112" i="7" s="1"/>
  <c r="BW113" i="7" s="1"/>
  <c r="BW114" i="7" s="1"/>
  <c r="BW115" i="7" s="1"/>
  <c r="BW116" i="7" s="1"/>
  <c r="BW117" i="7" s="1"/>
  <c r="BW118" i="7" s="1"/>
  <c r="BW119" i="7" s="1"/>
  <c r="BW120" i="7" s="1"/>
  <c r="BW121" i="7" s="1"/>
  <c r="BW122" i="7" s="1"/>
  <c r="BW123" i="7" s="1"/>
  <c r="BW124" i="7" s="1"/>
  <c r="BW125" i="7" s="1"/>
  <c r="BW126" i="7" s="1"/>
  <c r="BW127" i="7" s="1"/>
  <c r="BW128" i="7" s="1"/>
  <c r="BW129" i="7" s="1"/>
  <c r="BW130" i="7" s="1"/>
  <c r="BW131" i="7" s="1"/>
  <c r="BW101" i="7"/>
  <c r="BW102" i="7" s="1"/>
  <c r="FI98" i="7"/>
  <c r="CP110" i="7"/>
  <c r="CP111" i="7" s="1"/>
  <c r="CP112" i="7" s="1"/>
  <c r="CP113" i="7" s="1"/>
  <c r="CP114" i="7" s="1"/>
  <c r="CP115" i="7" s="1"/>
  <c r="CP116" i="7" s="1"/>
  <c r="CP117" i="7" s="1"/>
  <c r="CP118" i="7" s="1"/>
  <c r="CP119" i="7" s="1"/>
  <c r="CP120" i="7" s="1"/>
  <c r="CP121" i="7" s="1"/>
  <c r="CP122" i="7" s="1"/>
  <c r="CP123" i="7" s="1"/>
  <c r="CP124" i="7" s="1"/>
  <c r="CP125" i="7" s="1"/>
  <c r="CP126" i="7" s="1"/>
  <c r="CP127" i="7" s="1"/>
  <c r="CP128" i="7" s="1"/>
  <c r="CP129" i="7" s="1"/>
  <c r="CP130" i="7" s="1"/>
  <c r="CP131" i="7" s="1"/>
  <c r="GL97" i="7"/>
  <c r="GL98" i="7" s="1"/>
  <c r="C93" i="10"/>
  <c r="FJ93" i="7"/>
  <c r="C96" i="8"/>
  <c r="BE92" i="7"/>
  <c r="DI109" i="7"/>
  <c r="DI110" i="7" s="1"/>
  <c r="DI111" i="7" s="1"/>
  <c r="DI112" i="7" s="1"/>
  <c r="DI113" i="7" s="1"/>
  <c r="DI114" i="7" s="1"/>
  <c r="DI115" i="7" s="1"/>
  <c r="DI116" i="7" s="1"/>
  <c r="DI117" i="7" s="1"/>
  <c r="DI118" i="7" s="1"/>
  <c r="DI119" i="7" s="1"/>
  <c r="DI120" i="7" s="1"/>
  <c r="DI121" i="7" s="1"/>
  <c r="DI122" i="7" s="1"/>
  <c r="DI123" i="7" s="1"/>
  <c r="DI124" i="7" s="1"/>
  <c r="DI125" i="7" s="1"/>
  <c r="DI126" i="7" s="1"/>
  <c r="DI127" i="7" s="1"/>
  <c r="DI128" i="7" s="1"/>
  <c r="DI129" i="7" s="1"/>
  <c r="DI130" i="7" s="1"/>
  <c r="DI131" i="7" s="1"/>
  <c r="HL97" i="7"/>
  <c r="HL98" i="7" s="1"/>
  <c r="HL99" i="7" s="1"/>
  <c r="HL100" i="7" s="1"/>
  <c r="HL101" i="7" s="1"/>
  <c r="HL102" i="7" s="1"/>
  <c r="HL103" i="7" s="1"/>
  <c r="HL104" i="7" s="1"/>
  <c r="HL105" i="7" s="1"/>
  <c r="HL106" i="7" s="1"/>
  <c r="HL107" i="7" s="1"/>
  <c r="HL108" i="7" s="1"/>
  <c r="HL109" i="7" s="1"/>
  <c r="HL110" i="7" s="1"/>
  <c r="HL111" i="7" s="1"/>
  <c r="HL112" i="7" s="1"/>
  <c r="HL113" i="7" s="1"/>
  <c r="HL114" i="7" s="1"/>
  <c r="HL115" i="7" s="1"/>
  <c r="HL116" i="7" s="1"/>
  <c r="HL117" i="7" s="1"/>
  <c r="HL118" i="7" s="1"/>
  <c r="HL119" i="7" s="1"/>
  <c r="HL120" i="7" s="1"/>
  <c r="HL121" i="7" s="1"/>
  <c r="HL122" i="7" s="1"/>
  <c r="HL123" i="7" s="1"/>
  <c r="HL124" i="7" s="1"/>
  <c r="HL125" i="7" s="1"/>
  <c r="HL126" i="7" s="1"/>
  <c r="HL127" i="7" s="1"/>
  <c r="HL128" i="7" s="1"/>
  <c r="HL129" i="7" s="1"/>
  <c r="HL130" i="7" s="1"/>
  <c r="HL131" i="7" s="1"/>
  <c r="GY117" i="7"/>
  <c r="GY118" i="7" s="1"/>
  <c r="GY119" i="7" s="1"/>
  <c r="GY120" i="7" s="1"/>
  <c r="GY121" i="7" s="1"/>
  <c r="GY122" i="7" s="1"/>
  <c r="GY123" i="7" s="1"/>
  <c r="GY124" i="7" s="1"/>
  <c r="GY125" i="7" s="1"/>
  <c r="GY126" i="7" s="1"/>
  <c r="GY127" i="7" s="1"/>
  <c r="GY128" i="7" s="1"/>
  <c r="GY129" i="7" s="1"/>
  <c r="GY130" i="7" s="1"/>
  <c r="GY131" i="7" s="1"/>
  <c r="BC111" i="7"/>
  <c r="BC112" i="7" s="1"/>
  <c r="BC113" i="7" s="1"/>
  <c r="BC114" i="7" s="1"/>
  <c r="BC115" i="7" s="1"/>
  <c r="BC116" i="7" s="1"/>
  <c r="BC117" i="7" s="1"/>
  <c r="BC118" i="7" s="1"/>
  <c r="BC119" i="7" s="1"/>
  <c r="BC120" i="7" s="1"/>
  <c r="BC121" i="7" s="1"/>
  <c r="BC122" i="7" s="1"/>
  <c r="BC123" i="7" s="1"/>
  <c r="BC124" i="7" s="1"/>
  <c r="BC125" i="7" s="1"/>
  <c r="BC126" i="7" s="1"/>
  <c r="BC127" i="7" s="1"/>
  <c r="BC128" i="7" s="1"/>
  <c r="BC129" i="7" s="1"/>
  <c r="BC130" i="7" s="1"/>
  <c r="BC131" i="7" s="1"/>
  <c r="O90" i="8"/>
  <c r="GA99" i="7"/>
  <c r="GA100" i="7" s="1"/>
  <c r="GA101" i="7" s="1"/>
  <c r="GA102" i="7" s="1"/>
  <c r="GA103" i="7" s="1"/>
  <c r="GA104" i="7" s="1"/>
  <c r="GA105" i="7" s="1"/>
  <c r="GA106" i="7" s="1"/>
  <c r="GA107" i="7" s="1"/>
  <c r="GA108" i="7" s="1"/>
  <c r="GA109" i="7" s="1"/>
  <c r="GA110" i="7" s="1"/>
  <c r="GA111" i="7" s="1"/>
  <c r="GA112" i="7" s="1"/>
  <c r="GA113" i="7" s="1"/>
  <c r="GA114" i="7" s="1"/>
  <c r="GA115" i="7" s="1"/>
  <c r="GA116" i="7" s="1"/>
  <c r="GA117" i="7" s="1"/>
  <c r="GA118" i="7" s="1"/>
  <c r="GA119" i="7" s="1"/>
  <c r="GA120" i="7" s="1"/>
  <c r="GA121" i="7" s="1"/>
  <c r="GA122" i="7" s="1"/>
  <c r="GA123" i="7" s="1"/>
  <c r="GA124" i="7" s="1"/>
  <c r="GA125" i="7" s="1"/>
  <c r="GA126" i="7" s="1"/>
  <c r="GA127" i="7" s="1"/>
  <c r="GA128" i="7" s="1"/>
  <c r="GA129" i="7" s="1"/>
  <c r="GA130" i="7" s="1"/>
  <c r="GA131" i="7" s="1"/>
  <c r="I90" i="11"/>
  <c r="DU96" i="7"/>
  <c r="DU97" i="7" s="1"/>
  <c r="DU98" i="7" s="1"/>
  <c r="DU99" i="7" s="1"/>
  <c r="DU100" i="7" s="1"/>
  <c r="DU101" i="7" s="1"/>
  <c r="DU102" i="7" s="1"/>
  <c r="DU103" i="7" s="1"/>
  <c r="DU104" i="7" s="1"/>
  <c r="DU105" i="7" s="1"/>
  <c r="DU106" i="7" s="1"/>
  <c r="DU107" i="7" s="1"/>
  <c r="DU108" i="7" s="1"/>
  <c r="DU109" i="7" s="1"/>
  <c r="DU110" i="7" s="1"/>
  <c r="DU111" i="7" s="1"/>
  <c r="DU112" i="7" s="1"/>
  <c r="DU113" i="7" s="1"/>
  <c r="DU114" i="7" s="1"/>
  <c r="DU115" i="7" s="1"/>
  <c r="DU116" i="7" s="1"/>
  <c r="DU117" i="7" s="1"/>
  <c r="DU118" i="7" s="1"/>
  <c r="DU119" i="7" s="1"/>
  <c r="DU120" i="7" s="1"/>
  <c r="DU121" i="7" s="1"/>
  <c r="DU122" i="7" s="1"/>
  <c r="DU123" i="7" s="1"/>
  <c r="DU124" i="7" s="1"/>
  <c r="DU125" i="7" s="1"/>
  <c r="DU126" i="7" s="1"/>
  <c r="DU127" i="7" s="1"/>
  <c r="DU128" i="7" s="1"/>
  <c r="DU129" i="7" s="1"/>
  <c r="DU130" i="7" s="1"/>
  <c r="DU131" i="7" s="1"/>
  <c r="I92" i="7"/>
  <c r="EP98" i="7"/>
  <c r="AH103" i="7"/>
  <c r="AH104" i="7" s="1"/>
  <c r="AH105" i="7" s="1"/>
  <c r="AH106" i="7" s="1"/>
  <c r="AH107" i="7" s="1"/>
  <c r="AH108" i="7" s="1"/>
  <c r="AH109" i="7" s="1"/>
  <c r="AH110" i="7" s="1"/>
  <c r="AH111" i="7" s="1"/>
  <c r="AH112" i="7" s="1"/>
  <c r="AH113" i="7" s="1"/>
  <c r="AH114" i="7" s="1"/>
  <c r="AH115" i="7" s="1"/>
  <c r="AH116" i="7" s="1"/>
  <c r="AH117" i="7" s="1"/>
  <c r="AH118" i="7" s="1"/>
  <c r="AH119" i="7" s="1"/>
  <c r="AH120" i="7" s="1"/>
  <c r="AH121" i="7" s="1"/>
  <c r="AH122" i="7" s="1"/>
  <c r="AH123" i="7" s="1"/>
  <c r="AH124" i="7" s="1"/>
  <c r="AH125" i="7" s="1"/>
  <c r="AH126" i="7" s="1"/>
  <c r="AH127" i="7" s="1"/>
  <c r="AH128" i="7" s="1"/>
  <c r="AH129" i="7" s="1"/>
  <c r="AH130" i="7" s="1"/>
  <c r="AH131" i="7" s="1"/>
  <c r="Z100" i="7"/>
  <c r="Z101" i="7" s="1"/>
  <c r="Z102" i="7" s="1"/>
  <c r="FS95" i="7"/>
  <c r="FS96" i="7" s="1"/>
  <c r="FS97" i="7" s="1"/>
  <c r="FS98" i="7" s="1"/>
  <c r="FS99" i="7" s="1"/>
  <c r="FS100" i="7" s="1"/>
  <c r="FS101" i="7" s="1"/>
  <c r="FS102" i="7" s="1"/>
  <c r="FS103" i="7" s="1"/>
  <c r="FS104" i="7" s="1"/>
  <c r="FS105" i="7" s="1"/>
  <c r="FS106" i="7" s="1"/>
  <c r="FS107" i="7" s="1"/>
  <c r="FS108" i="7" s="1"/>
  <c r="FS109" i="7" s="1"/>
  <c r="FS110" i="7" s="1"/>
  <c r="FS111" i="7" s="1"/>
  <c r="FS112" i="7" s="1"/>
  <c r="FS113" i="7" s="1"/>
  <c r="FS114" i="7" s="1"/>
  <c r="FS115" i="7" s="1"/>
  <c r="FS116" i="7" s="1"/>
  <c r="FS117" i="7" s="1"/>
  <c r="FS118" i="7" s="1"/>
  <c r="FS119" i="7" s="1"/>
  <c r="FS120" i="7" s="1"/>
  <c r="FS121" i="7" s="1"/>
  <c r="FS122" i="7" s="1"/>
  <c r="FS123" i="7" s="1"/>
  <c r="FS124" i="7" s="1"/>
  <c r="FS125" i="7" s="1"/>
  <c r="FS126" i="7" s="1"/>
  <c r="FS127" i="7" s="1"/>
  <c r="FS128" i="7" s="1"/>
  <c r="FS129" i="7" s="1"/>
  <c r="FS130" i="7" s="1"/>
  <c r="FS131" i="7" s="1"/>
  <c r="HM90" i="7"/>
  <c r="CK100" i="7"/>
  <c r="CK101" i="7" s="1"/>
  <c r="CK102" i="7" s="1"/>
  <c r="CK103" i="7" s="1"/>
  <c r="CK104" i="7" s="1"/>
  <c r="CK105" i="7" s="1"/>
  <c r="CK106" i="7" s="1"/>
  <c r="CK107" i="7" s="1"/>
  <c r="CK108" i="7" s="1"/>
  <c r="CK109" i="7" s="1"/>
  <c r="CK110" i="7" s="1"/>
  <c r="CK111" i="7" s="1"/>
  <c r="CK112" i="7" s="1"/>
  <c r="CK113" i="7" s="1"/>
  <c r="CK114" i="7" s="1"/>
  <c r="CK115" i="7" s="1"/>
  <c r="CK116" i="7" s="1"/>
  <c r="CK117" i="7" s="1"/>
  <c r="CK118" i="7" s="1"/>
  <c r="CK119" i="7" s="1"/>
  <c r="CK120" i="7" s="1"/>
  <c r="CK121" i="7" s="1"/>
  <c r="CK122" i="7" s="1"/>
  <c r="CK123" i="7" s="1"/>
  <c r="CK124" i="7" s="1"/>
  <c r="CK125" i="7" s="1"/>
  <c r="CK126" i="7" s="1"/>
  <c r="CK127" i="7" s="1"/>
  <c r="CK128" i="7" s="1"/>
  <c r="CK129" i="7" s="1"/>
  <c r="CK130" i="7" s="1"/>
  <c r="CK131" i="7" s="1"/>
  <c r="J97" i="7"/>
  <c r="G92" i="7"/>
  <c r="BD98" i="7"/>
  <c r="BB103" i="7"/>
  <c r="BB104" i="7" s="1"/>
  <c r="BB105" i="7" s="1"/>
  <c r="BB106" i="7" s="1"/>
  <c r="BB107" i="7" s="1"/>
  <c r="EF98" i="7"/>
  <c r="EF99" i="7" s="1"/>
  <c r="EF100" i="7" s="1"/>
  <c r="EF101" i="7" s="1"/>
  <c r="EF102" i="7" s="1"/>
  <c r="EF103" i="7" s="1"/>
  <c r="EF104" i="7" s="1"/>
  <c r="EF105" i="7" s="1"/>
  <c r="EF106" i="7" s="1"/>
  <c r="EF107" i="7" s="1"/>
  <c r="EF108" i="7" s="1"/>
  <c r="EF109" i="7" s="1"/>
  <c r="EF110" i="7" s="1"/>
  <c r="EF111" i="7" s="1"/>
  <c r="EF112" i="7" s="1"/>
  <c r="EF113" i="7" s="1"/>
  <c r="EF114" i="7" s="1"/>
  <c r="EF115" i="7" s="1"/>
  <c r="EF116" i="7" s="1"/>
  <c r="EF117" i="7" s="1"/>
  <c r="EF118" i="7" s="1"/>
  <c r="EF119" i="7" s="1"/>
  <c r="EF120" i="7" s="1"/>
  <c r="EF121" i="7" s="1"/>
  <c r="EF122" i="7" s="1"/>
  <c r="EF123" i="7" s="1"/>
  <c r="EF124" i="7" s="1"/>
  <c r="EF125" i="7" s="1"/>
  <c r="EF126" i="7" s="1"/>
  <c r="EF127" i="7" s="1"/>
  <c r="EF128" i="7" s="1"/>
  <c r="EF129" i="7" s="1"/>
  <c r="I92" i="8"/>
  <c r="FL95" i="7"/>
  <c r="EQ96" i="7"/>
  <c r="N91" i="8"/>
  <c r="N92" i="8" s="1"/>
  <c r="FN104" i="7"/>
  <c r="FN105" i="7" s="1"/>
  <c r="FN106" i="7" s="1"/>
  <c r="FN107" i="7" s="1"/>
  <c r="FN108" i="7" s="1"/>
  <c r="FN109" i="7" s="1"/>
  <c r="FN110" i="7" s="1"/>
  <c r="FN111" i="7" s="1"/>
  <c r="FN112" i="7" s="1"/>
  <c r="FN113" i="7" s="1"/>
  <c r="FN114" i="7" s="1"/>
  <c r="FN115" i="7" s="1"/>
  <c r="FN116" i="7" s="1"/>
  <c r="FN117" i="7" s="1"/>
  <c r="FN118" i="7" s="1"/>
  <c r="FN119" i="7" s="1"/>
  <c r="FN120" i="7" s="1"/>
  <c r="FN121" i="7" s="1"/>
  <c r="FN122" i="7" s="1"/>
  <c r="FN123" i="7" s="1"/>
  <c r="FN124" i="7" s="1"/>
  <c r="FN125" i="7" s="1"/>
  <c r="FN126" i="7" s="1"/>
  <c r="FN127" i="7" s="1"/>
  <c r="FN128" i="7" s="1"/>
  <c r="FN129" i="7" s="1"/>
  <c r="FN130" i="7" s="1"/>
  <c r="FN131" i="7" s="1"/>
  <c r="DT123" i="7"/>
  <c r="DT124" i="7" s="1"/>
  <c r="DT125" i="7" s="1"/>
  <c r="DT126" i="7" s="1"/>
  <c r="DT127" i="7" s="1"/>
  <c r="DT128" i="7" s="1"/>
  <c r="DT129" i="7" s="1"/>
  <c r="DT130" i="7" s="1"/>
  <c r="DT131" i="7" s="1"/>
  <c r="DT118" i="7"/>
  <c r="DT119" i="7" s="1"/>
  <c r="DT120" i="7" s="1"/>
  <c r="DT121" i="7" s="1"/>
  <c r="DT122" i="7" s="1"/>
  <c r="FU94" i="7"/>
  <c r="BF104" i="7"/>
  <c r="BF105" i="7" s="1"/>
  <c r="BF106" i="7" s="1"/>
  <c r="BF107" i="7" s="1"/>
  <c r="BF108" i="7" s="1"/>
  <c r="BF109" i="7" s="1"/>
  <c r="BF110" i="7" s="1"/>
  <c r="BF111" i="7" s="1"/>
  <c r="BF112" i="7" s="1"/>
  <c r="BF113" i="7" s="1"/>
  <c r="BF114" i="7" s="1"/>
  <c r="BF115" i="7" s="1"/>
  <c r="BF116" i="7" s="1"/>
  <c r="BF117" i="7" s="1"/>
  <c r="BF118" i="7" s="1"/>
  <c r="BF119" i="7" s="1"/>
  <c r="BF120" i="7" s="1"/>
  <c r="BF121" i="7" s="1"/>
  <c r="BF122" i="7" s="1"/>
  <c r="AG98" i="7"/>
  <c r="AG99" i="7" s="1"/>
  <c r="AG100" i="7" s="1"/>
  <c r="AG101" i="7" s="1"/>
  <c r="AG102" i="7" s="1"/>
  <c r="AG103" i="7" s="1"/>
  <c r="AG104" i="7" s="1"/>
  <c r="AG105" i="7" s="1"/>
  <c r="AG106" i="7" s="1"/>
  <c r="AG97" i="7"/>
  <c r="AG107" i="7" s="1"/>
  <c r="AG108" i="7" s="1"/>
  <c r="AG109" i="7" s="1"/>
  <c r="AG110" i="7" s="1"/>
  <c r="AG111" i="7" s="1"/>
  <c r="AG112" i="7" s="1"/>
  <c r="AG113" i="7" s="1"/>
  <c r="AG114" i="7" s="1"/>
  <c r="AG115" i="7" s="1"/>
  <c r="AG116" i="7" s="1"/>
  <c r="AG117" i="7" s="1"/>
  <c r="M91" i="8"/>
  <c r="CV109" i="7"/>
  <c r="DW95" i="7"/>
  <c r="DW96" i="7" s="1"/>
  <c r="DW97" i="7" s="1"/>
  <c r="DW98" i="7"/>
  <c r="DW99" i="7" s="1"/>
  <c r="DW100" i="7" s="1"/>
  <c r="DW101" i="7" s="1"/>
  <c r="DW102" i="7" s="1"/>
  <c r="DW103" i="7" s="1"/>
  <c r="DW104" i="7" s="1"/>
  <c r="DW105" i="7" s="1"/>
  <c r="DW106" i="7" s="1"/>
  <c r="DW107" i="7" s="1"/>
  <c r="DW108" i="7" s="1"/>
  <c r="DW109" i="7" s="1"/>
  <c r="DW110" i="7" s="1"/>
  <c r="DW111" i="7" s="1"/>
  <c r="DW112" i="7" s="1"/>
  <c r="DW113" i="7" s="1"/>
  <c r="DW114" i="7" s="1"/>
  <c r="DW115" i="7" s="1"/>
  <c r="DW116" i="7" s="1"/>
  <c r="DW117" i="7" s="1"/>
  <c r="DW118" i="7" s="1"/>
  <c r="DW119" i="7" s="1"/>
  <c r="DW120" i="7" s="1"/>
  <c r="DW121" i="7" s="1"/>
  <c r="DW122" i="7" s="1"/>
  <c r="DW123" i="7" s="1"/>
  <c r="DW124" i="7" s="1"/>
  <c r="DW125" i="7" s="1"/>
  <c r="DW126" i="7" s="1"/>
  <c r="DW127" i="7" s="1"/>
  <c r="DW128" i="7" s="1"/>
  <c r="DW129" i="7" s="1"/>
  <c r="DW130" i="7" s="1"/>
  <c r="DW131" i="7" s="1"/>
  <c r="EH105" i="7"/>
  <c r="EH106" i="7" s="1"/>
  <c r="EH107" i="7" s="1"/>
  <c r="EH108" i="7" s="1"/>
  <c r="EH109" i="7" s="1"/>
  <c r="EH110" i="7" s="1"/>
  <c r="EH111" i="7" s="1"/>
  <c r="EH112" i="7" s="1"/>
  <c r="EH113" i="7" s="1"/>
  <c r="EH114" i="7" s="1"/>
  <c r="EH115" i="7" s="1"/>
  <c r="EH116" i="7" s="1"/>
  <c r="EH117" i="7" s="1"/>
  <c r="EH118" i="7" s="1"/>
  <c r="EH119" i="7" s="1"/>
  <c r="EH120" i="7" s="1"/>
  <c r="EH121" i="7" s="1"/>
  <c r="EH122" i="7" s="1"/>
  <c r="EH123" i="7" s="1"/>
  <c r="EH124" i="7" s="1"/>
  <c r="EH125" i="7" s="1"/>
  <c r="EH126" i="7" s="1"/>
  <c r="EH127" i="7" s="1"/>
  <c r="DZ96" i="7"/>
  <c r="DP97" i="7"/>
  <c r="GR99" i="7"/>
  <c r="D94" i="9"/>
  <c r="CW97" i="7"/>
  <c r="CW98" i="7" s="1"/>
  <c r="GU109" i="7"/>
  <c r="GU110" i="7" s="1"/>
  <c r="GU111" i="7" s="1"/>
  <c r="GU112" i="7" s="1"/>
  <c r="GU113" i="7" s="1"/>
  <c r="GU114" i="7" s="1"/>
  <c r="GU115" i="7" s="1"/>
  <c r="GU116" i="7" s="1"/>
  <c r="GU117" i="7" s="1"/>
  <c r="GU118" i="7" s="1"/>
  <c r="GU119" i="7" s="1"/>
  <c r="GU120" i="7" s="1"/>
  <c r="GU121" i="7" s="1"/>
  <c r="GU122" i="7" s="1"/>
  <c r="GU123" i="7" s="1"/>
  <c r="GU124" i="7" s="1"/>
  <c r="GU125" i="7" s="1"/>
  <c r="GU126" i="7" s="1"/>
  <c r="GU127" i="7" s="1"/>
  <c r="GU128" i="7" s="1"/>
  <c r="GU129" i="7" s="1"/>
  <c r="GU130" i="7" s="1"/>
  <c r="GU131" i="7" s="1"/>
  <c r="O92" i="7"/>
  <c r="CU101" i="7"/>
  <c r="CU102" i="7" s="1"/>
  <c r="CU103" i="7" s="1"/>
  <c r="CU104" i="7" s="1"/>
  <c r="CU105" i="7" s="1"/>
  <c r="CU106" i="7" s="1"/>
  <c r="CU107" i="7" s="1"/>
  <c r="CU108" i="7" s="1"/>
  <c r="CU109" i="7" s="1"/>
  <c r="CU110" i="7" s="1"/>
  <c r="CU111" i="7" s="1"/>
  <c r="CU112" i="7" s="1"/>
  <c r="CU113" i="7" s="1"/>
  <c r="CU114" i="7" s="1"/>
  <c r="CU115" i="7" s="1"/>
  <c r="CU116" i="7" s="1"/>
  <c r="CU117" i="7" s="1"/>
  <c r="CU118" i="7" s="1"/>
  <c r="CU119" i="7" s="1"/>
  <c r="CU120" i="7" s="1"/>
  <c r="CU121" i="7" s="1"/>
  <c r="CU122" i="7" s="1"/>
  <c r="CU123" i="7" s="1"/>
  <c r="CU124" i="7" s="1"/>
  <c r="CU125" i="7" s="1"/>
  <c r="CU126" i="7" s="1"/>
  <c r="CU127" i="7" s="1"/>
  <c r="CU128" i="7" s="1"/>
  <c r="CU129" i="7" s="1"/>
  <c r="CU130" i="7" s="1"/>
  <c r="CU131" i="7" s="1"/>
  <c r="D91" i="11"/>
  <c r="I91" i="11" s="1"/>
  <c r="GO102" i="7"/>
  <c r="GO103" i="7" s="1"/>
  <c r="GO104" i="7" s="1"/>
  <c r="GO105" i="7" s="1"/>
  <c r="GO106" i="7" s="1"/>
  <c r="GO107" i="7" s="1"/>
  <c r="GO108" i="7" s="1"/>
  <c r="GO109" i="7" s="1"/>
  <c r="GO110" i="7" s="1"/>
  <c r="GO111" i="7" s="1"/>
  <c r="GO112" i="7" s="1"/>
  <c r="GO113" i="7" s="1"/>
  <c r="GO114" i="7" s="1"/>
  <c r="GO115" i="7" s="1"/>
  <c r="GO116" i="7" s="1"/>
  <c r="GO117" i="7" s="1"/>
  <c r="GO118" i="7" s="1"/>
  <c r="GO119" i="7" s="1"/>
  <c r="GO120" i="7" s="1"/>
  <c r="GO121" i="7" s="1"/>
  <c r="GO122" i="7" s="1"/>
  <c r="GO123" i="7" s="1"/>
  <c r="GO124" i="7" s="1"/>
  <c r="GO125" i="7" s="1"/>
  <c r="GO126" i="7" s="1"/>
  <c r="GO127" i="7" s="1"/>
  <c r="GO128" i="7" s="1"/>
  <c r="GO129" i="7" s="1"/>
  <c r="GO130" i="7" s="1"/>
  <c r="GO131" i="7" s="1"/>
  <c r="G100" i="8"/>
  <c r="G101" i="8" s="1"/>
  <c r="G102" i="8" s="1"/>
  <c r="G103" i="8" s="1"/>
  <c r="G104" i="8" s="1"/>
  <c r="G105" i="8" s="1"/>
  <c r="G106" i="8" s="1"/>
  <c r="G107" i="8" s="1"/>
  <c r="G108" i="8" s="1"/>
  <c r="G109" i="8" s="1"/>
  <c r="G110" i="8" s="1"/>
  <c r="G111" i="8" s="1"/>
  <c r="G112" i="8" s="1"/>
  <c r="G113" i="8" s="1"/>
  <c r="G114" i="8" s="1"/>
  <c r="G115" i="8" s="1"/>
  <c r="G116" i="8" s="1"/>
  <c r="G117" i="8" s="1"/>
  <c r="G118" i="8" s="1"/>
  <c r="G119" i="8" s="1"/>
  <c r="G120" i="8" s="1"/>
  <c r="G121" i="8" s="1"/>
  <c r="G122" i="8" s="1"/>
  <c r="G123" i="8" s="1"/>
  <c r="G124" i="8" s="1"/>
  <c r="G125" i="8" s="1"/>
  <c r="G126" i="8" s="1"/>
  <c r="G127" i="8" s="1"/>
  <c r="G128" i="8" s="1"/>
  <c r="G129" i="8" s="1"/>
  <c r="G130" i="8" s="1"/>
  <c r="G131" i="8" s="1"/>
  <c r="AC103" i="7"/>
  <c r="AC104" i="7" s="1"/>
  <c r="AC105" i="7" s="1"/>
  <c r="AC106" i="7" s="1"/>
  <c r="AC107" i="7" s="1"/>
  <c r="AC108" i="7" s="1"/>
  <c r="AC109" i="7" s="1"/>
  <c r="AC110" i="7" s="1"/>
  <c r="AC111" i="7" s="1"/>
  <c r="AC112" i="7" s="1"/>
  <c r="AC113" i="7" s="1"/>
  <c r="AC114" i="7" s="1"/>
  <c r="AC115" i="7" s="1"/>
  <c r="AC116" i="7" s="1"/>
  <c r="AC117" i="7" s="1"/>
  <c r="AC118" i="7" s="1"/>
  <c r="AC119" i="7" s="1"/>
  <c r="AC120" i="7" s="1"/>
  <c r="AC121" i="7" s="1"/>
  <c r="AC122" i="7" s="1"/>
  <c r="AC123" i="7" s="1"/>
  <c r="AC124" i="7" s="1"/>
  <c r="AC125" i="7" s="1"/>
  <c r="AC126" i="7" s="1"/>
  <c r="AC127" i="7" s="1"/>
  <c r="AC128" i="7" s="1"/>
  <c r="AC129" i="7" s="1"/>
  <c r="AC130" i="7" s="1"/>
  <c r="AC131" i="7" s="1"/>
  <c r="AA97" i="7"/>
  <c r="GV102" i="7"/>
  <c r="GV103" i="7" s="1"/>
  <c r="GV104" i="7" s="1"/>
  <c r="GV105" i="7" s="1"/>
  <c r="GV106" i="7" s="1"/>
  <c r="GV107" i="7" s="1"/>
  <c r="GV108" i="7" s="1"/>
  <c r="GV109" i="7" s="1"/>
  <c r="GV110" i="7" s="1"/>
  <c r="GV111" i="7" s="1"/>
  <c r="GV97" i="7"/>
  <c r="GV98" i="7" s="1"/>
  <c r="GV99" i="7"/>
  <c r="GV100" i="7" s="1"/>
  <c r="GV101" i="7" s="1"/>
  <c r="AB92" i="7"/>
  <c r="AB93" i="7" s="1"/>
  <c r="AB94" i="7" s="1"/>
  <c r="AB95" i="7" s="1"/>
  <c r="AB96" i="7" s="1"/>
  <c r="AB97" i="7" s="1"/>
  <c r="AB98" i="7" s="1"/>
  <c r="AB99" i="7" s="1"/>
  <c r="AB100" i="7" s="1"/>
  <c r="AB101" i="7" s="1"/>
  <c r="AB102" i="7" s="1"/>
  <c r="AB103" i="7" s="1"/>
  <c r="AB104" i="7" s="1"/>
  <c r="AB105" i="7" s="1"/>
  <c r="AB106" i="7" s="1"/>
  <c r="AB107" i="7" s="1"/>
  <c r="AB108" i="7" s="1"/>
  <c r="AB109" i="7" s="1"/>
  <c r="AB110" i="7" s="1"/>
  <c r="AB111" i="7" s="1"/>
  <c r="AB112" i="7" s="1"/>
  <c r="AB113" i="7" s="1"/>
  <c r="AB114" i="7" s="1"/>
  <c r="AB115" i="7" s="1"/>
  <c r="AB116" i="7" s="1"/>
  <c r="AB117" i="7" s="1"/>
  <c r="AB118" i="7" s="1"/>
  <c r="AB119" i="7" s="1"/>
  <c r="AB120" i="7" s="1"/>
  <c r="AB121" i="7" s="1"/>
  <c r="AB122" i="7" s="1"/>
  <c r="AB123" i="7" s="1"/>
  <c r="AB124" i="7" s="1"/>
  <c r="AB125" i="7" s="1"/>
  <c r="AB126" i="7" s="1"/>
  <c r="AB127" i="7" s="1"/>
  <c r="AB128" i="7" s="1"/>
  <c r="AB129" i="7" s="1"/>
  <c r="AB130" i="7" s="1"/>
  <c r="AB131" i="7" s="1"/>
  <c r="K94" i="7"/>
  <c r="GL99" i="7"/>
  <c r="GL100" i="7" s="1"/>
  <c r="GL101" i="7" s="1"/>
  <c r="GL102" i="7" s="1"/>
  <c r="GL103" i="7" s="1"/>
  <c r="GL104" i="7" s="1"/>
  <c r="GL105" i="7" s="1"/>
  <c r="GL106" i="7" s="1"/>
  <c r="GL107" i="7" s="1"/>
  <c r="GL108" i="7" s="1"/>
  <c r="GL109" i="7" s="1"/>
  <c r="GL110" i="7" s="1"/>
  <c r="GL111" i="7" s="1"/>
  <c r="GL112" i="7" s="1"/>
  <c r="GL113" i="7" s="1"/>
  <c r="GL114" i="7" s="1"/>
  <c r="GL115" i="7" s="1"/>
  <c r="GL116" i="7" s="1"/>
  <c r="GL117" i="7" s="1"/>
  <c r="GL118" i="7" s="1"/>
  <c r="GL119" i="7" s="1"/>
  <c r="GL120" i="7" s="1"/>
  <c r="GL121" i="7" s="1"/>
  <c r="GL122" i="7" s="1"/>
  <c r="GE100" i="7"/>
  <c r="GE101" i="7" s="1"/>
  <c r="GE102" i="7" s="1"/>
  <c r="GE103" i="7" s="1"/>
  <c r="GE104" i="7" s="1"/>
  <c r="GE105" i="7" s="1"/>
  <c r="GE106" i="7" s="1"/>
  <c r="GE107" i="7" s="1"/>
  <c r="GE108" i="7" s="1"/>
  <c r="GE109" i="7" s="1"/>
  <c r="GE110" i="7" s="1"/>
  <c r="GE111" i="7" s="1"/>
  <c r="GE112" i="7" s="1"/>
  <c r="GE113" i="7" s="1"/>
  <c r="GE114" i="7" s="1"/>
  <c r="GE115" i="7" s="1"/>
  <c r="GE116" i="7" s="1"/>
  <c r="GE117" i="7" s="1"/>
  <c r="GE118" i="7" s="1"/>
  <c r="GE119" i="7" s="1"/>
  <c r="GE120" i="7" s="1"/>
  <c r="GE121" i="7" s="1"/>
  <c r="GE122" i="7" s="1"/>
  <c r="GE123" i="7" s="1"/>
  <c r="GE124" i="7" s="1"/>
  <c r="GE125" i="7" s="1"/>
  <c r="GE126" i="7" s="1"/>
  <c r="GE127" i="7" s="1"/>
  <c r="GE128" i="7" s="1"/>
  <c r="GE129" i="7" s="1"/>
  <c r="GE130" i="7" s="1"/>
  <c r="GE131" i="7" s="1"/>
  <c r="BB100" i="7"/>
  <c r="BB101" i="7" s="1"/>
  <c r="BB102" i="7" s="1"/>
  <c r="FM94" i="7"/>
  <c r="FM95" i="7" s="1"/>
  <c r="FM96" i="7" s="1"/>
  <c r="FM97" i="7" s="1"/>
  <c r="FM98" i="7" s="1"/>
  <c r="FM99" i="7" s="1"/>
  <c r="FM100" i="7" s="1"/>
  <c r="FM101" i="7" s="1"/>
  <c r="FM102" i="7" s="1"/>
  <c r="FM103" i="7" s="1"/>
  <c r="FM104" i="7" s="1"/>
  <c r="FM105" i="7" s="1"/>
  <c r="FM106" i="7" s="1"/>
  <c r="FM107" i="7" s="1"/>
  <c r="FM108" i="7" s="1"/>
  <c r="FM109" i="7" s="1"/>
  <c r="FM110" i="7" s="1"/>
  <c r="FM111" i="7" s="1"/>
  <c r="FM112" i="7" s="1"/>
  <c r="FM113" i="7" s="1"/>
  <c r="FM114" i="7" s="1"/>
  <c r="FM115" i="7" s="1"/>
  <c r="FM116" i="7" s="1"/>
  <c r="FM117" i="7" s="1"/>
  <c r="FM118" i="7" s="1"/>
  <c r="FM119" i="7" s="1"/>
  <c r="FM120" i="7" s="1"/>
  <c r="FM121" i="7" s="1"/>
  <c r="FM122" i="7" s="1"/>
  <c r="FM123" i="7" s="1"/>
  <c r="FM124" i="7" s="1"/>
  <c r="FM125" i="7" s="1"/>
  <c r="FM126" i="7" s="1"/>
  <c r="FM127" i="7" s="1"/>
  <c r="FM128" i="7" s="1"/>
  <c r="FM129" i="7" s="1"/>
  <c r="FM130" i="7" s="1"/>
  <c r="FM131" i="7" s="1"/>
  <c r="S96" i="7"/>
  <c r="BV98" i="7"/>
  <c r="X127" i="7"/>
  <c r="X128" i="7" s="1"/>
  <c r="X129" i="7" s="1"/>
  <c r="X130" i="7" s="1"/>
  <c r="X131" i="7" s="1"/>
  <c r="BA93" i="7"/>
  <c r="K89" i="10"/>
  <c r="E91" i="10"/>
  <c r="E92" i="10" s="1"/>
  <c r="AO104" i="7"/>
  <c r="AO105" i="7" s="1"/>
  <c r="AO106" i="7" s="1"/>
  <c r="AO107" i="7" s="1"/>
  <c r="AO108" i="7" s="1"/>
  <c r="AO109" i="7" s="1"/>
  <c r="AO110" i="7" s="1"/>
  <c r="AO111" i="7" s="1"/>
  <c r="AO112" i="7" s="1"/>
  <c r="AO113" i="7" s="1"/>
  <c r="AO114" i="7" s="1"/>
  <c r="AO115" i="7" s="1"/>
  <c r="AO116" i="7" s="1"/>
  <c r="AO117" i="7" s="1"/>
  <c r="AO118" i="7" s="1"/>
  <c r="AO119" i="7" s="1"/>
  <c r="AO120" i="7" s="1"/>
  <c r="AO121" i="7" s="1"/>
  <c r="AO122" i="7" s="1"/>
  <c r="AO123" i="7" s="1"/>
  <c r="AO124" i="7" s="1"/>
  <c r="AO125" i="7" s="1"/>
  <c r="AO126" i="7" s="1"/>
  <c r="AO127" i="7" s="1"/>
  <c r="AO128" i="7" s="1"/>
  <c r="AO129" i="7" s="1"/>
  <c r="AO130" i="7" s="1"/>
  <c r="AO131" i="7" s="1"/>
  <c r="CY97" i="7"/>
  <c r="CY98" i="7" s="1"/>
  <c r="CY99" i="7" s="1"/>
  <c r="CY100" i="7" s="1"/>
  <c r="CY101" i="7" s="1"/>
  <c r="CY102" i="7" s="1"/>
  <c r="CY103" i="7" s="1"/>
  <c r="H114" i="8"/>
  <c r="H115" i="8" s="1"/>
  <c r="H116" i="8" s="1"/>
  <c r="H117" i="8" s="1"/>
  <c r="H118" i="8" s="1"/>
  <c r="H119" i="8" s="1"/>
  <c r="H120" i="8" s="1"/>
  <c r="H121" i="8" s="1"/>
  <c r="H122" i="8" s="1"/>
  <c r="H123" i="8" s="1"/>
  <c r="H124" i="8" s="1"/>
  <c r="H125" i="8" s="1"/>
  <c r="H126" i="8" s="1"/>
  <c r="H127" i="8" s="1"/>
  <c r="H128" i="8" s="1"/>
  <c r="H129" i="8" s="1"/>
  <c r="H130" i="8" s="1"/>
  <c r="H131" i="8" s="1"/>
  <c r="H97" i="8"/>
  <c r="H98" i="8" s="1"/>
  <c r="H99" i="8" s="1"/>
  <c r="H100" i="8" s="1"/>
  <c r="H101" i="8" s="1"/>
  <c r="H102" i="8" s="1"/>
  <c r="H103" i="8" s="1"/>
  <c r="H104" i="8" s="1"/>
  <c r="H105" i="8" s="1"/>
  <c r="H106" i="8" s="1"/>
  <c r="H107" i="8" s="1"/>
  <c r="H108" i="8" s="1"/>
  <c r="H109" i="8" s="1"/>
  <c r="H110" i="8" s="1"/>
  <c r="H111" i="8" s="1"/>
  <c r="H112" i="8" s="1"/>
  <c r="H113" i="8" s="1"/>
  <c r="Q97" i="7"/>
  <c r="CB94" i="7"/>
  <c r="CB95" i="7" s="1"/>
  <c r="CB96" i="7" s="1"/>
  <c r="CB97" i="7" s="1"/>
  <c r="CB98" i="7" s="1"/>
  <c r="CB99" i="7" s="1"/>
  <c r="CB100" i="7" s="1"/>
  <c r="CB101" i="7" s="1"/>
  <c r="CB102" i="7" s="1"/>
  <c r="CB103" i="7" s="1"/>
  <c r="CB104" i="7" s="1"/>
  <c r="CB105" i="7" s="1"/>
  <c r="CB106" i="7" s="1"/>
  <c r="CB107" i="7" s="1"/>
  <c r="CB108" i="7" s="1"/>
  <c r="CB109" i="7" s="1"/>
  <c r="CB110" i="7" s="1"/>
  <c r="CB111" i="7" s="1"/>
  <c r="CB112" i="7" s="1"/>
  <c r="CB113" i="7" s="1"/>
  <c r="CB114" i="7" s="1"/>
  <c r="CB115" i="7" s="1"/>
  <c r="CB116" i="7" s="1"/>
  <c r="CB117" i="7" s="1"/>
  <c r="CB118" i="7" s="1"/>
  <c r="CB119" i="7" s="1"/>
  <c r="CB120" i="7" s="1"/>
  <c r="CB121" i="7" s="1"/>
  <c r="CB122" i="7" s="1"/>
  <c r="CB123" i="7" s="1"/>
  <c r="CB124" i="7" s="1"/>
  <c r="CB125" i="7" s="1"/>
  <c r="CB126" i="7" s="1"/>
  <c r="CB127" i="7" s="1"/>
  <c r="CB128" i="7" s="1"/>
  <c r="CB129" i="7" s="1"/>
  <c r="CB130" i="7" s="1"/>
  <c r="CB131" i="7" s="1"/>
  <c r="CV108" i="7"/>
  <c r="DM103" i="7"/>
  <c r="DM104" i="7" s="1"/>
  <c r="DM105" i="7" s="1"/>
  <c r="DM106" i="7" s="1"/>
  <c r="DM107" i="7" s="1"/>
  <c r="AD97" i="7"/>
  <c r="AW94" i="7"/>
  <c r="E94" i="8"/>
  <c r="E95" i="8" s="1"/>
  <c r="E96" i="8" s="1"/>
  <c r="E93" i="8"/>
  <c r="DS97" i="7"/>
  <c r="DS98" i="7" s="1"/>
  <c r="DS99" i="7" s="1"/>
  <c r="DS100" i="7" s="1"/>
  <c r="DS101" i="7" s="1"/>
  <c r="DS102" i="7" s="1"/>
  <c r="DS103" i="7" s="1"/>
  <c r="DS104" i="7" s="1"/>
  <c r="DS105" i="7" s="1"/>
  <c r="DS106" i="7" s="1"/>
  <c r="DS107" i="7" s="1"/>
  <c r="DS108" i="7" s="1"/>
  <c r="DS109" i="7" s="1"/>
  <c r="DS110" i="7" s="1"/>
  <c r="FV99" i="7"/>
  <c r="HI115" i="7"/>
  <c r="HI116" i="7" s="1"/>
  <c r="HI117" i="7" s="1"/>
  <c r="HI118" i="7" s="1"/>
  <c r="HI119" i="7" s="1"/>
  <c r="HI120" i="7" s="1"/>
  <c r="HI121" i="7" s="1"/>
  <c r="HI122" i="7" s="1"/>
  <c r="HI123" i="7" s="1"/>
  <c r="HI124" i="7" s="1"/>
  <c r="HI125" i="7" s="1"/>
  <c r="HI126" i="7" s="1"/>
  <c r="HI127" i="7" s="1"/>
  <c r="HI128" i="7" s="1"/>
  <c r="HI129" i="7" s="1"/>
  <c r="HI130" i="7" s="1"/>
  <c r="HI131" i="7" s="1"/>
  <c r="AF96" i="7"/>
  <c r="AF97" i="7" s="1"/>
  <c r="AF98" i="7" s="1"/>
  <c r="AF99" i="7" s="1"/>
  <c r="AF100" i="7" s="1"/>
  <c r="AF101" i="7" s="1"/>
  <c r="AF102" i="7" s="1"/>
  <c r="AF103" i="7" s="1"/>
  <c r="AF104" i="7" s="1"/>
  <c r="AF105" i="7" s="1"/>
  <c r="AF106" i="7" s="1"/>
  <c r="AF107" i="7" s="1"/>
  <c r="AF108" i="7" s="1"/>
  <c r="AF109" i="7" s="1"/>
  <c r="AF110" i="7" s="1"/>
  <c r="AF111" i="7" s="1"/>
  <c r="AF112" i="7" s="1"/>
  <c r="AF113" i="7" s="1"/>
  <c r="AF114" i="7" s="1"/>
  <c r="AF115" i="7" s="1"/>
  <c r="AF116" i="7" s="1"/>
  <c r="AF117" i="7" s="1"/>
  <c r="AF118" i="7" s="1"/>
  <c r="AF119" i="7" s="1"/>
  <c r="AF120" i="7" s="1"/>
  <c r="AF121" i="7" s="1"/>
  <c r="AF122" i="7" s="1"/>
  <c r="AF123" i="7" s="1"/>
  <c r="AF124" i="7" s="1"/>
  <c r="AF125" i="7" s="1"/>
  <c r="AF126" i="7" s="1"/>
  <c r="AF127" i="7" s="1"/>
  <c r="AF128" i="7" s="1"/>
  <c r="AF129" i="7" s="1"/>
  <c r="AF130" i="7" s="1"/>
  <c r="AF131" i="7" s="1"/>
  <c r="AK97" i="7"/>
  <c r="AK98" i="7" s="1"/>
  <c r="AK99" i="7" s="1"/>
  <c r="AK100" i="7" s="1"/>
  <c r="AK101" i="7" s="1"/>
  <c r="AK102" i="7" s="1"/>
  <c r="AK103" i="7" s="1"/>
  <c r="AK104" i="7" s="1"/>
  <c r="AK105" i="7" s="1"/>
  <c r="AK106" i="7" s="1"/>
  <c r="AK107" i="7" s="1"/>
  <c r="AK108" i="7" s="1"/>
  <c r="AK109" i="7" s="1"/>
  <c r="AK110" i="7" s="1"/>
  <c r="AK111" i="7" s="1"/>
  <c r="AK112" i="7" s="1"/>
  <c r="AK113" i="7" s="1"/>
  <c r="AK114" i="7" s="1"/>
  <c r="AK115" i="7" s="1"/>
  <c r="AK116" i="7" s="1"/>
  <c r="AK117" i="7" s="1"/>
  <c r="AK118" i="7" s="1"/>
  <c r="AK119" i="7" s="1"/>
  <c r="AK120" i="7" s="1"/>
  <c r="AK121" i="7" s="1"/>
  <c r="AK122" i="7" s="1"/>
  <c r="AK123" i="7" s="1"/>
  <c r="AK124" i="7" s="1"/>
  <c r="AK125" i="7" s="1"/>
  <c r="AK126" i="7" s="1"/>
  <c r="AK127" i="7" s="1"/>
  <c r="AK128" i="7" s="1"/>
  <c r="AK129" i="7" s="1"/>
  <c r="AK130" i="7" s="1"/>
  <c r="AK131" i="7" s="1"/>
  <c r="FP96" i="7"/>
  <c r="FP97" i="7" s="1"/>
  <c r="FP98" i="7" s="1"/>
  <c r="FP99" i="7" s="1"/>
  <c r="FP100" i="7" s="1"/>
  <c r="FP101" i="7" s="1"/>
  <c r="FP102" i="7" s="1"/>
  <c r="FP103" i="7" s="1"/>
  <c r="FP104" i="7" s="1"/>
  <c r="FP105" i="7" s="1"/>
  <c r="FP106" i="7" s="1"/>
  <c r="FP107" i="7" s="1"/>
  <c r="FP108" i="7" s="1"/>
  <c r="FP109" i="7" s="1"/>
  <c r="FP110" i="7" s="1"/>
  <c r="FP111" i="7" s="1"/>
  <c r="FP112" i="7" s="1"/>
  <c r="FP113" i="7" s="1"/>
  <c r="FP114" i="7" s="1"/>
  <c r="FP115" i="7" s="1"/>
  <c r="FP116" i="7" s="1"/>
  <c r="FP117" i="7" s="1"/>
  <c r="FP118" i="7" s="1"/>
  <c r="FP119" i="7" s="1"/>
  <c r="FP120" i="7" s="1"/>
  <c r="FP121" i="7" s="1"/>
  <c r="FP122" i="7" s="1"/>
  <c r="FP123" i="7" s="1"/>
  <c r="FP124" i="7" s="1"/>
  <c r="FP125" i="7" s="1"/>
  <c r="FP126" i="7" s="1"/>
  <c r="FP127" i="7" s="1"/>
  <c r="FP128" i="7" s="1"/>
  <c r="FP129" i="7" s="1"/>
  <c r="FP130" i="7" s="1"/>
  <c r="FP131" i="7" s="1"/>
  <c r="N109" i="7"/>
  <c r="N110" i="7" s="1"/>
  <c r="N111" i="7" s="1"/>
  <c r="N112" i="7" s="1"/>
  <c r="N113" i="7" s="1"/>
  <c r="N114" i="7" s="1"/>
  <c r="N115" i="7" s="1"/>
  <c r="N116" i="7" s="1"/>
  <c r="N117" i="7" s="1"/>
  <c r="N118" i="7" s="1"/>
  <c r="N119" i="7" s="1"/>
  <c r="N120" i="7" s="1"/>
  <c r="N121" i="7" s="1"/>
  <c r="N122" i="7" s="1"/>
  <c r="N123" i="7" s="1"/>
  <c r="N124" i="7" s="1"/>
  <c r="N125" i="7" s="1"/>
  <c r="N126" i="7" s="1"/>
  <c r="N127" i="7" s="1"/>
  <c r="N128" i="7" s="1"/>
  <c r="N129" i="7" s="1"/>
  <c r="N130" i="7" s="1"/>
  <c r="N131" i="7" s="1"/>
  <c r="DF95" i="7"/>
  <c r="AP102" i="7"/>
  <c r="BS96" i="7"/>
  <c r="EN124" i="7"/>
  <c r="EN125" i="7" s="1"/>
  <c r="EN126" i="7" s="1"/>
  <c r="EN127" i="7" s="1"/>
  <c r="EN128" i="7" s="1"/>
  <c r="EN129" i="7" s="1"/>
  <c r="EN130" i="7" s="1"/>
  <c r="EN131" i="7" s="1"/>
  <c r="FY97" i="7"/>
  <c r="FY98" i="7" s="1"/>
  <c r="FY99" i="7" s="1"/>
  <c r="K90" i="10"/>
  <c r="CO127" i="7"/>
  <c r="CO128" i="7" s="1"/>
  <c r="CO129" i="7" s="1"/>
  <c r="CO130" i="7" s="1"/>
  <c r="CO131" i="7" s="1"/>
  <c r="EJ96" i="7"/>
  <c r="EJ97" i="7" s="1"/>
  <c r="EJ98" i="7" s="1"/>
  <c r="EJ99" i="7" s="1"/>
  <c r="EJ100" i="7" s="1"/>
  <c r="EJ101" i="7" s="1"/>
  <c r="GC109" i="7"/>
  <c r="GC110" i="7" s="1"/>
  <c r="GC111" i="7" s="1"/>
  <c r="GC112" i="7" s="1"/>
  <c r="GC113" i="7" s="1"/>
  <c r="GC114" i="7" s="1"/>
  <c r="GC115" i="7" s="1"/>
  <c r="GM92" i="7"/>
  <c r="AS99" i="7"/>
  <c r="AS100" i="7" s="1"/>
  <c r="AS101" i="7" s="1"/>
  <c r="AS102" i="7" s="1"/>
  <c r="AS103" i="7" s="1"/>
  <c r="AS104" i="7" s="1"/>
  <c r="AS105" i="7" s="1"/>
  <c r="AS106" i="7" s="1"/>
  <c r="AS107" i="7" s="1"/>
  <c r="AS108" i="7" s="1"/>
  <c r="AS109" i="7" s="1"/>
  <c r="AS110" i="7" s="1"/>
  <c r="AS111" i="7" s="1"/>
  <c r="AS112" i="7" s="1"/>
  <c r="AS113" i="7" s="1"/>
  <c r="AS114" i="7" s="1"/>
  <c r="AS115" i="7" s="1"/>
  <c r="AS116" i="7" s="1"/>
  <c r="AS117" i="7" s="1"/>
  <c r="AS118" i="7" s="1"/>
  <c r="AS119" i="7" s="1"/>
  <c r="AS120" i="7" s="1"/>
  <c r="FD96" i="7"/>
  <c r="FD97" i="7"/>
  <c r="FD98" i="7" s="1"/>
  <c r="FD99" i="7" s="1"/>
  <c r="FD100" i="7" s="1"/>
  <c r="FD101" i="7" s="1"/>
  <c r="FD102" i="7" s="1"/>
  <c r="BB108" i="7"/>
  <c r="BB109" i="7" s="1"/>
  <c r="BB110" i="7" s="1"/>
  <c r="BB111" i="7" s="1"/>
  <c r="BB112" i="7" s="1"/>
  <c r="BB113" i="7" s="1"/>
  <c r="BB114" i="7" s="1"/>
  <c r="BB115" i="7" s="1"/>
  <c r="BB116" i="7" s="1"/>
  <c r="BB117" i="7" s="1"/>
  <c r="BB118" i="7" s="1"/>
  <c r="BB119" i="7" s="1"/>
  <c r="BB120" i="7" s="1"/>
  <c r="BB121" i="7" s="1"/>
  <c r="BB122" i="7" s="1"/>
  <c r="BB123" i="7" s="1"/>
  <c r="BB124" i="7" s="1"/>
  <c r="BB125" i="7" s="1"/>
  <c r="BB126" i="7" s="1"/>
  <c r="BB127" i="7" s="1"/>
  <c r="BB128" i="7" s="1"/>
  <c r="BB129" i="7" s="1"/>
  <c r="BB130" i="7" s="1"/>
  <c r="BB131" i="7" s="1"/>
  <c r="EV95" i="7"/>
  <c r="EV96" i="7"/>
  <c r="EV97" i="7" s="1"/>
  <c r="HF100" i="7"/>
  <c r="AZ93" i="7"/>
  <c r="FB94" i="7"/>
  <c r="FB95" i="7"/>
  <c r="FB96" i="7" s="1"/>
  <c r="FB97" i="7" s="1"/>
  <c r="FB98" i="7" s="1"/>
  <c r="FB99" i="7" s="1"/>
  <c r="FB100" i="7" s="1"/>
  <c r="FB101" i="7" s="1"/>
  <c r="FB102" i="7" s="1"/>
  <c r="FB103" i="7" s="1"/>
  <c r="FB104" i="7" s="1"/>
  <c r="FB105" i="7" s="1"/>
  <c r="FB106" i="7" s="1"/>
  <c r="FB107" i="7" s="1"/>
  <c r="FB108" i="7" s="1"/>
  <c r="FB109" i="7" s="1"/>
  <c r="FB110" i="7" s="1"/>
  <c r="FB111" i="7" s="1"/>
  <c r="FB112" i="7" s="1"/>
  <c r="FB113" i="7" s="1"/>
  <c r="FB114" i="7" s="1"/>
  <c r="FB115" i="7" s="1"/>
  <c r="FB116" i="7" s="1"/>
  <c r="FB117" i="7" s="1"/>
  <c r="DD98" i="7"/>
  <c r="CH93" i="7"/>
  <c r="DM99" i="7"/>
  <c r="DM100" i="7" s="1"/>
  <c r="DM101" i="7" s="1"/>
  <c r="DM102" i="7" s="1"/>
  <c r="GP102" i="7"/>
  <c r="GP103" i="7" s="1"/>
  <c r="GP104" i="7" s="1"/>
  <c r="GP105" i="7" s="1"/>
  <c r="GP106" i="7" s="1"/>
  <c r="GP107" i="7" s="1"/>
  <c r="GP108" i="7" s="1"/>
  <c r="GP109" i="7" s="1"/>
  <c r="GP110" i="7" s="1"/>
  <c r="GP111" i="7" s="1"/>
  <c r="GP112" i="7" s="1"/>
  <c r="GP113" i="7" s="1"/>
  <c r="GP114" i="7" s="1"/>
  <c r="GP115" i="7" s="1"/>
  <c r="GP116" i="7" s="1"/>
  <c r="DP98" i="7"/>
  <c r="DP99" i="7" s="1"/>
  <c r="DP100" i="7" s="1"/>
  <c r="DP101" i="7" s="1"/>
  <c r="DP102" i="7" s="1"/>
  <c r="DP103" i="7" s="1"/>
  <c r="DP104" i="7" s="1"/>
  <c r="DP105" i="7" s="1"/>
  <c r="DP106" i="7" s="1"/>
  <c r="DP107" i="7" s="1"/>
  <c r="DP108" i="7" s="1"/>
  <c r="DP109" i="7" s="1"/>
  <c r="DP110" i="7" s="1"/>
  <c r="DP111" i="7" s="1"/>
  <c r="DP112" i="7" s="1"/>
  <c r="DP113" i="7" s="1"/>
  <c r="DP114" i="7" s="1"/>
  <c r="DP115" i="7" s="1"/>
  <c r="DP116" i="7" s="1"/>
  <c r="DP117" i="7" s="1"/>
  <c r="DP118" i="7" s="1"/>
  <c r="DP119" i="7" s="1"/>
  <c r="DP120" i="7" s="1"/>
  <c r="DP121" i="7" s="1"/>
  <c r="DP122" i="7" s="1"/>
  <c r="DP123" i="7" s="1"/>
  <c r="DP124" i="7" s="1"/>
  <c r="DP125" i="7" s="1"/>
  <c r="DP126" i="7" s="1"/>
  <c r="DP127" i="7" s="1"/>
  <c r="DP128" i="7" s="1"/>
  <c r="DP129" i="7" s="1"/>
  <c r="DP130" i="7" s="1"/>
  <c r="DP131" i="7" s="1"/>
  <c r="EC97" i="7"/>
  <c r="G92" i="9"/>
  <c r="C93" i="9"/>
  <c r="CV110" i="7"/>
  <c r="CV111" i="7" s="1"/>
  <c r="CV112" i="7" s="1"/>
  <c r="CV113" i="7" s="1"/>
  <c r="CV114" i="7" s="1"/>
  <c r="CV115" i="7" s="1"/>
  <c r="CV116" i="7" s="1"/>
  <c r="CV117" i="7" s="1"/>
  <c r="CV118" i="7" s="1"/>
  <c r="EO94" i="7"/>
  <c r="EO95" i="7" s="1"/>
  <c r="EO96" i="7" s="1"/>
  <c r="EO97" i="7" s="1"/>
  <c r="EO98" i="7" s="1"/>
  <c r="EO99" i="7" s="1"/>
  <c r="EO100" i="7" s="1"/>
  <c r="EO101" i="7" s="1"/>
  <c r="EO102" i="7" s="1"/>
  <c r="EO103" i="7" s="1"/>
  <c r="EO104" i="7" s="1"/>
  <c r="EO105" i="7" s="1"/>
  <c r="EO106" i="7" s="1"/>
  <c r="EO107" i="7" s="1"/>
  <c r="EO108" i="7" s="1"/>
  <c r="EO109" i="7" s="1"/>
  <c r="EO110" i="7" s="1"/>
  <c r="EO111" i="7" s="1"/>
  <c r="EO112" i="7" s="1"/>
  <c r="EO113" i="7" s="1"/>
  <c r="EO114" i="7" s="1"/>
  <c r="EO115" i="7" s="1"/>
  <c r="EO116" i="7" s="1"/>
  <c r="EO117" i="7" s="1"/>
  <c r="EO118" i="7" s="1"/>
  <c r="EO119" i="7" s="1"/>
  <c r="EO120" i="7" s="1"/>
  <c r="EO121" i="7" s="1"/>
  <c r="EO122" i="7" s="1"/>
  <c r="EO123" i="7" s="1"/>
  <c r="EO124" i="7" s="1"/>
  <c r="EO125" i="7" s="1"/>
  <c r="EO126" i="7" s="1"/>
  <c r="EO127" i="7" s="1"/>
  <c r="EO128" i="7" s="1"/>
  <c r="EO129" i="7" s="1"/>
  <c r="EO130" i="7" s="1"/>
  <c r="EO131" i="7" s="1"/>
  <c r="EO92" i="7"/>
  <c r="EO93" i="7" s="1"/>
  <c r="F94" i="9"/>
  <c r="F95" i="9" s="1"/>
  <c r="F96" i="9" s="1"/>
  <c r="F97" i="9" s="1"/>
  <c r="F98" i="9" s="1"/>
  <c r="F99" i="9" s="1"/>
  <c r="F100" i="9" s="1"/>
  <c r="F101" i="9" s="1"/>
  <c r="F102" i="9" s="1"/>
  <c r="F103" i="9"/>
  <c r="F104" i="9" s="1"/>
  <c r="F105" i="9"/>
  <c r="F106" i="9" s="1"/>
  <c r="F107" i="9" s="1"/>
  <c r="F108" i="9" s="1"/>
  <c r="F109" i="9" s="1"/>
  <c r="F110" i="9" s="1"/>
  <c r="F111" i="9" s="1"/>
  <c r="F112" i="9" s="1"/>
  <c r="F113" i="9" s="1"/>
  <c r="F114" i="9" s="1"/>
  <c r="F115" i="9" s="1"/>
  <c r="F116" i="9" s="1"/>
  <c r="F117" i="9" s="1"/>
  <c r="F118" i="9" s="1"/>
  <c r="F119" i="9" s="1"/>
  <c r="F120" i="9" s="1"/>
  <c r="F121" i="9" s="1"/>
  <c r="F122" i="9" s="1"/>
  <c r="F123" i="9" s="1"/>
  <c r="F124" i="9" s="1"/>
  <c r="F125" i="9" s="1"/>
  <c r="F126" i="9" s="1"/>
  <c r="F127" i="9" s="1"/>
  <c r="F128" i="9" s="1"/>
  <c r="F129" i="9" s="1"/>
  <c r="F130" i="9" s="1"/>
  <c r="F131" i="9" s="1"/>
  <c r="AU96" i="7"/>
  <c r="AU97" i="7"/>
  <c r="BY97" i="7"/>
  <c r="GF98" i="7"/>
  <c r="GF99" i="7" s="1"/>
  <c r="GF100" i="7" s="1"/>
  <c r="GF101" i="7" s="1"/>
  <c r="GF102" i="7" s="1"/>
  <c r="GF103" i="7" s="1"/>
  <c r="GF104" i="7" s="1"/>
  <c r="GF105" i="7" s="1"/>
  <c r="GF106" i="7" s="1"/>
  <c r="GF107" i="7" s="1"/>
  <c r="GF108" i="7" s="1"/>
  <c r="CC100" i="7"/>
  <c r="CC101" i="7" s="1"/>
  <c r="CC102" i="7" s="1"/>
  <c r="CC103" i="7" s="1"/>
  <c r="CC104" i="7" s="1"/>
  <c r="CC105" i="7" s="1"/>
  <c r="CC106" i="7" s="1"/>
  <c r="CC107" i="7" s="1"/>
  <c r="CC108" i="7" s="1"/>
  <c r="CC109" i="7" s="1"/>
  <c r="CC110" i="7" s="1"/>
  <c r="CC111" i="7" s="1"/>
  <c r="CC112" i="7" s="1"/>
  <c r="CC113" i="7" s="1"/>
  <c r="CC114" i="7" s="1"/>
  <c r="CC115" i="7" s="1"/>
  <c r="CC116" i="7" s="1"/>
  <c r="CC117" i="7" s="1"/>
  <c r="CC118" i="7" s="1"/>
  <c r="CC119" i="7" s="1"/>
  <c r="CC120" i="7" s="1"/>
  <c r="CC121" i="7" s="1"/>
  <c r="CC122" i="7" s="1"/>
  <c r="CC123" i="7" s="1"/>
  <c r="CC124" i="7" s="1"/>
  <c r="CC125" i="7" s="1"/>
  <c r="CC126" i="7" s="1"/>
  <c r="CC127" i="7" s="1"/>
  <c r="CC128" i="7" s="1"/>
  <c r="CC129" i="7" s="1"/>
  <c r="CC130" i="7" s="1"/>
  <c r="CC131" i="7" s="1"/>
  <c r="GS99" i="7"/>
  <c r="GS100" i="7" s="1"/>
  <c r="GS101" i="7" s="1"/>
  <c r="GS102" i="7" s="1"/>
  <c r="GS103" i="7" s="1"/>
  <c r="GS104" i="7" s="1"/>
  <c r="GS105" i="7" s="1"/>
  <c r="GS106" i="7" s="1"/>
  <c r="GS107" i="7" s="1"/>
  <c r="GS108" i="7" s="1"/>
  <c r="GS109" i="7" s="1"/>
  <c r="GS110" i="7" s="1"/>
  <c r="GS111" i="7" s="1"/>
  <c r="GS112" i="7" s="1"/>
  <c r="GS113" i="7" s="1"/>
  <c r="GS114" i="7" s="1"/>
  <c r="GS115" i="7" s="1"/>
  <c r="GS116" i="7" s="1"/>
  <c r="GS117" i="7" s="1"/>
  <c r="GS118" i="7" s="1"/>
  <c r="GS119" i="7" s="1"/>
  <c r="GS120" i="7" s="1"/>
  <c r="GS121" i="7" s="1"/>
  <c r="GS122" i="7" s="1"/>
  <c r="GS123" i="7" s="1"/>
  <c r="GS124" i="7" s="1"/>
  <c r="GS98" i="7"/>
  <c r="AY106" i="7"/>
  <c r="AY107" i="7" s="1"/>
  <c r="AY108" i="7" s="1"/>
  <c r="AY109" i="7" s="1"/>
  <c r="AY110" i="7" s="1"/>
  <c r="AY111" i="7" s="1"/>
  <c r="AY112" i="7"/>
  <c r="AY113" i="7" s="1"/>
  <c r="AY114" i="7" s="1"/>
  <c r="AY115" i="7" s="1"/>
  <c r="AY116" i="7" s="1"/>
  <c r="AY117" i="7" s="1"/>
  <c r="AY118" i="7" s="1"/>
  <c r="AY119" i="7" s="1"/>
  <c r="AY120" i="7" s="1"/>
  <c r="AY121" i="7" s="1"/>
  <c r="AY122" i="7" s="1"/>
  <c r="AY123" i="7" s="1"/>
  <c r="AY124" i="7" s="1"/>
  <c r="AY125" i="7" s="1"/>
  <c r="AY126" i="7" s="1"/>
  <c r="AY127" i="7" s="1"/>
  <c r="AY128" i="7" s="1"/>
  <c r="AY129" i="7" s="1"/>
  <c r="AY130" i="7" s="1"/>
  <c r="AY131" i="7" s="1"/>
  <c r="CX94" i="7"/>
  <c r="E120" i="9"/>
  <c r="E121" i="9" s="1"/>
  <c r="E122" i="9" s="1"/>
  <c r="E123" i="9" s="1"/>
  <c r="E124" i="9" s="1"/>
  <c r="E125" i="9" s="1"/>
  <c r="E126" i="9" s="1"/>
  <c r="E127" i="9" s="1"/>
  <c r="E128" i="9" s="1"/>
  <c r="E129" i="9" s="1"/>
  <c r="E130" i="9" s="1"/>
  <c r="E131" i="9" s="1"/>
  <c r="GJ98" i="7"/>
  <c r="GJ99" i="7" s="1"/>
  <c r="GJ100" i="7" s="1"/>
  <c r="GJ101" i="7" s="1"/>
  <c r="GJ102" i="7" s="1"/>
  <c r="GJ103" i="7" s="1"/>
  <c r="GJ104" i="7" s="1"/>
  <c r="GJ105" i="7" s="1"/>
  <c r="GJ106" i="7" s="1"/>
  <c r="GJ107" i="7" s="1"/>
  <c r="GJ108" i="7" s="1"/>
  <c r="GJ109" i="7" s="1"/>
  <c r="GJ110" i="7" s="1"/>
  <c r="GJ111" i="7" s="1"/>
  <c r="GJ112" i="7" s="1"/>
  <c r="GJ113" i="7" s="1"/>
  <c r="GJ114" i="7" s="1"/>
  <c r="GJ115" i="7" s="1"/>
  <c r="GJ116" i="7" s="1"/>
  <c r="GJ117" i="7" s="1"/>
  <c r="GJ118" i="7" s="1"/>
  <c r="GJ119" i="7" s="1"/>
  <c r="GJ120" i="7" s="1"/>
  <c r="GJ121" i="7" s="1"/>
  <c r="GJ122" i="7" s="1"/>
  <c r="GJ123" i="7" s="1"/>
  <c r="GJ124" i="7" s="1"/>
  <c r="GJ125" i="7" s="1"/>
  <c r="GJ126" i="7" s="1"/>
  <c r="GJ127" i="7" s="1"/>
  <c r="GJ128" i="7" s="1"/>
  <c r="GJ129" i="7" s="1"/>
  <c r="GJ130" i="7" s="1"/>
  <c r="GJ131" i="7" s="1"/>
  <c r="CL106" i="7"/>
  <c r="CL107" i="7" s="1"/>
  <c r="CL108" i="7"/>
  <c r="CL109" i="7" s="1"/>
  <c r="CL110" i="7" s="1"/>
  <c r="CL111" i="7" s="1"/>
  <c r="CL112" i="7" s="1"/>
  <c r="CL113" i="7" s="1"/>
  <c r="CL114" i="7" s="1"/>
  <c r="CL115" i="7" s="1"/>
  <c r="CL116" i="7" s="1"/>
  <c r="CL117" i="7" s="1"/>
  <c r="CL118" i="7" s="1"/>
  <c r="CL119" i="7" s="1"/>
  <c r="CL120" i="7" s="1"/>
  <c r="CL121" i="7" s="1"/>
  <c r="CL122" i="7" s="1"/>
  <c r="CL123" i="7" s="1"/>
  <c r="CL124" i="7" s="1"/>
  <c r="CL125" i="7" s="1"/>
  <c r="CL126" i="7" s="1"/>
  <c r="CL127" i="7" s="1"/>
  <c r="CL128" i="7" s="1"/>
  <c r="CL129" i="7" s="1"/>
  <c r="CL130" i="7" s="1"/>
  <c r="CL131" i="7" s="1"/>
  <c r="BP107" i="7"/>
  <c r="BP108" i="7" s="1"/>
  <c r="BP109" i="7" s="1"/>
  <c r="BP110" i="7" s="1"/>
  <c r="BP111" i="7" s="1"/>
  <c r="BP112" i="7" s="1"/>
  <c r="BP113" i="7" s="1"/>
  <c r="BP114" i="7" s="1"/>
  <c r="BP115" i="7" s="1"/>
  <c r="BP116" i="7" s="1"/>
  <c r="BP117" i="7" s="1"/>
  <c r="BP118" i="7" s="1"/>
  <c r="BP119" i="7" s="1"/>
  <c r="BP120" i="7" s="1"/>
  <c r="BP121" i="7" s="1"/>
  <c r="BP122" i="7" s="1"/>
  <c r="BP123" i="7" s="1"/>
  <c r="BP124" i="7" s="1"/>
  <c r="BP125" i="7" s="1"/>
  <c r="BP126" i="7" s="1"/>
  <c r="BP127" i="7" s="1"/>
  <c r="BP128" i="7" s="1"/>
  <c r="BP129" i="7" s="1"/>
  <c r="BP130" i="7" s="1"/>
  <c r="BP131" i="7" s="1"/>
  <c r="CS92" i="7"/>
  <c r="ES95" i="7"/>
  <c r="ES96" i="7" s="1"/>
  <c r="ES97" i="7" s="1"/>
  <c r="ES98" i="7" s="1"/>
  <c r="ES99" i="7" s="1"/>
  <c r="ES100" i="7" s="1"/>
  <c r="ES101" i="7" s="1"/>
  <c r="ES102" i="7" s="1"/>
  <c r="ES103" i="7" s="1"/>
  <c r="ES104" i="7" s="1"/>
  <c r="ES105" i="7" s="1"/>
  <c r="ES106" i="7" s="1"/>
  <c r="ES107" i="7" s="1"/>
  <c r="ES108" i="7" s="1"/>
  <c r="ES109" i="7" s="1"/>
  <c r="ES110" i="7" s="1"/>
  <c r="ES111" i="7" s="1"/>
  <c r="ES112" i="7" s="1"/>
  <c r="ES113" i="7" s="1"/>
  <c r="ES114" i="7" s="1"/>
  <c r="ES115" i="7" s="1"/>
  <c r="ES116" i="7" s="1"/>
  <c r="ES117" i="7" s="1"/>
  <c r="ES118" i="7" s="1"/>
  <c r="ES119" i="7" s="1"/>
  <c r="ES120" i="7" s="1"/>
  <c r="ES121" i="7" s="1"/>
  <c r="ES122" i="7" s="1"/>
  <c r="ES123" i="7" s="1"/>
  <c r="ES124" i="7" s="1"/>
  <c r="ES125" i="7" s="1"/>
  <c r="ES126" i="7" s="1"/>
  <c r="ES127" i="7" s="1"/>
  <c r="ES128" i="7" s="1"/>
  <c r="ES129" i="7" s="1"/>
  <c r="ES130" i="7" s="1"/>
  <c r="ES131" i="7" s="1"/>
  <c r="F106" i="7"/>
  <c r="F107" i="7" s="1"/>
  <c r="F108" i="7" s="1"/>
  <c r="F109" i="7" s="1"/>
  <c r="F110" i="7" s="1"/>
  <c r="F111" i="7" s="1"/>
  <c r="F112" i="7" s="1"/>
  <c r="F113" i="7" s="1"/>
  <c r="F114" i="7" s="1"/>
  <c r="F115" i="7" s="1"/>
  <c r="F116" i="7" s="1"/>
  <c r="F117" i="7" s="1"/>
  <c r="F118" i="7" s="1"/>
  <c r="F119" i="7" s="1"/>
  <c r="F120" i="7" s="1"/>
  <c r="F121" i="7" s="1"/>
  <c r="F122" i="7" s="1"/>
  <c r="F123" i="7" s="1"/>
  <c r="F124" i="7" s="1"/>
  <c r="F125" i="7" s="1"/>
  <c r="F126" i="7" s="1"/>
  <c r="F127" i="7" s="1"/>
  <c r="F128" i="7" s="1"/>
  <c r="F129" i="7" s="1"/>
  <c r="F130" i="7" s="1"/>
  <c r="F131" i="7" s="1"/>
  <c r="EZ96" i="7"/>
  <c r="AI97" i="7"/>
  <c r="EL116" i="7"/>
  <c r="EL117" i="7" s="1"/>
  <c r="EL118" i="7" s="1"/>
  <c r="EL119" i="7" s="1"/>
  <c r="EL120" i="7" s="1"/>
  <c r="EL121" i="7" s="1"/>
  <c r="EL122" i="7" s="1"/>
  <c r="EL123" i="7" s="1"/>
  <c r="EL124" i="7" s="1"/>
  <c r="EL125" i="7" s="1"/>
  <c r="EL126" i="7" s="1"/>
  <c r="EL127" i="7" s="1"/>
  <c r="EL128" i="7" s="1"/>
  <c r="EL129" i="7" s="1"/>
  <c r="EL130" i="7" s="1"/>
  <c r="EL131" i="7" s="1"/>
  <c r="AE93" i="7"/>
  <c r="AE94" i="7" s="1"/>
  <c r="AE95" i="7" s="1"/>
  <c r="AE96" i="7" s="1"/>
  <c r="AE97" i="7" s="1"/>
  <c r="AE98" i="7" s="1"/>
  <c r="AE99" i="7" s="1"/>
  <c r="AE100" i="7" s="1"/>
  <c r="AE101" i="7" s="1"/>
  <c r="AE102" i="7" s="1"/>
  <c r="AE103" i="7" s="1"/>
  <c r="AE104" i="7" s="1"/>
  <c r="AE105" i="7" s="1"/>
  <c r="AE106" i="7" s="1"/>
  <c r="AE107" i="7" s="1"/>
  <c r="AE108" i="7" s="1"/>
  <c r="AE109" i="7" s="1"/>
  <c r="AE110" i="7" s="1"/>
  <c r="AE111" i="7" s="1"/>
  <c r="AE112" i="7" s="1"/>
  <c r="AE113" i="7" s="1"/>
  <c r="AE114" i="7" s="1"/>
  <c r="AE115" i="7" s="1"/>
  <c r="AE116" i="7" s="1"/>
  <c r="AE117" i="7" s="1"/>
  <c r="AE118" i="7" s="1"/>
  <c r="AE119" i="7" s="1"/>
  <c r="AE120" i="7" s="1"/>
  <c r="AE121" i="7" s="1"/>
  <c r="AE122" i="7" s="1"/>
  <c r="AE123" i="7" s="1"/>
  <c r="AE124" i="7" s="1"/>
  <c r="AE125" i="7" s="1"/>
  <c r="AE126" i="7" s="1"/>
  <c r="AE127" i="7" s="1"/>
  <c r="AE128" i="7" s="1"/>
  <c r="AE129" i="7" s="1"/>
  <c r="AE130" i="7" s="1"/>
  <c r="AE131" i="7" s="1"/>
  <c r="CZ98" i="7"/>
  <c r="CD97" i="7"/>
  <c r="GK96" i="7"/>
  <c r="Z103" i="7" l="1"/>
  <c r="Z104" i="7" s="1"/>
  <c r="Z105" i="7" s="1"/>
  <c r="Z106" i="7" s="1"/>
  <c r="Z107" i="7" s="1"/>
  <c r="Z108" i="7" s="1"/>
  <c r="Z109" i="7" s="1"/>
  <c r="Z110" i="7" s="1"/>
  <c r="Z111" i="7" s="1"/>
  <c r="Z112" i="7" s="1"/>
  <c r="Z113" i="7" s="1"/>
  <c r="Z114" i="7" s="1"/>
  <c r="Z115" i="7" s="1"/>
  <c r="Z116" i="7" s="1"/>
  <c r="Z117" i="7" s="1"/>
  <c r="Z118" i="7" s="1"/>
  <c r="Z119" i="7" s="1"/>
  <c r="Z120" i="7" s="1"/>
  <c r="Z121" i="7" s="1"/>
  <c r="Z122" i="7" s="1"/>
  <c r="Z123" i="7" s="1"/>
  <c r="Z124" i="7" s="1"/>
  <c r="Z125" i="7" s="1"/>
  <c r="Z126" i="7" s="1"/>
  <c r="Z127" i="7" s="1"/>
  <c r="Z128" i="7" s="1"/>
  <c r="Z129" i="7" s="1"/>
  <c r="Z130" i="7" s="1"/>
  <c r="Z131" i="7" s="1"/>
  <c r="FA110" i="7"/>
  <c r="FA111" i="7" s="1"/>
  <c r="FA112" i="7" s="1"/>
  <c r="FA113" i="7" s="1"/>
  <c r="FA114" i="7" s="1"/>
  <c r="FA115" i="7" s="1"/>
  <c r="FA116" i="7" s="1"/>
  <c r="FA117" i="7" s="1"/>
  <c r="FA118" i="7" s="1"/>
  <c r="FA119" i="7" s="1"/>
  <c r="FA120" i="7" s="1"/>
  <c r="FA121" i="7" s="1"/>
  <c r="FA122" i="7" s="1"/>
  <c r="FA123" i="7" s="1"/>
  <c r="FA124" i="7" s="1"/>
  <c r="FA125" i="7" s="1"/>
  <c r="FA126" i="7" s="1"/>
  <c r="FA127" i="7" s="1"/>
  <c r="FA128" i="7" s="1"/>
  <c r="FA129" i="7" s="1"/>
  <c r="FA130" i="7" s="1"/>
  <c r="FA131" i="7" s="1"/>
  <c r="EV98" i="7"/>
  <c r="EV99" i="7" s="1"/>
  <c r="EV100" i="7" s="1"/>
  <c r="HD107" i="7"/>
  <c r="HD108" i="7" s="1"/>
  <c r="HD109" i="7" s="1"/>
  <c r="HD110" i="7" s="1"/>
  <c r="HD111" i="7" s="1"/>
  <c r="HD112" i="7" s="1"/>
  <c r="HD113" i="7" s="1"/>
  <c r="HD114" i="7" s="1"/>
  <c r="HD115" i="7" s="1"/>
  <c r="HD116" i="7" s="1"/>
  <c r="HD117" i="7" s="1"/>
  <c r="HD118" i="7" s="1"/>
  <c r="HD119" i="7" s="1"/>
  <c r="HD120" i="7" s="1"/>
  <c r="HD121" i="7" s="1"/>
  <c r="HD122" i="7" s="1"/>
  <c r="HD123" i="7" s="1"/>
  <c r="HD124" i="7" s="1"/>
  <c r="HD125" i="7" s="1"/>
  <c r="HD126" i="7" s="1"/>
  <c r="HD127" i="7" s="1"/>
  <c r="HD128" i="7" s="1"/>
  <c r="HD129" i="7" s="1"/>
  <c r="HD130" i="7" s="1"/>
  <c r="HD131" i="7" s="1"/>
  <c r="HB119" i="7"/>
  <c r="HB120" i="7" s="1"/>
  <c r="HB121" i="7" s="1"/>
  <c r="HB122" i="7" s="1"/>
  <c r="HB123" i="7" s="1"/>
  <c r="HB124" i="7" s="1"/>
  <c r="HB125" i="7" s="1"/>
  <c r="HB126" i="7" s="1"/>
  <c r="HB127" i="7" s="1"/>
  <c r="HB128" i="7" s="1"/>
  <c r="HB129" i="7" s="1"/>
  <c r="E93" i="10"/>
  <c r="E94" i="10" s="1"/>
  <c r="E95" i="10" s="1"/>
  <c r="E96" i="10" s="1"/>
  <c r="E97" i="10" s="1"/>
  <c r="CH94" i="7"/>
  <c r="CH95" i="7" s="1"/>
  <c r="CH96" i="7" s="1"/>
  <c r="CH97" i="7" s="1"/>
  <c r="CH98" i="7" s="1"/>
  <c r="CH99" i="7" s="1"/>
  <c r="CH100" i="7" s="1"/>
  <c r="CH101" i="7" s="1"/>
  <c r="CH102" i="7" s="1"/>
  <c r="CH103" i="7" s="1"/>
  <c r="CH104" i="7" s="1"/>
  <c r="CH105" i="7" s="1"/>
  <c r="CH106" i="7" s="1"/>
  <c r="CH107" i="7" s="1"/>
  <c r="CH108" i="7" s="1"/>
  <c r="CH109" i="7" s="1"/>
  <c r="CH110" i="7" s="1"/>
  <c r="CH111" i="7" s="1"/>
  <c r="CH112" i="7" s="1"/>
  <c r="CH113" i="7" s="1"/>
  <c r="CH114" i="7" s="1"/>
  <c r="CH115" i="7" s="1"/>
  <c r="CH116" i="7" s="1"/>
  <c r="CH117" i="7" s="1"/>
  <c r="CH118" i="7" s="1"/>
  <c r="CH119" i="7" s="1"/>
  <c r="CH120" i="7" s="1"/>
  <c r="CH121" i="7" s="1"/>
  <c r="CH122" i="7" s="1"/>
  <c r="CH123" i="7" s="1"/>
  <c r="CH124" i="7" s="1"/>
  <c r="CH125" i="7" s="1"/>
  <c r="CH126" i="7" s="1"/>
  <c r="CH127" i="7" s="1"/>
  <c r="CH128" i="7" s="1"/>
  <c r="CH129" i="7" s="1"/>
  <c r="CH130" i="7" s="1"/>
  <c r="CH131" i="7" s="1"/>
  <c r="FB118" i="7"/>
  <c r="FB119" i="7" s="1"/>
  <c r="FB120" i="7" s="1"/>
  <c r="FB121" i="7" s="1"/>
  <c r="FB122" i="7" s="1"/>
  <c r="FB123" i="7" s="1"/>
  <c r="FB124" i="7" s="1"/>
  <c r="FB125" i="7" s="1"/>
  <c r="FB126" i="7" s="1"/>
  <c r="FB127" i="7" s="1"/>
  <c r="FB128" i="7" s="1"/>
  <c r="FB129" i="7" s="1"/>
  <c r="FB130" i="7" s="1"/>
  <c r="FB131" i="7" s="1"/>
  <c r="S97" i="7"/>
  <c r="S98" i="7" s="1"/>
  <c r="S99" i="7" s="1"/>
  <c r="S100" i="7" s="1"/>
  <c r="S101" i="7" s="1"/>
  <c r="S102" i="7" s="1"/>
  <c r="S103" i="7" s="1"/>
  <c r="S104" i="7" s="1"/>
  <c r="S105" i="7" s="1"/>
  <c r="S106" i="7" s="1"/>
  <c r="S107" i="7" s="1"/>
  <c r="S108" i="7" s="1"/>
  <c r="S109" i="7" s="1"/>
  <c r="S110" i="7" s="1"/>
  <c r="S111" i="7" s="1"/>
  <c r="S112" i="7" s="1"/>
  <c r="S113" i="7" s="1"/>
  <c r="S114" i="7" s="1"/>
  <c r="S115" i="7" s="1"/>
  <c r="S116" i="7" s="1"/>
  <c r="S117" i="7" s="1"/>
  <c r="S118" i="7" s="1"/>
  <c r="S119" i="7" s="1"/>
  <c r="S120" i="7" s="1"/>
  <c r="S121" i="7" s="1"/>
  <c r="S122" i="7" s="1"/>
  <c r="S123" i="7" s="1"/>
  <c r="S124" i="7" s="1"/>
  <c r="S125" i="7" s="1"/>
  <c r="S126" i="7" s="1"/>
  <c r="S127" i="7" s="1"/>
  <c r="S128" i="7" s="1"/>
  <c r="S129" i="7" s="1"/>
  <c r="S130" i="7" s="1"/>
  <c r="S131" i="7" s="1"/>
  <c r="GL123" i="7"/>
  <c r="GL124" i="7" s="1"/>
  <c r="GL125" i="7" s="1"/>
  <c r="GL126" i="7" s="1"/>
  <c r="GL127" i="7" s="1"/>
  <c r="GL128" i="7" s="1"/>
  <c r="GL129" i="7" s="1"/>
  <c r="GL130" i="7" s="1"/>
  <c r="GL131" i="7" s="1"/>
  <c r="DZ97" i="7"/>
  <c r="DZ98" i="7" s="1"/>
  <c r="DZ99" i="7" s="1"/>
  <c r="DZ100" i="7"/>
  <c r="DZ101" i="7" s="1"/>
  <c r="DZ102" i="7" s="1"/>
  <c r="DZ103" i="7" s="1"/>
  <c r="DZ104" i="7" s="1"/>
  <c r="C97" i="8"/>
  <c r="BL98" i="7"/>
  <c r="BL99" i="7" s="1"/>
  <c r="BL100" i="7" s="1"/>
  <c r="BL101" i="7" s="1"/>
  <c r="BL102" i="7" s="1"/>
  <c r="BL103" i="7" s="1"/>
  <c r="BL104" i="7" s="1"/>
  <c r="BL105" i="7" s="1"/>
  <c r="BL106" i="7" s="1"/>
  <c r="BL107" i="7" s="1"/>
  <c r="BL108" i="7" s="1"/>
  <c r="BL109" i="7" s="1"/>
  <c r="BL110" i="7" s="1"/>
  <c r="BL111" i="7" s="1"/>
  <c r="BL112" i="7" s="1"/>
  <c r="BL113" i="7" s="1"/>
  <c r="BL114" i="7" s="1"/>
  <c r="BL115" i="7" s="1"/>
  <c r="BL116" i="7" s="1"/>
  <c r="BL117" i="7" s="1"/>
  <c r="BL118" i="7" s="1"/>
  <c r="BL119" i="7" s="1"/>
  <c r="BL120" i="7" s="1"/>
  <c r="BL121" i="7" s="1"/>
  <c r="BL122" i="7" s="1"/>
  <c r="BL123" i="7" s="1"/>
  <c r="BL124" i="7" s="1"/>
  <c r="BL125" i="7" s="1"/>
  <c r="BL126" i="7" s="1"/>
  <c r="BL127" i="7" s="1"/>
  <c r="BL128" i="7" s="1"/>
  <c r="BL129" i="7" s="1"/>
  <c r="BL130" i="7" s="1"/>
  <c r="BL131" i="7" s="1"/>
  <c r="ET93" i="7"/>
  <c r="EY97" i="7"/>
  <c r="AR94" i="7"/>
  <c r="AR95" i="7" s="1"/>
  <c r="AR96" i="7" s="1"/>
  <c r="AR97" i="7" s="1"/>
  <c r="AR98" i="7" s="1"/>
  <c r="AR99" i="7"/>
  <c r="AR100" i="7" s="1"/>
  <c r="AR101" i="7" s="1"/>
  <c r="AR102" i="7" s="1"/>
  <c r="AR103" i="7" s="1"/>
  <c r="AR104" i="7"/>
  <c r="AR105" i="7" s="1"/>
  <c r="AR106" i="7" s="1"/>
  <c r="AR107" i="7" s="1"/>
  <c r="AR108" i="7" s="1"/>
  <c r="AR109" i="7" s="1"/>
  <c r="AR110" i="7" s="1"/>
  <c r="AR111" i="7" s="1"/>
  <c r="AR112" i="7" s="1"/>
  <c r="AR113" i="7" s="1"/>
  <c r="AR114" i="7" s="1"/>
  <c r="AR115" i="7" s="1"/>
  <c r="AR116" i="7" s="1"/>
  <c r="AR117" i="7" s="1"/>
  <c r="AR118" i="7" s="1"/>
  <c r="AR119" i="7" s="1"/>
  <c r="AR120" i="7" s="1"/>
  <c r="AR121" i="7" s="1"/>
  <c r="AR122" i="7" s="1"/>
  <c r="AR123" i="7" s="1"/>
  <c r="AR124" i="7" s="1"/>
  <c r="AR125" i="7" s="1"/>
  <c r="AR126" i="7" s="1"/>
  <c r="AR127" i="7" s="1"/>
  <c r="AR128" i="7" s="1"/>
  <c r="AR129" i="7" s="1"/>
  <c r="AR130" i="7" s="1"/>
  <c r="AR131" i="7" s="1"/>
  <c r="FY100" i="7"/>
  <c r="FY101" i="7" s="1"/>
  <c r="FY102" i="7" s="1"/>
  <c r="FY103" i="7" s="1"/>
  <c r="FY104" i="7" s="1"/>
  <c r="FY105" i="7" s="1"/>
  <c r="FY106" i="7"/>
  <c r="FY107" i="7" s="1"/>
  <c r="FY108" i="7" s="1"/>
  <c r="FY109" i="7" s="1"/>
  <c r="FY110" i="7" s="1"/>
  <c r="FY111" i="7" s="1"/>
  <c r="FY112" i="7" s="1"/>
  <c r="FY113" i="7" s="1"/>
  <c r="FY114" i="7" s="1"/>
  <c r="FY115" i="7" s="1"/>
  <c r="FY116" i="7" s="1"/>
  <c r="FY117" i="7" s="1"/>
  <c r="FY118" i="7" s="1"/>
  <c r="FY119" i="7" s="1"/>
  <c r="FY120" i="7" s="1"/>
  <c r="FY121" i="7" s="1"/>
  <c r="FY122" i="7" s="1"/>
  <c r="FY123" i="7" s="1"/>
  <c r="FY124" i="7" s="1"/>
  <c r="FY125" i="7" s="1"/>
  <c r="FY126" i="7" s="1"/>
  <c r="FY127" i="7" s="1"/>
  <c r="FY128" i="7" s="1"/>
  <c r="FY129" i="7" s="1"/>
  <c r="FY130" i="7" s="1"/>
  <c r="FY131" i="7" s="1"/>
  <c r="DD99" i="7"/>
  <c r="CF118" i="7"/>
  <c r="CF119" i="7" s="1"/>
  <c r="CF120" i="7" s="1"/>
  <c r="CF121" i="7" s="1"/>
  <c r="CF122" i="7" s="1"/>
  <c r="CF123" i="7" s="1"/>
  <c r="CF124" i="7" s="1"/>
  <c r="CF125" i="7" s="1"/>
  <c r="CF126" i="7" s="1"/>
  <c r="CF127" i="7" s="1"/>
  <c r="CF128" i="7" s="1"/>
  <c r="CF129" i="7" s="1"/>
  <c r="CF130" i="7" s="1"/>
  <c r="CF131" i="7" s="1"/>
  <c r="AI98" i="7"/>
  <c r="AI99" i="7" s="1"/>
  <c r="AI100" i="7" s="1"/>
  <c r="AI101" i="7" s="1"/>
  <c r="AI102" i="7" s="1"/>
  <c r="AI103" i="7" s="1"/>
  <c r="AI104" i="7" s="1"/>
  <c r="AI105" i="7" s="1"/>
  <c r="AI106" i="7" s="1"/>
  <c r="AI107" i="7" s="1"/>
  <c r="AI108" i="7" s="1"/>
  <c r="AI109" i="7" s="1"/>
  <c r="AI110" i="7" s="1"/>
  <c r="AI111" i="7" s="1"/>
  <c r="AI112" i="7" s="1"/>
  <c r="AI113" i="7" s="1"/>
  <c r="AI114" i="7" s="1"/>
  <c r="AI115" i="7" s="1"/>
  <c r="AI116" i="7" s="1"/>
  <c r="AI117" i="7" s="1"/>
  <c r="AI118" i="7" s="1"/>
  <c r="AI119" i="7" s="1"/>
  <c r="AI120" i="7" s="1"/>
  <c r="AI121" i="7" s="1"/>
  <c r="AI122" i="7" s="1"/>
  <c r="AI123" i="7" s="1"/>
  <c r="AI124" i="7" s="1"/>
  <c r="AI125" i="7" s="1"/>
  <c r="AI126" i="7" s="1"/>
  <c r="AI127" i="7" s="1"/>
  <c r="AI128" i="7" s="1"/>
  <c r="AI129" i="7" s="1"/>
  <c r="AI130" i="7" s="1"/>
  <c r="AI131" i="7" s="1"/>
  <c r="DS111" i="7"/>
  <c r="DS112" i="7" s="1"/>
  <c r="DS113" i="7" s="1"/>
  <c r="DS114" i="7" s="1"/>
  <c r="DS115" i="7" s="1"/>
  <c r="DS116" i="7" s="1"/>
  <c r="DS117" i="7" s="1"/>
  <c r="DS118" i="7" s="1"/>
  <c r="DS119" i="7" s="1"/>
  <c r="DS120" i="7" s="1"/>
  <c r="DS121" i="7" s="1"/>
  <c r="DS122" i="7" s="1"/>
  <c r="DS123" i="7" s="1"/>
  <c r="DS124" i="7" s="1"/>
  <c r="DS125" i="7" s="1"/>
  <c r="DS126" i="7" s="1"/>
  <c r="DS127" i="7" s="1"/>
  <c r="DS128" i="7" s="1"/>
  <c r="DS129" i="7" s="1"/>
  <c r="DS130" i="7" s="1"/>
  <c r="DS131" i="7" s="1"/>
  <c r="EH128" i="7"/>
  <c r="EH129" i="7" s="1"/>
  <c r="EH130" i="7" s="1"/>
  <c r="EH131" i="7" s="1"/>
  <c r="CA103" i="7"/>
  <c r="CA104" i="7" s="1"/>
  <c r="CA105" i="7" s="1"/>
  <c r="CA106" i="7" s="1"/>
  <c r="CA107" i="7" s="1"/>
  <c r="CA108" i="7" s="1"/>
  <c r="CA109" i="7" s="1"/>
  <c r="CA110" i="7" s="1"/>
  <c r="CA111" i="7" s="1"/>
  <c r="CA112" i="7" s="1"/>
  <c r="CA113" i="7" s="1"/>
  <c r="CA114" i="7" s="1"/>
  <c r="CA115" i="7" s="1"/>
  <c r="CA116" i="7" s="1"/>
  <c r="CA117" i="7" s="1"/>
  <c r="CA118" i="7" s="1"/>
  <c r="CA119" i="7" s="1"/>
  <c r="CA120" i="7" s="1"/>
  <c r="CA121" i="7" s="1"/>
  <c r="CA122" i="7" s="1"/>
  <c r="CA123" i="7" s="1"/>
  <c r="CA124" i="7" s="1"/>
  <c r="CA125" i="7" s="1"/>
  <c r="CA126" i="7" s="1"/>
  <c r="CA127" i="7" s="1"/>
  <c r="CA128" i="7" s="1"/>
  <c r="CA129" i="7" s="1"/>
  <c r="CA130" i="7" s="1"/>
  <c r="CA131" i="7" s="1"/>
  <c r="G93" i="7"/>
  <c r="HM92" i="7"/>
  <c r="J98" i="7"/>
  <c r="J99" i="7" s="1"/>
  <c r="J100" i="7" s="1"/>
  <c r="J101" i="7" s="1"/>
  <c r="J102" i="7" s="1"/>
  <c r="J103" i="7" s="1"/>
  <c r="J104" i="7" s="1"/>
  <c r="J105" i="7" s="1"/>
  <c r="J106" i="7" s="1"/>
  <c r="J107" i="7" s="1"/>
  <c r="J108" i="7" s="1"/>
  <c r="J109" i="7" s="1"/>
  <c r="J110" i="7" s="1"/>
  <c r="J111" i="7" s="1"/>
  <c r="J112" i="7" s="1"/>
  <c r="J113" i="7" s="1"/>
  <c r="J114" i="7" s="1"/>
  <c r="J115" i="7" s="1"/>
  <c r="J116" i="7" s="1"/>
  <c r="J117" i="7" s="1"/>
  <c r="J118" i="7" s="1"/>
  <c r="J119" i="7" s="1"/>
  <c r="J120" i="7" s="1"/>
  <c r="J121" i="7" s="1"/>
  <c r="J122" i="7" s="1"/>
  <c r="J123" i="7" s="1"/>
  <c r="J124" i="7" s="1"/>
  <c r="J125" i="7" s="1"/>
  <c r="J126" i="7" s="1"/>
  <c r="J127" i="7" s="1"/>
  <c r="J128" i="7" s="1"/>
  <c r="J129" i="7" s="1"/>
  <c r="J130" i="7" s="1"/>
  <c r="J131" i="7" s="1"/>
  <c r="EP99" i="7"/>
  <c r="EP100" i="7" s="1"/>
  <c r="EP101" i="7" s="1"/>
  <c r="EP102" i="7"/>
  <c r="EP103" i="7" s="1"/>
  <c r="EP104" i="7" s="1"/>
  <c r="EP105" i="7" s="1"/>
  <c r="EP106" i="7" s="1"/>
  <c r="EP107" i="7" s="1"/>
  <c r="EP108" i="7" s="1"/>
  <c r="EP109" i="7" s="1"/>
  <c r="EP110" i="7" s="1"/>
  <c r="EP111" i="7" s="1"/>
  <c r="EP112" i="7" s="1"/>
  <c r="EP113" i="7" s="1"/>
  <c r="EP114" i="7" s="1"/>
  <c r="EP115" i="7" s="1"/>
  <c r="EP116" i="7" s="1"/>
  <c r="EP117" i="7" s="1"/>
  <c r="EP118" i="7" s="1"/>
  <c r="EP119" i="7" s="1"/>
  <c r="EP120" i="7" s="1"/>
  <c r="EP121" i="7" s="1"/>
  <c r="EP122" i="7" s="1"/>
  <c r="EP123" i="7" s="1"/>
  <c r="EP124" i="7" s="1"/>
  <c r="EP125" i="7" s="1"/>
  <c r="EP126" i="7" s="1"/>
  <c r="EP127" i="7" s="1"/>
  <c r="EP128" i="7" s="1"/>
  <c r="EP129" i="7" s="1"/>
  <c r="EP130" i="7" s="1"/>
  <c r="EP131" i="7" s="1"/>
  <c r="DO95" i="7"/>
  <c r="CM98" i="7"/>
  <c r="CM99" i="7" s="1"/>
  <c r="CM100" i="7" s="1"/>
  <c r="CM101" i="7" s="1"/>
  <c r="CM102" i="7" s="1"/>
  <c r="CM103" i="7" s="1"/>
  <c r="CM104" i="7" s="1"/>
  <c r="CM105" i="7" s="1"/>
  <c r="CM106" i="7" s="1"/>
  <c r="CM107" i="7" s="1"/>
  <c r="CM108" i="7" s="1"/>
  <c r="CM109" i="7" s="1"/>
  <c r="CM110" i="7" s="1"/>
  <c r="CM111" i="7" s="1"/>
  <c r="CM112" i="7" s="1"/>
  <c r="CM113" i="7" s="1"/>
  <c r="CM114" i="7" s="1"/>
  <c r="CM115" i="7" s="1"/>
  <c r="CM116" i="7" s="1"/>
  <c r="CM117" i="7" s="1"/>
  <c r="CM118" i="7" s="1"/>
  <c r="CM119" i="7" s="1"/>
  <c r="CM120" i="7" s="1"/>
  <c r="CM121" i="7" s="1"/>
  <c r="CM122" i="7" s="1"/>
  <c r="CM123" i="7" s="1"/>
  <c r="CM124" i="7" s="1"/>
  <c r="CM125" i="7" s="1"/>
  <c r="CM126" i="7" s="1"/>
  <c r="CM127" i="7" s="1"/>
  <c r="CM128" i="7" s="1"/>
  <c r="CM129" i="7" s="1"/>
  <c r="CM130" i="7" s="1"/>
  <c r="CM131" i="7" s="1"/>
  <c r="FF99" i="7"/>
  <c r="FF100" i="7" s="1"/>
  <c r="FF101" i="7" s="1"/>
  <c r="FF102" i="7" s="1"/>
  <c r="FF103" i="7" s="1"/>
  <c r="FF104" i="7" s="1"/>
  <c r="FF105" i="7" s="1"/>
  <c r="FF106" i="7" s="1"/>
  <c r="FF107" i="7" s="1"/>
  <c r="FF108" i="7" s="1"/>
  <c r="FF109" i="7" s="1"/>
  <c r="FF110" i="7" s="1"/>
  <c r="FF111" i="7" s="1"/>
  <c r="FF112" i="7" s="1"/>
  <c r="FF113" i="7" s="1"/>
  <c r="FF114" i="7" s="1"/>
  <c r="FF115" i="7" s="1"/>
  <c r="FF116" i="7" s="1"/>
  <c r="FF117" i="7" s="1"/>
  <c r="FF118" i="7" s="1"/>
  <c r="FF119" i="7" s="1"/>
  <c r="FF120" i="7" s="1"/>
  <c r="FF121" i="7" s="1"/>
  <c r="FF122" i="7" s="1"/>
  <c r="FF123" i="7" s="1"/>
  <c r="FF124" i="7" s="1"/>
  <c r="FF125" i="7" s="1"/>
  <c r="FF126" i="7" s="1"/>
  <c r="FF127" i="7" s="1"/>
  <c r="FF128" i="7" s="1"/>
  <c r="FF129" i="7" s="1"/>
  <c r="FF130" i="7" s="1"/>
  <c r="FF131" i="7" s="1"/>
  <c r="BF129" i="7"/>
  <c r="BF130" i="7" s="1"/>
  <c r="BF131" i="7" s="1"/>
  <c r="BF123" i="7"/>
  <c r="BF124" i="7" s="1"/>
  <c r="BF125" i="7" s="1"/>
  <c r="BF126" i="7" s="1"/>
  <c r="BF127" i="7" s="1"/>
  <c r="BF128" i="7" s="1"/>
  <c r="T105" i="7"/>
  <c r="T106" i="7" s="1"/>
  <c r="T107" i="7" s="1"/>
  <c r="T108" i="7"/>
  <c r="T109" i="7" s="1"/>
  <c r="T110" i="7" s="1"/>
  <c r="T111" i="7" s="1"/>
  <c r="T112" i="7" s="1"/>
  <c r="T113" i="7" s="1"/>
  <c r="T114" i="7" s="1"/>
  <c r="T115" i="7" s="1"/>
  <c r="T116" i="7" s="1"/>
  <c r="T117" i="7" s="1"/>
  <c r="T118" i="7" s="1"/>
  <c r="T119" i="7" s="1"/>
  <c r="T120" i="7" s="1"/>
  <c r="T121" i="7" s="1"/>
  <c r="T122" i="7" s="1"/>
  <c r="T123" i="7" s="1"/>
  <c r="T124" i="7" s="1"/>
  <c r="T125" i="7" s="1"/>
  <c r="T126" i="7" s="1"/>
  <c r="T127" i="7" s="1"/>
  <c r="T128" i="7" s="1"/>
  <c r="T129" i="7" s="1"/>
  <c r="T130" i="7" s="1"/>
  <c r="T131" i="7" s="1"/>
  <c r="CR97" i="7"/>
  <c r="DR115" i="7"/>
  <c r="DR116" i="7" s="1"/>
  <c r="DR117" i="7" s="1"/>
  <c r="DR118" i="7" s="1"/>
  <c r="DR119" i="7" s="1"/>
  <c r="DR120" i="7" s="1"/>
  <c r="DR121" i="7" s="1"/>
  <c r="DR122" i="7" s="1"/>
  <c r="DR123" i="7" s="1"/>
  <c r="DR124" i="7" s="1"/>
  <c r="DR125" i="7" s="1"/>
  <c r="DR126" i="7" s="1"/>
  <c r="EI97" i="7"/>
  <c r="EI98" i="7" s="1"/>
  <c r="EI99" i="7" s="1"/>
  <c r="EI100" i="7" s="1"/>
  <c r="EI101" i="7" s="1"/>
  <c r="EI102" i="7" s="1"/>
  <c r="EI103" i="7" s="1"/>
  <c r="EI104" i="7" s="1"/>
  <c r="EI105" i="7" s="1"/>
  <c r="EI106" i="7" s="1"/>
  <c r="EI107" i="7" s="1"/>
  <c r="EI108" i="7" s="1"/>
  <c r="EI109" i="7" s="1"/>
  <c r="EI110" i="7" s="1"/>
  <c r="EI111" i="7" s="1"/>
  <c r="EI112" i="7" s="1"/>
  <c r="EI113" i="7" s="1"/>
  <c r="EI114" i="7" s="1"/>
  <c r="EI115" i="7" s="1"/>
  <c r="EI116" i="7" s="1"/>
  <c r="EI117" i="7" s="1"/>
  <c r="EI118" i="7" s="1"/>
  <c r="EI119" i="7" s="1"/>
  <c r="EI120" i="7" s="1"/>
  <c r="EI121" i="7" s="1"/>
  <c r="EI122" i="7" s="1"/>
  <c r="EI123" i="7" s="1"/>
  <c r="EI124" i="7" s="1"/>
  <c r="EI125" i="7" s="1"/>
  <c r="EI126" i="7" s="1"/>
  <c r="EI127" i="7" s="1"/>
  <c r="EI128" i="7" s="1"/>
  <c r="EI129" i="7" s="1"/>
  <c r="EI130" i="7"/>
  <c r="EI131" i="7" s="1"/>
  <c r="N94" i="8"/>
  <c r="N95" i="8" s="1"/>
  <c r="N96" i="8" s="1"/>
  <c r="N97" i="8" s="1"/>
  <c r="N98" i="8" s="1"/>
  <c r="N99" i="8" s="1"/>
  <c r="N100" i="8" s="1"/>
  <c r="N101" i="8" s="1"/>
  <c r="N102" i="8" s="1"/>
  <c r="N103" i="8" s="1"/>
  <c r="N104" i="8" s="1"/>
  <c r="N105" i="8" s="1"/>
  <c r="N106" i="8" s="1"/>
  <c r="N107" i="8" s="1"/>
  <c r="N108" i="8" s="1"/>
  <c r="N109" i="8" s="1"/>
  <c r="N110" i="8" s="1"/>
  <c r="N111" i="8" s="1"/>
  <c r="N112" i="8" s="1"/>
  <c r="N113" i="8" s="1"/>
  <c r="N114" i="8" s="1"/>
  <c r="N115" i="8" s="1"/>
  <c r="N116" i="8" s="1"/>
  <c r="N117" i="8" s="1"/>
  <c r="N118" i="8" s="1"/>
  <c r="N119" i="8" s="1"/>
  <c r="N120" i="8" s="1"/>
  <c r="N121" i="8" s="1"/>
  <c r="N122" i="8" s="1"/>
  <c r="N123" i="8" s="1"/>
  <c r="N124" i="8" s="1"/>
  <c r="N125" i="8" s="1"/>
  <c r="N126" i="8" s="1"/>
  <c r="N127" i="8" s="1"/>
  <c r="N128" i="8" s="1"/>
  <c r="N129" i="8" s="1"/>
  <c r="N130" i="8" s="1"/>
  <c r="N131" i="8" s="1"/>
  <c r="N93" i="8"/>
  <c r="J91" i="10"/>
  <c r="DC98" i="7"/>
  <c r="DC99" i="7" s="1"/>
  <c r="DC100" i="7" s="1"/>
  <c r="DC101" i="7" s="1"/>
  <c r="DC102" i="7" s="1"/>
  <c r="DC103" i="7" s="1"/>
  <c r="DC104" i="7" s="1"/>
  <c r="DC105" i="7" s="1"/>
  <c r="DC106" i="7" s="1"/>
  <c r="DC107" i="7" s="1"/>
  <c r="DC108" i="7" s="1"/>
  <c r="DC109" i="7" s="1"/>
  <c r="DC110" i="7" s="1"/>
  <c r="DC111" i="7" s="1"/>
  <c r="DC112" i="7" s="1"/>
  <c r="DC113" i="7" s="1"/>
  <c r="DC114" i="7" s="1"/>
  <c r="DC115" i="7" s="1"/>
  <c r="DC116" i="7" s="1"/>
  <c r="DC117" i="7" s="1"/>
  <c r="DC118" i="7" s="1"/>
  <c r="DC119" i="7" s="1"/>
  <c r="DC120" i="7" s="1"/>
  <c r="DC121" i="7" s="1"/>
  <c r="DC122" i="7" s="1"/>
  <c r="DC123" i="7" s="1"/>
  <c r="DC124" i="7" s="1"/>
  <c r="DC125" i="7" s="1"/>
  <c r="DC126" i="7" s="1"/>
  <c r="DC127" i="7" s="1"/>
  <c r="DC128" i="7" s="1"/>
  <c r="DC129" i="7" s="1"/>
  <c r="DC130" i="7" s="1"/>
  <c r="DC131" i="7" s="1"/>
  <c r="Y95" i="7"/>
  <c r="EK98" i="7"/>
  <c r="BS97" i="7"/>
  <c r="BS98" i="7" s="1"/>
  <c r="BS99" i="7" s="1"/>
  <c r="BS100" i="7" s="1"/>
  <c r="BS101" i="7" s="1"/>
  <c r="BS102" i="7" s="1"/>
  <c r="BS103" i="7" s="1"/>
  <c r="BS104" i="7" s="1"/>
  <c r="BS105" i="7" s="1"/>
  <c r="BS106" i="7" s="1"/>
  <c r="BS107" i="7" s="1"/>
  <c r="BS108" i="7" s="1"/>
  <c r="BS109" i="7" s="1"/>
  <c r="BS110" i="7" s="1"/>
  <c r="BS111" i="7" s="1"/>
  <c r="BS112" i="7" s="1"/>
  <c r="BS113" i="7" s="1"/>
  <c r="BS114" i="7" s="1"/>
  <c r="BS115" i="7" s="1"/>
  <c r="BS116" i="7" s="1"/>
  <c r="BS117" i="7" s="1"/>
  <c r="BS118" i="7" s="1"/>
  <c r="BS119" i="7" s="1"/>
  <c r="BS120" i="7" s="1"/>
  <c r="BS121" i="7" s="1"/>
  <c r="BS122" i="7" s="1"/>
  <c r="BS123" i="7" s="1"/>
  <c r="BS124" i="7" s="1"/>
  <c r="BS125" i="7" s="1"/>
  <c r="BS126" i="7" s="1"/>
  <c r="BS127" i="7" s="1"/>
  <c r="BS128" i="7" s="1"/>
  <c r="BS129" i="7" s="1"/>
  <c r="BS130" i="7" s="1"/>
  <c r="BS131" i="7" s="1"/>
  <c r="FR97" i="7"/>
  <c r="FR98" i="7" s="1"/>
  <c r="FR99" i="7" s="1"/>
  <c r="FR100" i="7" s="1"/>
  <c r="FR101" i="7" s="1"/>
  <c r="FR102" i="7" s="1"/>
  <c r="FR103" i="7" s="1"/>
  <c r="FR104" i="7" s="1"/>
  <c r="FR105" i="7" s="1"/>
  <c r="FR106" i="7" s="1"/>
  <c r="FR107" i="7" s="1"/>
  <c r="FR108" i="7" s="1"/>
  <c r="FR109" i="7" s="1"/>
  <c r="FR110" i="7" s="1"/>
  <c r="FR111" i="7" s="1"/>
  <c r="FR112" i="7" s="1"/>
  <c r="FR113" i="7" s="1"/>
  <c r="FR114" i="7" s="1"/>
  <c r="FR115" i="7" s="1"/>
  <c r="FR116" i="7" s="1"/>
  <c r="FR117" i="7" s="1"/>
  <c r="FR118" i="7" s="1"/>
  <c r="FR119" i="7" s="1"/>
  <c r="FR120" i="7" s="1"/>
  <c r="FR121" i="7" s="1"/>
  <c r="FR122" i="7" s="1"/>
  <c r="FR123" i="7" s="1"/>
  <c r="FR124" i="7" s="1"/>
  <c r="FR125" i="7" s="1"/>
  <c r="FR126" i="7" s="1"/>
  <c r="FR127" i="7" s="1"/>
  <c r="FR128" i="7" s="1"/>
  <c r="FR129" i="7" s="1"/>
  <c r="FR130" i="7" s="1"/>
  <c r="FR131" i="7" s="1"/>
  <c r="GK97" i="7"/>
  <c r="GK98" i="7" s="1"/>
  <c r="GK99" i="7" s="1"/>
  <c r="GK100" i="7" s="1"/>
  <c r="GK101" i="7"/>
  <c r="GK102" i="7" s="1"/>
  <c r="GK103" i="7" s="1"/>
  <c r="GK104" i="7" s="1"/>
  <c r="GK105" i="7" s="1"/>
  <c r="GK106" i="7" s="1"/>
  <c r="GK107" i="7" s="1"/>
  <c r="GK108" i="7" s="1"/>
  <c r="GK109" i="7" s="1"/>
  <c r="GK110" i="7" s="1"/>
  <c r="GK111" i="7" s="1"/>
  <c r="GK112" i="7" s="1"/>
  <c r="GK113" i="7" s="1"/>
  <c r="GK114" i="7" s="1"/>
  <c r="GK115" i="7" s="1"/>
  <c r="GK116" i="7" s="1"/>
  <c r="GK117" i="7" s="1"/>
  <c r="GK118" i="7" s="1"/>
  <c r="GK119" i="7" s="1"/>
  <c r="GK120" i="7" s="1"/>
  <c r="GK121" i="7" s="1"/>
  <c r="GK122" i="7" s="1"/>
  <c r="GK123" i="7" s="1"/>
  <c r="GK124" i="7" s="1"/>
  <c r="GK125" i="7" s="1"/>
  <c r="GK126" i="7" s="1"/>
  <c r="GK127" i="7" s="1"/>
  <c r="GK128" i="7" s="1"/>
  <c r="GK129" i="7" s="1"/>
  <c r="GK130" i="7" s="1"/>
  <c r="GK131" i="7" s="1"/>
  <c r="CW99" i="7"/>
  <c r="CW100" i="7" s="1"/>
  <c r="CW101" i="7" s="1"/>
  <c r="CW102" i="7" s="1"/>
  <c r="CW103" i="7" s="1"/>
  <c r="CW104" i="7" s="1"/>
  <c r="CW105" i="7" s="1"/>
  <c r="CW106" i="7" s="1"/>
  <c r="CW107" i="7" s="1"/>
  <c r="CW108" i="7" s="1"/>
  <c r="CW109" i="7" s="1"/>
  <c r="CW110" i="7" s="1"/>
  <c r="CW111" i="7" s="1"/>
  <c r="CW112" i="7" s="1"/>
  <c r="CW113" i="7" s="1"/>
  <c r="CW114" i="7" s="1"/>
  <c r="CW115" i="7" s="1"/>
  <c r="CW116" i="7" s="1"/>
  <c r="CW117" i="7" s="1"/>
  <c r="CW118" i="7" s="1"/>
  <c r="CW119" i="7" s="1"/>
  <c r="CW120" i="7" s="1"/>
  <c r="CW121" i="7" s="1"/>
  <c r="CW122" i="7" s="1"/>
  <c r="CW123" i="7" s="1"/>
  <c r="CW124" i="7" s="1"/>
  <c r="CW125" i="7" s="1"/>
  <c r="CW126" i="7" s="1"/>
  <c r="CW127" i="7" s="1"/>
  <c r="CW128" i="7" s="1"/>
  <c r="CW129" i="7" s="1"/>
  <c r="CW130" i="7" s="1"/>
  <c r="CW131" i="7" s="1"/>
  <c r="EE95" i="7"/>
  <c r="EE96" i="7" s="1"/>
  <c r="EE97" i="7" s="1"/>
  <c r="EE98" i="7" s="1"/>
  <c r="EE99" i="7" s="1"/>
  <c r="EE100" i="7" s="1"/>
  <c r="EE101" i="7" s="1"/>
  <c r="EE102" i="7" s="1"/>
  <c r="EE103" i="7" s="1"/>
  <c r="EE104" i="7" s="1"/>
  <c r="EE105" i="7" s="1"/>
  <c r="EE106" i="7" s="1"/>
  <c r="EE107" i="7" s="1"/>
  <c r="EE108" i="7" s="1"/>
  <c r="EE109" i="7" s="1"/>
  <c r="EE110" i="7" s="1"/>
  <c r="EE111" i="7" s="1"/>
  <c r="EE112" i="7" s="1"/>
  <c r="EE113" i="7" s="1"/>
  <c r="EE114" i="7" s="1"/>
  <c r="EE115" i="7" s="1"/>
  <c r="EE116" i="7" s="1"/>
  <c r="EE117" i="7" s="1"/>
  <c r="EE118" i="7" s="1"/>
  <c r="EE119" i="7" s="1"/>
  <c r="EE120" i="7" s="1"/>
  <c r="EE121" i="7" s="1"/>
  <c r="EE122" i="7" s="1"/>
  <c r="EE123" i="7" s="1"/>
  <c r="EE124" i="7" s="1"/>
  <c r="EE125" i="7" s="1"/>
  <c r="EE126" i="7" s="1"/>
  <c r="EE127" i="7" s="1"/>
  <c r="EE128" i="7" s="1"/>
  <c r="EE129" i="7" s="1"/>
  <c r="EE130" i="7" s="1"/>
  <c r="EE131" i="7" s="1"/>
  <c r="D95" i="8"/>
  <c r="F102" i="8"/>
  <c r="F103" i="8" s="1"/>
  <c r="F104" i="8" s="1"/>
  <c r="F105" i="8" s="1"/>
  <c r="F106" i="8" s="1"/>
  <c r="F107" i="8" s="1"/>
  <c r="F108" i="8" s="1"/>
  <c r="F109" i="8" s="1"/>
  <c r="F110" i="8" s="1"/>
  <c r="F111" i="8" s="1"/>
  <c r="F112" i="8" s="1"/>
  <c r="F113" i="8" s="1"/>
  <c r="F114" i="8" s="1"/>
  <c r="F115" i="8" s="1"/>
  <c r="F116" i="8" s="1"/>
  <c r="F117" i="8" s="1"/>
  <c r="F118" i="8" s="1"/>
  <c r="F119" i="8" s="1"/>
  <c r="F120" i="8" s="1"/>
  <c r="F121" i="8" s="1"/>
  <c r="F122" i="8" s="1"/>
  <c r="F123" i="8" s="1"/>
  <c r="F124" i="8" s="1"/>
  <c r="F125" i="8" s="1"/>
  <c r="F126" i="8" s="1"/>
  <c r="F127" i="8" s="1"/>
  <c r="F128" i="8" s="1"/>
  <c r="F129" i="8" s="1"/>
  <c r="F130" i="8" s="1"/>
  <c r="F131" i="8" s="1"/>
  <c r="FW98" i="7"/>
  <c r="FW99" i="7" s="1"/>
  <c r="FW100" i="7" s="1"/>
  <c r="FW101" i="7" s="1"/>
  <c r="FW102" i="7" s="1"/>
  <c r="FW103" i="7" s="1"/>
  <c r="FW104" i="7" s="1"/>
  <c r="FW105" i="7"/>
  <c r="FW106" i="7" s="1"/>
  <c r="FW107" i="7"/>
  <c r="FW108" i="7" s="1"/>
  <c r="FW109" i="7" s="1"/>
  <c r="FW110" i="7" s="1"/>
  <c r="FW111" i="7" s="1"/>
  <c r="FW112" i="7" s="1"/>
  <c r="FW113" i="7" s="1"/>
  <c r="FW114" i="7" s="1"/>
  <c r="FW115" i="7" s="1"/>
  <c r="FW116" i="7" s="1"/>
  <c r="FW117" i="7" s="1"/>
  <c r="FW118" i="7" s="1"/>
  <c r="FW119" i="7" s="1"/>
  <c r="FW120" i="7" s="1"/>
  <c r="FW121" i="7" s="1"/>
  <c r="FW122" i="7" s="1"/>
  <c r="FW123" i="7" s="1"/>
  <c r="FW124" i="7" s="1"/>
  <c r="FW125" i="7" s="1"/>
  <c r="FW126" i="7" s="1"/>
  <c r="FW127" i="7" s="1"/>
  <c r="FW128" i="7" s="1"/>
  <c r="FW129" i="7" s="1"/>
  <c r="FW130" i="7" s="1"/>
  <c r="FW131" i="7" s="1"/>
  <c r="FG99" i="7"/>
  <c r="FG100" i="7" s="1"/>
  <c r="FG101" i="7" s="1"/>
  <c r="FG102" i="7" s="1"/>
  <c r="FG103" i="7" s="1"/>
  <c r="FG104" i="7" s="1"/>
  <c r="FG105" i="7" s="1"/>
  <c r="FG106" i="7" s="1"/>
  <c r="FG107" i="7" s="1"/>
  <c r="FG108" i="7" s="1"/>
  <c r="FG109" i="7" s="1"/>
  <c r="FG110" i="7" s="1"/>
  <c r="FG111" i="7" s="1"/>
  <c r="FG112" i="7" s="1"/>
  <c r="FG113" i="7" s="1"/>
  <c r="FG114" i="7" s="1"/>
  <c r="FG115" i="7" s="1"/>
  <c r="FG116" i="7" s="1"/>
  <c r="FG117" i="7" s="1"/>
  <c r="FG118" i="7" s="1"/>
  <c r="FG119" i="7" s="1"/>
  <c r="FG120" i="7" s="1"/>
  <c r="FG121" i="7" s="1"/>
  <c r="FG122" i="7" s="1"/>
  <c r="FG123" i="7" s="1"/>
  <c r="FG124" i="7" s="1"/>
  <c r="FG125" i="7" s="1"/>
  <c r="FG126" i="7" s="1"/>
  <c r="FG127" i="7" s="1"/>
  <c r="FG128" i="7" s="1"/>
  <c r="FG129" i="7" s="1"/>
  <c r="FG130" i="7" s="1"/>
  <c r="FG131" i="7" s="1"/>
  <c r="FG98" i="7"/>
  <c r="O93" i="7"/>
  <c r="EW95" i="7"/>
  <c r="EW96" i="7" s="1"/>
  <c r="EW97" i="7" s="1"/>
  <c r="EW98" i="7" s="1"/>
  <c r="EW99" i="7" s="1"/>
  <c r="EW100" i="7" s="1"/>
  <c r="EW101" i="7" s="1"/>
  <c r="EW102" i="7" s="1"/>
  <c r="EW103" i="7" s="1"/>
  <c r="EW104" i="7" s="1"/>
  <c r="EW105" i="7" s="1"/>
  <c r="EW106" i="7" s="1"/>
  <c r="EW107" i="7" s="1"/>
  <c r="EW108" i="7" s="1"/>
  <c r="EW109" i="7" s="1"/>
  <c r="EW110" i="7" s="1"/>
  <c r="EW111" i="7" s="1"/>
  <c r="EW112" i="7" s="1"/>
  <c r="EW113" i="7" s="1"/>
  <c r="EW114" i="7" s="1"/>
  <c r="EW115" i="7" s="1"/>
  <c r="EW116" i="7" s="1"/>
  <c r="EW117" i="7" s="1"/>
  <c r="EW118" i="7" s="1"/>
  <c r="EW119" i="7" s="1"/>
  <c r="EW120" i="7" s="1"/>
  <c r="EW121" i="7" s="1"/>
  <c r="EW122" i="7" s="1"/>
  <c r="EW123" i="7"/>
  <c r="EW124" i="7" s="1"/>
  <c r="EW125" i="7" s="1"/>
  <c r="EW126" i="7" s="1"/>
  <c r="EW127" i="7" s="1"/>
  <c r="EW128" i="7" s="1"/>
  <c r="EW129" i="7" s="1"/>
  <c r="EW130" i="7" s="1"/>
  <c r="EW131" i="7" s="1"/>
  <c r="FK95" i="7"/>
  <c r="FK96" i="7" s="1"/>
  <c r="FK97" i="7" s="1"/>
  <c r="FK98" i="7" s="1"/>
  <c r="FK99" i="7" s="1"/>
  <c r="FK100" i="7" s="1"/>
  <c r="FK101" i="7" s="1"/>
  <c r="FK102" i="7" s="1"/>
  <c r="FK103" i="7" s="1"/>
  <c r="FK104" i="7" s="1"/>
  <c r="FK105" i="7" s="1"/>
  <c r="FK106" i="7" s="1"/>
  <c r="FK107" i="7" s="1"/>
  <c r="FK108" i="7" s="1"/>
  <c r="FK109" i="7" s="1"/>
  <c r="FK110" i="7" s="1"/>
  <c r="FK111" i="7" s="1"/>
  <c r="FK112" i="7" s="1"/>
  <c r="FK113" i="7" s="1"/>
  <c r="FK114" i="7" s="1"/>
  <c r="FK115" i="7" s="1"/>
  <c r="FK116" i="7" s="1"/>
  <c r="FK117" i="7" s="1"/>
  <c r="FK118" i="7" s="1"/>
  <c r="FK119" i="7" s="1"/>
  <c r="FK120" i="7" s="1"/>
  <c r="FK121" i="7" s="1"/>
  <c r="FK122" i="7" s="1"/>
  <c r="FK123" i="7" s="1"/>
  <c r="FK124" i="7" s="1"/>
  <c r="FK125" i="7" s="1"/>
  <c r="FK126" i="7" s="1"/>
  <c r="FK127" i="7" s="1"/>
  <c r="FK128" i="7" s="1"/>
  <c r="FK129" i="7" s="1"/>
  <c r="FK130" i="7" s="1"/>
  <c r="FK131" i="7" s="1"/>
  <c r="K107" i="8"/>
  <c r="K108" i="8" s="1"/>
  <c r="K109" i="8" s="1"/>
  <c r="K110" i="8" s="1"/>
  <c r="K111" i="8" s="1"/>
  <c r="K112" i="8" s="1"/>
  <c r="K113" i="8" s="1"/>
  <c r="K114" i="8" s="1"/>
  <c r="K115" i="8" s="1"/>
  <c r="K116" i="8" s="1"/>
  <c r="K117" i="8" s="1"/>
  <c r="K118" i="8" s="1"/>
  <c r="K119" i="8" s="1"/>
  <c r="K120" i="8" s="1"/>
  <c r="K121" i="8" s="1"/>
  <c r="K122" i="8" s="1"/>
  <c r="K123" i="8" s="1"/>
  <c r="K124" i="8" s="1"/>
  <c r="K125" i="8" s="1"/>
  <c r="K126" i="8" s="1"/>
  <c r="K127" i="8" s="1"/>
  <c r="K128" i="8" s="1"/>
  <c r="K129" i="8" s="1"/>
  <c r="K130" i="8" s="1"/>
  <c r="K131" i="8" s="1"/>
  <c r="FQ98" i="7"/>
  <c r="ED94" i="7"/>
  <c r="ED95" i="7" s="1"/>
  <c r="ED96" i="7" s="1"/>
  <c r="ED97" i="7" s="1"/>
  <c r="ED98" i="7" s="1"/>
  <c r="ED99" i="7" s="1"/>
  <c r="ED100" i="7" s="1"/>
  <c r="ED101" i="7" s="1"/>
  <c r="ED102" i="7" s="1"/>
  <c r="ED103" i="7" s="1"/>
  <c r="ED104" i="7" s="1"/>
  <c r="ED105" i="7" s="1"/>
  <c r="ED106" i="7" s="1"/>
  <c r="ED107" i="7" s="1"/>
  <c r="ED108" i="7" s="1"/>
  <c r="ED109" i="7" s="1"/>
  <c r="ED110" i="7" s="1"/>
  <c r="ED111" i="7" s="1"/>
  <c r="ED112" i="7" s="1"/>
  <c r="ED113" i="7" s="1"/>
  <c r="ED114" i="7" s="1"/>
  <c r="ED115" i="7" s="1"/>
  <c r="ED116" i="7" s="1"/>
  <c r="ED117" i="7" s="1"/>
  <c r="ED118" i="7" s="1"/>
  <c r="ED119" i="7" s="1"/>
  <c r="ED120" i="7" s="1"/>
  <c r="ED121" i="7" s="1"/>
  <c r="ED122" i="7" s="1"/>
  <c r="ED123" i="7" s="1"/>
  <c r="ED124" i="7" s="1"/>
  <c r="ED125" i="7" s="1"/>
  <c r="ED126" i="7" s="1"/>
  <c r="ED127" i="7" s="1"/>
  <c r="ED128" i="7" s="1"/>
  <c r="ED129" i="7" s="1"/>
  <c r="ED130" i="7" s="1"/>
  <c r="ED131" i="7" s="1"/>
  <c r="GF109" i="7"/>
  <c r="GF110" i="7" s="1"/>
  <c r="GF111" i="7" s="1"/>
  <c r="GF112" i="7" s="1"/>
  <c r="GF113" i="7" s="1"/>
  <c r="GF114" i="7" s="1"/>
  <c r="GF115" i="7" s="1"/>
  <c r="GF116" i="7" s="1"/>
  <c r="GF117" i="7" s="1"/>
  <c r="GF118" i="7" s="1"/>
  <c r="GF119" i="7" s="1"/>
  <c r="GF120" i="7" s="1"/>
  <c r="GF121" i="7" s="1"/>
  <c r="GF122" i="7" s="1"/>
  <c r="GF123" i="7" s="1"/>
  <c r="GF124" i="7" s="1"/>
  <c r="GF125" i="7" s="1"/>
  <c r="EA103" i="7"/>
  <c r="EA104" i="7" s="1"/>
  <c r="EA105" i="7" s="1"/>
  <c r="EA106" i="7" s="1"/>
  <c r="EA107" i="7" s="1"/>
  <c r="EA108" i="7" s="1"/>
  <c r="EA109" i="7" s="1"/>
  <c r="C93" i="11"/>
  <c r="EC98" i="7"/>
  <c r="EC99" i="7" s="1"/>
  <c r="EC100" i="7" s="1"/>
  <c r="EC101" i="7" s="1"/>
  <c r="EC102" i="7" s="1"/>
  <c r="EC103" i="7" s="1"/>
  <c r="EC104" i="7" s="1"/>
  <c r="EC105" i="7" s="1"/>
  <c r="EC106" i="7" s="1"/>
  <c r="EC107" i="7" s="1"/>
  <c r="EC108" i="7" s="1"/>
  <c r="EC109" i="7" s="1"/>
  <c r="EC110" i="7" s="1"/>
  <c r="EC111" i="7" s="1"/>
  <c r="EC112" i="7" s="1"/>
  <c r="EC113" i="7" s="1"/>
  <c r="EC114" i="7" s="1"/>
  <c r="EC115" i="7" s="1"/>
  <c r="EC116" i="7" s="1"/>
  <c r="EC117" i="7" s="1"/>
  <c r="EC118" i="7" s="1"/>
  <c r="EC119" i="7" s="1"/>
  <c r="EC120" i="7" s="1"/>
  <c r="EC121" i="7" s="1"/>
  <c r="EC122" i="7" s="1"/>
  <c r="EC123" i="7" s="1"/>
  <c r="EC124" i="7" s="1"/>
  <c r="EC125" i="7" s="1"/>
  <c r="EC126" i="7" s="1"/>
  <c r="EC127" i="7" s="1"/>
  <c r="EC128" i="7" s="1"/>
  <c r="EC129" i="7" s="1"/>
  <c r="EC130" i="7" s="1"/>
  <c r="EC131" i="7" s="1"/>
  <c r="EV103" i="7"/>
  <c r="EV104" i="7" s="1"/>
  <c r="EV105" i="7" s="1"/>
  <c r="EV106" i="7" s="1"/>
  <c r="EV107" i="7" s="1"/>
  <c r="EV108" i="7" s="1"/>
  <c r="EV109" i="7" s="1"/>
  <c r="EV110" i="7" s="1"/>
  <c r="EV111" i="7" s="1"/>
  <c r="EV112" i="7" s="1"/>
  <c r="EV113" i="7" s="1"/>
  <c r="EV114" i="7" s="1"/>
  <c r="EV115" i="7" s="1"/>
  <c r="EV116" i="7" s="1"/>
  <c r="EV117" i="7" s="1"/>
  <c r="EV118" i="7" s="1"/>
  <c r="EV119" i="7" s="1"/>
  <c r="EV120" i="7" s="1"/>
  <c r="EV121" i="7" s="1"/>
  <c r="EV122" i="7" s="1"/>
  <c r="EV123" i="7" s="1"/>
  <c r="EV124" i="7" s="1"/>
  <c r="EV125" i="7" s="1"/>
  <c r="EV126" i="7" s="1"/>
  <c r="EV127" i="7" s="1"/>
  <c r="EV128" i="7" s="1"/>
  <c r="EV129" i="7" s="1"/>
  <c r="EV130" i="7" s="1"/>
  <c r="EV131" i="7" s="1"/>
  <c r="AP103" i="7"/>
  <c r="K95" i="7"/>
  <c r="K96" i="7" s="1"/>
  <c r="K97" i="7" s="1"/>
  <c r="K98" i="7" s="1"/>
  <c r="K99" i="7" s="1"/>
  <c r="K100" i="7" s="1"/>
  <c r="K101" i="7" s="1"/>
  <c r="K102" i="7" s="1"/>
  <c r="K103" i="7" s="1"/>
  <c r="K104" i="7" s="1"/>
  <c r="K105" i="7" s="1"/>
  <c r="K106" i="7" s="1"/>
  <c r="K107" i="7" s="1"/>
  <c r="K108" i="7" s="1"/>
  <c r="K109" i="7" s="1"/>
  <c r="K110" i="7" s="1"/>
  <c r="K111" i="7" s="1"/>
  <c r="K112" i="7" s="1"/>
  <c r="K113" i="7" s="1"/>
  <c r="K114" i="7" s="1"/>
  <c r="K115" i="7" s="1"/>
  <c r="K116" i="7" s="1"/>
  <c r="K117" i="7" s="1"/>
  <c r="K118" i="7" s="1"/>
  <c r="K119" i="7" s="1"/>
  <c r="K120" i="7" s="1"/>
  <c r="K121" i="7" s="1"/>
  <c r="K122" i="7" s="1"/>
  <c r="K123" i="7" s="1"/>
  <c r="K124" i="7" s="1"/>
  <c r="K125" i="7" s="1"/>
  <c r="K126" i="7" s="1"/>
  <c r="K127" i="7" s="1"/>
  <c r="K128" i="7" s="1"/>
  <c r="K129" i="7" s="1"/>
  <c r="K130" i="7" s="1"/>
  <c r="K131" i="7" s="1"/>
  <c r="AU98" i="7"/>
  <c r="AU99" i="7" s="1"/>
  <c r="AU100" i="7" s="1"/>
  <c r="AU101" i="7"/>
  <c r="AU102" i="7" s="1"/>
  <c r="AU103" i="7" s="1"/>
  <c r="AU104" i="7" s="1"/>
  <c r="AU105" i="7" s="1"/>
  <c r="AU106" i="7" s="1"/>
  <c r="AU107" i="7" s="1"/>
  <c r="AU108" i="7" s="1"/>
  <c r="AU109" i="7"/>
  <c r="AU110" i="7" s="1"/>
  <c r="AU111" i="7" s="1"/>
  <c r="AU112" i="7" s="1"/>
  <c r="AU113" i="7" s="1"/>
  <c r="AU114" i="7" s="1"/>
  <c r="AU115" i="7" s="1"/>
  <c r="AU116" i="7" s="1"/>
  <c r="AU117" i="7" s="1"/>
  <c r="AU118" i="7" s="1"/>
  <c r="AU119" i="7" s="1"/>
  <c r="AU120" i="7" s="1"/>
  <c r="AU121" i="7" s="1"/>
  <c r="AU122" i="7" s="1"/>
  <c r="AU123" i="7" s="1"/>
  <c r="AU124" i="7" s="1"/>
  <c r="AU125" i="7" s="1"/>
  <c r="AU126" i="7" s="1"/>
  <c r="AU127" i="7" s="1"/>
  <c r="AU128" i="7" s="1"/>
  <c r="AU129" i="7" s="1"/>
  <c r="AU130" i="7" s="1"/>
  <c r="AU131" i="7" s="1"/>
  <c r="AZ94" i="7"/>
  <c r="AZ95" i="7" s="1"/>
  <c r="AZ96" i="7" s="1"/>
  <c r="AZ97" i="7" s="1"/>
  <c r="AZ98" i="7" s="1"/>
  <c r="AZ99" i="7" s="1"/>
  <c r="AZ100" i="7" s="1"/>
  <c r="AZ101" i="7" s="1"/>
  <c r="AZ102" i="7" s="1"/>
  <c r="AZ103" i="7" s="1"/>
  <c r="AZ104" i="7" s="1"/>
  <c r="AZ105" i="7" s="1"/>
  <c r="AZ106" i="7" s="1"/>
  <c r="AZ107" i="7" s="1"/>
  <c r="AZ108" i="7" s="1"/>
  <c r="AZ109" i="7" s="1"/>
  <c r="AZ110" i="7" s="1"/>
  <c r="AZ111" i="7" s="1"/>
  <c r="AZ112" i="7" s="1"/>
  <c r="AZ113" i="7" s="1"/>
  <c r="AZ114" i="7" s="1"/>
  <c r="AZ115" i="7" s="1"/>
  <c r="AZ116" i="7" s="1"/>
  <c r="AZ117" i="7" s="1"/>
  <c r="AZ118" i="7" s="1"/>
  <c r="AZ119" i="7" s="1"/>
  <c r="AZ120" i="7" s="1"/>
  <c r="AZ121" i="7" s="1"/>
  <c r="AZ122" i="7" s="1"/>
  <c r="AZ123" i="7" s="1"/>
  <c r="AZ124" i="7" s="1"/>
  <c r="AZ125" i="7" s="1"/>
  <c r="AZ126" i="7" s="1"/>
  <c r="AZ127" i="7" s="1"/>
  <c r="AZ128" i="7" s="1"/>
  <c r="AZ129" i="7" s="1"/>
  <c r="AZ130" i="7" s="1"/>
  <c r="AZ131" i="7" s="1"/>
  <c r="FV100" i="7"/>
  <c r="FV101" i="7" s="1"/>
  <c r="FV102" i="7" s="1"/>
  <c r="FV103" i="7" s="1"/>
  <c r="FV104" i="7" s="1"/>
  <c r="FV105" i="7" s="1"/>
  <c r="FV106" i="7" s="1"/>
  <c r="FV107" i="7" s="1"/>
  <c r="FV108" i="7" s="1"/>
  <c r="FV109" i="7" s="1"/>
  <c r="FV110" i="7" s="1"/>
  <c r="FV111" i="7" s="1"/>
  <c r="FV112" i="7" s="1"/>
  <c r="FV113" i="7" s="1"/>
  <c r="FV114" i="7" s="1"/>
  <c r="FV115" i="7" s="1"/>
  <c r="FV116" i="7" s="1"/>
  <c r="FV117" i="7" s="1"/>
  <c r="FV118" i="7" s="1"/>
  <c r="FV119" i="7" s="1"/>
  <c r="FV120" i="7" s="1"/>
  <c r="FV121" i="7" s="1"/>
  <c r="FV122" i="7" s="1"/>
  <c r="FV123" i="7" s="1"/>
  <c r="FV124" i="7" s="1"/>
  <c r="FV125" i="7" s="1"/>
  <c r="FV126" i="7" s="1"/>
  <c r="FV127" i="7" s="1"/>
  <c r="FV128" i="7" s="1"/>
  <c r="FV129" i="7" s="1"/>
  <c r="FV130" i="7" s="1"/>
  <c r="FV131" i="7" s="1"/>
  <c r="CV119" i="7"/>
  <c r="CV120" i="7" s="1"/>
  <c r="CV121" i="7" s="1"/>
  <c r="CV122" i="7" s="1"/>
  <c r="CV123" i="7" s="1"/>
  <c r="CV124" i="7" s="1"/>
  <c r="CV125" i="7" s="1"/>
  <c r="CV126" i="7" s="1"/>
  <c r="CV127" i="7" s="1"/>
  <c r="CV128" i="7" s="1"/>
  <c r="CV129" i="7" s="1"/>
  <c r="CV130" i="7" s="1"/>
  <c r="CV131" i="7" s="1"/>
  <c r="BA94" i="7"/>
  <c r="BA95" i="7" s="1"/>
  <c r="BA96" i="7" s="1"/>
  <c r="BA97" i="7" s="1"/>
  <c r="BA98" i="7" s="1"/>
  <c r="BA99" i="7" s="1"/>
  <c r="BA100" i="7"/>
  <c r="BA101" i="7" s="1"/>
  <c r="BA102" i="7" s="1"/>
  <c r="BA103" i="7" s="1"/>
  <c r="BA104" i="7" s="1"/>
  <c r="BA105" i="7" s="1"/>
  <c r="BA106" i="7" s="1"/>
  <c r="BA107" i="7" s="1"/>
  <c r="BA108" i="7" s="1"/>
  <c r="BA109" i="7" s="1"/>
  <c r="BA110" i="7" s="1"/>
  <c r="BA111" i="7" s="1"/>
  <c r="BA112" i="7" s="1"/>
  <c r="BA113" i="7" s="1"/>
  <c r="BA114" i="7" s="1"/>
  <c r="BA115" i="7" s="1"/>
  <c r="BA116" i="7" s="1"/>
  <c r="BA117" i="7" s="1"/>
  <c r="BA118" i="7" s="1"/>
  <c r="BA119" i="7" s="1"/>
  <c r="BA120" i="7" s="1"/>
  <c r="BA121" i="7" s="1"/>
  <c r="BA122" i="7" s="1"/>
  <c r="BA123" i="7" s="1"/>
  <c r="BA124" i="7" s="1"/>
  <c r="BA125" i="7" s="1"/>
  <c r="BA126" i="7" s="1"/>
  <c r="BA127" i="7" s="1"/>
  <c r="BA128" i="7" s="1"/>
  <c r="BA129" i="7" s="1"/>
  <c r="BA130" i="7" s="1"/>
  <c r="BA131" i="7" s="1"/>
  <c r="O91" i="8"/>
  <c r="M92" i="8"/>
  <c r="M93" i="8" s="1"/>
  <c r="M94" i="8" s="1"/>
  <c r="M95" i="8" s="1"/>
  <c r="M96" i="8" s="1"/>
  <c r="M97" i="8" s="1"/>
  <c r="M98" i="8" s="1"/>
  <c r="M99" i="8" s="1"/>
  <c r="M100" i="8" s="1"/>
  <c r="M101" i="8" s="1"/>
  <c r="M102" i="8" s="1"/>
  <c r="M103" i="8" s="1"/>
  <c r="M104" i="8" s="1"/>
  <c r="M105" i="8" s="1"/>
  <c r="M106" i="8" s="1"/>
  <c r="M107" i="8" s="1"/>
  <c r="M108" i="8" s="1"/>
  <c r="M109" i="8" s="1"/>
  <c r="M110" i="8" s="1"/>
  <c r="M111" i="8" s="1"/>
  <c r="M112" i="8" s="1"/>
  <c r="M113" i="8" s="1"/>
  <c r="M114" i="8" s="1"/>
  <c r="M115" i="8" s="1"/>
  <c r="M116" i="8" s="1"/>
  <c r="M117" i="8" s="1"/>
  <c r="M118" i="8" s="1"/>
  <c r="M119" i="8" s="1"/>
  <c r="M120" i="8" s="1"/>
  <c r="M121" i="8" s="1"/>
  <c r="M122" i="8" s="1"/>
  <c r="M123" i="8" s="1"/>
  <c r="M124" i="8" s="1"/>
  <c r="M125" i="8" s="1"/>
  <c r="M126" i="8" s="1"/>
  <c r="M127" i="8" s="1"/>
  <c r="M128" i="8" s="1"/>
  <c r="M129" i="8" s="1"/>
  <c r="M130" i="8" s="1"/>
  <c r="M131" i="8" s="1"/>
  <c r="AG118" i="7"/>
  <c r="AG119" i="7" s="1"/>
  <c r="AG120" i="7" s="1"/>
  <c r="AG121" i="7" s="1"/>
  <c r="AG122" i="7" s="1"/>
  <c r="AG123" i="7" s="1"/>
  <c r="AG124" i="7" s="1"/>
  <c r="AG125" i="7" s="1"/>
  <c r="AG126" i="7" s="1"/>
  <c r="AG127" i="7" s="1"/>
  <c r="AG128" i="7" s="1"/>
  <c r="AG129" i="7" s="1"/>
  <c r="AG130" i="7" s="1"/>
  <c r="AG131" i="7" s="1"/>
  <c r="EF130" i="7"/>
  <c r="EF131" i="7" s="1"/>
  <c r="FI99" i="7"/>
  <c r="FI100" i="7" s="1"/>
  <c r="FI101" i="7" s="1"/>
  <c r="FI102" i="7" s="1"/>
  <c r="FI103" i="7" s="1"/>
  <c r="FI104" i="7" s="1"/>
  <c r="FI105" i="7" s="1"/>
  <c r="FI106" i="7" s="1"/>
  <c r="FI107" i="7" s="1"/>
  <c r="FI108" i="7" s="1"/>
  <c r="FI109" i="7" s="1"/>
  <c r="FI110" i="7" s="1"/>
  <c r="FI111" i="7" s="1"/>
  <c r="FI112" i="7" s="1"/>
  <c r="FI113" i="7" s="1"/>
  <c r="FI114" i="7" s="1"/>
  <c r="FI115" i="7" s="1"/>
  <c r="FI116" i="7" s="1"/>
  <c r="FI117" i="7" s="1"/>
  <c r="FI118" i="7" s="1"/>
  <c r="FI119" i="7" s="1"/>
  <c r="FI120" i="7" s="1"/>
  <c r="FI121" i="7" s="1"/>
  <c r="FI122" i="7" s="1"/>
  <c r="FI123" i="7" s="1"/>
  <c r="FI124" i="7" s="1"/>
  <c r="FI125" i="7" s="1"/>
  <c r="FI126" i="7" s="1"/>
  <c r="FI127" i="7" s="1"/>
  <c r="FI128" i="7" s="1"/>
  <c r="FI129" i="7" s="1"/>
  <c r="FI130" i="7" s="1"/>
  <c r="FI131" i="7" s="1"/>
  <c r="CD98" i="7"/>
  <c r="CD99" i="7" s="1"/>
  <c r="CD100" i="7" s="1"/>
  <c r="CD101" i="7" s="1"/>
  <c r="CD102" i="7" s="1"/>
  <c r="CD103" i="7" s="1"/>
  <c r="CD104" i="7" s="1"/>
  <c r="CD105" i="7" s="1"/>
  <c r="CD106" i="7" s="1"/>
  <c r="CD107" i="7" s="1"/>
  <c r="CD108" i="7" s="1"/>
  <c r="CD109" i="7" s="1"/>
  <c r="CD110" i="7" s="1"/>
  <c r="CD111" i="7" s="1"/>
  <c r="CD112" i="7" s="1"/>
  <c r="CD113" i="7" s="1"/>
  <c r="CD114" i="7" s="1"/>
  <c r="CD115" i="7" s="1"/>
  <c r="CD116" i="7" s="1"/>
  <c r="CD117" i="7" s="1"/>
  <c r="CD118" i="7" s="1"/>
  <c r="CD119" i="7" s="1"/>
  <c r="CD120" i="7" s="1"/>
  <c r="CD121" i="7" s="1"/>
  <c r="CD122" i="7" s="1"/>
  <c r="CD123" i="7" s="1"/>
  <c r="CD124" i="7" s="1"/>
  <c r="CD125" i="7" s="1"/>
  <c r="CD126" i="7" s="1"/>
  <c r="CD127" i="7" s="1"/>
  <c r="CD128" i="7" s="1"/>
  <c r="CD129" i="7" s="1"/>
  <c r="CD130" i="7" s="1"/>
  <c r="CD131" i="7" s="1"/>
  <c r="BY103" i="7"/>
  <c r="BY104" i="7" s="1"/>
  <c r="BY105" i="7"/>
  <c r="BY106" i="7" s="1"/>
  <c r="BY107" i="7" s="1"/>
  <c r="BY108" i="7" s="1"/>
  <c r="BY109" i="7" s="1"/>
  <c r="BY110" i="7" s="1"/>
  <c r="BY111" i="7" s="1"/>
  <c r="BY112" i="7" s="1"/>
  <c r="BY113" i="7" s="1"/>
  <c r="BY114" i="7" s="1"/>
  <c r="BY115" i="7" s="1"/>
  <c r="BY116" i="7" s="1"/>
  <c r="BY117" i="7" s="1"/>
  <c r="BY118" i="7" s="1"/>
  <c r="BY119" i="7" s="1"/>
  <c r="BY120" i="7" s="1"/>
  <c r="BY121" i="7" s="1"/>
  <c r="BY122" i="7" s="1"/>
  <c r="BY123" i="7" s="1"/>
  <c r="BY124" i="7" s="1"/>
  <c r="BY125" i="7" s="1"/>
  <c r="BY126" i="7" s="1"/>
  <c r="BY127" i="7" s="1"/>
  <c r="BY128" i="7" s="1"/>
  <c r="BY129" i="7" s="1"/>
  <c r="BY130" i="7" s="1"/>
  <c r="BY131" i="7" s="1"/>
  <c r="BY98" i="7"/>
  <c r="BY99" i="7" s="1"/>
  <c r="BY100" i="7" s="1"/>
  <c r="BY101" i="7" s="1"/>
  <c r="BY102" i="7" s="1"/>
  <c r="DM108" i="7"/>
  <c r="DM109" i="7" s="1"/>
  <c r="DM110" i="7" s="1"/>
  <c r="DM111" i="7" s="1"/>
  <c r="DM112" i="7" s="1"/>
  <c r="DM113" i="7" s="1"/>
  <c r="DM114" i="7" s="1"/>
  <c r="DM115" i="7" s="1"/>
  <c r="DM116" i="7" s="1"/>
  <c r="DM117" i="7" s="1"/>
  <c r="DM118" i="7" s="1"/>
  <c r="DM119" i="7" s="1"/>
  <c r="DM120" i="7" s="1"/>
  <c r="DM121" i="7" s="1"/>
  <c r="DM122" i="7" s="1"/>
  <c r="DM123" i="7" s="1"/>
  <c r="DM124" i="7" s="1"/>
  <c r="DM125" i="7" s="1"/>
  <c r="DM126" i="7" s="1"/>
  <c r="DM127" i="7" s="1"/>
  <c r="DM128" i="7" s="1"/>
  <c r="DM129" i="7" s="1"/>
  <c r="DM130" i="7" s="1"/>
  <c r="DM131" i="7" s="1"/>
  <c r="HB130" i="7"/>
  <c r="HB131" i="7" s="1"/>
  <c r="HE96" i="7"/>
  <c r="HE97" i="7" s="1"/>
  <c r="HE98" i="7" s="1"/>
  <c r="HE99" i="7" s="1"/>
  <c r="HE100" i="7" s="1"/>
  <c r="HE101" i="7" s="1"/>
  <c r="HE102" i="7" s="1"/>
  <c r="HE103" i="7" s="1"/>
  <c r="HE104" i="7" s="1"/>
  <c r="HE105" i="7" s="1"/>
  <c r="HE106" i="7" s="1"/>
  <c r="HE107" i="7" s="1"/>
  <c r="HE108" i="7" s="1"/>
  <c r="HE109" i="7" s="1"/>
  <c r="HE110" i="7" s="1"/>
  <c r="HE111" i="7" s="1"/>
  <c r="HE112" i="7" s="1"/>
  <c r="HE113" i="7" s="1"/>
  <c r="HE114" i="7" s="1"/>
  <c r="HE115" i="7" s="1"/>
  <c r="HE116" i="7" s="1"/>
  <c r="HE117" i="7" s="1"/>
  <c r="HE118" i="7" s="1"/>
  <c r="HE119" i="7" s="1"/>
  <c r="HE120" i="7" s="1"/>
  <c r="HE121" i="7" s="1"/>
  <c r="HE122" i="7" s="1"/>
  <c r="HE123" i="7" s="1"/>
  <c r="HE124" i="7" s="1"/>
  <c r="HE125" i="7" s="1"/>
  <c r="HE126" i="7" s="1"/>
  <c r="HE127" i="7" s="1"/>
  <c r="HE128" i="7" s="1"/>
  <c r="HE129" i="7" s="1"/>
  <c r="HE130" i="7" s="1"/>
  <c r="HE131" i="7" s="1"/>
  <c r="GC116" i="7"/>
  <c r="GC117" i="7" s="1"/>
  <c r="GC118" i="7" s="1"/>
  <c r="GC119" i="7" s="1"/>
  <c r="GC120" i="7" s="1"/>
  <c r="GC121" i="7" s="1"/>
  <c r="GC122" i="7" s="1"/>
  <c r="GC123" i="7" s="1"/>
  <c r="GC124" i="7" s="1"/>
  <c r="GC125" i="7" s="1"/>
  <c r="GC126" i="7" s="1"/>
  <c r="GC127" i="7" s="1"/>
  <c r="GC128" i="7" s="1"/>
  <c r="GC129" i="7" s="1"/>
  <c r="GC130" i="7" s="1"/>
  <c r="GC131" i="7" s="1"/>
  <c r="P93" i="7"/>
  <c r="P94" i="7" s="1"/>
  <c r="P95" i="7" s="1"/>
  <c r="P96" i="7" s="1"/>
  <c r="P97" i="7" s="1"/>
  <c r="P98" i="7" s="1"/>
  <c r="P99" i="7" s="1"/>
  <c r="P100" i="7" s="1"/>
  <c r="P101" i="7" s="1"/>
  <c r="P102" i="7" s="1"/>
  <c r="P103" i="7" s="1"/>
  <c r="P104" i="7" s="1"/>
  <c r="P105" i="7" s="1"/>
  <c r="P106" i="7" s="1"/>
  <c r="P107" i="7" s="1"/>
  <c r="P108" i="7" s="1"/>
  <c r="P109" i="7" s="1"/>
  <c r="P110" i="7" s="1"/>
  <c r="P111" i="7" s="1"/>
  <c r="P112" i="7" s="1"/>
  <c r="P113" i="7" s="1"/>
  <c r="P114" i="7" s="1"/>
  <c r="P115" i="7" s="1"/>
  <c r="P116" i="7" s="1"/>
  <c r="P117" i="7" s="1"/>
  <c r="P118" i="7" s="1"/>
  <c r="P119" i="7" s="1"/>
  <c r="P120" i="7" s="1"/>
  <c r="P121" i="7" s="1"/>
  <c r="P122" i="7" s="1"/>
  <c r="P123" i="7" s="1"/>
  <c r="P124" i="7" s="1"/>
  <c r="P125" i="7" s="1"/>
  <c r="P126" i="7" s="1"/>
  <c r="P127" i="7" s="1"/>
  <c r="P128" i="7" s="1"/>
  <c r="P129" i="7" s="1"/>
  <c r="P130" i="7" s="1"/>
  <c r="P131" i="7" s="1"/>
  <c r="EM96" i="7"/>
  <c r="EM97" i="7" s="1"/>
  <c r="EM98" i="7" s="1"/>
  <c r="EM99" i="7" s="1"/>
  <c r="EM100" i="7" s="1"/>
  <c r="EM101" i="7" s="1"/>
  <c r="EM102" i="7" s="1"/>
  <c r="EM103" i="7" s="1"/>
  <c r="EM104" i="7" s="1"/>
  <c r="EM105" i="7" s="1"/>
  <c r="EM106" i="7" s="1"/>
  <c r="EM107" i="7" s="1"/>
  <c r="EM108" i="7" s="1"/>
  <c r="EM109" i="7" s="1"/>
  <c r="EM110" i="7" s="1"/>
  <c r="EM111" i="7" s="1"/>
  <c r="EM112" i="7" s="1"/>
  <c r="EM113" i="7" s="1"/>
  <c r="EM114" i="7" s="1"/>
  <c r="EM115" i="7" s="1"/>
  <c r="EM116" i="7" s="1"/>
  <c r="EM117" i="7" s="1"/>
  <c r="EM118" i="7" s="1"/>
  <c r="EM119" i="7" s="1"/>
  <c r="EM120" i="7" s="1"/>
  <c r="EM121" i="7" s="1"/>
  <c r="EM122" i="7" s="1"/>
  <c r="EM123" i="7" s="1"/>
  <c r="EM124" i="7" s="1"/>
  <c r="EM125" i="7" s="1"/>
  <c r="EM126" i="7" s="1"/>
  <c r="EM127" i="7" s="1"/>
  <c r="EM128" i="7" s="1"/>
  <c r="EM129" i="7" s="1"/>
  <c r="EM130" i="7" s="1"/>
  <c r="EM131" i="7" s="1"/>
  <c r="EM95" i="7"/>
  <c r="C97" i="7"/>
  <c r="FU95" i="7"/>
  <c r="FU96" i="7" s="1"/>
  <c r="FU97" i="7" s="1"/>
  <c r="FU98" i="7" s="1"/>
  <c r="FU99" i="7" s="1"/>
  <c r="FU100" i="7" s="1"/>
  <c r="FU101" i="7" s="1"/>
  <c r="FU102" i="7" s="1"/>
  <c r="FU103" i="7" s="1"/>
  <c r="FU104" i="7" s="1"/>
  <c r="FU105" i="7" s="1"/>
  <c r="FU106" i="7" s="1"/>
  <c r="FU107" i="7" s="1"/>
  <c r="FU108" i="7" s="1"/>
  <c r="FU109" i="7" s="1"/>
  <c r="FU110" i="7" s="1"/>
  <c r="FU111" i="7" s="1"/>
  <c r="FU112" i="7" s="1"/>
  <c r="FU113" i="7" s="1"/>
  <c r="FU114" i="7" s="1"/>
  <c r="FU115" i="7" s="1"/>
  <c r="DA98" i="7"/>
  <c r="EX103" i="7"/>
  <c r="EX104" i="7" s="1"/>
  <c r="EX105" i="7" s="1"/>
  <c r="EX106" i="7" s="1"/>
  <c r="EX107" i="7" s="1"/>
  <c r="EX108" i="7" s="1"/>
  <c r="EX109" i="7" s="1"/>
  <c r="EX110" i="7" s="1"/>
  <c r="EX111" i="7" s="1"/>
  <c r="EX112" i="7" s="1"/>
  <c r="EX113" i="7" s="1"/>
  <c r="EX114" i="7" s="1"/>
  <c r="EX115" i="7" s="1"/>
  <c r="EX116" i="7" s="1"/>
  <c r="EX117" i="7" s="1"/>
  <c r="EX118" i="7" s="1"/>
  <c r="EX119" i="7" s="1"/>
  <c r="EX120" i="7" s="1"/>
  <c r="EX121" i="7" s="1"/>
  <c r="EX122" i="7" s="1"/>
  <c r="EX123" i="7" s="1"/>
  <c r="EX124" i="7" s="1"/>
  <c r="EX125" i="7" s="1"/>
  <c r="EX126" i="7" s="1"/>
  <c r="EX127" i="7" s="1"/>
  <c r="EX128" i="7" s="1"/>
  <c r="EX129" i="7" s="1"/>
  <c r="EX130" i="7" s="1"/>
  <c r="EX131" i="7" s="1"/>
  <c r="EX100" i="7"/>
  <c r="EX101" i="7"/>
  <c r="EX102" i="7" s="1"/>
  <c r="I93" i="8"/>
  <c r="I94" i="8" s="1"/>
  <c r="I95" i="8" s="1"/>
  <c r="I96" i="8" s="1"/>
  <c r="I97" i="8" s="1"/>
  <c r="I98" i="8" s="1"/>
  <c r="I99" i="8" s="1"/>
  <c r="I100" i="8" s="1"/>
  <c r="I101" i="8" s="1"/>
  <c r="I102" i="8" s="1"/>
  <c r="I103" i="8" s="1"/>
  <c r="I104" i="8" s="1"/>
  <c r="I105" i="8" s="1"/>
  <c r="I106" i="8" s="1"/>
  <c r="I107" i="8" s="1"/>
  <c r="I108" i="8" s="1"/>
  <c r="I109" i="8" s="1"/>
  <c r="I110" i="8" s="1"/>
  <c r="I111" i="8" s="1"/>
  <c r="I112" i="8" s="1"/>
  <c r="I113" i="8" s="1"/>
  <c r="I114" i="8" s="1"/>
  <c r="I115" i="8" s="1"/>
  <c r="I116" i="8" s="1"/>
  <c r="I117" i="8" s="1"/>
  <c r="I118" i="8" s="1"/>
  <c r="I119" i="8" s="1"/>
  <c r="I120" i="8" s="1"/>
  <c r="I121" i="8" s="1"/>
  <c r="I122" i="8" s="1"/>
  <c r="I123" i="8" s="1"/>
  <c r="I124" i="8" s="1"/>
  <c r="I125" i="8" s="1"/>
  <c r="I126" i="8" s="1"/>
  <c r="I127" i="8" s="1"/>
  <c r="I128" i="8" s="1"/>
  <c r="I129" i="8" s="1"/>
  <c r="I130" i="8" s="1"/>
  <c r="I131" i="8" s="1"/>
  <c r="J92" i="10"/>
  <c r="J93" i="10" s="1"/>
  <c r="J94" i="10" s="1"/>
  <c r="CT102" i="7"/>
  <c r="CT103" i="7"/>
  <c r="CT104" i="7" s="1"/>
  <c r="CT105" i="7" s="1"/>
  <c r="CT115" i="7"/>
  <c r="CT116" i="7" s="1"/>
  <c r="CT117" i="7" s="1"/>
  <c r="CT118" i="7" s="1"/>
  <c r="CT119" i="7" s="1"/>
  <c r="CT120" i="7" s="1"/>
  <c r="CT121" i="7" s="1"/>
  <c r="CT122" i="7" s="1"/>
  <c r="CT123" i="7" s="1"/>
  <c r="CT124" i="7" s="1"/>
  <c r="CT125" i="7" s="1"/>
  <c r="CT126" i="7" s="1"/>
  <c r="CT127" i="7" s="1"/>
  <c r="CT128" i="7" s="1"/>
  <c r="CT129" i="7" s="1"/>
  <c r="CT130" i="7" s="1"/>
  <c r="CT131" i="7" s="1"/>
  <c r="CT106" i="7"/>
  <c r="CT107" i="7" s="1"/>
  <c r="CT108" i="7" s="1"/>
  <c r="CT109" i="7" s="1"/>
  <c r="CT110" i="7" s="1"/>
  <c r="CT111" i="7" s="1"/>
  <c r="CT112" i="7" s="1"/>
  <c r="CT113" i="7" s="1"/>
  <c r="CT114" i="7" s="1"/>
  <c r="HC101" i="7"/>
  <c r="HC102" i="7" s="1"/>
  <c r="HC103" i="7" s="1"/>
  <c r="HC104" i="7" s="1"/>
  <c r="HC105" i="7" s="1"/>
  <c r="HC106" i="7" s="1"/>
  <c r="HC107" i="7" s="1"/>
  <c r="HC108" i="7" s="1"/>
  <c r="HC109" i="7" s="1"/>
  <c r="HC110" i="7" s="1"/>
  <c r="HC111" i="7" s="1"/>
  <c r="HC112" i="7" s="1"/>
  <c r="HC113" i="7" s="1"/>
  <c r="HC114" i="7" s="1"/>
  <c r="HC115" i="7" s="1"/>
  <c r="HC116" i="7" s="1"/>
  <c r="HC117" i="7" s="1"/>
  <c r="HC118" i="7" s="1"/>
  <c r="HC119" i="7" s="1"/>
  <c r="HC120" i="7" s="1"/>
  <c r="HC121" i="7" s="1"/>
  <c r="HC122" i="7" s="1"/>
  <c r="HC123" i="7" s="1"/>
  <c r="HC124" i="7" s="1"/>
  <c r="HC125" i="7" s="1"/>
  <c r="HC126" i="7" s="1"/>
  <c r="HC127" i="7" s="1"/>
  <c r="HC128" i="7" s="1"/>
  <c r="HC129" i="7" s="1"/>
  <c r="HC130" i="7" s="1"/>
  <c r="HC131" i="7" s="1"/>
  <c r="AT97" i="7"/>
  <c r="AT98" i="7" s="1"/>
  <c r="AT99" i="7" s="1"/>
  <c r="AT100" i="7" s="1"/>
  <c r="AT101" i="7" s="1"/>
  <c r="AT102" i="7" s="1"/>
  <c r="AT103" i="7" s="1"/>
  <c r="AT104" i="7" s="1"/>
  <c r="AT105" i="7" s="1"/>
  <c r="AT106" i="7" s="1"/>
  <c r="AT107" i="7" s="1"/>
  <c r="AT108" i="7" s="1"/>
  <c r="AT109" i="7" s="1"/>
  <c r="AT110" i="7" s="1"/>
  <c r="AT111" i="7" s="1"/>
  <c r="AT93" i="7"/>
  <c r="AT94" i="7" s="1"/>
  <c r="AT95" i="7" s="1"/>
  <c r="AT96" i="7" s="1"/>
  <c r="AT112" i="7"/>
  <c r="AT113" i="7" s="1"/>
  <c r="AT114" i="7" s="1"/>
  <c r="AT115" i="7" s="1"/>
  <c r="AT116" i="7" s="1"/>
  <c r="AT117" i="7" s="1"/>
  <c r="AT118" i="7" s="1"/>
  <c r="AT119" i="7" s="1"/>
  <c r="AT120" i="7" s="1"/>
  <c r="AT121" i="7" s="1"/>
  <c r="AT122" i="7" s="1"/>
  <c r="AT123" i="7" s="1"/>
  <c r="AT124" i="7" s="1"/>
  <c r="AT125" i="7" s="1"/>
  <c r="AT126" i="7" s="1"/>
  <c r="AT127" i="7" s="1"/>
  <c r="AT128" i="7" s="1"/>
  <c r="AT129" i="7" s="1"/>
  <c r="AT130" i="7" s="1"/>
  <c r="AT131" i="7" s="1"/>
  <c r="GN99" i="7"/>
  <c r="GN100" i="7" s="1"/>
  <c r="GN101" i="7" s="1"/>
  <c r="GN102" i="7" s="1"/>
  <c r="GN103" i="7" s="1"/>
  <c r="GN104" i="7" s="1"/>
  <c r="GN105" i="7" s="1"/>
  <c r="GN106" i="7" s="1"/>
  <c r="GN107" i="7" s="1"/>
  <c r="GN108" i="7" s="1"/>
  <c r="GN109" i="7" s="1"/>
  <c r="GN110" i="7" s="1"/>
  <c r="GN111" i="7" s="1"/>
  <c r="GN112" i="7" s="1"/>
  <c r="GN113" i="7" s="1"/>
  <c r="GN114" i="7" s="1"/>
  <c r="GN115" i="7" s="1"/>
  <c r="GN116" i="7" s="1"/>
  <c r="GN117" i="7" s="1"/>
  <c r="GN118" i="7" s="1"/>
  <c r="GN119" i="7" s="1"/>
  <c r="GN120" i="7" s="1"/>
  <c r="GN121" i="7" s="1"/>
  <c r="GN122" i="7" s="1"/>
  <c r="GN123" i="7" s="1"/>
  <c r="GN124" i="7" s="1"/>
  <c r="GN125" i="7" s="1"/>
  <c r="GN126" i="7" s="1"/>
  <c r="GN127" i="7" s="1"/>
  <c r="GN128" i="7" s="1"/>
  <c r="GN129" i="7" s="1"/>
  <c r="GN130" i="7" s="1"/>
  <c r="GN131" i="7" s="1"/>
  <c r="GX102" i="7"/>
  <c r="GX103" i="7" s="1"/>
  <c r="GX104" i="7" s="1"/>
  <c r="GX105" i="7" s="1"/>
  <c r="GX106" i="7" s="1"/>
  <c r="GX107" i="7" s="1"/>
  <c r="GX108" i="7" s="1"/>
  <c r="GX109" i="7" s="1"/>
  <c r="GX110" i="7" s="1"/>
  <c r="GX111" i="7" s="1"/>
  <c r="GX112" i="7" s="1"/>
  <c r="GX113" i="7" s="1"/>
  <c r="GX114" i="7" s="1"/>
  <c r="GX115" i="7" s="1"/>
  <c r="GX116" i="7" s="1"/>
  <c r="GX117" i="7" s="1"/>
  <c r="GX118" i="7" s="1"/>
  <c r="GX119" i="7" s="1"/>
  <c r="GX120" i="7" s="1"/>
  <c r="GX121" i="7" s="1"/>
  <c r="GX122" i="7" s="1"/>
  <c r="GX123" i="7" s="1"/>
  <c r="GX124" i="7" s="1"/>
  <c r="GX125" i="7" s="1"/>
  <c r="GX126" i="7" s="1"/>
  <c r="GX127" i="7" s="1"/>
  <c r="GX128" i="7" s="1"/>
  <c r="GX129" i="7" s="1"/>
  <c r="GX130" i="7" s="1"/>
  <c r="GX131" i="7" s="1"/>
  <c r="DB97" i="7"/>
  <c r="DB98" i="7" s="1"/>
  <c r="DB99" i="7"/>
  <c r="DB100" i="7" s="1"/>
  <c r="DB101" i="7" s="1"/>
  <c r="DB102" i="7" s="1"/>
  <c r="DB103" i="7" s="1"/>
  <c r="DB104" i="7" s="1"/>
  <c r="DB105" i="7" s="1"/>
  <c r="DB106" i="7" s="1"/>
  <c r="DB107" i="7" s="1"/>
  <c r="DB108" i="7" s="1"/>
  <c r="DB109" i="7" s="1"/>
  <c r="DB110" i="7" s="1"/>
  <c r="DB111" i="7" s="1"/>
  <c r="DB112" i="7" s="1"/>
  <c r="DB113" i="7" s="1"/>
  <c r="DB114" i="7" s="1"/>
  <c r="DB115" i="7" s="1"/>
  <c r="DB116" i="7" s="1"/>
  <c r="DB117" i="7" s="1"/>
  <c r="DB118" i="7" s="1"/>
  <c r="DB119" i="7" s="1"/>
  <c r="DB120" i="7" s="1"/>
  <c r="DB121" i="7" s="1"/>
  <c r="DB122" i="7" s="1"/>
  <c r="DB123" i="7" s="1"/>
  <c r="DB124" i="7" s="1"/>
  <c r="DB125" i="7" s="1"/>
  <c r="DB126" i="7" s="1"/>
  <c r="DB127" i="7" s="1"/>
  <c r="DB128" i="7" s="1"/>
  <c r="DB129" i="7" s="1"/>
  <c r="DB130" i="7" s="1"/>
  <c r="DB131" i="7" s="1"/>
  <c r="G93" i="9"/>
  <c r="C94" i="9"/>
  <c r="EV101" i="7"/>
  <c r="EV102" i="7" s="1"/>
  <c r="EJ102" i="7"/>
  <c r="EJ103" i="7" s="1"/>
  <c r="EJ104" i="7" s="1"/>
  <c r="EJ105" i="7" s="1"/>
  <c r="EJ106" i="7" s="1"/>
  <c r="EJ107" i="7" s="1"/>
  <c r="EJ108" i="7" s="1"/>
  <c r="EJ109" i="7" s="1"/>
  <c r="EJ110" i="7" s="1"/>
  <c r="EJ111" i="7" s="1"/>
  <c r="EJ112" i="7" s="1"/>
  <c r="EJ113" i="7" s="1"/>
  <c r="EJ114" i="7" s="1"/>
  <c r="EJ115" i="7" s="1"/>
  <c r="EJ116" i="7" s="1"/>
  <c r="EJ117" i="7" s="1"/>
  <c r="EJ118" i="7" s="1"/>
  <c r="EJ119" i="7" s="1"/>
  <c r="EJ120" i="7" s="1"/>
  <c r="EJ121" i="7" s="1"/>
  <c r="EJ122" i="7" s="1"/>
  <c r="EJ123" i="7" s="1"/>
  <c r="EJ124" i="7" s="1"/>
  <c r="EJ125" i="7" s="1"/>
  <c r="EJ126" i="7" s="1"/>
  <c r="EJ127" i="7" s="1"/>
  <c r="EJ128" i="7" s="1"/>
  <c r="EJ129" i="7" s="1"/>
  <c r="EJ130" i="7" s="1"/>
  <c r="EJ131" i="7" s="1"/>
  <c r="E98" i="10"/>
  <c r="E99" i="10" s="1"/>
  <c r="E100" i="10" s="1"/>
  <c r="E101" i="10" s="1"/>
  <c r="E102" i="10" s="1"/>
  <c r="E103" i="10" s="1"/>
  <c r="E104" i="10" s="1"/>
  <c r="E105" i="10" s="1"/>
  <c r="E106" i="10" s="1"/>
  <c r="E107" i="10" s="1"/>
  <c r="E108" i="10" s="1"/>
  <c r="E109" i="10" s="1"/>
  <c r="E110" i="10" s="1"/>
  <c r="E111" i="10" s="1"/>
  <c r="E112" i="10" s="1"/>
  <c r="E113" i="10" s="1"/>
  <c r="E114" i="10" s="1"/>
  <c r="E115" i="10" s="1"/>
  <c r="E116" i="10" s="1"/>
  <c r="E117" i="10" s="1"/>
  <c r="E118" i="10" s="1"/>
  <c r="E119" i="10" s="1"/>
  <c r="E120" i="10" s="1"/>
  <c r="E121" i="10" s="1"/>
  <c r="E122" i="10" s="1"/>
  <c r="E123" i="10" s="1"/>
  <c r="E124" i="10" s="1"/>
  <c r="E125" i="10" s="1"/>
  <c r="E126" i="10" s="1"/>
  <c r="E127" i="10" s="1"/>
  <c r="E128" i="10" s="1"/>
  <c r="E129" i="10" s="1"/>
  <c r="E130" i="10" s="1"/>
  <c r="E131" i="10" s="1"/>
  <c r="K91" i="10"/>
  <c r="D92" i="11"/>
  <c r="D93" i="11" s="1"/>
  <c r="D94" i="11" s="1"/>
  <c r="D95" i="11" s="1"/>
  <c r="D96" i="11" s="1"/>
  <c r="D97" i="11" s="1"/>
  <c r="D98" i="11" s="1"/>
  <c r="D99" i="11" s="1"/>
  <c r="D100" i="11" s="1"/>
  <c r="D101" i="11" s="1"/>
  <c r="D102" i="11" s="1"/>
  <c r="D103" i="11" s="1"/>
  <c r="D104" i="11" s="1"/>
  <c r="D105" i="11" s="1"/>
  <c r="D106" i="11" s="1"/>
  <c r="D107" i="11" s="1"/>
  <c r="D108" i="11" s="1"/>
  <c r="D109" i="11" s="1"/>
  <c r="D110" i="11" s="1"/>
  <c r="D111" i="11" s="1"/>
  <c r="D112" i="11" s="1"/>
  <c r="D113" i="11" s="1"/>
  <c r="D114" i="11" s="1"/>
  <c r="D115" i="11" s="1"/>
  <c r="D116" i="11" s="1"/>
  <c r="D117" i="11" s="1"/>
  <c r="D118" i="11" s="1"/>
  <c r="D119" i="11" s="1"/>
  <c r="D120" i="11" s="1"/>
  <c r="D121" i="11"/>
  <c r="D122" i="11" s="1"/>
  <c r="D123" i="11" s="1"/>
  <c r="D124" i="11" s="1"/>
  <c r="D125" i="11" s="1"/>
  <c r="D126" i="11" s="1"/>
  <c r="D127" i="11" s="1"/>
  <c r="D128" i="11" s="1"/>
  <c r="D129" i="11" s="1"/>
  <c r="D130" i="11" s="1"/>
  <c r="D131" i="11" s="1"/>
  <c r="D95" i="9"/>
  <c r="D96" i="9" s="1"/>
  <c r="D97" i="9" s="1"/>
  <c r="D98" i="9" s="1"/>
  <c r="D99" i="9" s="1"/>
  <c r="D100" i="9" s="1"/>
  <c r="D101" i="9" s="1"/>
  <c r="D102" i="9" s="1"/>
  <c r="D103" i="9" s="1"/>
  <c r="D104" i="9" s="1"/>
  <c r="D105" i="9" s="1"/>
  <c r="D106" i="9" s="1"/>
  <c r="D107" i="9" s="1"/>
  <c r="D108" i="9" s="1"/>
  <c r="D109" i="9" s="1"/>
  <c r="D110" i="9" s="1"/>
  <c r="D111" i="9" s="1"/>
  <c r="D112" i="9" s="1"/>
  <c r="D113" i="9" s="1"/>
  <c r="D114" i="9" s="1"/>
  <c r="D115" i="9" s="1"/>
  <c r="D116" i="9" s="1"/>
  <c r="D117" i="9" s="1"/>
  <c r="D118" i="9" s="1"/>
  <c r="D119" i="9" s="1"/>
  <c r="D120" i="9" s="1"/>
  <c r="D121" i="9" s="1"/>
  <c r="D122" i="9" s="1"/>
  <c r="D123" i="9" s="1"/>
  <c r="D124" i="9" s="1"/>
  <c r="D125" i="9" s="1"/>
  <c r="D126" i="9" s="1"/>
  <c r="D127" i="9" s="1"/>
  <c r="D128" i="9" s="1"/>
  <c r="D129" i="9" s="1"/>
  <c r="D130" i="9" s="1"/>
  <c r="D131" i="9" s="1"/>
  <c r="EQ97" i="7"/>
  <c r="EQ98" i="7" s="1"/>
  <c r="EQ99" i="7" s="1"/>
  <c r="EQ100" i="7" s="1"/>
  <c r="EQ101" i="7" s="1"/>
  <c r="EQ102" i="7" s="1"/>
  <c r="EQ103" i="7" s="1"/>
  <c r="EQ104" i="7" s="1"/>
  <c r="EQ105" i="7" s="1"/>
  <c r="EQ106" i="7" s="1"/>
  <c r="EQ107" i="7" s="1"/>
  <c r="EQ108" i="7" s="1"/>
  <c r="EQ109" i="7" s="1"/>
  <c r="EQ110" i="7" s="1"/>
  <c r="EQ111" i="7" s="1"/>
  <c r="EQ112" i="7" s="1"/>
  <c r="EQ113" i="7" s="1"/>
  <c r="EQ114" i="7" s="1"/>
  <c r="EQ115" i="7" s="1"/>
  <c r="EQ116" i="7" s="1"/>
  <c r="EQ117" i="7" s="1"/>
  <c r="EQ118" i="7" s="1"/>
  <c r="EQ119" i="7" s="1"/>
  <c r="EQ120" i="7" s="1"/>
  <c r="EQ121" i="7" s="1"/>
  <c r="EQ122" i="7" s="1"/>
  <c r="EQ123" i="7" s="1"/>
  <c r="EQ124" i="7" s="1"/>
  <c r="EQ125" i="7" s="1"/>
  <c r="EQ126" i="7" s="1"/>
  <c r="EQ127" i="7" s="1"/>
  <c r="EQ128" i="7" s="1"/>
  <c r="EQ129" i="7" s="1"/>
  <c r="EQ130" i="7" s="1"/>
  <c r="EQ131" i="7" s="1"/>
  <c r="FL96" i="7"/>
  <c r="FL97" i="7" s="1"/>
  <c r="FL98" i="7" s="1"/>
  <c r="FL99" i="7" s="1"/>
  <c r="FL100" i="7" s="1"/>
  <c r="FL101" i="7" s="1"/>
  <c r="FL102" i="7" s="1"/>
  <c r="FL103" i="7" s="1"/>
  <c r="FL104" i="7" s="1"/>
  <c r="FL105" i="7" s="1"/>
  <c r="FL106" i="7" s="1"/>
  <c r="FL107" i="7" s="1"/>
  <c r="FL108" i="7" s="1"/>
  <c r="FL109" i="7" s="1"/>
  <c r="FL110" i="7" s="1"/>
  <c r="FL111" i="7" s="1"/>
  <c r="FL112" i="7" s="1"/>
  <c r="FL113" i="7" s="1"/>
  <c r="FL114" i="7" s="1"/>
  <c r="FL115" i="7" s="1"/>
  <c r="FL116" i="7" s="1"/>
  <c r="FL117" i="7" s="1"/>
  <c r="FL118" i="7" s="1"/>
  <c r="FL119" i="7" s="1"/>
  <c r="FL120" i="7" s="1"/>
  <c r="FL121" i="7" s="1"/>
  <c r="FL122" i="7" s="1"/>
  <c r="FL123" i="7" s="1"/>
  <c r="FL124" i="7" s="1"/>
  <c r="FL125" i="7" s="1"/>
  <c r="FL126" i="7" s="1"/>
  <c r="FL127" i="7" s="1"/>
  <c r="FL128" i="7" s="1"/>
  <c r="FL129" i="7" s="1"/>
  <c r="FL130" i="7" s="1"/>
  <c r="FL131" i="7" s="1"/>
  <c r="I93" i="7"/>
  <c r="I94" i="7" s="1"/>
  <c r="I95" i="7" s="1"/>
  <c r="I96" i="7" s="1"/>
  <c r="I97" i="7" s="1"/>
  <c r="I98" i="7" s="1"/>
  <c r="I99" i="7" s="1"/>
  <c r="I100" i="7" s="1"/>
  <c r="I101" i="7" s="1"/>
  <c r="I102" i="7" s="1"/>
  <c r="I103" i="7" s="1"/>
  <c r="I104" i="7" s="1"/>
  <c r="I105" i="7" s="1"/>
  <c r="I106" i="7" s="1"/>
  <c r="I107" i="7" s="1"/>
  <c r="I108" i="7" s="1"/>
  <c r="I109" i="7" s="1"/>
  <c r="I110" i="7" s="1"/>
  <c r="I111" i="7" s="1"/>
  <c r="I112" i="7" s="1"/>
  <c r="I113" i="7" s="1"/>
  <c r="I114" i="7" s="1"/>
  <c r="I115" i="7" s="1"/>
  <c r="I116" i="7" s="1"/>
  <c r="I117" i="7" s="1"/>
  <c r="I118" i="7" s="1"/>
  <c r="I119" i="7" s="1"/>
  <c r="I120" i="7" s="1"/>
  <c r="I121" i="7" s="1"/>
  <c r="I122" i="7" s="1"/>
  <c r="I123" i="7" s="1"/>
  <c r="I124" i="7" s="1"/>
  <c r="I125" i="7" s="1"/>
  <c r="I126" i="7" s="1"/>
  <c r="I127" i="7" s="1"/>
  <c r="I128" i="7" s="1"/>
  <c r="I129" i="7" s="1"/>
  <c r="I130" i="7" s="1"/>
  <c r="I131" i="7" s="1"/>
  <c r="BE93" i="7"/>
  <c r="BE94" i="7" s="1"/>
  <c r="DK96" i="7"/>
  <c r="DK97" i="7" s="1"/>
  <c r="DK98" i="7"/>
  <c r="DK99" i="7" s="1"/>
  <c r="DK100" i="7" s="1"/>
  <c r="DK101" i="7" s="1"/>
  <c r="DK102" i="7" s="1"/>
  <c r="DK103" i="7" s="1"/>
  <c r="DK104" i="7" s="1"/>
  <c r="DK105" i="7" s="1"/>
  <c r="DK106" i="7" s="1"/>
  <c r="DK107" i="7" s="1"/>
  <c r="DK108" i="7" s="1"/>
  <c r="DK109" i="7" s="1"/>
  <c r="DK110" i="7" s="1"/>
  <c r="DK111" i="7" s="1"/>
  <c r="DK112" i="7" s="1"/>
  <c r="DK113" i="7" s="1"/>
  <c r="DK114" i="7" s="1"/>
  <c r="DK115" i="7" s="1"/>
  <c r="DK116" i="7" s="1"/>
  <c r="DK117" i="7" s="1"/>
  <c r="DK118" i="7" s="1"/>
  <c r="DK119" i="7" s="1"/>
  <c r="DK120" i="7" s="1"/>
  <c r="DK121" i="7" s="1"/>
  <c r="DK122" i="7" s="1"/>
  <c r="DK123" i="7" s="1"/>
  <c r="DK124" i="7" s="1"/>
  <c r="DK125" i="7" s="1"/>
  <c r="DK126" i="7" s="1"/>
  <c r="DK127" i="7" s="1"/>
  <c r="DK128" i="7" s="1"/>
  <c r="DK129" i="7" s="1"/>
  <c r="DK130" i="7" s="1"/>
  <c r="DK131" i="7" s="1"/>
  <c r="M96" i="7"/>
  <c r="M97" i="7" s="1"/>
  <c r="M98" i="7" s="1"/>
  <c r="M99" i="7" s="1"/>
  <c r="M100" i="7" s="1"/>
  <c r="M101" i="7" s="1"/>
  <c r="M102" i="7" s="1"/>
  <c r="M103" i="7" s="1"/>
  <c r="M104" i="7" s="1"/>
  <c r="M105" i="7" s="1"/>
  <c r="M106" i="7" s="1"/>
  <c r="M107" i="7" s="1"/>
  <c r="M108" i="7" s="1"/>
  <c r="M109" i="7" s="1"/>
  <c r="M110" i="7" s="1"/>
  <c r="M111" i="7" s="1"/>
  <c r="M112" i="7" s="1"/>
  <c r="M113" i="7" s="1"/>
  <c r="M114" i="7" s="1"/>
  <c r="M115" i="7" s="1"/>
  <c r="M116" i="7" s="1"/>
  <c r="M117" i="7" s="1"/>
  <c r="M118" i="7" s="1"/>
  <c r="M119" i="7" s="1"/>
  <c r="M120" i="7" s="1"/>
  <c r="M121" i="7" s="1"/>
  <c r="M122" i="7" s="1"/>
  <c r="M123" i="7" s="1"/>
  <c r="M124" i="7" s="1"/>
  <c r="M125" i="7" s="1"/>
  <c r="M126" i="7" s="1"/>
  <c r="M127" i="7" s="1"/>
  <c r="M128" i="7" s="1"/>
  <c r="M129" i="7" s="1"/>
  <c r="M130" i="7" s="1"/>
  <c r="M131" i="7" s="1"/>
  <c r="O92" i="8"/>
  <c r="FQ99" i="7"/>
  <c r="FQ100" i="7" s="1"/>
  <c r="FQ101" i="7" s="1"/>
  <c r="FQ102" i="7" s="1"/>
  <c r="FQ103" i="7" s="1"/>
  <c r="FQ104" i="7" s="1"/>
  <c r="FQ105" i="7" s="1"/>
  <c r="FQ106" i="7" s="1"/>
  <c r="FQ107" i="7" s="1"/>
  <c r="FQ108" i="7" s="1"/>
  <c r="FQ109" i="7" s="1"/>
  <c r="FQ110" i="7" s="1"/>
  <c r="FQ111" i="7" s="1"/>
  <c r="FQ112" i="7" s="1"/>
  <c r="FQ113" i="7" s="1"/>
  <c r="HG98" i="7"/>
  <c r="HG99" i="7" s="1"/>
  <c r="HG100" i="7" s="1"/>
  <c r="HG101" i="7" s="1"/>
  <c r="HG102" i="7" s="1"/>
  <c r="HG103" i="7" s="1"/>
  <c r="HG104" i="7" s="1"/>
  <c r="HG105" i="7" s="1"/>
  <c r="HG106" i="7" s="1"/>
  <c r="HG107" i="7" s="1"/>
  <c r="HG108" i="7" s="1"/>
  <c r="HG109" i="7" s="1"/>
  <c r="HG110" i="7" s="1"/>
  <c r="HG111" i="7" s="1"/>
  <c r="HG112" i="7" s="1"/>
  <c r="HG113" i="7" s="1"/>
  <c r="HG114" i="7" s="1"/>
  <c r="HG115" i="7" s="1"/>
  <c r="HG116" i="7" s="1"/>
  <c r="HG117" i="7" s="1"/>
  <c r="HG118" i="7" s="1"/>
  <c r="HG119" i="7" s="1"/>
  <c r="HG120" i="7" s="1"/>
  <c r="HG121" i="7" s="1"/>
  <c r="HG122" i="7" s="1"/>
  <c r="HG123" i="7" s="1"/>
  <c r="HG124" i="7" s="1"/>
  <c r="HG125" i="7" s="1"/>
  <c r="HG126" i="7" s="1"/>
  <c r="HG127" i="7" s="1"/>
  <c r="HG128" i="7" s="1"/>
  <c r="HG129" i="7" s="1"/>
  <c r="HG130" i="7" s="1"/>
  <c r="HG131" i="7" s="1"/>
  <c r="GB98" i="7"/>
  <c r="GB99" i="7"/>
  <c r="GB100" i="7" s="1"/>
  <c r="GB101" i="7" s="1"/>
  <c r="GB102" i="7" s="1"/>
  <c r="GB103" i="7" s="1"/>
  <c r="GB104" i="7" s="1"/>
  <c r="GB105" i="7" s="1"/>
  <c r="GB106" i="7" s="1"/>
  <c r="GB107" i="7" s="1"/>
  <c r="GB108" i="7" s="1"/>
  <c r="GB109" i="7" s="1"/>
  <c r="GB110" i="7" s="1"/>
  <c r="GB111" i="7" s="1"/>
  <c r="GB112" i="7" s="1"/>
  <c r="GB113" i="7" s="1"/>
  <c r="GB114" i="7" s="1"/>
  <c r="GB115" i="7" s="1"/>
  <c r="GB116" i="7" s="1"/>
  <c r="GB117" i="7" s="1"/>
  <c r="GB118" i="7" s="1"/>
  <c r="GB119" i="7" s="1"/>
  <c r="GB120" i="7" s="1"/>
  <c r="GB121" i="7" s="1"/>
  <c r="GB122" i="7" s="1"/>
  <c r="GB123" i="7" s="1"/>
  <c r="GB124" i="7" s="1"/>
  <c r="GB125" i="7" s="1"/>
  <c r="GB126" i="7" s="1"/>
  <c r="GB127" i="7" s="1"/>
  <c r="GB128" i="7" s="1"/>
  <c r="GB129" i="7" s="1"/>
  <c r="GB130" i="7" s="1"/>
  <c r="GB131" i="7" s="1"/>
  <c r="DR127" i="7"/>
  <c r="DR128" i="7" s="1"/>
  <c r="DR129" i="7" s="1"/>
  <c r="DR130" i="7" s="1"/>
  <c r="DR131" i="7" s="1"/>
  <c r="GH96" i="7"/>
  <c r="GH97" i="7" s="1"/>
  <c r="GH98" i="7" s="1"/>
  <c r="GH99" i="7" s="1"/>
  <c r="GH100" i="7" s="1"/>
  <c r="GH101" i="7" s="1"/>
  <c r="GH102" i="7" s="1"/>
  <c r="GH103" i="7" s="1"/>
  <c r="GH104" i="7" s="1"/>
  <c r="GH105" i="7" s="1"/>
  <c r="GH106" i="7" s="1"/>
  <c r="GH107" i="7" s="1"/>
  <c r="GH108" i="7" s="1"/>
  <c r="GH109" i="7" s="1"/>
  <c r="GH110" i="7" s="1"/>
  <c r="GH111" i="7" s="1"/>
  <c r="GH112" i="7" s="1"/>
  <c r="GH113" i="7" s="1"/>
  <c r="GH114" i="7" s="1"/>
  <c r="GH115" i="7" s="1"/>
  <c r="GH116" i="7" s="1"/>
  <c r="GH117" i="7" s="1"/>
  <c r="GH118" i="7" s="1"/>
  <c r="GH119" i="7" s="1"/>
  <c r="GH120" i="7" s="1"/>
  <c r="GH121" i="7" s="1"/>
  <c r="GH122" i="7" s="1"/>
  <c r="GH123" i="7" s="1"/>
  <c r="GH124" i="7" s="1"/>
  <c r="GH125" i="7" s="1"/>
  <c r="GH126" i="7" s="1"/>
  <c r="GH127" i="7" s="1"/>
  <c r="GH128" i="7" s="1"/>
  <c r="GH129" i="7" s="1"/>
  <c r="GH130" i="7" s="1"/>
  <c r="GH131" i="7" s="1"/>
  <c r="FT115" i="7"/>
  <c r="FT116" i="7" s="1"/>
  <c r="FT117" i="7" s="1"/>
  <c r="FT118" i="7" s="1"/>
  <c r="FT119" i="7" s="1"/>
  <c r="FT120" i="7" s="1"/>
  <c r="FT121" i="7" s="1"/>
  <c r="FT122" i="7" s="1"/>
  <c r="FT123" i="7" s="1"/>
  <c r="FT124" i="7" s="1"/>
  <c r="FT125" i="7" s="1"/>
  <c r="FT126" i="7" s="1"/>
  <c r="FT127" i="7" s="1"/>
  <c r="FT128" i="7" s="1"/>
  <c r="FT129" i="7" s="1"/>
  <c r="FT130" i="7" s="1"/>
  <c r="FT131" i="7" s="1"/>
  <c r="FT106" i="7"/>
  <c r="FT107" i="7" s="1"/>
  <c r="FT108" i="7" s="1"/>
  <c r="FT109" i="7" s="1"/>
  <c r="FT110" i="7" s="1"/>
  <c r="FT111" i="7" s="1"/>
  <c r="FT112" i="7" s="1"/>
  <c r="FT113" i="7" s="1"/>
  <c r="FT114" i="7" s="1"/>
  <c r="AW95" i="7"/>
  <c r="HF101" i="7"/>
  <c r="HF102" i="7" s="1"/>
  <c r="HF103" i="7" s="1"/>
  <c r="HF104" i="7" s="1"/>
  <c r="HF105" i="7" s="1"/>
  <c r="HF106" i="7" s="1"/>
  <c r="HF107" i="7" s="1"/>
  <c r="HF108" i="7" s="1"/>
  <c r="HF109" i="7" s="1"/>
  <c r="HF110" i="7" s="1"/>
  <c r="HF111" i="7" s="1"/>
  <c r="HF112" i="7" s="1"/>
  <c r="HF113" i="7" s="1"/>
  <c r="HF114" i="7" s="1"/>
  <c r="HF115" i="7" s="1"/>
  <c r="HF116" i="7" s="1"/>
  <c r="HF117" i="7" s="1"/>
  <c r="HF118" i="7" s="1"/>
  <c r="HF119" i="7" s="1"/>
  <c r="HF120" i="7" s="1"/>
  <c r="HF121" i="7" s="1"/>
  <c r="HF122" i="7" s="1"/>
  <c r="HF123" i="7" s="1"/>
  <c r="HF124" i="7" s="1"/>
  <c r="HF125" i="7" s="1"/>
  <c r="HF126" i="7" s="1"/>
  <c r="HF127" i="7" s="1"/>
  <c r="HF128" i="7" s="1"/>
  <c r="HF129" i="7" s="1"/>
  <c r="HF130" i="7" s="1"/>
  <c r="HF131" i="7" s="1"/>
  <c r="FD106" i="7"/>
  <c r="FD107" i="7" s="1"/>
  <c r="FD108" i="7" s="1"/>
  <c r="FD109" i="7" s="1"/>
  <c r="FD110" i="7" s="1"/>
  <c r="FD111" i="7" s="1"/>
  <c r="FD112" i="7" s="1"/>
  <c r="FD113" i="7" s="1"/>
  <c r="FD114" i="7" s="1"/>
  <c r="FD115" i="7" s="1"/>
  <c r="FD116" i="7" s="1"/>
  <c r="FD117" i="7" s="1"/>
  <c r="FD118" i="7" s="1"/>
  <c r="FD119" i="7" s="1"/>
  <c r="FD120" i="7" s="1"/>
  <c r="FD121" i="7" s="1"/>
  <c r="FD122" i="7" s="1"/>
  <c r="FD123" i="7" s="1"/>
  <c r="FD124" i="7" s="1"/>
  <c r="FD125" i="7" s="1"/>
  <c r="FD126" i="7" s="1"/>
  <c r="FD127" i="7" s="1"/>
  <c r="FD128" i="7" s="1"/>
  <c r="FD129" i="7" s="1"/>
  <c r="FD130" i="7" s="1"/>
  <c r="FD131" i="7" s="1"/>
  <c r="BD99" i="7"/>
  <c r="BD100" i="7" s="1"/>
  <c r="BD101" i="7" s="1"/>
  <c r="BD102" i="7" s="1"/>
  <c r="BD103" i="7" s="1"/>
  <c r="BD104" i="7" s="1"/>
  <c r="BD105" i="7" s="1"/>
  <c r="BD106" i="7" s="1"/>
  <c r="BD107" i="7" s="1"/>
  <c r="BD108" i="7" s="1"/>
  <c r="BD109" i="7" s="1"/>
  <c r="BD110" i="7" s="1"/>
  <c r="BD111" i="7" s="1"/>
  <c r="BD112" i="7" s="1"/>
  <c r="BD113" i="7" s="1"/>
  <c r="BD114" i="7" s="1"/>
  <c r="BD115" i="7" s="1"/>
  <c r="BD116" i="7" s="1"/>
  <c r="BD117" i="7" s="1"/>
  <c r="BD118" i="7" s="1"/>
  <c r="BD119" i="7" s="1"/>
  <c r="BD120" i="7" s="1"/>
  <c r="BD121" i="7" s="1"/>
  <c r="BD122" i="7" s="1"/>
  <c r="BD123" i="7" s="1"/>
  <c r="BD124" i="7" s="1"/>
  <c r="BD125" i="7" s="1"/>
  <c r="BD126" i="7" s="1"/>
  <c r="BD127" i="7" s="1"/>
  <c r="BD128" i="7" s="1"/>
  <c r="BD129" i="7" s="1"/>
  <c r="BD130" i="7" s="1"/>
  <c r="BD131" i="7" s="1"/>
  <c r="FZ112" i="7"/>
  <c r="FZ113" i="7"/>
  <c r="FZ114" i="7" s="1"/>
  <c r="FZ115" i="7" s="1"/>
  <c r="FZ116" i="7" s="1"/>
  <c r="FZ117" i="7" s="1"/>
  <c r="FZ118" i="7" s="1"/>
  <c r="FZ119" i="7" s="1"/>
  <c r="FZ120" i="7" s="1"/>
  <c r="FZ121" i="7" s="1"/>
  <c r="FZ122" i="7" s="1"/>
  <c r="FZ123" i="7" s="1"/>
  <c r="FZ124" i="7" s="1"/>
  <c r="FZ125" i="7" s="1"/>
  <c r="FZ126" i="7" s="1"/>
  <c r="FZ127" i="7" s="1"/>
  <c r="FZ128" i="7" s="1"/>
  <c r="FZ129" i="7" s="1"/>
  <c r="FZ130" i="7" s="1"/>
  <c r="FZ131" i="7" s="1"/>
  <c r="FZ96" i="7"/>
  <c r="FZ97" i="7" s="1"/>
  <c r="FZ98" i="7" s="1"/>
  <c r="FZ99" i="7" s="1"/>
  <c r="FZ100" i="7" s="1"/>
  <c r="FZ101" i="7" s="1"/>
  <c r="FZ102" i="7" s="1"/>
  <c r="FZ103" i="7" s="1"/>
  <c r="FZ104" i="7" s="1"/>
  <c r="FZ105" i="7" s="1"/>
  <c r="FZ106" i="7" s="1"/>
  <c r="FZ107" i="7" s="1"/>
  <c r="FZ108" i="7" s="1"/>
  <c r="FZ109" i="7" s="1"/>
  <c r="FZ110" i="7" s="1"/>
  <c r="FZ111" i="7" s="1"/>
  <c r="CZ99" i="7"/>
  <c r="CZ100" i="7" s="1"/>
  <c r="CZ101" i="7" s="1"/>
  <c r="CZ102" i="7" s="1"/>
  <c r="CZ103" i="7" s="1"/>
  <c r="CZ104" i="7" s="1"/>
  <c r="CZ105" i="7" s="1"/>
  <c r="CZ106" i="7" s="1"/>
  <c r="CZ107" i="7" s="1"/>
  <c r="CZ108" i="7" s="1"/>
  <c r="CZ109" i="7" s="1"/>
  <c r="CZ110" i="7" s="1"/>
  <c r="CZ111" i="7" s="1"/>
  <c r="CZ112" i="7" s="1"/>
  <c r="CZ113" i="7" s="1"/>
  <c r="CZ114" i="7" s="1"/>
  <c r="CZ115" i="7" s="1"/>
  <c r="CZ116" i="7" s="1"/>
  <c r="CZ117" i="7" s="1"/>
  <c r="CZ118" i="7" s="1"/>
  <c r="CZ119" i="7" s="1"/>
  <c r="CZ120" i="7" s="1"/>
  <c r="CZ121" i="7" s="1"/>
  <c r="CZ122" i="7" s="1"/>
  <c r="CZ123" i="7" s="1"/>
  <c r="CZ124" i="7" s="1"/>
  <c r="CZ125" i="7" s="1"/>
  <c r="CZ126" i="7" s="1"/>
  <c r="CZ127" i="7" s="1"/>
  <c r="CZ128" i="7" s="1"/>
  <c r="CZ129" i="7" s="1"/>
  <c r="CZ130" i="7" s="1"/>
  <c r="CZ131" i="7" s="1"/>
  <c r="GM93" i="7"/>
  <c r="GM94" i="7" s="1"/>
  <c r="GM95" i="7" s="1"/>
  <c r="GM96" i="7" s="1"/>
  <c r="GM97" i="7" s="1"/>
  <c r="GM98" i="7" s="1"/>
  <c r="GM99" i="7" s="1"/>
  <c r="GM100" i="7" s="1"/>
  <c r="GM101" i="7" s="1"/>
  <c r="GM102" i="7" s="1"/>
  <c r="GM103" i="7" s="1"/>
  <c r="GM104" i="7" s="1"/>
  <c r="GM105" i="7" s="1"/>
  <c r="GM106" i="7" s="1"/>
  <c r="GM107" i="7" s="1"/>
  <c r="GM108" i="7" s="1"/>
  <c r="GM109" i="7" s="1"/>
  <c r="GM110" i="7" s="1"/>
  <c r="GM111" i="7" s="1"/>
  <c r="GM112" i="7" s="1"/>
  <c r="GM113" i="7" s="1"/>
  <c r="GM114" i="7" s="1"/>
  <c r="GM115" i="7" s="1"/>
  <c r="GM116" i="7" s="1"/>
  <c r="GM117" i="7" s="1"/>
  <c r="GM118" i="7" s="1"/>
  <c r="GM119" i="7" s="1"/>
  <c r="GM120" i="7" s="1"/>
  <c r="GM121" i="7" s="1"/>
  <c r="GM122" i="7" s="1"/>
  <c r="GM123" i="7" s="1"/>
  <c r="GM124" i="7" s="1"/>
  <c r="GM125" i="7" s="1"/>
  <c r="GM126" i="7" s="1"/>
  <c r="GM127" i="7" s="1"/>
  <c r="GM128" i="7" s="1"/>
  <c r="GM129" i="7" s="1"/>
  <c r="GM130" i="7" s="1"/>
  <c r="GM131" i="7" s="1"/>
  <c r="DF102" i="7"/>
  <c r="DF103" i="7" s="1"/>
  <c r="DF104" i="7" s="1"/>
  <c r="DF105" i="7" s="1"/>
  <c r="DF106" i="7" s="1"/>
  <c r="DF107" i="7" s="1"/>
  <c r="DF108" i="7" s="1"/>
  <c r="DF109" i="7" s="1"/>
  <c r="DF110" i="7" s="1"/>
  <c r="DF111" i="7" s="1"/>
  <c r="DF112" i="7" s="1"/>
  <c r="DF113" i="7" s="1"/>
  <c r="DF114" i="7" s="1"/>
  <c r="DF115" i="7" s="1"/>
  <c r="DF116" i="7" s="1"/>
  <c r="DF117" i="7" s="1"/>
  <c r="DF118" i="7" s="1"/>
  <c r="DF119" i="7" s="1"/>
  <c r="DF120" i="7" s="1"/>
  <c r="DF121" i="7" s="1"/>
  <c r="DF122" i="7" s="1"/>
  <c r="DF123" i="7" s="1"/>
  <c r="DF124" i="7" s="1"/>
  <c r="DF125" i="7" s="1"/>
  <c r="DF126" i="7" s="1"/>
  <c r="DF127" i="7" s="1"/>
  <c r="DF128" i="7" s="1"/>
  <c r="DF129" i="7" s="1"/>
  <c r="DF130" i="7" s="1"/>
  <c r="DF131" i="7" s="1"/>
  <c r="AD98" i="7"/>
  <c r="CY104" i="7"/>
  <c r="CY105" i="7" s="1"/>
  <c r="CY106" i="7" s="1"/>
  <c r="CY107" i="7" s="1"/>
  <c r="CY108" i="7" s="1"/>
  <c r="CY109" i="7" s="1"/>
  <c r="CY110" i="7" s="1"/>
  <c r="CY111" i="7" s="1"/>
  <c r="CY112" i="7" s="1"/>
  <c r="CY113" i="7" s="1"/>
  <c r="CY114" i="7" s="1"/>
  <c r="CY115" i="7" s="1"/>
  <c r="CY116" i="7" s="1"/>
  <c r="CY117" i="7" s="1"/>
  <c r="CY118" i="7" s="1"/>
  <c r="CY119" i="7" s="1"/>
  <c r="CY120" i="7" s="1"/>
  <c r="CY121" i="7" s="1"/>
  <c r="CY122" i="7" s="1"/>
  <c r="CY123" i="7" s="1"/>
  <c r="CY124" i="7"/>
  <c r="CY125" i="7" s="1"/>
  <c r="CY126" i="7" s="1"/>
  <c r="CY127" i="7" s="1"/>
  <c r="CY128" i="7" s="1"/>
  <c r="CY129" i="7" s="1"/>
  <c r="CY130" i="7" s="1"/>
  <c r="CY131" i="7" s="1"/>
  <c r="K93" i="10"/>
  <c r="C94" i="10"/>
  <c r="M95" i="7"/>
  <c r="O93" i="8"/>
  <c r="EZ97" i="7"/>
  <c r="EZ98" i="7" s="1"/>
  <c r="EZ99" i="7" s="1"/>
  <c r="EZ100" i="7" s="1"/>
  <c r="EZ101" i="7" s="1"/>
  <c r="EZ102" i="7" s="1"/>
  <c r="EZ103" i="7" s="1"/>
  <c r="EZ104" i="7" s="1"/>
  <c r="EZ105" i="7" s="1"/>
  <c r="EZ106" i="7" s="1"/>
  <c r="EZ107" i="7" s="1"/>
  <c r="EZ108" i="7" s="1"/>
  <c r="EZ109" i="7" s="1"/>
  <c r="EZ110" i="7" s="1"/>
  <c r="EZ111" i="7" s="1"/>
  <c r="EZ112" i="7" s="1"/>
  <c r="EZ113" i="7" s="1"/>
  <c r="EZ114" i="7" s="1"/>
  <c r="EZ115" i="7" s="1"/>
  <c r="EZ116" i="7" s="1"/>
  <c r="EZ117" i="7" s="1"/>
  <c r="EZ118" i="7" s="1"/>
  <c r="EZ119" i="7" s="1"/>
  <c r="EZ120" i="7" s="1"/>
  <c r="EZ121" i="7" s="1"/>
  <c r="EZ122" i="7" s="1"/>
  <c r="EZ123" i="7" s="1"/>
  <c r="EZ124" i="7" s="1"/>
  <c r="EZ125" i="7" s="1"/>
  <c r="EZ126" i="7" s="1"/>
  <c r="EZ127" i="7" s="1"/>
  <c r="EZ128" i="7" s="1"/>
  <c r="EZ129" i="7" s="1"/>
  <c r="EZ130" i="7" s="1"/>
  <c r="EZ131" i="7" s="1"/>
  <c r="Q98" i="7"/>
  <c r="Q99" i="7" s="1"/>
  <c r="Q100" i="7" s="1"/>
  <c r="Q101" i="7" s="1"/>
  <c r="Q102" i="7" s="1"/>
  <c r="Q103" i="7" s="1"/>
  <c r="Q104" i="7" s="1"/>
  <c r="Q105" i="7" s="1"/>
  <c r="Q106" i="7" s="1"/>
  <c r="Q107" i="7" s="1"/>
  <c r="Q108" i="7" s="1"/>
  <c r="Q109" i="7" s="1"/>
  <c r="Q110" i="7" s="1"/>
  <c r="Q111" i="7" s="1"/>
  <c r="Q112" i="7" s="1"/>
  <c r="Q113" i="7" s="1"/>
  <c r="Q114" i="7" s="1"/>
  <c r="Q115" i="7" s="1"/>
  <c r="Q116" i="7" s="1"/>
  <c r="Q117" i="7" s="1"/>
  <c r="Q118" i="7" s="1"/>
  <c r="Q119" i="7" s="1"/>
  <c r="Q120" i="7" s="1"/>
  <c r="Q121" i="7" s="1"/>
  <c r="Q122" i="7" s="1"/>
  <c r="Q123" i="7" s="1"/>
  <c r="Q124" i="7" s="1"/>
  <c r="Q125" i="7" s="1"/>
  <c r="Q126" i="7" s="1"/>
  <c r="Q127" i="7" s="1"/>
  <c r="Q128" i="7" s="1"/>
  <c r="Q129" i="7" s="1"/>
  <c r="Q130" i="7" s="1"/>
  <c r="Q131" i="7" s="1"/>
  <c r="DZ105" i="7"/>
  <c r="DZ106" i="7" s="1"/>
  <c r="DZ107" i="7" s="1"/>
  <c r="DZ108" i="7" s="1"/>
  <c r="DZ109" i="7" s="1"/>
  <c r="DZ110" i="7" s="1"/>
  <c r="DZ111" i="7" s="1"/>
  <c r="DZ112" i="7" s="1"/>
  <c r="DZ113" i="7" s="1"/>
  <c r="DZ114" i="7" s="1"/>
  <c r="DZ115" i="7" s="1"/>
  <c r="DZ116" i="7" s="1"/>
  <c r="DZ117" i="7" s="1"/>
  <c r="DZ118" i="7" s="1"/>
  <c r="DZ119" i="7" s="1"/>
  <c r="DZ120" i="7" s="1"/>
  <c r="DZ121" i="7" s="1"/>
  <c r="DZ122" i="7" s="1"/>
  <c r="DZ123" i="7" s="1"/>
  <c r="DZ124" i="7" s="1"/>
  <c r="DZ125" i="7" s="1"/>
  <c r="DZ126" i="7" s="1"/>
  <c r="DZ127" i="7" s="1"/>
  <c r="DZ128" i="7" s="1"/>
  <c r="DZ129" i="7" s="1"/>
  <c r="DZ130" i="7" s="1"/>
  <c r="DZ131" i="7" s="1"/>
  <c r="CI97" i="7"/>
  <c r="F106" i="11"/>
  <c r="F107" i="11" s="1"/>
  <c r="F108" i="11" s="1"/>
  <c r="F109" i="11" s="1"/>
  <c r="F110" i="11" s="1"/>
  <c r="F111" i="11" s="1"/>
  <c r="F112" i="11" s="1"/>
  <c r="F113" i="11" s="1"/>
  <c r="F114" i="11" s="1"/>
  <c r="F115" i="11" s="1"/>
  <c r="F116" i="11" s="1"/>
  <c r="F117" i="11" s="1"/>
  <c r="F118" i="11" s="1"/>
  <c r="F119" i="11" s="1"/>
  <c r="F120" i="11" s="1"/>
  <c r="F121" i="11" s="1"/>
  <c r="F122" i="11" s="1"/>
  <c r="F123" i="11" s="1"/>
  <c r="F124" i="11" s="1"/>
  <c r="F125" i="11" s="1"/>
  <c r="F126" i="11" s="1"/>
  <c r="F127" i="11" s="1"/>
  <c r="F128" i="11" s="1"/>
  <c r="F129" i="11" s="1"/>
  <c r="F130" i="11" s="1"/>
  <c r="F131" i="11" s="1"/>
  <c r="F100" i="11"/>
  <c r="F101" i="11" s="1"/>
  <c r="F102" i="11" s="1"/>
  <c r="F103" i="11" s="1"/>
  <c r="F104" i="11" s="1"/>
  <c r="F105" i="11" s="1"/>
  <c r="F96" i="11"/>
  <c r="F97" i="11" s="1"/>
  <c r="F98" i="11" s="1"/>
  <c r="F99" i="11" s="1"/>
  <c r="BX123" i="7"/>
  <c r="BX124" i="7" s="1"/>
  <c r="BX125" i="7" s="1"/>
  <c r="BX126" i="7" s="1"/>
  <c r="BX127" i="7" s="1"/>
  <c r="BX128" i="7" s="1"/>
  <c r="BX129" i="7" s="1"/>
  <c r="BX130" i="7" s="1"/>
  <c r="BX131" i="7" s="1"/>
  <c r="EG97" i="7"/>
  <c r="EG98" i="7" s="1"/>
  <c r="EG99" i="7" s="1"/>
  <c r="EG100" i="7" s="1"/>
  <c r="EG101" i="7" s="1"/>
  <c r="EG102" i="7" s="1"/>
  <c r="EG103" i="7" s="1"/>
  <c r="EG104" i="7" s="1"/>
  <c r="EG105" i="7" s="1"/>
  <c r="EG106" i="7" s="1"/>
  <c r="EG107" i="7" s="1"/>
  <c r="EG108" i="7" s="1"/>
  <c r="EG109" i="7" s="1"/>
  <c r="EG110" i="7" s="1"/>
  <c r="EG111" i="7" s="1"/>
  <c r="EG112" i="7" s="1"/>
  <c r="EG113" i="7" s="1"/>
  <c r="EG114" i="7" s="1"/>
  <c r="EG115" i="7" s="1"/>
  <c r="EG116" i="7" s="1"/>
  <c r="EG117" i="7" s="1"/>
  <c r="EG118" i="7" s="1"/>
  <c r="EG119" i="7" s="1"/>
  <c r="EG120" i="7" s="1"/>
  <c r="EG121" i="7" s="1"/>
  <c r="EG122" i="7" s="1"/>
  <c r="EG123" i="7" s="1"/>
  <c r="EG124" i="7" s="1"/>
  <c r="EG125" i="7" s="1"/>
  <c r="EG126" i="7" s="1"/>
  <c r="EG127" i="7" s="1"/>
  <c r="EG128" i="7" s="1"/>
  <c r="EG129" i="7" s="1"/>
  <c r="EG130" i="7" s="1"/>
  <c r="EG131" i="7" s="1"/>
  <c r="DF96" i="7"/>
  <c r="DF97" i="7" s="1"/>
  <c r="DF98" i="7" s="1"/>
  <c r="DF99" i="7" s="1"/>
  <c r="DF100" i="7" s="1"/>
  <c r="DF101" i="7" s="1"/>
  <c r="J95" i="10"/>
  <c r="J96" i="10" s="1"/>
  <c r="J97" i="10" s="1"/>
  <c r="J98" i="10" s="1"/>
  <c r="J99" i="10" s="1"/>
  <c r="J100" i="10" s="1"/>
  <c r="J101" i="10" s="1"/>
  <c r="J102" i="10" s="1"/>
  <c r="J103" i="10" s="1"/>
  <c r="J104" i="10" s="1"/>
  <c r="J105" i="10" s="1"/>
  <c r="J106" i="10" s="1"/>
  <c r="J107" i="10" s="1"/>
  <c r="GW95" i="7"/>
  <c r="GW96" i="7" s="1"/>
  <c r="GW97" i="7" s="1"/>
  <c r="EA110" i="7"/>
  <c r="EA111" i="7" s="1"/>
  <c r="EA112" i="7" s="1"/>
  <c r="EA113" i="7" s="1"/>
  <c r="EA114" i="7" s="1"/>
  <c r="EA115" i="7" s="1"/>
  <c r="EA116" i="7" s="1"/>
  <c r="EA117" i="7" s="1"/>
  <c r="EA118" i="7" s="1"/>
  <c r="EA119" i="7" s="1"/>
  <c r="EA120" i="7" s="1"/>
  <c r="EA121" i="7" s="1"/>
  <c r="EA122" i="7" s="1"/>
  <c r="EA123" i="7" s="1"/>
  <c r="EA124" i="7" s="1"/>
  <c r="EA125" i="7" s="1"/>
  <c r="EA126" i="7" s="1"/>
  <c r="EA127" i="7" s="1"/>
  <c r="EA128" i="7" s="1"/>
  <c r="EA129" i="7" s="1"/>
  <c r="EA130" i="7" s="1"/>
  <c r="EA131" i="7" s="1"/>
  <c r="AS121" i="7"/>
  <c r="AS122" i="7" s="1"/>
  <c r="AS123" i="7" s="1"/>
  <c r="AS124" i="7" s="1"/>
  <c r="AS125" i="7" s="1"/>
  <c r="AS126" i="7" s="1"/>
  <c r="AS127" i="7" s="1"/>
  <c r="AS128" i="7" s="1"/>
  <c r="AS129" i="7" s="1"/>
  <c r="AS130" i="7" s="1"/>
  <c r="AS131" i="7" s="1"/>
  <c r="CS93" i="7"/>
  <c r="CS94" i="7" s="1"/>
  <c r="CS95" i="7" s="1"/>
  <c r="CS96" i="7" s="1"/>
  <c r="CS97" i="7" s="1"/>
  <c r="CS98" i="7" s="1"/>
  <c r="CS99" i="7" s="1"/>
  <c r="CS100" i="7" s="1"/>
  <c r="CS101" i="7" s="1"/>
  <c r="CS102" i="7" s="1"/>
  <c r="CS103" i="7" s="1"/>
  <c r="CS104" i="7" s="1"/>
  <c r="CS105" i="7" s="1"/>
  <c r="CS106" i="7" s="1"/>
  <c r="CS107" i="7" s="1"/>
  <c r="CS108" i="7" s="1"/>
  <c r="CS109" i="7" s="1"/>
  <c r="CS110" i="7" s="1"/>
  <c r="CS111" i="7" s="1"/>
  <c r="CS112" i="7" s="1"/>
  <c r="CS113" i="7" s="1"/>
  <c r="CS114" i="7" s="1"/>
  <c r="CS115" i="7" s="1"/>
  <c r="CS116" i="7" s="1"/>
  <c r="CS117" i="7" s="1"/>
  <c r="CS118" i="7" s="1"/>
  <c r="CS119" i="7" s="1"/>
  <c r="CS120" i="7" s="1"/>
  <c r="CS121" i="7" s="1"/>
  <c r="CS122" i="7" s="1"/>
  <c r="CS123" i="7" s="1"/>
  <c r="CS124" i="7" s="1"/>
  <c r="CS125" i="7" s="1"/>
  <c r="CS126" i="7" s="1"/>
  <c r="CS127" i="7" s="1"/>
  <c r="CS128" i="7" s="1"/>
  <c r="CS129" i="7" s="1"/>
  <c r="CS130" i="7" s="1"/>
  <c r="CS131" i="7" s="1"/>
  <c r="CX104" i="7"/>
  <c r="CX105" i="7" s="1"/>
  <c r="CX106" i="7" s="1"/>
  <c r="CX107" i="7" s="1"/>
  <c r="CX108" i="7" s="1"/>
  <c r="CX109" i="7" s="1"/>
  <c r="CX110" i="7" s="1"/>
  <c r="CX111" i="7" s="1"/>
  <c r="CX112" i="7" s="1"/>
  <c r="CX113" i="7" s="1"/>
  <c r="CX114" i="7" s="1"/>
  <c r="CX115" i="7" s="1"/>
  <c r="CX116" i="7" s="1"/>
  <c r="CX117" i="7" s="1"/>
  <c r="CX118" i="7" s="1"/>
  <c r="CX119" i="7" s="1"/>
  <c r="CX120" i="7" s="1"/>
  <c r="CX121" i="7" s="1"/>
  <c r="CX122" i="7" s="1"/>
  <c r="CX123" i="7" s="1"/>
  <c r="CX124" i="7" s="1"/>
  <c r="CX125" i="7" s="1"/>
  <c r="CX126" i="7" s="1"/>
  <c r="CX127" i="7" s="1"/>
  <c r="CX128" i="7" s="1"/>
  <c r="CX129" i="7" s="1"/>
  <c r="CX130" i="7" s="1"/>
  <c r="CX131" i="7" s="1"/>
  <c r="CX95" i="7"/>
  <c r="CX96" i="7" s="1"/>
  <c r="CX97" i="7" s="1"/>
  <c r="CX98" i="7" s="1"/>
  <c r="CX99" i="7" s="1"/>
  <c r="CX100" i="7" s="1"/>
  <c r="CX101" i="7" s="1"/>
  <c r="CX102" i="7" s="1"/>
  <c r="CX103" i="7" s="1"/>
  <c r="GS125" i="7"/>
  <c r="GS126" i="7" s="1"/>
  <c r="GS127" i="7" s="1"/>
  <c r="GS128" i="7" s="1"/>
  <c r="GS129" i="7" s="1"/>
  <c r="GS130" i="7" s="1"/>
  <c r="GS131" i="7" s="1"/>
  <c r="GP117" i="7"/>
  <c r="GP118" i="7" s="1"/>
  <c r="GP119" i="7" s="1"/>
  <c r="GP120" i="7" s="1"/>
  <c r="GP121" i="7" s="1"/>
  <c r="GP122" i="7" s="1"/>
  <c r="GP123" i="7" s="1"/>
  <c r="GP124" i="7" s="1"/>
  <c r="GP125" i="7" s="1"/>
  <c r="GP126" i="7" s="1"/>
  <c r="GP127" i="7" s="1"/>
  <c r="GP128" i="7" s="1"/>
  <c r="GP129" i="7" s="1"/>
  <c r="GP130" i="7" s="1"/>
  <c r="GP131" i="7" s="1"/>
  <c r="FD103" i="7"/>
  <c r="FD104" i="7" s="1"/>
  <c r="FD105" i="7" s="1"/>
  <c r="E99" i="8"/>
  <c r="E100" i="8" s="1"/>
  <c r="E101" i="8" s="1"/>
  <c r="E102" i="8" s="1"/>
  <c r="E103" i="8" s="1"/>
  <c r="E104" i="8" s="1"/>
  <c r="E105" i="8" s="1"/>
  <c r="E106" i="8" s="1"/>
  <c r="E107" i="8" s="1"/>
  <c r="E108" i="8" s="1"/>
  <c r="E109" i="8" s="1"/>
  <c r="E110" i="8" s="1"/>
  <c r="E111" i="8" s="1"/>
  <c r="E112" i="8" s="1"/>
  <c r="E113" i="8" s="1"/>
  <c r="E114" i="8" s="1"/>
  <c r="E115" i="8" s="1"/>
  <c r="E116" i="8" s="1"/>
  <c r="E117" i="8" s="1"/>
  <c r="E118" i="8" s="1"/>
  <c r="E119" i="8" s="1"/>
  <c r="E120" i="8" s="1"/>
  <c r="E121" i="8" s="1"/>
  <c r="E122" i="8" s="1"/>
  <c r="E123" i="8" s="1"/>
  <c r="E124" i="8" s="1"/>
  <c r="E125" i="8" s="1"/>
  <c r="E126" i="8" s="1"/>
  <c r="E127" i="8" s="1"/>
  <c r="E128" i="8" s="1"/>
  <c r="E129" i="8" s="1"/>
  <c r="E130" i="8" s="1"/>
  <c r="E131" i="8" s="1"/>
  <c r="E97" i="8"/>
  <c r="E98" i="8" s="1"/>
  <c r="GV112" i="7"/>
  <c r="GV113" i="7" s="1"/>
  <c r="GV114" i="7" s="1"/>
  <c r="GV115" i="7" s="1"/>
  <c r="GV116" i="7" s="1"/>
  <c r="GV117" i="7" s="1"/>
  <c r="GV118" i="7" s="1"/>
  <c r="GV119" i="7" s="1"/>
  <c r="GV120" i="7" s="1"/>
  <c r="GV121" i="7" s="1"/>
  <c r="GV122" i="7" s="1"/>
  <c r="GV123" i="7" s="1"/>
  <c r="GV124" i="7" s="1"/>
  <c r="GV125" i="7" s="1"/>
  <c r="GV126" i="7" s="1"/>
  <c r="GV127" i="7" s="1"/>
  <c r="GV128" i="7" s="1"/>
  <c r="GV129" i="7" s="1"/>
  <c r="GV130" i="7" s="1"/>
  <c r="GV131" i="7" s="1"/>
  <c r="AA98" i="7"/>
  <c r="AA99" i="7" s="1"/>
  <c r="AA100" i="7" s="1"/>
  <c r="AA101" i="7" s="1"/>
  <c r="AA102" i="7" s="1"/>
  <c r="AA103" i="7" s="1"/>
  <c r="AA104" i="7" s="1"/>
  <c r="AA105" i="7" s="1"/>
  <c r="AA106" i="7" s="1"/>
  <c r="AA107" i="7" s="1"/>
  <c r="AA108" i="7" s="1"/>
  <c r="AA109" i="7" s="1"/>
  <c r="AA110" i="7" s="1"/>
  <c r="AA111" i="7" s="1"/>
  <c r="AA112" i="7" s="1"/>
  <c r="AA113" i="7" s="1"/>
  <c r="AA114" i="7" s="1"/>
  <c r="AA115" i="7" s="1"/>
  <c r="AA116" i="7" s="1"/>
  <c r="AA117" i="7" s="1"/>
  <c r="AA118" i="7" s="1"/>
  <c r="AA119" i="7" s="1"/>
  <c r="AA120" i="7" s="1"/>
  <c r="AA121" i="7" s="1"/>
  <c r="AA122" i="7" s="1"/>
  <c r="AA123" i="7" s="1"/>
  <c r="AA124" i="7" s="1"/>
  <c r="AA125" i="7" s="1"/>
  <c r="AA126" i="7" s="1"/>
  <c r="AA127" i="7" s="1"/>
  <c r="AA128" i="7" s="1"/>
  <c r="AA129" i="7" s="1"/>
  <c r="AA130" i="7" s="1"/>
  <c r="AA131" i="7" s="1"/>
  <c r="GR100" i="7"/>
  <c r="GR101" i="7" s="1"/>
  <c r="GR102" i="7" s="1"/>
  <c r="GR103" i="7" s="1"/>
  <c r="GR124" i="7"/>
  <c r="GR125" i="7" s="1"/>
  <c r="GR126" i="7" s="1"/>
  <c r="GR127" i="7" s="1"/>
  <c r="GR128" i="7" s="1"/>
  <c r="GR129" i="7" s="1"/>
  <c r="GR130" i="7" s="1"/>
  <c r="GR131" i="7" s="1"/>
  <c r="GR104" i="7"/>
  <c r="GR105" i="7" s="1"/>
  <c r="GR106" i="7" s="1"/>
  <c r="GR107" i="7" s="1"/>
  <c r="GR108" i="7" s="1"/>
  <c r="GR109" i="7" s="1"/>
  <c r="GR110" i="7" s="1"/>
  <c r="GR111" i="7" s="1"/>
  <c r="GR112" i="7" s="1"/>
  <c r="GR113" i="7" s="1"/>
  <c r="GR114" i="7" s="1"/>
  <c r="GR115" i="7" s="1"/>
  <c r="GR116" i="7" s="1"/>
  <c r="GR117" i="7" s="1"/>
  <c r="GR118" i="7" s="1"/>
  <c r="GR119" i="7" s="1"/>
  <c r="GR120" i="7" s="1"/>
  <c r="GR121" i="7" s="1"/>
  <c r="GR122" i="7" s="1"/>
  <c r="GR123" i="7" s="1"/>
  <c r="BV99" i="7"/>
  <c r="BV100" i="7" s="1"/>
  <c r="BV101" i="7" s="1"/>
  <c r="BV102" i="7" s="1"/>
  <c r="BV103" i="7" s="1"/>
  <c r="BV104" i="7" s="1"/>
  <c r="BV105" i="7" s="1"/>
  <c r="BV106" i="7" s="1"/>
  <c r="BV107" i="7" s="1"/>
  <c r="BV108" i="7" s="1"/>
  <c r="BV109" i="7" s="1"/>
  <c r="BV110" i="7" s="1"/>
  <c r="BV111" i="7" s="1"/>
  <c r="BV112" i="7" s="1"/>
  <c r="BV113" i="7" s="1"/>
  <c r="BV114" i="7" s="1"/>
  <c r="BV115" i="7" s="1"/>
  <c r="BV116" i="7" s="1"/>
  <c r="BV117" i="7" s="1"/>
  <c r="BV118" i="7" s="1"/>
  <c r="BV119" i="7" s="1"/>
  <c r="BV120" i="7" s="1"/>
  <c r="BV121" i="7" s="1"/>
  <c r="BV122" i="7" s="1"/>
  <c r="BV123" i="7" s="1"/>
  <c r="BV124" i="7" s="1"/>
  <c r="BV125" i="7" s="1"/>
  <c r="BV126" i="7" s="1"/>
  <c r="BV127" i="7" s="1"/>
  <c r="BV128" i="7" s="1"/>
  <c r="BV129" i="7" s="1"/>
  <c r="BV130" i="7" s="1"/>
  <c r="BV131" i="7" s="1"/>
  <c r="BE95" i="7"/>
  <c r="BE96" i="7" s="1"/>
  <c r="BE97" i="7" s="1"/>
  <c r="BE98" i="7" s="1"/>
  <c r="BE99" i="7" s="1"/>
  <c r="BE100" i="7" s="1"/>
  <c r="BE101" i="7" s="1"/>
  <c r="BE102" i="7" s="1"/>
  <c r="BE103" i="7" s="1"/>
  <c r="BE104" i="7" s="1"/>
  <c r="BE105" i="7" s="1"/>
  <c r="BE106" i="7" s="1"/>
  <c r="BE107" i="7" s="1"/>
  <c r="BE108" i="7" s="1"/>
  <c r="BE109" i="7" s="1"/>
  <c r="BE110" i="7" s="1"/>
  <c r="BE111" i="7" s="1"/>
  <c r="BE112" i="7" s="1"/>
  <c r="BE113" i="7" s="1"/>
  <c r="BE114" i="7" s="1"/>
  <c r="BE115" i="7" s="1"/>
  <c r="BE116" i="7" s="1"/>
  <c r="BE117" i="7" s="1"/>
  <c r="BE118" i="7" s="1"/>
  <c r="BE119" i="7" s="1"/>
  <c r="BE120" i="7" s="1"/>
  <c r="BE121" i="7" s="1"/>
  <c r="BE122" i="7" s="1"/>
  <c r="BE123" i="7" s="1"/>
  <c r="BE124" i="7" s="1"/>
  <c r="BE125" i="7" s="1"/>
  <c r="BE126" i="7" s="1"/>
  <c r="BE127" i="7" s="1"/>
  <c r="BE128" i="7" s="1"/>
  <c r="BE129" i="7" s="1"/>
  <c r="BE130" i="7" s="1"/>
  <c r="BE131" i="7" s="1"/>
  <c r="FJ96" i="7"/>
  <c r="FJ97" i="7" s="1"/>
  <c r="FJ98" i="7" s="1"/>
  <c r="FJ99" i="7" s="1"/>
  <c r="FJ100" i="7" s="1"/>
  <c r="FJ101" i="7" s="1"/>
  <c r="FJ102" i="7" s="1"/>
  <c r="FJ103" i="7" s="1"/>
  <c r="FJ104" i="7" s="1"/>
  <c r="FJ105" i="7" s="1"/>
  <c r="FJ106" i="7" s="1"/>
  <c r="FJ107" i="7" s="1"/>
  <c r="FJ108" i="7" s="1"/>
  <c r="FJ109" i="7" s="1"/>
  <c r="FJ110" i="7" s="1"/>
  <c r="FJ111" i="7" s="1"/>
  <c r="FJ112" i="7" s="1"/>
  <c r="FJ113" i="7" s="1"/>
  <c r="FJ114" i="7" s="1"/>
  <c r="FJ115" i="7" s="1"/>
  <c r="FJ116" i="7" s="1"/>
  <c r="FJ117" i="7" s="1"/>
  <c r="FJ118" i="7" s="1"/>
  <c r="FJ119" i="7" s="1"/>
  <c r="FJ120" i="7" s="1"/>
  <c r="FJ121" i="7" s="1"/>
  <c r="FJ122" i="7" s="1"/>
  <c r="FJ123" i="7" s="1"/>
  <c r="FJ124" i="7" s="1"/>
  <c r="FJ125" i="7" s="1"/>
  <c r="FJ126" i="7" s="1"/>
  <c r="FJ127" i="7" s="1"/>
  <c r="FJ128" i="7" s="1"/>
  <c r="FJ129" i="7" s="1"/>
  <c r="FJ130" i="7" s="1"/>
  <c r="FJ131" i="7" s="1"/>
  <c r="FJ94" i="7"/>
  <c r="FJ95" i="7" s="1"/>
  <c r="BR101" i="7"/>
  <c r="BR102" i="7" s="1"/>
  <c r="BR103" i="7"/>
  <c r="BR104" i="7" s="1"/>
  <c r="BR105" i="7" s="1"/>
  <c r="BR106" i="7"/>
  <c r="BR107" i="7" s="1"/>
  <c r="BR108" i="7" s="1"/>
  <c r="BR109" i="7" s="1"/>
  <c r="BR110" i="7" s="1"/>
  <c r="BR111" i="7" s="1"/>
  <c r="BR112" i="7" s="1"/>
  <c r="BR113" i="7" s="1"/>
  <c r="BR114" i="7" s="1"/>
  <c r="BR115" i="7" s="1"/>
  <c r="BR116" i="7" s="1"/>
  <c r="BR117" i="7" s="1"/>
  <c r="BR118" i="7" s="1"/>
  <c r="BR119" i="7" s="1"/>
  <c r="BR120" i="7" s="1"/>
  <c r="BR121" i="7" s="1"/>
  <c r="BR122" i="7" s="1"/>
  <c r="BR123" i="7" s="1"/>
  <c r="BR124" i="7" s="1"/>
  <c r="BR125" i="7" s="1"/>
  <c r="BR126" i="7" s="1"/>
  <c r="BR127" i="7" s="1"/>
  <c r="BR128" i="7" s="1"/>
  <c r="BR129" i="7" s="1"/>
  <c r="BR130" i="7" s="1"/>
  <c r="BR131" i="7" s="1"/>
  <c r="BR100" i="7"/>
  <c r="E95" i="7"/>
  <c r="E93" i="11"/>
  <c r="E94" i="11" s="1"/>
  <c r="E95" i="11" s="1"/>
  <c r="E96" i="11" s="1"/>
  <c r="E97" i="11" s="1"/>
  <c r="E98" i="11" s="1"/>
  <c r="E99" i="11" s="1"/>
  <c r="E100" i="11" s="1"/>
  <c r="E101" i="11" s="1"/>
  <c r="E102" i="11" s="1"/>
  <c r="E103" i="11" s="1"/>
  <c r="E104" i="11" s="1"/>
  <c r="E105" i="11" s="1"/>
  <c r="E106" i="11" s="1"/>
  <c r="E107" i="11" s="1"/>
  <c r="E108" i="11" s="1"/>
  <c r="E109" i="11" s="1"/>
  <c r="E110" i="11" s="1"/>
  <c r="E111" i="11" s="1"/>
  <c r="E112" i="11" s="1"/>
  <c r="E113" i="11" s="1"/>
  <c r="E114" i="11" s="1"/>
  <c r="E115" i="11" s="1"/>
  <c r="E116" i="11" s="1"/>
  <c r="E117" i="11" s="1"/>
  <c r="E118" i="11" s="1"/>
  <c r="E119" i="11" s="1"/>
  <c r="E120" i="11" s="1"/>
  <c r="E121" i="11" s="1"/>
  <c r="E122" i="11" s="1"/>
  <c r="E123" i="11" s="1"/>
  <c r="E124" i="11" s="1"/>
  <c r="E125" i="11" s="1"/>
  <c r="E126" i="11" s="1"/>
  <c r="E127" i="11" s="1"/>
  <c r="E128" i="11" s="1"/>
  <c r="E129" i="11" s="1"/>
  <c r="E130" i="11" s="1"/>
  <c r="E131" i="11" s="1"/>
  <c r="FE111" i="7"/>
  <c r="FE112" i="7" s="1"/>
  <c r="FE113" i="7" s="1"/>
  <c r="FE114" i="7" s="1"/>
  <c r="FE115" i="7" s="1"/>
  <c r="FE116" i="7" s="1"/>
  <c r="FE117" i="7" s="1"/>
  <c r="FE118" i="7" s="1"/>
  <c r="FE119" i="7" s="1"/>
  <c r="FE120" i="7" s="1"/>
  <c r="FE121" i="7" s="1"/>
  <c r="FE122" i="7" s="1"/>
  <c r="FE123" i="7" s="1"/>
  <c r="FE124" i="7" s="1"/>
  <c r="FE125" i="7" s="1"/>
  <c r="FE126" i="7" s="1"/>
  <c r="FE127" i="7" s="1"/>
  <c r="FE128" i="7" s="1"/>
  <c r="FE129" i="7" s="1"/>
  <c r="FE130" i="7" s="1"/>
  <c r="FE131" i="7" s="1"/>
  <c r="FE96" i="7"/>
  <c r="FE97" i="7" s="1"/>
  <c r="FE98" i="7" s="1"/>
  <c r="FE99" i="7" s="1"/>
  <c r="FE100" i="7" s="1"/>
  <c r="FE101" i="7" s="1"/>
  <c r="FE102" i="7" s="1"/>
  <c r="FE103" i="7" s="1"/>
  <c r="FE104" i="7" s="1"/>
  <c r="FE105" i="7" s="1"/>
  <c r="FE106" i="7" s="1"/>
  <c r="FE107" i="7" s="1"/>
  <c r="FE108" i="7" s="1"/>
  <c r="FE109" i="7" s="1"/>
  <c r="FE110" i="7" s="1"/>
  <c r="D99" i="10"/>
  <c r="BO100" i="7"/>
  <c r="BO101" i="7" s="1"/>
  <c r="BO102" i="7" s="1"/>
  <c r="BO103" i="7" s="1"/>
  <c r="BO104" i="7" s="1"/>
  <c r="BO105" i="7" s="1"/>
  <c r="BO106" i="7" s="1"/>
  <c r="BO107" i="7" s="1"/>
  <c r="BO108" i="7" s="1"/>
  <c r="BO109" i="7" s="1"/>
  <c r="BO110" i="7" s="1"/>
  <c r="BO111" i="7" s="1"/>
  <c r="BO112" i="7" s="1"/>
  <c r="BO113" i="7" s="1"/>
  <c r="BO114" i="7" s="1"/>
  <c r="BO115" i="7" s="1"/>
  <c r="BO116" i="7" s="1"/>
  <c r="BO117" i="7" s="1"/>
  <c r="BO118" i="7" s="1"/>
  <c r="BO119" i="7" s="1"/>
  <c r="BO120" i="7" s="1"/>
  <c r="BO121" i="7"/>
  <c r="BO122" i="7" s="1"/>
  <c r="BO123" i="7" s="1"/>
  <c r="BO124" i="7" s="1"/>
  <c r="BO125" i="7" s="1"/>
  <c r="BO126" i="7" s="1"/>
  <c r="BO127" i="7" s="1"/>
  <c r="BO128" i="7" s="1"/>
  <c r="BO129" i="7" s="1"/>
  <c r="BO130" i="7" s="1"/>
  <c r="BO131" i="7" s="1"/>
  <c r="HJ102" i="7"/>
  <c r="HJ103" i="7" s="1"/>
  <c r="HJ104" i="7" s="1"/>
  <c r="HJ105" i="7"/>
  <c r="HJ106" i="7" s="1"/>
  <c r="HJ107" i="7" s="1"/>
  <c r="HJ108" i="7" s="1"/>
  <c r="HJ109" i="7" s="1"/>
  <c r="HJ110" i="7" s="1"/>
  <c r="HJ111" i="7" s="1"/>
  <c r="HJ112" i="7" s="1"/>
  <c r="HJ113" i="7" s="1"/>
  <c r="HJ114" i="7" s="1"/>
  <c r="HJ115" i="7" s="1"/>
  <c r="HJ116" i="7" s="1"/>
  <c r="HJ117" i="7" s="1"/>
  <c r="HJ118" i="7" s="1"/>
  <c r="HJ119" i="7" s="1"/>
  <c r="HJ120" i="7" s="1"/>
  <c r="HJ121" i="7" s="1"/>
  <c r="HJ122" i="7" s="1"/>
  <c r="HJ123" i="7" s="1"/>
  <c r="HJ124" i="7" s="1"/>
  <c r="HJ125" i="7" s="1"/>
  <c r="HJ126" i="7" s="1"/>
  <c r="HJ127" i="7" s="1"/>
  <c r="HJ128" i="7" s="1"/>
  <c r="HJ129" i="7" s="1"/>
  <c r="HJ130" i="7" s="1"/>
  <c r="HJ131" i="7" s="1"/>
  <c r="GF126" i="7"/>
  <c r="GF127" i="7" s="1"/>
  <c r="GF128" i="7" s="1"/>
  <c r="GF129" i="7" s="1"/>
  <c r="GF130" i="7" s="1"/>
  <c r="GF131" i="7" s="1"/>
  <c r="K94" i="10" l="1"/>
  <c r="C95" i="10"/>
  <c r="DD100" i="7"/>
  <c r="DD101" i="7" s="1"/>
  <c r="DD102" i="7" s="1"/>
  <c r="DD103" i="7" s="1"/>
  <c r="DD104" i="7" s="1"/>
  <c r="DD105" i="7" s="1"/>
  <c r="DD106" i="7" s="1"/>
  <c r="DD107" i="7" s="1"/>
  <c r="DD108" i="7" s="1"/>
  <c r="DD109" i="7" s="1"/>
  <c r="DD110" i="7" s="1"/>
  <c r="DD111" i="7" s="1"/>
  <c r="DD112" i="7" s="1"/>
  <c r="DD113" i="7" s="1"/>
  <c r="DD114" i="7" s="1"/>
  <c r="DD115" i="7" s="1"/>
  <c r="DD116" i="7" s="1"/>
  <c r="DD117" i="7" s="1"/>
  <c r="DD118" i="7" s="1"/>
  <c r="DD119" i="7" s="1"/>
  <c r="DD120" i="7" s="1"/>
  <c r="DD121" i="7" s="1"/>
  <c r="DD122" i="7" s="1"/>
  <c r="DD123" i="7" s="1"/>
  <c r="DD124" i="7" s="1"/>
  <c r="DD125" i="7" s="1"/>
  <c r="DD126" i="7" s="1"/>
  <c r="DD127" i="7" s="1"/>
  <c r="DD128" i="7" s="1"/>
  <c r="DD129" i="7" s="1"/>
  <c r="DD130" i="7" s="1"/>
  <c r="DD131" i="7" s="1"/>
  <c r="GW98" i="7"/>
  <c r="GW99" i="7" s="1"/>
  <c r="GW100" i="7" s="1"/>
  <c r="GW101" i="7" s="1"/>
  <c r="GW102" i="7" s="1"/>
  <c r="GW103" i="7" s="1"/>
  <c r="GW104" i="7" s="1"/>
  <c r="GW105" i="7" s="1"/>
  <c r="GW106" i="7" s="1"/>
  <c r="GW107" i="7" s="1"/>
  <c r="GW108" i="7" s="1"/>
  <c r="GW109" i="7" s="1"/>
  <c r="GW110" i="7" s="1"/>
  <c r="GW111" i="7" s="1"/>
  <c r="GW112" i="7" s="1"/>
  <c r="GW113" i="7" s="1"/>
  <c r="GW114" i="7" s="1"/>
  <c r="GW115" i="7" s="1"/>
  <c r="GW116" i="7" s="1"/>
  <c r="GW117" i="7" s="1"/>
  <c r="GW118" i="7" s="1"/>
  <c r="GW119" i="7" s="1"/>
  <c r="GW120" i="7" s="1"/>
  <c r="GW121" i="7" s="1"/>
  <c r="GW122" i="7" s="1"/>
  <c r="GW123" i="7" s="1"/>
  <c r="GW124" i="7" s="1"/>
  <c r="GW125" i="7" s="1"/>
  <c r="GW126" i="7" s="1"/>
  <c r="GW127" i="7" s="1"/>
  <c r="GW128" i="7" s="1"/>
  <c r="GW129" i="7" s="1"/>
  <c r="GW130" i="7" s="1"/>
  <c r="GW131" i="7" s="1"/>
  <c r="O94" i="7"/>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D96" i="8"/>
  <c r="O95" i="8"/>
  <c r="J108" i="10"/>
  <c r="J109" i="10" s="1"/>
  <c r="J110" i="10" s="1"/>
  <c r="J111" i="10" s="1"/>
  <c r="J117" i="10"/>
  <c r="J118" i="10" s="1"/>
  <c r="J119" i="10" s="1"/>
  <c r="J120" i="10" s="1"/>
  <c r="J121" i="10" s="1"/>
  <c r="J122" i="10" s="1"/>
  <c r="J123" i="10" s="1"/>
  <c r="J124" i="10" s="1"/>
  <c r="J125" i="10" s="1"/>
  <c r="J126" i="10" s="1"/>
  <c r="J127" i="10" s="1"/>
  <c r="J128" i="10" s="1"/>
  <c r="J129" i="10" s="1"/>
  <c r="J130" i="10" s="1"/>
  <c r="J131" i="10" s="1"/>
  <c r="J112" i="10"/>
  <c r="J113" i="10" s="1"/>
  <c r="J114" i="10" s="1"/>
  <c r="J115" i="10" s="1"/>
  <c r="J116" i="10" s="1"/>
  <c r="ET94" i="7"/>
  <c r="ET95" i="7" s="1"/>
  <c r="ET96" i="7" s="1"/>
  <c r="ET97" i="7" s="1"/>
  <c r="ET98" i="7" s="1"/>
  <c r="ET99" i="7" s="1"/>
  <c r="ET100" i="7" s="1"/>
  <c r="ET101" i="7" s="1"/>
  <c r="ET102" i="7" s="1"/>
  <c r="ET103" i="7" s="1"/>
  <c r="ET104" i="7" s="1"/>
  <c r="ET105" i="7" s="1"/>
  <c r="ET106" i="7" s="1"/>
  <c r="ET107" i="7" s="1"/>
  <c r="ET108" i="7" s="1"/>
  <c r="ET109" i="7" s="1"/>
  <c r="ET110" i="7" s="1"/>
  <c r="ET111" i="7" s="1"/>
  <c r="ET112" i="7" s="1"/>
  <c r="ET113" i="7" s="1"/>
  <c r="ET114" i="7" s="1"/>
  <c r="ET115" i="7" s="1"/>
  <c r="ET116" i="7" s="1"/>
  <c r="ET117" i="7" s="1"/>
  <c r="ET118" i="7" s="1"/>
  <c r="ET119" i="7" s="1"/>
  <c r="ET120" i="7" s="1"/>
  <c r="ET121" i="7" s="1"/>
  <c r="ET122" i="7" s="1"/>
  <c r="ET123" i="7" s="1"/>
  <c r="ET124" i="7" s="1"/>
  <c r="ET125" i="7" s="1"/>
  <c r="ET126" i="7" s="1"/>
  <c r="ET127" i="7" s="1"/>
  <c r="ET128" i="7" s="1"/>
  <c r="ET129" i="7" s="1"/>
  <c r="ET130" i="7" s="1"/>
  <c r="ET131" i="7" s="1"/>
  <c r="DA99" i="7"/>
  <c r="DA100" i="7" s="1"/>
  <c r="DA101" i="7" s="1"/>
  <c r="DA102" i="7" s="1"/>
  <c r="DA103" i="7" s="1"/>
  <c r="DA104" i="7" s="1"/>
  <c r="DA105" i="7" s="1"/>
  <c r="DA106" i="7" s="1"/>
  <c r="DA107" i="7" s="1"/>
  <c r="DA108" i="7" s="1"/>
  <c r="DA109" i="7" s="1"/>
  <c r="DA110" i="7" s="1"/>
  <c r="DA111" i="7" s="1"/>
  <c r="DA112" i="7" s="1"/>
  <c r="DA113" i="7" s="1"/>
  <c r="DA114" i="7" s="1"/>
  <c r="DA115" i="7" s="1"/>
  <c r="DA116" i="7" s="1"/>
  <c r="DA117" i="7" s="1"/>
  <c r="DA118" i="7" s="1"/>
  <c r="DA119" i="7" s="1"/>
  <c r="DA120" i="7" s="1"/>
  <c r="DA121" i="7" s="1"/>
  <c r="DA122" i="7" s="1"/>
  <c r="DA123" i="7" s="1"/>
  <c r="DA124" i="7" s="1"/>
  <c r="DA125" i="7" s="1"/>
  <c r="DA126" i="7" s="1"/>
  <c r="DA127" i="7" s="1"/>
  <c r="DA128" i="7" s="1"/>
  <c r="DA129" i="7" s="1"/>
  <c r="DA130" i="7" s="1"/>
  <c r="DA131" i="7" s="1"/>
  <c r="O94" i="8"/>
  <c r="CR98" i="7"/>
  <c r="CR99" i="7" s="1"/>
  <c r="CR100" i="7" s="1"/>
  <c r="CR101" i="7" s="1"/>
  <c r="CR102" i="7" s="1"/>
  <c r="CR103" i="7" s="1"/>
  <c r="CR104" i="7" s="1"/>
  <c r="CR105" i="7" s="1"/>
  <c r="CR106" i="7" s="1"/>
  <c r="CR107" i="7" s="1"/>
  <c r="CR108" i="7" s="1"/>
  <c r="CR109" i="7" s="1"/>
  <c r="CR110" i="7" s="1"/>
  <c r="CR111" i="7" s="1"/>
  <c r="CR112" i="7" s="1"/>
  <c r="CR113" i="7" s="1"/>
  <c r="CR114" i="7" s="1"/>
  <c r="CR115" i="7" s="1"/>
  <c r="CR116" i="7" s="1"/>
  <c r="CR117" i="7" s="1"/>
  <c r="CR118" i="7" s="1"/>
  <c r="CR119" i="7" s="1"/>
  <c r="CR120" i="7" s="1"/>
  <c r="CR121" i="7" s="1"/>
  <c r="CR122" i="7" s="1"/>
  <c r="CR123" i="7" s="1"/>
  <c r="CR124" i="7" s="1"/>
  <c r="CR125" i="7" s="1"/>
  <c r="CR126" i="7" s="1"/>
  <c r="CR127" i="7" s="1"/>
  <c r="CR128" i="7" s="1"/>
  <c r="CR129" i="7" s="1"/>
  <c r="CR130" i="7" s="1"/>
  <c r="CR131" i="7" s="1"/>
  <c r="EY98" i="7"/>
  <c r="EY99" i="7" s="1"/>
  <c r="EY100" i="7" s="1"/>
  <c r="EY101" i="7" s="1"/>
  <c r="EY102" i="7" s="1"/>
  <c r="EY103" i="7" s="1"/>
  <c r="EY104" i="7" s="1"/>
  <c r="EY105" i="7" s="1"/>
  <c r="EY106" i="7" s="1"/>
  <c r="EY107" i="7" s="1"/>
  <c r="EY108" i="7" s="1"/>
  <c r="EY109" i="7" s="1"/>
  <c r="EY110" i="7" s="1"/>
  <c r="EY111" i="7" s="1"/>
  <c r="EY112" i="7" s="1"/>
  <c r="EY113" i="7" s="1"/>
  <c r="EY114" i="7" s="1"/>
  <c r="EY115" i="7" s="1"/>
  <c r="EY116" i="7" s="1"/>
  <c r="EY117" i="7" s="1"/>
  <c r="EY118" i="7" s="1"/>
  <c r="EY119" i="7" s="1"/>
  <c r="EY120" i="7" s="1"/>
  <c r="EY121" i="7" s="1"/>
  <c r="EY122" i="7" s="1"/>
  <c r="EY123" i="7" s="1"/>
  <c r="EY124" i="7" s="1"/>
  <c r="EY125" i="7" s="1"/>
  <c r="EY126" i="7" s="1"/>
  <c r="EY127" i="7" s="1"/>
  <c r="EY128" i="7" s="1"/>
  <c r="EY129" i="7" s="1"/>
  <c r="EY130" i="7" s="1"/>
  <c r="EY131" i="7" s="1"/>
  <c r="G94" i="9"/>
  <c r="C95" i="9"/>
  <c r="AP104" i="7"/>
  <c r="AP105" i="7" s="1"/>
  <c r="AP106" i="7" s="1"/>
  <c r="AP107" i="7" s="1"/>
  <c r="AP108" i="7" s="1"/>
  <c r="AP109" i="7" s="1"/>
  <c r="AP110" i="7" s="1"/>
  <c r="AP111" i="7" s="1"/>
  <c r="AP112" i="7" s="1"/>
  <c r="AP113" i="7" s="1"/>
  <c r="AP114" i="7" s="1"/>
  <c r="AP115" i="7" s="1"/>
  <c r="AP116" i="7" s="1"/>
  <c r="AP117" i="7" s="1"/>
  <c r="AP118" i="7" s="1"/>
  <c r="AP119" i="7" s="1"/>
  <c r="AP120" i="7" s="1"/>
  <c r="AP121" i="7" s="1"/>
  <c r="AP122" i="7" s="1"/>
  <c r="AP123" i="7" s="1"/>
  <c r="AP124" i="7" s="1"/>
  <c r="AP125" i="7" s="1"/>
  <c r="AP126" i="7" s="1"/>
  <c r="AP127" i="7" s="1"/>
  <c r="AP128" i="7" s="1"/>
  <c r="AP129" i="7" s="1"/>
  <c r="AP130" i="7" s="1"/>
  <c r="AP131" i="7" s="1"/>
  <c r="FQ114" i="7"/>
  <c r="FQ115" i="7" s="1"/>
  <c r="FQ116" i="7" s="1"/>
  <c r="FQ117" i="7" s="1"/>
  <c r="FQ118" i="7" s="1"/>
  <c r="FQ119" i="7" s="1"/>
  <c r="FQ120" i="7" s="1"/>
  <c r="FQ121" i="7" s="1"/>
  <c r="FQ122" i="7" s="1"/>
  <c r="FQ123" i="7" s="1"/>
  <c r="FQ124" i="7" s="1"/>
  <c r="FQ125" i="7" s="1"/>
  <c r="FQ126" i="7" s="1"/>
  <c r="FQ127" i="7" s="1"/>
  <c r="FQ128" i="7" s="1"/>
  <c r="FQ129" i="7" s="1"/>
  <c r="FQ130" i="7" s="1"/>
  <c r="FQ131" i="7" s="1"/>
  <c r="EK99" i="7"/>
  <c r="EK100" i="7" s="1"/>
  <c r="EK101" i="7" s="1"/>
  <c r="EK102" i="7" s="1"/>
  <c r="EK103" i="7" s="1"/>
  <c r="EK104" i="7" s="1"/>
  <c r="EK105" i="7" s="1"/>
  <c r="EK106" i="7" s="1"/>
  <c r="EK107" i="7" s="1"/>
  <c r="EK108" i="7" s="1"/>
  <c r="EK109" i="7" s="1"/>
  <c r="EK110" i="7" s="1"/>
  <c r="EK111" i="7" s="1"/>
  <c r="EK112" i="7" s="1"/>
  <c r="EK113" i="7" s="1"/>
  <c r="EK114" i="7" s="1"/>
  <c r="EK115" i="7" s="1"/>
  <c r="EK116" i="7" s="1"/>
  <c r="EK117" i="7" s="1"/>
  <c r="EK118" i="7" s="1"/>
  <c r="EK119" i="7" s="1"/>
  <c r="EK120" i="7" s="1"/>
  <c r="EK121" i="7" s="1"/>
  <c r="EK122" i="7" s="1"/>
  <c r="EK123" i="7" s="1"/>
  <c r="EK124" i="7" s="1"/>
  <c r="EK125" i="7" s="1"/>
  <c r="EK126" i="7" s="1"/>
  <c r="EK127" i="7" s="1"/>
  <c r="EK128" i="7" s="1"/>
  <c r="EK129" i="7" s="1"/>
  <c r="EK130" i="7" s="1"/>
  <c r="EK131" i="7" s="1"/>
  <c r="DO96" i="7"/>
  <c r="DO97" i="7" s="1"/>
  <c r="DO98" i="7" s="1"/>
  <c r="DO99" i="7" s="1"/>
  <c r="DO100" i="7" s="1"/>
  <c r="DO101" i="7" s="1"/>
  <c r="DO102" i="7" s="1"/>
  <c r="DO103" i="7" s="1"/>
  <c r="DO104" i="7" s="1"/>
  <c r="DO105" i="7" s="1"/>
  <c r="DO106" i="7" s="1"/>
  <c r="DO107" i="7" s="1"/>
  <c r="DO108" i="7" s="1"/>
  <c r="DO109" i="7" s="1"/>
  <c r="DO110" i="7" s="1"/>
  <c r="DO111" i="7" s="1"/>
  <c r="DO112" i="7" s="1"/>
  <c r="DO113" i="7" s="1"/>
  <c r="DO114" i="7" s="1"/>
  <c r="DO115" i="7" s="1"/>
  <c r="DO116" i="7" s="1"/>
  <c r="DO117" i="7" s="1"/>
  <c r="DO118" i="7" s="1"/>
  <c r="DO119" i="7" s="1"/>
  <c r="DO120" i="7" s="1"/>
  <c r="DO121" i="7" s="1"/>
  <c r="DO122" i="7" s="1"/>
  <c r="DO123" i="7" s="1"/>
  <c r="DO124" i="7" s="1"/>
  <c r="DO125" i="7" s="1"/>
  <c r="DO126" i="7" s="1"/>
  <c r="DO127" i="7" s="1"/>
  <c r="DO128" i="7" s="1"/>
  <c r="DO129" i="7" s="1"/>
  <c r="DO130" i="7" s="1"/>
  <c r="DO131" i="7" s="1"/>
  <c r="D100" i="10"/>
  <c r="D101" i="10" s="1"/>
  <c r="D102" i="10" s="1"/>
  <c r="D103" i="10" s="1"/>
  <c r="D104" i="10" s="1"/>
  <c r="D105" i="10" s="1"/>
  <c r="D106" i="10" s="1"/>
  <c r="D107" i="10" s="1"/>
  <c r="D108" i="10" s="1"/>
  <c r="D109" i="10" s="1"/>
  <c r="D110" i="10" s="1"/>
  <c r="D111" i="10" s="1"/>
  <c r="D112" i="10" s="1"/>
  <c r="D113" i="10" s="1"/>
  <c r="D114" i="10"/>
  <c r="D115" i="10" s="1"/>
  <c r="D116" i="10" s="1"/>
  <c r="D117" i="10" s="1"/>
  <c r="D118" i="10" s="1"/>
  <c r="D119" i="10" s="1"/>
  <c r="D120" i="10" s="1"/>
  <c r="D121" i="10" s="1"/>
  <c r="D122" i="10" s="1"/>
  <c r="D123" i="10" s="1"/>
  <c r="D124" i="10" s="1"/>
  <c r="D125" i="10" s="1"/>
  <c r="D126" i="10" s="1"/>
  <c r="D127" i="10" s="1"/>
  <c r="D128" i="10" s="1"/>
  <c r="D129" i="10" s="1"/>
  <c r="D130" i="10" s="1"/>
  <c r="D131" i="10" s="1"/>
  <c r="AD99" i="7"/>
  <c r="AD100" i="7" s="1"/>
  <c r="AD101" i="7" s="1"/>
  <c r="AD102" i="7" s="1"/>
  <c r="AD103" i="7" s="1"/>
  <c r="AD104" i="7" s="1"/>
  <c r="AD105" i="7" s="1"/>
  <c r="AD106" i="7" s="1"/>
  <c r="AD107" i="7" s="1"/>
  <c r="AD108" i="7" s="1"/>
  <c r="AD109" i="7" s="1"/>
  <c r="AD110" i="7" s="1"/>
  <c r="AD111" i="7" s="1"/>
  <c r="AD112" i="7" s="1"/>
  <c r="AD113" i="7" s="1"/>
  <c r="AD114" i="7" s="1"/>
  <c r="AD115" i="7" s="1"/>
  <c r="AD116" i="7" s="1"/>
  <c r="AD117" i="7" s="1"/>
  <c r="AD118" i="7" s="1"/>
  <c r="AD119" i="7" s="1"/>
  <c r="AD120" i="7" s="1"/>
  <c r="AD121" i="7" s="1"/>
  <c r="AD122" i="7" s="1"/>
  <c r="AD123" i="7" s="1"/>
  <c r="AD124" i="7" s="1"/>
  <c r="AD125" i="7" s="1"/>
  <c r="AD126" i="7" s="1"/>
  <c r="AD127" i="7" s="1"/>
  <c r="AD128" i="7" s="1"/>
  <c r="AD129" i="7" s="1"/>
  <c r="AD130" i="7" s="1"/>
  <c r="AD131" i="7" s="1"/>
  <c r="AW97" i="7"/>
  <c r="AW98" i="7" s="1"/>
  <c r="AW99" i="7" s="1"/>
  <c r="AW100" i="7" s="1"/>
  <c r="AW101" i="7" s="1"/>
  <c r="AW102" i="7" s="1"/>
  <c r="AW103" i="7" s="1"/>
  <c r="AW104" i="7" s="1"/>
  <c r="AW105" i="7" s="1"/>
  <c r="AW106" i="7" s="1"/>
  <c r="AW107" i="7" s="1"/>
  <c r="AW108" i="7" s="1"/>
  <c r="AW109" i="7" s="1"/>
  <c r="AW110" i="7" s="1"/>
  <c r="AW111" i="7" s="1"/>
  <c r="AW112" i="7" s="1"/>
  <c r="AW113" i="7" s="1"/>
  <c r="AW114" i="7" s="1"/>
  <c r="AW115" i="7" s="1"/>
  <c r="AW116" i="7" s="1"/>
  <c r="AW117" i="7" s="1"/>
  <c r="AW118" i="7" s="1"/>
  <c r="AW119" i="7" s="1"/>
  <c r="AW120" i="7" s="1"/>
  <c r="AW121" i="7" s="1"/>
  <c r="AW122" i="7" s="1"/>
  <c r="AW123" i="7" s="1"/>
  <c r="AW124" i="7" s="1"/>
  <c r="AW125" i="7" s="1"/>
  <c r="AW126" i="7" s="1"/>
  <c r="AW127" i="7" s="1"/>
  <c r="AW128" i="7" s="1"/>
  <c r="AW129" i="7" s="1"/>
  <c r="AW130" i="7" s="1"/>
  <c r="AW131" i="7" s="1"/>
  <c r="AW96" i="7"/>
  <c r="FU116" i="7"/>
  <c r="FU117" i="7" s="1"/>
  <c r="FU118" i="7" s="1"/>
  <c r="FU119" i="7" s="1"/>
  <c r="FU120" i="7" s="1"/>
  <c r="FU121" i="7" s="1"/>
  <c r="FU122" i="7" s="1"/>
  <c r="FU123" i="7" s="1"/>
  <c r="FU124" i="7" s="1"/>
  <c r="FU125" i="7" s="1"/>
  <c r="FU126" i="7" s="1"/>
  <c r="FU127" i="7" s="1"/>
  <c r="FU128" i="7" s="1"/>
  <c r="FU129" i="7" s="1"/>
  <c r="FU130" i="7" s="1"/>
  <c r="FU131" i="7" s="1"/>
  <c r="I93" i="11"/>
  <c r="C94" i="11"/>
  <c r="Y96" i="7"/>
  <c r="Y97" i="7" s="1"/>
  <c r="Y98" i="7" s="1"/>
  <c r="Y99" i="7" s="1"/>
  <c r="Y100" i="7" s="1"/>
  <c r="Y101" i="7" s="1"/>
  <c r="Y102" i="7" s="1"/>
  <c r="Y103" i="7" s="1"/>
  <c r="Y104" i="7" s="1"/>
  <c r="Y105" i="7" s="1"/>
  <c r="Y106" i="7" s="1"/>
  <c r="Y107" i="7" s="1"/>
  <c r="Y108" i="7" s="1"/>
  <c r="Y109" i="7" s="1"/>
  <c r="Y110" i="7" s="1"/>
  <c r="Y111" i="7" s="1"/>
  <c r="Y112" i="7" s="1"/>
  <c r="Y113" i="7" s="1"/>
  <c r="Y114" i="7" s="1"/>
  <c r="Y115" i="7" s="1"/>
  <c r="Y116" i="7" s="1"/>
  <c r="Y117" i="7" s="1"/>
  <c r="Y118" i="7" s="1"/>
  <c r="Y119" i="7" s="1"/>
  <c r="Y120" i="7" s="1"/>
  <c r="Y121" i="7" s="1"/>
  <c r="Y122" i="7" s="1"/>
  <c r="Y123" i="7" s="1"/>
  <c r="Y124" i="7" s="1"/>
  <c r="Y125" i="7" s="1"/>
  <c r="Y126" i="7" s="1"/>
  <c r="Y127" i="7" s="1"/>
  <c r="Y128" i="7" s="1"/>
  <c r="Y129" i="7" s="1"/>
  <c r="Y130" i="7" s="1"/>
  <c r="Y131" i="7" s="1"/>
  <c r="CI98" i="7"/>
  <c r="CI99" i="7" s="1"/>
  <c r="CI100" i="7" s="1"/>
  <c r="CI101" i="7" s="1"/>
  <c r="CI102" i="7" s="1"/>
  <c r="CI103" i="7" s="1"/>
  <c r="CI104" i="7" s="1"/>
  <c r="CI105" i="7" s="1"/>
  <c r="CI106" i="7" s="1"/>
  <c r="CI107" i="7" s="1"/>
  <c r="CI108" i="7" s="1"/>
  <c r="CI109" i="7" s="1"/>
  <c r="CI110" i="7" s="1"/>
  <c r="CI111" i="7" s="1"/>
  <c r="CI112" i="7" s="1"/>
  <c r="CI113" i="7" s="1"/>
  <c r="CI114" i="7" s="1"/>
  <c r="CI115" i="7" s="1"/>
  <c r="CI116" i="7" s="1"/>
  <c r="CI117" i="7" s="1"/>
  <c r="CI118" i="7" s="1"/>
  <c r="CI119" i="7" s="1"/>
  <c r="CI120" i="7" s="1"/>
  <c r="CI121" i="7" s="1"/>
  <c r="CI122" i="7" s="1"/>
  <c r="CI123" i="7" s="1"/>
  <c r="CI124" i="7" s="1"/>
  <c r="CI125" i="7" s="1"/>
  <c r="CI126" i="7" s="1"/>
  <c r="CI127" i="7" s="1"/>
  <c r="CI128" i="7" s="1"/>
  <c r="CI129" i="7" s="1"/>
  <c r="CI130" i="7" s="1"/>
  <c r="CI131" i="7" s="1"/>
  <c r="I92" i="11"/>
  <c r="G94" i="7"/>
  <c r="HM93" i="7"/>
  <c r="E96" i="7"/>
  <c r="C98" i="7"/>
  <c r="C98" i="8"/>
  <c r="K92" i="10"/>
  <c r="D97" i="8" l="1"/>
  <c r="O96" i="8"/>
  <c r="E97" i="7"/>
  <c r="I94" i="11"/>
  <c r="C95" i="11"/>
  <c r="K95" i="10"/>
  <c r="C96" i="10"/>
  <c r="C99" i="7"/>
  <c r="C99" i="8"/>
  <c r="G95" i="7"/>
  <c r="HM94" i="7"/>
  <c r="G95" i="9"/>
  <c r="C96" i="9"/>
  <c r="K96" i="10" l="1"/>
  <c r="C97" i="10"/>
  <c r="G96" i="9"/>
  <c r="C97" i="9"/>
  <c r="C100" i="8"/>
  <c r="E98" i="7"/>
  <c r="I95" i="11"/>
  <c r="C96" i="11"/>
  <c r="C100" i="7"/>
  <c r="G96" i="7"/>
  <c r="HM95" i="7"/>
  <c r="D98" i="8"/>
  <c r="O97" i="8"/>
  <c r="D99" i="8" l="1"/>
  <c r="O98" i="8"/>
  <c r="E99" i="7"/>
  <c r="G97" i="9"/>
  <c r="C98" i="9"/>
  <c r="C101" i="7"/>
  <c r="G97" i="7"/>
  <c r="HM96" i="7"/>
  <c r="K97" i="10"/>
  <c r="C98" i="10"/>
  <c r="C101" i="8"/>
  <c r="I96" i="11"/>
  <c r="C97" i="11"/>
  <c r="C102" i="7" l="1"/>
  <c r="G98" i="9"/>
  <c r="C99" i="9"/>
  <c r="C102" i="8"/>
  <c r="I97" i="11"/>
  <c r="C98" i="11"/>
  <c r="E100" i="7"/>
  <c r="K98" i="10"/>
  <c r="C99" i="10"/>
  <c r="G98" i="7"/>
  <c r="HM97" i="7"/>
  <c r="D100" i="8"/>
  <c r="O99" i="8"/>
  <c r="I98" i="11" l="1"/>
  <c r="C99" i="11"/>
  <c r="G99" i="7"/>
  <c r="HM98" i="7"/>
  <c r="G99" i="9"/>
  <c r="C100" i="9"/>
  <c r="K99" i="10"/>
  <c r="C100" i="10"/>
  <c r="D101" i="8"/>
  <c r="O100" i="8"/>
  <c r="C103" i="7"/>
  <c r="C103" i="8"/>
  <c r="E101" i="7"/>
  <c r="K100" i="10" l="1"/>
  <c r="C101" i="10"/>
  <c r="E102" i="7"/>
  <c r="C104" i="8"/>
  <c r="G100" i="7"/>
  <c r="HM99" i="7"/>
  <c r="G100" i="9"/>
  <c r="C101" i="9"/>
  <c r="I99" i="11"/>
  <c r="C100" i="11"/>
  <c r="C104" i="7"/>
  <c r="D102" i="8"/>
  <c r="O101" i="8"/>
  <c r="G101" i="7" l="1"/>
  <c r="HM100" i="7"/>
  <c r="D103" i="8"/>
  <c r="O102" i="8"/>
  <c r="I100" i="11"/>
  <c r="C101" i="11"/>
  <c r="E103" i="7"/>
  <c r="C105" i="8"/>
  <c r="K101" i="10"/>
  <c r="C102" i="10"/>
  <c r="C105" i="7"/>
  <c r="G101" i="9"/>
  <c r="C102" i="9"/>
  <c r="G102" i="9" l="1"/>
  <c r="C103" i="9"/>
  <c r="C106" i="7"/>
  <c r="K102" i="10"/>
  <c r="C103" i="10"/>
  <c r="D104" i="8"/>
  <c r="O103" i="8"/>
  <c r="E104" i="7"/>
  <c r="C106" i="8"/>
  <c r="I101" i="11"/>
  <c r="C102" i="11"/>
  <c r="G102" i="7"/>
  <c r="HM101" i="7"/>
  <c r="G103" i="7" l="1"/>
  <c r="HM102" i="7"/>
  <c r="I102" i="11"/>
  <c r="C103" i="11"/>
  <c r="C107" i="7"/>
  <c r="C107" i="8"/>
  <c r="D105" i="8"/>
  <c r="O104" i="8"/>
  <c r="G103" i="9"/>
  <c r="C104" i="9"/>
  <c r="K103" i="10"/>
  <c r="C104" i="10"/>
  <c r="E105" i="7"/>
  <c r="C108" i="8" l="1"/>
  <c r="K104" i="10"/>
  <c r="C105" i="10"/>
  <c r="C108" i="7"/>
  <c r="I103" i="11"/>
  <c r="C104" i="11"/>
  <c r="E106" i="7"/>
  <c r="G104" i="9"/>
  <c r="C105" i="9"/>
  <c r="D106" i="8"/>
  <c r="O105" i="8"/>
  <c r="G104" i="7"/>
  <c r="HM103" i="7"/>
  <c r="I104" i="11" l="1"/>
  <c r="C105" i="11"/>
  <c r="C109" i="7"/>
  <c r="D107" i="8"/>
  <c r="O106" i="8"/>
  <c r="K105" i="10"/>
  <c r="C106" i="10"/>
  <c r="G105" i="9"/>
  <c r="C106" i="9"/>
  <c r="C109" i="8"/>
  <c r="G105" i="7"/>
  <c r="HM104" i="7"/>
  <c r="E107" i="7"/>
  <c r="K106" i="10" l="1"/>
  <c r="C107" i="10"/>
  <c r="E108" i="7"/>
  <c r="D108" i="8"/>
  <c r="O107" i="8"/>
  <c r="C110" i="7"/>
  <c r="C110" i="8"/>
  <c r="I105" i="11"/>
  <c r="C106" i="11"/>
  <c r="G106" i="7"/>
  <c r="HM105" i="7"/>
  <c r="G106" i="9"/>
  <c r="C107" i="9"/>
  <c r="C111" i="7" l="1"/>
  <c r="D109" i="8"/>
  <c r="O108" i="8"/>
  <c r="I106" i="11"/>
  <c r="C107" i="11"/>
  <c r="G107" i="9"/>
  <c r="C108" i="9"/>
  <c r="E109" i="7"/>
  <c r="K107" i="10"/>
  <c r="C108" i="10"/>
  <c r="G107" i="7"/>
  <c r="HM106" i="7"/>
  <c r="C111" i="8"/>
  <c r="G108" i="9" l="1"/>
  <c r="C109" i="9"/>
  <c r="C112" i="8"/>
  <c r="G108" i="7"/>
  <c r="HM107" i="7"/>
  <c r="K108" i="10"/>
  <c r="C109" i="10"/>
  <c r="D110" i="8"/>
  <c r="O109" i="8"/>
  <c r="I107" i="11"/>
  <c r="C108" i="11"/>
  <c r="C112" i="7"/>
  <c r="E110" i="7"/>
  <c r="K109" i="10" l="1"/>
  <c r="C110" i="10"/>
  <c r="G109" i="7"/>
  <c r="HM108" i="7"/>
  <c r="C113" i="8"/>
  <c r="I108" i="11"/>
  <c r="C109" i="11"/>
  <c r="E111" i="7"/>
  <c r="G109" i="9"/>
  <c r="C110" i="9"/>
  <c r="C113" i="7"/>
  <c r="D111" i="8"/>
  <c r="O110" i="8"/>
  <c r="I109" i="11" l="1"/>
  <c r="C110" i="11"/>
  <c r="D112" i="8"/>
  <c r="O111" i="8"/>
  <c r="C114" i="8"/>
  <c r="C114" i="7"/>
  <c r="G110" i="9"/>
  <c r="C111" i="9"/>
  <c r="G110" i="7"/>
  <c r="HM109" i="7"/>
  <c r="K110" i="10"/>
  <c r="C111" i="10"/>
  <c r="E112" i="7"/>
  <c r="C115" i="7" l="1"/>
  <c r="C115" i="8"/>
  <c r="K111" i="10"/>
  <c r="C112" i="10"/>
  <c r="D113" i="8"/>
  <c r="O112" i="8"/>
  <c r="E113" i="7"/>
  <c r="G111" i="9"/>
  <c r="C112" i="9"/>
  <c r="G111" i="7"/>
  <c r="HM110" i="7"/>
  <c r="I110" i="11"/>
  <c r="C111" i="11"/>
  <c r="D114" i="8" l="1"/>
  <c r="O113" i="8"/>
  <c r="K112" i="10"/>
  <c r="C113" i="10"/>
  <c r="I111" i="11"/>
  <c r="C112" i="11"/>
  <c r="C116" i="8"/>
  <c r="G112" i="9"/>
  <c r="C113" i="9"/>
  <c r="C116" i="7"/>
  <c r="G112" i="7"/>
  <c r="HM111" i="7"/>
  <c r="E114" i="7"/>
  <c r="C117" i="8" l="1"/>
  <c r="E115" i="7"/>
  <c r="I112" i="11"/>
  <c r="C113" i="11"/>
  <c r="G113" i="7"/>
  <c r="HM112" i="7"/>
  <c r="K113" i="10"/>
  <c r="C114" i="10"/>
  <c r="C117" i="7"/>
  <c r="G113" i="9"/>
  <c r="C114" i="9"/>
  <c r="D115" i="8"/>
  <c r="O114" i="8"/>
  <c r="D116" i="8" l="1"/>
  <c r="O115" i="8"/>
  <c r="G114" i="9"/>
  <c r="C115" i="9"/>
  <c r="I113" i="11"/>
  <c r="C114" i="11"/>
  <c r="C118" i="7"/>
  <c r="E116" i="7"/>
  <c r="C118" i="8"/>
  <c r="G114" i="7"/>
  <c r="HM113" i="7"/>
  <c r="K114" i="10"/>
  <c r="C115" i="10"/>
  <c r="C119" i="7" l="1"/>
  <c r="K115" i="10"/>
  <c r="C116" i="10"/>
  <c r="G115" i="7"/>
  <c r="HM114" i="7"/>
  <c r="G115" i="9"/>
  <c r="C116" i="9"/>
  <c r="I114" i="11"/>
  <c r="C115" i="11"/>
  <c r="C119" i="8"/>
  <c r="E117" i="7"/>
  <c r="D117" i="8"/>
  <c r="O116" i="8"/>
  <c r="G116" i="9" l="1"/>
  <c r="C117" i="9"/>
  <c r="G116" i="7"/>
  <c r="HM115" i="7"/>
  <c r="K116" i="10"/>
  <c r="C117" i="10"/>
  <c r="C120" i="8"/>
  <c r="D118" i="8"/>
  <c r="O117" i="8"/>
  <c r="C120" i="7"/>
  <c r="E118" i="7"/>
  <c r="I115" i="11"/>
  <c r="C116" i="11"/>
  <c r="C121" i="8" l="1"/>
  <c r="E119" i="7"/>
  <c r="I116" i="11"/>
  <c r="C117" i="11"/>
  <c r="G117" i="7"/>
  <c r="HM116" i="7"/>
  <c r="C121" i="7"/>
  <c r="G117" i="9"/>
  <c r="C118" i="9"/>
  <c r="K117" i="10"/>
  <c r="C118" i="10"/>
  <c r="D119" i="8"/>
  <c r="O118" i="8"/>
  <c r="G118" i="7" l="1"/>
  <c r="HM117" i="7"/>
  <c r="I117" i="11"/>
  <c r="C118" i="11"/>
  <c r="K118" i="10"/>
  <c r="C119" i="10"/>
  <c r="G118" i="9"/>
  <c r="C119" i="9"/>
  <c r="D120" i="8"/>
  <c r="O119" i="8"/>
  <c r="E120" i="7"/>
  <c r="C122" i="8"/>
  <c r="C122" i="7"/>
  <c r="G119" i="9" l="1"/>
  <c r="C120" i="9"/>
  <c r="C123" i="8"/>
  <c r="C123" i="7"/>
  <c r="I118" i="11"/>
  <c r="C119" i="11"/>
  <c r="E121" i="7"/>
  <c r="K119" i="10"/>
  <c r="C120" i="10"/>
  <c r="D121" i="8"/>
  <c r="O120" i="8"/>
  <c r="G119" i="7"/>
  <c r="HM118" i="7"/>
  <c r="I119" i="11" l="1"/>
  <c r="C120" i="11"/>
  <c r="G120" i="7"/>
  <c r="HM119" i="7"/>
  <c r="C124" i="7"/>
  <c r="D122" i="8"/>
  <c r="O121" i="8"/>
  <c r="C124" i="8"/>
  <c r="K120" i="10"/>
  <c r="C121" i="10"/>
  <c r="G120" i="9"/>
  <c r="C121" i="9"/>
  <c r="E122" i="7"/>
  <c r="D123" i="8" l="1"/>
  <c r="O122" i="8"/>
  <c r="C125" i="7"/>
  <c r="G121" i="9"/>
  <c r="C122" i="9"/>
  <c r="K121" i="10"/>
  <c r="C122" i="10"/>
  <c r="G121" i="7"/>
  <c r="HM120" i="7"/>
  <c r="I120" i="11"/>
  <c r="C121" i="11"/>
  <c r="E123" i="7"/>
  <c r="C125" i="8"/>
  <c r="K122" i="10" l="1"/>
  <c r="C123" i="10"/>
  <c r="C126" i="8"/>
  <c r="G122" i="9"/>
  <c r="C123" i="9"/>
  <c r="E124" i="7"/>
  <c r="C126" i="7"/>
  <c r="I121" i="11"/>
  <c r="C122" i="11"/>
  <c r="G122" i="7"/>
  <c r="HM121" i="7"/>
  <c r="D124" i="8"/>
  <c r="O123" i="8"/>
  <c r="E125" i="7" l="1"/>
  <c r="G123" i="9"/>
  <c r="C124" i="9"/>
  <c r="G123" i="7"/>
  <c r="HM122" i="7"/>
  <c r="C127" i="8"/>
  <c r="I122" i="11"/>
  <c r="C123" i="11"/>
  <c r="D125" i="8"/>
  <c r="O124" i="8"/>
  <c r="K123" i="10"/>
  <c r="C124" i="10"/>
  <c r="C127" i="7"/>
  <c r="C128" i="8" l="1"/>
  <c r="C128" i="7"/>
  <c r="K124" i="10"/>
  <c r="C125" i="10"/>
  <c r="G124" i="7"/>
  <c r="HM123" i="7"/>
  <c r="G124" i="9"/>
  <c r="C125" i="9"/>
  <c r="D126" i="8"/>
  <c r="O125" i="8"/>
  <c r="I123" i="11"/>
  <c r="C124" i="11"/>
  <c r="E126" i="7"/>
  <c r="G125" i="7" l="1"/>
  <c r="HM124" i="7"/>
  <c r="E127" i="7"/>
  <c r="K125" i="10"/>
  <c r="C126" i="10"/>
  <c r="I124" i="11"/>
  <c r="C125" i="11"/>
  <c r="C129" i="7"/>
  <c r="D127" i="8"/>
  <c r="O126" i="8"/>
  <c r="C129" i="8"/>
  <c r="G125" i="9"/>
  <c r="C126" i="9"/>
  <c r="I125" i="11" l="1"/>
  <c r="C126" i="11"/>
  <c r="D128" i="8"/>
  <c r="O127" i="8"/>
  <c r="K126" i="10"/>
  <c r="C127" i="10"/>
  <c r="G126" i="9"/>
  <c r="C127" i="9"/>
  <c r="C130" i="8"/>
  <c r="E128" i="7"/>
  <c r="C130" i="7"/>
  <c r="G126" i="7"/>
  <c r="HM125" i="7"/>
  <c r="G127" i="7" l="1"/>
  <c r="HM126" i="7"/>
  <c r="K127" i="10"/>
  <c r="C128" i="10"/>
  <c r="G127" i="9"/>
  <c r="C128" i="9"/>
  <c r="C131" i="7"/>
  <c r="D129" i="8"/>
  <c r="O128" i="8"/>
  <c r="E129" i="7"/>
  <c r="I126" i="11"/>
  <c r="C127" i="11"/>
  <c r="C131" i="8"/>
  <c r="G128" i="9" l="1"/>
  <c r="C129" i="9"/>
  <c r="I127" i="11"/>
  <c r="C128" i="11"/>
  <c r="K128" i="10"/>
  <c r="C129" i="10"/>
  <c r="E130" i="7"/>
  <c r="D130" i="8"/>
  <c r="O129" i="8"/>
  <c r="G128" i="7"/>
  <c r="HM127" i="7"/>
  <c r="E131" i="7" l="1"/>
  <c r="K129" i="10"/>
  <c r="C130" i="10"/>
  <c r="I128" i="11"/>
  <c r="C129" i="11"/>
  <c r="G129" i="9"/>
  <c r="C130" i="9"/>
  <c r="G129" i="7"/>
  <c r="HM128" i="7"/>
  <c r="D131" i="8"/>
  <c r="O131" i="8" s="1"/>
  <c r="O130" i="8"/>
  <c r="G130" i="7" l="1"/>
  <c r="HM129" i="7"/>
  <c r="I129" i="11"/>
  <c r="C130" i="11"/>
  <c r="K130" i="10"/>
  <c r="C131" i="10"/>
  <c r="K131" i="10" s="1"/>
  <c r="G130" i="9"/>
  <c r="C131" i="9"/>
  <c r="G131" i="9" s="1"/>
  <c r="I130" i="11" l="1"/>
  <c r="C131" i="11"/>
  <c r="I131" i="11" s="1"/>
  <c r="G131" i="7"/>
  <c r="HM131" i="7" s="1"/>
  <c r="HM130" i="7"/>
</calcChain>
</file>

<file path=xl/connections.xml><?xml version="1.0" encoding="utf-8"?>
<connections xmlns="http://schemas.openxmlformats.org/spreadsheetml/2006/main">
  <connection id="1" keepAlive="1" name="Query - co2_data" description="Connection to the 'co2_data' query in the workbook." type="5" refreshedVersion="8" background="1" saveData="1">
    <dbPr connection="Provider=Microsoft.Mashup.OleDb.1;Data Source=$Workbook$;Location=co2_data;Extended Properties=&quot;&quot;" command="SELECT * FROM [co2_data]"/>
  </connection>
  <connection id="2" keepAlive="1" name="Query - Country_Parameter" description="Connection to the 'Country_Parameter' query in the workbook." type="5" refreshedVersion="8" background="1" saveData="1">
    <dbPr connection="Provider=Microsoft.Mashup.OleDb.1;Data Source=$Workbook$;Location=Country_Parameter;Extended Properties=&quot;&quot;" command="SELECT * FROM [Country_Parameter]"/>
  </connection>
  <connection i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Book2!co2_data" type="102" refreshedVersion="8" minRefreshableVersion="5">
    <extLst>
      <ext xmlns:x15="http://schemas.microsoft.com/office/spreadsheetml/2010/11/main" uri="{DE250136-89BD-433C-8126-D09CA5730AF9}">
        <x15:connection id="co2_data" autoDelete="1">
          <x15:rangePr sourceName="_xlcn.WorksheetConnection_Book2co2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o2_data].[param_type].&amp;[Others]}"/>
  </metadataStrings>
  <mdxMetadata count="1">
    <mdx n="0" f="s">
      <ms ns="1" c="0"/>
    </mdx>
  </mdxMetadata>
  <valueMetadata count="1">
    <bk>
      <rc t="1" v="0"/>
    </bk>
  </valueMetadata>
</metadata>
</file>

<file path=xl/sharedStrings.xml><?xml version="1.0" encoding="utf-8"?>
<sst xmlns="http://schemas.openxmlformats.org/spreadsheetml/2006/main" count="20185" uniqueCount="345">
  <si>
    <t>country</t>
  </si>
  <si>
    <t>year</t>
  </si>
  <si>
    <t>population</t>
  </si>
  <si>
    <t>gdp</t>
  </si>
  <si>
    <t>cement_co2</t>
  </si>
  <si>
    <t>co2</t>
  </si>
  <si>
    <t>coal_co2</t>
  </si>
  <si>
    <t>flaring_co2</t>
  </si>
  <si>
    <t>gas_co2</t>
  </si>
  <si>
    <t>oil_co2</t>
  </si>
  <si>
    <t>other_industry_co2</t>
  </si>
  <si>
    <t>Afghanistan</t>
  </si>
  <si>
    <t>Africa</t>
  </si>
  <si>
    <t>Africa (GCP)</t>
  </si>
  <si>
    <t>Albania</t>
  </si>
  <si>
    <t>Algeria</t>
  </si>
  <si>
    <t>Andorra</t>
  </si>
  <si>
    <t>Angola</t>
  </si>
  <si>
    <t>Anguilla</t>
  </si>
  <si>
    <t>Antarctica</t>
  </si>
  <si>
    <t>Antigua and Barbuda</t>
  </si>
  <si>
    <t>Argentina</t>
  </si>
  <si>
    <t>Armenia</t>
  </si>
  <si>
    <t>Aruba</t>
  </si>
  <si>
    <t>Asia</t>
  </si>
  <si>
    <t>Asia (GCP)</t>
  </si>
  <si>
    <t>Asia (excl. China and India)</t>
  </si>
  <si>
    <t>Australia</t>
  </si>
  <si>
    <t>Austria</t>
  </si>
  <si>
    <t>Azerbaijan</t>
  </si>
  <si>
    <t>Bahamas</t>
  </si>
  <si>
    <t>Bahrain</t>
  </si>
  <si>
    <t>Bangladesh</t>
  </si>
  <si>
    <t>Barbados</t>
  </si>
  <si>
    <t>Belarus</t>
  </si>
  <si>
    <t>Belgium</t>
  </si>
  <si>
    <t>Belize</t>
  </si>
  <si>
    <t>Benin</t>
  </si>
  <si>
    <t>Bermuda</t>
  </si>
  <si>
    <t>Bhutan</t>
  </si>
  <si>
    <t>Bolivia</t>
  </si>
  <si>
    <t>Bonaire Sint Eustatius and Saba</t>
  </si>
  <si>
    <t>Bosnia and Herzegovina</t>
  </si>
  <si>
    <t>Botswana</t>
  </si>
  <si>
    <t>Brazil</t>
  </si>
  <si>
    <t>British Virgin Islands</t>
  </si>
  <si>
    <t>Brunei</t>
  </si>
  <si>
    <t>Bulgaria</t>
  </si>
  <si>
    <t>Burkina Faso</t>
  </si>
  <si>
    <t>Burundi</t>
  </si>
  <si>
    <t>Cambodia</t>
  </si>
  <si>
    <t>Cameroon</t>
  </si>
  <si>
    <t>Canada</t>
  </si>
  <si>
    <t>Cape Verde</t>
  </si>
  <si>
    <t>Central African Republic</t>
  </si>
  <si>
    <t>Central America (GCP)</t>
  </si>
  <si>
    <t>Chad</t>
  </si>
  <si>
    <t>Chile</t>
  </si>
  <si>
    <t>China</t>
  </si>
  <si>
    <t>Christmas Island</t>
  </si>
  <si>
    <t>Colombia</t>
  </si>
  <si>
    <t>Comoros</t>
  </si>
  <si>
    <t>Congo</t>
  </si>
  <si>
    <t>Cook Islands</t>
  </si>
  <si>
    <t>Costa Rica</t>
  </si>
  <si>
    <t>Cote d'Ivoire</t>
  </si>
  <si>
    <t>Croatia</t>
  </si>
  <si>
    <t>Cuba</t>
  </si>
  <si>
    <t>Curacao</t>
  </si>
  <si>
    <t>Cyprus</t>
  </si>
  <si>
    <t>Czechia</t>
  </si>
  <si>
    <t>Democratic Republic of Congo</t>
  </si>
  <si>
    <t>Denmark</t>
  </si>
  <si>
    <t>Djibouti</t>
  </si>
  <si>
    <t>Dominica</t>
  </si>
  <si>
    <t>Dominican Republic</t>
  </si>
  <si>
    <t>East Timor</t>
  </si>
  <si>
    <t>Ecuador</t>
  </si>
  <si>
    <t>Egypt</t>
  </si>
  <si>
    <t>El Salvador</t>
  </si>
  <si>
    <t>Equatorial Guinea</t>
  </si>
  <si>
    <t>Eritrea</t>
  </si>
  <si>
    <t>Estonia</t>
  </si>
  <si>
    <t>Eswatini</t>
  </si>
  <si>
    <t>Ethiopia</t>
  </si>
  <si>
    <t>Europe</t>
  </si>
  <si>
    <t>Europe (GCP)</t>
  </si>
  <si>
    <t>Europe (excl. EU-27)</t>
  </si>
  <si>
    <t>Europe (excl. EU-28)</t>
  </si>
  <si>
    <t>European Union (27)</t>
  </si>
  <si>
    <t>European Union (28)</t>
  </si>
  <si>
    <t>Faroe Islands</t>
  </si>
  <si>
    <t>Fiji</t>
  </si>
  <si>
    <t>Finland</t>
  </si>
  <si>
    <t>France</t>
  </si>
  <si>
    <t>French Polynesia</t>
  </si>
  <si>
    <t>Gabon</t>
  </si>
  <si>
    <t>Gambia</t>
  </si>
  <si>
    <t>Georgia</t>
  </si>
  <si>
    <t>Germany</t>
  </si>
  <si>
    <t>Ghana</t>
  </si>
  <si>
    <t>Greece</t>
  </si>
  <si>
    <t>Greenland</t>
  </si>
  <si>
    <t>Grenada</t>
  </si>
  <si>
    <t>Guatemala</t>
  </si>
  <si>
    <t>Guinea</t>
  </si>
  <si>
    <t>Guinea-Bissau</t>
  </si>
  <si>
    <t>Guyana</t>
  </si>
  <si>
    <t>Haiti</t>
  </si>
  <si>
    <t>High-income countries</t>
  </si>
  <si>
    <t>Honduras</t>
  </si>
  <si>
    <t>Hong Kong</t>
  </si>
  <si>
    <t>Hungary</t>
  </si>
  <si>
    <t>Iceland</t>
  </si>
  <si>
    <t>India</t>
  </si>
  <si>
    <t>Indonesia</t>
  </si>
  <si>
    <t>International aviation</t>
  </si>
  <si>
    <t>International shipping</t>
  </si>
  <si>
    <t>International transport</t>
  </si>
  <si>
    <t>Iran</t>
  </si>
  <si>
    <t>Iraq</t>
  </si>
  <si>
    <t>Ireland</t>
  </si>
  <si>
    <t>Israel</t>
  </si>
  <si>
    <t>Italy</t>
  </si>
  <si>
    <t>Jamaica</t>
  </si>
  <si>
    <t>Japan</t>
  </si>
  <si>
    <t>Jordan</t>
  </si>
  <si>
    <t>Kazakhstan</t>
  </si>
  <si>
    <t>Kenya</t>
  </si>
  <si>
    <t>Kiribati</t>
  </si>
  <si>
    <t>Kosovo</t>
  </si>
  <si>
    <t>Kuwait</t>
  </si>
  <si>
    <t>Kuwaiti Oil Fires</t>
  </si>
  <si>
    <t>Kuwaiti Oil Fires (GCP)</t>
  </si>
  <si>
    <t>Kyrgyzstan</t>
  </si>
  <si>
    <t>Laos</t>
  </si>
  <si>
    <t>Latvia</t>
  </si>
  <si>
    <t>Least developed countries (Jones et al.)</t>
  </si>
  <si>
    <t>Lebanon</t>
  </si>
  <si>
    <t>Lesotho</t>
  </si>
  <si>
    <t>Liberia</t>
  </si>
  <si>
    <t>Libya</t>
  </si>
  <si>
    <t>Liechtenstein</t>
  </si>
  <si>
    <t>Lithuania</t>
  </si>
  <si>
    <t>Low-income countries</t>
  </si>
  <si>
    <t>Lower-middle-income countries</t>
  </si>
  <si>
    <t>Luxembourg</t>
  </si>
  <si>
    <t>Macao</t>
  </si>
  <si>
    <t>Madagascar</t>
  </si>
  <si>
    <t>Malawi</t>
  </si>
  <si>
    <t>Malaysia</t>
  </si>
  <si>
    <t>Maldives</t>
  </si>
  <si>
    <t>Mali</t>
  </si>
  <si>
    <t>Malta</t>
  </si>
  <si>
    <t>Marshall Islands</t>
  </si>
  <si>
    <t>Mauritania</t>
  </si>
  <si>
    <t>Mauritius</t>
  </si>
  <si>
    <t>Mexico</t>
  </si>
  <si>
    <t>Micronesia (country)</t>
  </si>
  <si>
    <t>Middle East (GCP)</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</si>
  <si>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</si>
  <si>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</si>
  <si>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</si>
  <si>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</si>
  <si>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</si>
  <si>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</si>
  <si>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</si>
  <si>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</si>
  <si>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</si>
  <si>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</si>
  <si>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</si>
  <si>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</si>
  <si>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</si>
  <si>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</si>
  <si>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</si>
  <si>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</si>
  <si>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</si>
  <si>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</si>
  <si>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Non-OECD (GCP)</t>
  </si>
  <si>
    <t>North America</t>
  </si>
  <si>
    <t>North America (GCP)</t>
  </si>
  <si>
    <t>North America (excl. USA)</t>
  </si>
  <si>
    <t>North Korea</t>
  </si>
  <si>
    <t>North Macedonia</t>
  </si>
  <si>
    <t>Norway</t>
  </si>
  <si>
    <t>OECD (GCP)</t>
  </si>
  <si>
    <t>OECD (Jones et al.)</t>
  </si>
  <si>
    <t>Oceania</t>
  </si>
  <si>
    <t>Oceania (GCP)</t>
  </si>
  <si>
    <t>Oman</t>
  </si>
  <si>
    <t>Pakistan</t>
  </si>
  <si>
    <t>Palau</t>
  </si>
  <si>
    <t>Palestine</t>
  </si>
  <si>
    <t>Panama</t>
  </si>
  <si>
    <t>Papua New Guinea</t>
  </si>
  <si>
    <t>Paraguay</t>
  </si>
  <si>
    <t>Peru</t>
  </si>
  <si>
    <t>Philippines</t>
  </si>
  <si>
    <t>Poland</t>
  </si>
  <si>
    <t>Portugal</t>
  </si>
  <si>
    <t>Qatar</t>
  </si>
  <si>
    <t>Romania</t>
  </si>
  <si>
    <t>Russia</t>
  </si>
  <si>
    <t>Rwanda</t>
  </si>
  <si>
    <t>Ryukyu Islands</t>
  </si>
  <si>
    <t>Ryukyu Islands (GCP)</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</si>
  <si>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</si>
  <si>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</si>
  <si>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</si>
  <si>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</si>
  <si>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</si>
  <si>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</si>
  <si>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</si>
  <si>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</si>
  <si>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</si>
  <si>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</si>
  <si>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</si>
  <si>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</si>
  <si>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</si>
  <si>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</si>
  <si>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</si>
  <si>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</si>
  <si>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</si>
  <si>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</si>
  <si>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</si>
  <si>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</si>
  <si>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America</t>
  </si>
  <si>
    <t>South America (GCP)</t>
  </si>
  <si>
    <t>South Korea</t>
  </si>
  <si>
    <t>South Sudan</t>
  </si>
  <si>
    <t>Spain</t>
  </si>
  <si>
    <t>Sri Lanka</t>
  </si>
  <si>
    <t>Sudan</t>
  </si>
  <si>
    <t>Suriname</t>
  </si>
  <si>
    <t>Sweden</t>
  </si>
  <si>
    <t>Switzerland</t>
  </si>
  <si>
    <t>Syria</t>
  </si>
  <si>
    <t>Taiwan</t>
  </si>
  <si>
    <t>Tajikistan</t>
  </si>
  <si>
    <t>Tanzania</t>
  </si>
  <si>
    <t>Thailand</t>
  </si>
  <si>
    <t>Togo</t>
  </si>
  <si>
    <t>Tonga</t>
  </si>
  <si>
    <t>Trinidad and Tobago</t>
  </si>
  <si>
    <t>Tunisia</t>
  </si>
  <si>
    <t>Turkey</t>
  </si>
  <si>
    <t>Turkmenistan</t>
  </si>
  <si>
    <t>Turks and Caicos Islands</t>
  </si>
  <si>
    <t>Tuvalu</t>
  </si>
  <si>
    <t>Uganda</t>
  </si>
  <si>
    <t>Ukraine</t>
  </si>
  <si>
    <t>United Arab Emirates</t>
  </si>
  <si>
    <t>United Kingdom</t>
  </si>
  <si>
    <t>United States</t>
  </si>
  <si>
    <t>Upper-middle-income countries</t>
  </si>
  <si>
    <t>Uruguay</t>
  </si>
  <si>
    <t>Uzbekistan</t>
  </si>
  <si>
    <t>Vanuatu</t>
  </si>
  <si>
    <t>Vatican</t>
  </si>
  <si>
    <t>Venezuela</t>
  </si>
  <si>
    <t>Vietnam</t>
  </si>
  <si>
    <t>Wallis and Futuna</t>
  </si>
  <si>
    <t>World</t>
  </si>
  <si>
    <t>Yemen</t>
  </si>
  <si>
    <t>Zambia</t>
  </si>
  <si>
    <t>Zimbabwe</t>
  </si>
  <si>
    <t>define</t>
  </si>
  <si>
    <t>param_type</t>
  </si>
  <si>
    <t>Continent</t>
  </si>
  <si>
    <t>Parameter 4</t>
  </si>
  <si>
    <t>Parameter 1</t>
  </si>
  <si>
    <t>French Guiana</t>
  </si>
  <si>
    <t>Czech Republic</t>
  </si>
  <si>
    <t xml:space="preserve">Germany   </t>
  </si>
  <si>
    <t xml:space="preserve">Poland   </t>
  </si>
  <si>
    <t xml:space="preserve">Vatican City   </t>
  </si>
  <si>
    <t>Cabo Verde</t>
  </si>
  <si>
    <t xml:space="preserve">Congo, Democratic Republic of the   </t>
  </si>
  <si>
    <t>Congo, Republic of the</t>
  </si>
  <si>
    <t>Côte d'Ivoire</t>
  </si>
  <si>
    <t xml:space="preserve">Mauritania   </t>
  </si>
  <si>
    <t xml:space="preserve">Nigeria   </t>
  </si>
  <si>
    <t>São Tomé and Príncipe</t>
  </si>
  <si>
    <t xml:space="preserve">South Africa   </t>
  </si>
  <si>
    <t xml:space="preserve">China   </t>
  </si>
  <si>
    <t xml:space="preserve">Thailand   </t>
  </si>
  <si>
    <t>Timor-Leste</t>
  </si>
  <si>
    <t xml:space="preserve">Yemen   </t>
  </si>
  <si>
    <t>Micronesia</t>
  </si>
  <si>
    <t xml:space="preserve">Vanuatu 1 </t>
  </si>
  <si>
    <t>Exteranl territories</t>
  </si>
  <si>
    <t>International parameters</t>
  </si>
  <si>
    <t>Parameter 0</t>
  </si>
  <si>
    <t>GCP</t>
  </si>
  <si>
    <t>Parameter 2</t>
  </si>
  <si>
    <t>OECD</t>
  </si>
  <si>
    <t>Parameter 3</t>
  </si>
  <si>
    <t>Income group</t>
  </si>
  <si>
    <t>Parameter 5</t>
  </si>
  <si>
    <t>Others</t>
  </si>
  <si>
    <t>Tasks by Tool</t>
  </si>
  <si>
    <t>1. Excel</t>
  </si>
  <si>
    <t>● Task 1: Import the dataset into Excel and clean the data.</t>
  </si>
  <si>
    <t>○ Handle missing values, duplicates, and formatting issues.</t>
  </si>
  <si>
    <t xml:space="preserve"> ● Task 2: Perform basic descriptive analysis: </t>
  </si>
  <si>
    <t xml:space="preserve"> ○ Calculate average, maximum, and minimum emissions by year.</t>
  </si>
  <si>
    <t>○ Create pivot tables to analyze emissions by country and sector.</t>
  </si>
  <si>
    <t xml:space="preserve">● Task 3: Visualize trends using: </t>
  </si>
  <si>
    <t xml:space="preserve">○ Line charts for global emissions over time. </t>
  </si>
  <si>
    <t>○ Bar charts for sector-wise emissions in a specific year.</t>
  </si>
  <si>
    <t>Row Labels</t>
  </si>
  <si>
    <t>Grand Total</t>
  </si>
  <si>
    <t>Column Labels</t>
  </si>
  <si>
    <t>Sum of co2</t>
  </si>
  <si>
    <t xml:space="preserve"> Total co2</t>
  </si>
  <si>
    <t>CO2 Emmision forcasting</t>
  </si>
  <si>
    <t>Parameter 1 &amp; 0</t>
  </si>
  <si>
    <t>Year</t>
  </si>
  <si>
    <t>Parameter 2,0</t>
  </si>
  <si>
    <t>Parameter 0 &amp; 3</t>
  </si>
  <si>
    <t>Parameter 0 &amp; 4</t>
  </si>
  <si>
    <t>Parameter 0 &amp; 5</t>
  </si>
  <si>
    <t>0&amp; 5</t>
  </si>
  <si>
    <t>0&amp; 4</t>
  </si>
  <si>
    <t>0&amp; 3</t>
  </si>
  <si>
    <t>0&amp; 2</t>
  </si>
  <si>
    <t>0&amp; 1</t>
  </si>
  <si>
    <t>Country wise CO2 emission data including international Aviation and Shipping</t>
  </si>
  <si>
    <t>Continent(Gross Continental Product) wise CO2 emission data including international Aviation and Shipping</t>
  </si>
  <si>
    <t>Organisation for Economic Co-operation and Development(Gross Continental Product) wise CO2 emission data including international Aviation and Shipping</t>
  </si>
  <si>
    <t>Continent wise CO2 emission data including international Aviation and Shipping</t>
  </si>
  <si>
    <t>Income group wise CO2 emission data including international Aviation and Shipping</t>
  </si>
  <si>
    <t>Comparission of all Parameters CO2 emission data w.r.t. World CO2 emission data</t>
  </si>
  <si>
    <t>Average</t>
  </si>
  <si>
    <t>Maximum</t>
  </si>
  <si>
    <t>Minimum</t>
  </si>
  <si>
    <t>Sheet Names</t>
  </si>
  <si>
    <t>1. co2_data
2. Country_Parameter</t>
  </si>
  <si>
    <t>1. Pivot
2. Linear Param 0 &amp; 1
3. Linear Param 0 &amp; 2
4. Linear Param 0 &amp; 3
5. Linear Param 0 &amp; 4
5. Linear Param 0 &amp; 5
7. All totals</t>
  </si>
  <si>
    <t>1. Calculations
2. Graphical representation</t>
  </si>
  <si>
    <t>Created to bifurcate the data in country column according to country, Continent, Continent(GCP), OECD &amp; Income Group</t>
  </si>
  <si>
    <t>Raw data that includes only specific column that directly contributes for CO2 emission</t>
  </si>
  <si>
    <t>This Tables represents that the by grouping each parameter with Parameter 0 gives the total emission by world</t>
  </si>
  <si>
    <t>1. Calculations are done based on emmision of world and also table shows bifurcation on Total CO2 emissions in terms of Cement, Coal, Flarings, Gas, Oil and other industries
2. Graphical representation shows trend line of total CO2 emission till 2023 and also emission forcast till 2072.
3. Next Graph shows the CO2 Emmision forecasting for each Sector in a specific year.
4. Further Graphs shows the Scatered graph(this represent the linear trend line with equation, to predict the forecast) and Line Graph shows the trend in future</t>
  </si>
  <si>
    <t>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</si>
</sst>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5">
    <font>
      <sz val="11"/>
      <color theme="1"/>
      <name val="Aptos Narrow"/>
      <family val="2"/>
      <scheme val="minor"/>
    </font>
    <font>
      <sz val="11"/>
      <color theme="1"/>
      <name val="Aptos Narrow"/>
      <family val="2"/>
      <scheme val="minor"/>
    </font>
    <font>
      <sz val="11"/>
      <color theme="1"/>
      <name val="Graphik"/>
      <family val="2"/>
    </font>
    <font>
      <b/>
      <sz val="11"/>
      <color theme="1"/>
      <name val="Graphik"/>
      <family val="2"/>
    </font>
    <font>
      <sz val="11"/>
      <color rgb="FF000000"/>
      <name val="Aptos Narrow"/>
      <family val="2"/>
      <scheme val="minor"/>
    </font>
  </fonts>
  <fills count="11">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tint="-0.249977111117893"/>
        <bgColor indexed="64"/>
      </patternFill>
    </fill>
  </fills>
  <borders count="20">
    <border>
      <left/>
      <right/>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medium">
        <color theme="0" tint="-0.499984740745262"/>
      </right>
      <top/>
      <bottom style="medium">
        <color theme="0" tint="-0.499984740745262"/>
      </bottom>
      <diagonal/>
    </border>
    <border>
      <left/>
      <right/>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thin">
        <color theme="0" tint="-0.499984740745262"/>
      </top>
      <bottom/>
      <diagonal/>
    </border>
    <border>
      <left/>
      <right style="medium">
        <color theme="0" tint="-0.499984740745262"/>
      </right>
      <top style="thin">
        <color theme="0" tint="-0.499984740745262"/>
      </top>
      <bottom/>
      <diagonal/>
    </border>
    <border>
      <left/>
      <right/>
      <top style="thin">
        <color theme="0" tint="-0.499984740745262"/>
      </top>
      <bottom/>
      <diagonal/>
    </border>
    <border>
      <left style="medium">
        <color theme="0" tint="-0.499984740745262"/>
      </left>
      <right/>
      <top style="thin">
        <color theme="0" tint="-0.499984740745262"/>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thin">
        <color theme="0" tint="-0.499984740745262"/>
      </bottom>
      <diagonal/>
    </border>
  </borders>
  <cellStyleXfs count="2">
    <xf numFmtId="0" fontId="0" fillId="0" borderId="0"/>
    <xf numFmtId="164" fontId="1" fillId="0" borderId="0" applyFont="0" applyFill="0" applyBorder="0" applyAlignment="0" applyProtection="0"/>
  </cellStyleXfs>
  <cellXfs count="93">
    <xf numFmtId="0" fontId="0" fillId="0" borderId="0" xfId="0"/>
    <xf numFmtId="0" fontId="0" fillId="0" borderId="0" xfId="0" applyNumberFormat="1"/>
    <xf numFmtId="0" fontId="0" fillId="0" borderId="0" xfId="0" applyAlignment="1">
      <alignment vertical="center"/>
    </xf>
    <xf numFmtId="0" fontId="0" fillId="0" borderId="0" xfId="0" pivotButton="1"/>
    <xf numFmtId="0" fontId="0" fillId="0" borderId="0" xfId="0" applyAlignment="1">
      <alignment horizontal="left"/>
    </xf>
    <xf numFmtId="165" fontId="2" fillId="2" borderId="10" xfId="1" applyNumberFormat="1" applyFont="1" applyFill="1" applyBorder="1" applyAlignment="1">
      <alignment vertical="center"/>
    </xf>
    <xf numFmtId="165" fontId="2" fillId="3" borderId="7" xfId="1" applyNumberFormat="1" applyFont="1" applyFill="1" applyBorder="1" applyAlignment="1">
      <alignment vertical="center"/>
    </xf>
    <xf numFmtId="165" fontId="2" fillId="3" borderId="11" xfId="1" applyNumberFormat="1" applyFont="1" applyFill="1" applyBorder="1" applyAlignment="1">
      <alignment vertical="center"/>
    </xf>
    <xf numFmtId="165" fontId="2" fillId="3" borderId="6" xfId="1" applyNumberFormat="1" applyFont="1" applyFill="1" applyBorder="1" applyAlignment="1">
      <alignment vertical="center"/>
    </xf>
    <xf numFmtId="0" fontId="2" fillId="4" borderId="10" xfId="0" applyFont="1" applyFill="1" applyBorder="1" applyAlignment="1">
      <alignment vertical="center"/>
    </xf>
    <xf numFmtId="165" fontId="2" fillId="2" borderId="12" xfId="1" applyNumberFormat="1" applyFont="1" applyFill="1" applyBorder="1" applyAlignment="1">
      <alignment vertical="center"/>
    </xf>
    <xf numFmtId="165" fontId="2" fillId="3" borderId="9" xfId="1" applyNumberFormat="1" applyFont="1" applyFill="1" applyBorder="1" applyAlignment="1">
      <alignment vertical="center"/>
    </xf>
    <xf numFmtId="165" fontId="2" fillId="3" borderId="0" xfId="1" applyNumberFormat="1" applyFont="1" applyFill="1" applyBorder="1" applyAlignment="1">
      <alignment vertical="center"/>
    </xf>
    <xf numFmtId="165" fontId="2" fillId="3" borderId="8" xfId="1" applyNumberFormat="1" applyFont="1" applyFill="1" applyBorder="1" applyAlignment="1">
      <alignment vertical="center"/>
    </xf>
    <xf numFmtId="0" fontId="2" fillId="4" borderId="12" xfId="0" applyFont="1" applyFill="1" applyBorder="1" applyAlignment="1">
      <alignment vertical="center"/>
    </xf>
    <xf numFmtId="165" fontId="2" fillId="2" borderId="13" xfId="1" applyNumberFormat="1" applyFont="1" applyFill="1" applyBorder="1" applyAlignment="1">
      <alignment vertical="center"/>
    </xf>
    <xf numFmtId="165" fontId="2" fillId="3" borderId="14" xfId="1" applyNumberFormat="1" applyFont="1" applyFill="1" applyBorder="1" applyAlignment="1">
      <alignment vertical="center"/>
    </xf>
    <xf numFmtId="165" fontId="2" fillId="3" borderId="15" xfId="1" applyNumberFormat="1" applyFont="1" applyFill="1" applyBorder="1" applyAlignment="1">
      <alignment vertical="center"/>
    </xf>
    <xf numFmtId="165" fontId="2" fillId="3" borderId="16" xfId="1" applyNumberFormat="1" applyFont="1" applyFill="1" applyBorder="1" applyAlignment="1">
      <alignment vertical="center"/>
    </xf>
    <xf numFmtId="0" fontId="2" fillId="4" borderId="13" xfId="0" applyFont="1" applyFill="1" applyBorder="1" applyAlignment="1">
      <alignment vertical="center"/>
    </xf>
    <xf numFmtId="165" fontId="2" fillId="5" borderId="12" xfId="1" applyNumberFormat="1" applyFont="1" applyFill="1" applyBorder="1" applyAlignment="1">
      <alignment vertical="center"/>
    </xf>
    <xf numFmtId="165" fontId="2" fillId="6" borderId="9" xfId="1" applyNumberFormat="1" applyFont="1" applyFill="1" applyBorder="1" applyAlignment="1">
      <alignment vertical="center"/>
    </xf>
    <xf numFmtId="165" fontId="2" fillId="6" borderId="0" xfId="1" applyNumberFormat="1" applyFont="1" applyFill="1" applyBorder="1" applyAlignment="1">
      <alignment vertical="center"/>
    </xf>
    <xf numFmtId="165" fontId="2" fillId="6" borderId="8" xfId="1" applyNumberFormat="1" applyFont="1" applyFill="1" applyBorder="1" applyAlignment="1">
      <alignment vertical="center"/>
    </xf>
    <xf numFmtId="0" fontId="2" fillId="7" borderId="12" xfId="0" applyFont="1" applyFill="1" applyBorder="1" applyAlignment="1">
      <alignment vertical="center"/>
    </xf>
    <xf numFmtId="0" fontId="3" fillId="8" borderId="17" xfId="0" applyFont="1" applyFill="1" applyBorder="1" applyAlignment="1">
      <alignment vertical="center"/>
    </xf>
    <xf numFmtId="0" fontId="3" fillId="9" borderId="3" xfId="0" applyFont="1" applyFill="1" applyBorder="1" applyAlignment="1">
      <alignment vertical="center"/>
    </xf>
    <xf numFmtId="0" fontId="3" fillId="9" borderId="2" xfId="0" applyFont="1" applyFill="1" applyBorder="1" applyAlignment="1">
      <alignment vertical="center"/>
    </xf>
    <xf numFmtId="0" fontId="3" fillId="9" borderId="1" xfId="0" applyFont="1" applyFill="1" applyBorder="1" applyAlignment="1">
      <alignment vertical="center"/>
    </xf>
    <xf numFmtId="0" fontId="3" fillId="10" borderId="17" xfId="0" applyFont="1" applyFill="1" applyBorder="1" applyAlignment="1">
      <alignment vertical="center"/>
    </xf>
    <xf numFmtId="0" fontId="2" fillId="0" borderId="0" xfId="0" applyFont="1" applyAlignment="1">
      <alignment vertical="center"/>
    </xf>
    <xf numFmtId="0" fontId="0" fillId="9" borderId="0" xfId="0" applyFill="1"/>
    <xf numFmtId="1" fontId="0" fillId="0" borderId="10" xfId="0" applyNumberFormat="1" applyBorder="1" applyAlignment="1">
      <alignment vertical="center"/>
    </xf>
    <xf numFmtId="1" fontId="0" fillId="0" borderId="7" xfId="0" applyNumberFormat="1" applyBorder="1" applyAlignment="1">
      <alignment vertical="center"/>
    </xf>
    <xf numFmtId="1" fontId="0" fillId="0" borderId="11" xfId="0" applyNumberFormat="1" applyBorder="1" applyAlignment="1">
      <alignment vertical="center"/>
    </xf>
    <xf numFmtId="1" fontId="0" fillId="0" borderId="6" xfId="0" applyNumberFormat="1" applyBorder="1" applyAlignment="1">
      <alignment vertical="center"/>
    </xf>
    <xf numFmtId="0" fontId="0" fillId="0" borderId="10" xfId="0" applyBorder="1" applyAlignment="1">
      <alignment vertical="center"/>
    </xf>
    <xf numFmtId="1" fontId="0" fillId="0" borderId="12" xfId="0" applyNumberFormat="1" applyBorder="1" applyAlignment="1">
      <alignment vertical="center"/>
    </xf>
    <xf numFmtId="1" fontId="0" fillId="0" borderId="9" xfId="0" applyNumberFormat="1" applyBorder="1" applyAlignment="1">
      <alignment vertical="center"/>
    </xf>
    <xf numFmtId="1" fontId="0" fillId="0" borderId="0" xfId="0" applyNumberFormat="1" applyAlignment="1">
      <alignment vertical="center"/>
    </xf>
    <xf numFmtId="1" fontId="0" fillId="0" borderId="8" xfId="0" applyNumberFormat="1" applyBorder="1" applyAlignment="1">
      <alignment vertical="center"/>
    </xf>
    <xf numFmtId="0" fontId="0" fillId="0" borderId="12" xfId="0" applyBorder="1" applyAlignment="1">
      <alignment vertical="center"/>
    </xf>
    <xf numFmtId="1" fontId="0" fillId="0" borderId="14" xfId="0" applyNumberFormat="1" applyBorder="1" applyAlignment="1">
      <alignment vertical="center"/>
    </xf>
    <xf numFmtId="1" fontId="0" fillId="0" borderId="15" xfId="0" applyNumberFormat="1" applyBorder="1" applyAlignment="1">
      <alignment vertical="center"/>
    </xf>
    <xf numFmtId="1" fontId="0" fillId="0" borderId="16" xfId="0" applyNumberFormat="1" applyBorder="1" applyAlignment="1">
      <alignment vertical="center"/>
    </xf>
    <xf numFmtId="0" fontId="0" fillId="0" borderId="13" xfId="0" applyBorder="1" applyAlignment="1">
      <alignment vertical="center"/>
    </xf>
    <xf numFmtId="0" fontId="0" fillId="0" borderId="7" xfId="0" applyBorder="1" applyAlignment="1">
      <alignment vertical="center" wrapText="1"/>
    </xf>
    <xf numFmtId="0" fontId="0" fillId="0" borderId="11" xfId="0" applyBorder="1" applyAlignment="1">
      <alignment vertical="center" wrapText="1"/>
    </xf>
    <xf numFmtId="0" fontId="0" fillId="0" borderId="6" xfId="0" applyBorder="1" applyAlignment="1">
      <alignment vertical="center" wrapText="1"/>
    </xf>
    <xf numFmtId="0" fontId="0" fillId="0" borderId="17" xfId="0" applyBorder="1"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1" fontId="0" fillId="0" borderId="0" xfId="0" applyNumberFormat="1" applyBorder="1" applyAlignment="1">
      <alignment vertical="center"/>
    </xf>
    <xf numFmtId="0" fontId="0" fillId="0" borderId="0" xfId="0" applyAlignment="1">
      <alignment vertical="center" wrapText="1"/>
    </xf>
    <xf numFmtId="0" fontId="4" fillId="0" borderId="0" xfId="0" applyFont="1" applyAlignment="1">
      <alignment vertical="center"/>
    </xf>
    <xf numFmtId="1" fontId="0" fillId="0" borderId="18" xfId="0" applyNumberFormat="1" applyBorder="1" applyAlignment="1">
      <alignment vertical="center"/>
    </xf>
    <xf numFmtId="1" fontId="0" fillId="0" borderId="19" xfId="0" applyNumberFormat="1" applyBorder="1" applyAlignment="1">
      <alignment vertical="center"/>
    </xf>
    <xf numFmtId="0" fontId="0" fillId="0" borderId="6" xfId="0" applyFill="1" applyBorder="1" applyAlignment="1">
      <alignment vertical="center"/>
    </xf>
    <xf numFmtId="0" fontId="0" fillId="0" borderId="7" xfId="0" applyFill="1" applyBorder="1" applyAlignment="1">
      <alignment vertical="center"/>
    </xf>
    <xf numFmtId="0" fontId="0" fillId="0" borderId="8" xfId="0" applyFill="1" applyBorder="1" applyAlignment="1">
      <alignment vertical="center"/>
    </xf>
    <xf numFmtId="0" fontId="0" fillId="0" borderId="9" xfId="0" applyFill="1" applyBorder="1" applyAlignment="1">
      <alignmen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Fill="1" applyBorder="1" applyAlignment="1">
      <alignment horizontal="left" vertical="center"/>
    </xf>
    <xf numFmtId="0" fontId="0" fillId="0" borderId="5" xfId="0" applyFill="1" applyBorder="1" applyAlignment="1">
      <alignment horizontal="left" vertical="center"/>
    </xf>
    <xf numFmtId="0" fontId="0" fillId="0" borderId="18" xfId="0" applyBorder="1" applyAlignment="1">
      <alignment horizontal="left" vertical="center" wrapText="1"/>
    </xf>
    <xf numFmtId="0" fontId="0" fillId="0" borderId="10" xfId="0" applyBorder="1" applyAlignment="1">
      <alignment horizontal="left" vertical="center" wrapText="1"/>
    </xf>
    <xf numFmtId="0" fontId="0" fillId="0" borderId="12" xfId="0" applyBorder="1" applyAlignment="1">
      <alignment horizontal="left" vertical="center"/>
    </xf>
    <xf numFmtId="0" fontId="0" fillId="0" borderId="10" xfId="0" applyBorder="1" applyAlignment="1">
      <alignment horizontal="left" vertical="center"/>
    </xf>
    <xf numFmtId="0" fontId="0" fillId="0" borderId="18"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4"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0" fillId="0" borderId="18" xfId="0" applyBorder="1" applyAlignment="1">
      <alignment horizontal="center" vertical="center" wrapText="1"/>
    </xf>
    <xf numFmtId="0" fontId="0" fillId="0" borderId="10" xfId="0"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17" xfId="0" applyBorder="1" applyAlignment="1">
      <alignment vertical="center" wrapText="1"/>
    </xf>
    <xf numFmtId="0" fontId="0" fillId="0" borderId="18" xfId="0" applyBorder="1" applyAlignment="1">
      <alignment vertical="center" wrapText="1"/>
    </xf>
    <xf numFmtId="0" fontId="0" fillId="0" borderId="10" xfId="0" applyBorder="1" applyAlignment="1">
      <alignment vertical="center" wrapText="1"/>
    </xf>
    <xf numFmtId="0" fontId="0" fillId="0" borderId="12" xfId="0" applyBorder="1" applyAlignment="1">
      <alignment horizontal="left" vertical="center" wrapText="1"/>
    </xf>
  </cellXfs>
  <cellStyles count="2">
    <cellStyle name="Comma" xfId="1" builtinId="3"/>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All Parameters CO2 emission data w.r.t. World CO2 emission data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'All totals'!$C$4</c:f>
              <c:strCache>
                <c:ptCount val="1"/>
                <c:pt idx="0">
                  <c:v>0&amp; 1</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'All totals'!$B$5:$B$129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'All totals'!$C$5:$C$129</c:f>
              <c:numCache>
                <c:formatCode>0</c:formatCode>
                <c:ptCount val="125"/>
                <c:pt idx="0">
                  <c:v>5204.0389999999998</c:v>
                </c:pt>
                <c:pt idx="1">
                  <c:v>5930.25</c:v>
                </c:pt>
                <c:pt idx="2">
                  <c:v>6381.4290000000001</c:v>
                </c:pt>
                <c:pt idx="3">
                  <c:v>6467.4620000000004</c:v>
                </c:pt>
                <c:pt idx="4">
                  <c:v>6650.8929999999973</c:v>
                </c:pt>
                <c:pt idx="5">
                  <c:v>6789.5279999999984</c:v>
                </c:pt>
                <c:pt idx="6">
                  <c:v>7443.8990000000022</c:v>
                </c:pt>
                <c:pt idx="7">
                  <c:v>7926.0159999999987</c:v>
                </c:pt>
                <c:pt idx="8">
                  <c:v>8185.6439999999984</c:v>
                </c:pt>
                <c:pt idx="9">
                  <c:v>8417.197999999993</c:v>
                </c:pt>
                <c:pt idx="10">
                  <c:v>8854.6919999999973</c:v>
                </c:pt>
                <c:pt idx="11">
                  <c:v>9387.014000000001</c:v>
                </c:pt>
                <c:pt idx="12">
                  <c:v>9415.0460000000003</c:v>
                </c:pt>
                <c:pt idx="13">
                  <c:v>9747.2959999999966</c:v>
                </c:pt>
                <c:pt idx="14">
                  <c:v>10266.773999999998</c:v>
                </c:pt>
                <c:pt idx="15">
                  <c:v>10824.465999999997</c:v>
                </c:pt>
                <c:pt idx="16">
                  <c:v>11310.546000000002</c:v>
                </c:pt>
                <c:pt idx="17">
                  <c:v>11862.586999999996</c:v>
                </c:pt>
                <c:pt idx="18">
                  <c:v>12237.296000000002</c:v>
                </c:pt>
                <c:pt idx="19">
                  <c:v>12905.159999999996</c:v>
                </c:pt>
                <c:pt idx="20">
                  <c:v>13761.661000000004</c:v>
                </c:pt>
                <c:pt idx="21">
                  <c:v>14898.994999999999</c:v>
                </c:pt>
                <c:pt idx="22">
                  <c:v>15503.725</c:v>
                </c:pt>
                <c:pt idx="23">
                  <c:v>16224.470000000003</c:v>
                </c:pt>
                <c:pt idx="24">
                  <c:v>17085.099000000013</c:v>
                </c:pt>
                <c:pt idx="25">
                  <c:v>17011.075999999997</c:v>
                </c:pt>
                <c:pt idx="26">
                  <c:v>17052.761999999995</c:v>
                </c:pt>
                <c:pt idx="27">
                  <c:v>17989.118999999999</c:v>
                </c:pt>
                <c:pt idx="28">
                  <c:v>18498.633999999995</c:v>
                </c:pt>
                <c:pt idx="29">
                  <c:v>19069.295000000006</c:v>
                </c:pt>
                <c:pt idx="30">
                  <c:v>19609.026000000009</c:v>
                </c:pt>
                <c:pt idx="31">
                  <c:v>19488.529000000002</c:v>
                </c:pt>
                <c:pt idx="32">
                  <c:v>19022.909999999996</c:v>
                </c:pt>
                <c:pt idx="33">
                  <c:v>18871.094999999998</c:v>
                </c:pt>
                <c:pt idx="34">
                  <c:v>18991.913999999997</c:v>
                </c:pt>
                <c:pt idx="35">
                  <c:v>19647.795000000009</c:v>
                </c:pt>
                <c:pt idx="36">
                  <c:v>20311.908000000007</c:v>
                </c:pt>
                <c:pt idx="37">
                  <c:v>20614.959000000006</c:v>
                </c:pt>
                <c:pt idx="38">
                  <c:v>21250.078000000005</c:v>
                </c:pt>
                <c:pt idx="39">
                  <c:v>22085.131000000005</c:v>
                </c:pt>
                <c:pt idx="40">
                  <c:v>22386.636000000006</c:v>
                </c:pt>
                <c:pt idx="41">
                  <c:v>22728.984999999997</c:v>
                </c:pt>
                <c:pt idx="42">
                  <c:v>23186.100999999999</c:v>
                </c:pt>
                <c:pt idx="43">
                  <c:v>22528.178000000004</c:v>
                </c:pt>
                <c:pt idx="44">
                  <c:v>22755.788999999993</c:v>
                </c:pt>
                <c:pt idx="45">
                  <c:v>22992.948000000004</c:v>
                </c:pt>
                <c:pt idx="46">
                  <c:v>23532.080000000002</c:v>
                </c:pt>
                <c:pt idx="47">
                  <c:v>24258.172999999999</c:v>
                </c:pt>
                <c:pt idx="48">
                  <c:v>24401.904000000002</c:v>
                </c:pt>
                <c:pt idx="49">
                  <c:v>24303.777999999991</c:v>
                </c:pt>
                <c:pt idx="50">
                  <c:v>24853.732999999993</c:v>
                </c:pt>
                <c:pt idx="51">
                  <c:v>25510.554</c:v>
                </c:pt>
                <c:pt idx="52">
                  <c:v>25706.300000000003</c:v>
                </c:pt>
                <c:pt idx="53">
                  <c:v>26276.866000000009</c:v>
                </c:pt>
                <c:pt idx="54">
                  <c:v>27669.494999999992</c:v>
                </c:pt>
                <c:pt idx="55">
                  <c:v>28632.507000000005</c:v>
                </c:pt>
                <c:pt idx="56">
                  <c:v>29614.403999999999</c:v>
                </c:pt>
                <c:pt idx="57">
                  <c:v>30628.399000000005</c:v>
                </c:pt>
                <c:pt idx="58">
                  <c:v>31534.64499999999</c:v>
                </c:pt>
                <c:pt idx="59">
                  <c:v>32074.198</c:v>
                </c:pt>
                <c:pt idx="60">
                  <c:v>31541.924000000006</c:v>
                </c:pt>
                <c:pt idx="61">
                  <c:v>33355.907000000014</c:v>
                </c:pt>
                <c:pt idx="62">
                  <c:v>34504.54399999998</c:v>
                </c:pt>
                <c:pt idx="63">
                  <c:v>35000.018999999993</c:v>
                </c:pt>
                <c:pt idx="64">
                  <c:v>35301.662000000011</c:v>
                </c:pt>
                <c:pt idx="65">
                  <c:v>35450.097000000002</c:v>
                </c:pt>
                <c:pt idx="66">
                  <c:v>35404.893000000004</c:v>
                </c:pt>
                <c:pt idx="67">
                  <c:v>35416.659999999989</c:v>
                </c:pt>
                <c:pt idx="68">
                  <c:v>35989.898999999961</c:v>
                </c:pt>
                <c:pt idx="69">
                  <c:v>36730.42500000001</c:v>
                </c:pt>
                <c:pt idx="70">
                  <c:v>37104.280999999974</c:v>
                </c:pt>
                <c:pt idx="71">
                  <c:v>35126.524999999987</c:v>
                </c:pt>
                <c:pt idx="72">
                  <c:v>36991.739000000009</c:v>
                </c:pt>
                <c:pt idx="73">
                  <c:v>37293.839999999989</c:v>
                </c:pt>
                <c:pt idx="74">
                  <c:v>37791.565000000024</c:v>
                </c:pt>
                <c:pt idx="75">
                  <c:v>38276.915001550711</c:v>
                </c:pt>
                <c:pt idx="76">
                  <c:v>38726.263622752449</c:v>
                </c:pt>
                <c:pt idx="77">
                  <c:v>39175.61224395402</c:v>
                </c:pt>
                <c:pt idx="78">
                  <c:v>39624.960865155772</c:v>
                </c:pt>
                <c:pt idx="79">
                  <c:v>40074.30948635743</c:v>
                </c:pt>
                <c:pt idx="80">
                  <c:v>40523.658107559218</c:v>
                </c:pt>
                <c:pt idx="81">
                  <c:v>40973.006728760767</c:v>
                </c:pt>
                <c:pt idx="82">
                  <c:v>41422.355349962527</c:v>
                </c:pt>
                <c:pt idx="83">
                  <c:v>41871.703971164185</c:v>
                </c:pt>
                <c:pt idx="84">
                  <c:v>42321.05259236593</c:v>
                </c:pt>
                <c:pt idx="85">
                  <c:v>42770.401213567508</c:v>
                </c:pt>
                <c:pt idx="86">
                  <c:v>43219.749834769354</c:v>
                </c:pt>
                <c:pt idx="87">
                  <c:v>43669.098455971012</c:v>
                </c:pt>
                <c:pt idx="88">
                  <c:v>44118.447077172699</c:v>
                </c:pt>
                <c:pt idx="89">
                  <c:v>44567.795698374342</c:v>
                </c:pt>
                <c:pt idx="90">
                  <c:v>45017.14431957608</c:v>
                </c:pt>
                <c:pt idx="91">
                  <c:v>45466.492940777767</c:v>
                </c:pt>
                <c:pt idx="92">
                  <c:v>45915.841561979447</c:v>
                </c:pt>
                <c:pt idx="93">
                  <c:v>46365.190183181025</c:v>
                </c:pt>
                <c:pt idx="94">
                  <c:v>46814.538804382821</c:v>
                </c:pt>
                <c:pt idx="95">
                  <c:v>47263.887425584529</c:v>
                </c:pt>
                <c:pt idx="96">
                  <c:v>47713.236046786194</c:v>
                </c:pt>
                <c:pt idx="97">
                  <c:v>48162.58466798778</c:v>
                </c:pt>
                <c:pt idx="98">
                  <c:v>48611.93328918959</c:v>
                </c:pt>
                <c:pt idx="99">
                  <c:v>49061.281910391241</c:v>
                </c:pt>
                <c:pt idx="100">
                  <c:v>49510.630531592913</c:v>
                </c:pt>
                <c:pt idx="101">
                  <c:v>49959.979152794513</c:v>
                </c:pt>
                <c:pt idx="102">
                  <c:v>50409.327773996301</c:v>
                </c:pt>
                <c:pt idx="103">
                  <c:v>50858.676395198076</c:v>
                </c:pt>
                <c:pt idx="104">
                  <c:v>51308.025016399653</c:v>
                </c:pt>
                <c:pt idx="105">
                  <c:v>51757.373637601297</c:v>
                </c:pt>
                <c:pt idx="106">
                  <c:v>52206.722258803027</c:v>
                </c:pt>
                <c:pt idx="107">
                  <c:v>52656.070880004787</c:v>
                </c:pt>
                <c:pt idx="108">
                  <c:v>53105.419501206459</c:v>
                </c:pt>
                <c:pt idx="109">
                  <c:v>53554.768122408124</c:v>
                </c:pt>
                <c:pt idx="110">
                  <c:v>54004.116743609819</c:v>
                </c:pt>
                <c:pt idx="111">
                  <c:v>54453.465364811556</c:v>
                </c:pt>
                <c:pt idx="112">
                  <c:v>54902.813986013251</c:v>
                </c:pt>
                <c:pt idx="113">
                  <c:v>55352.162607214923</c:v>
                </c:pt>
                <c:pt idx="114">
                  <c:v>55801.511228416537</c:v>
                </c:pt>
                <c:pt idx="115">
                  <c:v>56250.859849618369</c:v>
                </c:pt>
                <c:pt idx="116">
                  <c:v>56700.20847081994</c:v>
                </c:pt>
                <c:pt idx="117">
                  <c:v>57149.557092021569</c:v>
                </c:pt>
                <c:pt idx="118">
                  <c:v>57598.905713223357</c:v>
                </c:pt>
                <c:pt idx="119">
                  <c:v>58048.254334425044</c:v>
                </c:pt>
                <c:pt idx="120">
                  <c:v>58497.602955626644</c:v>
                </c:pt>
                <c:pt idx="121">
                  <c:v>58946.951576828375</c:v>
                </c:pt>
                <c:pt idx="122">
                  <c:v>59396.300198030018</c:v>
                </c:pt>
                <c:pt idx="123">
                  <c:v>59845.648819231734</c:v>
                </c:pt>
                <c:pt idx="124">
                  <c:v>60294.997440433457</c:v>
                </c:pt>
              </c:numCache>
            </c:numRef>
          </c:val>
          <c:smooth val="0"/>
          <c:extLst xmlns:c16r2="http://schemas.microsoft.com/office/drawing/2015/06/chart">
            <c:ext xmlns:c16="http://schemas.microsoft.com/office/drawing/2014/chart" uri="{C3380CC4-5D6E-409C-BE32-E72D297353CC}">
              <c16:uniqueId val="{00000000-8766-46C3-B5CC-1F0DE5D66F39}"/>
            </c:ext>
          </c:extLst>
        </c:ser>
        <c:ser>
          <c:idx val="1"/>
          <c:order val="1"/>
          <c:tx>
            <c:strRef>
              <c:f>'All totals'!$D$4</c:f>
              <c:strCache>
                <c:ptCount val="1"/>
                <c:pt idx="0">
                  <c:v>0&amp; 2</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'All totals'!$B$5:$B$129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'All totals'!$D$5:$D$129</c:f>
              <c:numCache>
                <c:formatCode>0</c:formatCode>
                <c:ptCount val="125"/>
                <c:pt idx="0">
                  <c:v>5204.0360000000001</c:v>
                </c:pt>
                <c:pt idx="1">
                  <c:v>5930.244999999999</c:v>
                </c:pt>
                <c:pt idx="2">
                  <c:v>6381.4289999999992</c:v>
                </c:pt>
                <c:pt idx="3">
                  <c:v>6467.4610000000002</c:v>
                </c:pt>
                <c:pt idx="4">
                  <c:v>6650.8849999999993</c:v>
                </c:pt>
                <c:pt idx="5">
                  <c:v>6789.5280000000002</c:v>
                </c:pt>
                <c:pt idx="6">
                  <c:v>7443.8959999999988</c:v>
                </c:pt>
                <c:pt idx="7">
                  <c:v>7926.0119999999997</c:v>
                </c:pt>
                <c:pt idx="8">
                  <c:v>8185.6440000000002</c:v>
                </c:pt>
                <c:pt idx="9">
                  <c:v>8417.1890000000021</c:v>
                </c:pt>
                <c:pt idx="10">
                  <c:v>8854.6899999999987</c:v>
                </c:pt>
                <c:pt idx="11">
                  <c:v>9387.0110000000004</c:v>
                </c:pt>
                <c:pt idx="12">
                  <c:v>9415.0419999999995</c:v>
                </c:pt>
                <c:pt idx="13">
                  <c:v>9747.2860000000001</c:v>
                </c:pt>
                <c:pt idx="14">
                  <c:v>10266.771999999999</c:v>
                </c:pt>
                <c:pt idx="15">
                  <c:v>10824.465</c:v>
                </c:pt>
                <c:pt idx="16">
                  <c:v>11310.651</c:v>
                </c:pt>
                <c:pt idx="17">
                  <c:v>11862.707</c:v>
                </c:pt>
                <c:pt idx="18">
                  <c:v>12237.441999999999</c:v>
                </c:pt>
                <c:pt idx="19">
                  <c:v>12905.407999999999</c:v>
                </c:pt>
                <c:pt idx="20">
                  <c:v>13761.913000000004</c:v>
                </c:pt>
                <c:pt idx="21">
                  <c:v>14899.25</c:v>
                </c:pt>
                <c:pt idx="22">
                  <c:v>15503.982000000002</c:v>
                </c:pt>
                <c:pt idx="23">
                  <c:v>16224.724999999999</c:v>
                </c:pt>
                <c:pt idx="24">
                  <c:v>17085.093000000004</c:v>
                </c:pt>
                <c:pt idx="25">
                  <c:v>17011.071000000004</c:v>
                </c:pt>
                <c:pt idx="26">
                  <c:v>17052.753000000001</c:v>
                </c:pt>
                <c:pt idx="27">
                  <c:v>17989.113000000001</c:v>
                </c:pt>
                <c:pt idx="28">
                  <c:v>18498.633999999998</c:v>
                </c:pt>
                <c:pt idx="29">
                  <c:v>19069.291000000001</c:v>
                </c:pt>
                <c:pt idx="30">
                  <c:v>19609.019</c:v>
                </c:pt>
                <c:pt idx="31">
                  <c:v>19488.524999999998</c:v>
                </c:pt>
                <c:pt idx="32">
                  <c:v>19022.903000000002</c:v>
                </c:pt>
                <c:pt idx="33">
                  <c:v>18871.097000000002</c:v>
                </c:pt>
                <c:pt idx="34">
                  <c:v>18991.911</c:v>
                </c:pt>
                <c:pt idx="35">
                  <c:v>19647.802</c:v>
                </c:pt>
                <c:pt idx="36">
                  <c:v>20311.901000000002</c:v>
                </c:pt>
                <c:pt idx="37">
                  <c:v>20614.964999999997</c:v>
                </c:pt>
                <c:pt idx="38">
                  <c:v>21250.069999999996</c:v>
                </c:pt>
                <c:pt idx="39">
                  <c:v>22085.123</c:v>
                </c:pt>
                <c:pt idx="40">
                  <c:v>22386.63</c:v>
                </c:pt>
                <c:pt idx="41">
                  <c:v>22728.976000000002</c:v>
                </c:pt>
                <c:pt idx="42">
                  <c:v>23186.088000000003</c:v>
                </c:pt>
                <c:pt idx="43">
                  <c:v>22528.156999999999</c:v>
                </c:pt>
                <c:pt idx="44">
                  <c:v>22755.772000000001</c:v>
                </c:pt>
                <c:pt idx="45">
                  <c:v>22992.933000000001</c:v>
                </c:pt>
                <c:pt idx="46">
                  <c:v>23532.078000000005</c:v>
                </c:pt>
                <c:pt idx="47">
                  <c:v>24258.165000000001</c:v>
                </c:pt>
                <c:pt idx="48">
                  <c:v>24401.901000000005</c:v>
                </c:pt>
                <c:pt idx="49">
                  <c:v>24303.773999999998</c:v>
                </c:pt>
                <c:pt idx="50">
                  <c:v>24853.722999999994</c:v>
                </c:pt>
                <c:pt idx="51">
                  <c:v>25510.549000000003</c:v>
                </c:pt>
                <c:pt idx="52">
                  <c:v>25706.291000000005</c:v>
                </c:pt>
                <c:pt idx="53">
                  <c:v>26276.865999999998</c:v>
                </c:pt>
                <c:pt idx="54">
                  <c:v>27669.487000000005</c:v>
                </c:pt>
                <c:pt idx="55">
                  <c:v>28632.499</c:v>
                </c:pt>
                <c:pt idx="56">
                  <c:v>29614.385999999999</c:v>
                </c:pt>
                <c:pt idx="57">
                  <c:v>30628.385999999999</c:v>
                </c:pt>
                <c:pt idx="58">
                  <c:v>31534.633000000002</c:v>
                </c:pt>
                <c:pt idx="59">
                  <c:v>32074.197999999997</c:v>
                </c:pt>
                <c:pt idx="60">
                  <c:v>31541.920000000002</c:v>
                </c:pt>
                <c:pt idx="61">
                  <c:v>33355.904000000002</c:v>
                </c:pt>
                <c:pt idx="62">
                  <c:v>34504.538000000008</c:v>
                </c:pt>
                <c:pt idx="63">
                  <c:v>35000.019999999997</c:v>
                </c:pt>
                <c:pt idx="64">
                  <c:v>35301.65600000001</c:v>
                </c:pt>
                <c:pt idx="65">
                  <c:v>35450.093999999997</c:v>
                </c:pt>
                <c:pt idx="66">
                  <c:v>35404.898000000001</c:v>
                </c:pt>
                <c:pt idx="67">
                  <c:v>35416.654999999999</c:v>
                </c:pt>
                <c:pt idx="68">
                  <c:v>35989.897999999994</c:v>
                </c:pt>
                <c:pt idx="69">
                  <c:v>36730.426999999996</c:v>
                </c:pt>
                <c:pt idx="70">
                  <c:v>37104.278999999995</c:v>
                </c:pt>
                <c:pt idx="71">
                  <c:v>35126.523999999998</c:v>
                </c:pt>
                <c:pt idx="72">
                  <c:v>36991.738000000005</c:v>
                </c:pt>
                <c:pt idx="73">
                  <c:v>37293.835999999996</c:v>
                </c:pt>
                <c:pt idx="74">
                  <c:v>37791.568999999996</c:v>
                </c:pt>
                <c:pt idx="75">
                  <c:v>38200.410100606685</c:v>
                </c:pt>
                <c:pt idx="76">
                  <c:v>38645.069268039588</c:v>
                </c:pt>
                <c:pt idx="77">
                  <c:v>39089.728435472447</c:v>
                </c:pt>
                <c:pt idx="78">
                  <c:v>39534.387602905437</c:v>
                </c:pt>
                <c:pt idx="79">
                  <c:v>39979.046770338275</c:v>
                </c:pt>
                <c:pt idx="80">
                  <c:v>40423.705937771258</c:v>
                </c:pt>
                <c:pt idx="81">
                  <c:v>40868.365105204204</c:v>
                </c:pt>
                <c:pt idx="82">
                  <c:v>41313.024272637136</c:v>
                </c:pt>
                <c:pt idx="83">
                  <c:v>41757.68344007009</c:v>
                </c:pt>
                <c:pt idx="84">
                  <c:v>42202.342607502971</c:v>
                </c:pt>
                <c:pt idx="85">
                  <c:v>42647.001774935889</c:v>
                </c:pt>
                <c:pt idx="86">
                  <c:v>43091.660942368821</c:v>
                </c:pt>
                <c:pt idx="87">
                  <c:v>43536.320109801702</c:v>
                </c:pt>
                <c:pt idx="88">
                  <c:v>43980.97927723467</c:v>
                </c:pt>
                <c:pt idx="89">
                  <c:v>44425.63844466758</c:v>
                </c:pt>
                <c:pt idx="90">
                  <c:v>44870.297612100541</c:v>
                </c:pt>
                <c:pt idx="91">
                  <c:v>45314.956779533451</c:v>
                </c:pt>
                <c:pt idx="92">
                  <c:v>45759.615946966354</c:v>
                </c:pt>
                <c:pt idx="93">
                  <c:v>46204.275114399301</c:v>
                </c:pt>
                <c:pt idx="94">
                  <c:v>46648.934281832226</c:v>
                </c:pt>
                <c:pt idx="95">
                  <c:v>47093.59344926507</c:v>
                </c:pt>
                <c:pt idx="96">
                  <c:v>47538.252616698068</c:v>
                </c:pt>
                <c:pt idx="97">
                  <c:v>47982.911784130985</c:v>
                </c:pt>
                <c:pt idx="98">
                  <c:v>48427.57095156391</c:v>
                </c:pt>
                <c:pt idx="99">
                  <c:v>48872.230118996849</c:v>
                </c:pt>
                <c:pt idx="100">
                  <c:v>49316.889286429723</c:v>
                </c:pt>
                <c:pt idx="101">
                  <c:v>49761.548453862662</c:v>
                </c:pt>
                <c:pt idx="102">
                  <c:v>50206.207621295602</c:v>
                </c:pt>
                <c:pt idx="103">
                  <c:v>50650.866788728534</c:v>
                </c:pt>
                <c:pt idx="104">
                  <c:v>51095.525956161415</c:v>
                </c:pt>
                <c:pt idx="105">
                  <c:v>51540.185123594369</c:v>
                </c:pt>
                <c:pt idx="106">
                  <c:v>51984.844291027293</c:v>
                </c:pt>
                <c:pt idx="107">
                  <c:v>52429.503458460247</c:v>
                </c:pt>
                <c:pt idx="108">
                  <c:v>52874.162625893172</c:v>
                </c:pt>
                <c:pt idx="109">
                  <c:v>53318.821793326046</c:v>
                </c:pt>
                <c:pt idx="110">
                  <c:v>53763.48096075897</c:v>
                </c:pt>
                <c:pt idx="111">
                  <c:v>54208.14012819191</c:v>
                </c:pt>
                <c:pt idx="112">
                  <c:v>54652.799295624798</c:v>
                </c:pt>
                <c:pt idx="113">
                  <c:v>55097.458463057752</c:v>
                </c:pt>
                <c:pt idx="114">
                  <c:v>55542.117630490684</c:v>
                </c:pt>
                <c:pt idx="115">
                  <c:v>55986.776797923616</c:v>
                </c:pt>
                <c:pt idx="116">
                  <c:v>56431.435965356548</c:v>
                </c:pt>
                <c:pt idx="117">
                  <c:v>56876.095132789509</c:v>
                </c:pt>
                <c:pt idx="118">
                  <c:v>57320.754300222383</c:v>
                </c:pt>
                <c:pt idx="119">
                  <c:v>57765.413467655315</c:v>
                </c:pt>
                <c:pt idx="120">
                  <c:v>58210.072635088196</c:v>
                </c:pt>
                <c:pt idx="121">
                  <c:v>58654.731802521113</c:v>
                </c:pt>
                <c:pt idx="122">
                  <c:v>59099.390969954082</c:v>
                </c:pt>
                <c:pt idx="123">
                  <c:v>59544.050137387014</c:v>
                </c:pt>
                <c:pt idx="124">
                  <c:v>59988.709304819946</c:v>
                </c:pt>
              </c:numCache>
            </c:numRef>
          </c:val>
          <c:smooth val="0"/>
          <c:extLst xmlns:c16r2="http://schemas.microsoft.com/office/drawing/2015/06/chart">
            <c:ext xmlns:c16="http://schemas.microsoft.com/office/drawing/2014/chart" uri="{C3380CC4-5D6E-409C-BE32-E72D297353CC}">
              <c16:uniqueId val="{00000001-8766-46C3-B5CC-1F0DE5D66F39}"/>
            </c:ext>
          </c:extLst>
        </c:ser>
        <c:ser>
          <c:idx val="2"/>
          <c:order val="2"/>
          <c:tx>
            <c:strRef>
              <c:f>'All totals'!$E$4</c:f>
              <c:strCache>
                <c:ptCount val="1"/>
                <c:pt idx="0">
                  <c:v>0&amp; 3</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'All totals'!$B$5:$B$129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'All totals'!$E$5:$E$129</c:f>
              <c:numCache>
                <c:formatCode>0</c:formatCode>
                <c:ptCount val="125"/>
                <c:pt idx="0">
                  <c:v>5204.0360000000001</c:v>
                </c:pt>
                <c:pt idx="1">
                  <c:v>5930.2440000000006</c:v>
                </c:pt>
                <c:pt idx="2">
                  <c:v>6381.4289999999992</c:v>
                </c:pt>
                <c:pt idx="3">
                  <c:v>6467.4610000000002</c:v>
                </c:pt>
                <c:pt idx="4">
                  <c:v>6650.8850000000002</c:v>
                </c:pt>
                <c:pt idx="5">
                  <c:v>6789.5290000000005</c:v>
                </c:pt>
                <c:pt idx="6">
                  <c:v>7443.8960000000006</c:v>
                </c:pt>
                <c:pt idx="7">
                  <c:v>7926.0129999999999</c:v>
                </c:pt>
                <c:pt idx="8">
                  <c:v>8185.6440000000002</c:v>
                </c:pt>
                <c:pt idx="9">
                  <c:v>8417.1890000000003</c:v>
                </c:pt>
                <c:pt idx="10">
                  <c:v>8854.69</c:v>
                </c:pt>
                <c:pt idx="11">
                  <c:v>9387.01</c:v>
                </c:pt>
                <c:pt idx="12">
                  <c:v>9415.0429999999997</c:v>
                </c:pt>
                <c:pt idx="13">
                  <c:v>9747.2860000000001</c:v>
                </c:pt>
                <c:pt idx="14">
                  <c:v>10266.773000000001</c:v>
                </c:pt>
                <c:pt idx="15">
                  <c:v>10824.465</c:v>
                </c:pt>
                <c:pt idx="16">
                  <c:v>11310.6</c:v>
                </c:pt>
                <c:pt idx="17">
                  <c:v>11862.646000000001</c:v>
                </c:pt>
                <c:pt idx="18">
                  <c:v>12237.370999999999</c:v>
                </c:pt>
                <c:pt idx="19">
                  <c:v>12905.284</c:v>
                </c:pt>
                <c:pt idx="20">
                  <c:v>13761.785</c:v>
                </c:pt>
                <c:pt idx="21">
                  <c:v>14899.124</c:v>
                </c:pt>
                <c:pt idx="22">
                  <c:v>15503.853999999999</c:v>
                </c:pt>
                <c:pt idx="23">
                  <c:v>16224.596000000001</c:v>
                </c:pt>
                <c:pt idx="24">
                  <c:v>17085.093000000001</c:v>
                </c:pt>
                <c:pt idx="25">
                  <c:v>17011.071</c:v>
                </c:pt>
                <c:pt idx="26">
                  <c:v>17052.752999999997</c:v>
                </c:pt>
                <c:pt idx="27">
                  <c:v>17989.110999999997</c:v>
                </c:pt>
                <c:pt idx="28">
                  <c:v>18498.633999999998</c:v>
                </c:pt>
                <c:pt idx="29">
                  <c:v>19069.29</c:v>
                </c:pt>
                <c:pt idx="30">
                  <c:v>19609.021000000001</c:v>
                </c:pt>
                <c:pt idx="31">
                  <c:v>19488.525000000001</c:v>
                </c:pt>
                <c:pt idx="32">
                  <c:v>19022.903999999999</c:v>
                </c:pt>
                <c:pt idx="33">
                  <c:v>18871.097000000002</c:v>
                </c:pt>
                <c:pt idx="34">
                  <c:v>18991.91</c:v>
                </c:pt>
                <c:pt idx="35">
                  <c:v>19647.802000000003</c:v>
                </c:pt>
                <c:pt idx="36">
                  <c:v>20311.902000000002</c:v>
                </c:pt>
                <c:pt idx="37">
                  <c:v>20614.963</c:v>
                </c:pt>
                <c:pt idx="38">
                  <c:v>21250.073</c:v>
                </c:pt>
                <c:pt idx="39">
                  <c:v>22085.129999999997</c:v>
                </c:pt>
                <c:pt idx="40">
                  <c:v>22386.637999999999</c:v>
                </c:pt>
                <c:pt idx="41">
                  <c:v>22728.987999999998</c:v>
                </c:pt>
                <c:pt idx="42">
                  <c:v>23186.101000000002</c:v>
                </c:pt>
                <c:pt idx="43">
                  <c:v>22528.171000000002</c:v>
                </c:pt>
                <c:pt idx="44">
                  <c:v>22755.785</c:v>
                </c:pt>
                <c:pt idx="45">
                  <c:v>22992.947</c:v>
                </c:pt>
                <c:pt idx="46">
                  <c:v>23532.081999999999</c:v>
                </c:pt>
                <c:pt idx="47">
                  <c:v>24258.17</c:v>
                </c:pt>
                <c:pt idx="48">
                  <c:v>24401.906999999999</c:v>
                </c:pt>
                <c:pt idx="49">
                  <c:v>24303.779000000002</c:v>
                </c:pt>
                <c:pt idx="50">
                  <c:v>24853.727999999999</c:v>
                </c:pt>
                <c:pt idx="51">
                  <c:v>25510.551999999996</c:v>
                </c:pt>
                <c:pt idx="52">
                  <c:v>25706.294999999998</c:v>
                </c:pt>
                <c:pt idx="53">
                  <c:v>26276.868999999999</c:v>
                </c:pt>
                <c:pt idx="54">
                  <c:v>27669.489000000001</c:v>
                </c:pt>
                <c:pt idx="55">
                  <c:v>28632.504999999997</c:v>
                </c:pt>
                <c:pt idx="56">
                  <c:v>29614.394</c:v>
                </c:pt>
                <c:pt idx="57">
                  <c:v>30628.395000000004</c:v>
                </c:pt>
                <c:pt idx="58">
                  <c:v>31534.643</c:v>
                </c:pt>
                <c:pt idx="59">
                  <c:v>32074.199000000004</c:v>
                </c:pt>
                <c:pt idx="60">
                  <c:v>31541.921000000002</c:v>
                </c:pt>
                <c:pt idx="61">
                  <c:v>33355.902000000002</c:v>
                </c:pt>
                <c:pt idx="62">
                  <c:v>34504.536</c:v>
                </c:pt>
                <c:pt idx="63">
                  <c:v>35000.021000000001</c:v>
                </c:pt>
                <c:pt idx="64">
                  <c:v>35301.656999999999</c:v>
                </c:pt>
                <c:pt idx="65">
                  <c:v>35450.095999999998</c:v>
                </c:pt>
                <c:pt idx="66">
                  <c:v>35404.896999999997</c:v>
                </c:pt>
                <c:pt idx="67">
                  <c:v>35416.656999999999</c:v>
                </c:pt>
                <c:pt idx="68">
                  <c:v>35989.898999999998</c:v>
                </c:pt>
                <c:pt idx="69">
                  <c:v>36730.428</c:v>
                </c:pt>
                <c:pt idx="70">
                  <c:v>37104.277999999998</c:v>
                </c:pt>
                <c:pt idx="71">
                  <c:v>35126.525999999998</c:v>
                </c:pt>
                <c:pt idx="72">
                  <c:v>36991.735000000001</c:v>
                </c:pt>
                <c:pt idx="73">
                  <c:v>37293.832999999999</c:v>
                </c:pt>
                <c:pt idx="74">
                  <c:v>37791.570999999996</c:v>
                </c:pt>
                <c:pt idx="75">
                  <c:v>38245.092800059261</c:v>
                </c:pt>
                <c:pt idx="76">
                  <c:v>38693.003760346037</c:v>
                </c:pt>
                <c:pt idx="77">
                  <c:v>39140.914720632849</c:v>
                </c:pt>
                <c:pt idx="78">
                  <c:v>39588.825680919683</c:v>
                </c:pt>
                <c:pt idx="79">
                  <c:v>40036.736641206582</c:v>
                </c:pt>
                <c:pt idx="80">
                  <c:v>40484.64760149327</c:v>
                </c:pt>
                <c:pt idx="81">
                  <c:v>40932.558561780141</c:v>
                </c:pt>
                <c:pt idx="82">
                  <c:v>41380.469522067004</c:v>
                </c:pt>
                <c:pt idx="83">
                  <c:v>41828.380482353816</c:v>
                </c:pt>
                <c:pt idx="84">
                  <c:v>42276.291442640795</c:v>
                </c:pt>
                <c:pt idx="85">
                  <c:v>42724.202402927665</c:v>
                </c:pt>
                <c:pt idx="86">
                  <c:v>43172.11336321447</c:v>
                </c:pt>
                <c:pt idx="87">
                  <c:v>43620.02432350134</c:v>
                </c:pt>
                <c:pt idx="88">
                  <c:v>44067.935283788094</c:v>
                </c:pt>
                <c:pt idx="89">
                  <c:v>44515.846244074892</c:v>
                </c:pt>
                <c:pt idx="90">
                  <c:v>44963.757204361769</c:v>
                </c:pt>
                <c:pt idx="91">
                  <c:v>45411.668164648596</c:v>
                </c:pt>
                <c:pt idx="92">
                  <c:v>45859.579124935321</c:v>
                </c:pt>
                <c:pt idx="93">
                  <c:v>46307.490085222191</c:v>
                </c:pt>
                <c:pt idx="94">
                  <c:v>46755.401045509025</c:v>
                </c:pt>
                <c:pt idx="95">
                  <c:v>47203.312005795917</c:v>
                </c:pt>
                <c:pt idx="96">
                  <c:v>47651.222966082612</c:v>
                </c:pt>
                <c:pt idx="97">
                  <c:v>48099.133926369454</c:v>
                </c:pt>
                <c:pt idx="98">
                  <c:v>48547.044886656469</c:v>
                </c:pt>
                <c:pt idx="99">
                  <c:v>48994.955846943274</c:v>
                </c:pt>
                <c:pt idx="100">
                  <c:v>49442.866807230108</c:v>
                </c:pt>
                <c:pt idx="101">
                  <c:v>49890.777767517007</c:v>
                </c:pt>
                <c:pt idx="102">
                  <c:v>50338.688727803812</c:v>
                </c:pt>
                <c:pt idx="103">
                  <c:v>50786.599688090544</c:v>
                </c:pt>
                <c:pt idx="104">
                  <c:v>51234.510648377429</c:v>
                </c:pt>
                <c:pt idx="105">
                  <c:v>51682.421608664241</c:v>
                </c:pt>
                <c:pt idx="106">
                  <c:v>52130.332568951104</c:v>
                </c:pt>
                <c:pt idx="107">
                  <c:v>52578.243529237858</c:v>
                </c:pt>
                <c:pt idx="108">
                  <c:v>53026.15448952467</c:v>
                </c:pt>
                <c:pt idx="109">
                  <c:v>53474.065449811533</c:v>
                </c:pt>
                <c:pt idx="110">
                  <c:v>53921.976410098403</c:v>
                </c:pt>
                <c:pt idx="111">
                  <c:v>54369.887370385091</c:v>
                </c:pt>
                <c:pt idx="112">
                  <c:v>54817.798330671962</c:v>
                </c:pt>
                <c:pt idx="113">
                  <c:v>55265.709290958825</c:v>
                </c:pt>
                <c:pt idx="114">
                  <c:v>55713.620251245637</c:v>
                </c:pt>
                <c:pt idx="115">
                  <c:v>56161.531211532609</c:v>
                </c:pt>
                <c:pt idx="116">
                  <c:v>56609.44217181945</c:v>
                </c:pt>
                <c:pt idx="117">
                  <c:v>57057.35313210632</c:v>
                </c:pt>
                <c:pt idx="118">
                  <c:v>57505.264092393161</c:v>
                </c:pt>
                <c:pt idx="119">
                  <c:v>57953.175052679879</c:v>
                </c:pt>
                <c:pt idx="120">
                  <c:v>58401.086012966771</c:v>
                </c:pt>
                <c:pt idx="121">
                  <c:v>58848.996973253583</c:v>
                </c:pt>
                <c:pt idx="122">
                  <c:v>59296.907933540424</c:v>
                </c:pt>
                <c:pt idx="123">
                  <c:v>59744.818893827207</c:v>
                </c:pt>
                <c:pt idx="124">
                  <c:v>60192.729854114012</c:v>
                </c:pt>
              </c:numCache>
            </c:numRef>
          </c:val>
          <c:smooth val="0"/>
          <c:extLst xmlns:c16r2="http://schemas.microsoft.com/office/drawing/2015/06/chart">
            <c:ext xmlns:c16="http://schemas.microsoft.com/office/drawing/2014/chart" uri="{C3380CC4-5D6E-409C-BE32-E72D297353CC}">
              <c16:uniqueId val="{00000002-8766-46C3-B5CC-1F0DE5D66F39}"/>
            </c:ext>
          </c:extLst>
        </c:ser>
        <c:ser>
          <c:idx val="3"/>
          <c:order val="3"/>
          <c:tx>
            <c:strRef>
              <c:f>'All totals'!$F$4</c:f>
              <c:strCache>
                <c:ptCount val="1"/>
                <c:pt idx="0">
                  <c:v>0&amp; 4</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'All totals'!$B$5:$B$129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'All totals'!$F$5:$F$129</c:f>
              <c:numCache>
                <c:formatCode>0</c:formatCode>
                <c:ptCount val="125"/>
                <c:pt idx="0">
                  <c:v>5204.0360000000001</c:v>
                </c:pt>
                <c:pt idx="1">
                  <c:v>5930.2449999999999</c:v>
                </c:pt>
                <c:pt idx="2">
                  <c:v>6381.4279999999999</c:v>
                </c:pt>
                <c:pt idx="3">
                  <c:v>6467.46</c:v>
                </c:pt>
                <c:pt idx="4">
                  <c:v>6650.8850000000002</c:v>
                </c:pt>
                <c:pt idx="5">
                  <c:v>6789.5280000000012</c:v>
                </c:pt>
                <c:pt idx="6">
                  <c:v>7443.8959999999988</c:v>
                </c:pt>
                <c:pt idx="7">
                  <c:v>7926.0119999999997</c:v>
                </c:pt>
                <c:pt idx="8">
                  <c:v>8185.6440000000002</c:v>
                </c:pt>
                <c:pt idx="9">
                  <c:v>8417.1880000000001</c:v>
                </c:pt>
                <c:pt idx="10">
                  <c:v>8854.6899999999987</c:v>
                </c:pt>
                <c:pt idx="11">
                  <c:v>9387.0110000000004</c:v>
                </c:pt>
                <c:pt idx="12">
                  <c:v>9415.0419999999995</c:v>
                </c:pt>
                <c:pt idx="13">
                  <c:v>9747.2860000000001</c:v>
                </c:pt>
                <c:pt idx="14">
                  <c:v>10266.773000000001</c:v>
                </c:pt>
                <c:pt idx="15">
                  <c:v>10824.464999999998</c:v>
                </c:pt>
                <c:pt idx="16">
                  <c:v>11310.549000000003</c:v>
                </c:pt>
                <c:pt idx="17">
                  <c:v>11862.583000000001</c:v>
                </c:pt>
                <c:pt idx="18">
                  <c:v>12237.297</c:v>
                </c:pt>
                <c:pt idx="19">
                  <c:v>12905.157999999999</c:v>
                </c:pt>
                <c:pt idx="20">
                  <c:v>13761.659000000001</c:v>
                </c:pt>
                <c:pt idx="21">
                  <c:v>14898.995999999999</c:v>
                </c:pt>
                <c:pt idx="22">
                  <c:v>15503.727000000003</c:v>
                </c:pt>
                <c:pt idx="23">
                  <c:v>16224.469000000001</c:v>
                </c:pt>
                <c:pt idx="24">
                  <c:v>17085.092000000001</c:v>
                </c:pt>
                <c:pt idx="25">
                  <c:v>17011.072</c:v>
                </c:pt>
                <c:pt idx="26">
                  <c:v>17052.753000000001</c:v>
                </c:pt>
                <c:pt idx="27">
                  <c:v>17989.113000000001</c:v>
                </c:pt>
                <c:pt idx="28">
                  <c:v>18498.634000000002</c:v>
                </c:pt>
                <c:pt idx="29">
                  <c:v>19069.292000000001</c:v>
                </c:pt>
                <c:pt idx="30">
                  <c:v>19609.02</c:v>
                </c:pt>
                <c:pt idx="31">
                  <c:v>19488.523999999998</c:v>
                </c:pt>
                <c:pt idx="32">
                  <c:v>19022.905000000002</c:v>
                </c:pt>
                <c:pt idx="33">
                  <c:v>18871.096999999994</c:v>
                </c:pt>
                <c:pt idx="34">
                  <c:v>18991.909999999996</c:v>
                </c:pt>
                <c:pt idx="35">
                  <c:v>19647.802</c:v>
                </c:pt>
                <c:pt idx="36">
                  <c:v>20311.902000000002</c:v>
                </c:pt>
                <c:pt idx="37">
                  <c:v>20614.962</c:v>
                </c:pt>
                <c:pt idx="38">
                  <c:v>21250.071</c:v>
                </c:pt>
                <c:pt idx="39">
                  <c:v>22085.124</c:v>
                </c:pt>
                <c:pt idx="40">
                  <c:v>22386.630999999998</c:v>
                </c:pt>
                <c:pt idx="41">
                  <c:v>22728.977999999999</c:v>
                </c:pt>
                <c:pt idx="42">
                  <c:v>23186.087</c:v>
                </c:pt>
                <c:pt idx="43">
                  <c:v>22528.155999999999</c:v>
                </c:pt>
                <c:pt idx="44">
                  <c:v>22755.771000000001</c:v>
                </c:pt>
                <c:pt idx="45">
                  <c:v>22992.933999999997</c:v>
                </c:pt>
                <c:pt idx="46">
                  <c:v>23532.077000000001</c:v>
                </c:pt>
                <c:pt idx="47">
                  <c:v>24258.164999999997</c:v>
                </c:pt>
                <c:pt idx="48">
                  <c:v>24401.902000000002</c:v>
                </c:pt>
                <c:pt idx="49">
                  <c:v>24303.774000000001</c:v>
                </c:pt>
                <c:pt idx="50">
                  <c:v>24853.723000000002</c:v>
                </c:pt>
                <c:pt idx="51">
                  <c:v>25510.548000000003</c:v>
                </c:pt>
                <c:pt idx="52">
                  <c:v>25706.29</c:v>
                </c:pt>
                <c:pt idx="53">
                  <c:v>26276.864999999998</c:v>
                </c:pt>
                <c:pt idx="54">
                  <c:v>27669.486000000004</c:v>
                </c:pt>
                <c:pt idx="55">
                  <c:v>28632.498999999996</c:v>
                </c:pt>
                <c:pt idx="56">
                  <c:v>29614.385999999995</c:v>
                </c:pt>
                <c:pt idx="57">
                  <c:v>30628.387000000002</c:v>
                </c:pt>
                <c:pt idx="58">
                  <c:v>31534.633000000002</c:v>
                </c:pt>
                <c:pt idx="59">
                  <c:v>32074.198</c:v>
                </c:pt>
                <c:pt idx="60">
                  <c:v>31541.921999999999</c:v>
                </c:pt>
                <c:pt idx="61">
                  <c:v>33355.904000000002</c:v>
                </c:pt>
                <c:pt idx="62">
                  <c:v>34504.538000000008</c:v>
                </c:pt>
                <c:pt idx="63">
                  <c:v>35000.01999999999</c:v>
                </c:pt>
                <c:pt idx="64">
                  <c:v>35301.659</c:v>
                </c:pt>
                <c:pt idx="65">
                  <c:v>35450.093999999997</c:v>
                </c:pt>
                <c:pt idx="66">
                  <c:v>35404.897000000004</c:v>
                </c:pt>
                <c:pt idx="67">
                  <c:v>35416.656000000003</c:v>
                </c:pt>
                <c:pt idx="68">
                  <c:v>35989.896000000001</c:v>
                </c:pt>
                <c:pt idx="69">
                  <c:v>36730.425999999999</c:v>
                </c:pt>
                <c:pt idx="70">
                  <c:v>37104.277999999991</c:v>
                </c:pt>
                <c:pt idx="71">
                  <c:v>35126.524999999994</c:v>
                </c:pt>
                <c:pt idx="72">
                  <c:v>36991.735999999997</c:v>
                </c:pt>
                <c:pt idx="73">
                  <c:v>37293.837</c:v>
                </c:pt>
                <c:pt idx="74">
                  <c:v>37791.569000000003</c:v>
                </c:pt>
                <c:pt idx="75">
                  <c:v>38245.093087266418</c:v>
                </c:pt>
                <c:pt idx="76">
                  <c:v>38693.004398620156</c:v>
                </c:pt>
                <c:pt idx="77">
                  <c:v>39140.91570997372</c:v>
                </c:pt>
                <c:pt idx="78">
                  <c:v>39588.827021327474</c:v>
                </c:pt>
                <c:pt idx="79">
                  <c:v>40036.738332681278</c:v>
                </c:pt>
                <c:pt idx="80">
                  <c:v>40484.649644034915</c:v>
                </c:pt>
                <c:pt idx="81">
                  <c:v>40932.560955388566</c:v>
                </c:pt>
                <c:pt idx="82">
                  <c:v>41380.472266742239</c:v>
                </c:pt>
                <c:pt idx="83">
                  <c:v>41828.383578096022</c:v>
                </c:pt>
                <c:pt idx="84">
                  <c:v>42276.294889449659</c:v>
                </c:pt>
                <c:pt idx="85">
                  <c:v>42724.206200803208</c:v>
                </c:pt>
                <c:pt idx="86">
                  <c:v>43172.117512156998</c:v>
                </c:pt>
                <c:pt idx="87">
                  <c:v>43620.028823510758</c:v>
                </c:pt>
                <c:pt idx="88">
                  <c:v>44067.940134864439</c:v>
                </c:pt>
                <c:pt idx="89">
                  <c:v>44515.851446218083</c:v>
                </c:pt>
                <c:pt idx="90">
                  <c:v>44963.76275757188</c:v>
                </c:pt>
                <c:pt idx="91">
                  <c:v>45411.674068925502</c:v>
                </c:pt>
                <c:pt idx="92">
                  <c:v>45859.585380279044</c:v>
                </c:pt>
                <c:pt idx="93">
                  <c:v>46307.496691632841</c:v>
                </c:pt>
                <c:pt idx="94">
                  <c:v>46755.408002986609</c:v>
                </c:pt>
                <c:pt idx="95">
                  <c:v>47203.31931434026</c:v>
                </c:pt>
                <c:pt idx="96">
                  <c:v>47651.230625693912</c:v>
                </c:pt>
                <c:pt idx="97">
                  <c:v>48099.141937047585</c:v>
                </c:pt>
                <c:pt idx="98">
                  <c:v>48547.053248401346</c:v>
                </c:pt>
                <c:pt idx="99">
                  <c:v>48994.964559755019</c:v>
                </c:pt>
                <c:pt idx="100">
                  <c:v>49442.875871108568</c:v>
                </c:pt>
                <c:pt idx="101">
                  <c:v>49890.787182462453</c:v>
                </c:pt>
                <c:pt idx="102">
                  <c:v>50338.698493816119</c:v>
                </c:pt>
                <c:pt idx="103">
                  <c:v>50786.609805169763</c:v>
                </c:pt>
                <c:pt idx="104">
                  <c:v>51234.521116523421</c:v>
                </c:pt>
                <c:pt idx="105">
                  <c:v>51682.432427877196</c:v>
                </c:pt>
                <c:pt idx="106">
                  <c:v>52130.343739230841</c:v>
                </c:pt>
                <c:pt idx="107">
                  <c:v>52578.255050584397</c:v>
                </c:pt>
                <c:pt idx="108">
                  <c:v>53026.166361938172</c:v>
                </c:pt>
                <c:pt idx="109">
                  <c:v>53474.077673291933</c:v>
                </c:pt>
                <c:pt idx="110">
                  <c:v>53921.988984645606</c:v>
                </c:pt>
                <c:pt idx="111">
                  <c:v>54369.90029599925</c:v>
                </c:pt>
                <c:pt idx="112">
                  <c:v>54817.811607353011</c:v>
                </c:pt>
                <c:pt idx="113">
                  <c:v>55265.722918706706</c:v>
                </c:pt>
                <c:pt idx="114">
                  <c:v>55713.634230060357</c:v>
                </c:pt>
                <c:pt idx="115">
                  <c:v>56161.545541414001</c:v>
                </c:pt>
                <c:pt idx="116">
                  <c:v>56609.456852767777</c:v>
                </c:pt>
                <c:pt idx="117">
                  <c:v>57057.368164121428</c:v>
                </c:pt>
                <c:pt idx="118">
                  <c:v>57505.279475475116</c:v>
                </c:pt>
                <c:pt idx="119">
                  <c:v>57953.19078682876</c:v>
                </c:pt>
                <c:pt idx="120">
                  <c:v>58401.102098182513</c:v>
                </c:pt>
                <c:pt idx="121">
                  <c:v>58849.013409536186</c:v>
                </c:pt>
                <c:pt idx="122">
                  <c:v>59296.924720889852</c:v>
                </c:pt>
                <c:pt idx="123">
                  <c:v>59744.836032243496</c:v>
                </c:pt>
                <c:pt idx="124">
                  <c:v>60192.747343597279</c:v>
                </c:pt>
              </c:numCache>
            </c:numRef>
          </c:val>
          <c:smooth val="0"/>
          <c:extLst xmlns:c16r2="http://schemas.microsoft.com/office/drawing/2015/06/chart">
            <c:ext xmlns:c16="http://schemas.microsoft.com/office/drawing/2014/chart" uri="{C3380CC4-5D6E-409C-BE32-E72D297353CC}">
              <c16:uniqueId val="{00000003-8766-46C3-B5CC-1F0DE5D66F39}"/>
            </c:ext>
          </c:extLst>
        </c:ser>
        <c:ser>
          <c:idx val="4"/>
          <c:order val="4"/>
          <c:tx>
            <c:strRef>
              <c:f>'All totals'!$G$4</c:f>
              <c:strCache>
                <c:ptCount val="1"/>
                <c:pt idx="0">
                  <c:v>0&amp; 5</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f>'All totals'!$B$5:$B$129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'All totals'!$G$5:$G$129</c:f>
              <c:numCache>
                <c:formatCode>0</c:formatCode>
                <c:ptCount val="125"/>
                <c:pt idx="0">
                  <c:v>5204.0360000000001</c:v>
                </c:pt>
                <c:pt idx="1">
                  <c:v>5930.1460000000006</c:v>
                </c:pt>
                <c:pt idx="2">
                  <c:v>6381.2749999999987</c:v>
                </c:pt>
                <c:pt idx="3">
                  <c:v>6467.3519999999999</c:v>
                </c:pt>
                <c:pt idx="4">
                  <c:v>6650.7690000000002</c:v>
                </c:pt>
                <c:pt idx="5">
                  <c:v>6789.3189999999995</c:v>
                </c:pt>
                <c:pt idx="6">
                  <c:v>7443.7129999999988</c:v>
                </c:pt>
                <c:pt idx="7">
                  <c:v>7925.79</c:v>
                </c:pt>
                <c:pt idx="8">
                  <c:v>8185.4750000000004</c:v>
                </c:pt>
                <c:pt idx="9">
                  <c:v>8417.0360000000001</c:v>
                </c:pt>
                <c:pt idx="10">
                  <c:v>8854.5120000000006</c:v>
                </c:pt>
                <c:pt idx="11">
                  <c:v>9386.8490000000002</c:v>
                </c:pt>
                <c:pt idx="12">
                  <c:v>9414.8649999999998</c:v>
                </c:pt>
                <c:pt idx="13">
                  <c:v>9747.1059999999998</c:v>
                </c:pt>
                <c:pt idx="14">
                  <c:v>10266.594999999999</c:v>
                </c:pt>
                <c:pt idx="15">
                  <c:v>10824.277</c:v>
                </c:pt>
                <c:pt idx="16">
                  <c:v>11310.386</c:v>
                </c:pt>
                <c:pt idx="17">
                  <c:v>11862.421</c:v>
                </c:pt>
                <c:pt idx="18">
                  <c:v>12237.101000000001</c:v>
                </c:pt>
                <c:pt idx="19">
                  <c:v>12904.982</c:v>
                </c:pt>
                <c:pt idx="20">
                  <c:v>13761.440000000002</c:v>
                </c:pt>
                <c:pt idx="21">
                  <c:v>14898.673999999999</c:v>
                </c:pt>
                <c:pt idx="22">
                  <c:v>15503.404</c:v>
                </c:pt>
                <c:pt idx="23">
                  <c:v>16224.128999999999</c:v>
                </c:pt>
                <c:pt idx="24">
                  <c:v>17084.778000000002</c:v>
                </c:pt>
                <c:pt idx="25">
                  <c:v>17010.715000000004</c:v>
                </c:pt>
                <c:pt idx="26">
                  <c:v>17052.439000000002</c:v>
                </c:pt>
                <c:pt idx="27">
                  <c:v>17988.665000000001</c:v>
                </c:pt>
                <c:pt idx="28">
                  <c:v>18498.319</c:v>
                </c:pt>
                <c:pt idx="29">
                  <c:v>19068.998</c:v>
                </c:pt>
                <c:pt idx="30">
                  <c:v>19608.716</c:v>
                </c:pt>
                <c:pt idx="31">
                  <c:v>19488.224000000002</c:v>
                </c:pt>
                <c:pt idx="32">
                  <c:v>19022.554000000004</c:v>
                </c:pt>
                <c:pt idx="33">
                  <c:v>18870.780999999999</c:v>
                </c:pt>
                <c:pt idx="34">
                  <c:v>18991.650999999998</c:v>
                </c:pt>
                <c:pt idx="35">
                  <c:v>19647.552</c:v>
                </c:pt>
                <c:pt idx="36">
                  <c:v>20311.626</c:v>
                </c:pt>
                <c:pt idx="37">
                  <c:v>20614.82</c:v>
                </c:pt>
                <c:pt idx="38">
                  <c:v>21249.928999999996</c:v>
                </c:pt>
                <c:pt idx="39">
                  <c:v>22084.962</c:v>
                </c:pt>
                <c:pt idx="40">
                  <c:v>22386.406000000003</c:v>
                </c:pt>
                <c:pt idx="41">
                  <c:v>22728.667000000001</c:v>
                </c:pt>
                <c:pt idx="42">
                  <c:v>23185.776999999998</c:v>
                </c:pt>
                <c:pt idx="43">
                  <c:v>22527.865000000002</c:v>
                </c:pt>
                <c:pt idx="44">
                  <c:v>22755.464999999997</c:v>
                </c:pt>
                <c:pt idx="45">
                  <c:v>22992.628000000001</c:v>
                </c:pt>
                <c:pt idx="46">
                  <c:v>23531.772000000004</c:v>
                </c:pt>
                <c:pt idx="47">
                  <c:v>24257.845000000001</c:v>
                </c:pt>
                <c:pt idx="48">
                  <c:v>24401.607</c:v>
                </c:pt>
                <c:pt idx="49">
                  <c:v>24303.532000000003</c:v>
                </c:pt>
                <c:pt idx="50">
                  <c:v>24853.446</c:v>
                </c:pt>
                <c:pt idx="51">
                  <c:v>25510.228999999999</c:v>
                </c:pt>
                <c:pt idx="52">
                  <c:v>25705.960999999999</c:v>
                </c:pt>
                <c:pt idx="53">
                  <c:v>26276.519</c:v>
                </c:pt>
                <c:pt idx="54">
                  <c:v>27669.141000000003</c:v>
                </c:pt>
                <c:pt idx="55">
                  <c:v>28632.126</c:v>
                </c:pt>
                <c:pt idx="56">
                  <c:v>29613.998</c:v>
                </c:pt>
                <c:pt idx="57">
                  <c:v>30627.978999999999</c:v>
                </c:pt>
                <c:pt idx="58">
                  <c:v>31534.211000000003</c:v>
                </c:pt>
                <c:pt idx="59">
                  <c:v>32073.776999999995</c:v>
                </c:pt>
                <c:pt idx="60">
                  <c:v>31541.498</c:v>
                </c:pt>
                <c:pt idx="61">
                  <c:v>33355.474999999999</c:v>
                </c:pt>
                <c:pt idx="62">
                  <c:v>34504.117000000006</c:v>
                </c:pt>
                <c:pt idx="63">
                  <c:v>34999.579999999994</c:v>
                </c:pt>
                <c:pt idx="64">
                  <c:v>35301.218000000001</c:v>
                </c:pt>
                <c:pt idx="65">
                  <c:v>35449.650999999998</c:v>
                </c:pt>
                <c:pt idx="66">
                  <c:v>35404.424999999996</c:v>
                </c:pt>
                <c:pt idx="67">
                  <c:v>35416.202000000005</c:v>
                </c:pt>
                <c:pt idx="68">
                  <c:v>35989.447999999997</c:v>
                </c:pt>
                <c:pt idx="69">
                  <c:v>36729.983</c:v>
                </c:pt>
                <c:pt idx="70">
                  <c:v>37103.807000000001</c:v>
                </c:pt>
                <c:pt idx="71">
                  <c:v>35126.076999999997</c:v>
                </c:pt>
                <c:pt idx="72">
                  <c:v>36991.286999999997</c:v>
                </c:pt>
                <c:pt idx="73">
                  <c:v>37293.395000000004</c:v>
                </c:pt>
                <c:pt idx="74">
                  <c:v>37791.108999999997</c:v>
                </c:pt>
                <c:pt idx="75">
                  <c:v>38244.629583482681</c:v>
                </c:pt>
                <c:pt idx="76">
                  <c:v>38692.536466842022</c:v>
                </c:pt>
                <c:pt idx="77">
                  <c:v>39140.443350201414</c:v>
                </c:pt>
                <c:pt idx="78">
                  <c:v>39588.350233560755</c:v>
                </c:pt>
                <c:pt idx="79">
                  <c:v>40036.25711692022</c:v>
                </c:pt>
                <c:pt idx="80">
                  <c:v>40484.164000279561</c:v>
                </c:pt>
                <c:pt idx="81">
                  <c:v>40932.070883638968</c:v>
                </c:pt>
                <c:pt idx="82">
                  <c:v>41379.977766998374</c:v>
                </c:pt>
                <c:pt idx="83">
                  <c:v>41827.884650357664</c:v>
                </c:pt>
                <c:pt idx="84">
                  <c:v>42275.791533717107</c:v>
                </c:pt>
                <c:pt idx="85">
                  <c:v>42723.698417076397</c:v>
                </c:pt>
                <c:pt idx="86">
                  <c:v>43171.60530043584</c:v>
                </c:pt>
                <c:pt idx="87">
                  <c:v>43619.512183795203</c:v>
                </c:pt>
                <c:pt idx="88">
                  <c:v>44067.419067154595</c:v>
                </c:pt>
                <c:pt idx="89">
                  <c:v>44515.325950513994</c:v>
                </c:pt>
                <c:pt idx="90">
                  <c:v>44963.23283387335</c:v>
                </c:pt>
                <c:pt idx="91">
                  <c:v>45411.1397172328</c:v>
                </c:pt>
                <c:pt idx="92">
                  <c:v>45859.04660059209</c:v>
                </c:pt>
                <c:pt idx="93">
                  <c:v>46306.953483951482</c:v>
                </c:pt>
                <c:pt idx="94">
                  <c:v>46754.860367310823</c:v>
                </c:pt>
                <c:pt idx="95">
                  <c:v>47202.767250670149</c:v>
                </c:pt>
                <c:pt idx="96">
                  <c:v>47650.674134029621</c:v>
                </c:pt>
                <c:pt idx="97">
                  <c:v>48098.581017389028</c:v>
                </c:pt>
                <c:pt idx="98">
                  <c:v>48546.487900748434</c:v>
                </c:pt>
                <c:pt idx="99">
                  <c:v>48994.394784107775</c:v>
                </c:pt>
                <c:pt idx="100">
                  <c:v>49442.301667467116</c:v>
                </c:pt>
                <c:pt idx="101">
                  <c:v>49890.208550826523</c:v>
                </c:pt>
                <c:pt idx="102">
                  <c:v>50338.115434185907</c:v>
                </c:pt>
                <c:pt idx="103">
                  <c:v>50786.02231754527</c:v>
                </c:pt>
                <c:pt idx="104">
                  <c:v>51233.929200904589</c:v>
                </c:pt>
                <c:pt idx="105">
                  <c:v>51681.83608426401</c:v>
                </c:pt>
                <c:pt idx="106">
                  <c:v>52129.742967623453</c:v>
                </c:pt>
                <c:pt idx="107">
                  <c:v>52577.649850982802</c:v>
                </c:pt>
                <c:pt idx="108">
                  <c:v>53025.556734342208</c:v>
                </c:pt>
                <c:pt idx="109">
                  <c:v>53473.463617701549</c:v>
                </c:pt>
                <c:pt idx="110">
                  <c:v>53921.370501061014</c:v>
                </c:pt>
                <c:pt idx="111">
                  <c:v>54369.277384420348</c:v>
                </c:pt>
                <c:pt idx="112">
                  <c:v>54817.184267779638</c:v>
                </c:pt>
                <c:pt idx="113">
                  <c:v>55265.091151139022</c:v>
                </c:pt>
                <c:pt idx="114">
                  <c:v>55712.998034498429</c:v>
                </c:pt>
                <c:pt idx="115">
                  <c:v>56160.904917857879</c:v>
                </c:pt>
                <c:pt idx="116">
                  <c:v>56608.811801217234</c:v>
                </c:pt>
                <c:pt idx="117">
                  <c:v>57056.718684576641</c:v>
                </c:pt>
                <c:pt idx="118">
                  <c:v>57504.625567935989</c:v>
                </c:pt>
                <c:pt idx="119">
                  <c:v>57952.53245129533</c:v>
                </c:pt>
                <c:pt idx="120">
                  <c:v>58400.439334654773</c:v>
                </c:pt>
                <c:pt idx="121">
                  <c:v>58848.346218014063</c:v>
                </c:pt>
                <c:pt idx="122">
                  <c:v>59296.25310137347</c:v>
                </c:pt>
                <c:pt idx="123">
                  <c:v>59744.159984732876</c:v>
                </c:pt>
                <c:pt idx="124">
                  <c:v>60192.06686809221</c:v>
                </c:pt>
              </c:numCache>
            </c:numRef>
          </c:val>
          <c:smooth val="0"/>
          <c:extLst xmlns:c16r2="http://schemas.microsoft.com/office/drawing/2015/06/chart">
            <c:ext xmlns:c16="http://schemas.microsoft.com/office/drawing/2014/chart" uri="{C3380CC4-5D6E-409C-BE32-E72D297353CC}">
              <c16:uniqueId val="{00000004-8766-46C3-B5CC-1F0DE5D66F39}"/>
            </c:ext>
          </c:extLst>
        </c:ser>
        <c:ser>
          <c:idx val="5"/>
          <c:order val="5"/>
          <c:tx>
            <c:strRef>
              <c:f>'All totals'!$H$4</c:f>
              <c:strCache>
                <c:ptCount val="1"/>
                <c:pt idx="0">
                  <c:v>World</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'All totals'!$B$5:$B$129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'All totals'!$H$5:$H$129</c:f>
              <c:numCache>
                <c:formatCode>0</c:formatCode>
                <c:ptCount val="125"/>
                <c:pt idx="0">
                  <c:v>5204.0349999999999</c:v>
                </c:pt>
                <c:pt idx="1">
                  <c:v>5930.2439999999997</c:v>
                </c:pt>
                <c:pt idx="2">
                  <c:v>6381.4290000000001</c:v>
                </c:pt>
                <c:pt idx="3">
                  <c:v>6467.46</c:v>
                </c:pt>
                <c:pt idx="4">
                  <c:v>6650.8850000000002</c:v>
                </c:pt>
                <c:pt idx="5">
                  <c:v>6789.5290000000005</c:v>
                </c:pt>
                <c:pt idx="6">
                  <c:v>7443.8959999999997</c:v>
                </c:pt>
                <c:pt idx="7">
                  <c:v>7926.0129999999999</c:v>
                </c:pt>
                <c:pt idx="8">
                  <c:v>8185.6450000000004</c:v>
                </c:pt>
                <c:pt idx="9">
                  <c:v>8417.1880000000001</c:v>
                </c:pt>
                <c:pt idx="10">
                  <c:v>8854.6890000000003</c:v>
                </c:pt>
                <c:pt idx="11">
                  <c:v>9387.0110000000004</c:v>
                </c:pt>
                <c:pt idx="12">
                  <c:v>9415.0419999999995</c:v>
                </c:pt>
                <c:pt idx="13">
                  <c:v>9747.2870000000003</c:v>
                </c:pt>
                <c:pt idx="14">
                  <c:v>10266.772000000001</c:v>
                </c:pt>
                <c:pt idx="15">
                  <c:v>10824.466</c:v>
                </c:pt>
                <c:pt idx="16">
                  <c:v>11310.601000000001</c:v>
                </c:pt>
                <c:pt idx="17">
                  <c:v>11862.646000000001</c:v>
                </c:pt>
                <c:pt idx="18">
                  <c:v>12237.369000000001</c:v>
                </c:pt>
                <c:pt idx="19">
                  <c:v>12905.282999999999</c:v>
                </c:pt>
                <c:pt idx="20">
                  <c:v>13761.785</c:v>
                </c:pt>
                <c:pt idx="21">
                  <c:v>14899.124</c:v>
                </c:pt>
                <c:pt idx="22">
                  <c:v>15503.853999999999</c:v>
                </c:pt>
                <c:pt idx="23">
                  <c:v>16224.597</c:v>
                </c:pt>
                <c:pt idx="24">
                  <c:v>17085.094000000001</c:v>
                </c:pt>
                <c:pt idx="25">
                  <c:v>17011.072</c:v>
                </c:pt>
                <c:pt idx="26">
                  <c:v>17052.752</c:v>
                </c:pt>
                <c:pt idx="27">
                  <c:v>17989.111000000001</c:v>
                </c:pt>
                <c:pt idx="28">
                  <c:v>18498.634999999998</c:v>
                </c:pt>
                <c:pt idx="29">
                  <c:v>19069.291000000001</c:v>
                </c:pt>
                <c:pt idx="30">
                  <c:v>19609.02</c:v>
                </c:pt>
                <c:pt idx="31">
                  <c:v>19488.523000000001</c:v>
                </c:pt>
                <c:pt idx="32">
                  <c:v>19022.901999999998</c:v>
                </c:pt>
                <c:pt idx="33">
                  <c:v>18871.098000000002</c:v>
                </c:pt>
                <c:pt idx="34">
                  <c:v>18991.91</c:v>
                </c:pt>
                <c:pt idx="35">
                  <c:v>19647.800999999999</c:v>
                </c:pt>
                <c:pt idx="36">
                  <c:v>20311.901999999998</c:v>
                </c:pt>
                <c:pt idx="37">
                  <c:v>20614.963</c:v>
                </c:pt>
                <c:pt idx="38">
                  <c:v>21250.074000000001</c:v>
                </c:pt>
                <c:pt idx="39">
                  <c:v>22085.131000000001</c:v>
                </c:pt>
                <c:pt idx="40">
                  <c:v>22386.636999999999</c:v>
                </c:pt>
                <c:pt idx="41">
                  <c:v>22728.988000000001</c:v>
                </c:pt>
                <c:pt idx="42">
                  <c:v>23186.101999999999</c:v>
                </c:pt>
                <c:pt idx="43">
                  <c:v>22528.171999999999</c:v>
                </c:pt>
                <c:pt idx="44">
                  <c:v>22755.787</c:v>
                </c:pt>
                <c:pt idx="45">
                  <c:v>22992.947</c:v>
                </c:pt>
                <c:pt idx="46">
                  <c:v>23532.083999999999</c:v>
                </c:pt>
                <c:pt idx="47">
                  <c:v>24258.168000000001</c:v>
                </c:pt>
                <c:pt idx="48">
                  <c:v>24401.905999999999</c:v>
                </c:pt>
                <c:pt idx="49">
                  <c:v>24303.776999999998</c:v>
                </c:pt>
                <c:pt idx="50">
                  <c:v>24853.728999999999</c:v>
                </c:pt>
                <c:pt idx="51">
                  <c:v>25510.553</c:v>
                </c:pt>
                <c:pt idx="52">
                  <c:v>25706.293000000001</c:v>
                </c:pt>
                <c:pt idx="53">
                  <c:v>26276.868999999999</c:v>
                </c:pt>
                <c:pt idx="54">
                  <c:v>27669.49</c:v>
                </c:pt>
                <c:pt idx="55">
                  <c:v>28632.506000000001</c:v>
                </c:pt>
                <c:pt idx="56">
                  <c:v>29614.395</c:v>
                </c:pt>
                <c:pt idx="57">
                  <c:v>30628.396000000001</c:v>
                </c:pt>
                <c:pt idx="58">
                  <c:v>31534.645</c:v>
                </c:pt>
                <c:pt idx="59">
                  <c:v>32074.199000000001</c:v>
                </c:pt>
                <c:pt idx="60">
                  <c:v>31541.921999999999</c:v>
                </c:pt>
                <c:pt idx="61">
                  <c:v>33355.902000000002</c:v>
                </c:pt>
                <c:pt idx="62">
                  <c:v>34504.538999999997</c:v>
                </c:pt>
                <c:pt idx="63">
                  <c:v>35000.019999999997</c:v>
                </c:pt>
                <c:pt idx="64">
                  <c:v>35301.656000000003</c:v>
                </c:pt>
                <c:pt idx="65">
                  <c:v>35450.093999999997</c:v>
                </c:pt>
                <c:pt idx="66">
                  <c:v>35404.898000000001</c:v>
                </c:pt>
                <c:pt idx="67">
                  <c:v>35416.656000000003</c:v>
                </c:pt>
                <c:pt idx="68">
                  <c:v>35989.898000000001</c:v>
                </c:pt>
                <c:pt idx="69">
                  <c:v>36730.425999999999</c:v>
                </c:pt>
                <c:pt idx="70">
                  <c:v>37104.273000000001</c:v>
                </c:pt>
                <c:pt idx="71">
                  <c:v>35126.527000000002</c:v>
                </c:pt>
                <c:pt idx="72">
                  <c:v>36991.733999999997</c:v>
                </c:pt>
                <c:pt idx="73">
                  <c:v>37293.836000000003</c:v>
                </c:pt>
                <c:pt idx="74">
                  <c:v>37791.57</c:v>
                </c:pt>
                <c:pt idx="75">
                  <c:v>38246.42</c:v>
                </c:pt>
                <c:pt idx="76">
                  <c:v>38694.39</c:v>
                </c:pt>
                <c:pt idx="77">
                  <c:v>39142.36</c:v>
                </c:pt>
                <c:pt idx="78">
                  <c:v>39590.33</c:v>
                </c:pt>
                <c:pt idx="79">
                  <c:v>40038.300000000003</c:v>
                </c:pt>
                <c:pt idx="80">
                  <c:v>40486.269999999997</c:v>
                </c:pt>
                <c:pt idx="81">
                  <c:v>40934.239999999998</c:v>
                </c:pt>
                <c:pt idx="82">
                  <c:v>41382.21</c:v>
                </c:pt>
                <c:pt idx="83">
                  <c:v>41830.18</c:v>
                </c:pt>
                <c:pt idx="84">
                  <c:v>42278.15</c:v>
                </c:pt>
                <c:pt idx="85">
                  <c:v>42726.12</c:v>
                </c:pt>
                <c:pt idx="86">
                  <c:v>43174.09</c:v>
                </c:pt>
                <c:pt idx="87">
                  <c:v>43622.06</c:v>
                </c:pt>
                <c:pt idx="88">
                  <c:v>44070.03</c:v>
                </c:pt>
                <c:pt idx="89">
                  <c:v>44518</c:v>
                </c:pt>
                <c:pt idx="90">
                  <c:v>44965.97</c:v>
                </c:pt>
                <c:pt idx="91">
                  <c:v>45413.94</c:v>
                </c:pt>
                <c:pt idx="92">
                  <c:v>45861.909999999996</c:v>
                </c:pt>
                <c:pt idx="93">
                  <c:v>46309.88</c:v>
                </c:pt>
                <c:pt idx="94">
                  <c:v>46757.85</c:v>
                </c:pt>
                <c:pt idx="95">
                  <c:v>47205.82</c:v>
                </c:pt>
                <c:pt idx="96">
                  <c:v>47653.79</c:v>
                </c:pt>
                <c:pt idx="97">
                  <c:v>48101.760000000002</c:v>
                </c:pt>
                <c:pt idx="98">
                  <c:v>48549.73</c:v>
                </c:pt>
                <c:pt idx="99">
                  <c:v>48997.7</c:v>
                </c:pt>
                <c:pt idx="100">
                  <c:v>49445.67</c:v>
                </c:pt>
                <c:pt idx="101">
                  <c:v>49893.64</c:v>
                </c:pt>
                <c:pt idx="102">
                  <c:v>50341.61</c:v>
                </c:pt>
                <c:pt idx="103">
                  <c:v>50789.58</c:v>
                </c:pt>
                <c:pt idx="104">
                  <c:v>51237.55</c:v>
                </c:pt>
                <c:pt idx="105">
                  <c:v>51685.52</c:v>
                </c:pt>
                <c:pt idx="106">
                  <c:v>52133.49</c:v>
                </c:pt>
                <c:pt idx="107">
                  <c:v>52581.46</c:v>
                </c:pt>
                <c:pt idx="108">
                  <c:v>53029.43</c:v>
                </c:pt>
                <c:pt idx="109">
                  <c:v>53477.4</c:v>
                </c:pt>
                <c:pt idx="110">
                  <c:v>53925.37</c:v>
                </c:pt>
                <c:pt idx="111">
                  <c:v>54373.34</c:v>
                </c:pt>
                <c:pt idx="112">
                  <c:v>54821.31</c:v>
                </c:pt>
                <c:pt idx="113">
                  <c:v>55269.279999999999</c:v>
                </c:pt>
                <c:pt idx="114">
                  <c:v>55717.25</c:v>
                </c:pt>
                <c:pt idx="115">
                  <c:v>56165.22</c:v>
                </c:pt>
                <c:pt idx="116">
                  <c:v>56613.19</c:v>
                </c:pt>
                <c:pt idx="117">
                  <c:v>57061.16</c:v>
                </c:pt>
                <c:pt idx="118">
                  <c:v>57509.13</c:v>
                </c:pt>
                <c:pt idx="119">
                  <c:v>57957.1</c:v>
                </c:pt>
                <c:pt idx="120">
                  <c:v>58405.07</c:v>
                </c:pt>
                <c:pt idx="121">
                  <c:v>58853.04</c:v>
                </c:pt>
                <c:pt idx="122">
                  <c:v>59301.01</c:v>
                </c:pt>
                <c:pt idx="123">
                  <c:v>59748.98</c:v>
                </c:pt>
                <c:pt idx="124">
                  <c:v>60196.95</c:v>
                </c:pt>
              </c:numCache>
            </c:numRef>
          </c:val>
          <c:smooth val="0"/>
          <c:extLst xmlns:c16r2="http://schemas.microsoft.com/office/drawing/2015/06/chart">
            <c:ext xmlns:c16="http://schemas.microsoft.com/office/drawing/2014/chart" uri="{C3380CC4-5D6E-409C-BE32-E72D297353CC}">
              <c16:uniqueId val="{00000005-8766-46C3-B5CC-1F0DE5D66F39}"/>
            </c:ext>
          </c:extLst>
        </c:ser>
        <c:dLbls>
          <c:showLegendKey val="0"/>
          <c:showVal val="0"/>
          <c:showCatName val="0"/>
          <c:showSerName val="0"/>
          <c:showPercent val="0"/>
          <c:showBubbleSize val="0"/>
        </c:dLbls>
        <c:smooth val="0"/>
        <c:axId val="390838400"/>
        <c:axId val="390839184"/>
      </c:lineChart>
      <c:catAx>
        <c:axId val="3908384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839184"/>
        <c:crosses val="autoZero"/>
        <c:auto val="1"/>
        <c:lblAlgn val="ctr"/>
        <c:lblOffset val="100"/>
        <c:noMultiLvlLbl val="0"/>
      </c:catAx>
      <c:valAx>
        <c:axId val="39083918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838400"/>
        <c:crosses val="autoZero"/>
        <c:crossBetween val="between"/>
      </c:valAx>
      <c:spPr>
        <a:noFill/>
        <a:ln>
          <a:noFill/>
        </a:ln>
        <a:effectLst/>
      </c:spPr>
    </c:plotArea>
    <c:legend>
      <c:legendPos val="r"/>
      <c:layout>
        <c:manualLayout>
          <c:xMode val="edge"/>
          <c:yMode val="edge"/>
          <c:x val="0.9119257028958061"/>
          <c:y val="5.0828905902333167E-2"/>
          <c:w val="7.6222446634885199E-2"/>
          <c:h val="0.46713129716916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cement_co2 with forecast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Calculations!$C$4</c:f>
              <c:strCache>
                <c:ptCount val="1"/>
                <c:pt idx="0">
                  <c:v>cement_co2</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Calculations!$C$5:$C$129</c:f>
              <c:numCache>
                <c:formatCode>_(* #,##0_);_(* \(#,##0\);_(* "-"??_);_(@_)</c:formatCode>
                <c:ptCount val="125"/>
                <c:pt idx="0">
                  <c:v>58</c:v>
                </c:pt>
                <c:pt idx="1">
                  <c:v>67</c:v>
                </c:pt>
                <c:pt idx="2">
                  <c:v>76</c:v>
                </c:pt>
                <c:pt idx="3">
                  <c:v>81</c:v>
                </c:pt>
                <c:pt idx="4">
                  <c:v>90</c:v>
                </c:pt>
                <c:pt idx="5">
                  <c:v>97</c:v>
                </c:pt>
                <c:pt idx="6">
                  <c:v>107</c:v>
                </c:pt>
                <c:pt idx="7">
                  <c:v>116</c:v>
                </c:pt>
                <c:pt idx="8">
                  <c:v>122</c:v>
                </c:pt>
                <c:pt idx="9">
                  <c:v>130</c:v>
                </c:pt>
                <c:pt idx="10">
                  <c:v>145</c:v>
                </c:pt>
                <c:pt idx="11">
                  <c:v>157</c:v>
                </c:pt>
                <c:pt idx="12">
                  <c:v>164</c:v>
                </c:pt>
                <c:pt idx="13">
                  <c:v>176</c:v>
                </c:pt>
                <c:pt idx="14">
                  <c:v>186</c:v>
                </c:pt>
                <c:pt idx="15">
                  <c:v>206</c:v>
                </c:pt>
                <c:pt idx="16">
                  <c:v>216</c:v>
                </c:pt>
                <c:pt idx="17">
                  <c:v>233</c:v>
                </c:pt>
                <c:pt idx="18">
                  <c:v>240</c:v>
                </c:pt>
                <c:pt idx="19">
                  <c:v>255</c:v>
                </c:pt>
                <c:pt idx="20">
                  <c:v>271</c:v>
                </c:pt>
                <c:pt idx="21">
                  <c:v>288</c:v>
                </c:pt>
                <c:pt idx="22">
                  <c:v>303</c:v>
                </c:pt>
                <c:pt idx="23">
                  <c:v>321</c:v>
                </c:pt>
                <c:pt idx="24">
                  <c:v>340</c:v>
                </c:pt>
                <c:pt idx="25">
                  <c:v>341</c:v>
                </c:pt>
                <c:pt idx="26">
                  <c:v>340</c:v>
                </c:pt>
                <c:pt idx="27">
                  <c:v>356</c:v>
                </c:pt>
                <c:pt idx="28">
                  <c:v>373</c:v>
                </c:pt>
                <c:pt idx="29">
                  <c:v>398</c:v>
                </c:pt>
                <c:pt idx="30">
                  <c:v>404</c:v>
                </c:pt>
                <c:pt idx="31">
                  <c:v>406</c:v>
                </c:pt>
                <c:pt idx="32">
                  <c:v>406</c:v>
                </c:pt>
                <c:pt idx="33">
                  <c:v>404</c:v>
                </c:pt>
                <c:pt idx="34">
                  <c:v>413</c:v>
                </c:pt>
                <c:pt idx="35">
                  <c:v>421</c:v>
                </c:pt>
                <c:pt idx="36">
                  <c:v>426</c:v>
                </c:pt>
                <c:pt idx="37">
                  <c:v>442</c:v>
                </c:pt>
                <c:pt idx="38">
                  <c:v>459</c:v>
                </c:pt>
                <c:pt idx="39">
                  <c:v>483</c:v>
                </c:pt>
                <c:pt idx="40">
                  <c:v>493</c:v>
                </c:pt>
                <c:pt idx="41">
                  <c:v>494</c:v>
                </c:pt>
                <c:pt idx="42">
                  <c:v>508</c:v>
                </c:pt>
                <c:pt idx="43">
                  <c:v>529</c:v>
                </c:pt>
                <c:pt idx="44">
                  <c:v>552</c:v>
                </c:pt>
                <c:pt idx="45">
                  <c:v>589</c:v>
                </c:pt>
                <c:pt idx="46">
                  <c:v>623</c:v>
                </c:pt>
                <c:pt idx="47">
                  <c:v>636</c:v>
                </c:pt>
                <c:pt idx="48">
                  <c:v>662</c:v>
                </c:pt>
                <c:pt idx="49">
                  <c:v>660</c:v>
                </c:pt>
                <c:pt idx="50">
                  <c:v>693</c:v>
                </c:pt>
                <c:pt idx="51">
                  <c:v>724</c:v>
                </c:pt>
                <c:pt idx="52">
                  <c:v>757</c:v>
                </c:pt>
                <c:pt idx="53">
                  <c:v>785</c:v>
                </c:pt>
                <c:pt idx="54">
                  <c:v>864</c:v>
                </c:pt>
                <c:pt idx="55">
                  <c:v>903</c:v>
                </c:pt>
                <c:pt idx="56">
                  <c:v>968</c:v>
                </c:pt>
                <c:pt idx="57">
                  <c:v>1056</c:v>
                </c:pt>
                <c:pt idx="58">
                  <c:v>1134</c:v>
                </c:pt>
                <c:pt idx="59">
                  <c:v>1149</c:v>
                </c:pt>
                <c:pt idx="60">
                  <c:v>1182</c:v>
                </c:pt>
                <c:pt idx="61">
                  <c:v>1263</c:v>
                </c:pt>
                <c:pt idx="62">
                  <c:v>1359</c:v>
                </c:pt>
                <c:pt idx="63">
                  <c:v>1395</c:v>
                </c:pt>
                <c:pt idx="64">
                  <c:v>1455</c:v>
                </c:pt>
                <c:pt idx="65">
                  <c:v>1502</c:v>
                </c:pt>
                <c:pt idx="66">
                  <c:v>1451</c:v>
                </c:pt>
                <c:pt idx="67">
                  <c:v>1490</c:v>
                </c:pt>
                <c:pt idx="68">
                  <c:v>1509</c:v>
                </c:pt>
                <c:pt idx="69">
                  <c:v>1555</c:v>
                </c:pt>
                <c:pt idx="70">
                  <c:v>1623</c:v>
                </c:pt>
                <c:pt idx="71">
                  <c:v>1638</c:v>
                </c:pt>
                <c:pt idx="72">
                  <c:v>1696</c:v>
                </c:pt>
                <c:pt idx="73">
                  <c:v>1601</c:v>
                </c:pt>
                <c:pt idx="74">
                  <c:v>1569</c:v>
                </c:pt>
                <c:pt idx="75">
                  <c:v>1456</c:v>
                </c:pt>
                <c:pt idx="76">
                  <c:v>1477.625</c:v>
                </c:pt>
                <c:pt idx="77">
                  <c:v>1499.25</c:v>
                </c:pt>
                <c:pt idx="78">
                  <c:v>1520.875</c:v>
                </c:pt>
                <c:pt idx="79">
                  <c:v>1542.5</c:v>
                </c:pt>
                <c:pt idx="80">
                  <c:v>1564.125</c:v>
                </c:pt>
                <c:pt idx="81">
                  <c:v>1585.75</c:v>
                </c:pt>
                <c:pt idx="82">
                  <c:v>1607.375</c:v>
                </c:pt>
                <c:pt idx="83">
                  <c:v>1629</c:v>
                </c:pt>
                <c:pt idx="84">
                  <c:v>1650.625</c:v>
                </c:pt>
                <c:pt idx="85">
                  <c:v>1672.25</c:v>
                </c:pt>
                <c:pt idx="86">
                  <c:v>1693.875</c:v>
                </c:pt>
                <c:pt idx="87">
                  <c:v>1715.5</c:v>
                </c:pt>
                <c:pt idx="88">
                  <c:v>1737.125</c:v>
                </c:pt>
                <c:pt idx="89">
                  <c:v>1758.75</c:v>
                </c:pt>
                <c:pt idx="90">
                  <c:v>1780.375</c:v>
                </c:pt>
                <c:pt idx="91">
                  <c:v>1802</c:v>
                </c:pt>
                <c:pt idx="92">
                  <c:v>1823.625</c:v>
                </c:pt>
                <c:pt idx="93">
                  <c:v>1845.25</c:v>
                </c:pt>
                <c:pt idx="94">
                  <c:v>1866.875</c:v>
                </c:pt>
                <c:pt idx="95">
                  <c:v>1888.5</c:v>
                </c:pt>
                <c:pt idx="96">
                  <c:v>1910.125</c:v>
                </c:pt>
                <c:pt idx="97">
                  <c:v>1931.75</c:v>
                </c:pt>
                <c:pt idx="98">
                  <c:v>1953.375</c:v>
                </c:pt>
                <c:pt idx="99">
                  <c:v>1975</c:v>
                </c:pt>
                <c:pt idx="100">
                  <c:v>1996.625</c:v>
                </c:pt>
                <c:pt idx="101">
                  <c:v>2018.25</c:v>
                </c:pt>
                <c:pt idx="102">
                  <c:v>2039.875</c:v>
                </c:pt>
                <c:pt idx="103">
                  <c:v>2061.5</c:v>
                </c:pt>
                <c:pt idx="104">
                  <c:v>2083.125</c:v>
                </c:pt>
                <c:pt idx="105">
                  <c:v>2104.75</c:v>
                </c:pt>
                <c:pt idx="106">
                  <c:v>2126.375</c:v>
                </c:pt>
                <c:pt idx="107">
                  <c:v>2148</c:v>
                </c:pt>
                <c:pt idx="108">
                  <c:v>2169.625</c:v>
                </c:pt>
                <c:pt idx="109">
                  <c:v>2191.25</c:v>
                </c:pt>
                <c:pt idx="110">
                  <c:v>2212.875</c:v>
                </c:pt>
                <c:pt idx="111">
                  <c:v>2234.5</c:v>
                </c:pt>
                <c:pt idx="112">
                  <c:v>2256.125</c:v>
                </c:pt>
                <c:pt idx="113">
                  <c:v>2277.75</c:v>
                </c:pt>
                <c:pt idx="114">
                  <c:v>2299.375</c:v>
                </c:pt>
                <c:pt idx="115">
                  <c:v>2321</c:v>
                </c:pt>
                <c:pt idx="116">
                  <c:v>2342.625</c:v>
                </c:pt>
                <c:pt idx="117">
                  <c:v>2364.25</c:v>
                </c:pt>
                <c:pt idx="118">
                  <c:v>2385.875</c:v>
                </c:pt>
                <c:pt idx="119">
                  <c:v>2407.5</c:v>
                </c:pt>
                <c:pt idx="120">
                  <c:v>2429.125</c:v>
                </c:pt>
                <c:pt idx="121">
                  <c:v>2450.75</c:v>
                </c:pt>
                <c:pt idx="122">
                  <c:v>2472.375</c:v>
                </c:pt>
                <c:pt idx="123">
                  <c:v>2494</c:v>
                </c:pt>
                <c:pt idx="124">
                  <c:v>2515.625</c:v>
                </c:pt>
              </c:numCache>
            </c:numRef>
          </c:val>
          <c:smooth val="0"/>
          <c:extLst xmlns:c16r2="http://schemas.microsoft.com/office/drawing/2015/06/chart">
            <c:ext xmlns:c16="http://schemas.microsoft.com/office/drawing/2014/chart" uri="{C3380CC4-5D6E-409C-BE32-E72D297353CC}">
              <c16:uniqueId val="{00000000-C53D-4124-BC70-9645885F98CB}"/>
            </c:ext>
          </c:extLst>
        </c:ser>
        <c:dLbls>
          <c:showLegendKey val="0"/>
          <c:showVal val="0"/>
          <c:showCatName val="0"/>
          <c:showSerName val="0"/>
          <c:showPercent val="0"/>
          <c:showBubbleSize val="0"/>
        </c:dLbls>
        <c:smooth val="0"/>
        <c:axId val="456276408"/>
        <c:axId val="456273664"/>
      </c:lineChart>
      <c:catAx>
        <c:axId val="4562764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3664"/>
        <c:crosses val="autoZero"/>
        <c:auto val="1"/>
        <c:lblAlgn val="ctr"/>
        <c:lblOffset val="100"/>
        <c:noMultiLvlLbl val="0"/>
      </c:catAx>
      <c:valAx>
        <c:axId val="45627366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64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coal_co2</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with forecast</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Calculations!$D$4</c:f>
              <c:strCache>
                <c:ptCount val="1"/>
                <c:pt idx="0">
                  <c:v>coal_co2</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Calculations!$D$5:$D$129</c:f>
              <c:numCache>
                <c:formatCode>_(* #,##0_);_(* \(#,##0\);_(* "-"??_);_(@_)</c:formatCode>
                <c:ptCount val="125"/>
                <c:pt idx="0">
                  <c:v>3547</c:v>
                </c:pt>
                <c:pt idx="1">
                  <c:v>3882</c:v>
                </c:pt>
                <c:pt idx="2">
                  <c:v>4086</c:v>
                </c:pt>
                <c:pt idx="3">
                  <c:v>4032</c:v>
                </c:pt>
                <c:pt idx="4">
                  <c:v>4062</c:v>
                </c:pt>
                <c:pt idx="5">
                  <c:v>4055</c:v>
                </c:pt>
                <c:pt idx="6">
                  <c:v>4387</c:v>
                </c:pt>
                <c:pt idx="7">
                  <c:v>4609</c:v>
                </c:pt>
                <c:pt idx="8">
                  <c:v>4692</c:v>
                </c:pt>
                <c:pt idx="9">
                  <c:v>4762</c:v>
                </c:pt>
                <c:pt idx="10">
                  <c:v>4954</c:v>
                </c:pt>
                <c:pt idx="11">
                  <c:v>5158</c:v>
                </c:pt>
                <c:pt idx="12">
                  <c:v>4943</c:v>
                </c:pt>
                <c:pt idx="13">
                  <c:v>4928</c:v>
                </c:pt>
                <c:pt idx="14">
                  <c:v>5107</c:v>
                </c:pt>
                <c:pt idx="15">
                  <c:v>5213</c:v>
                </c:pt>
                <c:pt idx="16">
                  <c:v>5289</c:v>
                </c:pt>
                <c:pt idx="17">
                  <c:v>5350</c:v>
                </c:pt>
                <c:pt idx="18">
                  <c:v>5261</c:v>
                </c:pt>
                <c:pt idx="19">
                  <c:v>5319</c:v>
                </c:pt>
                <c:pt idx="20">
                  <c:v>5518</c:v>
                </c:pt>
                <c:pt idx="21">
                  <c:v>5698</c:v>
                </c:pt>
                <c:pt idx="22">
                  <c:v>5700</c:v>
                </c:pt>
                <c:pt idx="23">
                  <c:v>5691</c:v>
                </c:pt>
                <c:pt idx="24">
                  <c:v>5863</c:v>
                </c:pt>
                <c:pt idx="25">
                  <c:v>5861</c:v>
                </c:pt>
                <c:pt idx="26">
                  <c:v>6035</c:v>
                </c:pt>
                <c:pt idx="27">
                  <c:v>6261</c:v>
                </c:pt>
                <c:pt idx="28">
                  <c:v>6413</c:v>
                </c:pt>
                <c:pt idx="29">
                  <c:v>6522</c:v>
                </c:pt>
                <c:pt idx="30">
                  <c:v>6829</c:v>
                </c:pt>
                <c:pt idx="31">
                  <c:v>7009</c:v>
                </c:pt>
                <c:pt idx="32">
                  <c:v>6989</c:v>
                </c:pt>
                <c:pt idx="33">
                  <c:v>7112</c:v>
                </c:pt>
                <c:pt idx="34">
                  <c:v>7298</c:v>
                </c:pt>
                <c:pt idx="35">
                  <c:v>7651</c:v>
                </c:pt>
                <c:pt idx="36">
                  <c:v>8202</c:v>
                </c:pt>
                <c:pt idx="37">
                  <c:v>8321</c:v>
                </c:pt>
                <c:pt idx="38">
                  <c:v>8598</c:v>
                </c:pt>
                <c:pt idx="39">
                  <c:v>8894</c:v>
                </c:pt>
                <c:pt idx="40">
                  <c:v>8892</c:v>
                </c:pt>
                <c:pt idx="41">
                  <c:v>8703</c:v>
                </c:pt>
                <c:pt idx="42">
                  <c:v>8616</c:v>
                </c:pt>
                <c:pt idx="43">
                  <c:v>8410</c:v>
                </c:pt>
                <c:pt idx="44">
                  <c:v>8511</c:v>
                </c:pt>
                <c:pt idx="45">
                  <c:v>8560</c:v>
                </c:pt>
                <c:pt idx="46">
                  <c:v>8804</c:v>
                </c:pt>
                <c:pt idx="47">
                  <c:v>9025</c:v>
                </c:pt>
                <c:pt idx="48">
                  <c:v>8978</c:v>
                </c:pt>
                <c:pt idx="49">
                  <c:v>8736</c:v>
                </c:pt>
                <c:pt idx="50">
                  <c:v>8863</c:v>
                </c:pt>
                <c:pt idx="51">
                  <c:v>9202</c:v>
                </c:pt>
                <c:pt idx="52">
                  <c:v>9257</c:v>
                </c:pt>
                <c:pt idx="53">
                  <c:v>9681</c:v>
                </c:pt>
                <c:pt idx="54">
                  <c:v>10519</c:v>
                </c:pt>
                <c:pt idx="55">
                  <c:v>10872</c:v>
                </c:pt>
                <c:pt idx="56">
                  <c:v>11547</c:v>
                </c:pt>
                <c:pt idx="57">
                  <c:v>12194</c:v>
                </c:pt>
                <c:pt idx="58">
                  <c:v>12785</c:v>
                </c:pt>
                <c:pt idx="59">
                  <c:v>13202</c:v>
                </c:pt>
                <c:pt idx="60">
                  <c:v>13045</c:v>
                </c:pt>
                <c:pt idx="61">
                  <c:v>13954</c:v>
                </c:pt>
                <c:pt idx="62">
                  <c:v>14738</c:v>
                </c:pt>
                <c:pt idx="63">
                  <c:v>14907</c:v>
                </c:pt>
                <c:pt idx="64">
                  <c:v>15002</c:v>
                </c:pt>
                <c:pt idx="65">
                  <c:v>15018</c:v>
                </c:pt>
                <c:pt idx="66">
                  <c:v>14668</c:v>
                </c:pt>
                <c:pt idx="67">
                  <c:v>14336</c:v>
                </c:pt>
                <c:pt idx="68">
                  <c:v>14513</c:v>
                </c:pt>
                <c:pt idx="69">
                  <c:v>14746</c:v>
                </c:pt>
                <c:pt idx="70">
                  <c:v>14695</c:v>
                </c:pt>
                <c:pt idx="71">
                  <c:v>14267</c:v>
                </c:pt>
                <c:pt idx="72">
                  <c:v>15135</c:v>
                </c:pt>
                <c:pt idx="73">
                  <c:v>15186</c:v>
                </c:pt>
                <c:pt idx="74">
                  <c:v>15401</c:v>
                </c:pt>
                <c:pt idx="75">
                  <c:v>14846.600000000035</c:v>
                </c:pt>
                <c:pt idx="76">
                  <c:v>15011</c:v>
                </c:pt>
                <c:pt idx="77">
                  <c:v>15175.400000000023</c:v>
                </c:pt>
                <c:pt idx="78">
                  <c:v>15339.799999999988</c:v>
                </c:pt>
                <c:pt idx="79">
                  <c:v>15504.200000000012</c:v>
                </c:pt>
                <c:pt idx="80">
                  <c:v>15668.600000000035</c:v>
                </c:pt>
                <c:pt idx="81">
                  <c:v>15833</c:v>
                </c:pt>
                <c:pt idx="82">
                  <c:v>15997.400000000023</c:v>
                </c:pt>
                <c:pt idx="83">
                  <c:v>16161.799999999988</c:v>
                </c:pt>
                <c:pt idx="84">
                  <c:v>16326.200000000012</c:v>
                </c:pt>
                <c:pt idx="85">
                  <c:v>16490.600000000035</c:v>
                </c:pt>
                <c:pt idx="86">
                  <c:v>16655</c:v>
                </c:pt>
                <c:pt idx="87">
                  <c:v>16819.400000000023</c:v>
                </c:pt>
                <c:pt idx="88">
                  <c:v>16983.799999999988</c:v>
                </c:pt>
                <c:pt idx="89">
                  <c:v>17148.200000000012</c:v>
                </c:pt>
                <c:pt idx="90">
                  <c:v>17312.600000000035</c:v>
                </c:pt>
                <c:pt idx="91">
                  <c:v>17477</c:v>
                </c:pt>
                <c:pt idx="92">
                  <c:v>17641.400000000023</c:v>
                </c:pt>
                <c:pt idx="93">
                  <c:v>17805.799999999988</c:v>
                </c:pt>
                <c:pt idx="94">
                  <c:v>17970.200000000012</c:v>
                </c:pt>
                <c:pt idx="95">
                  <c:v>18134.600000000035</c:v>
                </c:pt>
                <c:pt idx="96">
                  <c:v>18299</c:v>
                </c:pt>
                <c:pt idx="97">
                  <c:v>18463.400000000023</c:v>
                </c:pt>
                <c:pt idx="98">
                  <c:v>18627.799999999988</c:v>
                </c:pt>
                <c:pt idx="99">
                  <c:v>18792.200000000012</c:v>
                </c:pt>
                <c:pt idx="100">
                  <c:v>18956.600000000035</c:v>
                </c:pt>
                <c:pt idx="101">
                  <c:v>19121</c:v>
                </c:pt>
                <c:pt idx="102">
                  <c:v>19285.400000000023</c:v>
                </c:pt>
                <c:pt idx="103">
                  <c:v>19449.799999999988</c:v>
                </c:pt>
                <c:pt idx="104">
                  <c:v>19614.200000000012</c:v>
                </c:pt>
                <c:pt idx="105">
                  <c:v>19778.600000000035</c:v>
                </c:pt>
                <c:pt idx="106">
                  <c:v>19943</c:v>
                </c:pt>
                <c:pt idx="107">
                  <c:v>20107.400000000023</c:v>
                </c:pt>
                <c:pt idx="108">
                  <c:v>20271.799999999988</c:v>
                </c:pt>
                <c:pt idx="109">
                  <c:v>20436.200000000012</c:v>
                </c:pt>
                <c:pt idx="110">
                  <c:v>20600.600000000035</c:v>
                </c:pt>
                <c:pt idx="111">
                  <c:v>20765</c:v>
                </c:pt>
                <c:pt idx="112">
                  <c:v>20929.400000000023</c:v>
                </c:pt>
                <c:pt idx="113">
                  <c:v>21093.799999999988</c:v>
                </c:pt>
                <c:pt idx="114">
                  <c:v>21258.200000000012</c:v>
                </c:pt>
                <c:pt idx="115">
                  <c:v>21422.600000000035</c:v>
                </c:pt>
                <c:pt idx="116">
                  <c:v>21587</c:v>
                </c:pt>
                <c:pt idx="117">
                  <c:v>21751.400000000023</c:v>
                </c:pt>
                <c:pt idx="118">
                  <c:v>21915.799999999988</c:v>
                </c:pt>
                <c:pt idx="119">
                  <c:v>22080.200000000012</c:v>
                </c:pt>
                <c:pt idx="120">
                  <c:v>22244.600000000035</c:v>
                </c:pt>
                <c:pt idx="121">
                  <c:v>22409</c:v>
                </c:pt>
                <c:pt idx="122">
                  <c:v>22573.400000000023</c:v>
                </c:pt>
                <c:pt idx="123">
                  <c:v>22737.799999999988</c:v>
                </c:pt>
                <c:pt idx="124">
                  <c:v>22902.200000000012</c:v>
                </c:pt>
              </c:numCache>
            </c:numRef>
          </c:val>
          <c:smooth val="0"/>
          <c:extLst xmlns:c16r2="http://schemas.microsoft.com/office/drawing/2015/06/chart">
            <c:ext xmlns:c16="http://schemas.microsoft.com/office/drawing/2014/chart" uri="{C3380CC4-5D6E-409C-BE32-E72D297353CC}">
              <c16:uniqueId val="{00000000-9117-4678-BE50-F53F362CAE65}"/>
            </c:ext>
          </c:extLst>
        </c:ser>
        <c:dLbls>
          <c:showLegendKey val="0"/>
          <c:showVal val="0"/>
          <c:showCatName val="0"/>
          <c:showSerName val="0"/>
          <c:showPercent val="0"/>
          <c:showBubbleSize val="0"/>
        </c:dLbls>
        <c:smooth val="0"/>
        <c:axId val="456273272"/>
        <c:axId val="456280720"/>
      </c:lineChart>
      <c:catAx>
        <c:axId val="4562732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80720"/>
        <c:crosses val="autoZero"/>
        <c:auto val="1"/>
        <c:lblAlgn val="ctr"/>
        <c:lblOffset val="100"/>
        <c:noMultiLvlLbl val="0"/>
      </c:catAx>
      <c:valAx>
        <c:axId val="45628072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32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flaring_co2</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with forecast</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Calculations!$E$4</c:f>
              <c:strCache>
                <c:ptCount val="1"/>
                <c:pt idx="0">
                  <c:v>flaring_co2</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Calculations!$E$5:$E$129</c:f>
              <c:numCache>
                <c:formatCode>_(* #,##0_);_(* \(#,##0\);_(* "-"??_);_(@_)</c:formatCode>
                <c:ptCount val="125"/>
                <c:pt idx="0">
                  <c:v>0</c:v>
                </c:pt>
                <c:pt idx="1">
                  <c:v>74</c:v>
                </c:pt>
                <c:pt idx="2">
                  <c:v>80</c:v>
                </c:pt>
                <c:pt idx="3">
                  <c:v>85</c:v>
                </c:pt>
                <c:pt idx="4">
                  <c:v>81</c:v>
                </c:pt>
                <c:pt idx="5">
                  <c:v>78</c:v>
                </c:pt>
                <c:pt idx="6">
                  <c:v>97</c:v>
                </c:pt>
                <c:pt idx="7">
                  <c:v>108</c:v>
                </c:pt>
                <c:pt idx="8">
                  <c:v>106</c:v>
                </c:pt>
                <c:pt idx="9">
                  <c:v>95</c:v>
                </c:pt>
                <c:pt idx="10">
                  <c:v>92</c:v>
                </c:pt>
                <c:pt idx="11">
                  <c:v>89</c:v>
                </c:pt>
                <c:pt idx="12">
                  <c:v>86</c:v>
                </c:pt>
                <c:pt idx="13">
                  <c:v>86</c:v>
                </c:pt>
                <c:pt idx="14">
                  <c:v>91</c:v>
                </c:pt>
                <c:pt idx="15">
                  <c:v>113</c:v>
                </c:pt>
                <c:pt idx="16">
                  <c:v>130</c:v>
                </c:pt>
                <c:pt idx="17">
                  <c:v>145</c:v>
                </c:pt>
                <c:pt idx="18">
                  <c:v>191</c:v>
                </c:pt>
                <c:pt idx="19">
                  <c:v>204</c:v>
                </c:pt>
                <c:pt idx="20">
                  <c:v>244</c:v>
                </c:pt>
                <c:pt idx="21">
                  <c:v>278</c:v>
                </c:pt>
                <c:pt idx="22">
                  <c:v>321</c:v>
                </c:pt>
                <c:pt idx="23">
                  <c:v>347</c:v>
                </c:pt>
                <c:pt idx="24">
                  <c:v>402</c:v>
                </c:pt>
                <c:pt idx="25">
                  <c:v>391</c:v>
                </c:pt>
                <c:pt idx="26">
                  <c:v>337</c:v>
                </c:pt>
                <c:pt idx="27">
                  <c:v>395</c:v>
                </c:pt>
                <c:pt idx="28">
                  <c:v>381</c:v>
                </c:pt>
                <c:pt idx="29">
                  <c:v>390</c:v>
                </c:pt>
                <c:pt idx="30">
                  <c:v>360</c:v>
                </c:pt>
                <c:pt idx="31">
                  <c:v>316</c:v>
                </c:pt>
                <c:pt idx="32">
                  <c:v>237</c:v>
                </c:pt>
                <c:pt idx="33">
                  <c:v>236</c:v>
                </c:pt>
                <c:pt idx="34">
                  <c:v>213</c:v>
                </c:pt>
                <c:pt idx="35">
                  <c:v>187</c:v>
                </c:pt>
                <c:pt idx="36">
                  <c:v>182</c:v>
                </c:pt>
                <c:pt idx="37">
                  <c:v>170</c:v>
                </c:pt>
                <c:pt idx="38">
                  <c:v>164</c:v>
                </c:pt>
                <c:pt idx="39">
                  <c:v>186</c:v>
                </c:pt>
                <c:pt idx="40">
                  <c:v>152</c:v>
                </c:pt>
                <c:pt idx="41">
                  <c:v>259</c:v>
                </c:pt>
                <c:pt idx="42">
                  <c:v>274</c:v>
                </c:pt>
                <c:pt idx="43">
                  <c:v>242</c:v>
                </c:pt>
                <c:pt idx="44">
                  <c:v>234</c:v>
                </c:pt>
                <c:pt idx="45">
                  <c:v>315</c:v>
                </c:pt>
                <c:pt idx="46">
                  <c:v>326</c:v>
                </c:pt>
                <c:pt idx="47">
                  <c:v>350</c:v>
                </c:pt>
                <c:pt idx="48">
                  <c:v>353</c:v>
                </c:pt>
                <c:pt idx="49">
                  <c:v>336</c:v>
                </c:pt>
                <c:pt idx="50">
                  <c:v>330</c:v>
                </c:pt>
                <c:pt idx="51">
                  <c:v>347</c:v>
                </c:pt>
                <c:pt idx="52">
                  <c:v>336</c:v>
                </c:pt>
                <c:pt idx="53">
                  <c:v>325</c:v>
                </c:pt>
                <c:pt idx="54">
                  <c:v>345</c:v>
                </c:pt>
                <c:pt idx="55">
                  <c:v>343</c:v>
                </c:pt>
                <c:pt idx="56">
                  <c:v>348</c:v>
                </c:pt>
                <c:pt idx="57">
                  <c:v>348</c:v>
                </c:pt>
                <c:pt idx="58">
                  <c:v>343</c:v>
                </c:pt>
                <c:pt idx="59">
                  <c:v>335</c:v>
                </c:pt>
                <c:pt idx="60">
                  <c:v>330</c:v>
                </c:pt>
                <c:pt idx="61">
                  <c:v>341</c:v>
                </c:pt>
                <c:pt idx="62">
                  <c:v>359</c:v>
                </c:pt>
                <c:pt idx="63">
                  <c:v>377</c:v>
                </c:pt>
                <c:pt idx="64">
                  <c:v>385</c:v>
                </c:pt>
                <c:pt idx="65">
                  <c:v>387</c:v>
                </c:pt>
                <c:pt idx="66">
                  <c:v>384</c:v>
                </c:pt>
                <c:pt idx="67">
                  <c:v>374</c:v>
                </c:pt>
                <c:pt idx="68">
                  <c:v>387</c:v>
                </c:pt>
                <c:pt idx="69">
                  <c:v>407</c:v>
                </c:pt>
                <c:pt idx="70">
                  <c:v>435</c:v>
                </c:pt>
                <c:pt idx="71">
                  <c:v>401</c:v>
                </c:pt>
                <c:pt idx="72">
                  <c:v>405</c:v>
                </c:pt>
                <c:pt idx="73">
                  <c:v>403</c:v>
                </c:pt>
                <c:pt idx="74">
                  <c:v>411</c:v>
                </c:pt>
                <c:pt idx="75">
                  <c:v>429.53520000000208</c:v>
                </c:pt>
                <c:pt idx="76">
                  <c:v>433.85750000000189</c:v>
                </c:pt>
                <c:pt idx="77">
                  <c:v>438.17980000000171</c:v>
                </c:pt>
                <c:pt idx="78">
                  <c:v>442.50210000000152</c:v>
                </c:pt>
                <c:pt idx="79">
                  <c:v>446.82440000000133</c:v>
                </c:pt>
                <c:pt idx="80">
                  <c:v>451.14670000000115</c:v>
                </c:pt>
                <c:pt idx="81">
                  <c:v>455.46900000000096</c:v>
                </c:pt>
                <c:pt idx="82">
                  <c:v>459.79130000000077</c:v>
                </c:pt>
                <c:pt idx="83">
                  <c:v>464.11360000000059</c:v>
                </c:pt>
                <c:pt idx="84">
                  <c:v>468.4359000000004</c:v>
                </c:pt>
                <c:pt idx="85">
                  <c:v>472.75820000000203</c:v>
                </c:pt>
                <c:pt idx="86">
                  <c:v>477.08050000000185</c:v>
                </c:pt>
                <c:pt idx="87">
                  <c:v>481.40280000000166</c:v>
                </c:pt>
                <c:pt idx="88">
                  <c:v>485.72510000000148</c:v>
                </c:pt>
                <c:pt idx="89">
                  <c:v>490.04740000000129</c:v>
                </c:pt>
                <c:pt idx="90">
                  <c:v>494.3697000000011</c:v>
                </c:pt>
                <c:pt idx="91">
                  <c:v>498.69200000000092</c:v>
                </c:pt>
                <c:pt idx="92">
                  <c:v>503.01430000000073</c:v>
                </c:pt>
                <c:pt idx="93">
                  <c:v>507.33660000000054</c:v>
                </c:pt>
                <c:pt idx="94">
                  <c:v>511.65890000000036</c:v>
                </c:pt>
                <c:pt idx="95">
                  <c:v>515.98120000000199</c:v>
                </c:pt>
                <c:pt idx="96">
                  <c:v>520.3035000000018</c:v>
                </c:pt>
                <c:pt idx="97">
                  <c:v>524.62580000000162</c:v>
                </c:pt>
                <c:pt idx="98">
                  <c:v>528.94810000000143</c:v>
                </c:pt>
                <c:pt idx="99">
                  <c:v>533.27040000000125</c:v>
                </c:pt>
                <c:pt idx="100">
                  <c:v>537.59270000000106</c:v>
                </c:pt>
                <c:pt idx="101">
                  <c:v>541.91500000000087</c:v>
                </c:pt>
                <c:pt idx="102">
                  <c:v>546.23730000000069</c:v>
                </c:pt>
                <c:pt idx="103">
                  <c:v>550.5596000000005</c:v>
                </c:pt>
                <c:pt idx="104">
                  <c:v>554.88190000000213</c:v>
                </c:pt>
                <c:pt idx="105">
                  <c:v>559.20420000000195</c:v>
                </c:pt>
                <c:pt idx="106">
                  <c:v>563.52650000000176</c:v>
                </c:pt>
                <c:pt idx="107">
                  <c:v>567.84880000000157</c:v>
                </c:pt>
                <c:pt idx="108">
                  <c:v>572.17110000000139</c:v>
                </c:pt>
                <c:pt idx="109">
                  <c:v>576.4934000000012</c:v>
                </c:pt>
                <c:pt idx="110">
                  <c:v>580.81570000000102</c:v>
                </c:pt>
                <c:pt idx="111">
                  <c:v>585.13800000000083</c:v>
                </c:pt>
                <c:pt idx="112">
                  <c:v>589.46030000000064</c:v>
                </c:pt>
                <c:pt idx="113">
                  <c:v>593.78260000000046</c:v>
                </c:pt>
                <c:pt idx="114">
                  <c:v>598.10490000000209</c:v>
                </c:pt>
                <c:pt idx="115">
                  <c:v>602.4272000000019</c:v>
                </c:pt>
                <c:pt idx="116">
                  <c:v>606.74950000000172</c:v>
                </c:pt>
                <c:pt idx="117">
                  <c:v>611.07180000000153</c:v>
                </c:pt>
                <c:pt idx="118">
                  <c:v>615.39410000000134</c:v>
                </c:pt>
                <c:pt idx="119">
                  <c:v>619.71640000000116</c:v>
                </c:pt>
                <c:pt idx="120">
                  <c:v>624.03870000000097</c:v>
                </c:pt>
                <c:pt idx="121">
                  <c:v>628.36100000000079</c:v>
                </c:pt>
                <c:pt idx="122">
                  <c:v>632.6833000000006</c:v>
                </c:pt>
                <c:pt idx="123">
                  <c:v>637.00560000000041</c:v>
                </c:pt>
                <c:pt idx="124">
                  <c:v>641.32790000000205</c:v>
                </c:pt>
              </c:numCache>
            </c:numRef>
          </c:val>
          <c:smooth val="0"/>
          <c:extLst xmlns:c16r2="http://schemas.microsoft.com/office/drawing/2015/06/chart">
            <c:ext xmlns:c16="http://schemas.microsoft.com/office/drawing/2014/chart" uri="{C3380CC4-5D6E-409C-BE32-E72D297353CC}">
              <c16:uniqueId val="{00000000-3A4D-46B5-B4DC-A1381F3EE5E4}"/>
            </c:ext>
          </c:extLst>
        </c:ser>
        <c:dLbls>
          <c:showLegendKey val="0"/>
          <c:showVal val="0"/>
          <c:showCatName val="0"/>
          <c:showSerName val="0"/>
          <c:showPercent val="0"/>
          <c:showBubbleSize val="0"/>
        </c:dLbls>
        <c:smooth val="0"/>
        <c:axId val="456274056"/>
        <c:axId val="456274448"/>
      </c:lineChart>
      <c:catAx>
        <c:axId val="4562740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4448"/>
        <c:crosses val="autoZero"/>
        <c:auto val="1"/>
        <c:lblAlgn val="ctr"/>
        <c:lblOffset val="100"/>
        <c:noMultiLvlLbl val="0"/>
      </c:catAx>
      <c:valAx>
        <c:axId val="456274448"/>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40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Calculations!$I$4</c:f>
              <c:strCache>
                <c:ptCount val="1"/>
                <c:pt idx="0">
                  <c:v> Total co2</c:v>
                </c:pt>
              </c:strCache>
            </c:strRef>
          </c:tx>
          <c:spPr>
            <a:ln w="34925" cap="rnd">
              <a:solidFill>
                <a:srgbClr val="FFFF00"/>
              </a:solidFill>
              <a:round/>
            </a:ln>
            <a:effectLst>
              <a:outerShdw blurRad="57150" dist="19050" dir="5400000" algn="ctr" rotWithShape="0">
                <a:srgbClr val="000000">
                  <a:alpha val="63000"/>
                </a:srgbClr>
              </a:outerShdw>
            </a:effectLst>
          </c:spPr>
          <c:marker>
            <c:symbol val="none"/>
          </c:marker>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Calculations!$I$5:$I$129</c:f>
              <c:numCache>
                <c:formatCode>_(* #,##0_);_(* \(#,##0\);_(* "-"??_);_(@_)</c:formatCode>
                <c:ptCount val="125"/>
                <c:pt idx="0">
                  <c:v>5204.0349999999999</c:v>
                </c:pt>
                <c:pt idx="1">
                  <c:v>5930.2439999999997</c:v>
                </c:pt>
                <c:pt idx="2">
                  <c:v>6381.4290000000001</c:v>
                </c:pt>
                <c:pt idx="3">
                  <c:v>6467.46</c:v>
                </c:pt>
                <c:pt idx="4">
                  <c:v>6650.8850000000002</c:v>
                </c:pt>
                <c:pt idx="5">
                  <c:v>6789.5290000000005</c:v>
                </c:pt>
                <c:pt idx="6">
                  <c:v>7443.8959999999997</c:v>
                </c:pt>
                <c:pt idx="7">
                  <c:v>7926.0129999999999</c:v>
                </c:pt>
                <c:pt idx="8">
                  <c:v>8185.6450000000004</c:v>
                </c:pt>
                <c:pt idx="9">
                  <c:v>8417.1880000000001</c:v>
                </c:pt>
                <c:pt idx="10">
                  <c:v>8854.6890000000003</c:v>
                </c:pt>
                <c:pt idx="11">
                  <c:v>9387.0110000000004</c:v>
                </c:pt>
                <c:pt idx="12">
                  <c:v>9415.0419999999995</c:v>
                </c:pt>
                <c:pt idx="13">
                  <c:v>9747.2870000000003</c:v>
                </c:pt>
                <c:pt idx="14">
                  <c:v>10266.772000000001</c:v>
                </c:pt>
                <c:pt idx="15">
                  <c:v>10824.466</c:v>
                </c:pt>
                <c:pt idx="16">
                  <c:v>11310.601000000001</c:v>
                </c:pt>
                <c:pt idx="17">
                  <c:v>11862.646000000001</c:v>
                </c:pt>
                <c:pt idx="18">
                  <c:v>12237.369000000001</c:v>
                </c:pt>
                <c:pt idx="19">
                  <c:v>12905.282999999999</c:v>
                </c:pt>
                <c:pt idx="20">
                  <c:v>13761.785</c:v>
                </c:pt>
                <c:pt idx="21">
                  <c:v>14899.124</c:v>
                </c:pt>
                <c:pt idx="22">
                  <c:v>15503.853999999999</c:v>
                </c:pt>
                <c:pt idx="23">
                  <c:v>16224.597</c:v>
                </c:pt>
                <c:pt idx="24">
                  <c:v>17085.094000000001</c:v>
                </c:pt>
                <c:pt idx="25">
                  <c:v>17011.072</c:v>
                </c:pt>
                <c:pt idx="26">
                  <c:v>17052.752</c:v>
                </c:pt>
                <c:pt idx="27">
                  <c:v>17989.111000000001</c:v>
                </c:pt>
                <c:pt idx="28">
                  <c:v>18498.634999999998</c:v>
                </c:pt>
                <c:pt idx="29">
                  <c:v>19069.291000000001</c:v>
                </c:pt>
                <c:pt idx="30">
                  <c:v>19609.02</c:v>
                </c:pt>
                <c:pt idx="31">
                  <c:v>19488.523000000001</c:v>
                </c:pt>
                <c:pt idx="32">
                  <c:v>19022.901999999998</c:v>
                </c:pt>
                <c:pt idx="33">
                  <c:v>18871.098000000002</c:v>
                </c:pt>
                <c:pt idx="34">
                  <c:v>18991.91</c:v>
                </c:pt>
                <c:pt idx="35">
                  <c:v>19647.800999999999</c:v>
                </c:pt>
                <c:pt idx="36">
                  <c:v>20311.901999999998</c:v>
                </c:pt>
                <c:pt idx="37">
                  <c:v>20614.963</c:v>
                </c:pt>
                <c:pt idx="38">
                  <c:v>21250.074000000001</c:v>
                </c:pt>
                <c:pt idx="39">
                  <c:v>22085.131000000001</c:v>
                </c:pt>
                <c:pt idx="40">
                  <c:v>22386.636999999999</c:v>
                </c:pt>
                <c:pt idx="41">
                  <c:v>22728.988000000001</c:v>
                </c:pt>
                <c:pt idx="42">
                  <c:v>23186.101999999999</c:v>
                </c:pt>
                <c:pt idx="43">
                  <c:v>22528.171999999999</c:v>
                </c:pt>
                <c:pt idx="44">
                  <c:v>22755.787</c:v>
                </c:pt>
                <c:pt idx="45">
                  <c:v>22992.947</c:v>
                </c:pt>
                <c:pt idx="46">
                  <c:v>23532.083999999999</c:v>
                </c:pt>
                <c:pt idx="47">
                  <c:v>24258.168000000001</c:v>
                </c:pt>
                <c:pt idx="48">
                  <c:v>24401.905999999999</c:v>
                </c:pt>
                <c:pt idx="49">
                  <c:v>24303.776999999998</c:v>
                </c:pt>
                <c:pt idx="50">
                  <c:v>24853.728999999999</c:v>
                </c:pt>
                <c:pt idx="51">
                  <c:v>25510.553</c:v>
                </c:pt>
                <c:pt idx="52">
                  <c:v>25706.293000000001</c:v>
                </c:pt>
                <c:pt idx="53">
                  <c:v>26276.868999999999</c:v>
                </c:pt>
                <c:pt idx="54">
                  <c:v>27669.49</c:v>
                </c:pt>
                <c:pt idx="55">
                  <c:v>28632.506000000001</c:v>
                </c:pt>
                <c:pt idx="56">
                  <c:v>29614.395</c:v>
                </c:pt>
                <c:pt idx="57">
                  <c:v>30628.396000000001</c:v>
                </c:pt>
                <c:pt idx="58">
                  <c:v>31534.645</c:v>
                </c:pt>
                <c:pt idx="59">
                  <c:v>32074.199000000001</c:v>
                </c:pt>
                <c:pt idx="60">
                  <c:v>31541.921999999999</c:v>
                </c:pt>
                <c:pt idx="61">
                  <c:v>33355.902000000002</c:v>
                </c:pt>
                <c:pt idx="62">
                  <c:v>34504.538999999997</c:v>
                </c:pt>
                <c:pt idx="63">
                  <c:v>35000.019999999997</c:v>
                </c:pt>
                <c:pt idx="64">
                  <c:v>35301.656000000003</c:v>
                </c:pt>
                <c:pt idx="65">
                  <c:v>35450.093999999997</c:v>
                </c:pt>
                <c:pt idx="66">
                  <c:v>35404.898000000001</c:v>
                </c:pt>
                <c:pt idx="67">
                  <c:v>35416.656000000003</c:v>
                </c:pt>
                <c:pt idx="68">
                  <c:v>35989.898000000001</c:v>
                </c:pt>
                <c:pt idx="69">
                  <c:v>36730.425999999999</c:v>
                </c:pt>
                <c:pt idx="70">
                  <c:v>37104.273000000001</c:v>
                </c:pt>
                <c:pt idx="71">
                  <c:v>35126.527000000002</c:v>
                </c:pt>
                <c:pt idx="72">
                  <c:v>36991.733999999997</c:v>
                </c:pt>
                <c:pt idx="73">
                  <c:v>37293.836000000003</c:v>
                </c:pt>
                <c:pt idx="74">
                  <c:v>37791.57</c:v>
                </c:pt>
                <c:pt idx="75">
                  <c:v>38258.570399999975</c:v>
                </c:pt>
                <c:pt idx="76">
                  <c:v>38706.439999999995</c:v>
                </c:pt>
                <c:pt idx="77">
                  <c:v>39154.309599999986</c:v>
                </c:pt>
                <c:pt idx="78">
                  <c:v>39602.179199999948</c:v>
                </c:pt>
                <c:pt idx="79">
                  <c:v>40050.048799999997</c:v>
                </c:pt>
                <c:pt idx="80">
                  <c:v>40497.918399999988</c:v>
                </c:pt>
                <c:pt idx="81">
                  <c:v>40945.788000000008</c:v>
                </c:pt>
                <c:pt idx="82">
                  <c:v>41393.657599999999</c:v>
                </c:pt>
                <c:pt idx="83">
                  <c:v>41841.52719999996</c:v>
                </c:pt>
                <c:pt idx="84">
                  <c:v>42289.39680000001</c:v>
                </c:pt>
                <c:pt idx="85">
                  <c:v>42737.266400000008</c:v>
                </c:pt>
                <c:pt idx="86">
                  <c:v>43185.135999999969</c:v>
                </c:pt>
                <c:pt idx="87">
                  <c:v>43633.005600000019</c:v>
                </c:pt>
                <c:pt idx="88">
                  <c:v>44080.87519999998</c:v>
                </c:pt>
                <c:pt idx="89">
                  <c:v>44528.744799999971</c:v>
                </c:pt>
                <c:pt idx="90">
                  <c:v>44976.61440000002</c:v>
                </c:pt>
                <c:pt idx="91">
                  <c:v>45424.483999999982</c:v>
                </c:pt>
                <c:pt idx="92">
                  <c:v>45872.353599999973</c:v>
                </c:pt>
                <c:pt idx="93">
                  <c:v>46320.223199999986</c:v>
                </c:pt>
                <c:pt idx="94">
                  <c:v>46768.092799999977</c:v>
                </c:pt>
                <c:pt idx="95">
                  <c:v>47215.962400000026</c:v>
                </c:pt>
                <c:pt idx="96">
                  <c:v>47663.831999999988</c:v>
                </c:pt>
                <c:pt idx="97">
                  <c:v>48111.701599999978</c:v>
                </c:pt>
                <c:pt idx="98">
                  <c:v>48559.571199999998</c:v>
                </c:pt>
                <c:pt idx="99">
                  <c:v>49007.440799999989</c:v>
                </c:pt>
                <c:pt idx="100">
                  <c:v>49455.31039999998</c:v>
                </c:pt>
                <c:pt idx="101">
                  <c:v>49903.18</c:v>
                </c:pt>
                <c:pt idx="102">
                  <c:v>50351.049599999991</c:v>
                </c:pt>
                <c:pt idx="103">
                  <c:v>50798.919199999953</c:v>
                </c:pt>
                <c:pt idx="104">
                  <c:v>51246.788800000002</c:v>
                </c:pt>
                <c:pt idx="105">
                  <c:v>51694.658399999993</c:v>
                </c:pt>
                <c:pt idx="106">
                  <c:v>52142.528000000006</c:v>
                </c:pt>
                <c:pt idx="107">
                  <c:v>52590.397599999997</c:v>
                </c:pt>
                <c:pt idx="108">
                  <c:v>53038.267199999958</c:v>
                </c:pt>
                <c:pt idx="109">
                  <c:v>53486.136800000007</c:v>
                </c:pt>
                <c:pt idx="110">
                  <c:v>53934.006399999998</c:v>
                </c:pt>
                <c:pt idx="111">
                  <c:v>54381.87599999996</c:v>
                </c:pt>
                <c:pt idx="112">
                  <c:v>54829.745600000009</c:v>
                </c:pt>
                <c:pt idx="113">
                  <c:v>55277.615199999971</c:v>
                </c:pt>
                <c:pt idx="114">
                  <c:v>55725.484799999969</c:v>
                </c:pt>
                <c:pt idx="115">
                  <c:v>56173.354400000018</c:v>
                </c:pt>
                <c:pt idx="116">
                  <c:v>56621.22399999998</c:v>
                </c:pt>
                <c:pt idx="117">
                  <c:v>57069.093599999971</c:v>
                </c:pt>
                <c:pt idx="118">
                  <c:v>57516.963199999991</c:v>
                </c:pt>
                <c:pt idx="119">
                  <c:v>57964.832799999982</c:v>
                </c:pt>
                <c:pt idx="120">
                  <c:v>58412.702400000031</c:v>
                </c:pt>
                <c:pt idx="121">
                  <c:v>58860.571999999993</c:v>
                </c:pt>
                <c:pt idx="122">
                  <c:v>59308.441599999984</c:v>
                </c:pt>
                <c:pt idx="123">
                  <c:v>59756.311200000004</c:v>
                </c:pt>
                <c:pt idx="124">
                  <c:v>60204.180799999995</c:v>
                </c:pt>
              </c:numCache>
            </c:numRef>
          </c:val>
          <c:smooth val="0"/>
          <c:extLst xmlns:c16r2="http://schemas.microsoft.com/office/drawing/2015/06/chart">
            <c:ext xmlns:c16="http://schemas.microsoft.com/office/drawing/2014/chart" uri="{C3380CC4-5D6E-409C-BE32-E72D297353CC}">
              <c16:uniqueId val="{00000000-8C71-4D72-AB51-1CCD3B883AB8}"/>
            </c:ext>
          </c:extLst>
        </c:ser>
        <c:dLbls>
          <c:showLegendKey val="0"/>
          <c:showVal val="0"/>
          <c:showCatName val="0"/>
          <c:showSerName val="0"/>
          <c:showPercent val="0"/>
          <c:showBubbleSize val="0"/>
        </c:dLbls>
        <c:smooth val="0"/>
        <c:axId val="456275232"/>
        <c:axId val="456275624"/>
      </c:lineChart>
      <c:catAx>
        <c:axId val="456275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5624"/>
        <c:crosses val="autoZero"/>
        <c:auto val="1"/>
        <c:lblAlgn val="ctr"/>
        <c:lblOffset val="100"/>
        <c:noMultiLvlLbl val="0"/>
      </c:catAx>
      <c:valAx>
        <c:axId val="45627562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52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gas_co2</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with forecast</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Calculations!$F$4</c:f>
              <c:strCache>
                <c:ptCount val="1"/>
                <c:pt idx="0">
                  <c:v>gas_co2</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Calculations!$F$5:$F$129</c:f>
              <c:numCache>
                <c:formatCode>_(* #,##0_);_(* \(#,##0\);_(* "-"??_);_(@_)</c:formatCode>
                <c:ptCount val="125"/>
                <c:pt idx="0">
                  <c:v>300</c:v>
                </c:pt>
                <c:pt idx="1">
                  <c:v>353</c:v>
                </c:pt>
                <c:pt idx="2">
                  <c:v>416</c:v>
                </c:pt>
                <c:pt idx="3">
                  <c:v>447</c:v>
                </c:pt>
                <c:pt idx="4">
                  <c:v>475</c:v>
                </c:pt>
                <c:pt idx="5">
                  <c:v>501</c:v>
                </c:pt>
                <c:pt idx="6">
                  <c:v>547</c:v>
                </c:pt>
                <c:pt idx="7">
                  <c:v>587</c:v>
                </c:pt>
                <c:pt idx="8">
                  <c:v>647</c:v>
                </c:pt>
                <c:pt idx="9">
                  <c:v>706</c:v>
                </c:pt>
                <c:pt idx="10">
                  <c:v>758</c:v>
                </c:pt>
                <c:pt idx="11">
                  <c:v>835</c:v>
                </c:pt>
                <c:pt idx="12">
                  <c:v>882</c:v>
                </c:pt>
                <c:pt idx="13">
                  <c:v>968</c:v>
                </c:pt>
                <c:pt idx="14">
                  <c:v>1047</c:v>
                </c:pt>
                <c:pt idx="15">
                  <c:v>1153</c:v>
                </c:pt>
                <c:pt idx="16">
                  <c:v>1231</c:v>
                </c:pt>
                <c:pt idx="17">
                  <c:v>1340</c:v>
                </c:pt>
                <c:pt idx="18">
                  <c:v>1433</c:v>
                </c:pt>
                <c:pt idx="19">
                  <c:v>1560</c:v>
                </c:pt>
                <c:pt idx="20">
                  <c:v>1709</c:v>
                </c:pt>
                <c:pt idx="21">
                  <c:v>1791</c:v>
                </c:pt>
                <c:pt idx="22">
                  <c:v>1933</c:v>
                </c:pt>
                <c:pt idx="23">
                  <c:v>2052</c:v>
                </c:pt>
                <c:pt idx="24">
                  <c:v>2205</c:v>
                </c:pt>
                <c:pt idx="25">
                  <c:v>2260</c:v>
                </c:pt>
                <c:pt idx="26">
                  <c:v>2256</c:v>
                </c:pt>
                <c:pt idx="27">
                  <c:v>2388</c:v>
                </c:pt>
                <c:pt idx="28">
                  <c:v>2442</c:v>
                </c:pt>
                <c:pt idx="29">
                  <c:v>2551</c:v>
                </c:pt>
                <c:pt idx="30">
                  <c:v>2690</c:v>
                </c:pt>
                <c:pt idx="31">
                  <c:v>2759</c:v>
                </c:pt>
                <c:pt idx="32">
                  <c:v>2795</c:v>
                </c:pt>
                <c:pt idx="33">
                  <c:v>2732</c:v>
                </c:pt>
                <c:pt idx="34">
                  <c:v>2762</c:v>
                </c:pt>
                <c:pt idx="35">
                  <c:v>3012</c:v>
                </c:pt>
                <c:pt idx="36">
                  <c:v>3122</c:v>
                </c:pt>
                <c:pt idx="37">
                  <c:v>3047</c:v>
                </c:pt>
                <c:pt idx="38">
                  <c:v>3308</c:v>
                </c:pt>
                <c:pt idx="39">
                  <c:v>3467</c:v>
                </c:pt>
                <c:pt idx="40">
                  <c:v>3642</c:v>
                </c:pt>
                <c:pt idx="41">
                  <c:v>3806</c:v>
                </c:pt>
                <c:pt idx="42">
                  <c:v>3868</c:v>
                </c:pt>
                <c:pt idx="43">
                  <c:v>3922</c:v>
                </c:pt>
                <c:pt idx="44">
                  <c:v>4025</c:v>
                </c:pt>
                <c:pt idx="45">
                  <c:v>4062</c:v>
                </c:pt>
                <c:pt idx="46">
                  <c:v>4218</c:v>
                </c:pt>
                <c:pt idx="47">
                  <c:v>4405</c:v>
                </c:pt>
                <c:pt idx="48">
                  <c:v>4421</c:v>
                </c:pt>
                <c:pt idx="49">
                  <c:v>4468</c:v>
                </c:pt>
                <c:pt idx="50">
                  <c:v>4614</c:v>
                </c:pt>
                <c:pt idx="51">
                  <c:v>4750</c:v>
                </c:pt>
                <c:pt idx="52">
                  <c:v>4795</c:v>
                </c:pt>
                <c:pt idx="53">
                  <c:v>4937</c:v>
                </c:pt>
                <c:pt idx="54">
                  <c:v>5118</c:v>
                </c:pt>
                <c:pt idx="55">
                  <c:v>5285</c:v>
                </c:pt>
                <c:pt idx="56">
                  <c:v>5403</c:v>
                </c:pt>
                <c:pt idx="57">
                  <c:v>5557</c:v>
                </c:pt>
                <c:pt idx="58">
                  <c:v>5760</c:v>
                </c:pt>
                <c:pt idx="59">
                  <c:v>5927</c:v>
                </c:pt>
                <c:pt idx="60">
                  <c:v>5784</c:v>
                </c:pt>
                <c:pt idx="61">
                  <c:v>6228</c:v>
                </c:pt>
                <c:pt idx="62">
                  <c:v>6412</c:v>
                </c:pt>
                <c:pt idx="63">
                  <c:v>6550</c:v>
                </c:pt>
                <c:pt idx="64">
                  <c:v>6588</c:v>
                </c:pt>
                <c:pt idx="65">
                  <c:v>6631</c:v>
                </c:pt>
                <c:pt idx="66">
                  <c:v>6767</c:v>
                </c:pt>
                <c:pt idx="67">
                  <c:v>6953</c:v>
                </c:pt>
                <c:pt idx="68">
                  <c:v>7128</c:v>
                </c:pt>
                <c:pt idx="69">
                  <c:v>7470</c:v>
                </c:pt>
                <c:pt idx="70">
                  <c:v>7634</c:v>
                </c:pt>
                <c:pt idx="71">
                  <c:v>7565</c:v>
                </c:pt>
                <c:pt idx="72">
                  <c:v>7923</c:v>
                </c:pt>
                <c:pt idx="73">
                  <c:v>7893</c:v>
                </c:pt>
                <c:pt idx="74">
                  <c:v>7900</c:v>
                </c:pt>
                <c:pt idx="75">
                  <c:v>7564.1999999999825</c:v>
                </c:pt>
                <c:pt idx="76">
                  <c:v>7669.75</c:v>
                </c:pt>
                <c:pt idx="77">
                  <c:v>7775.2999999999884</c:v>
                </c:pt>
                <c:pt idx="78">
                  <c:v>7880.8500000000058</c:v>
                </c:pt>
                <c:pt idx="79">
                  <c:v>7986.3999999999942</c:v>
                </c:pt>
                <c:pt idx="80">
                  <c:v>8091.9499999999825</c:v>
                </c:pt>
                <c:pt idx="81">
                  <c:v>8197.5</c:v>
                </c:pt>
                <c:pt idx="82">
                  <c:v>8303.0499999999884</c:v>
                </c:pt>
                <c:pt idx="83">
                  <c:v>8408.6000000000058</c:v>
                </c:pt>
                <c:pt idx="84">
                  <c:v>8514.1499999999942</c:v>
                </c:pt>
                <c:pt idx="85">
                  <c:v>8619.6999999999825</c:v>
                </c:pt>
                <c:pt idx="86">
                  <c:v>8725.25</c:v>
                </c:pt>
                <c:pt idx="87">
                  <c:v>8830.7999999999884</c:v>
                </c:pt>
                <c:pt idx="88">
                  <c:v>8936.3500000000058</c:v>
                </c:pt>
                <c:pt idx="89">
                  <c:v>9041.8999999999942</c:v>
                </c:pt>
                <c:pt idx="90">
                  <c:v>9147.4499999999825</c:v>
                </c:pt>
                <c:pt idx="91">
                  <c:v>9253</c:v>
                </c:pt>
                <c:pt idx="92">
                  <c:v>9358.5499999999884</c:v>
                </c:pt>
                <c:pt idx="93">
                  <c:v>9464.1000000000058</c:v>
                </c:pt>
                <c:pt idx="94">
                  <c:v>9569.6499999999942</c:v>
                </c:pt>
                <c:pt idx="95">
                  <c:v>9675.1999999999825</c:v>
                </c:pt>
                <c:pt idx="96">
                  <c:v>9780.75</c:v>
                </c:pt>
                <c:pt idx="97">
                  <c:v>9886.2999999999884</c:v>
                </c:pt>
                <c:pt idx="98">
                  <c:v>9991.8500000000058</c:v>
                </c:pt>
                <c:pt idx="99">
                  <c:v>10097.399999999994</c:v>
                </c:pt>
                <c:pt idx="100">
                  <c:v>10202.949999999983</c:v>
                </c:pt>
                <c:pt idx="101">
                  <c:v>10308.5</c:v>
                </c:pt>
                <c:pt idx="102">
                  <c:v>10414.049999999988</c:v>
                </c:pt>
                <c:pt idx="103">
                  <c:v>10519.600000000006</c:v>
                </c:pt>
                <c:pt idx="104">
                  <c:v>10625.149999999994</c:v>
                </c:pt>
                <c:pt idx="105">
                  <c:v>10730.699999999983</c:v>
                </c:pt>
                <c:pt idx="106">
                  <c:v>10836.25</c:v>
                </c:pt>
                <c:pt idx="107">
                  <c:v>10941.799999999988</c:v>
                </c:pt>
                <c:pt idx="108">
                  <c:v>11047.350000000006</c:v>
                </c:pt>
                <c:pt idx="109">
                  <c:v>11152.899999999994</c:v>
                </c:pt>
                <c:pt idx="110">
                  <c:v>11258.449999999983</c:v>
                </c:pt>
                <c:pt idx="111">
                  <c:v>11364</c:v>
                </c:pt>
                <c:pt idx="112">
                  <c:v>11469.549999999988</c:v>
                </c:pt>
                <c:pt idx="113">
                  <c:v>11575.100000000006</c:v>
                </c:pt>
                <c:pt idx="114">
                  <c:v>11680.649999999994</c:v>
                </c:pt>
                <c:pt idx="115">
                  <c:v>11786.199999999983</c:v>
                </c:pt>
                <c:pt idx="116">
                  <c:v>11891.75</c:v>
                </c:pt>
                <c:pt idx="117">
                  <c:v>11997.299999999988</c:v>
                </c:pt>
                <c:pt idx="118">
                  <c:v>12102.850000000006</c:v>
                </c:pt>
                <c:pt idx="119">
                  <c:v>12208.399999999994</c:v>
                </c:pt>
                <c:pt idx="120">
                  <c:v>12313.949999999983</c:v>
                </c:pt>
                <c:pt idx="121">
                  <c:v>12419.5</c:v>
                </c:pt>
                <c:pt idx="122">
                  <c:v>12525.049999999988</c:v>
                </c:pt>
                <c:pt idx="123">
                  <c:v>12630.600000000006</c:v>
                </c:pt>
                <c:pt idx="124">
                  <c:v>12736.149999999994</c:v>
                </c:pt>
              </c:numCache>
            </c:numRef>
          </c:val>
          <c:smooth val="0"/>
          <c:extLst xmlns:c16r2="http://schemas.microsoft.com/office/drawing/2015/06/chart">
            <c:ext xmlns:c16="http://schemas.microsoft.com/office/drawing/2014/chart" uri="{C3380CC4-5D6E-409C-BE32-E72D297353CC}">
              <c16:uniqueId val="{00000000-45DD-410E-9CDD-94CF95172CF3}"/>
            </c:ext>
          </c:extLst>
        </c:ser>
        <c:dLbls>
          <c:showLegendKey val="0"/>
          <c:showVal val="0"/>
          <c:showCatName val="0"/>
          <c:showSerName val="0"/>
          <c:showPercent val="0"/>
          <c:showBubbleSize val="0"/>
        </c:dLbls>
        <c:smooth val="0"/>
        <c:axId val="456276016"/>
        <c:axId val="456280328"/>
      </c:lineChart>
      <c:catAx>
        <c:axId val="456276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80328"/>
        <c:crosses val="autoZero"/>
        <c:auto val="1"/>
        <c:lblAlgn val="ctr"/>
        <c:lblOffset val="100"/>
        <c:noMultiLvlLbl val="0"/>
      </c:catAx>
      <c:valAx>
        <c:axId val="456280328"/>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2760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Calculations!$G$4</c:f>
              <c:strCache>
                <c:ptCount val="1"/>
                <c:pt idx="0">
                  <c:v>oil_co2</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FFC000"/>
                      </a:solidFill>
                      <a:latin typeface="+mn-lt"/>
                      <a:ea typeface="+mn-ea"/>
                      <a:cs typeface="+mn-cs"/>
                    </a:defRPr>
                  </a:pPr>
                  <a:endParaRPr lang="en-US"/>
                </a:p>
              </c:txPr>
            </c:trendlineLbl>
          </c:trendline>
          <c:xVal>
            <c:numRef>
              <c:f>Calculations!$B$5:$B$79</c:f>
              <c:numCache>
                <c:formatCode>General</c:formatCode>
                <c:ptCount val="7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numCache>
            </c:numRef>
          </c:xVal>
          <c:yVal>
            <c:numRef>
              <c:f>Calculations!$G$5:$G$79</c:f>
              <c:numCache>
                <c:formatCode>_(* #,##0_);_(* \(#,##0\);_(* "-"??_);_(@_)</c:formatCode>
                <c:ptCount val="75"/>
                <c:pt idx="0">
                  <c:v>1294</c:v>
                </c:pt>
                <c:pt idx="1">
                  <c:v>1550</c:v>
                </c:pt>
                <c:pt idx="2">
                  <c:v>1718</c:v>
                </c:pt>
                <c:pt idx="3">
                  <c:v>1817</c:v>
                </c:pt>
                <c:pt idx="4">
                  <c:v>1937</c:v>
                </c:pt>
                <c:pt idx="5">
                  <c:v>2053</c:v>
                </c:pt>
                <c:pt idx="6">
                  <c:v>2298</c:v>
                </c:pt>
                <c:pt idx="7">
                  <c:v>2498</c:v>
                </c:pt>
                <c:pt idx="8">
                  <c:v>2611</c:v>
                </c:pt>
                <c:pt idx="9">
                  <c:v>2719</c:v>
                </c:pt>
                <c:pt idx="10">
                  <c:v>2897</c:v>
                </c:pt>
                <c:pt idx="11">
                  <c:v>3121</c:v>
                </c:pt>
                <c:pt idx="12">
                  <c:v>3310</c:v>
                </c:pt>
                <c:pt idx="13">
                  <c:v>3559</c:v>
                </c:pt>
                <c:pt idx="14">
                  <c:v>3805</c:v>
                </c:pt>
                <c:pt idx="15">
                  <c:v>4105</c:v>
                </c:pt>
                <c:pt idx="16">
                  <c:v>4410</c:v>
                </c:pt>
                <c:pt idx="17">
                  <c:v>4759</c:v>
                </c:pt>
                <c:pt idx="18">
                  <c:v>5075</c:v>
                </c:pt>
                <c:pt idx="19">
                  <c:v>5529</c:v>
                </c:pt>
                <c:pt idx="20">
                  <c:v>5979</c:v>
                </c:pt>
                <c:pt idx="21">
                  <c:v>6800</c:v>
                </c:pt>
                <c:pt idx="22">
                  <c:v>7202</c:v>
                </c:pt>
                <c:pt idx="23">
                  <c:v>7765</c:v>
                </c:pt>
                <c:pt idx="24">
                  <c:v>8224</c:v>
                </c:pt>
                <c:pt idx="25">
                  <c:v>8106</c:v>
                </c:pt>
                <c:pt idx="26">
                  <c:v>8037</c:v>
                </c:pt>
                <c:pt idx="27">
                  <c:v>8539</c:v>
                </c:pt>
                <c:pt idx="28">
                  <c:v>8840</c:v>
                </c:pt>
                <c:pt idx="29">
                  <c:v>9157</c:v>
                </c:pt>
                <c:pt idx="30">
                  <c:v>9274</c:v>
                </c:pt>
                <c:pt idx="31">
                  <c:v>8950</c:v>
                </c:pt>
                <c:pt idx="32">
                  <c:v>8548</c:v>
                </c:pt>
                <c:pt idx="33">
                  <c:v>8342</c:v>
                </c:pt>
                <c:pt idx="34">
                  <c:v>8258</c:v>
                </c:pt>
                <c:pt idx="35">
                  <c:v>8325</c:v>
                </c:pt>
                <c:pt idx="36">
                  <c:v>8323</c:v>
                </c:pt>
                <c:pt idx="37">
                  <c:v>8573</c:v>
                </c:pt>
                <c:pt idx="38">
                  <c:v>8644</c:v>
                </c:pt>
                <c:pt idx="39">
                  <c:v>8962</c:v>
                </c:pt>
                <c:pt idx="40">
                  <c:v>9118</c:v>
                </c:pt>
                <c:pt idx="41">
                  <c:v>9244</c:v>
                </c:pt>
                <c:pt idx="42">
                  <c:v>9704</c:v>
                </c:pt>
                <c:pt idx="43">
                  <c:v>9209</c:v>
                </c:pt>
                <c:pt idx="44">
                  <c:v>9218</c:v>
                </c:pt>
                <c:pt idx="45">
                  <c:v>9251</c:v>
                </c:pt>
                <c:pt idx="46">
                  <c:v>9337</c:v>
                </c:pt>
                <c:pt idx="47">
                  <c:v>9620</c:v>
                </c:pt>
                <c:pt idx="48">
                  <c:v>9765</c:v>
                </c:pt>
                <c:pt idx="49">
                  <c:v>9883</c:v>
                </c:pt>
                <c:pt idx="50">
                  <c:v>10135</c:v>
                </c:pt>
                <c:pt idx="51">
                  <c:v>10271</c:v>
                </c:pt>
                <c:pt idx="52">
                  <c:v>10348</c:v>
                </c:pt>
                <c:pt idx="53">
                  <c:v>10332</c:v>
                </c:pt>
                <c:pt idx="54">
                  <c:v>10603</c:v>
                </c:pt>
                <c:pt idx="55">
                  <c:v>10999</c:v>
                </c:pt>
                <c:pt idx="56">
                  <c:v>11106</c:v>
                </c:pt>
                <c:pt idx="57">
                  <c:v>11221</c:v>
                </c:pt>
                <c:pt idx="58">
                  <c:v>11253</c:v>
                </c:pt>
                <c:pt idx="59">
                  <c:v>11202</c:v>
                </c:pt>
                <c:pt idx="60">
                  <c:v>10957</c:v>
                </c:pt>
                <c:pt idx="61">
                  <c:v>11323</c:v>
                </c:pt>
                <c:pt idx="62">
                  <c:v>11361</c:v>
                </c:pt>
                <c:pt idx="63">
                  <c:v>11494</c:v>
                </c:pt>
                <c:pt idx="64">
                  <c:v>11578</c:v>
                </c:pt>
                <c:pt idx="65">
                  <c:v>11606</c:v>
                </c:pt>
                <c:pt idx="66">
                  <c:v>11832</c:v>
                </c:pt>
                <c:pt idx="67">
                  <c:v>11963</c:v>
                </c:pt>
                <c:pt idx="68">
                  <c:v>12149</c:v>
                </c:pt>
                <c:pt idx="69">
                  <c:v>12249</c:v>
                </c:pt>
                <c:pt idx="70">
                  <c:v>12412</c:v>
                </c:pt>
                <c:pt idx="71">
                  <c:v>10961</c:v>
                </c:pt>
                <c:pt idx="72">
                  <c:v>11531</c:v>
                </c:pt>
                <c:pt idx="73">
                  <c:v>11910</c:v>
                </c:pt>
                <c:pt idx="74">
                  <c:v>12209</c:v>
                </c:pt>
              </c:numCache>
            </c:numRef>
          </c:yVal>
          <c:smooth val="0"/>
          <c:extLst xmlns:c16r2="http://schemas.microsoft.com/office/drawing/2015/06/chart">
            <c:ext xmlns:c16="http://schemas.microsoft.com/office/drawing/2014/chart" uri="{C3380CC4-5D6E-409C-BE32-E72D297353CC}">
              <c16:uniqueId val="{00000001-706F-4DC7-B22F-DAE76021760F}"/>
            </c:ext>
          </c:extLst>
        </c:ser>
        <c:dLbls>
          <c:showLegendKey val="0"/>
          <c:showVal val="0"/>
          <c:showCatName val="0"/>
          <c:showSerName val="0"/>
          <c:showPercent val="0"/>
          <c:showBubbleSize val="0"/>
        </c:dLbls>
        <c:axId val="456277192"/>
        <c:axId val="456279936"/>
      </c:scatterChart>
      <c:valAx>
        <c:axId val="45627719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6279936"/>
        <c:crosses val="autoZero"/>
        <c:crossBetween val="midCat"/>
      </c:valAx>
      <c:valAx>
        <c:axId val="45627993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_);_(* \(#,##0\);_(* &quot;-&quot;??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6277192"/>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Calculations!$C$4</c:f>
              <c:strCache>
                <c:ptCount val="1"/>
                <c:pt idx="0">
                  <c:v>cement_co2</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layout>
                <c:manualLayout>
                  <c:x val="-0.10873827219949267"/>
                  <c:y val="-0.10678186060075824"/>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FFC000"/>
                      </a:solidFill>
                      <a:latin typeface="+mn-lt"/>
                      <a:ea typeface="+mn-ea"/>
                      <a:cs typeface="+mn-cs"/>
                    </a:defRPr>
                  </a:pPr>
                  <a:endParaRPr lang="en-US"/>
                </a:p>
              </c:txPr>
            </c:trendlineLbl>
          </c:trendline>
          <c:xVal>
            <c:numRef>
              <c:f>Calculations!$B$5:$B$79</c:f>
              <c:numCache>
                <c:formatCode>General</c:formatCode>
                <c:ptCount val="7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numCache>
            </c:numRef>
          </c:xVal>
          <c:yVal>
            <c:numRef>
              <c:f>Calculations!$C$5:$C$79</c:f>
              <c:numCache>
                <c:formatCode>_(* #,##0_);_(* \(#,##0\);_(* "-"??_);_(@_)</c:formatCode>
                <c:ptCount val="75"/>
                <c:pt idx="0">
                  <c:v>58</c:v>
                </c:pt>
                <c:pt idx="1">
                  <c:v>67</c:v>
                </c:pt>
                <c:pt idx="2">
                  <c:v>76</c:v>
                </c:pt>
                <c:pt idx="3">
                  <c:v>81</c:v>
                </c:pt>
                <c:pt idx="4">
                  <c:v>90</c:v>
                </c:pt>
                <c:pt idx="5">
                  <c:v>97</c:v>
                </c:pt>
                <c:pt idx="6">
                  <c:v>107</c:v>
                </c:pt>
                <c:pt idx="7">
                  <c:v>116</c:v>
                </c:pt>
                <c:pt idx="8">
                  <c:v>122</c:v>
                </c:pt>
                <c:pt idx="9">
                  <c:v>130</c:v>
                </c:pt>
                <c:pt idx="10">
                  <c:v>145</c:v>
                </c:pt>
                <c:pt idx="11">
                  <c:v>157</c:v>
                </c:pt>
                <c:pt idx="12">
                  <c:v>164</c:v>
                </c:pt>
                <c:pt idx="13">
                  <c:v>176</c:v>
                </c:pt>
                <c:pt idx="14">
                  <c:v>186</c:v>
                </c:pt>
                <c:pt idx="15">
                  <c:v>206</c:v>
                </c:pt>
                <c:pt idx="16">
                  <c:v>216</c:v>
                </c:pt>
                <c:pt idx="17">
                  <c:v>233</c:v>
                </c:pt>
                <c:pt idx="18">
                  <c:v>240</c:v>
                </c:pt>
                <c:pt idx="19">
                  <c:v>255</c:v>
                </c:pt>
                <c:pt idx="20">
                  <c:v>271</c:v>
                </c:pt>
                <c:pt idx="21">
                  <c:v>288</c:v>
                </c:pt>
                <c:pt idx="22">
                  <c:v>303</c:v>
                </c:pt>
                <c:pt idx="23">
                  <c:v>321</c:v>
                </c:pt>
                <c:pt idx="24">
                  <c:v>340</c:v>
                </c:pt>
                <c:pt idx="25">
                  <c:v>341</c:v>
                </c:pt>
                <c:pt idx="26">
                  <c:v>340</c:v>
                </c:pt>
                <c:pt idx="27">
                  <c:v>356</c:v>
                </c:pt>
                <c:pt idx="28">
                  <c:v>373</c:v>
                </c:pt>
                <c:pt idx="29">
                  <c:v>398</c:v>
                </c:pt>
                <c:pt idx="30">
                  <c:v>404</c:v>
                </c:pt>
                <c:pt idx="31">
                  <c:v>406</c:v>
                </c:pt>
                <c:pt idx="32">
                  <c:v>406</c:v>
                </c:pt>
                <c:pt idx="33">
                  <c:v>404</c:v>
                </c:pt>
                <c:pt idx="34">
                  <c:v>413</c:v>
                </c:pt>
                <c:pt idx="35">
                  <c:v>421</c:v>
                </c:pt>
                <c:pt idx="36">
                  <c:v>426</c:v>
                </c:pt>
                <c:pt idx="37">
                  <c:v>442</c:v>
                </c:pt>
                <c:pt idx="38">
                  <c:v>459</c:v>
                </c:pt>
                <c:pt idx="39">
                  <c:v>483</c:v>
                </c:pt>
                <c:pt idx="40">
                  <c:v>493</c:v>
                </c:pt>
                <c:pt idx="41">
                  <c:v>494</c:v>
                </c:pt>
                <c:pt idx="42">
                  <c:v>508</c:v>
                </c:pt>
                <c:pt idx="43">
                  <c:v>529</c:v>
                </c:pt>
                <c:pt idx="44">
                  <c:v>552</c:v>
                </c:pt>
                <c:pt idx="45">
                  <c:v>589</c:v>
                </c:pt>
                <c:pt idx="46">
                  <c:v>623</c:v>
                </c:pt>
                <c:pt idx="47">
                  <c:v>636</c:v>
                </c:pt>
                <c:pt idx="48">
                  <c:v>662</c:v>
                </c:pt>
                <c:pt idx="49">
                  <c:v>660</c:v>
                </c:pt>
                <c:pt idx="50">
                  <c:v>693</c:v>
                </c:pt>
                <c:pt idx="51">
                  <c:v>724</c:v>
                </c:pt>
                <c:pt idx="52">
                  <c:v>757</c:v>
                </c:pt>
                <c:pt idx="53">
                  <c:v>785</c:v>
                </c:pt>
                <c:pt idx="54">
                  <c:v>864</c:v>
                </c:pt>
                <c:pt idx="55">
                  <c:v>903</c:v>
                </c:pt>
                <c:pt idx="56">
                  <c:v>968</c:v>
                </c:pt>
                <c:pt idx="57">
                  <c:v>1056</c:v>
                </c:pt>
                <c:pt idx="58">
                  <c:v>1134</c:v>
                </c:pt>
                <c:pt idx="59">
                  <c:v>1149</c:v>
                </c:pt>
                <c:pt idx="60">
                  <c:v>1182</c:v>
                </c:pt>
                <c:pt idx="61">
                  <c:v>1263</c:v>
                </c:pt>
                <c:pt idx="62">
                  <c:v>1359</c:v>
                </c:pt>
                <c:pt idx="63">
                  <c:v>1395</c:v>
                </c:pt>
                <c:pt idx="64">
                  <c:v>1455</c:v>
                </c:pt>
                <c:pt idx="65">
                  <c:v>1502</c:v>
                </c:pt>
                <c:pt idx="66">
                  <c:v>1451</c:v>
                </c:pt>
                <c:pt idx="67">
                  <c:v>1490</c:v>
                </c:pt>
                <c:pt idx="68">
                  <c:v>1509</c:v>
                </c:pt>
                <c:pt idx="69">
                  <c:v>1555</c:v>
                </c:pt>
                <c:pt idx="70">
                  <c:v>1623</c:v>
                </c:pt>
                <c:pt idx="71">
                  <c:v>1638</c:v>
                </c:pt>
                <c:pt idx="72">
                  <c:v>1696</c:v>
                </c:pt>
                <c:pt idx="73">
                  <c:v>1601</c:v>
                </c:pt>
                <c:pt idx="74">
                  <c:v>1569</c:v>
                </c:pt>
              </c:numCache>
            </c:numRef>
          </c:yVal>
          <c:smooth val="0"/>
          <c:extLst xmlns:c16r2="http://schemas.microsoft.com/office/drawing/2015/06/chart">
            <c:ext xmlns:c16="http://schemas.microsoft.com/office/drawing/2014/chart" uri="{C3380CC4-5D6E-409C-BE32-E72D297353CC}">
              <c16:uniqueId val="{00000001-3A50-4B9E-A9AF-32AAE914AF4C}"/>
            </c:ext>
          </c:extLst>
        </c:ser>
        <c:dLbls>
          <c:showLegendKey val="0"/>
          <c:showVal val="0"/>
          <c:showCatName val="0"/>
          <c:showSerName val="0"/>
          <c:showPercent val="0"/>
          <c:showBubbleSize val="0"/>
        </c:dLbls>
        <c:axId val="456279152"/>
        <c:axId val="456279544"/>
      </c:scatterChart>
      <c:valAx>
        <c:axId val="45627915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6279544"/>
        <c:crosses val="autoZero"/>
        <c:crossBetween val="midCat"/>
      </c:valAx>
      <c:valAx>
        <c:axId val="45627954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_);_(* \(#,##0\);_(* &quot;-&quot;??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6279152"/>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Calculations!$D$4</c:f>
              <c:strCache>
                <c:ptCount val="1"/>
                <c:pt idx="0">
                  <c:v>coal_co2</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layout>
                <c:manualLayout>
                  <c:x val="-7.401202974628171E-2"/>
                  <c:y val="-5.4562919218431032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FFC000"/>
                      </a:solidFill>
                      <a:latin typeface="+mn-lt"/>
                      <a:ea typeface="+mn-ea"/>
                      <a:cs typeface="+mn-cs"/>
                    </a:defRPr>
                  </a:pPr>
                  <a:endParaRPr lang="en-US"/>
                </a:p>
              </c:txPr>
            </c:trendlineLbl>
          </c:trendline>
          <c:xVal>
            <c:numRef>
              <c:f>Calculations!$B$5:$B$79</c:f>
              <c:numCache>
                <c:formatCode>General</c:formatCode>
                <c:ptCount val="7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numCache>
            </c:numRef>
          </c:xVal>
          <c:yVal>
            <c:numRef>
              <c:f>Calculations!$D$5:$D$79</c:f>
              <c:numCache>
                <c:formatCode>_(* #,##0_);_(* \(#,##0\);_(* "-"??_);_(@_)</c:formatCode>
                <c:ptCount val="75"/>
                <c:pt idx="0">
                  <c:v>3547</c:v>
                </c:pt>
                <c:pt idx="1">
                  <c:v>3882</c:v>
                </c:pt>
                <c:pt idx="2">
                  <c:v>4086</c:v>
                </c:pt>
                <c:pt idx="3">
                  <c:v>4032</c:v>
                </c:pt>
                <c:pt idx="4">
                  <c:v>4062</c:v>
                </c:pt>
                <c:pt idx="5">
                  <c:v>4055</c:v>
                </c:pt>
                <c:pt idx="6">
                  <c:v>4387</c:v>
                </c:pt>
                <c:pt idx="7">
                  <c:v>4609</c:v>
                </c:pt>
                <c:pt idx="8">
                  <c:v>4692</c:v>
                </c:pt>
                <c:pt idx="9">
                  <c:v>4762</c:v>
                </c:pt>
                <c:pt idx="10">
                  <c:v>4954</c:v>
                </c:pt>
                <c:pt idx="11">
                  <c:v>5158</c:v>
                </c:pt>
                <c:pt idx="12">
                  <c:v>4943</c:v>
                </c:pt>
                <c:pt idx="13">
                  <c:v>4928</c:v>
                </c:pt>
                <c:pt idx="14">
                  <c:v>5107</c:v>
                </c:pt>
                <c:pt idx="15">
                  <c:v>5213</c:v>
                </c:pt>
                <c:pt idx="16">
                  <c:v>5289</c:v>
                </c:pt>
                <c:pt idx="17">
                  <c:v>5350</c:v>
                </c:pt>
                <c:pt idx="18">
                  <c:v>5261</c:v>
                </c:pt>
                <c:pt idx="19">
                  <c:v>5319</c:v>
                </c:pt>
                <c:pt idx="20">
                  <c:v>5518</c:v>
                </c:pt>
                <c:pt idx="21">
                  <c:v>5698</c:v>
                </c:pt>
                <c:pt idx="22">
                  <c:v>5700</c:v>
                </c:pt>
                <c:pt idx="23">
                  <c:v>5691</c:v>
                </c:pt>
                <c:pt idx="24">
                  <c:v>5863</c:v>
                </c:pt>
                <c:pt idx="25">
                  <c:v>5861</c:v>
                </c:pt>
                <c:pt idx="26">
                  <c:v>6035</c:v>
                </c:pt>
                <c:pt idx="27">
                  <c:v>6261</c:v>
                </c:pt>
                <c:pt idx="28">
                  <c:v>6413</c:v>
                </c:pt>
                <c:pt idx="29">
                  <c:v>6522</c:v>
                </c:pt>
                <c:pt idx="30">
                  <c:v>6829</c:v>
                </c:pt>
                <c:pt idx="31">
                  <c:v>7009</c:v>
                </c:pt>
                <c:pt idx="32">
                  <c:v>6989</c:v>
                </c:pt>
                <c:pt idx="33">
                  <c:v>7112</c:v>
                </c:pt>
                <c:pt idx="34">
                  <c:v>7298</c:v>
                </c:pt>
                <c:pt idx="35">
                  <c:v>7651</c:v>
                </c:pt>
                <c:pt idx="36">
                  <c:v>8202</c:v>
                </c:pt>
                <c:pt idx="37">
                  <c:v>8321</c:v>
                </c:pt>
                <c:pt idx="38">
                  <c:v>8598</c:v>
                </c:pt>
                <c:pt idx="39">
                  <c:v>8894</c:v>
                </c:pt>
                <c:pt idx="40">
                  <c:v>8892</c:v>
                </c:pt>
                <c:pt idx="41">
                  <c:v>8703</c:v>
                </c:pt>
                <c:pt idx="42">
                  <c:v>8616</c:v>
                </c:pt>
                <c:pt idx="43">
                  <c:v>8410</c:v>
                </c:pt>
                <c:pt idx="44">
                  <c:v>8511</c:v>
                </c:pt>
                <c:pt idx="45">
                  <c:v>8560</c:v>
                </c:pt>
                <c:pt idx="46">
                  <c:v>8804</c:v>
                </c:pt>
                <c:pt idx="47">
                  <c:v>9025</c:v>
                </c:pt>
                <c:pt idx="48">
                  <c:v>8978</c:v>
                </c:pt>
                <c:pt idx="49">
                  <c:v>8736</c:v>
                </c:pt>
                <c:pt idx="50">
                  <c:v>8863</c:v>
                </c:pt>
                <c:pt idx="51">
                  <c:v>9202</c:v>
                </c:pt>
                <c:pt idx="52">
                  <c:v>9257</c:v>
                </c:pt>
                <c:pt idx="53">
                  <c:v>9681</c:v>
                </c:pt>
                <c:pt idx="54">
                  <c:v>10519</c:v>
                </c:pt>
                <c:pt idx="55">
                  <c:v>10872</c:v>
                </c:pt>
                <c:pt idx="56">
                  <c:v>11547</c:v>
                </c:pt>
                <c:pt idx="57">
                  <c:v>12194</c:v>
                </c:pt>
                <c:pt idx="58">
                  <c:v>12785</c:v>
                </c:pt>
                <c:pt idx="59">
                  <c:v>13202</c:v>
                </c:pt>
                <c:pt idx="60">
                  <c:v>13045</c:v>
                </c:pt>
                <c:pt idx="61">
                  <c:v>13954</c:v>
                </c:pt>
                <c:pt idx="62">
                  <c:v>14738</c:v>
                </c:pt>
                <c:pt idx="63">
                  <c:v>14907</c:v>
                </c:pt>
                <c:pt idx="64">
                  <c:v>15002</c:v>
                </c:pt>
                <c:pt idx="65">
                  <c:v>15018</c:v>
                </c:pt>
                <c:pt idx="66">
                  <c:v>14668</c:v>
                </c:pt>
                <c:pt idx="67">
                  <c:v>14336</c:v>
                </c:pt>
                <c:pt idx="68">
                  <c:v>14513</c:v>
                </c:pt>
                <c:pt idx="69">
                  <c:v>14746</c:v>
                </c:pt>
                <c:pt idx="70">
                  <c:v>14695</c:v>
                </c:pt>
                <c:pt idx="71">
                  <c:v>14267</c:v>
                </c:pt>
                <c:pt idx="72">
                  <c:v>15135</c:v>
                </c:pt>
                <c:pt idx="73">
                  <c:v>15186</c:v>
                </c:pt>
                <c:pt idx="74">
                  <c:v>15401</c:v>
                </c:pt>
              </c:numCache>
            </c:numRef>
          </c:yVal>
          <c:smooth val="0"/>
          <c:extLst xmlns:c16r2="http://schemas.microsoft.com/office/drawing/2015/06/chart">
            <c:ext xmlns:c16="http://schemas.microsoft.com/office/drawing/2014/chart" uri="{C3380CC4-5D6E-409C-BE32-E72D297353CC}">
              <c16:uniqueId val="{00000001-E131-4EA6-B74A-235AE010C312}"/>
            </c:ext>
          </c:extLst>
        </c:ser>
        <c:dLbls>
          <c:showLegendKey val="0"/>
          <c:showVal val="0"/>
          <c:showCatName val="0"/>
          <c:showSerName val="0"/>
          <c:showPercent val="0"/>
          <c:showBubbleSize val="0"/>
        </c:dLbls>
        <c:axId val="457119256"/>
        <c:axId val="457118080"/>
      </c:scatterChart>
      <c:valAx>
        <c:axId val="45711925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18080"/>
        <c:crosses val="autoZero"/>
        <c:crossBetween val="midCat"/>
      </c:valAx>
      <c:valAx>
        <c:axId val="4571180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_);_(* \(#,##0\);_(* &quot;-&quot;??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19256"/>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oil_co2</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with forecast</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Calculations!$G$4</c:f>
              <c:strCache>
                <c:ptCount val="1"/>
                <c:pt idx="0">
                  <c:v>oil_co2</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Calculations!$G$5:$G$129</c:f>
              <c:numCache>
                <c:formatCode>_(* #,##0_);_(* \(#,##0\);_(* "-"??_);_(@_)</c:formatCode>
                <c:ptCount val="125"/>
                <c:pt idx="0">
                  <c:v>1294</c:v>
                </c:pt>
                <c:pt idx="1">
                  <c:v>1550</c:v>
                </c:pt>
                <c:pt idx="2">
                  <c:v>1718</c:v>
                </c:pt>
                <c:pt idx="3">
                  <c:v>1817</c:v>
                </c:pt>
                <c:pt idx="4">
                  <c:v>1937</c:v>
                </c:pt>
                <c:pt idx="5">
                  <c:v>2053</c:v>
                </c:pt>
                <c:pt idx="6">
                  <c:v>2298</c:v>
                </c:pt>
                <c:pt idx="7">
                  <c:v>2498</c:v>
                </c:pt>
                <c:pt idx="8">
                  <c:v>2611</c:v>
                </c:pt>
                <c:pt idx="9">
                  <c:v>2719</c:v>
                </c:pt>
                <c:pt idx="10">
                  <c:v>2897</c:v>
                </c:pt>
                <c:pt idx="11">
                  <c:v>3121</c:v>
                </c:pt>
                <c:pt idx="12">
                  <c:v>3310</c:v>
                </c:pt>
                <c:pt idx="13">
                  <c:v>3559</c:v>
                </c:pt>
                <c:pt idx="14">
                  <c:v>3805</c:v>
                </c:pt>
                <c:pt idx="15">
                  <c:v>4105</c:v>
                </c:pt>
                <c:pt idx="16">
                  <c:v>4410</c:v>
                </c:pt>
                <c:pt idx="17">
                  <c:v>4759</c:v>
                </c:pt>
                <c:pt idx="18">
                  <c:v>5075</c:v>
                </c:pt>
                <c:pt idx="19">
                  <c:v>5529</c:v>
                </c:pt>
                <c:pt idx="20">
                  <c:v>5979</c:v>
                </c:pt>
                <c:pt idx="21">
                  <c:v>6800</c:v>
                </c:pt>
                <c:pt idx="22">
                  <c:v>7202</c:v>
                </c:pt>
                <c:pt idx="23">
                  <c:v>7765</c:v>
                </c:pt>
                <c:pt idx="24">
                  <c:v>8224</c:v>
                </c:pt>
                <c:pt idx="25">
                  <c:v>8106</c:v>
                </c:pt>
                <c:pt idx="26">
                  <c:v>8037</c:v>
                </c:pt>
                <c:pt idx="27">
                  <c:v>8539</c:v>
                </c:pt>
                <c:pt idx="28">
                  <c:v>8840</c:v>
                </c:pt>
                <c:pt idx="29">
                  <c:v>9157</c:v>
                </c:pt>
                <c:pt idx="30">
                  <c:v>9274</c:v>
                </c:pt>
                <c:pt idx="31">
                  <c:v>8950</c:v>
                </c:pt>
                <c:pt idx="32">
                  <c:v>8548</c:v>
                </c:pt>
                <c:pt idx="33">
                  <c:v>8342</c:v>
                </c:pt>
                <c:pt idx="34">
                  <c:v>8258</c:v>
                </c:pt>
                <c:pt idx="35">
                  <c:v>8325</c:v>
                </c:pt>
                <c:pt idx="36">
                  <c:v>8323</c:v>
                </c:pt>
                <c:pt idx="37">
                  <c:v>8573</c:v>
                </c:pt>
                <c:pt idx="38">
                  <c:v>8644</c:v>
                </c:pt>
                <c:pt idx="39">
                  <c:v>8962</c:v>
                </c:pt>
                <c:pt idx="40">
                  <c:v>9118</c:v>
                </c:pt>
                <c:pt idx="41">
                  <c:v>9244</c:v>
                </c:pt>
                <c:pt idx="42">
                  <c:v>9704</c:v>
                </c:pt>
                <c:pt idx="43">
                  <c:v>9209</c:v>
                </c:pt>
                <c:pt idx="44">
                  <c:v>9218</c:v>
                </c:pt>
                <c:pt idx="45">
                  <c:v>9251</c:v>
                </c:pt>
                <c:pt idx="46">
                  <c:v>9337</c:v>
                </c:pt>
                <c:pt idx="47">
                  <c:v>9620</c:v>
                </c:pt>
                <c:pt idx="48">
                  <c:v>9765</c:v>
                </c:pt>
                <c:pt idx="49">
                  <c:v>9883</c:v>
                </c:pt>
                <c:pt idx="50">
                  <c:v>10135</c:v>
                </c:pt>
                <c:pt idx="51">
                  <c:v>10271</c:v>
                </c:pt>
                <c:pt idx="52">
                  <c:v>10348</c:v>
                </c:pt>
                <c:pt idx="53">
                  <c:v>10332</c:v>
                </c:pt>
                <c:pt idx="54">
                  <c:v>10603</c:v>
                </c:pt>
                <c:pt idx="55">
                  <c:v>10999</c:v>
                </c:pt>
                <c:pt idx="56">
                  <c:v>11106</c:v>
                </c:pt>
                <c:pt idx="57">
                  <c:v>11221</c:v>
                </c:pt>
                <c:pt idx="58">
                  <c:v>11253</c:v>
                </c:pt>
                <c:pt idx="59">
                  <c:v>11202</c:v>
                </c:pt>
                <c:pt idx="60">
                  <c:v>10957</c:v>
                </c:pt>
                <c:pt idx="61">
                  <c:v>11323</c:v>
                </c:pt>
                <c:pt idx="62">
                  <c:v>11361</c:v>
                </c:pt>
                <c:pt idx="63">
                  <c:v>11494</c:v>
                </c:pt>
                <c:pt idx="64">
                  <c:v>11578</c:v>
                </c:pt>
                <c:pt idx="65">
                  <c:v>11606</c:v>
                </c:pt>
                <c:pt idx="66">
                  <c:v>11832</c:v>
                </c:pt>
                <c:pt idx="67">
                  <c:v>11963</c:v>
                </c:pt>
                <c:pt idx="68">
                  <c:v>12149</c:v>
                </c:pt>
                <c:pt idx="69">
                  <c:v>12249</c:v>
                </c:pt>
                <c:pt idx="70">
                  <c:v>12412</c:v>
                </c:pt>
                <c:pt idx="71">
                  <c:v>10961</c:v>
                </c:pt>
                <c:pt idx="72">
                  <c:v>11531</c:v>
                </c:pt>
                <c:pt idx="73">
                  <c:v>11910</c:v>
                </c:pt>
                <c:pt idx="74">
                  <c:v>12209</c:v>
                </c:pt>
                <c:pt idx="75">
                  <c:v>13638.959999999963</c:v>
                </c:pt>
                <c:pt idx="76">
                  <c:v>13786</c:v>
                </c:pt>
                <c:pt idx="77">
                  <c:v>13933.039999999979</c:v>
                </c:pt>
                <c:pt idx="78">
                  <c:v>14080.079999999958</c:v>
                </c:pt>
                <c:pt idx="79">
                  <c:v>14227.119999999995</c:v>
                </c:pt>
                <c:pt idx="80">
                  <c:v>14374.159999999974</c:v>
                </c:pt>
                <c:pt idx="81">
                  <c:v>14521.200000000012</c:v>
                </c:pt>
                <c:pt idx="82">
                  <c:v>14668.239999999991</c:v>
                </c:pt>
                <c:pt idx="83">
                  <c:v>14815.27999999997</c:v>
                </c:pt>
                <c:pt idx="84">
                  <c:v>14962.320000000007</c:v>
                </c:pt>
                <c:pt idx="85">
                  <c:v>15109.359999999986</c:v>
                </c:pt>
                <c:pt idx="86">
                  <c:v>15256.399999999965</c:v>
                </c:pt>
                <c:pt idx="87">
                  <c:v>15403.440000000002</c:v>
                </c:pt>
                <c:pt idx="88">
                  <c:v>15550.479999999981</c:v>
                </c:pt>
                <c:pt idx="89">
                  <c:v>15697.51999999996</c:v>
                </c:pt>
                <c:pt idx="90">
                  <c:v>15844.559999999998</c:v>
                </c:pt>
                <c:pt idx="91">
                  <c:v>15991.599999999977</c:v>
                </c:pt>
                <c:pt idx="92">
                  <c:v>16138.639999999956</c:v>
                </c:pt>
                <c:pt idx="93">
                  <c:v>16285.679999999993</c:v>
                </c:pt>
                <c:pt idx="94">
                  <c:v>16432.719999999972</c:v>
                </c:pt>
                <c:pt idx="95">
                  <c:v>16579.760000000009</c:v>
                </c:pt>
                <c:pt idx="96">
                  <c:v>16726.799999999988</c:v>
                </c:pt>
                <c:pt idx="97">
                  <c:v>16873.839999999967</c:v>
                </c:pt>
                <c:pt idx="98">
                  <c:v>17020.880000000005</c:v>
                </c:pt>
                <c:pt idx="99">
                  <c:v>17167.919999999984</c:v>
                </c:pt>
                <c:pt idx="100">
                  <c:v>17314.959999999963</c:v>
                </c:pt>
                <c:pt idx="101">
                  <c:v>17462</c:v>
                </c:pt>
                <c:pt idx="102">
                  <c:v>17609.039999999979</c:v>
                </c:pt>
                <c:pt idx="103">
                  <c:v>17756.079999999958</c:v>
                </c:pt>
                <c:pt idx="104">
                  <c:v>17903.119999999995</c:v>
                </c:pt>
                <c:pt idx="105">
                  <c:v>18050.159999999974</c:v>
                </c:pt>
                <c:pt idx="106">
                  <c:v>18197.200000000012</c:v>
                </c:pt>
                <c:pt idx="107">
                  <c:v>18344.239999999991</c:v>
                </c:pt>
                <c:pt idx="108">
                  <c:v>18491.27999999997</c:v>
                </c:pt>
                <c:pt idx="109">
                  <c:v>18638.320000000007</c:v>
                </c:pt>
                <c:pt idx="110">
                  <c:v>18785.359999999986</c:v>
                </c:pt>
                <c:pt idx="111">
                  <c:v>18932.399999999965</c:v>
                </c:pt>
                <c:pt idx="112">
                  <c:v>19079.440000000002</c:v>
                </c:pt>
                <c:pt idx="113">
                  <c:v>19226.479999999981</c:v>
                </c:pt>
                <c:pt idx="114">
                  <c:v>19373.51999999996</c:v>
                </c:pt>
                <c:pt idx="115">
                  <c:v>19520.559999999998</c:v>
                </c:pt>
                <c:pt idx="116">
                  <c:v>19667.599999999977</c:v>
                </c:pt>
                <c:pt idx="117">
                  <c:v>19814.639999999956</c:v>
                </c:pt>
                <c:pt idx="118">
                  <c:v>19961.679999999993</c:v>
                </c:pt>
                <c:pt idx="119">
                  <c:v>20108.719999999972</c:v>
                </c:pt>
                <c:pt idx="120">
                  <c:v>20255.760000000009</c:v>
                </c:pt>
                <c:pt idx="121">
                  <c:v>20402.799999999988</c:v>
                </c:pt>
                <c:pt idx="122">
                  <c:v>20549.839999999967</c:v>
                </c:pt>
                <c:pt idx="123">
                  <c:v>20696.880000000005</c:v>
                </c:pt>
                <c:pt idx="124">
                  <c:v>20843.919999999984</c:v>
                </c:pt>
              </c:numCache>
            </c:numRef>
          </c:val>
          <c:smooth val="0"/>
          <c:extLst xmlns:c16r2="http://schemas.microsoft.com/office/drawing/2015/06/chart">
            <c:ext xmlns:c16="http://schemas.microsoft.com/office/drawing/2014/chart" uri="{C3380CC4-5D6E-409C-BE32-E72D297353CC}">
              <c16:uniqueId val="{00000000-2F32-4884-AF28-1769C1343ED2}"/>
            </c:ext>
          </c:extLst>
        </c:ser>
        <c:dLbls>
          <c:showLegendKey val="0"/>
          <c:showVal val="0"/>
          <c:showCatName val="0"/>
          <c:showSerName val="0"/>
          <c:showPercent val="0"/>
          <c:showBubbleSize val="0"/>
        </c:dLbls>
        <c:smooth val="0"/>
        <c:axId val="457117296"/>
        <c:axId val="457116904"/>
      </c:lineChart>
      <c:catAx>
        <c:axId val="4571172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116904"/>
        <c:crosses val="autoZero"/>
        <c:auto val="1"/>
        <c:lblAlgn val="ctr"/>
        <c:lblOffset val="100"/>
        <c:noMultiLvlLbl val="0"/>
      </c:catAx>
      <c:valAx>
        <c:axId val="45711690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1172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Calculations!$E$4</c:f>
              <c:strCache>
                <c:ptCount val="1"/>
                <c:pt idx="0">
                  <c:v>flaring_co2</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FFC000"/>
                      </a:solidFill>
                      <a:latin typeface="+mn-lt"/>
                      <a:ea typeface="+mn-ea"/>
                      <a:cs typeface="+mn-cs"/>
                    </a:defRPr>
                  </a:pPr>
                  <a:endParaRPr lang="en-US"/>
                </a:p>
              </c:txPr>
            </c:trendlineLbl>
          </c:trendline>
          <c:xVal>
            <c:numRef>
              <c:f>Calculations!$B$5:$B$79</c:f>
              <c:numCache>
                <c:formatCode>General</c:formatCode>
                <c:ptCount val="7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numCache>
            </c:numRef>
          </c:xVal>
          <c:yVal>
            <c:numRef>
              <c:f>Calculations!$E$5:$E$79</c:f>
              <c:numCache>
                <c:formatCode>_(* #,##0_);_(* \(#,##0\);_(* "-"??_);_(@_)</c:formatCode>
                <c:ptCount val="75"/>
                <c:pt idx="0">
                  <c:v>0</c:v>
                </c:pt>
                <c:pt idx="1">
                  <c:v>74</c:v>
                </c:pt>
                <c:pt idx="2">
                  <c:v>80</c:v>
                </c:pt>
                <c:pt idx="3">
                  <c:v>85</c:v>
                </c:pt>
                <c:pt idx="4">
                  <c:v>81</c:v>
                </c:pt>
                <c:pt idx="5">
                  <c:v>78</c:v>
                </c:pt>
                <c:pt idx="6">
                  <c:v>97</c:v>
                </c:pt>
                <c:pt idx="7">
                  <c:v>108</c:v>
                </c:pt>
                <c:pt idx="8">
                  <c:v>106</c:v>
                </c:pt>
                <c:pt idx="9">
                  <c:v>95</c:v>
                </c:pt>
                <c:pt idx="10">
                  <c:v>92</c:v>
                </c:pt>
                <c:pt idx="11">
                  <c:v>89</c:v>
                </c:pt>
                <c:pt idx="12">
                  <c:v>86</c:v>
                </c:pt>
                <c:pt idx="13">
                  <c:v>86</c:v>
                </c:pt>
                <c:pt idx="14">
                  <c:v>91</c:v>
                </c:pt>
                <c:pt idx="15">
                  <c:v>113</c:v>
                </c:pt>
                <c:pt idx="16">
                  <c:v>130</c:v>
                </c:pt>
                <c:pt idx="17">
                  <c:v>145</c:v>
                </c:pt>
                <c:pt idx="18">
                  <c:v>191</c:v>
                </c:pt>
                <c:pt idx="19">
                  <c:v>204</c:v>
                </c:pt>
                <c:pt idx="20">
                  <c:v>244</c:v>
                </c:pt>
                <c:pt idx="21">
                  <c:v>278</c:v>
                </c:pt>
                <c:pt idx="22">
                  <c:v>321</c:v>
                </c:pt>
                <c:pt idx="23">
                  <c:v>347</c:v>
                </c:pt>
                <c:pt idx="24">
                  <c:v>402</c:v>
                </c:pt>
                <c:pt idx="25">
                  <c:v>391</c:v>
                </c:pt>
                <c:pt idx="26">
                  <c:v>337</c:v>
                </c:pt>
                <c:pt idx="27">
                  <c:v>395</c:v>
                </c:pt>
                <c:pt idx="28">
                  <c:v>381</c:v>
                </c:pt>
                <c:pt idx="29">
                  <c:v>390</c:v>
                </c:pt>
                <c:pt idx="30">
                  <c:v>360</c:v>
                </c:pt>
                <c:pt idx="31">
                  <c:v>316</c:v>
                </c:pt>
                <c:pt idx="32">
                  <c:v>237</c:v>
                </c:pt>
                <c:pt idx="33">
                  <c:v>236</c:v>
                </c:pt>
                <c:pt idx="34">
                  <c:v>213</c:v>
                </c:pt>
                <c:pt idx="35">
                  <c:v>187</c:v>
                </c:pt>
                <c:pt idx="36">
                  <c:v>182</c:v>
                </c:pt>
                <c:pt idx="37">
                  <c:v>170</c:v>
                </c:pt>
                <c:pt idx="38">
                  <c:v>164</c:v>
                </c:pt>
                <c:pt idx="39">
                  <c:v>186</c:v>
                </c:pt>
                <c:pt idx="40">
                  <c:v>152</c:v>
                </c:pt>
                <c:pt idx="41">
                  <c:v>259</c:v>
                </c:pt>
                <c:pt idx="42">
                  <c:v>274</c:v>
                </c:pt>
                <c:pt idx="43">
                  <c:v>242</c:v>
                </c:pt>
                <c:pt idx="44">
                  <c:v>234</c:v>
                </c:pt>
                <c:pt idx="45">
                  <c:v>315</c:v>
                </c:pt>
                <c:pt idx="46">
                  <c:v>326</c:v>
                </c:pt>
                <c:pt idx="47">
                  <c:v>350</c:v>
                </c:pt>
                <c:pt idx="48">
                  <c:v>353</c:v>
                </c:pt>
                <c:pt idx="49">
                  <c:v>336</c:v>
                </c:pt>
                <c:pt idx="50">
                  <c:v>330</c:v>
                </c:pt>
                <c:pt idx="51">
                  <c:v>347</c:v>
                </c:pt>
                <c:pt idx="52">
                  <c:v>336</c:v>
                </c:pt>
                <c:pt idx="53">
                  <c:v>325</c:v>
                </c:pt>
                <c:pt idx="54">
                  <c:v>345</c:v>
                </c:pt>
                <c:pt idx="55">
                  <c:v>343</c:v>
                </c:pt>
                <c:pt idx="56">
                  <c:v>348</c:v>
                </c:pt>
                <c:pt idx="57">
                  <c:v>348</c:v>
                </c:pt>
                <c:pt idx="58">
                  <c:v>343</c:v>
                </c:pt>
                <c:pt idx="59">
                  <c:v>335</c:v>
                </c:pt>
                <c:pt idx="60">
                  <c:v>330</c:v>
                </c:pt>
                <c:pt idx="61">
                  <c:v>341</c:v>
                </c:pt>
                <c:pt idx="62">
                  <c:v>359</c:v>
                </c:pt>
                <c:pt idx="63">
                  <c:v>377</c:v>
                </c:pt>
                <c:pt idx="64">
                  <c:v>385</c:v>
                </c:pt>
                <c:pt idx="65">
                  <c:v>387</c:v>
                </c:pt>
                <c:pt idx="66">
                  <c:v>384</c:v>
                </c:pt>
                <c:pt idx="67">
                  <c:v>374</c:v>
                </c:pt>
                <c:pt idx="68">
                  <c:v>387</c:v>
                </c:pt>
                <c:pt idx="69">
                  <c:v>407</c:v>
                </c:pt>
                <c:pt idx="70">
                  <c:v>435</c:v>
                </c:pt>
                <c:pt idx="71">
                  <c:v>401</c:v>
                </c:pt>
                <c:pt idx="72">
                  <c:v>405</c:v>
                </c:pt>
                <c:pt idx="73">
                  <c:v>403</c:v>
                </c:pt>
                <c:pt idx="74">
                  <c:v>411</c:v>
                </c:pt>
              </c:numCache>
            </c:numRef>
          </c:yVal>
          <c:smooth val="0"/>
          <c:extLst xmlns:c16r2="http://schemas.microsoft.com/office/drawing/2015/06/chart">
            <c:ext xmlns:c16="http://schemas.microsoft.com/office/drawing/2014/chart" uri="{C3380CC4-5D6E-409C-BE32-E72D297353CC}">
              <c16:uniqueId val="{00000001-BB79-42D8-BC96-EE43B3420FDB}"/>
            </c:ext>
          </c:extLst>
        </c:ser>
        <c:dLbls>
          <c:showLegendKey val="0"/>
          <c:showVal val="0"/>
          <c:showCatName val="0"/>
          <c:showSerName val="0"/>
          <c:showPercent val="0"/>
          <c:showBubbleSize val="0"/>
        </c:dLbls>
        <c:axId val="457120432"/>
        <c:axId val="457117688"/>
      </c:scatterChart>
      <c:valAx>
        <c:axId val="45712043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17688"/>
        <c:crosses val="autoZero"/>
        <c:crossBetween val="midCat"/>
      </c:valAx>
      <c:valAx>
        <c:axId val="4571176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_);_(* \(#,##0\);_(* &quot;-&quot;??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20432"/>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Calculations!$F$4</c:f>
              <c:strCache>
                <c:ptCount val="1"/>
                <c:pt idx="0">
                  <c:v>gas_co2</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layout>
                <c:manualLayout>
                  <c:x val="-7.2614173228346457E-2"/>
                  <c:y val="-3.6567876932050158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FFC000"/>
                      </a:solidFill>
                      <a:latin typeface="+mn-lt"/>
                      <a:ea typeface="+mn-ea"/>
                      <a:cs typeface="+mn-cs"/>
                    </a:defRPr>
                  </a:pPr>
                  <a:endParaRPr lang="en-US"/>
                </a:p>
              </c:txPr>
            </c:trendlineLbl>
          </c:trendline>
          <c:xVal>
            <c:numRef>
              <c:f>Calculations!$B$5:$B$79</c:f>
              <c:numCache>
                <c:formatCode>General</c:formatCode>
                <c:ptCount val="7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numCache>
            </c:numRef>
          </c:xVal>
          <c:yVal>
            <c:numRef>
              <c:f>Calculations!$F$5:$F$79</c:f>
              <c:numCache>
                <c:formatCode>_(* #,##0_);_(* \(#,##0\);_(* "-"??_);_(@_)</c:formatCode>
                <c:ptCount val="75"/>
                <c:pt idx="0">
                  <c:v>300</c:v>
                </c:pt>
                <c:pt idx="1">
                  <c:v>353</c:v>
                </c:pt>
                <c:pt idx="2">
                  <c:v>416</c:v>
                </c:pt>
                <c:pt idx="3">
                  <c:v>447</c:v>
                </c:pt>
                <c:pt idx="4">
                  <c:v>475</c:v>
                </c:pt>
                <c:pt idx="5">
                  <c:v>501</c:v>
                </c:pt>
                <c:pt idx="6">
                  <c:v>547</c:v>
                </c:pt>
                <c:pt idx="7">
                  <c:v>587</c:v>
                </c:pt>
                <c:pt idx="8">
                  <c:v>647</c:v>
                </c:pt>
                <c:pt idx="9">
                  <c:v>706</c:v>
                </c:pt>
                <c:pt idx="10">
                  <c:v>758</c:v>
                </c:pt>
                <c:pt idx="11">
                  <c:v>835</c:v>
                </c:pt>
                <c:pt idx="12">
                  <c:v>882</c:v>
                </c:pt>
                <c:pt idx="13">
                  <c:v>968</c:v>
                </c:pt>
                <c:pt idx="14">
                  <c:v>1047</c:v>
                </c:pt>
                <c:pt idx="15">
                  <c:v>1153</c:v>
                </c:pt>
                <c:pt idx="16">
                  <c:v>1231</c:v>
                </c:pt>
                <c:pt idx="17">
                  <c:v>1340</c:v>
                </c:pt>
                <c:pt idx="18">
                  <c:v>1433</c:v>
                </c:pt>
                <c:pt idx="19">
                  <c:v>1560</c:v>
                </c:pt>
                <c:pt idx="20">
                  <c:v>1709</c:v>
                </c:pt>
                <c:pt idx="21">
                  <c:v>1791</c:v>
                </c:pt>
                <c:pt idx="22">
                  <c:v>1933</c:v>
                </c:pt>
                <c:pt idx="23">
                  <c:v>2052</c:v>
                </c:pt>
                <c:pt idx="24">
                  <c:v>2205</c:v>
                </c:pt>
                <c:pt idx="25">
                  <c:v>2260</c:v>
                </c:pt>
                <c:pt idx="26">
                  <c:v>2256</c:v>
                </c:pt>
                <c:pt idx="27">
                  <c:v>2388</c:v>
                </c:pt>
                <c:pt idx="28">
                  <c:v>2442</c:v>
                </c:pt>
                <c:pt idx="29">
                  <c:v>2551</c:v>
                </c:pt>
                <c:pt idx="30">
                  <c:v>2690</c:v>
                </c:pt>
                <c:pt idx="31">
                  <c:v>2759</c:v>
                </c:pt>
                <c:pt idx="32">
                  <c:v>2795</c:v>
                </c:pt>
                <c:pt idx="33">
                  <c:v>2732</c:v>
                </c:pt>
                <c:pt idx="34">
                  <c:v>2762</c:v>
                </c:pt>
                <c:pt idx="35">
                  <c:v>3012</c:v>
                </c:pt>
                <c:pt idx="36">
                  <c:v>3122</c:v>
                </c:pt>
                <c:pt idx="37">
                  <c:v>3047</c:v>
                </c:pt>
                <c:pt idx="38">
                  <c:v>3308</c:v>
                </c:pt>
                <c:pt idx="39">
                  <c:v>3467</c:v>
                </c:pt>
                <c:pt idx="40">
                  <c:v>3642</c:v>
                </c:pt>
                <c:pt idx="41">
                  <c:v>3806</c:v>
                </c:pt>
                <c:pt idx="42">
                  <c:v>3868</c:v>
                </c:pt>
                <c:pt idx="43">
                  <c:v>3922</c:v>
                </c:pt>
                <c:pt idx="44">
                  <c:v>4025</c:v>
                </c:pt>
                <c:pt idx="45">
                  <c:v>4062</c:v>
                </c:pt>
                <c:pt idx="46">
                  <c:v>4218</c:v>
                </c:pt>
                <c:pt idx="47">
                  <c:v>4405</c:v>
                </c:pt>
                <c:pt idx="48">
                  <c:v>4421</c:v>
                </c:pt>
                <c:pt idx="49">
                  <c:v>4468</c:v>
                </c:pt>
                <c:pt idx="50">
                  <c:v>4614</c:v>
                </c:pt>
                <c:pt idx="51">
                  <c:v>4750</c:v>
                </c:pt>
                <c:pt idx="52">
                  <c:v>4795</c:v>
                </c:pt>
                <c:pt idx="53">
                  <c:v>4937</c:v>
                </c:pt>
                <c:pt idx="54">
                  <c:v>5118</c:v>
                </c:pt>
                <c:pt idx="55">
                  <c:v>5285</c:v>
                </c:pt>
                <c:pt idx="56">
                  <c:v>5403</c:v>
                </c:pt>
                <c:pt idx="57">
                  <c:v>5557</c:v>
                </c:pt>
                <c:pt idx="58">
                  <c:v>5760</c:v>
                </c:pt>
                <c:pt idx="59">
                  <c:v>5927</c:v>
                </c:pt>
                <c:pt idx="60">
                  <c:v>5784</c:v>
                </c:pt>
                <c:pt idx="61">
                  <c:v>6228</c:v>
                </c:pt>
                <c:pt idx="62">
                  <c:v>6412</c:v>
                </c:pt>
                <c:pt idx="63">
                  <c:v>6550</c:v>
                </c:pt>
                <c:pt idx="64">
                  <c:v>6588</c:v>
                </c:pt>
                <c:pt idx="65">
                  <c:v>6631</c:v>
                </c:pt>
                <c:pt idx="66">
                  <c:v>6767</c:v>
                </c:pt>
                <c:pt idx="67">
                  <c:v>6953</c:v>
                </c:pt>
                <c:pt idx="68">
                  <c:v>7128</c:v>
                </c:pt>
                <c:pt idx="69">
                  <c:v>7470</c:v>
                </c:pt>
                <c:pt idx="70">
                  <c:v>7634</c:v>
                </c:pt>
                <c:pt idx="71">
                  <c:v>7565</c:v>
                </c:pt>
                <c:pt idx="72">
                  <c:v>7923</c:v>
                </c:pt>
                <c:pt idx="73">
                  <c:v>7893</c:v>
                </c:pt>
                <c:pt idx="74">
                  <c:v>7900</c:v>
                </c:pt>
              </c:numCache>
            </c:numRef>
          </c:yVal>
          <c:smooth val="0"/>
          <c:extLst xmlns:c16r2="http://schemas.microsoft.com/office/drawing/2015/06/chart">
            <c:ext xmlns:c16="http://schemas.microsoft.com/office/drawing/2014/chart" uri="{C3380CC4-5D6E-409C-BE32-E72D297353CC}">
              <c16:uniqueId val="{00000001-5674-43A5-9ACD-30954F374F68}"/>
            </c:ext>
          </c:extLst>
        </c:ser>
        <c:dLbls>
          <c:showLegendKey val="0"/>
          <c:showVal val="0"/>
          <c:showCatName val="0"/>
          <c:showSerName val="0"/>
          <c:showPercent val="0"/>
          <c:showBubbleSize val="0"/>
        </c:dLbls>
        <c:axId val="457120824"/>
        <c:axId val="457122392"/>
      </c:scatterChart>
      <c:valAx>
        <c:axId val="45712082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22392"/>
        <c:crosses val="autoZero"/>
        <c:crossBetween val="midCat"/>
      </c:valAx>
      <c:valAx>
        <c:axId val="45712239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_);_(* \(#,##0\);_(* &quot;-&quot;??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20824"/>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Calculations!$H$4</c:f>
              <c:strCache>
                <c:ptCount val="1"/>
                <c:pt idx="0">
                  <c:v>other_industry_co2</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layout>
                <c:manualLayout>
                  <c:x val="-9.5588145231846014E-2"/>
                  <c:y val="-4.1666666666666669E-4"/>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FFC000"/>
                      </a:solidFill>
                      <a:latin typeface="+mn-lt"/>
                      <a:ea typeface="+mn-ea"/>
                      <a:cs typeface="+mn-cs"/>
                    </a:defRPr>
                  </a:pPr>
                  <a:endParaRPr lang="en-US"/>
                </a:p>
              </c:txPr>
            </c:trendlineLbl>
          </c:trendline>
          <c:xVal>
            <c:numRef>
              <c:f>Calculations!$B$5:$B$79</c:f>
              <c:numCache>
                <c:formatCode>General</c:formatCode>
                <c:ptCount val="7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numCache>
            </c:numRef>
          </c:xVal>
          <c:yVal>
            <c:numRef>
              <c:f>Calculations!$H$5:$H$79</c:f>
              <c:numCache>
                <c:formatCode>_(* #,##0_);_(* \(#,##0\);_(* "-"??_);_(@_)</c:formatCode>
                <c:ptCount val="75"/>
                <c:pt idx="0">
                  <c:v>4</c:v>
                </c:pt>
                <c:pt idx="1">
                  <c:v>5</c:v>
                </c:pt>
                <c:pt idx="2">
                  <c:v>6</c:v>
                </c:pt>
                <c:pt idx="3">
                  <c:v>5</c:v>
                </c:pt>
                <c:pt idx="4">
                  <c:v>6</c:v>
                </c:pt>
                <c:pt idx="5">
                  <c:v>6</c:v>
                </c:pt>
                <c:pt idx="6">
                  <c:v>7</c:v>
                </c:pt>
                <c:pt idx="7">
                  <c:v>7</c:v>
                </c:pt>
                <c:pt idx="8">
                  <c:v>7</c:v>
                </c:pt>
                <c:pt idx="9">
                  <c:v>6</c:v>
                </c:pt>
                <c:pt idx="10">
                  <c:v>8</c:v>
                </c:pt>
                <c:pt idx="11">
                  <c:v>28</c:v>
                </c:pt>
                <c:pt idx="12">
                  <c:v>29</c:v>
                </c:pt>
                <c:pt idx="13">
                  <c:v>30</c:v>
                </c:pt>
                <c:pt idx="14">
                  <c:v>32</c:v>
                </c:pt>
                <c:pt idx="15">
                  <c:v>35</c:v>
                </c:pt>
                <c:pt idx="16">
                  <c:v>35</c:v>
                </c:pt>
                <c:pt idx="17">
                  <c:v>36</c:v>
                </c:pt>
                <c:pt idx="18">
                  <c:v>37</c:v>
                </c:pt>
                <c:pt idx="19">
                  <c:v>39</c:v>
                </c:pt>
                <c:pt idx="20">
                  <c:v>42</c:v>
                </c:pt>
                <c:pt idx="21">
                  <c:v>44</c:v>
                </c:pt>
                <c:pt idx="22">
                  <c:v>45</c:v>
                </c:pt>
                <c:pt idx="23">
                  <c:v>48</c:v>
                </c:pt>
                <c:pt idx="24">
                  <c:v>52</c:v>
                </c:pt>
                <c:pt idx="25">
                  <c:v>52</c:v>
                </c:pt>
                <c:pt idx="26">
                  <c:v>47</c:v>
                </c:pt>
                <c:pt idx="27">
                  <c:v>50</c:v>
                </c:pt>
                <c:pt idx="28">
                  <c:v>50</c:v>
                </c:pt>
                <c:pt idx="29">
                  <c:v>51</c:v>
                </c:pt>
                <c:pt idx="30">
                  <c:v>52</c:v>
                </c:pt>
                <c:pt idx="31">
                  <c:v>48</c:v>
                </c:pt>
                <c:pt idx="32">
                  <c:v>47</c:v>
                </c:pt>
                <c:pt idx="33">
                  <c:v>45</c:v>
                </c:pt>
                <c:pt idx="34">
                  <c:v>48</c:v>
                </c:pt>
                <c:pt idx="35">
                  <c:v>52</c:v>
                </c:pt>
                <c:pt idx="36">
                  <c:v>57</c:v>
                </c:pt>
                <c:pt idx="37">
                  <c:v>61</c:v>
                </c:pt>
                <c:pt idx="38">
                  <c:v>76</c:v>
                </c:pt>
                <c:pt idx="39">
                  <c:v>92</c:v>
                </c:pt>
                <c:pt idx="40">
                  <c:v>90</c:v>
                </c:pt>
                <c:pt idx="41">
                  <c:v>223</c:v>
                </c:pt>
                <c:pt idx="42">
                  <c:v>216</c:v>
                </c:pt>
                <c:pt idx="43">
                  <c:v>216</c:v>
                </c:pt>
                <c:pt idx="44">
                  <c:v>216</c:v>
                </c:pt>
                <c:pt idx="45">
                  <c:v>216</c:v>
                </c:pt>
                <c:pt idx="46">
                  <c:v>224</c:v>
                </c:pt>
                <c:pt idx="47">
                  <c:v>222</c:v>
                </c:pt>
                <c:pt idx="48">
                  <c:v>224</c:v>
                </c:pt>
                <c:pt idx="49">
                  <c:v>221</c:v>
                </c:pt>
                <c:pt idx="50">
                  <c:v>219</c:v>
                </c:pt>
                <c:pt idx="51">
                  <c:v>216</c:v>
                </c:pt>
                <c:pt idx="52">
                  <c:v>213</c:v>
                </c:pt>
                <c:pt idx="53">
                  <c:v>216</c:v>
                </c:pt>
                <c:pt idx="54">
                  <c:v>221</c:v>
                </c:pt>
                <c:pt idx="55">
                  <c:v>232</c:v>
                </c:pt>
                <c:pt idx="56">
                  <c:v>242</c:v>
                </c:pt>
                <c:pt idx="57">
                  <c:v>253</c:v>
                </c:pt>
                <c:pt idx="58">
                  <c:v>260</c:v>
                </c:pt>
                <c:pt idx="59">
                  <c:v>260</c:v>
                </c:pt>
                <c:pt idx="60">
                  <c:v>244</c:v>
                </c:pt>
                <c:pt idx="61">
                  <c:v>246</c:v>
                </c:pt>
                <c:pt idx="62">
                  <c:v>275</c:v>
                </c:pt>
                <c:pt idx="63">
                  <c:v>277</c:v>
                </c:pt>
                <c:pt idx="64">
                  <c:v>295</c:v>
                </c:pt>
                <c:pt idx="65">
                  <c:v>305</c:v>
                </c:pt>
                <c:pt idx="66">
                  <c:v>304</c:v>
                </c:pt>
                <c:pt idx="67">
                  <c:v>300</c:v>
                </c:pt>
                <c:pt idx="68">
                  <c:v>303</c:v>
                </c:pt>
                <c:pt idx="69">
                  <c:v>303</c:v>
                </c:pt>
                <c:pt idx="70">
                  <c:v>305</c:v>
                </c:pt>
                <c:pt idx="71">
                  <c:v>295</c:v>
                </c:pt>
                <c:pt idx="72">
                  <c:v>301</c:v>
                </c:pt>
                <c:pt idx="73">
                  <c:v>301</c:v>
                </c:pt>
                <c:pt idx="74">
                  <c:v>301</c:v>
                </c:pt>
              </c:numCache>
            </c:numRef>
          </c:yVal>
          <c:smooth val="0"/>
          <c:extLst xmlns:c16r2="http://schemas.microsoft.com/office/drawing/2015/06/chart">
            <c:ext xmlns:c16="http://schemas.microsoft.com/office/drawing/2014/chart" uri="{C3380CC4-5D6E-409C-BE32-E72D297353CC}">
              <c16:uniqueId val="{00000001-336C-4B81-B3AC-1F1EDE92026B}"/>
            </c:ext>
          </c:extLst>
        </c:ser>
        <c:dLbls>
          <c:showLegendKey val="0"/>
          <c:showVal val="0"/>
          <c:showCatName val="0"/>
          <c:showSerName val="0"/>
          <c:showPercent val="0"/>
          <c:showBubbleSize val="0"/>
        </c:dLbls>
        <c:axId val="457121216"/>
        <c:axId val="457116512"/>
      </c:scatterChart>
      <c:valAx>
        <c:axId val="45712121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16512"/>
        <c:crosses val="autoZero"/>
        <c:crossBetween val="midCat"/>
      </c:valAx>
      <c:valAx>
        <c:axId val="45711651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_);_(* \(#,##0\);_(* &quot;-&quot;??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121216"/>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other_industry_co2</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with forecast</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Calculations!$H$4</c:f>
              <c:strCache>
                <c:ptCount val="1"/>
                <c:pt idx="0">
                  <c:v>other_industry_co2</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Calculations!$H$5:$H$129</c:f>
              <c:numCache>
                <c:formatCode>_(* #,##0_);_(* \(#,##0\);_(* "-"??_);_(@_)</c:formatCode>
                <c:ptCount val="125"/>
                <c:pt idx="0">
                  <c:v>4</c:v>
                </c:pt>
                <c:pt idx="1">
                  <c:v>5</c:v>
                </c:pt>
                <c:pt idx="2">
                  <c:v>6</c:v>
                </c:pt>
                <c:pt idx="3">
                  <c:v>5</c:v>
                </c:pt>
                <c:pt idx="4">
                  <c:v>6</c:v>
                </c:pt>
                <c:pt idx="5">
                  <c:v>6</c:v>
                </c:pt>
                <c:pt idx="6">
                  <c:v>7</c:v>
                </c:pt>
                <c:pt idx="7">
                  <c:v>7</c:v>
                </c:pt>
                <c:pt idx="8">
                  <c:v>7</c:v>
                </c:pt>
                <c:pt idx="9">
                  <c:v>6</c:v>
                </c:pt>
                <c:pt idx="10">
                  <c:v>8</c:v>
                </c:pt>
                <c:pt idx="11">
                  <c:v>28</c:v>
                </c:pt>
                <c:pt idx="12">
                  <c:v>29</c:v>
                </c:pt>
                <c:pt idx="13">
                  <c:v>30</c:v>
                </c:pt>
                <c:pt idx="14">
                  <c:v>32</c:v>
                </c:pt>
                <c:pt idx="15">
                  <c:v>35</c:v>
                </c:pt>
                <c:pt idx="16">
                  <c:v>35</c:v>
                </c:pt>
                <c:pt idx="17">
                  <c:v>36</c:v>
                </c:pt>
                <c:pt idx="18">
                  <c:v>37</c:v>
                </c:pt>
                <c:pt idx="19">
                  <c:v>39</c:v>
                </c:pt>
                <c:pt idx="20">
                  <c:v>42</c:v>
                </c:pt>
                <c:pt idx="21">
                  <c:v>44</c:v>
                </c:pt>
                <c:pt idx="22">
                  <c:v>45</c:v>
                </c:pt>
                <c:pt idx="23">
                  <c:v>48</c:v>
                </c:pt>
                <c:pt idx="24">
                  <c:v>52</c:v>
                </c:pt>
                <c:pt idx="25">
                  <c:v>52</c:v>
                </c:pt>
                <c:pt idx="26">
                  <c:v>47</c:v>
                </c:pt>
                <c:pt idx="27">
                  <c:v>50</c:v>
                </c:pt>
                <c:pt idx="28">
                  <c:v>50</c:v>
                </c:pt>
                <c:pt idx="29">
                  <c:v>51</c:v>
                </c:pt>
                <c:pt idx="30">
                  <c:v>52</c:v>
                </c:pt>
                <c:pt idx="31">
                  <c:v>48</c:v>
                </c:pt>
                <c:pt idx="32">
                  <c:v>47</c:v>
                </c:pt>
                <c:pt idx="33">
                  <c:v>45</c:v>
                </c:pt>
                <c:pt idx="34">
                  <c:v>48</c:v>
                </c:pt>
                <c:pt idx="35">
                  <c:v>52</c:v>
                </c:pt>
                <c:pt idx="36">
                  <c:v>57</c:v>
                </c:pt>
                <c:pt idx="37">
                  <c:v>61</c:v>
                </c:pt>
                <c:pt idx="38">
                  <c:v>76</c:v>
                </c:pt>
                <c:pt idx="39">
                  <c:v>92</c:v>
                </c:pt>
                <c:pt idx="40">
                  <c:v>90</c:v>
                </c:pt>
                <c:pt idx="41">
                  <c:v>223</c:v>
                </c:pt>
                <c:pt idx="42">
                  <c:v>216</c:v>
                </c:pt>
                <c:pt idx="43">
                  <c:v>216</c:v>
                </c:pt>
                <c:pt idx="44">
                  <c:v>216</c:v>
                </c:pt>
                <c:pt idx="45">
                  <c:v>216</c:v>
                </c:pt>
                <c:pt idx="46">
                  <c:v>224</c:v>
                </c:pt>
                <c:pt idx="47">
                  <c:v>222</c:v>
                </c:pt>
                <c:pt idx="48">
                  <c:v>224</c:v>
                </c:pt>
                <c:pt idx="49">
                  <c:v>221</c:v>
                </c:pt>
                <c:pt idx="50">
                  <c:v>219</c:v>
                </c:pt>
                <c:pt idx="51">
                  <c:v>216</c:v>
                </c:pt>
                <c:pt idx="52">
                  <c:v>213</c:v>
                </c:pt>
                <c:pt idx="53">
                  <c:v>216</c:v>
                </c:pt>
                <c:pt idx="54">
                  <c:v>221</c:v>
                </c:pt>
                <c:pt idx="55">
                  <c:v>232</c:v>
                </c:pt>
                <c:pt idx="56">
                  <c:v>242</c:v>
                </c:pt>
                <c:pt idx="57">
                  <c:v>253</c:v>
                </c:pt>
                <c:pt idx="58">
                  <c:v>260</c:v>
                </c:pt>
                <c:pt idx="59">
                  <c:v>260</c:v>
                </c:pt>
                <c:pt idx="60">
                  <c:v>244</c:v>
                </c:pt>
                <c:pt idx="61">
                  <c:v>246</c:v>
                </c:pt>
                <c:pt idx="62">
                  <c:v>275</c:v>
                </c:pt>
                <c:pt idx="63">
                  <c:v>277</c:v>
                </c:pt>
                <c:pt idx="64">
                  <c:v>295</c:v>
                </c:pt>
                <c:pt idx="65">
                  <c:v>305</c:v>
                </c:pt>
                <c:pt idx="66">
                  <c:v>304</c:v>
                </c:pt>
                <c:pt idx="67">
                  <c:v>300</c:v>
                </c:pt>
                <c:pt idx="68">
                  <c:v>303</c:v>
                </c:pt>
                <c:pt idx="69">
                  <c:v>303</c:v>
                </c:pt>
                <c:pt idx="70">
                  <c:v>305</c:v>
                </c:pt>
                <c:pt idx="71">
                  <c:v>295</c:v>
                </c:pt>
                <c:pt idx="72">
                  <c:v>301</c:v>
                </c:pt>
                <c:pt idx="73">
                  <c:v>301</c:v>
                </c:pt>
                <c:pt idx="74">
                  <c:v>301</c:v>
                </c:pt>
                <c:pt idx="75">
                  <c:v>323.27519999999822</c:v>
                </c:pt>
                <c:pt idx="76">
                  <c:v>328.20749999999862</c:v>
                </c:pt>
                <c:pt idx="77">
                  <c:v>333.13979999999901</c:v>
                </c:pt>
                <c:pt idx="78">
                  <c:v>338.07209999999941</c:v>
                </c:pt>
                <c:pt idx="79">
                  <c:v>343.00439999999799</c:v>
                </c:pt>
                <c:pt idx="80">
                  <c:v>347.93669999999838</c:v>
                </c:pt>
                <c:pt idx="81">
                  <c:v>352.86899999999878</c:v>
                </c:pt>
                <c:pt idx="82">
                  <c:v>357.80129999999917</c:v>
                </c:pt>
                <c:pt idx="83">
                  <c:v>362.73359999999775</c:v>
                </c:pt>
                <c:pt idx="84">
                  <c:v>367.66589999999815</c:v>
                </c:pt>
                <c:pt idx="85">
                  <c:v>372.59819999999854</c:v>
                </c:pt>
                <c:pt idx="86">
                  <c:v>377.53049999999894</c:v>
                </c:pt>
                <c:pt idx="87">
                  <c:v>382.46279999999933</c:v>
                </c:pt>
                <c:pt idx="88">
                  <c:v>387.39509999999791</c:v>
                </c:pt>
                <c:pt idx="89">
                  <c:v>392.32739999999831</c:v>
                </c:pt>
                <c:pt idx="90">
                  <c:v>397.2596999999987</c:v>
                </c:pt>
                <c:pt idx="91">
                  <c:v>402.1919999999991</c:v>
                </c:pt>
                <c:pt idx="92">
                  <c:v>407.12429999999949</c:v>
                </c:pt>
                <c:pt idx="93">
                  <c:v>412.05659999999807</c:v>
                </c:pt>
                <c:pt idx="94">
                  <c:v>416.98889999999847</c:v>
                </c:pt>
                <c:pt idx="95">
                  <c:v>421.92119999999886</c:v>
                </c:pt>
                <c:pt idx="96">
                  <c:v>426.85349999999926</c:v>
                </c:pt>
                <c:pt idx="97">
                  <c:v>431.78579999999783</c:v>
                </c:pt>
                <c:pt idx="98">
                  <c:v>436.71809999999823</c:v>
                </c:pt>
                <c:pt idx="99">
                  <c:v>441.65039999999863</c:v>
                </c:pt>
                <c:pt idx="100">
                  <c:v>446.58269999999902</c:v>
                </c:pt>
                <c:pt idx="101">
                  <c:v>451.51499999999942</c:v>
                </c:pt>
                <c:pt idx="102">
                  <c:v>456.44729999999799</c:v>
                </c:pt>
                <c:pt idx="103">
                  <c:v>461.37959999999839</c:v>
                </c:pt>
                <c:pt idx="104">
                  <c:v>466.31189999999879</c:v>
                </c:pt>
                <c:pt idx="105">
                  <c:v>471.24419999999918</c:v>
                </c:pt>
                <c:pt idx="106">
                  <c:v>476.17649999999776</c:v>
                </c:pt>
                <c:pt idx="107">
                  <c:v>481.10879999999815</c:v>
                </c:pt>
                <c:pt idx="108">
                  <c:v>486.04109999999855</c:v>
                </c:pt>
                <c:pt idx="109">
                  <c:v>490.97339999999895</c:v>
                </c:pt>
                <c:pt idx="110">
                  <c:v>495.90569999999934</c:v>
                </c:pt>
                <c:pt idx="111">
                  <c:v>500.83799999999792</c:v>
                </c:pt>
                <c:pt idx="112">
                  <c:v>505.77029999999831</c:v>
                </c:pt>
                <c:pt idx="113">
                  <c:v>510.70259999999871</c:v>
                </c:pt>
                <c:pt idx="114">
                  <c:v>515.63489999999911</c:v>
                </c:pt>
                <c:pt idx="115">
                  <c:v>520.5671999999995</c:v>
                </c:pt>
                <c:pt idx="116">
                  <c:v>525.49949999999808</c:v>
                </c:pt>
                <c:pt idx="117">
                  <c:v>530.43179999999847</c:v>
                </c:pt>
                <c:pt idx="118">
                  <c:v>535.36409999999887</c:v>
                </c:pt>
                <c:pt idx="119">
                  <c:v>540.29639999999927</c:v>
                </c:pt>
                <c:pt idx="120">
                  <c:v>545.22869999999784</c:v>
                </c:pt>
                <c:pt idx="121">
                  <c:v>550.16099999999824</c:v>
                </c:pt>
                <c:pt idx="122">
                  <c:v>555.09329999999864</c:v>
                </c:pt>
                <c:pt idx="123">
                  <c:v>560.02559999999903</c:v>
                </c:pt>
                <c:pt idx="124">
                  <c:v>564.95789999999943</c:v>
                </c:pt>
              </c:numCache>
            </c:numRef>
          </c:val>
          <c:smooth val="0"/>
          <c:extLst xmlns:c16r2="http://schemas.microsoft.com/office/drawing/2015/06/chart">
            <c:ext xmlns:c16="http://schemas.microsoft.com/office/drawing/2014/chart" uri="{C3380CC4-5D6E-409C-BE32-E72D297353CC}">
              <c16:uniqueId val="{00000000-42F7-4F54-B670-0463EB70A8A6}"/>
            </c:ext>
          </c:extLst>
        </c:ser>
        <c:dLbls>
          <c:showLegendKey val="0"/>
          <c:showVal val="0"/>
          <c:showCatName val="0"/>
          <c:showSerName val="0"/>
          <c:showPercent val="0"/>
          <c:showBubbleSize val="0"/>
        </c:dLbls>
        <c:smooth val="0"/>
        <c:axId val="457118864"/>
        <c:axId val="457122000"/>
      </c:lineChart>
      <c:catAx>
        <c:axId val="4571188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122000"/>
        <c:crosses val="autoZero"/>
        <c:auto val="1"/>
        <c:lblAlgn val="ctr"/>
        <c:lblOffset val="100"/>
        <c:noMultiLvlLbl val="0"/>
      </c:catAx>
      <c:valAx>
        <c:axId val="45712200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1188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CO2 Emmision forecasting w.r.t. Sector-wise emissions in a specific year.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Calculations!$C$4</c:f>
              <c:strCache>
                <c:ptCount val="1"/>
                <c:pt idx="0">
                  <c:v>cement_co2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Calculations!$C$5:$C$129</c:f>
              <c:numCache>
                <c:formatCode>_(* #,##0_);_(* \(#,##0\);_(* "-"??_);_(@_)</c:formatCode>
                <c:ptCount val="125"/>
                <c:pt idx="0">
                  <c:v>58</c:v>
                </c:pt>
                <c:pt idx="1">
                  <c:v>67</c:v>
                </c:pt>
                <c:pt idx="2">
                  <c:v>76</c:v>
                </c:pt>
                <c:pt idx="3">
                  <c:v>81</c:v>
                </c:pt>
                <c:pt idx="4">
                  <c:v>90</c:v>
                </c:pt>
                <c:pt idx="5">
                  <c:v>97</c:v>
                </c:pt>
                <c:pt idx="6">
                  <c:v>107</c:v>
                </c:pt>
                <c:pt idx="7">
                  <c:v>116</c:v>
                </c:pt>
                <c:pt idx="8">
                  <c:v>122</c:v>
                </c:pt>
                <c:pt idx="9">
                  <c:v>130</c:v>
                </c:pt>
                <c:pt idx="10">
                  <c:v>145</c:v>
                </c:pt>
                <c:pt idx="11">
                  <c:v>157</c:v>
                </c:pt>
                <c:pt idx="12">
                  <c:v>164</c:v>
                </c:pt>
                <c:pt idx="13">
                  <c:v>176</c:v>
                </c:pt>
                <c:pt idx="14">
                  <c:v>186</c:v>
                </c:pt>
                <c:pt idx="15">
                  <c:v>206</c:v>
                </c:pt>
                <c:pt idx="16">
                  <c:v>216</c:v>
                </c:pt>
                <c:pt idx="17">
                  <c:v>233</c:v>
                </c:pt>
                <c:pt idx="18">
                  <c:v>240</c:v>
                </c:pt>
                <c:pt idx="19">
                  <c:v>255</c:v>
                </c:pt>
                <c:pt idx="20">
                  <c:v>271</c:v>
                </c:pt>
                <c:pt idx="21">
                  <c:v>288</c:v>
                </c:pt>
                <c:pt idx="22">
                  <c:v>303</c:v>
                </c:pt>
                <c:pt idx="23">
                  <c:v>321</c:v>
                </c:pt>
                <c:pt idx="24">
                  <c:v>340</c:v>
                </c:pt>
                <c:pt idx="25">
                  <c:v>341</c:v>
                </c:pt>
                <c:pt idx="26">
                  <c:v>340</c:v>
                </c:pt>
                <c:pt idx="27">
                  <c:v>356</c:v>
                </c:pt>
                <c:pt idx="28">
                  <c:v>373</c:v>
                </c:pt>
                <c:pt idx="29">
                  <c:v>398</c:v>
                </c:pt>
                <c:pt idx="30">
                  <c:v>404</c:v>
                </c:pt>
                <c:pt idx="31">
                  <c:v>406</c:v>
                </c:pt>
                <c:pt idx="32">
                  <c:v>406</c:v>
                </c:pt>
                <c:pt idx="33">
                  <c:v>404</c:v>
                </c:pt>
                <c:pt idx="34">
                  <c:v>413</c:v>
                </c:pt>
                <c:pt idx="35">
                  <c:v>421</c:v>
                </c:pt>
                <c:pt idx="36">
                  <c:v>426</c:v>
                </c:pt>
                <c:pt idx="37">
                  <c:v>442</c:v>
                </c:pt>
                <c:pt idx="38">
                  <c:v>459</c:v>
                </c:pt>
                <c:pt idx="39">
                  <c:v>483</c:v>
                </c:pt>
                <c:pt idx="40">
                  <c:v>493</c:v>
                </c:pt>
                <c:pt idx="41">
                  <c:v>494</c:v>
                </c:pt>
                <c:pt idx="42">
                  <c:v>508</c:v>
                </c:pt>
                <c:pt idx="43">
                  <c:v>529</c:v>
                </c:pt>
                <c:pt idx="44">
                  <c:v>552</c:v>
                </c:pt>
                <c:pt idx="45">
                  <c:v>589</c:v>
                </c:pt>
                <c:pt idx="46">
                  <c:v>623</c:v>
                </c:pt>
                <c:pt idx="47">
                  <c:v>636</c:v>
                </c:pt>
                <c:pt idx="48">
                  <c:v>662</c:v>
                </c:pt>
                <c:pt idx="49">
                  <c:v>660</c:v>
                </c:pt>
                <c:pt idx="50">
                  <c:v>693</c:v>
                </c:pt>
                <c:pt idx="51">
                  <c:v>724</c:v>
                </c:pt>
                <c:pt idx="52">
                  <c:v>757</c:v>
                </c:pt>
                <c:pt idx="53">
                  <c:v>785</c:v>
                </c:pt>
                <c:pt idx="54">
                  <c:v>864</c:v>
                </c:pt>
                <c:pt idx="55">
                  <c:v>903</c:v>
                </c:pt>
                <c:pt idx="56">
                  <c:v>968</c:v>
                </c:pt>
                <c:pt idx="57">
                  <c:v>1056</c:v>
                </c:pt>
                <c:pt idx="58">
                  <c:v>1134</c:v>
                </c:pt>
                <c:pt idx="59">
                  <c:v>1149</c:v>
                </c:pt>
                <c:pt idx="60">
                  <c:v>1182</c:v>
                </c:pt>
                <c:pt idx="61">
                  <c:v>1263</c:v>
                </c:pt>
                <c:pt idx="62">
                  <c:v>1359</c:v>
                </c:pt>
                <c:pt idx="63">
                  <c:v>1395</c:v>
                </c:pt>
                <c:pt idx="64">
                  <c:v>1455</c:v>
                </c:pt>
                <c:pt idx="65">
                  <c:v>1502</c:v>
                </c:pt>
                <c:pt idx="66">
                  <c:v>1451</c:v>
                </c:pt>
                <c:pt idx="67">
                  <c:v>1490</c:v>
                </c:pt>
                <c:pt idx="68">
                  <c:v>1509</c:v>
                </c:pt>
                <c:pt idx="69">
                  <c:v>1555</c:v>
                </c:pt>
                <c:pt idx="70">
                  <c:v>1623</c:v>
                </c:pt>
                <c:pt idx="71">
                  <c:v>1638</c:v>
                </c:pt>
                <c:pt idx="72">
                  <c:v>1696</c:v>
                </c:pt>
                <c:pt idx="73">
                  <c:v>1601</c:v>
                </c:pt>
                <c:pt idx="74">
                  <c:v>1569</c:v>
                </c:pt>
                <c:pt idx="75">
                  <c:v>1456</c:v>
                </c:pt>
                <c:pt idx="76">
                  <c:v>1477.625</c:v>
                </c:pt>
                <c:pt idx="77">
                  <c:v>1499.25</c:v>
                </c:pt>
                <c:pt idx="78">
                  <c:v>1520.875</c:v>
                </c:pt>
                <c:pt idx="79">
                  <c:v>1542.5</c:v>
                </c:pt>
                <c:pt idx="80">
                  <c:v>1564.125</c:v>
                </c:pt>
                <c:pt idx="81">
                  <c:v>1585.75</c:v>
                </c:pt>
                <c:pt idx="82">
                  <c:v>1607.375</c:v>
                </c:pt>
                <c:pt idx="83">
                  <c:v>1629</c:v>
                </c:pt>
                <c:pt idx="84">
                  <c:v>1650.625</c:v>
                </c:pt>
                <c:pt idx="85">
                  <c:v>1672.25</c:v>
                </c:pt>
                <c:pt idx="86">
                  <c:v>1693.875</c:v>
                </c:pt>
                <c:pt idx="87">
                  <c:v>1715.5</c:v>
                </c:pt>
                <c:pt idx="88">
                  <c:v>1737.125</c:v>
                </c:pt>
                <c:pt idx="89">
                  <c:v>1758.75</c:v>
                </c:pt>
                <c:pt idx="90">
                  <c:v>1780.375</c:v>
                </c:pt>
                <c:pt idx="91">
                  <c:v>1802</c:v>
                </c:pt>
                <c:pt idx="92">
                  <c:v>1823.625</c:v>
                </c:pt>
                <c:pt idx="93">
                  <c:v>1845.25</c:v>
                </c:pt>
                <c:pt idx="94">
                  <c:v>1866.875</c:v>
                </c:pt>
                <c:pt idx="95">
                  <c:v>1888.5</c:v>
                </c:pt>
                <c:pt idx="96">
                  <c:v>1910.125</c:v>
                </c:pt>
                <c:pt idx="97">
                  <c:v>1931.75</c:v>
                </c:pt>
                <c:pt idx="98">
                  <c:v>1953.375</c:v>
                </c:pt>
                <c:pt idx="99">
                  <c:v>1975</c:v>
                </c:pt>
                <c:pt idx="100">
                  <c:v>1996.625</c:v>
                </c:pt>
                <c:pt idx="101">
                  <c:v>2018.25</c:v>
                </c:pt>
                <c:pt idx="102">
                  <c:v>2039.875</c:v>
                </c:pt>
                <c:pt idx="103">
                  <c:v>2061.5</c:v>
                </c:pt>
                <c:pt idx="104">
                  <c:v>2083.125</c:v>
                </c:pt>
                <c:pt idx="105">
                  <c:v>2104.75</c:v>
                </c:pt>
                <c:pt idx="106">
                  <c:v>2126.375</c:v>
                </c:pt>
                <c:pt idx="107">
                  <c:v>2148</c:v>
                </c:pt>
                <c:pt idx="108">
                  <c:v>2169.625</c:v>
                </c:pt>
                <c:pt idx="109">
                  <c:v>2191.25</c:v>
                </c:pt>
                <c:pt idx="110">
                  <c:v>2212.875</c:v>
                </c:pt>
                <c:pt idx="111">
                  <c:v>2234.5</c:v>
                </c:pt>
                <c:pt idx="112">
                  <c:v>2256.125</c:v>
                </c:pt>
                <c:pt idx="113">
                  <c:v>2277.75</c:v>
                </c:pt>
                <c:pt idx="114">
                  <c:v>2299.375</c:v>
                </c:pt>
                <c:pt idx="115">
                  <c:v>2321</c:v>
                </c:pt>
                <c:pt idx="116">
                  <c:v>2342.625</c:v>
                </c:pt>
                <c:pt idx="117">
                  <c:v>2364.25</c:v>
                </c:pt>
                <c:pt idx="118">
                  <c:v>2385.875</c:v>
                </c:pt>
                <c:pt idx="119">
                  <c:v>2407.5</c:v>
                </c:pt>
                <c:pt idx="120">
                  <c:v>2429.125</c:v>
                </c:pt>
                <c:pt idx="121">
                  <c:v>2450.75</c:v>
                </c:pt>
                <c:pt idx="122">
                  <c:v>2472.375</c:v>
                </c:pt>
                <c:pt idx="123">
                  <c:v>2494</c:v>
                </c:pt>
                <c:pt idx="124">
                  <c:v>2515.625</c:v>
                </c:pt>
              </c:numCache>
            </c:numRef>
          </c:val>
          <c:extLst xmlns:c16r2="http://schemas.microsoft.com/office/drawing/2015/06/chart">
            <c:ext xmlns:c16="http://schemas.microsoft.com/office/drawing/2014/chart" uri="{C3380CC4-5D6E-409C-BE32-E72D297353CC}">
              <c16:uniqueId val="{00000000-3938-485D-954E-15CCE3BAEB20}"/>
            </c:ext>
          </c:extLst>
        </c:ser>
        <c:ser>
          <c:idx val="1"/>
          <c:order val="1"/>
          <c:tx>
            <c:strRef>
              <c:f>Calculations!$D$4</c:f>
              <c:strCache>
                <c:ptCount val="1"/>
                <c:pt idx="0">
                  <c:v>coal_co2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Calculations!$D$5:$D$129</c:f>
              <c:numCache>
                <c:formatCode>_(* #,##0_);_(* \(#,##0\);_(* "-"??_);_(@_)</c:formatCode>
                <c:ptCount val="125"/>
                <c:pt idx="0">
                  <c:v>3547</c:v>
                </c:pt>
                <c:pt idx="1">
                  <c:v>3882</c:v>
                </c:pt>
                <c:pt idx="2">
                  <c:v>4086</c:v>
                </c:pt>
                <c:pt idx="3">
                  <c:v>4032</c:v>
                </c:pt>
                <c:pt idx="4">
                  <c:v>4062</c:v>
                </c:pt>
                <c:pt idx="5">
                  <c:v>4055</c:v>
                </c:pt>
                <c:pt idx="6">
                  <c:v>4387</c:v>
                </c:pt>
                <c:pt idx="7">
                  <c:v>4609</c:v>
                </c:pt>
                <c:pt idx="8">
                  <c:v>4692</c:v>
                </c:pt>
                <c:pt idx="9">
                  <c:v>4762</c:v>
                </c:pt>
                <c:pt idx="10">
                  <c:v>4954</c:v>
                </c:pt>
                <c:pt idx="11">
                  <c:v>5158</c:v>
                </c:pt>
                <c:pt idx="12">
                  <c:v>4943</c:v>
                </c:pt>
                <c:pt idx="13">
                  <c:v>4928</c:v>
                </c:pt>
                <c:pt idx="14">
                  <c:v>5107</c:v>
                </c:pt>
                <c:pt idx="15">
                  <c:v>5213</c:v>
                </c:pt>
                <c:pt idx="16">
                  <c:v>5289</c:v>
                </c:pt>
                <c:pt idx="17">
                  <c:v>5350</c:v>
                </c:pt>
                <c:pt idx="18">
                  <c:v>5261</c:v>
                </c:pt>
                <c:pt idx="19">
                  <c:v>5319</c:v>
                </c:pt>
                <c:pt idx="20">
                  <c:v>5518</c:v>
                </c:pt>
                <c:pt idx="21">
                  <c:v>5698</c:v>
                </c:pt>
                <c:pt idx="22">
                  <c:v>5700</c:v>
                </c:pt>
                <c:pt idx="23">
                  <c:v>5691</c:v>
                </c:pt>
                <c:pt idx="24">
                  <c:v>5863</c:v>
                </c:pt>
                <c:pt idx="25">
                  <c:v>5861</c:v>
                </c:pt>
                <c:pt idx="26">
                  <c:v>6035</c:v>
                </c:pt>
                <c:pt idx="27">
                  <c:v>6261</c:v>
                </c:pt>
                <c:pt idx="28">
                  <c:v>6413</c:v>
                </c:pt>
                <c:pt idx="29">
                  <c:v>6522</c:v>
                </c:pt>
                <c:pt idx="30">
                  <c:v>6829</c:v>
                </c:pt>
                <c:pt idx="31">
                  <c:v>7009</c:v>
                </c:pt>
                <c:pt idx="32">
                  <c:v>6989</c:v>
                </c:pt>
                <c:pt idx="33">
                  <c:v>7112</c:v>
                </c:pt>
                <c:pt idx="34">
                  <c:v>7298</c:v>
                </c:pt>
                <c:pt idx="35">
                  <c:v>7651</c:v>
                </c:pt>
                <c:pt idx="36">
                  <c:v>8202</c:v>
                </c:pt>
                <c:pt idx="37">
                  <c:v>8321</c:v>
                </c:pt>
                <c:pt idx="38">
                  <c:v>8598</c:v>
                </c:pt>
                <c:pt idx="39">
                  <c:v>8894</c:v>
                </c:pt>
                <c:pt idx="40">
                  <c:v>8892</c:v>
                </c:pt>
                <c:pt idx="41">
                  <c:v>8703</c:v>
                </c:pt>
                <c:pt idx="42">
                  <c:v>8616</c:v>
                </c:pt>
                <c:pt idx="43">
                  <c:v>8410</c:v>
                </c:pt>
                <c:pt idx="44">
                  <c:v>8511</c:v>
                </c:pt>
                <c:pt idx="45">
                  <c:v>8560</c:v>
                </c:pt>
                <c:pt idx="46">
                  <c:v>8804</c:v>
                </c:pt>
                <c:pt idx="47">
                  <c:v>9025</c:v>
                </c:pt>
                <c:pt idx="48">
                  <c:v>8978</c:v>
                </c:pt>
                <c:pt idx="49">
                  <c:v>8736</c:v>
                </c:pt>
                <c:pt idx="50">
                  <c:v>8863</c:v>
                </c:pt>
                <c:pt idx="51">
                  <c:v>9202</c:v>
                </c:pt>
                <c:pt idx="52">
                  <c:v>9257</c:v>
                </c:pt>
                <c:pt idx="53">
                  <c:v>9681</c:v>
                </c:pt>
                <c:pt idx="54">
                  <c:v>10519</c:v>
                </c:pt>
                <c:pt idx="55">
                  <c:v>10872</c:v>
                </c:pt>
                <c:pt idx="56">
                  <c:v>11547</c:v>
                </c:pt>
                <c:pt idx="57">
                  <c:v>12194</c:v>
                </c:pt>
                <c:pt idx="58">
                  <c:v>12785</c:v>
                </c:pt>
                <c:pt idx="59">
                  <c:v>13202</c:v>
                </c:pt>
                <c:pt idx="60">
                  <c:v>13045</c:v>
                </c:pt>
                <c:pt idx="61">
                  <c:v>13954</c:v>
                </c:pt>
                <c:pt idx="62">
                  <c:v>14738</c:v>
                </c:pt>
                <c:pt idx="63">
                  <c:v>14907</c:v>
                </c:pt>
                <c:pt idx="64">
                  <c:v>15002</c:v>
                </c:pt>
                <c:pt idx="65">
                  <c:v>15018</c:v>
                </c:pt>
                <c:pt idx="66">
                  <c:v>14668</c:v>
                </c:pt>
                <c:pt idx="67">
                  <c:v>14336</c:v>
                </c:pt>
                <c:pt idx="68">
                  <c:v>14513</c:v>
                </c:pt>
                <c:pt idx="69">
                  <c:v>14746</c:v>
                </c:pt>
                <c:pt idx="70">
                  <c:v>14695</c:v>
                </c:pt>
                <c:pt idx="71">
                  <c:v>14267</c:v>
                </c:pt>
                <c:pt idx="72">
                  <c:v>15135</c:v>
                </c:pt>
                <c:pt idx="73">
                  <c:v>15186</c:v>
                </c:pt>
                <c:pt idx="74">
                  <c:v>15401</c:v>
                </c:pt>
                <c:pt idx="75">
                  <c:v>14846.600000000035</c:v>
                </c:pt>
                <c:pt idx="76">
                  <c:v>15011</c:v>
                </c:pt>
                <c:pt idx="77">
                  <c:v>15175.400000000023</c:v>
                </c:pt>
                <c:pt idx="78">
                  <c:v>15339.799999999988</c:v>
                </c:pt>
                <c:pt idx="79">
                  <c:v>15504.200000000012</c:v>
                </c:pt>
                <c:pt idx="80">
                  <c:v>15668.600000000035</c:v>
                </c:pt>
                <c:pt idx="81">
                  <c:v>15833</c:v>
                </c:pt>
                <c:pt idx="82">
                  <c:v>15997.400000000023</c:v>
                </c:pt>
                <c:pt idx="83">
                  <c:v>16161.799999999988</c:v>
                </c:pt>
                <c:pt idx="84">
                  <c:v>16326.200000000012</c:v>
                </c:pt>
                <c:pt idx="85">
                  <c:v>16490.600000000035</c:v>
                </c:pt>
                <c:pt idx="86">
                  <c:v>16655</c:v>
                </c:pt>
                <c:pt idx="87">
                  <c:v>16819.400000000023</c:v>
                </c:pt>
                <c:pt idx="88">
                  <c:v>16983.799999999988</c:v>
                </c:pt>
                <c:pt idx="89">
                  <c:v>17148.200000000012</c:v>
                </c:pt>
                <c:pt idx="90">
                  <c:v>17312.600000000035</c:v>
                </c:pt>
                <c:pt idx="91">
                  <c:v>17477</c:v>
                </c:pt>
                <c:pt idx="92">
                  <c:v>17641.400000000023</c:v>
                </c:pt>
                <c:pt idx="93">
                  <c:v>17805.799999999988</c:v>
                </c:pt>
                <c:pt idx="94">
                  <c:v>17970.200000000012</c:v>
                </c:pt>
                <c:pt idx="95">
                  <c:v>18134.600000000035</c:v>
                </c:pt>
                <c:pt idx="96">
                  <c:v>18299</c:v>
                </c:pt>
                <c:pt idx="97">
                  <c:v>18463.400000000023</c:v>
                </c:pt>
                <c:pt idx="98">
                  <c:v>18627.799999999988</c:v>
                </c:pt>
                <c:pt idx="99">
                  <c:v>18792.200000000012</c:v>
                </c:pt>
                <c:pt idx="100">
                  <c:v>18956.600000000035</c:v>
                </c:pt>
                <c:pt idx="101">
                  <c:v>19121</c:v>
                </c:pt>
                <c:pt idx="102">
                  <c:v>19285.400000000023</c:v>
                </c:pt>
                <c:pt idx="103">
                  <c:v>19449.799999999988</c:v>
                </c:pt>
                <c:pt idx="104">
                  <c:v>19614.200000000012</c:v>
                </c:pt>
                <c:pt idx="105">
                  <c:v>19778.600000000035</c:v>
                </c:pt>
                <c:pt idx="106">
                  <c:v>19943</c:v>
                </c:pt>
                <c:pt idx="107">
                  <c:v>20107.400000000023</c:v>
                </c:pt>
                <c:pt idx="108">
                  <c:v>20271.799999999988</c:v>
                </c:pt>
                <c:pt idx="109">
                  <c:v>20436.200000000012</c:v>
                </c:pt>
                <c:pt idx="110">
                  <c:v>20600.600000000035</c:v>
                </c:pt>
                <c:pt idx="111">
                  <c:v>20765</c:v>
                </c:pt>
                <c:pt idx="112">
                  <c:v>20929.400000000023</c:v>
                </c:pt>
                <c:pt idx="113">
                  <c:v>21093.799999999988</c:v>
                </c:pt>
                <c:pt idx="114">
                  <c:v>21258.200000000012</c:v>
                </c:pt>
                <c:pt idx="115">
                  <c:v>21422.600000000035</c:v>
                </c:pt>
                <c:pt idx="116">
                  <c:v>21587</c:v>
                </c:pt>
                <c:pt idx="117">
                  <c:v>21751.400000000023</c:v>
                </c:pt>
                <c:pt idx="118">
                  <c:v>21915.799999999988</c:v>
                </c:pt>
                <c:pt idx="119">
                  <c:v>22080.200000000012</c:v>
                </c:pt>
                <c:pt idx="120">
                  <c:v>22244.600000000035</c:v>
                </c:pt>
                <c:pt idx="121">
                  <c:v>22409</c:v>
                </c:pt>
                <c:pt idx="122">
                  <c:v>22573.400000000023</c:v>
                </c:pt>
                <c:pt idx="123">
                  <c:v>22737.799999999988</c:v>
                </c:pt>
                <c:pt idx="124">
                  <c:v>22902.200000000012</c:v>
                </c:pt>
              </c:numCache>
            </c:numRef>
          </c:val>
          <c:extLst xmlns:c16r2="http://schemas.microsoft.com/office/drawing/2015/06/chart">
            <c:ext xmlns:c16="http://schemas.microsoft.com/office/drawing/2014/chart" uri="{C3380CC4-5D6E-409C-BE32-E72D297353CC}">
              <c16:uniqueId val="{00000001-3938-485D-954E-15CCE3BAEB20}"/>
            </c:ext>
          </c:extLst>
        </c:ser>
        <c:ser>
          <c:idx val="2"/>
          <c:order val="2"/>
          <c:tx>
            <c:strRef>
              <c:f>Calculations!$E$4</c:f>
              <c:strCache>
                <c:ptCount val="1"/>
                <c:pt idx="0">
                  <c:v>flaring_co2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Calculations!$E$5:$E$129</c:f>
              <c:numCache>
                <c:formatCode>_(* #,##0_);_(* \(#,##0\);_(* "-"??_);_(@_)</c:formatCode>
                <c:ptCount val="125"/>
                <c:pt idx="0">
                  <c:v>0</c:v>
                </c:pt>
                <c:pt idx="1">
                  <c:v>74</c:v>
                </c:pt>
                <c:pt idx="2">
                  <c:v>80</c:v>
                </c:pt>
                <c:pt idx="3">
                  <c:v>85</c:v>
                </c:pt>
                <c:pt idx="4">
                  <c:v>81</c:v>
                </c:pt>
                <c:pt idx="5">
                  <c:v>78</c:v>
                </c:pt>
                <c:pt idx="6">
                  <c:v>97</c:v>
                </c:pt>
                <c:pt idx="7">
                  <c:v>108</c:v>
                </c:pt>
                <c:pt idx="8">
                  <c:v>106</c:v>
                </c:pt>
                <c:pt idx="9">
                  <c:v>95</c:v>
                </c:pt>
                <c:pt idx="10">
                  <c:v>92</c:v>
                </c:pt>
                <c:pt idx="11">
                  <c:v>89</c:v>
                </c:pt>
                <c:pt idx="12">
                  <c:v>86</c:v>
                </c:pt>
                <c:pt idx="13">
                  <c:v>86</c:v>
                </c:pt>
                <c:pt idx="14">
                  <c:v>91</c:v>
                </c:pt>
                <c:pt idx="15">
                  <c:v>113</c:v>
                </c:pt>
                <c:pt idx="16">
                  <c:v>130</c:v>
                </c:pt>
                <c:pt idx="17">
                  <c:v>145</c:v>
                </c:pt>
                <c:pt idx="18">
                  <c:v>191</c:v>
                </c:pt>
                <c:pt idx="19">
                  <c:v>204</c:v>
                </c:pt>
                <c:pt idx="20">
                  <c:v>244</c:v>
                </c:pt>
                <c:pt idx="21">
                  <c:v>278</c:v>
                </c:pt>
                <c:pt idx="22">
                  <c:v>321</c:v>
                </c:pt>
                <c:pt idx="23">
                  <c:v>347</c:v>
                </c:pt>
                <c:pt idx="24">
                  <c:v>402</c:v>
                </c:pt>
                <c:pt idx="25">
                  <c:v>391</c:v>
                </c:pt>
                <c:pt idx="26">
                  <c:v>337</c:v>
                </c:pt>
                <c:pt idx="27">
                  <c:v>395</c:v>
                </c:pt>
                <c:pt idx="28">
                  <c:v>381</c:v>
                </c:pt>
                <c:pt idx="29">
                  <c:v>390</c:v>
                </c:pt>
                <c:pt idx="30">
                  <c:v>360</c:v>
                </c:pt>
                <c:pt idx="31">
                  <c:v>316</c:v>
                </c:pt>
                <c:pt idx="32">
                  <c:v>237</c:v>
                </c:pt>
                <c:pt idx="33">
                  <c:v>236</c:v>
                </c:pt>
                <c:pt idx="34">
                  <c:v>213</c:v>
                </c:pt>
                <c:pt idx="35">
                  <c:v>187</c:v>
                </c:pt>
                <c:pt idx="36">
                  <c:v>182</c:v>
                </c:pt>
                <c:pt idx="37">
                  <c:v>170</c:v>
                </c:pt>
                <c:pt idx="38">
                  <c:v>164</c:v>
                </c:pt>
                <c:pt idx="39">
                  <c:v>186</c:v>
                </c:pt>
                <c:pt idx="40">
                  <c:v>152</c:v>
                </c:pt>
                <c:pt idx="41">
                  <c:v>259</c:v>
                </c:pt>
                <c:pt idx="42">
                  <c:v>274</c:v>
                </c:pt>
                <c:pt idx="43">
                  <c:v>242</c:v>
                </c:pt>
                <c:pt idx="44">
                  <c:v>234</c:v>
                </c:pt>
                <c:pt idx="45">
                  <c:v>315</c:v>
                </c:pt>
                <c:pt idx="46">
                  <c:v>326</c:v>
                </c:pt>
                <c:pt idx="47">
                  <c:v>350</c:v>
                </c:pt>
                <c:pt idx="48">
                  <c:v>353</c:v>
                </c:pt>
                <c:pt idx="49">
                  <c:v>336</c:v>
                </c:pt>
                <c:pt idx="50">
                  <c:v>330</c:v>
                </c:pt>
                <c:pt idx="51">
                  <c:v>347</c:v>
                </c:pt>
                <c:pt idx="52">
                  <c:v>336</c:v>
                </c:pt>
                <c:pt idx="53">
                  <c:v>325</c:v>
                </c:pt>
                <c:pt idx="54">
                  <c:v>345</c:v>
                </c:pt>
                <c:pt idx="55">
                  <c:v>343</c:v>
                </c:pt>
                <c:pt idx="56">
                  <c:v>348</c:v>
                </c:pt>
                <c:pt idx="57">
                  <c:v>348</c:v>
                </c:pt>
                <c:pt idx="58">
                  <c:v>343</c:v>
                </c:pt>
                <c:pt idx="59">
                  <c:v>335</c:v>
                </c:pt>
                <c:pt idx="60">
                  <c:v>330</c:v>
                </c:pt>
                <c:pt idx="61">
                  <c:v>341</c:v>
                </c:pt>
                <c:pt idx="62">
                  <c:v>359</c:v>
                </c:pt>
                <c:pt idx="63">
                  <c:v>377</c:v>
                </c:pt>
                <c:pt idx="64">
                  <c:v>385</c:v>
                </c:pt>
                <c:pt idx="65">
                  <c:v>387</c:v>
                </c:pt>
                <c:pt idx="66">
                  <c:v>384</c:v>
                </c:pt>
                <c:pt idx="67">
                  <c:v>374</c:v>
                </c:pt>
                <c:pt idx="68">
                  <c:v>387</c:v>
                </c:pt>
                <c:pt idx="69">
                  <c:v>407</c:v>
                </c:pt>
                <c:pt idx="70">
                  <c:v>435</c:v>
                </c:pt>
                <c:pt idx="71">
                  <c:v>401</c:v>
                </c:pt>
                <c:pt idx="72">
                  <c:v>405</c:v>
                </c:pt>
                <c:pt idx="73">
                  <c:v>403</c:v>
                </c:pt>
                <c:pt idx="74">
                  <c:v>411</c:v>
                </c:pt>
                <c:pt idx="75">
                  <c:v>429.53520000000208</c:v>
                </c:pt>
                <c:pt idx="76">
                  <c:v>433.85750000000189</c:v>
                </c:pt>
                <c:pt idx="77">
                  <c:v>438.17980000000171</c:v>
                </c:pt>
                <c:pt idx="78">
                  <c:v>442.50210000000152</c:v>
                </c:pt>
                <c:pt idx="79">
                  <c:v>446.82440000000133</c:v>
                </c:pt>
                <c:pt idx="80">
                  <c:v>451.14670000000115</c:v>
                </c:pt>
                <c:pt idx="81">
                  <c:v>455.46900000000096</c:v>
                </c:pt>
                <c:pt idx="82">
                  <c:v>459.79130000000077</c:v>
                </c:pt>
                <c:pt idx="83">
                  <c:v>464.11360000000059</c:v>
                </c:pt>
                <c:pt idx="84">
                  <c:v>468.4359000000004</c:v>
                </c:pt>
                <c:pt idx="85">
                  <c:v>472.75820000000203</c:v>
                </c:pt>
                <c:pt idx="86">
                  <c:v>477.08050000000185</c:v>
                </c:pt>
                <c:pt idx="87">
                  <c:v>481.40280000000166</c:v>
                </c:pt>
                <c:pt idx="88">
                  <c:v>485.72510000000148</c:v>
                </c:pt>
                <c:pt idx="89">
                  <c:v>490.04740000000129</c:v>
                </c:pt>
                <c:pt idx="90">
                  <c:v>494.3697000000011</c:v>
                </c:pt>
                <c:pt idx="91">
                  <c:v>498.69200000000092</c:v>
                </c:pt>
                <c:pt idx="92">
                  <c:v>503.01430000000073</c:v>
                </c:pt>
                <c:pt idx="93">
                  <c:v>507.33660000000054</c:v>
                </c:pt>
                <c:pt idx="94">
                  <c:v>511.65890000000036</c:v>
                </c:pt>
                <c:pt idx="95">
                  <c:v>515.98120000000199</c:v>
                </c:pt>
                <c:pt idx="96">
                  <c:v>520.3035000000018</c:v>
                </c:pt>
                <c:pt idx="97">
                  <c:v>524.62580000000162</c:v>
                </c:pt>
                <c:pt idx="98">
                  <c:v>528.94810000000143</c:v>
                </c:pt>
                <c:pt idx="99">
                  <c:v>533.27040000000125</c:v>
                </c:pt>
                <c:pt idx="100">
                  <c:v>537.59270000000106</c:v>
                </c:pt>
                <c:pt idx="101">
                  <c:v>541.91500000000087</c:v>
                </c:pt>
                <c:pt idx="102">
                  <c:v>546.23730000000069</c:v>
                </c:pt>
                <c:pt idx="103">
                  <c:v>550.5596000000005</c:v>
                </c:pt>
                <c:pt idx="104">
                  <c:v>554.88190000000213</c:v>
                </c:pt>
                <c:pt idx="105">
                  <c:v>559.20420000000195</c:v>
                </c:pt>
                <c:pt idx="106">
                  <c:v>563.52650000000176</c:v>
                </c:pt>
                <c:pt idx="107">
                  <c:v>567.84880000000157</c:v>
                </c:pt>
                <c:pt idx="108">
                  <c:v>572.17110000000139</c:v>
                </c:pt>
                <c:pt idx="109">
                  <c:v>576.4934000000012</c:v>
                </c:pt>
                <c:pt idx="110">
                  <c:v>580.81570000000102</c:v>
                </c:pt>
                <c:pt idx="111">
                  <c:v>585.13800000000083</c:v>
                </c:pt>
                <c:pt idx="112">
                  <c:v>589.46030000000064</c:v>
                </c:pt>
                <c:pt idx="113">
                  <c:v>593.78260000000046</c:v>
                </c:pt>
                <c:pt idx="114">
                  <c:v>598.10490000000209</c:v>
                </c:pt>
                <c:pt idx="115">
                  <c:v>602.4272000000019</c:v>
                </c:pt>
                <c:pt idx="116">
                  <c:v>606.74950000000172</c:v>
                </c:pt>
                <c:pt idx="117">
                  <c:v>611.07180000000153</c:v>
                </c:pt>
                <c:pt idx="118">
                  <c:v>615.39410000000134</c:v>
                </c:pt>
                <c:pt idx="119">
                  <c:v>619.71640000000116</c:v>
                </c:pt>
                <c:pt idx="120">
                  <c:v>624.03870000000097</c:v>
                </c:pt>
                <c:pt idx="121">
                  <c:v>628.36100000000079</c:v>
                </c:pt>
                <c:pt idx="122">
                  <c:v>632.6833000000006</c:v>
                </c:pt>
                <c:pt idx="123">
                  <c:v>637.00560000000041</c:v>
                </c:pt>
                <c:pt idx="124">
                  <c:v>641.32790000000205</c:v>
                </c:pt>
              </c:numCache>
            </c:numRef>
          </c:val>
          <c:extLst xmlns:c16r2="http://schemas.microsoft.com/office/drawing/2015/06/chart">
            <c:ext xmlns:c16="http://schemas.microsoft.com/office/drawing/2014/chart" uri="{C3380CC4-5D6E-409C-BE32-E72D297353CC}">
              <c16:uniqueId val="{00000002-3938-485D-954E-15CCE3BAEB20}"/>
            </c:ext>
          </c:extLst>
        </c:ser>
        <c:ser>
          <c:idx val="3"/>
          <c:order val="3"/>
          <c:tx>
            <c:strRef>
              <c:f>Calculations!$F$4</c:f>
              <c:strCache>
                <c:ptCount val="1"/>
                <c:pt idx="0">
                  <c:v>gas_co2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Calculations!$F$5:$F$129</c:f>
              <c:numCache>
                <c:formatCode>_(* #,##0_);_(* \(#,##0\);_(* "-"??_);_(@_)</c:formatCode>
                <c:ptCount val="125"/>
                <c:pt idx="0">
                  <c:v>300</c:v>
                </c:pt>
                <c:pt idx="1">
                  <c:v>353</c:v>
                </c:pt>
                <c:pt idx="2">
                  <c:v>416</c:v>
                </c:pt>
                <c:pt idx="3">
                  <c:v>447</c:v>
                </c:pt>
                <c:pt idx="4">
                  <c:v>475</c:v>
                </c:pt>
                <c:pt idx="5">
                  <c:v>501</c:v>
                </c:pt>
                <c:pt idx="6">
                  <c:v>547</c:v>
                </c:pt>
                <c:pt idx="7">
                  <c:v>587</c:v>
                </c:pt>
                <c:pt idx="8">
                  <c:v>647</c:v>
                </c:pt>
                <c:pt idx="9">
                  <c:v>706</c:v>
                </c:pt>
                <c:pt idx="10">
                  <c:v>758</c:v>
                </c:pt>
                <c:pt idx="11">
                  <c:v>835</c:v>
                </c:pt>
                <c:pt idx="12">
                  <c:v>882</c:v>
                </c:pt>
                <c:pt idx="13">
                  <c:v>968</c:v>
                </c:pt>
                <c:pt idx="14">
                  <c:v>1047</c:v>
                </c:pt>
                <c:pt idx="15">
                  <c:v>1153</c:v>
                </c:pt>
                <c:pt idx="16">
                  <c:v>1231</c:v>
                </c:pt>
                <c:pt idx="17">
                  <c:v>1340</c:v>
                </c:pt>
                <c:pt idx="18">
                  <c:v>1433</c:v>
                </c:pt>
                <c:pt idx="19">
                  <c:v>1560</c:v>
                </c:pt>
                <c:pt idx="20">
                  <c:v>1709</c:v>
                </c:pt>
                <c:pt idx="21">
                  <c:v>1791</c:v>
                </c:pt>
                <c:pt idx="22">
                  <c:v>1933</c:v>
                </c:pt>
                <c:pt idx="23">
                  <c:v>2052</c:v>
                </c:pt>
                <c:pt idx="24">
                  <c:v>2205</c:v>
                </c:pt>
                <c:pt idx="25">
                  <c:v>2260</c:v>
                </c:pt>
                <c:pt idx="26">
                  <c:v>2256</c:v>
                </c:pt>
                <c:pt idx="27">
                  <c:v>2388</c:v>
                </c:pt>
                <c:pt idx="28">
                  <c:v>2442</c:v>
                </c:pt>
                <c:pt idx="29">
                  <c:v>2551</c:v>
                </c:pt>
                <c:pt idx="30">
                  <c:v>2690</c:v>
                </c:pt>
                <c:pt idx="31">
                  <c:v>2759</c:v>
                </c:pt>
                <c:pt idx="32">
                  <c:v>2795</c:v>
                </c:pt>
                <c:pt idx="33">
                  <c:v>2732</c:v>
                </c:pt>
                <c:pt idx="34">
                  <c:v>2762</c:v>
                </c:pt>
                <c:pt idx="35">
                  <c:v>3012</c:v>
                </c:pt>
                <c:pt idx="36">
                  <c:v>3122</c:v>
                </c:pt>
                <c:pt idx="37">
                  <c:v>3047</c:v>
                </c:pt>
                <c:pt idx="38">
                  <c:v>3308</c:v>
                </c:pt>
                <c:pt idx="39">
                  <c:v>3467</c:v>
                </c:pt>
                <c:pt idx="40">
                  <c:v>3642</c:v>
                </c:pt>
                <c:pt idx="41">
                  <c:v>3806</c:v>
                </c:pt>
                <c:pt idx="42">
                  <c:v>3868</c:v>
                </c:pt>
                <c:pt idx="43">
                  <c:v>3922</c:v>
                </c:pt>
                <c:pt idx="44">
                  <c:v>4025</c:v>
                </c:pt>
                <c:pt idx="45">
                  <c:v>4062</c:v>
                </c:pt>
                <c:pt idx="46">
                  <c:v>4218</c:v>
                </c:pt>
                <c:pt idx="47">
                  <c:v>4405</c:v>
                </c:pt>
                <c:pt idx="48">
                  <c:v>4421</c:v>
                </c:pt>
                <c:pt idx="49">
                  <c:v>4468</c:v>
                </c:pt>
                <c:pt idx="50">
                  <c:v>4614</c:v>
                </c:pt>
                <c:pt idx="51">
                  <c:v>4750</c:v>
                </c:pt>
                <c:pt idx="52">
                  <c:v>4795</c:v>
                </c:pt>
                <c:pt idx="53">
                  <c:v>4937</c:v>
                </c:pt>
                <c:pt idx="54">
                  <c:v>5118</c:v>
                </c:pt>
                <c:pt idx="55">
                  <c:v>5285</c:v>
                </c:pt>
                <c:pt idx="56">
                  <c:v>5403</c:v>
                </c:pt>
                <c:pt idx="57">
                  <c:v>5557</c:v>
                </c:pt>
                <c:pt idx="58">
                  <c:v>5760</c:v>
                </c:pt>
                <c:pt idx="59">
                  <c:v>5927</c:v>
                </c:pt>
                <c:pt idx="60">
                  <c:v>5784</c:v>
                </c:pt>
                <c:pt idx="61">
                  <c:v>6228</c:v>
                </c:pt>
                <c:pt idx="62">
                  <c:v>6412</c:v>
                </c:pt>
                <c:pt idx="63">
                  <c:v>6550</c:v>
                </c:pt>
                <c:pt idx="64">
                  <c:v>6588</c:v>
                </c:pt>
                <c:pt idx="65">
                  <c:v>6631</c:v>
                </c:pt>
                <c:pt idx="66">
                  <c:v>6767</c:v>
                </c:pt>
                <c:pt idx="67">
                  <c:v>6953</c:v>
                </c:pt>
                <c:pt idx="68">
                  <c:v>7128</c:v>
                </c:pt>
                <c:pt idx="69">
                  <c:v>7470</c:v>
                </c:pt>
                <c:pt idx="70">
                  <c:v>7634</c:v>
                </c:pt>
                <c:pt idx="71">
                  <c:v>7565</c:v>
                </c:pt>
                <c:pt idx="72">
                  <c:v>7923</c:v>
                </c:pt>
                <c:pt idx="73">
                  <c:v>7893</c:v>
                </c:pt>
                <c:pt idx="74">
                  <c:v>7900</c:v>
                </c:pt>
                <c:pt idx="75">
                  <c:v>7564.1999999999825</c:v>
                </c:pt>
                <c:pt idx="76">
                  <c:v>7669.75</c:v>
                </c:pt>
                <c:pt idx="77">
                  <c:v>7775.2999999999884</c:v>
                </c:pt>
                <c:pt idx="78">
                  <c:v>7880.8500000000058</c:v>
                </c:pt>
                <c:pt idx="79">
                  <c:v>7986.3999999999942</c:v>
                </c:pt>
                <c:pt idx="80">
                  <c:v>8091.9499999999825</c:v>
                </c:pt>
                <c:pt idx="81">
                  <c:v>8197.5</c:v>
                </c:pt>
                <c:pt idx="82">
                  <c:v>8303.0499999999884</c:v>
                </c:pt>
                <c:pt idx="83">
                  <c:v>8408.6000000000058</c:v>
                </c:pt>
                <c:pt idx="84">
                  <c:v>8514.1499999999942</c:v>
                </c:pt>
                <c:pt idx="85">
                  <c:v>8619.6999999999825</c:v>
                </c:pt>
                <c:pt idx="86">
                  <c:v>8725.25</c:v>
                </c:pt>
                <c:pt idx="87">
                  <c:v>8830.7999999999884</c:v>
                </c:pt>
                <c:pt idx="88">
                  <c:v>8936.3500000000058</c:v>
                </c:pt>
                <c:pt idx="89">
                  <c:v>9041.8999999999942</c:v>
                </c:pt>
                <c:pt idx="90">
                  <c:v>9147.4499999999825</c:v>
                </c:pt>
                <c:pt idx="91">
                  <c:v>9253</c:v>
                </c:pt>
                <c:pt idx="92">
                  <c:v>9358.5499999999884</c:v>
                </c:pt>
                <c:pt idx="93">
                  <c:v>9464.1000000000058</c:v>
                </c:pt>
                <c:pt idx="94">
                  <c:v>9569.6499999999942</c:v>
                </c:pt>
                <c:pt idx="95">
                  <c:v>9675.1999999999825</c:v>
                </c:pt>
                <c:pt idx="96">
                  <c:v>9780.75</c:v>
                </c:pt>
                <c:pt idx="97">
                  <c:v>9886.2999999999884</c:v>
                </c:pt>
                <c:pt idx="98">
                  <c:v>9991.8500000000058</c:v>
                </c:pt>
                <c:pt idx="99">
                  <c:v>10097.399999999994</c:v>
                </c:pt>
                <c:pt idx="100">
                  <c:v>10202.949999999983</c:v>
                </c:pt>
                <c:pt idx="101">
                  <c:v>10308.5</c:v>
                </c:pt>
                <c:pt idx="102">
                  <c:v>10414.049999999988</c:v>
                </c:pt>
                <c:pt idx="103">
                  <c:v>10519.600000000006</c:v>
                </c:pt>
                <c:pt idx="104">
                  <c:v>10625.149999999994</c:v>
                </c:pt>
                <c:pt idx="105">
                  <c:v>10730.699999999983</c:v>
                </c:pt>
                <c:pt idx="106">
                  <c:v>10836.25</c:v>
                </c:pt>
                <c:pt idx="107">
                  <c:v>10941.799999999988</c:v>
                </c:pt>
                <c:pt idx="108">
                  <c:v>11047.350000000006</c:v>
                </c:pt>
                <c:pt idx="109">
                  <c:v>11152.899999999994</c:v>
                </c:pt>
                <c:pt idx="110">
                  <c:v>11258.449999999983</c:v>
                </c:pt>
                <c:pt idx="111">
                  <c:v>11364</c:v>
                </c:pt>
                <c:pt idx="112">
                  <c:v>11469.549999999988</c:v>
                </c:pt>
                <c:pt idx="113">
                  <c:v>11575.100000000006</c:v>
                </c:pt>
                <c:pt idx="114">
                  <c:v>11680.649999999994</c:v>
                </c:pt>
                <c:pt idx="115">
                  <c:v>11786.199999999983</c:v>
                </c:pt>
                <c:pt idx="116">
                  <c:v>11891.75</c:v>
                </c:pt>
                <c:pt idx="117">
                  <c:v>11997.299999999988</c:v>
                </c:pt>
                <c:pt idx="118">
                  <c:v>12102.850000000006</c:v>
                </c:pt>
                <c:pt idx="119">
                  <c:v>12208.399999999994</c:v>
                </c:pt>
                <c:pt idx="120">
                  <c:v>12313.949999999983</c:v>
                </c:pt>
                <c:pt idx="121">
                  <c:v>12419.5</c:v>
                </c:pt>
                <c:pt idx="122">
                  <c:v>12525.049999999988</c:v>
                </c:pt>
                <c:pt idx="123">
                  <c:v>12630.600000000006</c:v>
                </c:pt>
                <c:pt idx="124">
                  <c:v>12736.149999999994</c:v>
                </c:pt>
              </c:numCache>
            </c:numRef>
          </c:val>
          <c:extLst xmlns:c16r2="http://schemas.microsoft.com/office/drawing/2015/06/chart">
            <c:ext xmlns:c16="http://schemas.microsoft.com/office/drawing/2014/chart" uri="{C3380CC4-5D6E-409C-BE32-E72D297353CC}">
              <c16:uniqueId val="{00000003-3938-485D-954E-15CCE3BAEB20}"/>
            </c:ext>
          </c:extLst>
        </c:ser>
        <c:ser>
          <c:idx val="4"/>
          <c:order val="4"/>
          <c:tx>
            <c:strRef>
              <c:f>Calculations!$G$4</c:f>
              <c:strCache>
                <c:ptCount val="1"/>
                <c:pt idx="0">
                  <c:v>oil_co2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Calculations!$G$5:$G$129</c:f>
              <c:numCache>
                <c:formatCode>_(* #,##0_);_(* \(#,##0\);_(* "-"??_);_(@_)</c:formatCode>
                <c:ptCount val="125"/>
                <c:pt idx="0">
                  <c:v>1294</c:v>
                </c:pt>
                <c:pt idx="1">
                  <c:v>1550</c:v>
                </c:pt>
                <c:pt idx="2">
                  <c:v>1718</c:v>
                </c:pt>
                <c:pt idx="3">
                  <c:v>1817</c:v>
                </c:pt>
                <c:pt idx="4">
                  <c:v>1937</c:v>
                </c:pt>
                <c:pt idx="5">
                  <c:v>2053</c:v>
                </c:pt>
                <c:pt idx="6">
                  <c:v>2298</c:v>
                </c:pt>
                <c:pt idx="7">
                  <c:v>2498</c:v>
                </c:pt>
                <c:pt idx="8">
                  <c:v>2611</c:v>
                </c:pt>
                <c:pt idx="9">
                  <c:v>2719</c:v>
                </c:pt>
                <c:pt idx="10">
                  <c:v>2897</c:v>
                </c:pt>
                <c:pt idx="11">
                  <c:v>3121</c:v>
                </c:pt>
                <c:pt idx="12">
                  <c:v>3310</c:v>
                </c:pt>
                <c:pt idx="13">
                  <c:v>3559</c:v>
                </c:pt>
                <c:pt idx="14">
                  <c:v>3805</c:v>
                </c:pt>
                <c:pt idx="15">
                  <c:v>4105</c:v>
                </c:pt>
                <c:pt idx="16">
                  <c:v>4410</c:v>
                </c:pt>
                <c:pt idx="17">
                  <c:v>4759</c:v>
                </c:pt>
                <c:pt idx="18">
                  <c:v>5075</c:v>
                </c:pt>
                <c:pt idx="19">
                  <c:v>5529</c:v>
                </c:pt>
                <c:pt idx="20">
                  <c:v>5979</c:v>
                </c:pt>
                <c:pt idx="21">
                  <c:v>6800</c:v>
                </c:pt>
                <c:pt idx="22">
                  <c:v>7202</c:v>
                </c:pt>
                <c:pt idx="23">
                  <c:v>7765</c:v>
                </c:pt>
                <c:pt idx="24">
                  <c:v>8224</c:v>
                </c:pt>
                <c:pt idx="25">
                  <c:v>8106</c:v>
                </c:pt>
                <c:pt idx="26">
                  <c:v>8037</c:v>
                </c:pt>
                <c:pt idx="27">
                  <c:v>8539</c:v>
                </c:pt>
                <c:pt idx="28">
                  <c:v>8840</c:v>
                </c:pt>
                <c:pt idx="29">
                  <c:v>9157</c:v>
                </c:pt>
                <c:pt idx="30">
                  <c:v>9274</c:v>
                </c:pt>
                <c:pt idx="31">
                  <c:v>8950</c:v>
                </c:pt>
                <c:pt idx="32">
                  <c:v>8548</c:v>
                </c:pt>
                <c:pt idx="33">
                  <c:v>8342</c:v>
                </c:pt>
                <c:pt idx="34">
                  <c:v>8258</c:v>
                </c:pt>
                <c:pt idx="35">
                  <c:v>8325</c:v>
                </c:pt>
                <c:pt idx="36">
                  <c:v>8323</c:v>
                </c:pt>
                <c:pt idx="37">
                  <c:v>8573</c:v>
                </c:pt>
                <c:pt idx="38">
                  <c:v>8644</c:v>
                </c:pt>
                <c:pt idx="39">
                  <c:v>8962</c:v>
                </c:pt>
                <c:pt idx="40">
                  <c:v>9118</c:v>
                </c:pt>
                <c:pt idx="41">
                  <c:v>9244</c:v>
                </c:pt>
                <c:pt idx="42">
                  <c:v>9704</c:v>
                </c:pt>
                <c:pt idx="43">
                  <c:v>9209</c:v>
                </c:pt>
                <c:pt idx="44">
                  <c:v>9218</c:v>
                </c:pt>
                <c:pt idx="45">
                  <c:v>9251</c:v>
                </c:pt>
                <c:pt idx="46">
                  <c:v>9337</c:v>
                </c:pt>
                <c:pt idx="47">
                  <c:v>9620</c:v>
                </c:pt>
                <c:pt idx="48">
                  <c:v>9765</c:v>
                </c:pt>
                <c:pt idx="49">
                  <c:v>9883</c:v>
                </c:pt>
                <c:pt idx="50">
                  <c:v>10135</c:v>
                </c:pt>
                <c:pt idx="51">
                  <c:v>10271</c:v>
                </c:pt>
                <c:pt idx="52">
                  <c:v>10348</c:v>
                </c:pt>
                <c:pt idx="53">
                  <c:v>10332</c:v>
                </c:pt>
                <c:pt idx="54">
                  <c:v>10603</c:v>
                </c:pt>
                <c:pt idx="55">
                  <c:v>10999</c:v>
                </c:pt>
                <c:pt idx="56">
                  <c:v>11106</c:v>
                </c:pt>
                <c:pt idx="57">
                  <c:v>11221</c:v>
                </c:pt>
                <c:pt idx="58">
                  <c:v>11253</c:v>
                </c:pt>
                <c:pt idx="59">
                  <c:v>11202</c:v>
                </c:pt>
                <c:pt idx="60">
                  <c:v>10957</c:v>
                </c:pt>
                <c:pt idx="61">
                  <c:v>11323</c:v>
                </c:pt>
                <c:pt idx="62">
                  <c:v>11361</c:v>
                </c:pt>
                <c:pt idx="63">
                  <c:v>11494</c:v>
                </c:pt>
                <c:pt idx="64">
                  <c:v>11578</c:v>
                </c:pt>
                <c:pt idx="65">
                  <c:v>11606</c:v>
                </c:pt>
                <c:pt idx="66">
                  <c:v>11832</c:v>
                </c:pt>
                <c:pt idx="67">
                  <c:v>11963</c:v>
                </c:pt>
                <c:pt idx="68">
                  <c:v>12149</c:v>
                </c:pt>
                <c:pt idx="69">
                  <c:v>12249</c:v>
                </c:pt>
                <c:pt idx="70">
                  <c:v>12412</c:v>
                </c:pt>
                <c:pt idx="71">
                  <c:v>10961</c:v>
                </c:pt>
                <c:pt idx="72">
                  <c:v>11531</c:v>
                </c:pt>
                <c:pt idx="73">
                  <c:v>11910</c:v>
                </c:pt>
                <c:pt idx="74">
                  <c:v>12209</c:v>
                </c:pt>
                <c:pt idx="75">
                  <c:v>13638.959999999963</c:v>
                </c:pt>
                <c:pt idx="76">
                  <c:v>13786</c:v>
                </c:pt>
                <c:pt idx="77">
                  <c:v>13933.039999999979</c:v>
                </c:pt>
                <c:pt idx="78">
                  <c:v>14080.079999999958</c:v>
                </c:pt>
                <c:pt idx="79">
                  <c:v>14227.119999999995</c:v>
                </c:pt>
                <c:pt idx="80">
                  <c:v>14374.159999999974</c:v>
                </c:pt>
                <c:pt idx="81">
                  <c:v>14521.200000000012</c:v>
                </c:pt>
                <c:pt idx="82">
                  <c:v>14668.239999999991</c:v>
                </c:pt>
                <c:pt idx="83">
                  <c:v>14815.27999999997</c:v>
                </c:pt>
                <c:pt idx="84">
                  <c:v>14962.320000000007</c:v>
                </c:pt>
                <c:pt idx="85">
                  <c:v>15109.359999999986</c:v>
                </c:pt>
                <c:pt idx="86">
                  <c:v>15256.399999999965</c:v>
                </c:pt>
                <c:pt idx="87">
                  <c:v>15403.440000000002</c:v>
                </c:pt>
                <c:pt idx="88">
                  <c:v>15550.479999999981</c:v>
                </c:pt>
                <c:pt idx="89">
                  <c:v>15697.51999999996</c:v>
                </c:pt>
                <c:pt idx="90">
                  <c:v>15844.559999999998</c:v>
                </c:pt>
                <c:pt idx="91">
                  <c:v>15991.599999999977</c:v>
                </c:pt>
                <c:pt idx="92">
                  <c:v>16138.639999999956</c:v>
                </c:pt>
                <c:pt idx="93">
                  <c:v>16285.679999999993</c:v>
                </c:pt>
                <c:pt idx="94">
                  <c:v>16432.719999999972</c:v>
                </c:pt>
                <c:pt idx="95">
                  <c:v>16579.760000000009</c:v>
                </c:pt>
                <c:pt idx="96">
                  <c:v>16726.799999999988</c:v>
                </c:pt>
                <c:pt idx="97">
                  <c:v>16873.839999999967</c:v>
                </c:pt>
                <c:pt idx="98">
                  <c:v>17020.880000000005</c:v>
                </c:pt>
                <c:pt idx="99">
                  <c:v>17167.919999999984</c:v>
                </c:pt>
                <c:pt idx="100">
                  <c:v>17314.959999999963</c:v>
                </c:pt>
                <c:pt idx="101">
                  <c:v>17462</c:v>
                </c:pt>
                <c:pt idx="102">
                  <c:v>17609.039999999979</c:v>
                </c:pt>
                <c:pt idx="103">
                  <c:v>17756.079999999958</c:v>
                </c:pt>
                <c:pt idx="104">
                  <c:v>17903.119999999995</c:v>
                </c:pt>
                <c:pt idx="105">
                  <c:v>18050.159999999974</c:v>
                </c:pt>
                <c:pt idx="106">
                  <c:v>18197.200000000012</c:v>
                </c:pt>
                <c:pt idx="107">
                  <c:v>18344.239999999991</c:v>
                </c:pt>
                <c:pt idx="108">
                  <c:v>18491.27999999997</c:v>
                </c:pt>
                <c:pt idx="109">
                  <c:v>18638.320000000007</c:v>
                </c:pt>
                <c:pt idx="110">
                  <c:v>18785.359999999986</c:v>
                </c:pt>
                <c:pt idx="111">
                  <c:v>18932.399999999965</c:v>
                </c:pt>
                <c:pt idx="112">
                  <c:v>19079.440000000002</c:v>
                </c:pt>
                <c:pt idx="113">
                  <c:v>19226.479999999981</c:v>
                </c:pt>
                <c:pt idx="114">
                  <c:v>19373.51999999996</c:v>
                </c:pt>
                <c:pt idx="115">
                  <c:v>19520.559999999998</c:v>
                </c:pt>
                <c:pt idx="116">
                  <c:v>19667.599999999977</c:v>
                </c:pt>
                <c:pt idx="117">
                  <c:v>19814.639999999956</c:v>
                </c:pt>
                <c:pt idx="118">
                  <c:v>19961.679999999993</c:v>
                </c:pt>
                <c:pt idx="119">
                  <c:v>20108.719999999972</c:v>
                </c:pt>
                <c:pt idx="120">
                  <c:v>20255.760000000009</c:v>
                </c:pt>
                <c:pt idx="121">
                  <c:v>20402.799999999988</c:v>
                </c:pt>
                <c:pt idx="122">
                  <c:v>20549.839999999967</c:v>
                </c:pt>
                <c:pt idx="123">
                  <c:v>20696.880000000005</c:v>
                </c:pt>
                <c:pt idx="124">
                  <c:v>20843.919999999984</c:v>
                </c:pt>
              </c:numCache>
            </c:numRef>
          </c:val>
          <c:extLst xmlns:c16r2="http://schemas.microsoft.com/office/drawing/2015/06/chart">
            <c:ext xmlns:c16="http://schemas.microsoft.com/office/drawing/2014/chart" uri="{C3380CC4-5D6E-409C-BE32-E72D297353CC}">
              <c16:uniqueId val="{00000004-3938-485D-954E-15CCE3BAEB20}"/>
            </c:ext>
          </c:extLst>
        </c:ser>
        <c:ser>
          <c:idx val="5"/>
          <c:order val="5"/>
          <c:tx>
            <c:strRef>
              <c:f>Calculations!$H$4</c:f>
              <c:strCache>
                <c:ptCount val="1"/>
                <c:pt idx="0">
                  <c:v>other_industry_co2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Calculations!$B$5:$B$129</c:f>
              <c:numCache>
                <c:formatCode>General</c:formatCode>
                <c:ptCount val="125"/>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pt idx="78">
                  <c:v>2027</c:v>
                </c:pt>
                <c:pt idx="79">
                  <c:v>2028</c:v>
                </c:pt>
                <c:pt idx="80">
                  <c:v>2029</c:v>
                </c:pt>
                <c:pt idx="81">
                  <c:v>2030</c:v>
                </c:pt>
                <c:pt idx="82">
                  <c:v>2031</c:v>
                </c:pt>
                <c:pt idx="83">
                  <c:v>2032</c:v>
                </c:pt>
                <c:pt idx="84">
                  <c:v>2033</c:v>
                </c:pt>
                <c:pt idx="85">
                  <c:v>2034</c:v>
                </c:pt>
                <c:pt idx="86">
                  <c:v>2035</c:v>
                </c:pt>
                <c:pt idx="87">
                  <c:v>2036</c:v>
                </c:pt>
                <c:pt idx="88">
                  <c:v>2037</c:v>
                </c:pt>
                <c:pt idx="89">
                  <c:v>2038</c:v>
                </c:pt>
                <c:pt idx="90">
                  <c:v>2039</c:v>
                </c:pt>
                <c:pt idx="91">
                  <c:v>2040</c:v>
                </c:pt>
                <c:pt idx="92">
                  <c:v>2041</c:v>
                </c:pt>
                <c:pt idx="93">
                  <c:v>2042</c:v>
                </c:pt>
                <c:pt idx="94">
                  <c:v>2043</c:v>
                </c:pt>
                <c:pt idx="95">
                  <c:v>2044</c:v>
                </c:pt>
                <c:pt idx="96">
                  <c:v>2045</c:v>
                </c:pt>
                <c:pt idx="97">
                  <c:v>2046</c:v>
                </c:pt>
                <c:pt idx="98">
                  <c:v>2047</c:v>
                </c:pt>
                <c:pt idx="99">
                  <c:v>2048</c:v>
                </c:pt>
                <c:pt idx="100">
                  <c:v>2049</c:v>
                </c:pt>
                <c:pt idx="101">
                  <c:v>2050</c:v>
                </c:pt>
                <c:pt idx="102">
                  <c:v>2051</c:v>
                </c:pt>
                <c:pt idx="103">
                  <c:v>2052</c:v>
                </c:pt>
                <c:pt idx="104">
                  <c:v>2053</c:v>
                </c:pt>
                <c:pt idx="105">
                  <c:v>2054</c:v>
                </c:pt>
                <c:pt idx="106">
                  <c:v>2055</c:v>
                </c:pt>
                <c:pt idx="107">
                  <c:v>2056</c:v>
                </c:pt>
                <c:pt idx="108">
                  <c:v>2057</c:v>
                </c:pt>
                <c:pt idx="109">
                  <c:v>2058</c:v>
                </c:pt>
                <c:pt idx="110">
                  <c:v>2059</c:v>
                </c:pt>
                <c:pt idx="111">
                  <c:v>2060</c:v>
                </c:pt>
                <c:pt idx="112">
                  <c:v>2061</c:v>
                </c:pt>
                <c:pt idx="113">
                  <c:v>2062</c:v>
                </c:pt>
                <c:pt idx="114">
                  <c:v>2063</c:v>
                </c:pt>
                <c:pt idx="115">
                  <c:v>2064</c:v>
                </c:pt>
                <c:pt idx="116">
                  <c:v>2065</c:v>
                </c:pt>
                <c:pt idx="117">
                  <c:v>2066</c:v>
                </c:pt>
                <c:pt idx="118">
                  <c:v>2067</c:v>
                </c:pt>
                <c:pt idx="119">
                  <c:v>2068</c:v>
                </c:pt>
                <c:pt idx="120">
                  <c:v>2069</c:v>
                </c:pt>
                <c:pt idx="121">
                  <c:v>2070</c:v>
                </c:pt>
                <c:pt idx="122">
                  <c:v>2071</c:v>
                </c:pt>
                <c:pt idx="123">
                  <c:v>2072</c:v>
                </c:pt>
                <c:pt idx="124">
                  <c:v>2073</c:v>
                </c:pt>
              </c:numCache>
            </c:numRef>
          </c:cat>
          <c:val>
            <c:numRef>
              <c:f>Calculations!$H$5:$H$129</c:f>
              <c:numCache>
                <c:formatCode>_(* #,##0_);_(* \(#,##0\);_(* "-"??_);_(@_)</c:formatCode>
                <c:ptCount val="125"/>
                <c:pt idx="0">
                  <c:v>4</c:v>
                </c:pt>
                <c:pt idx="1">
                  <c:v>5</c:v>
                </c:pt>
                <c:pt idx="2">
                  <c:v>6</c:v>
                </c:pt>
                <c:pt idx="3">
                  <c:v>5</c:v>
                </c:pt>
                <c:pt idx="4">
                  <c:v>6</c:v>
                </c:pt>
                <c:pt idx="5">
                  <c:v>6</c:v>
                </c:pt>
                <c:pt idx="6">
                  <c:v>7</c:v>
                </c:pt>
                <c:pt idx="7">
                  <c:v>7</c:v>
                </c:pt>
                <c:pt idx="8">
                  <c:v>7</c:v>
                </c:pt>
                <c:pt idx="9">
                  <c:v>6</c:v>
                </c:pt>
                <c:pt idx="10">
                  <c:v>8</c:v>
                </c:pt>
                <c:pt idx="11">
                  <c:v>28</c:v>
                </c:pt>
                <c:pt idx="12">
                  <c:v>29</c:v>
                </c:pt>
                <c:pt idx="13">
                  <c:v>30</c:v>
                </c:pt>
                <c:pt idx="14">
                  <c:v>32</c:v>
                </c:pt>
                <c:pt idx="15">
                  <c:v>35</c:v>
                </c:pt>
                <c:pt idx="16">
                  <c:v>35</c:v>
                </c:pt>
                <c:pt idx="17">
                  <c:v>36</c:v>
                </c:pt>
                <c:pt idx="18">
                  <c:v>37</c:v>
                </c:pt>
                <c:pt idx="19">
                  <c:v>39</c:v>
                </c:pt>
                <c:pt idx="20">
                  <c:v>42</c:v>
                </c:pt>
                <c:pt idx="21">
                  <c:v>44</c:v>
                </c:pt>
                <c:pt idx="22">
                  <c:v>45</c:v>
                </c:pt>
                <c:pt idx="23">
                  <c:v>48</c:v>
                </c:pt>
                <c:pt idx="24">
                  <c:v>52</c:v>
                </c:pt>
                <c:pt idx="25">
                  <c:v>52</c:v>
                </c:pt>
                <c:pt idx="26">
                  <c:v>47</c:v>
                </c:pt>
                <c:pt idx="27">
                  <c:v>50</c:v>
                </c:pt>
                <c:pt idx="28">
                  <c:v>50</c:v>
                </c:pt>
                <c:pt idx="29">
                  <c:v>51</c:v>
                </c:pt>
                <c:pt idx="30">
                  <c:v>52</c:v>
                </c:pt>
                <c:pt idx="31">
                  <c:v>48</c:v>
                </c:pt>
                <c:pt idx="32">
                  <c:v>47</c:v>
                </c:pt>
                <c:pt idx="33">
                  <c:v>45</c:v>
                </c:pt>
                <c:pt idx="34">
                  <c:v>48</c:v>
                </c:pt>
                <c:pt idx="35">
                  <c:v>52</c:v>
                </c:pt>
                <c:pt idx="36">
                  <c:v>57</c:v>
                </c:pt>
                <c:pt idx="37">
                  <c:v>61</c:v>
                </c:pt>
                <c:pt idx="38">
                  <c:v>76</c:v>
                </c:pt>
                <c:pt idx="39">
                  <c:v>92</c:v>
                </c:pt>
                <c:pt idx="40">
                  <c:v>90</c:v>
                </c:pt>
                <c:pt idx="41">
                  <c:v>223</c:v>
                </c:pt>
                <c:pt idx="42">
                  <c:v>216</c:v>
                </c:pt>
                <c:pt idx="43">
                  <c:v>216</c:v>
                </c:pt>
                <c:pt idx="44">
                  <c:v>216</c:v>
                </c:pt>
                <c:pt idx="45">
                  <c:v>216</c:v>
                </c:pt>
                <c:pt idx="46">
                  <c:v>224</c:v>
                </c:pt>
                <c:pt idx="47">
                  <c:v>222</c:v>
                </c:pt>
                <c:pt idx="48">
                  <c:v>224</c:v>
                </c:pt>
                <c:pt idx="49">
                  <c:v>221</c:v>
                </c:pt>
                <c:pt idx="50">
                  <c:v>219</c:v>
                </c:pt>
                <c:pt idx="51">
                  <c:v>216</c:v>
                </c:pt>
                <c:pt idx="52">
                  <c:v>213</c:v>
                </c:pt>
                <c:pt idx="53">
                  <c:v>216</c:v>
                </c:pt>
                <c:pt idx="54">
                  <c:v>221</c:v>
                </c:pt>
                <c:pt idx="55">
                  <c:v>232</c:v>
                </c:pt>
                <c:pt idx="56">
                  <c:v>242</c:v>
                </c:pt>
                <c:pt idx="57">
                  <c:v>253</c:v>
                </c:pt>
                <c:pt idx="58">
                  <c:v>260</c:v>
                </c:pt>
                <c:pt idx="59">
                  <c:v>260</c:v>
                </c:pt>
                <c:pt idx="60">
                  <c:v>244</c:v>
                </c:pt>
                <c:pt idx="61">
                  <c:v>246</c:v>
                </c:pt>
                <c:pt idx="62">
                  <c:v>275</c:v>
                </c:pt>
                <c:pt idx="63">
                  <c:v>277</c:v>
                </c:pt>
                <c:pt idx="64">
                  <c:v>295</c:v>
                </c:pt>
                <c:pt idx="65">
                  <c:v>305</c:v>
                </c:pt>
                <c:pt idx="66">
                  <c:v>304</c:v>
                </c:pt>
                <c:pt idx="67">
                  <c:v>300</c:v>
                </c:pt>
                <c:pt idx="68">
                  <c:v>303</c:v>
                </c:pt>
                <c:pt idx="69">
                  <c:v>303</c:v>
                </c:pt>
                <c:pt idx="70">
                  <c:v>305</c:v>
                </c:pt>
                <c:pt idx="71">
                  <c:v>295</c:v>
                </c:pt>
                <c:pt idx="72">
                  <c:v>301</c:v>
                </c:pt>
                <c:pt idx="73">
                  <c:v>301</c:v>
                </c:pt>
                <c:pt idx="74">
                  <c:v>301</c:v>
                </c:pt>
                <c:pt idx="75">
                  <c:v>323.27519999999822</c:v>
                </c:pt>
                <c:pt idx="76">
                  <c:v>328.20749999999862</c:v>
                </c:pt>
                <c:pt idx="77">
                  <c:v>333.13979999999901</c:v>
                </c:pt>
                <c:pt idx="78">
                  <c:v>338.07209999999941</c:v>
                </c:pt>
                <c:pt idx="79">
                  <c:v>343.00439999999799</c:v>
                </c:pt>
                <c:pt idx="80">
                  <c:v>347.93669999999838</c:v>
                </c:pt>
                <c:pt idx="81">
                  <c:v>352.86899999999878</c:v>
                </c:pt>
                <c:pt idx="82">
                  <c:v>357.80129999999917</c:v>
                </c:pt>
                <c:pt idx="83">
                  <c:v>362.73359999999775</c:v>
                </c:pt>
                <c:pt idx="84">
                  <c:v>367.66589999999815</c:v>
                </c:pt>
                <c:pt idx="85">
                  <c:v>372.59819999999854</c:v>
                </c:pt>
                <c:pt idx="86">
                  <c:v>377.53049999999894</c:v>
                </c:pt>
                <c:pt idx="87">
                  <c:v>382.46279999999933</c:v>
                </c:pt>
                <c:pt idx="88">
                  <c:v>387.39509999999791</c:v>
                </c:pt>
                <c:pt idx="89">
                  <c:v>392.32739999999831</c:v>
                </c:pt>
                <c:pt idx="90">
                  <c:v>397.2596999999987</c:v>
                </c:pt>
                <c:pt idx="91">
                  <c:v>402.1919999999991</c:v>
                </c:pt>
                <c:pt idx="92">
                  <c:v>407.12429999999949</c:v>
                </c:pt>
                <c:pt idx="93">
                  <c:v>412.05659999999807</c:v>
                </c:pt>
                <c:pt idx="94">
                  <c:v>416.98889999999847</c:v>
                </c:pt>
                <c:pt idx="95">
                  <c:v>421.92119999999886</c:v>
                </c:pt>
                <c:pt idx="96">
                  <c:v>426.85349999999926</c:v>
                </c:pt>
                <c:pt idx="97">
                  <c:v>431.78579999999783</c:v>
                </c:pt>
                <c:pt idx="98">
                  <c:v>436.71809999999823</c:v>
                </c:pt>
                <c:pt idx="99">
                  <c:v>441.65039999999863</c:v>
                </c:pt>
                <c:pt idx="100">
                  <c:v>446.58269999999902</c:v>
                </c:pt>
                <c:pt idx="101">
                  <c:v>451.51499999999942</c:v>
                </c:pt>
                <c:pt idx="102">
                  <c:v>456.44729999999799</c:v>
                </c:pt>
                <c:pt idx="103">
                  <c:v>461.37959999999839</c:v>
                </c:pt>
                <c:pt idx="104">
                  <c:v>466.31189999999879</c:v>
                </c:pt>
                <c:pt idx="105">
                  <c:v>471.24419999999918</c:v>
                </c:pt>
                <c:pt idx="106">
                  <c:v>476.17649999999776</c:v>
                </c:pt>
                <c:pt idx="107">
                  <c:v>481.10879999999815</c:v>
                </c:pt>
                <c:pt idx="108">
                  <c:v>486.04109999999855</c:v>
                </c:pt>
                <c:pt idx="109">
                  <c:v>490.97339999999895</c:v>
                </c:pt>
                <c:pt idx="110">
                  <c:v>495.90569999999934</c:v>
                </c:pt>
                <c:pt idx="111">
                  <c:v>500.83799999999792</c:v>
                </c:pt>
                <c:pt idx="112">
                  <c:v>505.77029999999831</c:v>
                </c:pt>
                <c:pt idx="113">
                  <c:v>510.70259999999871</c:v>
                </c:pt>
                <c:pt idx="114">
                  <c:v>515.63489999999911</c:v>
                </c:pt>
                <c:pt idx="115">
                  <c:v>520.5671999999995</c:v>
                </c:pt>
                <c:pt idx="116">
                  <c:v>525.49949999999808</c:v>
                </c:pt>
                <c:pt idx="117">
                  <c:v>530.43179999999847</c:v>
                </c:pt>
                <c:pt idx="118">
                  <c:v>535.36409999999887</c:v>
                </c:pt>
                <c:pt idx="119">
                  <c:v>540.29639999999927</c:v>
                </c:pt>
                <c:pt idx="120">
                  <c:v>545.22869999999784</c:v>
                </c:pt>
                <c:pt idx="121">
                  <c:v>550.16099999999824</c:v>
                </c:pt>
                <c:pt idx="122">
                  <c:v>555.09329999999864</c:v>
                </c:pt>
                <c:pt idx="123">
                  <c:v>560.02559999999903</c:v>
                </c:pt>
                <c:pt idx="124">
                  <c:v>564.95789999999943</c:v>
                </c:pt>
              </c:numCache>
            </c:numRef>
          </c:val>
          <c:extLst xmlns:c16r2="http://schemas.microsoft.com/office/drawing/2015/06/chart">
            <c:ext xmlns:c16="http://schemas.microsoft.com/office/drawing/2014/chart" uri="{C3380CC4-5D6E-409C-BE32-E72D297353CC}">
              <c16:uniqueId val="{00000005-3938-485D-954E-15CCE3BAEB20}"/>
            </c:ext>
          </c:extLst>
        </c:ser>
        <c:dLbls>
          <c:showLegendKey val="0"/>
          <c:showVal val="0"/>
          <c:showCatName val="0"/>
          <c:showSerName val="0"/>
          <c:showPercent val="0"/>
          <c:showBubbleSize val="0"/>
        </c:dLbls>
        <c:gapWidth val="100"/>
        <c:overlap val="-24"/>
        <c:axId val="457123568"/>
        <c:axId val="457123960"/>
      </c:barChart>
      <c:catAx>
        <c:axId val="457123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123960"/>
        <c:crosses val="autoZero"/>
        <c:auto val="1"/>
        <c:lblAlgn val="ctr"/>
        <c:lblOffset val="100"/>
        <c:noMultiLvlLbl val="0"/>
      </c:catAx>
      <c:valAx>
        <c:axId val="45712396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123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9</xdr:col>
      <xdr:colOff>9524</xdr:colOff>
      <xdr:row>2</xdr:row>
      <xdr:rowOff>14287</xdr:rowOff>
    </xdr:from>
    <xdr:to>
      <xdr:col>23</xdr:col>
      <xdr:colOff>47625</xdr:colOff>
      <xdr:row>16</xdr:row>
      <xdr:rowOff>80962</xdr:rowOff>
    </xdr:to>
    <xdr:graphicFrame macro="">
      <xdr:nvGraphicFramePr>
        <xdr:cNvPr id="2" name="Chart 1">
          <a:extLst>
            <a:ext uri="{FF2B5EF4-FFF2-40B4-BE49-F238E27FC236}">
              <a16:creationId xmlns:a16="http://schemas.microsoft.com/office/drawing/2014/main" xmlns="" id="{C10EFCC7-A704-47AE-B767-7A2A4401D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33</xdr:row>
      <xdr:rowOff>0</xdr:rowOff>
    </xdr:from>
    <xdr:to>
      <xdr:col>23</xdr:col>
      <xdr:colOff>76200</xdr:colOff>
      <xdr:row>47</xdr:row>
      <xdr:rowOff>76200</xdr:rowOff>
    </xdr:to>
    <xdr:graphicFrame macro="">
      <xdr:nvGraphicFramePr>
        <xdr:cNvPr id="2" name="Chart 1">
          <a:extLst>
            <a:ext uri="{FF2B5EF4-FFF2-40B4-BE49-F238E27FC236}">
              <a16:creationId xmlns:a16="http://schemas.microsoft.com/office/drawing/2014/main" xmlns="" id="{9E1A9F3B-010A-4DF1-85D3-3D7D62D42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609599</xdr:colOff>
      <xdr:row>49</xdr:row>
      <xdr:rowOff>0</xdr:rowOff>
    </xdr:from>
    <xdr:to>
      <xdr:col>23</xdr:col>
      <xdr:colOff>9524</xdr:colOff>
      <xdr:row>63</xdr:row>
      <xdr:rowOff>76200</xdr:rowOff>
    </xdr:to>
    <xdr:graphicFrame macro="">
      <xdr:nvGraphicFramePr>
        <xdr:cNvPr id="3" name="Chart 2">
          <a:extLst>
            <a:ext uri="{FF2B5EF4-FFF2-40B4-BE49-F238E27FC236}">
              <a16:creationId xmlns:a16="http://schemas.microsoft.com/office/drawing/2014/main" xmlns="" id="{098F5867-C3F0-4491-994D-ACF943BE0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609599</xdr:colOff>
      <xdr:row>65</xdr:row>
      <xdr:rowOff>0</xdr:rowOff>
    </xdr:from>
    <xdr:to>
      <xdr:col>23</xdr:col>
      <xdr:colOff>28574</xdr:colOff>
      <xdr:row>79</xdr:row>
      <xdr:rowOff>76200</xdr:rowOff>
    </xdr:to>
    <xdr:graphicFrame macro="">
      <xdr:nvGraphicFramePr>
        <xdr:cNvPr id="4" name="Chart 3">
          <a:extLst>
            <a:ext uri="{FF2B5EF4-FFF2-40B4-BE49-F238E27FC236}">
              <a16:creationId xmlns:a16="http://schemas.microsoft.com/office/drawing/2014/main" xmlns="" id="{A170323B-EE4E-4E8D-99F3-63700B1B4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0</xdr:rowOff>
    </xdr:from>
    <xdr:to>
      <xdr:col>21</xdr:col>
      <xdr:colOff>609599</xdr:colOff>
      <xdr:row>15</xdr:row>
      <xdr:rowOff>76200</xdr:rowOff>
    </xdr:to>
    <xdr:graphicFrame macro="">
      <xdr:nvGraphicFramePr>
        <xdr:cNvPr id="5" name="Chart 4">
          <a:extLst>
            <a:ext uri="{FF2B5EF4-FFF2-40B4-BE49-F238E27FC236}">
              <a16:creationId xmlns:a16="http://schemas.microsoft.com/office/drawing/2014/main" xmlns="" id="{1638B9D2-D067-4622-BAAB-051FEA63B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609599</xdr:colOff>
      <xdr:row>81</xdr:row>
      <xdr:rowOff>0</xdr:rowOff>
    </xdr:from>
    <xdr:to>
      <xdr:col>23</xdr:col>
      <xdr:colOff>9524</xdr:colOff>
      <xdr:row>95</xdr:row>
      <xdr:rowOff>76200</xdr:rowOff>
    </xdr:to>
    <xdr:graphicFrame macro="">
      <xdr:nvGraphicFramePr>
        <xdr:cNvPr id="6" name="Chart 5">
          <a:extLst>
            <a:ext uri="{FF2B5EF4-FFF2-40B4-BE49-F238E27FC236}">
              <a16:creationId xmlns:a16="http://schemas.microsoft.com/office/drawing/2014/main" xmlns="" id="{146CF4D5-A915-4E91-986C-276304FF3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97</xdr:row>
      <xdr:rowOff>0</xdr:rowOff>
    </xdr:from>
    <xdr:to>
      <xdr:col>8</xdr:col>
      <xdr:colOff>503465</xdr:colOff>
      <xdr:row>111</xdr:row>
      <xdr:rowOff>76200</xdr:rowOff>
    </xdr:to>
    <xdr:graphicFrame macro="">
      <xdr:nvGraphicFramePr>
        <xdr:cNvPr id="7" name="Chart 6">
          <a:extLst>
            <a:ext uri="{FF2B5EF4-FFF2-40B4-BE49-F238E27FC236}">
              <a16:creationId xmlns:a16="http://schemas.microsoft.com/office/drawing/2014/main" xmlns="" id="{3F810400-05BC-4AF1-AC00-B9FA30ABF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33</xdr:row>
      <xdr:rowOff>0</xdr:rowOff>
    </xdr:from>
    <xdr:to>
      <xdr:col>8</xdr:col>
      <xdr:colOff>544286</xdr:colOff>
      <xdr:row>47</xdr:row>
      <xdr:rowOff>76200</xdr:rowOff>
    </xdr:to>
    <xdr:graphicFrame macro="">
      <xdr:nvGraphicFramePr>
        <xdr:cNvPr id="8" name="Chart 7">
          <a:extLst>
            <a:ext uri="{FF2B5EF4-FFF2-40B4-BE49-F238E27FC236}">
              <a16:creationId xmlns:a16="http://schemas.microsoft.com/office/drawing/2014/main" xmlns="" id="{C8501958-DB72-4292-9FEE-0E15FFAF9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49</xdr:row>
      <xdr:rowOff>0</xdr:rowOff>
    </xdr:from>
    <xdr:to>
      <xdr:col>8</xdr:col>
      <xdr:colOff>530679</xdr:colOff>
      <xdr:row>63</xdr:row>
      <xdr:rowOff>76200</xdr:rowOff>
    </xdr:to>
    <xdr:graphicFrame macro="">
      <xdr:nvGraphicFramePr>
        <xdr:cNvPr id="9" name="Chart 8">
          <a:extLst>
            <a:ext uri="{FF2B5EF4-FFF2-40B4-BE49-F238E27FC236}">
              <a16:creationId xmlns:a16="http://schemas.microsoft.com/office/drawing/2014/main" xmlns="" id="{56839DEC-3CF2-425F-AF64-56C5AE188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612321</xdr:colOff>
      <xdr:row>97</xdr:row>
      <xdr:rowOff>0</xdr:rowOff>
    </xdr:from>
    <xdr:to>
      <xdr:col>22</xdr:col>
      <xdr:colOff>598714</xdr:colOff>
      <xdr:row>111</xdr:row>
      <xdr:rowOff>76200</xdr:rowOff>
    </xdr:to>
    <xdr:graphicFrame macro="">
      <xdr:nvGraphicFramePr>
        <xdr:cNvPr id="10" name="Chart 9">
          <a:extLst>
            <a:ext uri="{FF2B5EF4-FFF2-40B4-BE49-F238E27FC236}">
              <a16:creationId xmlns:a16="http://schemas.microsoft.com/office/drawing/2014/main" xmlns="" id="{034577C3-8458-4E3D-84AA-D8339D89A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65</xdr:row>
      <xdr:rowOff>0</xdr:rowOff>
    </xdr:from>
    <xdr:to>
      <xdr:col>8</xdr:col>
      <xdr:colOff>476249</xdr:colOff>
      <xdr:row>79</xdr:row>
      <xdr:rowOff>76200</xdr:rowOff>
    </xdr:to>
    <xdr:graphicFrame macro="">
      <xdr:nvGraphicFramePr>
        <xdr:cNvPr id="11" name="Chart 10">
          <a:extLst>
            <a:ext uri="{FF2B5EF4-FFF2-40B4-BE49-F238E27FC236}">
              <a16:creationId xmlns:a16="http://schemas.microsoft.com/office/drawing/2014/main" xmlns="" id="{FE11072D-A438-4A9F-9CA0-AD1CD3A60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81</xdr:row>
      <xdr:rowOff>0</xdr:rowOff>
    </xdr:from>
    <xdr:to>
      <xdr:col>8</xdr:col>
      <xdr:colOff>462643</xdr:colOff>
      <xdr:row>95</xdr:row>
      <xdr:rowOff>76200</xdr:rowOff>
    </xdr:to>
    <xdr:graphicFrame macro="">
      <xdr:nvGraphicFramePr>
        <xdr:cNvPr id="12" name="Chart 11">
          <a:extLst>
            <a:ext uri="{FF2B5EF4-FFF2-40B4-BE49-F238E27FC236}">
              <a16:creationId xmlns:a16="http://schemas.microsoft.com/office/drawing/2014/main" xmlns="" id="{2F09A43E-6D09-4001-8E73-2AF2BFE7A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113</xdr:row>
      <xdr:rowOff>0</xdr:rowOff>
    </xdr:from>
    <xdr:to>
      <xdr:col>8</xdr:col>
      <xdr:colOff>489857</xdr:colOff>
      <xdr:row>127</xdr:row>
      <xdr:rowOff>76200</xdr:rowOff>
    </xdr:to>
    <xdr:graphicFrame macro="">
      <xdr:nvGraphicFramePr>
        <xdr:cNvPr id="13" name="Chart 12">
          <a:extLst>
            <a:ext uri="{FF2B5EF4-FFF2-40B4-BE49-F238E27FC236}">
              <a16:creationId xmlns:a16="http://schemas.microsoft.com/office/drawing/2014/main" xmlns="" id="{515827AA-2684-4B32-9A82-C3C4BF403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612321</xdr:colOff>
      <xdr:row>113</xdr:row>
      <xdr:rowOff>0</xdr:rowOff>
    </xdr:from>
    <xdr:to>
      <xdr:col>22</xdr:col>
      <xdr:colOff>598714</xdr:colOff>
      <xdr:row>127</xdr:row>
      <xdr:rowOff>76200</xdr:rowOff>
    </xdr:to>
    <xdr:graphicFrame macro="">
      <xdr:nvGraphicFramePr>
        <xdr:cNvPr id="14" name="Chart 13">
          <a:extLst>
            <a:ext uri="{FF2B5EF4-FFF2-40B4-BE49-F238E27FC236}">
              <a16:creationId xmlns:a16="http://schemas.microsoft.com/office/drawing/2014/main" xmlns="" id="{84C9F40E-A970-4F1D-B167-2CA82270C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609599</xdr:colOff>
      <xdr:row>17</xdr:row>
      <xdr:rowOff>0</xdr:rowOff>
    </xdr:from>
    <xdr:to>
      <xdr:col>22</xdr:col>
      <xdr:colOff>9524</xdr:colOff>
      <xdr:row>31</xdr:row>
      <xdr:rowOff>76200</xdr:rowOff>
    </xdr:to>
    <xdr:graphicFrame macro="">
      <xdr:nvGraphicFramePr>
        <xdr:cNvPr id="16" name="Chart 15">
          <a:extLst>
            <a:ext uri="{FF2B5EF4-FFF2-40B4-BE49-F238E27FC236}">
              <a16:creationId xmlns:a16="http://schemas.microsoft.com/office/drawing/2014/main" xmlns="" id="{1CEFE09F-45ED-45F9-9C89-AD9526D79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gar.c.karanjavkar/Documents/analytics/My%20Analysis/Course/drive-download-20241221T215525Z-001/Capstone%20project/Rough%20wor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ression Statistics"/>
      <sheetName val="Sheet1"/>
    </sheetNames>
    <sheetDataSet>
      <sheetData sheetId="0"/>
      <sheetData sheetId="1">
        <row r="4">
          <cell r="F4" t="str">
            <v>year</v>
          </cell>
          <cell r="G4" t="str">
            <v>World</v>
          </cell>
        </row>
        <row r="5">
          <cell r="F5">
            <v>1949</v>
          </cell>
          <cell r="G5">
            <v>5204.0349999999999</v>
          </cell>
        </row>
        <row r="6">
          <cell r="F6">
            <v>1950</v>
          </cell>
          <cell r="G6">
            <v>5930.2439999999997</v>
          </cell>
        </row>
        <row r="7">
          <cell r="F7">
            <v>1951</v>
          </cell>
          <cell r="G7">
            <v>6381.4290000000001</v>
          </cell>
        </row>
        <row r="8">
          <cell r="F8">
            <v>1952</v>
          </cell>
          <cell r="G8">
            <v>6467.46</v>
          </cell>
        </row>
        <row r="9">
          <cell r="F9">
            <v>1953</v>
          </cell>
          <cell r="G9">
            <v>6650.8850000000002</v>
          </cell>
        </row>
        <row r="10">
          <cell r="F10">
            <v>1954</v>
          </cell>
          <cell r="G10">
            <v>6789.5290000000005</v>
          </cell>
        </row>
        <row r="11">
          <cell r="F11">
            <v>1955</v>
          </cell>
          <cell r="G11">
            <v>7443.8959999999997</v>
          </cell>
        </row>
        <row r="12">
          <cell r="F12">
            <v>1956</v>
          </cell>
          <cell r="G12">
            <v>7926.0129999999999</v>
          </cell>
        </row>
        <row r="13">
          <cell r="F13">
            <v>1957</v>
          </cell>
          <cell r="G13">
            <v>8185.6450000000004</v>
          </cell>
        </row>
        <row r="14">
          <cell r="F14">
            <v>1958</v>
          </cell>
          <cell r="G14">
            <v>8417.1880000000001</v>
          </cell>
        </row>
        <row r="15">
          <cell r="F15">
            <v>1959</v>
          </cell>
          <cell r="G15">
            <v>8854.6890000000003</v>
          </cell>
        </row>
        <row r="16">
          <cell r="F16">
            <v>1960</v>
          </cell>
          <cell r="G16">
            <v>9387.0110000000004</v>
          </cell>
        </row>
        <row r="17">
          <cell r="F17">
            <v>1961</v>
          </cell>
          <cell r="G17">
            <v>9415.0419999999995</v>
          </cell>
        </row>
        <row r="18">
          <cell r="F18">
            <v>1962</v>
          </cell>
          <cell r="G18">
            <v>9747.2870000000003</v>
          </cell>
        </row>
        <row r="19">
          <cell r="F19">
            <v>1963</v>
          </cell>
          <cell r="G19">
            <v>10266.772000000001</v>
          </cell>
        </row>
        <row r="20">
          <cell r="F20">
            <v>1964</v>
          </cell>
          <cell r="G20">
            <v>10824.466</v>
          </cell>
        </row>
        <row r="21">
          <cell r="F21">
            <v>1965</v>
          </cell>
          <cell r="G21">
            <v>11310.601000000001</v>
          </cell>
        </row>
        <row r="22">
          <cell r="F22">
            <v>1966</v>
          </cell>
          <cell r="G22">
            <v>11862.646000000001</v>
          </cell>
        </row>
        <row r="23">
          <cell r="F23">
            <v>1967</v>
          </cell>
          <cell r="G23">
            <v>12237.369000000001</v>
          </cell>
        </row>
        <row r="24">
          <cell r="F24">
            <v>1968</v>
          </cell>
          <cell r="G24">
            <v>12905.282999999999</v>
          </cell>
        </row>
        <row r="25">
          <cell r="F25">
            <v>1969</v>
          </cell>
          <cell r="G25">
            <v>13761.785</v>
          </cell>
        </row>
        <row r="26">
          <cell r="F26">
            <v>1970</v>
          </cell>
          <cell r="G26">
            <v>14899.124</v>
          </cell>
        </row>
        <row r="27">
          <cell r="F27">
            <v>1971</v>
          </cell>
          <cell r="G27">
            <v>15503.853999999999</v>
          </cell>
        </row>
        <row r="28">
          <cell r="F28">
            <v>1972</v>
          </cell>
          <cell r="G28">
            <v>16224.597</v>
          </cell>
        </row>
        <row r="29">
          <cell r="F29">
            <v>1973</v>
          </cell>
          <cell r="G29">
            <v>17085.094000000001</v>
          </cell>
        </row>
        <row r="30">
          <cell r="F30">
            <v>1974</v>
          </cell>
          <cell r="G30">
            <v>17011.072</v>
          </cell>
        </row>
        <row r="31">
          <cell r="F31">
            <v>1975</v>
          </cell>
          <cell r="G31">
            <v>17052.752</v>
          </cell>
        </row>
        <row r="32">
          <cell r="F32">
            <v>1976</v>
          </cell>
          <cell r="G32">
            <v>17989.111000000001</v>
          </cell>
        </row>
        <row r="33">
          <cell r="F33">
            <v>1977</v>
          </cell>
          <cell r="G33">
            <v>18498.634999999998</v>
          </cell>
        </row>
        <row r="34">
          <cell r="F34">
            <v>1978</v>
          </cell>
          <cell r="G34">
            <v>19069.291000000001</v>
          </cell>
        </row>
        <row r="35">
          <cell r="F35">
            <v>1979</v>
          </cell>
          <cell r="G35">
            <v>19609.02</v>
          </cell>
        </row>
        <row r="36">
          <cell r="F36">
            <v>1980</v>
          </cell>
          <cell r="G36">
            <v>19488.523000000001</v>
          </cell>
        </row>
        <row r="37">
          <cell r="F37">
            <v>1981</v>
          </cell>
          <cell r="G37">
            <v>19022.901999999998</v>
          </cell>
        </row>
        <row r="38">
          <cell r="F38">
            <v>1982</v>
          </cell>
          <cell r="G38">
            <v>18871.098000000002</v>
          </cell>
        </row>
        <row r="39">
          <cell r="F39">
            <v>1983</v>
          </cell>
          <cell r="G39">
            <v>18991.91</v>
          </cell>
        </row>
        <row r="40">
          <cell r="F40">
            <v>1984</v>
          </cell>
          <cell r="G40">
            <v>19647.800999999999</v>
          </cell>
        </row>
        <row r="41">
          <cell r="F41">
            <v>1985</v>
          </cell>
          <cell r="G41">
            <v>20311.901999999998</v>
          </cell>
        </row>
        <row r="42">
          <cell r="F42">
            <v>1986</v>
          </cell>
          <cell r="G42">
            <v>20614.963</v>
          </cell>
        </row>
        <row r="43">
          <cell r="F43">
            <v>1987</v>
          </cell>
          <cell r="G43">
            <v>21250.074000000001</v>
          </cell>
        </row>
        <row r="44">
          <cell r="F44">
            <v>1988</v>
          </cell>
          <cell r="G44">
            <v>22085.131000000001</v>
          </cell>
        </row>
        <row r="45">
          <cell r="F45">
            <v>1989</v>
          </cell>
          <cell r="G45">
            <v>22386.636999999999</v>
          </cell>
        </row>
        <row r="46">
          <cell r="F46">
            <v>1990</v>
          </cell>
          <cell r="G46">
            <v>22728.988000000001</v>
          </cell>
        </row>
        <row r="47">
          <cell r="F47">
            <v>1991</v>
          </cell>
          <cell r="G47">
            <v>23186.101999999999</v>
          </cell>
        </row>
        <row r="48">
          <cell r="F48">
            <v>1992</v>
          </cell>
          <cell r="G48">
            <v>22528.171999999999</v>
          </cell>
        </row>
        <row r="49">
          <cell r="F49">
            <v>1993</v>
          </cell>
          <cell r="G49">
            <v>22755.787</v>
          </cell>
        </row>
        <row r="50">
          <cell r="F50">
            <v>1994</v>
          </cell>
          <cell r="G50">
            <v>22992.947</v>
          </cell>
        </row>
        <row r="51">
          <cell r="F51">
            <v>1995</v>
          </cell>
          <cell r="G51">
            <v>23532.083999999999</v>
          </cell>
        </row>
        <row r="52">
          <cell r="F52">
            <v>1996</v>
          </cell>
          <cell r="G52">
            <v>24258.168000000001</v>
          </cell>
        </row>
        <row r="53">
          <cell r="F53">
            <v>1997</v>
          </cell>
          <cell r="G53">
            <v>24401.905999999999</v>
          </cell>
        </row>
        <row r="54">
          <cell r="F54">
            <v>1998</v>
          </cell>
          <cell r="G54">
            <v>24303.776999999998</v>
          </cell>
        </row>
        <row r="55">
          <cell r="F55">
            <v>1999</v>
          </cell>
          <cell r="G55">
            <v>24853.728999999999</v>
          </cell>
        </row>
        <row r="56">
          <cell r="F56">
            <v>2000</v>
          </cell>
          <cell r="G56">
            <v>25510.553</v>
          </cell>
        </row>
        <row r="57">
          <cell r="F57">
            <v>2001</v>
          </cell>
          <cell r="G57">
            <v>25706.293000000001</v>
          </cell>
        </row>
        <row r="58">
          <cell r="F58">
            <v>2002</v>
          </cell>
          <cell r="G58">
            <v>26276.868999999999</v>
          </cell>
        </row>
        <row r="59">
          <cell r="F59">
            <v>2003</v>
          </cell>
          <cell r="G59">
            <v>27669.49</v>
          </cell>
        </row>
        <row r="60">
          <cell r="F60">
            <v>2004</v>
          </cell>
          <cell r="G60">
            <v>28632.506000000001</v>
          </cell>
        </row>
        <row r="61">
          <cell r="F61">
            <v>2005</v>
          </cell>
          <cell r="G61">
            <v>29614.395</v>
          </cell>
        </row>
        <row r="62">
          <cell r="F62">
            <v>2006</v>
          </cell>
          <cell r="G62">
            <v>30628.396000000001</v>
          </cell>
        </row>
        <row r="63">
          <cell r="F63">
            <v>2007</v>
          </cell>
          <cell r="G63">
            <v>31534.645</v>
          </cell>
        </row>
        <row r="64">
          <cell r="F64">
            <v>2008</v>
          </cell>
          <cell r="G64">
            <v>32074.199000000001</v>
          </cell>
        </row>
        <row r="65">
          <cell r="F65">
            <v>2009</v>
          </cell>
          <cell r="G65">
            <v>31541.921999999999</v>
          </cell>
        </row>
        <row r="66">
          <cell r="F66">
            <v>2010</v>
          </cell>
          <cell r="G66">
            <v>33355.902000000002</v>
          </cell>
        </row>
        <row r="67">
          <cell r="F67">
            <v>2011</v>
          </cell>
          <cell r="G67">
            <v>34504.538999999997</v>
          </cell>
        </row>
        <row r="68">
          <cell r="F68">
            <v>2012</v>
          </cell>
          <cell r="G68">
            <v>35000.019999999997</v>
          </cell>
        </row>
        <row r="69">
          <cell r="F69">
            <v>2013</v>
          </cell>
          <cell r="G69">
            <v>35301.656000000003</v>
          </cell>
        </row>
        <row r="70">
          <cell r="F70">
            <v>2014</v>
          </cell>
          <cell r="G70">
            <v>35450.093999999997</v>
          </cell>
        </row>
        <row r="71">
          <cell r="F71">
            <v>2015</v>
          </cell>
          <cell r="G71">
            <v>35404.898000000001</v>
          </cell>
        </row>
        <row r="72">
          <cell r="F72">
            <v>2016</v>
          </cell>
          <cell r="G72">
            <v>35416.656000000003</v>
          </cell>
        </row>
        <row r="73">
          <cell r="F73">
            <v>2017</v>
          </cell>
          <cell r="G73">
            <v>35989.898000000001</v>
          </cell>
        </row>
        <row r="74">
          <cell r="F74">
            <v>2018</v>
          </cell>
          <cell r="G74">
            <v>36730.425999999999</v>
          </cell>
        </row>
        <row r="75">
          <cell r="F75">
            <v>2019</v>
          </cell>
          <cell r="G75">
            <v>37104.273000000001</v>
          </cell>
        </row>
        <row r="76">
          <cell r="F76">
            <v>2020</v>
          </cell>
          <cell r="G76">
            <v>35126.527000000002</v>
          </cell>
        </row>
        <row r="77">
          <cell r="F77">
            <v>2021</v>
          </cell>
          <cell r="G77">
            <v>36991.733999999997</v>
          </cell>
        </row>
        <row r="78">
          <cell r="F78">
            <v>2022</v>
          </cell>
          <cell r="G78">
            <v>37293.836000000003</v>
          </cell>
        </row>
        <row r="79">
          <cell r="F79">
            <v>2023</v>
          </cell>
          <cell r="G79">
            <v>37791.57</v>
          </cell>
        </row>
        <row r="80">
          <cell r="F80">
            <v>2024</v>
          </cell>
          <cell r="G80">
            <v>38246.42</v>
          </cell>
        </row>
        <row r="81">
          <cell r="F81">
            <v>2025</v>
          </cell>
          <cell r="G81">
            <v>38694.39</v>
          </cell>
        </row>
        <row r="82">
          <cell r="F82">
            <v>2026</v>
          </cell>
          <cell r="G82">
            <v>39142.36</v>
          </cell>
        </row>
        <row r="83">
          <cell r="F83">
            <v>2027</v>
          </cell>
          <cell r="G83">
            <v>39590.33</v>
          </cell>
        </row>
        <row r="84">
          <cell r="F84">
            <v>2028</v>
          </cell>
          <cell r="G84">
            <v>40038.300000000003</v>
          </cell>
        </row>
        <row r="85">
          <cell r="F85">
            <v>2029</v>
          </cell>
          <cell r="G85">
            <v>40486.269999999997</v>
          </cell>
        </row>
        <row r="86">
          <cell r="F86">
            <v>2030</v>
          </cell>
          <cell r="G86">
            <v>40934.239999999998</v>
          </cell>
        </row>
        <row r="87">
          <cell r="F87">
            <v>2031</v>
          </cell>
          <cell r="G87">
            <v>41382.21</v>
          </cell>
        </row>
        <row r="88">
          <cell r="F88">
            <v>2032</v>
          </cell>
          <cell r="G88">
            <v>41830.18</v>
          </cell>
        </row>
        <row r="89">
          <cell r="F89">
            <v>2033</v>
          </cell>
          <cell r="G89">
            <v>42278.15</v>
          </cell>
        </row>
        <row r="90">
          <cell r="F90">
            <v>2034</v>
          </cell>
          <cell r="G90">
            <v>42726.12</v>
          </cell>
        </row>
        <row r="91">
          <cell r="F91">
            <v>2035</v>
          </cell>
          <cell r="G91">
            <v>43174.09</v>
          </cell>
        </row>
        <row r="92">
          <cell r="F92">
            <v>2036</v>
          </cell>
          <cell r="G92">
            <v>43622.06</v>
          </cell>
        </row>
        <row r="93">
          <cell r="F93">
            <v>2037</v>
          </cell>
          <cell r="G93">
            <v>44070.03</v>
          </cell>
        </row>
        <row r="94">
          <cell r="F94">
            <v>2038</v>
          </cell>
          <cell r="G94">
            <v>44518</v>
          </cell>
        </row>
        <row r="95">
          <cell r="F95">
            <v>2039</v>
          </cell>
          <cell r="G95">
            <v>44965.97</v>
          </cell>
        </row>
        <row r="96">
          <cell r="F96">
            <v>2040</v>
          </cell>
          <cell r="G96">
            <v>45413.94</v>
          </cell>
        </row>
        <row r="97">
          <cell r="F97">
            <v>2041</v>
          </cell>
          <cell r="G97">
            <v>45861.909999999996</v>
          </cell>
        </row>
        <row r="98">
          <cell r="F98">
            <v>2042</v>
          </cell>
          <cell r="G98">
            <v>46309.88</v>
          </cell>
        </row>
        <row r="99">
          <cell r="F99">
            <v>2043</v>
          </cell>
          <cell r="G99">
            <v>46757.85</v>
          </cell>
        </row>
        <row r="100">
          <cell r="F100">
            <v>2044</v>
          </cell>
          <cell r="G100">
            <v>47205.82</v>
          </cell>
        </row>
        <row r="101">
          <cell r="F101">
            <v>2045</v>
          </cell>
          <cell r="G101">
            <v>47653.79</v>
          </cell>
        </row>
        <row r="102">
          <cell r="F102">
            <v>2046</v>
          </cell>
          <cell r="G102">
            <v>48101.760000000002</v>
          </cell>
        </row>
        <row r="103">
          <cell r="F103">
            <v>2047</v>
          </cell>
          <cell r="G103">
            <v>48549.73</v>
          </cell>
        </row>
        <row r="104">
          <cell r="F104">
            <v>2048</v>
          </cell>
          <cell r="G104">
            <v>48997.7</v>
          </cell>
        </row>
        <row r="105">
          <cell r="F105">
            <v>2049</v>
          </cell>
          <cell r="G105">
            <v>49445.67</v>
          </cell>
        </row>
        <row r="106">
          <cell r="F106">
            <v>2050</v>
          </cell>
          <cell r="G106">
            <v>49893.64</v>
          </cell>
        </row>
        <row r="107">
          <cell r="F107">
            <v>2051</v>
          </cell>
          <cell r="G107">
            <v>50341.61</v>
          </cell>
        </row>
        <row r="108">
          <cell r="F108">
            <v>2052</v>
          </cell>
          <cell r="G108">
            <v>50789.58</v>
          </cell>
        </row>
        <row r="109">
          <cell r="F109">
            <v>2053</v>
          </cell>
          <cell r="G109">
            <v>51237.55</v>
          </cell>
        </row>
        <row r="110">
          <cell r="F110">
            <v>2054</v>
          </cell>
          <cell r="G110">
            <v>51685.52</v>
          </cell>
        </row>
        <row r="111">
          <cell r="F111">
            <v>2055</v>
          </cell>
          <cell r="G111">
            <v>52133.49</v>
          </cell>
        </row>
        <row r="112">
          <cell r="F112">
            <v>2056</v>
          </cell>
          <cell r="G112">
            <v>52581.46</v>
          </cell>
        </row>
        <row r="113">
          <cell r="F113">
            <v>2057</v>
          </cell>
          <cell r="G113">
            <v>53029.43</v>
          </cell>
        </row>
        <row r="114">
          <cell r="F114">
            <v>2058</v>
          </cell>
          <cell r="G114">
            <v>53477.4</v>
          </cell>
        </row>
        <row r="115">
          <cell r="F115">
            <v>2059</v>
          </cell>
          <cell r="G115">
            <v>53925.37</v>
          </cell>
        </row>
        <row r="116">
          <cell r="F116">
            <v>2060</v>
          </cell>
          <cell r="G116">
            <v>54373.34</v>
          </cell>
        </row>
        <row r="117">
          <cell r="F117">
            <v>2061</v>
          </cell>
          <cell r="G117">
            <v>54821.31</v>
          </cell>
        </row>
        <row r="118">
          <cell r="F118">
            <v>2062</v>
          </cell>
          <cell r="G118">
            <v>55269.279999999999</v>
          </cell>
        </row>
        <row r="119">
          <cell r="F119">
            <v>2063</v>
          </cell>
          <cell r="G119">
            <v>55717.25</v>
          </cell>
        </row>
        <row r="120">
          <cell r="F120">
            <v>2064</v>
          </cell>
          <cell r="G120">
            <v>56165.22</v>
          </cell>
        </row>
        <row r="121">
          <cell r="F121">
            <v>2065</v>
          </cell>
          <cell r="G121">
            <v>56613.19</v>
          </cell>
        </row>
        <row r="122">
          <cell r="F122">
            <v>2066</v>
          </cell>
          <cell r="G122">
            <v>57061.16</v>
          </cell>
        </row>
        <row r="123">
          <cell r="F123">
            <v>2067</v>
          </cell>
          <cell r="G123">
            <v>57509.13</v>
          </cell>
        </row>
        <row r="124">
          <cell r="F124">
            <v>2068</v>
          </cell>
          <cell r="G124">
            <v>57957.1</v>
          </cell>
        </row>
        <row r="125">
          <cell r="F125">
            <v>2069</v>
          </cell>
          <cell r="G125">
            <v>58405.07</v>
          </cell>
        </row>
        <row r="126">
          <cell r="F126">
            <v>2070</v>
          </cell>
          <cell r="G126">
            <v>58853.04</v>
          </cell>
        </row>
        <row r="127">
          <cell r="F127">
            <v>2071</v>
          </cell>
          <cell r="G127">
            <v>59301.01</v>
          </cell>
        </row>
        <row r="128">
          <cell r="F128">
            <v>2072</v>
          </cell>
          <cell r="G128">
            <v>59748.98</v>
          </cell>
        </row>
        <row r="129">
          <cell r="F129">
            <v>2073</v>
          </cell>
          <cell r="G129">
            <v>60196.95</v>
          </cell>
        </row>
      </sheetData>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Karanjavkar, Sagar C." refreshedDate="45668.793114583335" backgroundQuery="1" createdVersion="8" refreshedVersion="8" minRefreshableVersion="3" recordCount="0" supportSubquery="1" supportAdvancedDrill="1">
  <cacheSource type="external" connectionId="3"/>
  <cacheFields count="10">
    <cacheField name="[co2_data].[param_type].[param_type]" caption="param_type" numFmtId="0" hierarchy="2" level="1">
      <sharedItems containsSemiMixedTypes="0" containsNonDate="0" containsString="0"/>
    </cacheField>
    <cacheField name="[co2_data].[year].[year]" caption="year" numFmtId="0" hierarchy="1" level="1">
      <sharedItems containsSemiMixedTypes="0" containsString="0" containsNumber="1" containsInteger="1" minValue="1949" maxValue="2023" count="75">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co2_data].[year].&amp;[1949]"/>
            <x15:cachedUniqueName index="1" name="[co2_data].[year].&amp;[1950]"/>
            <x15:cachedUniqueName index="2" name="[co2_data].[year].&amp;[1951]"/>
            <x15:cachedUniqueName index="3" name="[co2_data].[year].&amp;[1952]"/>
            <x15:cachedUniqueName index="4" name="[co2_data].[year].&amp;[1953]"/>
            <x15:cachedUniqueName index="5" name="[co2_data].[year].&amp;[1954]"/>
            <x15:cachedUniqueName index="6" name="[co2_data].[year].&amp;[1955]"/>
            <x15:cachedUniqueName index="7" name="[co2_data].[year].&amp;[1956]"/>
            <x15:cachedUniqueName index="8" name="[co2_data].[year].&amp;[1957]"/>
            <x15:cachedUniqueName index="9" name="[co2_data].[year].&amp;[1958]"/>
            <x15:cachedUniqueName index="10" name="[co2_data].[year].&amp;[1959]"/>
            <x15:cachedUniqueName index="11" name="[co2_data].[year].&amp;[1960]"/>
            <x15:cachedUniqueName index="12" name="[co2_data].[year].&amp;[1961]"/>
            <x15:cachedUniqueName index="13" name="[co2_data].[year].&amp;[1962]"/>
            <x15:cachedUniqueName index="14" name="[co2_data].[year].&amp;[1963]"/>
            <x15:cachedUniqueName index="15" name="[co2_data].[year].&amp;[1964]"/>
            <x15:cachedUniqueName index="16" name="[co2_data].[year].&amp;[1965]"/>
            <x15:cachedUniqueName index="17" name="[co2_data].[year].&amp;[1966]"/>
            <x15:cachedUniqueName index="18" name="[co2_data].[year].&amp;[1967]"/>
            <x15:cachedUniqueName index="19" name="[co2_data].[year].&amp;[1968]"/>
            <x15:cachedUniqueName index="20" name="[co2_data].[year].&amp;[1969]"/>
            <x15:cachedUniqueName index="21" name="[co2_data].[year].&amp;[1970]"/>
            <x15:cachedUniqueName index="22" name="[co2_data].[year].&amp;[1971]"/>
            <x15:cachedUniqueName index="23" name="[co2_data].[year].&amp;[1972]"/>
            <x15:cachedUniqueName index="24" name="[co2_data].[year].&amp;[1973]"/>
            <x15:cachedUniqueName index="25" name="[co2_data].[year].&amp;[1974]"/>
            <x15:cachedUniqueName index="26" name="[co2_data].[year].&amp;[1975]"/>
            <x15:cachedUniqueName index="27" name="[co2_data].[year].&amp;[1976]"/>
            <x15:cachedUniqueName index="28" name="[co2_data].[year].&amp;[1977]"/>
            <x15:cachedUniqueName index="29" name="[co2_data].[year].&amp;[1978]"/>
            <x15:cachedUniqueName index="30" name="[co2_data].[year].&amp;[1979]"/>
            <x15:cachedUniqueName index="31" name="[co2_data].[year].&amp;[1980]"/>
            <x15:cachedUniqueName index="32" name="[co2_data].[year].&amp;[1981]"/>
            <x15:cachedUniqueName index="33" name="[co2_data].[year].&amp;[1982]"/>
            <x15:cachedUniqueName index="34" name="[co2_data].[year].&amp;[1983]"/>
            <x15:cachedUniqueName index="35" name="[co2_data].[year].&amp;[1984]"/>
            <x15:cachedUniqueName index="36" name="[co2_data].[year].&amp;[1985]"/>
            <x15:cachedUniqueName index="37" name="[co2_data].[year].&amp;[1986]"/>
            <x15:cachedUniqueName index="38" name="[co2_data].[year].&amp;[1987]"/>
            <x15:cachedUniqueName index="39" name="[co2_data].[year].&amp;[1988]"/>
            <x15:cachedUniqueName index="40" name="[co2_data].[year].&amp;[1989]"/>
            <x15:cachedUniqueName index="41" name="[co2_data].[year].&amp;[1990]"/>
            <x15:cachedUniqueName index="42" name="[co2_data].[year].&amp;[1991]"/>
            <x15:cachedUniqueName index="43" name="[co2_data].[year].&amp;[1992]"/>
            <x15:cachedUniqueName index="44" name="[co2_data].[year].&amp;[1993]"/>
            <x15:cachedUniqueName index="45" name="[co2_data].[year].&amp;[1994]"/>
            <x15:cachedUniqueName index="46" name="[co2_data].[year].&amp;[1995]"/>
            <x15:cachedUniqueName index="47" name="[co2_data].[year].&amp;[1996]"/>
            <x15:cachedUniqueName index="48" name="[co2_data].[year].&amp;[1997]"/>
            <x15:cachedUniqueName index="49" name="[co2_data].[year].&amp;[1998]"/>
            <x15:cachedUniqueName index="50" name="[co2_data].[year].&amp;[1999]"/>
            <x15:cachedUniqueName index="51" name="[co2_data].[year].&amp;[2000]"/>
            <x15:cachedUniqueName index="52" name="[co2_data].[year].&amp;[2001]"/>
            <x15:cachedUniqueName index="53" name="[co2_data].[year].&amp;[2002]"/>
            <x15:cachedUniqueName index="54" name="[co2_data].[year].&amp;[2003]"/>
            <x15:cachedUniqueName index="55" name="[co2_data].[year].&amp;[2004]"/>
            <x15:cachedUniqueName index="56" name="[co2_data].[year].&amp;[2005]"/>
            <x15:cachedUniqueName index="57" name="[co2_data].[year].&amp;[2006]"/>
            <x15:cachedUniqueName index="58" name="[co2_data].[year].&amp;[2007]"/>
            <x15:cachedUniqueName index="59" name="[co2_data].[year].&amp;[2008]"/>
            <x15:cachedUniqueName index="60" name="[co2_data].[year].&amp;[2009]"/>
            <x15:cachedUniqueName index="61" name="[co2_data].[year].&amp;[2010]"/>
            <x15:cachedUniqueName index="62" name="[co2_data].[year].&amp;[2011]"/>
            <x15:cachedUniqueName index="63" name="[co2_data].[year].&amp;[2012]"/>
            <x15:cachedUniqueName index="64" name="[co2_data].[year].&amp;[2013]"/>
            <x15:cachedUniqueName index="65" name="[co2_data].[year].&amp;[2014]"/>
            <x15:cachedUniqueName index="66" name="[co2_data].[year].&amp;[2015]"/>
            <x15:cachedUniqueName index="67" name="[co2_data].[year].&amp;[2016]"/>
            <x15:cachedUniqueName index="68" name="[co2_data].[year].&amp;[2017]"/>
            <x15:cachedUniqueName index="69" name="[co2_data].[year].&amp;[2018]"/>
            <x15:cachedUniqueName index="70" name="[co2_data].[year].&amp;[2019]"/>
            <x15:cachedUniqueName index="71" name="[co2_data].[year].&amp;[2020]"/>
            <x15:cachedUniqueName index="72" name="[co2_data].[year].&amp;[2021]"/>
            <x15:cachedUniqueName index="73" name="[co2_data].[year].&amp;[2022]"/>
            <x15:cachedUniqueName index="74" name="[co2_data].[year].&amp;[2023]"/>
          </x15:cachedUniqueNames>
        </ext>
      </extLst>
    </cacheField>
    <cacheField name="[co2_data].[country].[country]" caption="country" numFmtId="0" level="1">
      <sharedItems count="1">
        <s v="World"/>
      </sharedItems>
    </cacheField>
    <cacheField name="[Measures].[Sum of cement_co2]" caption="Sum of cement_co2" numFmtId="0" hierarchy="15" level="32767"/>
    <cacheField name="[Measures].[Sum of coal_co2]" caption="Sum of coal_co2" numFmtId="0" hierarchy="16" level="32767"/>
    <cacheField name="[Measures].[Sum of flaring_co2]" caption="Sum of flaring_co2" numFmtId="0" hierarchy="17" level="32767"/>
    <cacheField name="[Measures].[Sum of gas_co2]" caption="Sum of gas_co2" numFmtId="0" hierarchy="18" level="32767"/>
    <cacheField name="[Measures].[Sum of oil_co2]" caption="Sum of oil_co2" numFmtId="0" hierarchy="19" level="32767"/>
    <cacheField name="[Measures].[Sum of other_industry_co2]" caption="Sum of other_industry_co2" numFmtId="0" hierarchy="20" level="32767"/>
    <cacheField name="[Measures].[Sum of co2]" caption="Sum of co2" numFmtId="0" hierarchy="21" level="32767"/>
  </cacheFields>
  <cacheHierarchies count="22">
    <cacheHierarchy uniqueName="[co2_data].[country]" caption="country" attribute="1" defaultMemberUniqueName="[co2_data].[country].[All]" allUniqueName="[co2_data].[country].[All]" dimensionUniqueName="[co2_data]" displayFolder="" count="2" memberValueDatatype="130" unbalanced="0">
      <fieldsUsage count="2">
        <fieldUsage x="-1"/>
        <fieldUsage x="2"/>
      </fieldsUsage>
    </cacheHierarchy>
    <cacheHierarchy uniqueName="[co2_data].[year]" caption="year" attribute="1" defaultMemberUniqueName="[co2_data].[year].[All]" allUniqueName="[co2_data].[year].[All]" dimensionUniqueName="[co2_data]" displayFolder="" count="2" memberValueDatatype="20" unbalanced="0">
      <fieldsUsage count="2">
        <fieldUsage x="-1"/>
        <fieldUsage x="1"/>
      </fieldsUsage>
    </cacheHierarchy>
    <cacheHierarchy uniqueName="[co2_data].[param_type]" caption="param_type" attribute="1" defaultMemberUniqueName="[co2_data].[param_type].[All]" allUniqueName="[co2_data].[param_type].[All]" dimensionUniqueName="[co2_data]" displayFolder="" count="2" memberValueDatatype="130" unbalanced="0">
      <fieldsUsage count="2">
        <fieldUsage x="-1"/>
        <fieldUsage x="0"/>
      </fieldsUsage>
    </cacheHierarchy>
    <cacheHierarchy uniqueName="[co2_data].[population]" caption="population" attribute="1" defaultMemberUniqueName="[co2_data].[population].[All]" allUniqueName="[co2_data].[population].[All]" dimensionUniqueName="[co2_data]" displayFolder="" count="0" memberValueDatatype="5" unbalanced="0"/>
    <cacheHierarchy uniqueName="[co2_data].[gdp]" caption="gdp" attribute="1" defaultMemberUniqueName="[co2_data].[gdp].[All]" allUniqueName="[co2_data].[gdp].[All]" dimensionUniqueName="[co2_data]" displayFolder="" count="0" memberValueDatatype="5" unbalanced="0"/>
    <cacheHierarchy uniqueName="[co2_data].[cement_co2]" caption="cement_co2" attribute="1" defaultMemberUniqueName="[co2_data].[cement_co2].[All]" allUniqueName="[co2_data].[cement_co2].[All]" dimensionUniqueName="[co2_data]" displayFolder="" count="0" memberValueDatatype="20" unbalanced="0"/>
    <cacheHierarchy uniqueName="[co2_data].[co2]" caption="co2" attribute="1" defaultMemberUniqueName="[co2_data].[co2].[All]" allUniqueName="[co2_data].[co2].[All]" dimensionUniqueName="[co2_data]" displayFolder="" count="0" memberValueDatatype="20" unbalanced="0"/>
    <cacheHierarchy uniqueName="[co2_data].[coal_co2]" caption="coal_co2" attribute="1" defaultMemberUniqueName="[co2_data].[coal_co2].[All]" allUniqueName="[co2_data].[coal_co2].[All]" dimensionUniqueName="[co2_data]" displayFolder="" count="0" memberValueDatatype="20" unbalanced="0"/>
    <cacheHierarchy uniqueName="[co2_data].[flaring_co2]" caption="flaring_co2" attribute="1" defaultMemberUniqueName="[co2_data].[flaring_co2].[All]" allUniqueName="[co2_data].[flaring_co2].[All]" dimensionUniqueName="[co2_data]" displayFolder="" count="0" memberValueDatatype="20" unbalanced="0"/>
    <cacheHierarchy uniqueName="[co2_data].[gas_co2]" caption="gas_co2" attribute="1" defaultMemberUniqueName="[co2_data].[gas_co2].[All]" allUniqueName="[co2_data].[gas_co2].[All]" dimensionUniqueName="[co2_data]" displayFolder="" count="0" memberValueDatatype="20" unbalanced="0"/>
    <cacheHierarchy uniqueName="[co2_data].[oil_co2]" caption="oil_co2" attribute="1" defaultMemberUniqueName="[co2_data].[oil_co2].[All]" allUniqueName="[co2_data].[oil_co2].[All]" dimensionUniqueName="[co2_data]" displayFolder="" count="0" memberValueDatatype="20" unbalanced="0"/>
    <cacheHierarchy uniqueName="[co2_data].[other_industry_co2]" caption="other_industry_co2" attribute="1" defaultMemberUniqueName="[co2_data].[other_industry_co2].[All]" allUniqueName="[co2_data].[other_industry_co2].[All]" dimensionUniqueName="[co2_data]" displayFolder="" count="0" memberValueDatatype="20" unbalanced="0"/>
    <cacheHierarchy uniqueName="[Measures].[__XL_Count co2_data]" caption="__XL_Count co2_data" measure="1" displayFolder="" measureGroup="co2_data" count="0" hidden="1"/>
    <cacheHierarchy uniqueName="[Measures].[__No measures defined]" caption="__No measures defined" measure="1" displayFolder="" count="0" hidden="1"/>
    <cacheHierarchy uniqueName="[Measures].[Sum of population]" caption="Sum of population" measure="1" displayFolder="" measureGroup="co2_data" count="0" hidden="1">
      <extLst>
        <ext xmlns:x15="http://schemas.microsoft.com/office/spreadsheetml/2010/11/main" uri="{B97F6D7D-B522-45F9-BDA1-12C45D357490}">
          <x15:cacheHierarchy aggregatedColumn="3"/>
        </ext>
      </extLst>
    </cacheHierarchy>
    <cacheHierarchy uniqueName="[Measures].[Sum of cement_co2]" caption="Sum of cement_co2" measure="1" displayFolder="" measureGroup="co2_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coal_co2]" caption="Sum of coal_co2" measure="1" displayFolder="" measureGroup="co2_data"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flaring_co2]" caption="Sum of flaring_co2" measure="1" displayFolder="" measureGroup="co2_data" count="0" oneField="1" hidden="1">
      <fieldsUsage count="1">
        <fieldUsage x="5"/>
      </fieldsUsage>
      <extLst>
        <ext xmlns:x15="http://schemas.microsoft.com/office/spreadsheetml/2010/11/main" uri="{B97F6D7D-B522-45F9-BDA1-12C45D357490}">
          <x15:cacheHierarchy aggregatedColumn="8"/>
        </ext>
      </extLst>
    </cacheHierarchy>
    <cacheHierarchy uniqueName="[Measures].[Sum of gas_co2]" caption="Sum of gas_co2" measure="1" displayFolder="" measureGroup="co2_data"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oil_co2]" caption="Sum of oil_co2" measure="1" displayFolder="" measureGroup="co2_data" count="0" oneField="1" hidden="1">
      <fieldsUsage count="1">
        <fieldUsage x="7"/>
      </fieldsUsage>
      <extLst>
        <ext xmlns:x15="http://schemas.microsoft.com/office/spreadsheetml/2010/11/main" uri="{B97F6D7D-B522-45F9-BDA1-12C45D357490}">
          <x15:cacheHierarchy aggregatedColumn="10"/>
        </ext>
      </extLst>
    </cacheHierarchy>
    <cacheHierarchy uniqueName="[Measures].[Sum of other_industry_co2]" caption="Sum of other_industry_co2" measure="1" displayFolder="" measureGroup="co2_data" count="0" oneField="1" hidden="1">
      <fieldsUsage count="1">
        <fieldUsage x="8"/>
      </fieldsUsage>
      <extLst>
        <ext xmlns:x15="http://schemas.microsoft.com/office/spreadsheetml/2010/11/main" uri="{B97F6D7D-B522-45F9-BDA1-12C45D357490}">
          <x15:cacheHierarchy aggregatedColumn="11"/>
        </ext>
      </extLst>
    </cacheHierarchy>
    <cacheHierarchy uniqueName="[Measures].[Sum of co2]" caption="Sum of co2" measure="1" displayFolder="" measureGroup="co2_data" count="0" oneField="1" hidden="1">
      <fieldsUsage count="1">
        <fieldUsage x="9"/>
      </fieldsUsage>
      <extLst>
        <ext xmlns:x15="http://schemas.microsoft.com/office/spreadsheetml/2010/11/main" uri="{B97F6D7D-B522-45F9-BDA1-12C45D357490}">
          <x15:cacheHierarchy aggregatedColumn="6"/>
        </ext>
      </extLst>
    </cacheHierarchy>
  </cacheHierarchies>
  <kpis count="0"/>
  <dimensions count="2">
    <dimension name="co2_data" uniqueName="[co2_data]" caption="co2_data"/>
    <dimension measure="1" name="Measures" uniqueName="[Measures]" caption="Measures"/>
  </dimensions>
  <measureGroups count="1">
    <measureGroup name="co2_data" caption="co2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H81" firstHeaderRow="1" firstDataRow="3" firstDataCol="1" rowPageCount="1" colPageCount="1"/>
  <pivotFields count="10">
    <pivotField axis="axisPage" allDrilled="1" subtotalTop="0" showAll="0" dataSourceSort="1" defaultSubtotal="0" defaultAttributeDrillState="1"/>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Fields count="2">
    <field x="2"/>
    <field x="-2"/>
  </colFields>
  <colItems count="7">
    <i>
      <x/>
      <x/>
    </i>
    <i r="1" i="1">
      <x v="1"/>
    </i>
    <i r="1" i="2">
      <x v="2"/>
    </i>
    <i r="1" i="3">
      <x v="3"/>
    </i>
    <i r="1" i="4">
      <x v="4"/>
    </i>
    <i r="1" i="5">
      <x v="5"/>
    </i>
    <i r="1" i="6">
      <x v="6"/>
    </i>
  </colItems>
  <pageFields count="1">
    <pageField fld="0" hier="2" name="[co2_data].[param_type].&amp;[Others]" cap="Others"/>
  </pageFields>
  <dataFields count="7">
    <dataField name="cement_co2" fld="3" baseField="0" baseItem="0"/>
    <dataField name="coal_co2" fld="4" baseField="0" baseItem="0"/>
    <dataField name="flaring_co2" fld="5" baseField="0" baseItem="0"/>
    <dataField name="gas_co2" fld="6" baseField="0" baseItem="0"/>
    <dataField name="oil_co2" fld="7" baseField="0" baseItem="0"/>
    <dataField name="other_industry_co2" fld="8" baseField="0" baseItem="0"/>
    <dataField name="Sum of co2" fld="9" baseField="0" baseItem="0"/>
  </dataFields>
  <pivotHierarchies count="22">
    <pivotHierarchy dragToData="1"/>
    <pivotHierarchy dragToData="1"/>
    <pivotHierarchy multipleItemSelectionAllowed="1" dragToData="1">
      <members count="1" level="1">
        <member name="[co2_data].[param_type].&amp;[Oth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ement_co2"/>
    <pivotHierarchy dragToData="1" caption="coal_co2"/>
    <pivotHierarchy dragToData="1" caption="flaring_co2"/>
    <pivotHierarchy dragToData="1" caption="gas_co2"/>
    <pivotHierarchy dragToData="1" caption="oil_co2"/>
    <pivotHierarchy dragToData="1" caption="other_industry_co2"/>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co2_data">
        <x15:activeTabTopLevelEntity name="[co2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4">
    <queryTableFields count="3">
      <queryTableField id="1" name="country" tableColumnId="1"/>
      <queryTableField id="2" name="define" tableColumnId="2"/>
      <queryTableField id="3" name="param_type" tableColumnId="3"/>
    </queryTableFields>
  </queryTableRefresh>
</queryTable>
</file>

<file path=xl/queryTables/queryTable2.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3">
    <queryTableFields count="12">
      <queryTableField id="1" name="country" tableColumnId="1"/>
      <queryTableField id="2" name="year" tableColumnId="2"/>
      <queryTableField id="12" dataBound="0" tableColumnId="12"/>
      <queryTableField id="3" name="population" tableColumnId="3"/>
      <queryTableField id="4" name="gdp" tableColumnId="4"/>
      <queryTableField id="5" name="cement_co2" tableColumnId="5"/>
      <queryTableField id="6" name="co2" tableColumnId="6"/>
      <queryTableField id="7" name="coal_co2" tableColumnId="7"/>
      <queryTableField id="8" name="flaring_co2" tableColumnId="8"/>
      <queryTableField id="9" name="gas_co2" tableColumnId="9"/>
      <queryTableField id="10" name="oil_co2" tableColumnId="10"/>
      <queryTableField id="11" name="other_industry_co2"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Country_Parameter" displayName="Country_Parameter" ref="A1:C275" tableType="queryTable" totalsRowShown="0">
  <autoFilter ref="A1:C275"/>
  <tableColumns count="3">
    <tableColumn id="1" uniqueName="1" name="country" queryTableFieldId="1" dataDxfId="4"/>
    <tableColumn id="2" uniqueName="2" name="define" queryTableFieldId="2" dataDxfId="3"/>
    <tableColumn id="3" uniqueName="3" name="param_type" queryTableFieldId="3" dataDxfId="2"/>
  </tableColumns>
  <tableStyleInfo name="TableStyleMedium7" showFirstColumn="0" showLastColumn="0" showRowStripes="1" showColumnStripes="0"/>
</table>
</file>

<file path=xl/tables/table2.xml><?xml version="1.0" encoding="utf-8"?>
<table xmlns="http://schemas.openxmlformats.org/spreadsheetml/2006/main" id="1" name="co2_data" displayName="co2_data" ref="A1:L19017" tableType="queryTable" totalsRowShown="0">
  <autoFilter ref="A1:L19017"/>
  <tableColumns count="12">
    <tableColumn id="1" uniqueName="1" name="country" queryTableFieldId="1" dataDxfId="1"/>
    <tableColumn id="2" uniqueName="2" name="year" queryTableFieldId="2"/>
    <tableColumn id="12" uniqueName="12" name="param_type" queryTableFieldId="12" dataDxfId="0">
      <calculatedColumnFormula>VLOOKUP(co2_data[[#This Row],[country]],Country_Parameter!A:C,3,0)</calculatedColumnFormula>
    </tableColumn>
    <tableColumn id="3" uniqueName="3" name="population" queryTableFieldId="3"/>
    <tableColumn id="4" uniqueName="4" name="gdp" queryTableFieldId="4"/>
    <tableColumn id="5" uniqueName="5" name="cement_co2" queryTableFieldId="5"/>
    <tableColumn id="6" uniqueName="6" name="co2" queryTableFieldId="6"/>
    <tableColumn id="7" uniqueName="7" name="coal_co2" queryTableFieldId="7"/>
    <tableColumn id="8" uniqueName="8" name="flaring_co2" queryTableFieldId="8"/>
    <tableColumn id="9" uniqueName="9" name="gas_co2" queryTableFieldId="9"/>
    <tableColumn id="10" uniqueName="10" name="oil_co2" queryTableFieldId="10"/>
    <tableColumn id="11" uniqueName="11" name="other_industry_co2"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1"/>
  <sheetViews>
    <sheetView tabSelected="1" workbookViewId="0"/>
  </sheetViews>
  <sheetFormatPr defaultColWidth="9.125" defaultRowHeight="14.25"/>
  <cols>
    <col min="1" max="1" width="3.625" style="2" customWidth="1"/>
    <col min="2" max="2" width="4.875" style="2" customWidth="1"/>
    <col min="3" max="3" width="4.625" style="2" customWidth="1"/>
    <col min="4" max="4" width="9.125" style="2"/>
    <col min="5" max="5" width="55.875" style="2" bestFit="1" customWidth="1"/>
    <col min="6" max="6" width="23.125" style="2" bestFit="1" customWidth="1"/>
    <col min="7" max="7" width="58.25" style="54" customWidth="1"/>
    <col min="8" max="16384" width="9.125" style="2"/>
  </cols>
  <sheetData>
    <row r="1" spans="2:7" ht="15" thickBot="1"/>
    <row r="2" spans="2:7" ht="15" thickBot="1">
      <c r="B2" s="62" t="s">
        <v>300</v>
      </c>
      <c r="C2" s="63"/>
      <c r="D2" s="63"/>
      <c r="E2" s="64"/>
    </row>
    <row r="3" spans="2:7" ht="15" thickBot="1">
      <c r="C3" s="62" t="s">
        <v>301</v>
      </c>
      <c r="D3" s="63"/>
      <c r="E3" s="64"/>
      <c r="F3" s="49" t="s">
        <v>336</v>
      </c>
      <c r="G3" s="89" t="s">
        <v>344</v>
      </c>
    </row>
    <row r="4" spans="2:7" ht="28.5">
      <c r="D4" s="65" t="s">
        <v>302</v>
      </c>
      <c r="E4" s="66"/>
      <c r="F4" s="67" t="s">
        <v>337</v>
      </c>
      <c r="G4" s="90" t="s">
        <v>341</v>
      </c>
    </row>
    <row r="5" spans="2:7" ht="29.25" thickBot="1">
      <c r="D5" s="58"/>
      <c r="E5" s="59" t="s">
        <v>303</v>
      </c>
      <c r="F5" s="68"/>
      <c r="G5" s="91" t="s">
        <v>340</v>
      </c>
    </row>
    <row r="6" spans="2:7" ht="36" customHeight="1">
      <c r="D6" s="65" t="s">
        <v>304</v>
      </c>
      <c r="E6" s="66"/>
      <c r="F6" s="67" t="s">
        <v>338</v>
      </c>
      <c r="G6" s="67" t="s">
        <v>342</v>
      </c>
    </row>
    <row r="7" spans="2:7" ht="36" customHeight="1">
      <c r="D7" s="60"/>
      <c r="E7" s="61" t="s">
        <v>305</v>
      </c>
      <c r="F7" s="69"/>
      <c r="G7" s="92"/>
    </row>
    <row r="8" spans="2:7" ht="36" customHeight="1" thickBot="1">
      <c r="D8" s="58"/>
      <c r="E8" s="59" t="s">
        <v>306</v>
      </c>
      <c r="F8" s="70"/>
      <c r="G8" s="68"/>
    </row>
    <row r="9" spans="2:7" ht="60.75" customHeight="1">
      <c r="D9" s="65" t="s">
        <v>307</v>
      </c>
      <c r="E9" s="66"/>
      <c r="F9" s="67" t="s">
        <v>339</v>
      </c>
      <c r="G9" s="67" t="s">
        <v>343</v>
      </c>
    </row>
    <row r="10" spans="2:7" ht="60.75" customHeight="1">
      <c r="D10" s="60"/>
      <c r="E10" s="61" t="s">
        <v>308</v>
      </c>
      <c r="F10" s="69"/>
      <c r="G10" s="92"/>
    </row>
    <row r="11" spans="2:7" ht="60.75" customHeight="1" thickBot="1">
      <c r="D11" s="58"/>
      <c r="E11" s="59" t="s">
        <v>309</v>
      </c>
      <c r="F11" s="70"/>
      <c r="G11" s="68"/>
    </row>
  </sheetData>
  <mergeCells count="10">
    <mergeCell ref="F4:F5"/>
    <mergeCell ref="F6:F8"/>
    <mergeCell ref="F9:F11"/>
    <mergeCell ref="G6:G8"/>
    <mergeCell ref="G9:G11"/>
    <mergeCell ref="B2:E2"/>
    <mergeCell ref="C3:E3"/>
    <mergeCell ref="D4:E4"/>
    <mergeCell ref="D6:E6"/>
    <mergeCell ref="D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5"/>
  <sheetViews>
    <sheetView workbookViewId="0">
      <selection activeCell="B5" sqref="B5"/>
    </sheetView>
  </sheetViews>
  <sheetFormatPr defaultRowHeight="14.25"/>
  <cols>
    <col min="1" max="1" width="36.125" bestFit="1" customWidth="1"/>
    <col min="2" max="2" width="23.375" bestFit="1" customWidth="1"/>
    <col min="3" max="3" width="13.75" bestFit="1" customWidth="1"/>
  </cols>
  <sheetData>
    <row r="1" spans="1:3">
      <c r="A1" t="s">
        <v>0</v>
      </c>
      <c r="B1" t="s">
        <v>266</v>
      </c>
      <c r="C1" t="s">
        <v>267</v>
      </c>
    </row>
    <row r="2" spans="1:3">
      <c r="A2" s="1" t="s">
        <v>179</v>
      </c>
      <c r="B2" s="1" t="s">
        <v>268</v>
      </c>
      <c r="C2" s="1" t="s">
        <v>269</v>
      </c>
    </row>
    <row r="3" spans="1:3">
      <c r="A3" s="1" t="s">
        <v>52</v>
      </c>
      <c r="B3" s="1" t="s">
        <v>0</v>
      </c>
      <c r="C3" s="1" t="s">
        <v>270</v>
      </c>
    </row>
    <row r="4" spans="1:3">
      <c r="A4" s="1" t="s">
        <v>253</v>
      </c>
      <c r="B4" s="1" t="s">
        <v>0</v>
      </c>
      <c r="C4" s="1" t="s">
        <v>270</v>
      </c>
    </row>
    <row r="5" spans="1:3">
      <c r="A5" s="1" t="s">
        <v>157</v>
      </c>
      <c r="B5" s="1" t="s">
        <v>0</v>
      </c>
      <c r="C5" s="1" t="s">
        <v>270</v>
      </c>
    </row>
    <row r="6" spans="1:3">
      <c r="A6" s="1" t="s">
        <v>209</v>
      </c>
      <c r="B6" s="1" t="s">
        <v>0</v>
      </c>
      <c r="C6" s="1" t="s">
        <v>270</v>
      </c>
    </row>
    <row r="7" spans="1:3">
      <c r="A7" s="1" t="s">
        <v>102</v>
      </c>
      <c r="B7" s="1" t="s">
        <v>0</v>
      </c>
      <c r="C7" s="1" t="s">
        <v>270</v>
      </c>
    </row>
    <row r="8" spans="1:3">
      <c r="A8" s="1" t="s">
        <v>226</v>
      </c>
      <c r="B8" s="1" t="s">
        <v>268</v>
      </c>
      <c r="C8" s="1" t="s">
        <v>269</v>
      </c>
    </row>
    <row r="9" spans="1:3">
      <c r="A9" s="1" t="s">
        <v>44</v>
      </c>
      <c r="B9" s="1" t="s">
        <v>0</v>
      </c>
      <c r="C9" s="1" t="s">
        <v>270</v>
      </c>
    </row>
    <row r="10" spans="1:3">
      <c r="A10" s="1" t="s">
        <v>21</v>
      </c>
      <c r="B10" s="1" t="s">
        <v>0</v>
      </c>
      <c r="C10" s="1" t="s">
        <v>270</v>
      </c>
    </row>
    <row r="11" spans="1:3">
      <c r="A11" s="1" t="s">
        <v>57</v>
      </c>
      <c r="B11" s="1" t="s">
        <v>0</v>
      </c>
      <c r="C11" s="1" t="s">
        <v>270</v>
      </c>
    </row>
    <row r="12" spans="1:3">
      <c r="A12" s="1" t="s">
        <v>60</v>
      </c>
      <c r="B12" s="1" t="s">
        <v>0</v>
      </c>
      <c r="C12" s="1" t="s">
        <v>270</v>
      </c>
    </row>
    <row r="13" spans="1:3">
      <c r="A13" s="1" t="s">
        <v>196</v>
      </c>
      <c r="B13" s="1" t="s">
        <v>0</v>
      </c>
      <c r="C13" s="1" t="s">
        <v>270</v>
      </c>
    </row>
    <row r="14" spans="1:3">
      <c r="A14" s="1" t="s">
        <v>259</v>
      </c>
      <c r="B14" s="1" t="s">
        <v>0</v>
      </c>
      <c r="C14" s="1" t="s">
        <v>270</v>
      </c>
    </row>
    <row r="15" spans="1:3">
      <c r="A15" s="1" t="s">
        <v>40</v>
      </c>
      <c r="B15" s="1" t="s">
        <v>0</v>
      </c>
      <c r="C15" s="1" t="s">
        <v>270</v>
      </c>
    </row>
    <row r="16" spans="1:3">
      <c r="A16" s="1" t="s">
        <v>77</v>
      </c>
      <c r="B16" s="1" t="s">
        <v>0</v>
      </c>
      <c r="C16" s="1" t="s">
        <v>270</v>
      </c>
    </row>
    <row r="17" spans="1:3">
      <c r="A17" s="1" t="s">
        <v>107</v>
      </c>
      <c r="B17" s="1" t="s">
        <v>0</v>
      </c>
      <c r="C17" s="1" t="s">
        <v>270</v>
      </c>
    </row>
    <row r="18" spans="1:3">
      <c r="A18" s="1" t="s">
        <v>233</v>
      </c>
      <c r="B18" s="1" t="s">
        <v>0</v>
      </c>
      <c r="C18" s="1" t="s">
        <v>270</v>
      </c>
    </row>
    <row r="19" spans="1:3">
      <c r="A19" s="1" t="s">
        <v>271</v>
      </c>
      <c r="B19" s="1" t="s">
        <v>0</v>
      </c>
      <c r="C19" s="1" t="s">
        <v>270</v>
      </c>
    </row>
    <row r="20" spans="1:3">
      <c r="A20" s="1" t="s">
        <v>195</v>
      </c>
      <c r="B20" s="1" t="s">
        <v>0</v>
      </c>
      <c r="C20" s="1" t="s">
        <v>270</v>
      </c>
    </row>
    <row r="21" spans="1:3">
      <c r="A21" s="1" t="s">
        <v>255</v>
      </c>
      <c r="B21" s="1" t="s">
        <v>0</v>
      </c>
      <c r="C21" s="1" t="s">
        <v>270</v>
      </c>
    </row>
    <row r="22" spans="1:3">
      <c r="A22" s="1" t="s">
        <v>85</v>
      </c>
      <c r="B22" s="1" t="s">
        <v>268</v>
      </c>
      <c r="C22" s="1" t="s">
        <v>269</v>
      </c>
    </row>
    <row r="23" spans="1:3">
      <c r="A23" s="1" t="s">
        <v>14</v>
      </c>
      <c r="B23" s="1" t="s">
        <v>0</v>
      </c>
      <c r="C23" s="1" t="s">
        <v>270</v>
      </c>
    </row>
    <row r="24" spans="1:3">
      <c r="A24" s="1" t="s">
        <v>16</v>
      </c>
      <c r="B24" s="1" t="s">
        <v>0</v>
      </c>
      <c r="C24" s="1" t="s">
        <v>270</v>
      </c>
    </row>
    <row r="25" spans="1:3">
      <c r="A25" s="1" t="s">
        <v>22</v>
      </c>
      <c r="B25" s="1" t="s">
        <v>0</v>
      </c>
      <c r="C25" s="1" t="s">
        <v>270</v>
      </c>
    </row>
    <row r="26" spans="1:3">
      <c r="A26" s="1" t="s">
        <v>28</v>
      </c>
      <c r="B26" s="1" t="s">
        <v>0</v>
      </c>
      <c r="C26" s="1" t="s">
        <v>270</v>
      </c>
    </row>
    <row r="27" spans="1:3">
      <c r="A27" s="1" t="s">
        <v>29</v>
      </c>
      <c r="B27" s="1" t="s">
        <v>0</v>
      </c>
      <c r="C27" s="1" t="s">
        <v>270</v>
      </c>
    </row>
    <row r="28" spans="1:3">
      <c r="A28" s="1" t="s">
        <v>34</v>
      </c>
      <c r="B28" s="1" t="s">
        <v>0</v>
      </c>
      <c r="C28" s="1" t="s">
        <v>270</v>
      </c>
    </row>
    <row r="29" spans="1:3">
      <c r="A29" s="1" t="s">
        <v>35</v>
      </c>
      <c r="B29" s="1" t="s">
        <v>0</v>
      </c>
      <c r="C29" s="1" t="s">
        <v>270</v>
      </c>
    </row>
    <row r="30" spans="1:3">
      <c r="A30" s="1" t="s">
        <v>42</v>
      </c>
      <c r="B30" s="1" t="s">
        <v>0</v>
      </c>
      <c r="C30" s="1" t="s">
        <v>270</v>
      </c>
    </row>
    <row r="31" spans="1:3">
      <c r="A31" s="1" t="s">
        <v>47</v>
      </c>
      <c r="B31" s="1" t="s">
        <v>0</v>
      </c>
      <c r="C31" s="1" t="s">
        <v>270</v>
      </c>
    </row>
    <row r="32" spans="1:3">
      <c r="A32" s="1" t="s">
        <v>66</v>
      </c>
      <c r="B32" s="1" t="s">
        <v>0</v>
      </c>
      <c r="C32" s="1" t="s">
        <v>270</v>
      </c>
    </row>
    <row r="33" spans="1:3">
      <c r="A33" s="1" t="s">
        <v>69</v>
      </c>
      <c r="B33" s="1" t="s">
        <v>0</v>
      </c>
      <c r="C33" s="1" t="s">
        <v>270</v>
      </c>
    </row>
    <row r="34" spans="1:3">
      <c r="A34" s="1" t="s">
        <v>272</v>
      </c>
      <c r="B34" s="1" t="s">
        <v>0</v>
      </c>
      <c r="C34" s="1" t="s">
        <v>270</v>
      </c>
    </row>
    <row r="35" spans="1:3">
      <c r="A35" s="1" t="s">
        <v>72</v>
      </c>
      <c r="B35" s="1" t="s">
        <v>0</v>
      </c>
      <c r="C35" s="1" t="s">
        <v>270</v>
      </c>
    </row>
    <row r="36" spans="1:3">
      <c r="A36" s="1" t="s">
        <v>82</v>
      </c>
      <c r="B36" s="1" t="s">
        <v>0</v>
      </c>
      <c r="C36" s="1" t="s">
        <v>270</v>
      </c>
    </row>
    <row r="37" spans="1:3">
      <c r="A37" s="1" t="s">
        <v>93</v>
      </c>
      <c r="B37" s="1" t="s">
        <v>0</v>
      </c>
      <c r="C37" s="1" t="s">
        <v>270</v>
      </c>
    </row>
    <row r="38" spans="1:3">
      <c r="A38" s="1" t="s">
        <v>94</v>
      </c>
      <c r="B38" s="1" t="s">
        <v>0</v>
      </c>
      <c r="C38" s="1" t="s">
        <v>270</v>
      </c>
    </row>
    <row r="39" spans="1:3">
      <c r="A39" s="1" t="s">
        <v>98</v>
      </c>
      <c r="B39" s="1" t="s">
        <v>0</v>
      </c>
      <c r="C39" s="1" t="s">
        <v>270</v>
      </c>
    </row>
    <row r="40" spans="1:3">
      <c r="A40" s="1" t="s">
        <v>273</v>
      </c>
      <c r="B40" s="1" t="s">
        <v>0</v>
      </c>
      <c r="C40" s="1" t="s">
        <v>270</v>
      </c>
    </row>
    <row r="41" spans="1:3">
      <c r="A41" s="1" t="s">
        <v>101</v>
      </c>
      <c r="B41" s="1" t="s">
        <v>0</v>
      </c>
      <c r="C41" s="1" t="s">
        <v>270</v>
      </c>
    </row>
    <row r="42" spans="1:3">
      <c r="A42" s="1" t="s">
        <v>112</v>
      </c>
      <c r="B42" s="1" t="s">
        <v>0</v>
      </c>
      <c r="C42" s="1" t="s">
        <v>270</v>
      </c>
    </row>
    <row r="43" spans="1:3">
      <c r="A43" s="1" t="s">
        <v>113</v>
      </c>
      <c r="B43" s="1" t="s">
        <v>0</v>
      </c>
      <c r="C43" s="1" t="s">
        <v>270</v>
      </c>
    </row>
    <row r="44" spans="1:3">
      <c r="A44" s="1" t="s">
        <v>121</v>
      </c>
      <c r="B44" s="1" t="s">
        <v>0</v>
      </c>
      <c r="C44" s="1" t="s">
        <v>270</v>
      </c>
    </row>
    <row r="45" spans="1:3">
      <c r="A45" s="1" t="s">
        <v>123</v>
      </c>
      <c r="B45" s="1" t="s">
        <v>0</v>
      </c>
      <c r="C45" s="1" t="s">
        <v>270</v>
      </c>
    </row>
    <row r="46" spans="1:3">
      <c r="A46" s="1" t="s">
        <v>136</v>
      </c>
      <c r="B46" s="1" t="s">
        <v>0</v>
      </c>
      <c r="C46" s="1" t="s">
        <v>270</v>
      </c>
    </row>
    <row r="47" spans="1:3">
      <c r="A47" s="1" t="s">
        <v>142</v>
      </c>
      <c r="B47" s="1" t="s">
        <v>0</v>
      </c>
      <c r="C47" s="1" t="s">
        <v>270</v>
      </c>
    </row>
    <row r="48" spans="1:3">
      <c r="A48" s="1" t="s">
        <v>143</v>
      </c>
      <c r="B48" s="1" t="s">
        <v>0</v>
      </c>
      <c r="C48" s="1" t="s">
        <v>270</v>
      </c>
    </row>
    <row r="49" spans="1:3">
      <c r="A49" s="1" t="s">
        <v>146</v>
      </c>
      <c r="B49" s="1" t="s">
        <v>0</v>
      </c>
      <c r="C49" s="1" t="s">
        <v>270</v>
      </c>
    </row>
    <row r="50" spans="1:3">
      <c r="A50" s="1" t="s">
        <v>153</v>
      </c>
      <c r="B50" s="1" t="s">
        <v>0</v>
      </c>
      <c r="C50" s="1" t="s">
        <v>270</v>
      </c>
    </row>
    <row r="51" spans="1:3">
      <c r="A51" s="1" t="s">
        <v>160</v>
      </c>
      <c r="B51" s="1" t="s">
        <v>0</v>
      </c>
      <c r="C51" s="1" t="s">
        <v>270</v>
      </c>
    </row>
    <row r="52" spans="1:3">
      <c r="A52" s="1" t="s">
        <v>161</v>
      </c>
      <c r="B52" s="1" t="s">
        <v>0</v>
      </c>
      <c r="C52" s="1" t="s">
        <v>270</v>
      </c>
    </row>
    <row r="53" spans="1:3">
      <c r="A53" s="1" t="s">
        <v>163</v>
      </c>
      <c r="B53" s="1" t="s">
        <v>0</v>
      </c>
      <c r="C53" s="1" t="s">
        <v>270</v>
      </c>
    </row>
    <row r="54" spans="1:3">
      <c r="A54" s="1" t="s">
        <v>171</v>
      </c>
      <c r="B54" s="1" t="s">
        <v>0</v>
      </c>
      <c r="C54" s="1" t="s">
        <v>270</v>
      </c>
    </row>
    <row r="55" spans="1:3">
      <c r="A55" s="1" t="s">
        <v>183</v>
      </c>
      <c r="B55" s="1" t="s">
        <v>0</v>
      </c>
      <c r="C55" s="1" t="s">
        <v>270</v>
      </c>
    </row>
    <row r="56" spans="1:3">
      <c r="A56" s="1" t="s">
        <v>184</v>
      </c>
      <c r="B56" s="1" t="s">
        <v>0</v>
      </c>
      <c r="C56" s="1" t="s">
        <v>270</v>
      </c>
    </row>
    <row r="57" spans="1:3">
      <c r="A57" s="1" t="s">
        <v>274</v>
      </c>
      <c r="B57" s="1" t="s">
        <v>0</v>
      </c>
      <c r="C57" s="1" t="s">
        <v>270</v>
      </c>
    </row>
    <row r="58" spans="1:3">
      <c r="A58" s="1" t="s">
        <v>199</v>
      </c>
      <c r="B58" s="1" t="s">
        <v>0</v>
      </c>
      <c r="C58" s="1" t="s">
        <v>270</v>
      </c>
    </row>
    <row r="59" spans="1:3">
      <c r="A59" s="1" t="s">
        <v>201</v>
      </c>
      <c r="B59" s="1" t="s">
        <v>0</v>
      </c>
      <c r="C59" s="1" t="s">
        <v>270</v>
      </c>
    </row>
    <row r="60" spans="1:3">
      <c r="A60" s="1" t="s">
        <v>202</v>
      </c>
      <c r="B60" s="1" t="s">
        <v>0</v>
      </c>
      <c r="C60" s="1" t="s">
        <v>270</v>
      </c>
    </row>
    <row r="61" spans="1:3">
      <c r="A61" s="1" t="s">
        <v>212</v>
      </c>
      <c r="B61" s="1" t="s">
        <v>0</v>
      </c>
      <c r="C61" s="1" t="s">
        <v>270</v>
      </c>
    </row>
    <row r="62" spans="1:3">
      <c r="A62" s="1" t="s">
        <v>216</v>
      </c>
      <c r="B62" s="1" t="s">
        <v>0</v>
      </c>
      <c r="C62" s="1" t="s">
        <v>270</v>
      </c>
    </row>
    <row r="63" spans="1:3">
      <c r="A63" s="1" t="s">
        <v>221</v>
      </c>
      <c r="B63" s="1" t="s">
        <v>0</v>
      </c>
      <c r="C63" s="1" t="s">
        <v>270</v>
      </c>
    </row>
    <row r="64" spans="1:3">
      <c r="A64" s="1" t="s">
        <v>222</v>
      </c>
      <c r="B64" s="1" t="s">
        <v>0</v>
      </c>
      <c r="C64" s="1" t="s">
        <v>270</v>
      </c>
    </row>
    <row r="65" spans="1:3">
      <c r="A65" s="1" t="s">
        <v>230</v>
      </c>
      <c r="B65" s="1" t="s">
        <v>0</v>
      </c>
      <c r="C65" s="1" t="s">
        <v>270</v>
      </c>
    </row>
    <row r="66" spans="1:3">
      <c r="A66" s="1" t="s">
        <v>234</v>
      </c>
      <c r="B66" s="1" t="s">
        <v>0</v>
      </c>
      <c r="C66" s="1" t="s">
        <v>270</v>
      </c>
    </row>
    <row r="67" spans="1:3">
      <c r="A67" s="1" t="s">
        <v>235</v>
      </c>
      <c r="B67" s="1" t="s">
        <v>0</v>
      </c>
      <c r="C67" s="1" t="s">
        <v>270</v>
      </c>
    </row>
    <row r="68" spans="1:3">
      <c r="A68" s="1" t="s">
        <v>250</v>
      </c>
      <c r="B68" s="1" t="s">
        <v>0</v>
      </c>
      <c r="C68" s="1" t="s">
        <v>270</v>
      </c>
    </row>
    <row r="69" spans="1:3">
      <c r="A69" s="1" t="s">
        <v>252</v>
      </c>
      <c r="B69" s="1" t="s">
        <v>0</v>
      </c>
      <c r="C69" s="1" t="s">
        <v>270</v>
      </c>
    </row>
    <row r="70" spans="1:3">
      <c r="A70" s="1" t="s">
        <v>275</v>
      </c>
      <c r="B70" s="1" t="s">
        <v>0</v>
      </c>
      <c r="C70" s="1" t="s">
        <v>270</v>
      </c>
    </row>
    <row r="71" spans="1:3">
      <c r="A71" s="1" t="s">
        <v>12</v>
      </c>
      <c r="B71" s="1" t="s">
        <v>268</v>
      </c>
      <c r="C71" s="1" t="s">
        <v>269</v>
      </c>
    </row>
    <row r="72" spans="1:3">
      <c r="A72" s="1" t="s">
        <v>15</v>
      </c>
      <c r="B72" s="1" t="s">
        <v>0</v>
      </c>
      <c r="C72" s="1" t="s">
        <v>270</v>
      </c>
    </row>
    <row r="73" spans="1:3">
      <c r="A73" s="1" t="s">
        <v>17</v>
      </c>
      <c r="B73" s="1" t="s">
        <v>0</v>
      </c>
      <c r="C73" s="1" t="s">
        <v>270</v>
      </c>
    </row>
    <row r="74" spans="1:3">
      <c r="A74" s="1" t="s">
        <v>37</v>
      </c>
      <c r="B74" s="1" t="s">
        <v>0</v>
      </c>
      <c r="C74" s="1" t="s">
        <v>270</v>
      </c>
    </row>
    <row r="75" spans="1:3">
      <c r="A75" s="1" t="s">
        <v>43</v>
      </c>
      <c r="B75" s="1" t="s">
        <v>0</v>
      </c>
      <c r="C75" s="1" t="s">
        <v>270</v>
      </c>
    </row>
    <row r="76" spans="1:3">
      <c r="A76" s="1" t="s">
        <v>48</v>
      </c>
      <c r="B76" s="1" t="s">
        <v>0</v>
      </c>
      <c r="C76" s="1" t="s">
        <v>270</v>
      </c>
    </row>
    <row r="77" spans="1:3">
      <c r="A77" s="1" t="s">
        <v>49</v>
      </c>
      <c r="B77" s="1" t="s">
        <v>0</v>
      </c>
      <c r="C77" s="1" t="s">
        <v>270</v>
      </c>
    </row>
    <row r="78" spans="1:3">
      <c r="A78" s="1" t="s">
        <v>276</v>
      </c>
      <c r="B78" s="1" t="s">
        <v>0</v>
      </c>
      <c r="C78" s="1" t="s">
        <v>270</v>
      </c>
    </row>
    <row r="79" spans="1:3">
      <c r="A79" s="1" t="s">
        <v>51</v>
      </c>
      <c r="B79" s="1" t="s">
        <v>0</v>
      </c>
      <c r="C79" s="1" t="s">
        <v>270</v>
      </c>
    </row>
    <row r="80" spans="1:3">
      <c r="A80" s="1" t="s">
        <v>54</v>
      </c>
      <c r="B80" s="1" t="s">
        <v>0</v>
      </c>
      <c r="C80" s="1" t="s">
        <v>270</v>
      </c>
    </row>
    <row r="81" spans="1:3">
      <c r="A81" s="1" t="s">
        <v>56</v>
      </c>
      <c r="B81" s="1" t="s">
        <v>0</v>
      </c>
      <c r="C81" s="1" t="s">
        <v>270</v>
      </c>
    </row>
    <row r="82" spans="1:3">
      <c r="A82" s="1" t="s">
        <v>61</v>
      </c>
      <c r="B82" s="1" t="s">
        <v>0</v>
      </c>
      <c r="C82" s="1" t="s">
        <v>270</v>
      </c>
    </row>
    <row r="83" spans="1:3">
      <c r="A83" s="1" t="s">
        <v>277</v>
      </c>
      <c r="B83" s="1" t="s">
        <v>0</v>
      </c>
      <c r="C83" s="1" t="s">
        <v>270</v>
      </c>
    </row>
    <row r="84" spans="1:3">
      <c r="A84" s="1" t="s">
        <v>278</v>
      </c>
      <c r="B84" s="1" t="s">
        <v>0</v>
      </c>
      <c r="C84" s="1" t="s">
        <v>270</v>
      </c>
    </row>
    <row r="85" spans="1:3">
      <c r="A85" s="1" t="s">
        <v>279</v>
      </c>
      <c r="B85" s="1" t="s">
        <v>0</v>
      </c>
      <c r="C85" s="1" t="s">
        <v>270</v>
      </c>
    </row>
    <row r="86" spans="1:3">
      <c r="A86" s="1" t="s">
        <v>73</v>
      </c>
      <c r="B86" s="1" t="s">
        <v>0</v>
      </c>
      <c r="C86" s="1" t="s">
        <v>270</v>
      </c>
    </row>
    <row r="87" spans="1:3">
      <c r="A87" s="1" t="s">
        <v>78</v>
      </c>
      <c r="B87" s="1" t="s">
        <v>0</v>
      </c>
      <c r="C87" s="1" t="s">
        <v>270</v>
      </c>
    </row>
    <row r="88" spans="1:3">
      <c r="A88" s="1" t="s">
        <v>80</v>
      </c>
      <c r="B88" s="1" t="s">
        <v>0</v>
      </c>
      <c r="C88" s="1" t="s">
        <v>270</v>
      </c>
    </row>
    <row r="89" spans="1:3">
      <c r="A89" s="1" t="s">
        <v>81</v>
      </c>
      <c r="B89" s="1" t="s">
        <v>0</v>
      </c>
      <c r="C89" s="1" t="s">
        <v>270</v>
      </c>
    </row>
    <row r="90" spans="1:3">
      <c r="A90" s="1" t="s">
        <v>83</v>
      </c>
      <c r="B90" s="1" t="s">
        <v>0</v>
      </c>
      <c r="C90" s="1" t="s">
        <v>270</v>
      </c>
    </row>
    <row r="91" spans="1:3">
      <c r="A91" s="1" t="s">
        <v>84</v>
      </c>
      <c r="B91" s="1" t="s">
        <v>0</v>
      </c>
      <c r="C91" s="1" t="s">
        <v>270</v>
      </c>
    </row>
    <row r="92" spans="1:3">
      <c r="A92" s="1" t="s">
        <v>96</v>
      </c>
      <c r="B92" s="1" t="s">
        <v>0</v>
      </c>
      <c r="C92" s="1" t="s">
        <v>270</v>
      </c>
    </row>
    <row r="93" spans="1:3">
      <c r="A93" s="1" t="s">
        <v>97</v>
      </c>
      <c r="B93" s="1" t="s">
        <v>0</v>
      </c>
      <c r="C93" s="1" t="s">
        <v>270</v>
      </c>
    </row>
    <row r="94" spans="1:3">
      <c r="A94" s="1" t="s">
        <v>100</v>
      </c>
      <c r="B94" s="1" t="s">
        <v>0</v>
      </c>
      <c r="C94" s="1" t="s">
        <v>270</v>
      </c>
    </row>
    <row r="95" spans="1:3">
      <c r="A95" s="1" t="s">
        <v>105</v>
      </c>
      <c r="B95" s="1" t="s">
        <v>0</v>
      </c>
      <c r="C95" s="1" t="s">
        <v>270</v>
      </c>
    </row>
    <row r="96" spans="1:3">
      <c r="A96" s="1" t="s">
        <v>106</v>
      </c>
      <c r="B96" s="1" t="s">
        <v>0</v>
      </c>
      <c r="C96" s="1" t="s">
        <v>270</v>
      </c>
    </row>
    <row r="97" spans="1:3">
      <c r="A97" s="1" t="s">
        <v>128</v>
      </c>
      <c r="B97" s="1" t="s">
        <v>0</v>
      </c>
      <c r="C97" s="1" t="s">
        <v>270</v>
      </c>
    </row>
    <row r="98" spans="1:3">
      <c r="A98" s="1" t="s">
        <v>139</v>
      </c>
      <c r="B98" s="1" t="s">
        <v>0</v>
      </c>
      <c r="C98" s="1" t="s">
        <v>270</v>
      </c>
    </row>
    <row r="99" spans="1:3">
      <c r="A99" s="1" t="s">
        <v>140</v>
      </c>
      <c r="B99" s="1" t="s">
        <v>0</v>
      </c>
      <c r="C99" s="1" t="s">
        <v>270</v>
      </c>
    </row>
    <row r="100" spans="1:3">
      <c r="A100" s="1" t="s">
        <v>141</v>
      </c>
      <c r="B100" s="1" t="s">
        <v>0</v>
      </c>
      <c r="C100" s="1" t="s">
        <v>270</v>
      </c>
    </row>
    <row r="101" spans="1:3">
      <c r="A101" s="1" t="s">
        <v>148</v>
      </c>
      <c r="B101" s="1" t="s">
        <v>0</v>
      </c>
      <c r="C101" s="1" t="s">
        <v>270</v>
      </c>
    </row>
    <row r="102" spans="1:3">
      <c r="A102" s="1" t="s">
        <v>149</v>
      </c>
      <c r="B102" s="1" t="s">
        <v>0</v>
      </c>
      <c r="C102" s="1" t="s">
        <v>270</v>
      </c>
    </row>
    <row r="103" spans="1:3">
      <c r="A103" s="1" t="s">
        <v>152</v>
      </c>
      <c r="B103" s="1" t="s">
        <v>0</v>
      </c>
      <c r="C103" s="1" t="s">
        <v>270</v>
      </c>
    </row>
    <row r="104" spans="1:3">
      <c r="A104" s="1" t="s">
        <v>280</v>
      </c>
      <c r="B104" s="1" t="s">
        <v>0</v>
      </c>
      <c r="C104" s="1" t="s">
        <v>270</v>
      </c>
    </row>
    <row r="105" spans="1:3">
      <c r="A105" s="1" t="s">
        <v>156</v>
      </c>
      <c r="B105" s="1" t="s">
        <v>0</v>
      </c>
      <c r="C105" s="1" t="s">
        <v>270</v>
      </c>
    </row>
    <row r="106" spans="1:3">
      <c r="A106" s="1" t="s">
        <v>165</v>
      </c>
      <c r="B106" s="1" t="s">
        <v>0</v>
      </c>
      <c r="C106" s="1" t="s">
        <v>270</v>
      </c>
    </row>
    <row r="107" spans="1:3">
      <c r="A107" s="1" t="s">
        <v>166</v>
      </c>
      <c r="B107" s="1" t="s">
        <v>0</v>
      </c>
      <c r="C107" s="1" t="s">
        <v>270</v>
      </c>
    </row>
    <row r="108" spans="1:3">
      <c r="A108" s="1" t="s">
        <v>168</v>
      </c>
      <c r="B108" s="1" t="s">
        <v>0</v>
      </c>
      <c r="C108" s="1" t="s">
        <v>270</v>
      </c>
    </row>
    <row r="109" spans="1:3">
      <c r="A109" s="1" t="s">
        <v>175</v>
      </c>
      <c r="B109" s="1" t="s">
        <v>0</v>
      </c>
      <c r="C109" s="1" t="s">
        <v>270</v>
      </c>
    </row>
    <row r="110" spans="1:3">
      <c r="A110" s="1" t="s">
        <v>281</v>
      </c>
      <c r="B110" s="1" t="s">
        <v>0</v>
      </c>
      <c r="C110" s="1" t="s">
        <v>270</v>
      </c>
    </row>
    <row r="111" spans="1:3">
      <c r="A111" s="1" t="s">
        <v>203</v>
      </c>
      <c r="B111" s="1" t="s">
        <v>0</v>
      </c>
      <c r="C111" s="1" t="s">
        <v>270</v>
      </c>
    </row>
    <row r="112" spans="1:3">
      <c r="A112" s="1" t="s">
        <v>282</v>
      </c>
      <c r="B112" s="1" t="s">
        <v>0</v>
      </c>
      <c r="C112" s="1" t="s">
        <v>270</v>
      </c>
    </row>
    <row r="113" spans="1:3">
      <c r="A113" s="1" t="s">
        <v>215</v>
      </c>
      <c r="B113" s="1" t="s">
        <v>0</v>
      </c>
      <c r="C113" s="1" t="s">
        <v>270</v>
      </c>
    </row>
    <row r="114" spans="1:3">
      <c r="A114" s="1" t="s">
        <v>217</v>
      </c>
      <c r="B114" s="1" t="s">
        <v>0</v>
      </c>
      <c r="C114" s="1" t="s">
        <v>270</v>
      </c>
    </row>
    <row r="115" spans="1:3">
      <c r="A115" s="1" t="s">
        <v>218</v>
      </c>
      <c r="B115" s="1" t="s">
        <v>0</v>
      </c>
      <c r="C115" s="1" t="s">
        <v>270</v>
      </c>
    </row>
    <row r="116" spans="1:3">
      <c r="A116" s="1" t="s">
        <v>224</v>
      </c>
      <c r="B116" s="1" t="s">
        <v>0</v>
      </c>
      <c r="C116" s="1" t="s">
        <v>270</v>
      </c>
    </row>
    <row r="117" spans="1:3">
      <c r="A117" s="1" t="s">
        <v>283</v>
      </c>
      <c r="B117" s="1" t="s">
        <v>0</v>
      </c>
      <c r="C117" s="1" t="s">
        <v>270</v>
      </c>
    </row>
    <row r="118" spans="1:3">
      <c r="A118" s="1" t="s">
        <v>229</v>
      </c>
      <c r="B118" s="1" t="s">
        <v>0</v>
      </c>
      <c r="C118" s="1" t="s">
        <v>270</v>
      </c>
    </row>
    <row r="119" spans="1:3">
      <c r="A119" s="1" t="s">
        <v>232</v>
      </c>
      <c r="B119" s="1" t="s">
        <v>0</v>
      </c>
      <c r="C119" s="1" t="s">
        <v>270</v>
      </c>
    </row>
    <row r="120" spans="1:3">
      <c r="A120" s="1" t="s">
        <v>239</v>
      </c>
      <c r="B120" s="1" t="s">
        <v>0</v>
      </c>
      <c r="C120" s="1" t="s">
        <v>270</v>
      </c>
    </row>
    <row r="121" spans="1:3">
      <c r="A121" s="1" t="s">
        <v>241</v>
      </c>
      <c r="B121" s="1" t="s">
        <v>0</v>
      </c>
      <c r="C121" s="1" t="s">
        <v>270</v>
      </c>
    </row>
    <row r="122" spans="1:3">
      <c r="A122" s="1" t="s">
        <v>244</v>
      </c>
      <c r="B122" s="1" t="s">
        <v>0</v>
      </c>
      <c r="C122" s="1" t="s">
        <v>270</v>
      </c>
    </row>
    <row r="123" spans="1:3">
      <c r="A123" s="1" t="s">
        <v>249</v>
      </c>
      <c r="B123" s="1" t="s">
        <v>0</v>
      </c>
      <c r="C123" s="1" t="s">
        <v>270</v>
      </c>
    </row>
    <row r="124" spans="1:3">
      <c r="A124" s="1" t="s">
        <v>264</v>
      </c>
      <c r="B124" s="1" t="s">
        <v>0</v>
      </c>
      <c r="C124" s="1" t="s">
        <v>270</v>
      </c>
    </row>
    <row r="125" spans="1:3">
      <c r="A125" s="1" t="s">
        <v>265</v>
      </c>
      <c r="B125" s="1" t="s">
        <v>0</v>
      </c>
      <c r="C125" s="1" t="s">
        <v>270</v>
      </c>
    </row>
    <row r="126" spans="1:3">
      <c r="A126" s="1" t="s">
        <v>24</v>
      </c>
      <c r="B126" s="1" t="s">
        <v>268</v>
      </c>
      <c r="C126" s="1" t="s">
        <v>269</v>
      </c>
    </row>
    <row r="127" spans="1:3">
      <c r="A127" s="1" t="s">
        <v>11</v>
      </c>
      <c r="B127" s="1" t="s">
        <v>0</v>
      </c>
      <c r="C127" s="1" t="s">
        <v>270</v>
      </c>
    </row>
    <row r="128" spans="1:3">
      <c r="A128" s="1" t="s">
        <v>31</v>
      </c>
      <c r="B128" s="1" t="s">
        <v>0</v>
      </c>
      <c r="C128" s="1" t="s">
        <v>270</v>
      </c>
    </row>
    <row r="129" spans="1:3">
      <c r="A129" s="1" t="s">
        <v>32</v>
      </c>
      <c r="B129" s="1" t="s">
        <v>0</v>
      </c>
      <c r="C129" s="1" t="s">
        <v>270</v>
      </c>
    </row>
    <row r="130" spans="1:3">
      <c r="A130" s="1" t="s">
        <v>39</v>
      </c>
      <c r="B130" s="1" t="s">
        <v>0</v>
      </c>
      <c r="C130" s="1" t="s">
        <v>270</v>
      </c>
    </row>
    <row r="131" spans="1:3">
      <c r="A131" s="1" t="s">
        <v>46</v>
      </c>
      <c r="B131" s="1" t="s">
        <v>0</v>
      </c>
      <c r="C131" s="1" t="s">
        <v>270</v>
      </c>
    </row>
    <row r="132" spans="1:3">
      <c r="A132" s="1" t="s">
        <v>50</v>
      </c>
      <c r="B132" s="1" t="s">
        <v>0</v>
      </c>
      <c r="C132" s="1" t="s">
        <v>270</v>
      </c>
    </row>
    <row r="133" spans="1:3">
      <c r="A133" s="1" t="s">
        <v>284</v>
      </c>
      <c r="B133" s="1" t="s">
        <v>0</v>
      </c>
      <c r="C133" s="1" t="s">
        <v>270</v>
      </c>
    </row>
    <row r="134" spans="1:3">
      <c r="A134" s="1" t="s">
        <v>76</v>
      </c>
      <c r="B134" s="1" t="s">
        <v>0</v>
      </c>
      <c r="C134" s="1" t="s">
        <v>270</v>
      </c>
    </row>
    <row r="135" spans="1:3">
      <c r="A135" s="1" t="s">
        <v>114</v>
      </c>
      <c r="B135" s="1" t="s">
        <v>0</v>
      </c>
      <c r="C135" s="1" t="s">
        <v>270</v>
      </c>
    </row>
    <row r="136" spans="1:3">
      <c r="A136" s="1" t="s">
        <v>115</v>
      </c>
      <c r="B136" s="1" t="s">
        <v>0</v>
      </c>
      <c r="C136" s="1" t="s">
        <v>270</v>
      </c>
    </row>
    <row r="137" spans="1:3">
      <c r="A137" s="1" t="s">
        <v>119</v>
      </c>
      <c r="B137" s="1" t="s">
        <v>0</v>
      </c>
      <c r="C137" s="1" t="s">
        <v>270</v>
      </c>
    </row>
    <row r="138" spans="1:3">
      <c r="A138" s="1" t="s">
        <v>120</v>
      </c>
      <c r="B138" s="1" t="s">
        <v>0</v>
      </c>
      <c r="C138" s="1" t="s">
        <v>270</v>
      </c>
    </row>
    <row r="139" spans="1:3">
      <c r="A139" s="1" t="s">
        <v>122</v>
      </c>
      <c r="B139" s="1" t="s">
        <v>0</v>
      </c>
      <c r="C139" s="1" t="s">
        <v>270</v>
      </c>
    </row>
    <row r="140" spans="1:3">
      <c r="A140" s="1" t="s">
        <v>125</v>
      </c>
      <c r="B140" s="1" t="s">
        <v>0</v>
      </c>
      <c r="C140" s="1" t="s">
        <v>270</v>
      </c>
    </row>
    <row r="141" spans="1:3">
      <c r="A141" s="1" t="s">
        <v>126</v>
      </c>
      <c r="B141" s="1" t="s">
        <v>0</v>
      </c>
      <c r="C141" s="1" t="s">
        <v>270</v>
      </c>
    </row>
    <row r="142" spans="1:3">
      <c r="A142" s="1" t="s">
        <v>127</v>
      </c>
      <c r="B142" s="1" t="s">
        <v>0</v>
      </c>
      <c r="C142" s="1" t="s">
        <v>270</v>
      </c>
    </row>
    <row r="143" spans="1:3">
      <c r="A143" s="1" t="s">
        <v>131</v>
      </c>
      <c r="B143" s="1" t="s">
        <v>0</v>
      </c>
      <c r="C143" s="1" t="s">
        <v>270</v>
      </c>
    </row>
    <row r="144" spans="1:3">
      <c r="A144" s="1" t="s">
        <v>134</v>
      </c>
      <c r="B144" s="1" t="s">
        <v>0</v>
      </c>
      <c r="C144" s="1" t="s">
        <v>270</v>
      </c>
    </row>
    <row r="145" spans="1:3">
      <c r="A145" s="1" t="s">
        <v>135</v>
      </c>
      <c r="B145" s="1" t="s">
        <v>0</v>
      </c>
      <c r="C145" s="1" t="s">
        <v>270</v>
      </c>
    </row>
    <row r="146" spans="1:3">
      <c r="A146" s="1" t="s">
        <v>138</v>
      </c>
      <c r="B146" s="1" t="s">
        <v>0</v>
      </c>
      <c r="C146" s="1" t="s">
        <v>270</v>
      </c>
    </row>
    <row r="147" spans="1:3">
      <c r="A147" s="1" t="s">
        <v>150</v>
      </c>
      <c r="B147" s="1" t="s">
        <v>0</v>
      </c>
      <c r="C147" s="1" t="s">
        <v>270</v>
      </c>
    </row>
    <row r="148" spans="1:3">
      <c r="A148" s="1" t="s">
        <v>151</v>
      </c>
      <c r="B148" s="1" t="s">
        <v>0</v>
      </c>
      <c r="C148" s="1" t="s">
        <v>270</v>
      </c>
    </row>
    <row r="149" spans="1:3">
      <c r="A149" s="1" t="s">
        <v>162</v>
      </c>
      <c r="B149" s="1" t="s">
        <v>0</v>
      </c>
      <c r="C149" s="1" t="s">
        <v>270</v>
      </c>
    </row>
    <row r="150" spans="1:3">
      <c r="A150" s="1" t="s">
        <v>167</v>
      </c>
      <c r="B150" s="1" t="s">
        <v>0</v>
      </c>
      <c r="C150" s="1" t="s">
        <v>270</v>
      </c>
    </row>
    <row r="151" spans="1:3">
      <c r="A151" s="1" t="s">
        <v>170</v>
      </c>
      <c r="B151" s="1" t="s">
        <v>0</v>
      </c>
      <c r="C151" s="1" t="s">
        <v>270</v>
      </c>
    </row>
    <row r="152" spans="1:3">
      <c r="A152" s="1" t="s">
        <v>182</v>
      </c>
      <c r="B152" s="1" t="s">
        <v>0</v>
      </c>
      <c r="C152" s="1" t="s">
        <v>270</v>
      </c>
    </row>
    <row r="153" spans="1:3">
      <c r="A153" s="1" t="s">
        <v>189</v>
      </c>
      <c r="B153" s="1" t="s">
        <v>0</v>
      </c>
      <c r="C153" s="1" t="s">
        <v>270</v>
      </c>
    </row>
    <row r="154" spans="1:3">
      <c r="A154" s="1" t="s">
        <v>190</v>
      </c>
      <c r="B154" s="1" t="s">
        <v>0</v>
      </c>
      <c r="C154" s="1" t="s">
        <v>270</v>
      </c>
    </row>
    <row r="155" spans="1:3">
      <c r="A155" s="1" t="s">
        <v>197</v>
      </c>
      <c r="B155" s="1" t="s">
        <v>0</v>
      </c>
      <c r="C155" s="1" t="s">
        <v>270</v>
      </c>
    </row>
    <row r="156" spans="1:3">
      <c r="A156" s="1" t="s">
        <v>200</v>
      </c>
      <c r="B156" s="1" t="s">
        <v>0</v>
      </c>
      <c r="C156" s="1" t="s">
        <v>270</v>
      </c>
    </row>
    <row r="157" spans="1:3">
      <c r="A157" s="1" t="s">
        <v>214</v>
      </c>
      <c r="B157" s="1" t="s">
        <v>0</v>
      </c>
      <c r="C157" s="1" t="s">
        <v>270</v>
      </c>
    </row>
    <row r="158" spans="1:3">
      <c r="A158" s="1" t="s">
        <v>219</v>
      </c>
      <c r="B158" s="1" t="s">
        <v>0</v>
      </c>
      <c r="C158" s="1" t="s">
        <v>270</v>
      </c>
    </row>
    <row r="159" spans="1:3">
      <c r="A159" s="1" t="s">
        <v>228</v>
      </c>
      <c r="B159" s="1" t="s">
        <v>0</v>
      </c>
      <c r="C159" s="1" t="s">
        <v>270</v>
      </c>
    </row>
    <row r="160" spans="1:3">
      <c r="A160" s="1" t="s">
        <v>231</v>
      </c>
      <c r="B160" s="1" t="s">
        <v>0</v>
      </c>
      <c r="C160" s="1" t="s">
        <v>270</v>
      </c>
    </row>
    <row r="161" spans="1:3">
      <c r="A161" s="1" t="s">
        <v>236</v>
      </c>
      <c r="B161" s="1" t="s">
        <v>0</v>
      </c>
      <c r="C161" s="1" t="s">
        <v>270</v>
      </c>
    </row>
    <row r="162" spans="1:3">
      <c r="A162" s="1" t="s">
        <v>238</v>
      </c>
      <c r="B162" s="1" t="s">
        <v>0</v>
      </c>
      <c r="C162" s="1" t="s">
        <v>270</v>
      </c>
    </row>
    <row r="163" spans="1:3">
      <c r="A163" s="1" t="s">
        <v>285</v>
      </c>
      <c r="B163" s="1" t="s">
        <v>0</v>
      </c>
      <c r="C163" s="1" t="s">
        <v>270</v>
      </c>
    </row>
    <row r="164" spans="1:3">
      <c r="A164" s="1" t="s">
        <v>286</v>
      </c>
      <c r="B164" s="1" t="s">
        <v>0</v>
      </c>
      <c r="C164" s="1" t="s">
        <v>270</v>
      </c>
    </row>
    <row r="165" spans="1:3">
      <c r="A165" s="1" t="s">
        <v>245</v>
      </c>
      <c r="B165" s="1" t="s">
        <v>0</v>
      </c>
      <c r="C165" s="1" t="s">
        <v>270</v>
      </c>
    </row>
    <row r="166" spans="1:3">
      <c r="A166" s="1" t="s">
        <v>246</v>
      </c>
      <c r="B166" s="1" t="s">
        <v>0</v>
      </c>
      <c r="C166" s="1" t="s">
        <v>270</v>
      </c>
    </row>
    <row r="167" spans="1:3">
      <c r="A167" s="1" t="s">
        <v>251</v>
      </c>
      <c r="B167" s="1" t="s">
        <v>0</v>
      </c>
      <c r="C167" s="1" t="s">
        <v>270</v>
      </c>
    </row>
    <row r="168" spans="1:3">
      <c r="A168" s="1" t="s">
        <v>256</v>
      </c>
      <c r="B168" s="1" t="s">
        <v>0</v>
      </c>
      <c r="C168" s="1" t="s">
        <v>270</v>
      </c>
    </row>
    <row r="169" spans="1:3">
      <c r="A169" s="1" t="s">
        <v>260</v>
      </c>
      <c r="B169" s="1" t="s">
        <v>0</v>
      </c>
      <c r="C169" s="1" t="s">
        <v>270</v>
      </c>
    </row>
    <row r="170" spans="1:3">
      <c r="A170" s="1" t="s">
        <v>287</v>
      </c>
      <c r="B170" s="1" t="s">
        <v>0</v>
      </c>
      <c r="C170" s="1" t="s">
        <v>270</v>
      </c>
    </row>
    <row r="171" spans="1:3">
      <c r="A171" s="1" t="s">
        <v>187</v>
      </c>
      <c r="B171" s="1" t="s">
        <v>268</v>
      </c>
      <c r="C171" s="1" t="s">
        <v>269</v>
      </c>
    </row>
    <row r="172" spans="1:3">
      <c r="A172" s="1" t="s">
        <v>27</v>
      </c>
      <c r="B172" s="1" t="s">
        <v>0</v>
      </c>
      <c r="C172" s="1" t="s">
        <v>270</v>
      </c>
    </row>
    <row r="173" spans="1:3">
      <c r="A173" s="1" t="s">
        <v>92</v>
      </c>
      <c r="B173" s="1" t="s">
        <v>0</v>
      </c>
      <c r="C173" s="1" t="s">
        <v>270</v>
      </c>
    </row>
    <row r="174" spans="1:3">
      <c r="A174" s="1" t="s">
        <v>129</v>
      </c>
      <c r="B174" s="1" t="s">
        <v>0</v>
      </c>
      <c r="C174" s="1" t="s">
        <v>270</v>
      </c>
    </row>
    <row r="175" spans="1:3">
      <c r="A175" s="1" t="s">
        <v>154</v>
      </c>
      <c r="B175" s="1" t="s">
        <v>0</v>
      </c>
      <c r="C175" s="1" t="s">
        <v>270</v>
      </c>
    </row>
    <row r="176" spans="1:3">
      <c r="A176" s="1" t="s">
        <v>288</v>
      </c>
      <c r="B176" s="1" t="s">
        <v>0</v>
      </c>
      <c r="C176" s="1" t="s">
        <v>270</v>
      </c>
    </row>
    <row r="177" spans="1:3">
      <c r="A177" s="1" t="s">
        <v>169</v>
      </c>
      <c r="B177" s="1" t="s">
        <v>0</v>
      </c>
      <c r="C177" s="1" t="s">
        <v>270</v>
      </c>
    </row>
    <row r="178" spans="1:3">
      <c r="A178" s="1" t="s">
        <v>173</v>
      </c>
      <c r="B178" s="1" t="s">
        <v>0</v>
      </c>
      <c r="C178" s="1" t="s">
        <v>270</v>
      </c>
    </row>
    <row r="179" spans="1:3">
      <c r="A179" s="1" t="s">
        <v>191</v>
      </c>
      <c r="B179" s="1" t="s">
        <v>0</v>
      </c>
      <c r="C179" s="1" t="s">
        <v>270</v>
      </c>
    </row>
    <row r="180" spans="1:3">
      <c r="A180" s="1" t="s">
        <v>194</v>
      </c>
      <c r="B180" s="1" t="s">
        <v>0</v>
      </c>
      <c r="C180" s="1" t="s">
        <v>270</v>
      </c>
    </row>
    <row r="181" spans="1:3">
      <c r="A181" s="1" t="s">
        <v>211</v>
      </c>
      <c r="B181" s="1" t="s">
        <v>0</v>
      </c>
      <c r="C181" s="1" t="s">
        <v>270</v>
      </c>
    </row>
    <row r="182" spans="1:3">
      <c r="A182" s="1" t="s">
        <v>223</v>
      </c>
      <c r="B182" s="1" t="s">
        <v>0</v>
      </c>
      <c r="C182" s="1" t="s">
        <v>270</v>
      </c>
    </row>
    <row r="183" spans="1:3">
      <c r="A183" s="1" t="s">
        <v>242</v>
      </c>
      <c r="B183" s="1" t="s">
        <v>0</v>
      </c>
      <c r="C183" s="1" t="s">
        <v>270</v>
      </c>
    </row>
    <row r="184" spans="1:3">
      <c r="A184" s="1" t="s">
        <v>248</v>
      </c>
      <c r="B184" s="1" t="s">
        <v>0</v>
      </c>
      <c r="C184" s="1" t="s">
        <v>270</v>
      </c>
    </row>
    <row r="185" spans="1:3">
      <c r="A185" s="1" t="s">
        <v>289</v>
      </c>
      <c r="B185" s="1" t="s">
        <v>0</v>
      </c>
      <c r="C185" s="1" t="s">
        <v>270</v>
      </c>
    </row>
    <row r="186" spans="1:3">
      <c r="A186" s="1" t="s">
        <v>58</v>
      </c>
      <c r="B186" s="1" t="s">
        <v>0</v>
      </c>
      <c r="C186" s="1" t="s">
        <v>270</v>
      </c>
    </row>
    <row r="187" spans="1:3">
      <c r="A187" s="1" t="s">
        <v>99</v>
      </c>
      <c r="B187" s="1" t="s">
        <v>0</v>
      </c>
      <c r="C187" s="1" t="s">
        <v>270</v>
      </c>
    </row>
    <row r="188" spans="1:3">
      <c r="A188" s="1" t="s">
        <v>198</v>
      </c>
      <c r="B188" s="1" t="s">
        <v>0</v>
      </c>
      <c r="C188" s="1" t="s">
        <v>270</v>
      </c>
    </row>
    <row r="189" spans="1:3">
      <c r="A189" s="1" t="s">
        <v>225</v>
      </c>
      <c r="B189" s="1" t="s">
        <v>0</v>
      </c>
      <c r="C189" s="1" t="s">
        <v>270</v>
      </c>
    </row>
    <row r="190" spans="1:3">
      <c r="A190" s="1" t="s">
        <v>70</v>
      </c>
      <c r="B190" s="1" t="s">
        <v>0</v>
      </c>
      <c r="C190" s="1" t="s">
        <v>270</v>
      </c>
    </row>
    <row r="191" spans="1:3">
      <c r="A191" s="1" t="s">
        <v>240</v>
      </c>
      <c r="B191" s="1" t="s">
        <v>0</v>
      </c>
      <c r="C191" s="1" t="s">
        <v>270</v>
      </c>
    </row>
    <row r="192" spans="1:3">
      <c r="A192" s="1" t="s">
        <v>176</v>
      </c>
      <c r="B192" s="1" t="s">
        <v>0</v>
      </c>
      <c r="C192" s="1" t="s">
        <v>270</v>
      </c>
    </row>
    <row r="193" spans="1:3">
      <c r="A193" s="1" t="s">
        <v>67</v>
      </c>
      <c r="B193" s="1" t="s">
        <v>0</v>
      </c>
      <c r="C193" s="1" t="s">
        <v>270</v>
      </c>
    </row>
    <row r="194" spans="1:3">
      <c r="A194" s="1" t="s">
        <v>243</v>
      </c>
      <c r="B194" s="1" t="s">
        <v>0</v>
      </c>
      <c r="C194" s="1" t="s">
        <v>270</v>
      </c>
    </row>
    <row r="195" spans="1:3">
      <c r="A195" s="1" t="s">
        <v>75</v>
      </c>
      <c r="B195" s="1" t="s">
        <v>0</v>
      </c>
      <c r="C195" s="1" t="s">
        <v>270</v>
      </c>
    </row>
    <row r="196" spans="1:3">
      <c r="A196" s="1" t="s">
        <v>263</v>
      </c>
      <c r="B196" s="1" t="s">
        <v>0</v>
      </c>
      <c r="C196" s="1" t="s">
        <v>270</v>
      </c>
    </row>
    <row r="197" spans="1:3">
      <c r="A197" s="1" t="s">
        <v>68</v>
      </c>
      <c r="B197" s="1" t="s">
        <v>0</v>
      </c>
      <c r="C197" s="1" t="s">
        <v>270</v>
      </c>
    </row>
    <row r="198" spans="1:3">
      <c r="A198" s="1" t="s">
        <v>104</v>
      </c>
      <c r="B198" s="1" t="s">
        <v>0</v>
      </c>
      <c r="C198" s="1" t="s">
        <v>270</v>
      </c>
    </row>
    <row r="199" spans="1:3">
      <c r="A199" s="1" t="s">
        <v>124</v>
      </c>
      <c r="B199" s="1" t="s">
        <v>0</v>
      </c>
      <c r="C199" s="1" t="s">
        <v>270</v>
      </c>
    </row>
    <row r="200" spans="1:3">
      <c r="A200" s="1" t="s">
        <v>65</v>
      </c>
      <c r="B200" s="1" t="s">
        <v>0</v>
      </c>
      <c r="C200" s="1" t="s">
        <v>270</v>
      </c>
    </row>
    <row r="201" spans="1:3">
      <c r="A201" s="1" t="s">
        <v>193</v>
      </c>
      <c r="B201" s="1" t="s">
        <v>0</v>
      </c>
      <c r="C201" s="1" t="s">
        <v>270</v>
      </c>
    </row>
    <row r="202" spans="1:3">
      <c r="A202" s="1" t="s">
        <v>110</v>
      </c>
      <c r="B202" s="1" t="s">
        <v>0</v>
      </c>
      <c r="C202" s="1" t="s">
        <v>270</v>
      </c>
    </row>
    <row r="203" spans="1:3">
      <c r="A203" s="1" t="s">
        <v>64</v>
      </c>
      <c r="B203" s="1" t="s">
        <v>0</v>
      </c>
      <c r="C203" s="1" t="s">
        <v>270</v>
      </c>
    </row>
    <row r="204" spans="1:3">
      <c r="A204" s="1" t="s">
        <v>79</v>
      </c>
      <c r="B204" s="1" t="s">
        <v>0</v>
      </c>
      <c r="C204" s="1" t="s">
        <v>270</v>
      </c>
    </row>
    <row r="205" spans="1:3">
      <c r="A205" s="1" t="s">
        <v>71</v>
      </c>
      <c r="B205" s="1" t="s">
        <v>0</v>
      </c>
      <c r="C205" s="1" t="s">
        <v>270</v>
      </c>
    </row>
    <row r="206" spans="1:3">
      <c r="A206" s="1" t="s">
        <v>174</v>
      </c>
      <c r="B206" s="1" t="s">
        <v>0</v>
      </c>
      <c r="C206" s="1" t="s">
        <v>270</v>
      </c>
    </row>
    <row r="207" spans="1:3">
      <c r="A207" s="1" t="s">
        <v>62</v>
      </c>
      <c r="B207" s="1" t="s">
        <v>0</v>
      </c>
      <c r="C207" s="1" t="s">
        <v>270</v>
      </c>
    </row>
    <row r="208" spans="1:3">
      <c r="A208" s="1" t="s">
        <v>30</v>
      </c>
      <c r="B208" s="1" t="s">
        <v>0</v>
      </c>
      <c r="C208" s="1" t="s">
        <v>270</v>
      </c>
    </row>
    <row r="209" spans="1:3">
      <c r="A209" s="1" t="s">
        <v>130</v>
      </c>
      <c r="B209" s="1" t="s">
        <v>0</v>
      </c>
      <c r="C209" s="1" t="s">
        <v>270</v>
      </c>
    </row>
    <row r="210" spans="1:3">
      <c r="A210" s="1" t="s">
        <v>155</v>
      </c>
      <c r="B210" s="1" t="s">
        <v>0</v>
      </c>
      <c r="C210" s="1" t="s">
        <v>270</v>
      </c>
    </row>
    <row r="211" spans="1:3">
      <c r="A211" s="1" t="s">
        <v>108</v>
      </c>
      <c r="B211" s="1" t="s">
        <v>0</v>
      </c>
      <c r="C211" s="1" t="s">
        <v>270</v>
      </c>
    </row>
    <row r="212" spans="1:3">
      <c r="A212" s="1" t="s">
        <v>23</v>
      </c>
      <c r="B212" s="1" t="s">
        <v>0</v>
      </c>
      <c r="C212" s="1" t="s">
        <v>270</v>
      </c>
    </row>
    <row r="213" spans="1:3">
      <c r="A213" s="1" t="s">
        <v>33</v>
      </c>
      <c r="B213" s="1" t="s">
        <v>0</v>
      </c>
      <c r="C213" s="1" t="s">
        <v>270</v>
      </c>
    </row>
    <row r="214" spans="1:3">
      <c r="A214" s="1" t="s">
        <v>220</v>
      </c>
      <c r="B214" s="1" t="s">
        <v>0</v>
      </c>
      <c r="C214" s="1" t="s">
        <v>270</v>
      </c>
    </row>
    <row r="215" spans="1:3">
      <c r="A215" s="1" t="s">
        <v>95</v>
      </c>
      <c r="B215" s="1" t="s">
        <v>0</v>
      </c>
      <c r="C215" s="1" t="s">
        <v>270</v>
      </c>
    </row>
    <row r="216" spans="1:3">
      <c r="A216" s="1" t="s">
        <v>20</v>
      </c>
      <c r="B216" s="1" t="s">
        <v>0</v>
      </c>
      <c r="C216" s="1" t="s">
        <v>270</v>
      </c>
    </row>
    <row r="217" spans="1:3">
      <c r="A217" s="1" t="s">
        <v>36</v>
      </c>
      <c r="B217" s="1" t="s">
        <v>0</v>
      </c>
      <c r="C217" s="1" t="s">
        <v>270</v>
      </c>
    </row>
    <row r="218" spans="1:3">
      <c r="A218" s="1" t="s">
        <v>53</v>
      </c>
      <c r="B218" s="1" t="s">
        <v>0</v>
      </c>
      <c r="C218" s="1" t="s">
        <v>270</v>
      </c>
    </row>
    <row r="219" spans="1:3">
      <c r="A219" s="1" t="s">
        <v>208</v>
      </c>
      <c r="B219" s="1" t="s">
        <v>0</v>
      </c>
      <c r="C219" s="1" t="s">
        <v>270</v>
      </c>
    </row>
    <row r="220" spans="1:3">
      <c r="A220" s="1" t="s">
        <v>103</v>
      </c>
      <c r="B220" s="1" t="s">
        <v>0</v>
      </c>
      <c r="C220" s="1" t="s">
        <v>270</v>
      </c>
    </row>
    <row r="221" spans="1:3">
      <c r="A221" s="1" t="s">
        <v>207</v>
      </c>
      <c r="B221" s="1" t="s">
        <v>0</v>
      </c>
      <c r="C221" s="1" t="s">
        <v>270</v>
      </c>
    </row>
    <row r="222" spans="1:3">
      <c r="A222" s="1" t="s">
        <v>210</v>
      </c>
      <c r="B222" s="1" t="s">
        <v>0</v>
      </c>
      <c r="C222" s="1" t="s">
        <v>270</v>
      </c>
    </row>
    <row r="223" spans="1:3">
      <c r="A223" s="1" t="s">
        <v>257</v>
      </c>
      <c r="B223" s="1" t="s">
        <v>0</v>
      </c>
      <c r="C223" s="1" t="s">
        <v>270</v>
      </c>
    </row>
    <row r="224" spans="1:3">
      <c r="A224" s="1" t="s">
        <v>74</v>
      </c>
      <c r="B224" s="1" t="s">
        <v>0</v>
      </c>
      <c r="C224" s="1" t="s">
        <v>270</v>
      </c>
    </row>
    <row r="225" spans="1:3">
      <c r="A225" s="1" t="s">
        <v>158</v>
      </c>
      <c r="B225" s="1" t="s">
        <v>0</v>
      </c>
      <c r="C225" s="1" t="s">
        <v>270</v>
      </c>
    </row>
    <row r="226" spans="1:3">
      <c r="A226" s="1" t="s">
        <v>213</v>
      </c>
      <c r="B226" s="1" t="s">
        <v>0</v>
      </c>
      <c r="C226" s="1" t="s">
        <v>270</v>
      </c>
    </row>
    <row r="227" spans="1:3">
      <c r="A227" s="1" t="s">
        <v>63</v>
      </c>
      <c r="B227" s="1" t="s">
        <v>0</v>
      </c>
      <c r="C227" s="1" t="s">
        <v>270</v>
      </c>
    </row>
    <row r="228" spans="1:3">
      <c r="A228" s="1" t="s">
        <v>177</v>
      </c>
      <c r="B228" s="1" t="s">
        <v>0</v>
      </c>
      <c r="C228" s="1" t="s">
        <v>270</v>
      </c>
    </row>
    <row r="229" spans="1:3">
      <c r="A229" s="1" t="s">
        <v>19</v>
      </c>
      <c r="B229" s="1" t="s">
        <v>0</v>
      </c>
      <c r="C229" s="1" t="s">
        <v>270</v>
      </c>
    </row>
    <row r="230" spans="1:3">
      <c r="A230" s="1" t="s">
        <v>237</v>
      </c>
      <c r="B230" s="1" t="s">
        <v>290</v>
      </c>
      <c r="C230" s="1" t="s">
        <v>270</v>
      </c>
    </row>
    <row r="231" spans="1:3">
      <c r="A231" s="1" t="s">
        <v>111</v>
      </c>
      <c r="B231" s="1" t="s">
        <v>290</v>
      </c>
      <c r="C231" s="1" t="s">
        <v>270</v>
      </c>
    </row>
    <row r="232" spans="1:3">
      <c r="A232" s="1" t="s">
        <v>172</v>
      </c>
      <c r="B232" s="1" t="s">
        <v>290</v>
      </c>
      <c r="C232" s="1" t="s">
        <v>270</v>
      </c>
    </row>
    <row r="233" spans="1:3">
      <c r="A233" s="1" t="s">
        <v>192</v>
      </c>
      <c r="B233" s="1" t="s">
        <v>290</v>
      </c>
      <c r="C233" s="1" t="s">
        <v>270</v>
      </c>
    </row>
    <row r="234" spans="1:3">
      <c r="A234" s="1" t="s">
        <v>147</v>
      </c>
      <c r="B234" s="1" t="s">
        <v>290</v>
      </c>
      <c r="C234" s="1" t="s">
        <v>270</v>
      </c>
    </row>
    <row r="235" spans="1:3">
      <c r="A235" s="1" t="s">
        <v>91</v>
      </c>
      <c r="B235" s="1" t="s">
        <v>290</v>
      </c>
      <c r="C235" s="1" t="s">
        <v>270</v>
      </c>
    </row>
    <row r="236" spans="1:3">
      <c r="A236" s="1" t="s">
        <v>38</v>
      </c>
      <c r="B236" s="1" t="s">
        <v>290</v>
      </c>
      <c r="C236" s="1" t="s">
        <v>270</v>
      </c>
    </row>
    <row r="237" spans="1:3">
      <c r="A237" s="1" t="s">
        <v>41</v>
      </c>
      <c r="B237" s="1" t="s">
        <v>290</v>
      </c>
      <c r="C237" s="1" t="s">
        <v>270</v>
      </c>
    </row>
    <row r="238" spans="1:3">
      <c r="A238" s="1" t="s">
        <v>247</v>
      </c>
      <c r="B238" s="1" t="s">
        <v>290</v>
      </c>
      <c r="C238" s="1" t="s">
        <v>270</v>
      </c>
    </row>
    <row r="239" spans="1:3">
      <c r="A239" s="1" t="s">
        <v>45</v>
      </c>
      <c r="B239" s="1" t="s">
        <v>290</v>
      </c>
      <c r="C239" s="1" t="s">
        <v>270</v>
      </c>
    </row>
    <row r="240" spans="1:3">
      <c r="A240" s="1" t="s">
        <v>18</v>
      </c>
      <c r="B240" s="1" t="s">
        <v>290</v>
      </c>
      <c r="C240" s="1" t="s">
        <v>270</v>
      </c>
    </row>
    <row r="241" spans="1:3">
      <c r="A241" s="1" t="s">
        <v>164</v>
      </c>
      <c r="B241" s="1" t="s">
        <v>290</v>
      </c>
      <c r="C241" s="1" t="s">
        <v>270</v>
      </c>
    </row>
    <row r="242" spans="1:3">
      <c r="A242" s="1" t="s">
        <v>59</v>
      </c>
      <c r="B242" s="1" t="s">
        <v>290</v>
      </c>
      <c r="C242" s="1" t="s">
        <v>270</v>
      </c>
    </row>
    <row r="243" spans="1:3">
      <c r="A243" s="1" t="s">
        <v>261</v>
      </c>
      <c r="B243" s="1" t="s">
        <v>290</v>
      </c>
      <c r="C243" s="1" t="s">
        <v>270</v>
      </c>
    </row>
    <row r="244" spans="1:3">
      <c r="A244" s="1" t="s">
        <v>206</v>
      </c>
      <c r="B244" s="1" t="s">
        <v>290</v>
      </c>
      <c r="C244" s="1" t="s">
        <v>270</v>
      </c>
    </row>
    <row r="245" spans="1:3">
      <c r="A245" s="1" t="s">
        <v>117</v>
      </c>
      <c r="B245" s="1" t="s">
        <v>291</v>
      </c>
      <c r="C245" s="1" t="s">
        <v>292</v>
      </c>
    </row>
    <row r="246" spans="1:3">
      <c r="A246" s="1" t="s">
        <v>116</v>
      </c>
      <c r="B246" s="1" t="s">
        <v>291</v>
      </c>
      <c r="C246" s="1" t="s">
        <v>292</v>
      </c>
    </row>
    <row r="247" spans="1:3">
      <c r="A247" s="1" t="s">
        <v>25</v>
      </c>
      <c r="B247" s="1" t="s">
        <v>293</v>
      </c>
      <c r="C247" s="1" t="s">
        <v>294</v>
      </c>
    </row>
    <row r="248" spans="1:3">
      <c r="A248" s="1" t="s">
        <v>86</v>
      </c>
      <c r="B248" s="1" t="s">
        <v>293</v>
      </c>
      <c r="C248" s="1" t="s">
        <v>294</v>
      </c>
    </row>
    <row r="249" spans="1:3">
      <c r="A249" s="1" t="s">
        <v>180</v>
      </c>
      <c r="B249" s="1" t="s">
        <v>293</v>
      </c>
      <c r="C249" s="1" t="s">
        <v>294</v>
      </c>
    </row>
    <row r="250" spans="1:3">
      <c r="A250" s="1" t="s">
        <v>159</v>
      </c>
      <c r="B250" s="1" t="s">
        <v>293</v>
      </c>
      <c r="C250" s="1" t="s">
        <v>294</v>
      </c>
    </row>
    <row r="251" spans="1:3">
      <c r="A251" s="1" t="s">
        <v>13</v>
      </c>
      <c r="B251" s="1" t="s">
        <v>293</v>
      </c>
      <c r="C251" s="1" t="s">
        <v>294</v>
      </c>
    </row>
    <row r="252" spans="1:3">
      <c r="A252" s="1" t="s">
        <v>227</v>
      </c>
      <c r="B252" s="1" t="s">
        <v>293</v>
      </c>
      <c r="C252" s="1" t="s">
        <v>294</v>
      </c>
    </row>
    <row r="253" spans="1:3">
      <c r="A253" s="1" t="s">
        <v>188</v>
      </c>
      <c r="B253" s="1" t="s">
        <v>293</v>
      </c>
      <c r="C253" s="1" t="s">
        <v>294</v>
      </c>
    </row>
    <row r="254" spans="1:3">
      <c r="A254" s="1" t="s">
        <v>55</v>
      </c>
      <c r="B254" s="1" t="s">
        <v>293</v>
      </c>
      <c r="C254" s="1" t="s">
        <v>294</v>
      </c>
    </row>
    <row r="255" spans="1:3">
      <c r="A255" s="1" t="s">
        <v>133</v>
      </c>
      <c r="B255" s="1" t="s">
        <v>293</v>
      </c>
      <c r="C255" s="1" t="s">
        <v>294</v>
      </c>
    </row>
    <row r="256" spans="1:3">
      <c r="A256" s="1" t="s">
        <v>205</v>
      </c>
      <c r="B256" s="1" t="s">
        <v>293</v>
      </c>
      <c r="C256" s="1" t="s">
        <v>294</v>
      </c>
    </row>
    <row r="257" spans="1:3">
      <c r="A257" s="1" t="s">
        <v>185</v>
      </c>
      <c r="B257" s="1" t="s">
        <v>295</v>
      </c>
      <c r="C257" s="1" t="s">
        <v>296</v>
      </c>
    </row>
    <row r="258" spans="1:3">
      <c r="A258" s="1" t="s">
        <v>178</v>
      </c>
      <c r="B258" s="1" t="s">
        <v>295</v>
      </c>
      <c r="C258" s="1" t="s">
        <v>296</v>
      </c>
    </row>
    <row r="259" spans="1:3">
      <c r="A259" s="1" t="s">
        <v>204</v>
      </c>
      <c r="B259" s="1" t="s">
        <v>290</v>
      </c>
      <c r="C259" s="1" t="s">
        <v>270</v>
      </c>
    </row>
    <row r="260" spans="1:3">
      <c r="A260" s="1" t="s">
        <v>109</v>
      </c>
      <c r="B260" s="1" t="s">
        <v>297</v>
      </c>
      <c r="C260" s="1" t="s">
        <v>298</v>
      </c>
    </row>
    <row r="261" spans="1:3">
      <c r="A261" s="1" t="s">
        <v>254</v>
      </c>
      <c r="B261" s="1" t="s">
        <v>297</v>
      </c>
      <c r="C261" s="1" t="s">
        <v>298</v>
      </c>
    </row>
    <row r="262" spans="1:3">
      <c r="A262" s="1" t="s">
        <v>145</v>
      </c>
      <c r="B262" s="1" t="s">
        <v>297</v>
      </c>
      <c r="C262" s="1" t="s">
        <v>298</v>
      </c>
    </row>
    <row r="263" spans="1:3">
      <c r="A263" s="1" t="s">
        <v>144</v>
      </c>
      <c r="B263" s="1" t="s">
        <v>297</v>
      </c>
      <c r="C263" s="1" t="s">
        <v>298</v>
      </c>
    </row>
    <row r="264" spans="1:3">
      <c r="A264" s="1" t="s">
        <v>118</v>
      </c>
      <c r="B264" s="1" t="s">
        <v>291</v>
      </c>
      <c r="C264" s="1" t="s">
        <v>292</v>
      </c>
    </row>
    <row r="265" spans="1:3">
      <c r="A265" s="1" t="s">
        <v>26</v>
      </c>
      <c r="B265" s="1" t="s">
        <v>299</v>
      </c>
      <c r="C265" s="1" t="s">
        <v>299</v>
      </c>
    </row>
    <row r="266" spans="1:3">
      <c r="A266" s="1" t="s">
        <v>87</v>
      </c>
      <c r="B266" s="1" t="s">
        <v>299</v>
      </c>
      <c r="C266" s="1" t="s">
        <v>299</v>
      </c>
    </row>
    <row r="267" spans="1:3">
      <c r="A267" s="1" t="s">
        <v>88</v>
      </c>
      <c r="B267" s="1" t="s">
        <v>299</v>
      </c>
      <c r="C267" s="1" t="s">
        <v>299</v>
      </c>
    </row>
    <row r="268" spans="1:3">
      <c r="A268" s="1" t="s">
        <v>89</v>
      </c>
      <c r="B268" s="1" t="s">
        <v>299</v>
      </c>
      <c r="C268" s="1" t="s">
        <v>299</v>
      </c>
    </row>
    <row r="269" spans="1:3">
      <c r="A269" s="1" t="s">
        <v>90</v>
      </c>
      <c r="B269" s="1" t="s">
        <v>299</v>
      </c>
      <c r="C269" s="1" t="s">
        <v>299</v>
      </c>
    </row>
    <row r="270" spans="1:3">
      <c r="A270" s="1" t="s">
        <v>132</v>
      </c>
      <c r="B270" s="1" t="s">
        <v>299</v>
      </c>
      <c r="C270" s="1" t="s">
        <v>299</v>
      </c>
    </row>
    <row r="271" spans="1:3">
      <c r="A271" s="1" t="s">
        <v>137</v>
      </c>
      <c r="B271" s="1" t="s">
        <v>299</v>
      </c>
      <c r="C271" s="1" t="s">
        <v>299</v>
      </c>
    </row>
    <row r="272" spans="1:3">
      <c r="A272" s="1" t="s">
        <v>181</v>
      </c>
      <c r="B272" s="1" t="s">
        <v>299</v>
      </c>
      <c r="C272" s="1" t="s">
        <v>299</v>
      </c>
    </row>
    <row r="273" spans="1:3">
      <c r="A273" s="1" t="s">
        <v>186</v>
      </c>
      <c r="B273" s="1" t="s">
        <v>299</v>
      </c>
      <c r="C273" s="1" t="s">
        <v>299</v>
      </c>
    </row>
    <row r="274" spans="1:3">
      <c r="A274" s="1" t="s">
        <v>258</v>
      </c>
      <c r="B274" s="1" t="s">
        <v>299</v>
      </c>
      <c r="C274" s="1" t="s">
        <v>299</v>
      </c>
    </row>
    <row r="275" spans="1:3">
      <c r="A275" s="1" t="s">
        <v>262</v>
      </c>
      <c r="B275" s="1" t="s">
        <v>299</v>
      </c>
      <c r="C275" s="1" t="s">
        <v>299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017"/>
  <sheetViews>
    <sheetView topLeftCell="A18981" workbookViewId="0">
      <selection activeCell="E18993" sqref="E18993"/>
    </sheetView>
  </sheetViews>
  <sheetFormatPr defaultRowHeight="14.25"/>
  <cols>
    <col min="1" max="1" width="36.125" bestFit="1" customWidth="1"/>
    <col min="2" max="2" width="7.125" bestFit="1" customWidth="1"/>
    <col min="3" max="3" width="13.75" bestFit="1" customWidth="1"/>
    <col min="4" max="4" width="13" bestFit="1" customWidth="1"/>
    <col min="5" max="5" width="12" bestFit="1" customWidth="1"/>
    <col min="6" max="6" width="14.125" bestFit="1" customWidth="1"/>
    <col min="7" max="7" width="6.375" bestFit="1" customWidth="1"/>
    <col min="8" max="8" width="11" bestFit="1" customWidth="1"/>
    <col min="9" max="9" width="13" bestFit="1" customWidth="1"/>
    <col min="10" max="10" width="10.25" bestFit="1" customWidth="1"/>
    <col min="11" max="11" width="9.625" bestFit="1" customWidth="1"/>
    <col min="12" max="12" width="20.75" bestFit="1" customWidth="1"/>
  </cols>
  <sheetData>
    <row r="1" spans="1:12">
      <c r="A1" t="s">
        <v>0</v>
      </c>
      <c r="B1" t="s">
        <v>1</v>
      </c>
      <c r="C1" t="s">
        <v>267</v>
      </c>
      <c r="D1" t="s">
        <v>2</v>
      </c>
      <c r="E1" t="s">
        <v>3</v>
      </c>
      <c r="F1" t="s">
        <v>4</v>
      </c>
      <c r="G1" t="s">
        <v>5</v>
      </c>
      <c r="H1" t="s">
        <v>6</v>
      </c>
      <c r="I1" t="s">
        <v>7</v>
      </c>
      <c r="J1" t="s">
        <v>8</v>
      </c>
      <c r="K1" t="s">
        <v>9</v>
      </c>
      <c r="L1" t="s">
        <v>10</v>
      </c>
    </row>
    <row r="2" spans="1:12">
      <c r="A2" s="1" t="s">
        <v>11</v>
      </c>
      <c r="B2">
        <v>1949</v>
      </c>
      <c r="C2" t="str">
        <f>VLOOKUP(co2_data[[#This Row],[country]],Country_Parameter!A:C,3,0)</f>
        <v>Parameter 1</v>
      </c>
      <c r="D2">
        <v>7356890</v>
      </c>
      <c r="E2">
        <v>0</v>
      </c>
      <c r="F2">
        <v>0</v>
      </c>
      <c r="G2">
        <v>0</v>
      </c>
      <c r="H2">
        <v>0</v>
      </c>
      <c r="I2">
        <v>0</v>
      </c>
      <c r="J2">
        <v>0</v>
      </c>
      <c r="K2">
        <v>0</v>
      </c>
      <c r="L2">
        <v>0</v>
      </c>
    </row>
    <row r="3" spans="1:12">
      <c r="A3" s="1" t="s">
        <v>11</v>
      </c>
      <c r="B3">
        <v>1950</v>
      </c>
      <c r="C3" t="str">
        <f>VLOOKUP(co2_data[[#This Row],[country]],Country_Parameter!A:C,3,0)</f>
        <v>Parameter 1</v>
      </c>
      <c r="D3">
        <v>7776182</v>
      </c>
      <c r="E3">
        <v>9421400064</v>
      </c>
      <c r="F3">
        <v>0</v>
      </c>
      <c r="G3">
        <v>0</v>
      </c>
      <c r="H3">
        <v>0</v>
      </c>
      <c r="I3">
        <v>0</v>
      </c>
      <c r="J3">
        <v>0</v>
      </c>
      <c r="K3">
        <v>0</v>
      </c>
      <c r="L3">
        <v>0</v>
      </c>
    </row>
    <row r="4" spans="1:12">
      <c r="A4" s="1" t="s">
        <v>11</v>
      </c>
      <c r="B4">
        <v>1951</v>
      </c>
      <c r="C4" t="str">
        <f>VLOOKUP(co2_data[[#This Row],[country]],Country_Parameter!A:C,3,0)</f>
        <v>Parameter 1</v>
      </c>
      <c r="D4">
        <v>7879343</v>
      </c>
      <c r="E4">
        <v>9692279808</v>
      </c>
      <c r="F4">
        <v>0</v>
      </c>
      <c r="G4">
        <v>0</v>
      </c>
      <c r="H4">
        <v>0</v>
      </c>
      <c r="I4">
        <v>0</v>
      </c>
      <c r="J4">
        <v>0</v>
      </c>
      <c r="K4">
        <v>0</v>
      </c>
      <c r="L4">
        <v>0</v>
      </c>
    </row>
    <row r="5" spans="1:12">
      <c r="A5" s="1" t="s">
        <v>11</v>
      </c>
      <c r="B5">
        <v>1952</v>
      </c>
      <c r="C5" t="str">
        <f>VLOOKUP(co2_data[[#This Row],[country]],Country_Parameter!A:C,3,0)</f>
        <v>Parameter 1</v>
      </c>
      <c r="D5">
        <v>7987783</v>
      </c>
      <c r="E5">
        <v>10017325056</v>
      </c>
      <c r="F5">
        <v>0</v>
      </c>
      <c r="G5">
        <v>0</v>
      </c>
      <c r="H5">
        <v>0</v>
      </c>
      <c r="I5">
        <v>0</v>
      </c>
      <c r="J5">
        <v>0</v>
      </c>
      <c r="K5">
        <v>0</v>
      </c>
      <c r="L5">
        <v>0</v>
      </c>
    </row>
    <row r="6" spans="1:12">
      <c r="A6" s="1" t="s">
        <v>11</v>
      </c>
      <c r="B6">
        <v>1953</v>
      </c>
      <c r="C6" t="str">
        <f>VLOOKUP(co2_data[[#This Row],[country]],Country_Parameter!A:C,3,0)</f>
        <v>Parameter 1</v>
      </c>
      <c r="D6">
        <v>8096703</v>
      </c>
      <c r="E6">
        <v>10630519808</v>
      </c>
      <c r="F6">
        <v>0</v>
      </c>
      <c r="G6">
        <v>0</v>
      </c>
      <c r="H6">
        <v>0</v>
      </c>
      <c r="I6">
        <v>0</v>
      </c>
      <c r="J6">
        <v>0</v>
      </c>
      <c r="K6">
        <v>0</v>
      </c>
      <c r="L6">
        <v>0</v>
      </c>
    </row>
    <row r="7" spans="1:12">
      <c r="A7" s="1" t="s">
        <v>11</v>
      </c>
      <c r="B7">
        <v>1954</v>
      </c>
      <c r="C7" t="str">
        <f>VLOOKUP(co2_data[[#This Row],[country]],Country_Parameter!A:C,3,0)</f>
        <v>Parameter 1</v>
      </c>
      <c r="D7">
        <v>8207953</v>
      </c>
      <c r="E7">
        <v>10866360320</v>
      </c>
      <c r="F7">
        <v>0</v>
      </c>
      <c r="G7">
        <v>0</v>
      </c>
      <c r="H7">
        <v>0</v>
      </c>
      <c r="I7">
        <v>0</v>
      </c>
      <c r="J7">
        <v>0</v>
      </c>
      <c r="K7">
        <v>0</v>
      </c>
      <c r="L7">
        <v>0</v>
      </c>
    </row>
    <row r="8" spans="1:12">
      <c r="A8" s="1" t="s">
        <v>11</v>
      </c>
      <c r="B8">
        <v>1955</v>
      </c>
      <c r="C8" t="str">
        <f>VLOOKUP(co2_data[[#This Row],[country]],Country_Parameter!A:C,3,0)</f>
        <v>Parameter 1</v>
      </c>
      <c r="D8">
        <v>8326981</v>
      </c>
      <c r="E8">
        <v>11078185984</v>
      </c>
      <c r="F8">
        <v>0</v>
      </c>
      <c r="G8">
        <v>0</v>
      </c>
      <c r="H8">
        <v>0</v>
      </c>
      <c r="I8">
        <v>0</v>
      </c>
      <c r="J8">
        <v>0</v>
      </c>
      <c r="K8">
        <v>0</v>
      </c>
      <c r="L8">
        <v>0</v>
      </c>
    </row>
    <row r="9" spans="1:12">
      <c r="A9" s="1" t="s">
        <v>11</v>
      </c>
      <c r="B9">
        <v>1956</v>
      </c>
      <c r="C9" t="str">
        <f>VLOOKUP(co2_data[[#This Row],[country]],Country_Parameter!A:C,3,0)</f>
        <v>Parameter 1</v>
      </c>
      <c r="D9">
        <v>8454302</v>
      </c>
      <c r="E9">
        <v>11581236224</v>
      </c>
      <c r="F9">
        <v>0</v>
      </c>
      <c r="G9">
        <v>0</v>
      </c>
      <c r="H9">
        <v>0</v>
      </c>
      <c r="I9">
        <v>0</v>
      </c>
      <c r="J9">
        <v>0</v>
      </c>
      <c r="K9">
        <v>0</v>
      </c>
      <c r="L9">
        <v>0</v>
      </c>
    </row>
    <row r="10" spans="1:12">
      <c r="A10" s="1" t="s">
        <v>11</v>
      </c>
      <c r="B10">
        <v>1957</v>
      </c>
      <c r="C10" t="str">
        <f>VLOOKUP(co2_data[[#This Row],[country]],Country_Parameter!A:C,3,0)</f>
        <v>Parameter 1</v>
      </c>
      <c r="D10">
        <v>8588340</v>
      </c>
      <c r="E10">
        <v>11578973184</v>
      </c>
      <c r="F10">
        <v>0</v>
      </c>
      <c r="G10">
        <v>0</v>
      </c>
      <c r="H10">
        <v>0</v>
      </c>
      <c r="I10">
        <v>0</v>
      </c>
      <c r="J10">
        <v>0</v>
      </c>
      <c r="K10">
        <v>0</v>
      </c>
      <c r="L10">
        <v>0</v>
      </c>
    </row>
    <row r="11" spans="1:12">
      <c r="A11" s="1" t="s">
        <v>11</v>
      </c>
      <c r="B11">
        <v>1958</v>
      </c>
      <c r="C11" t="str">
        <f>VLOOKUP(co2_data[[#This Row],[country]],Country_Parameter!A:C,3,0)</f>
        <v>Parameter 1</v>
      </c>
      <c r="D11">
        <v>8723412</v>
      </c>
      <c r="E11">
        <v>12238841856</v>
      </c>
      <c r="F11">
        <v>0</v>
      </c>
      <c r="G11">
        <v>0</v>
      </c>
      <c r="H11">
        <v>0</v>
      </c>
      <c r="I11">
        <v>0</v>
      </c>
      <c r="J11">
        <v>0</v>
      </c>
      <c r="K11">
        <v>0</v>
      </c>
      <c r="L11">
        <v>0</v>
      </c>
    </row>
    <row r="12" spans="1:12">
      <c r="A12" s="1" t="s">
        <v>11</v>
      </c>
      <c r="B12">
        <v>1959</v>
      </c>
      <c r="C12" t="str">
        <f>VLOOKUP(co2_data[[#This Row],[country]],Country_Parameter!A:C,3,0)</f>
        <v>Parameter 1</v>
      </c>
      <c r="D12">
        <v>8869271</v>
      </c>
      <c r="E12">
        <v>12579874816</v>
      </c>
      <c r="F12">
        <v>0</v>
      </c>
      <c r="G12">
        <v>0</v>
      </c>
      <c r="H12">
        <v>0</v>
      </c>
      <c r="I12">
        <v>0</v>
      </c>
      <c r="J12">
        <v>0</v>
      </c>
      <c r="K12">
        <v>0</v>
      </c>
      <c r="L12">
        <v>0</v>
      </c>
    </row>
    <row r="13" spans="1:12">
      <c r="A13" s="1" t="s">
        <v>11</v>
      </c>
      <c r="B13">
        <v>1960</v>
      </c>
      <c r="C13" t="str">
        <f>VLOOKUP(co2_data[[#This Row],[country]],Country_Parameter!A:C,3,0)</f>
        <v>Parameter 1</v>
      </c>
      <c r="D13">
        <v>9035048</v>
      </c>
      <c r="E13">
        <v>13033253888</v>
      </c>
      <c r="F13">
        <v>0</v>
      </c>
      <c r="G13">
        <v>0</v>
      </c>
      <c r="H13">
        <v>0</v>
      </c>
      <c r="I13">
        <v>0</v>
      </c>
      <c r="J13">
        <v>0</v>
      </c>
      <c r="K13">
        <v>0</v>
      </c>
      <c r="L13">
        <v>0</v>
      </c>
    </row>
    <row r="14" spans="1:12">
      <c r="A14" s="1" t="s">
        <v>11</v>
      </c>
      <c r="B14">
        <v>1961</v>
      </c>
      <c r="C14" t="str">
        <f>VLOOKUP(co2_data[[#This Row],[country]],Country_Parameter!A:C,3,0)</f>
        <v>Parameter 1</v>
      </c>
      <c r="D14">
        <v>9214082</v>
      </c>
      <c r="E14">
        <v>13146287104</v>
      </c>
      <c r="F14">
        <v>0</v>
      </c>
      <c r="G14">
        <v>0</v>
      </c>
      <c r="H14">
        <v>0</v>
      </c>
      <c r="I14">
        <v>0</v>
      </c>
      <c r="J14">
        <v>0</v>
      </c>
      <c r="K14">
        <v>0</v>
      </c>
      <c r="L14">
        <v>0</v>
      </c>
    </row>
    <row r="15" spans="1:12">
      <c r="A15" s="1" t="s">
        <v>11</v>
      </c>
      <c r="B15">
        <v>1962</v>
      </c>
      <c r="C15" t="str">
        <f>VLOOKUP(co2_data[[#This Row],[country]],Country_Parameter!A:C,3,0)</f>
        <v>Parameter 1</v>
      </c>
      <c r="D15">
        <v>9404411</v>
      </c>
      <c r="E15">
        <v>13367633920</v>
      </c>
      <c r="F15">
        <v>0</v>
      </c>
      <c r="G15">
        <v>1</v>
      </c>
      <c r="H15">
        <v>0</v>
      </c>
      <c r="I15">
        <v>0</v>
      </c>
      <c r="J15">
        <v>0</v>
      </c>
      <c r="K15">
        <v>0</v>
      </c>
      <c r="L15">
        <v>0</v>
      </c>
    </row>
    <row r="16" spans="1:12">
      <c r="A16" s="1" t="s">
        <v>11</v>
      </c>
      <c r="B16">
        <v>1963</v>
      </c>
      <c r="C16" t="str">
        <f>VLOOKUP(co2_data[[#This Row],[country]],Country_Parameter!A:C,3,0)</f>
        <v>Parameter 1</v>
      </c>
      <c r="D16">
        <v>9604491</v>
      </c>
      <c r="E16">
        <v>13630298112</v>
      </c>
      <c r="F16">
        <v>0</v>
      </c>
      <c r="G16">
        <v>1</v>
      </c>
      <c r="H16">
        <v>0</v>
      </c>
      <c r="I16">
        <v>0</v>
      </c>
      <c r="J16">
        <v>0</v>
      </c>
      <c r="K16">
        <v>0</v>
      </c>
      <c r="L16">
        <v>0</v>
      </c>
    </row>
    <row r="17" spans="1:12">
      <c r="A17" s="1" t="s">
        <v>11</v>
      </c>
      <c r="B17">
        <v>1964</v>
      </c>
      <c r="C17" t="str">
        <f>VLOOKUP(co2_data[[#This Row],[country]],Country_Parameter!A:C,3,0)</f>
        <v>Parameter 1</v>
      </c>
      <c r="D17">
        <v>9814318</v>
      </c>
      <c r="E17">
        <v>13870503936</v>
      </c>
      <c r="F17">
        <v>0</v>
      </c>
      <c r="G17">
        <v>1</v>
      </c>
      <c r="H17">
        <v>0</v>
      </c>
      <c r="I17">
        <v>0</v>
      </c>
      <c r="J17">
        <v>0</v>
      </c>
      <c r="K17">
        <v>0</v>
      </c>
      <c r="L17">
        <v>0</v>
      </c>
    </row>
    <row r="18" spans="1:12">
      <c r="A18" s="1" t="s">
        <v>11</v>
      </c>
      <c r="B18">
        <v>1965</v>
      </c>
      <c r="C18" t="str">
        <f>VLOOKUP(co2_data[[#This Row],[country]],Country_Parameter!A:C,3,0)</f>
        <v>Parameter 1</v>
      </c>
      <c r="D18">
        <v>10036003</v>
      </c>
      <c r="E18">
        <v>14187419648</v>
      </c>
      <c r="F18">
        <v>0</v>
      </c>
      <c r="G18">
        <v>1</v>
      </c>
      <c r="H18">
        <v>0</v>
      </c>
      <c r="I18">
        <v>0</v>
      </c>
      <c r="J18">
        <v>0</v>
      </c>
      <c r="K18">
        <v>1</v>
      </c>
      <c r="L18">
        <v>0</v>
      </c>
    </row>
    <row r="19" spans="1:12">
      <c r="A19" s="1" t="s">
        <v>11</v>
      </c>
      <c r="B19">
        <v>1966</v>
      </c>
      <c r="C19" t="str">
        <f>VLOOKUP(co2_data[[#This Row],[country]],Country_Parameter!A:C,3,0)</f>
        <v>Parameter 1</v>
      </c>
      <c r="D19">
        <v>10266397</v>
      </c>
      <c r="E19">
        <v>14325264384</v>
      </c>
      <c r="F19">
        <v>0</v>
      </c>
      <c r="G19">
        <v>1</v>
      </c>
      <c r="H19">
        <v>0</v>
      </c>
      <c r="I19">
        <v>0</v>
      </c>
      <c r="J19">
        <v>0</v>
      </c>
      <c r="K19">
        <v>1</v>
      </c>
      <c r="L19">
        <v>0</v>
      </c>
    </row>
    <row r="20" spans="1:12">
      <c r="A20" s="1" t="s">
        <v>11</v>
      </c>
      <c r="B20">
        <v>1967</v>
      </c>
      <c r="C20" t="str">
        <f>VLOOKUP(co2_data[[#This Row],[country]],Country_Parameter!A:C,3,0)</f>
        <v>Parameter 1</v>
      </c>
      <c r="D20">
        <v>10505961</v>
      </c>
      <c r="E20">
        <v>14734025728</v>
      </c>
      <c r="F20">
        <v>0</v>
      </c>
      <c r="G20">
        <v>1</v>
      </c>
      <c r="H20">
        <v>0</v>
      </c>
      <c r="I20">
        <v>0</v>
      </c>
      <c r="J20">
        <v>0</v>
      </c>
      <c r="K20">
        <v>1</v>
      </c>
      <c r="L20">
        <v>0</v>
      </c>
    </row>
    <row r="21" spans="1:12">
      <c r="A21" s="1" t="s">
        <v>11</v>
      </c>
      <c r="B21">
        <v>1968</v>
      </c>
      <c r="C21" t="str">
        <f>VLOOKUP(co2_data[[#This Row],[country]],Country_Parameter!A:C,3,0)</f>
        <v>Parameter 1</v>
      </c>
      <c r="D21">
        <v>10756924</v>
      </c>
      <c r="E21">
        <v>15254250496</v>
      </c>
      <c r="F21">
        <v>0</v>
      </c>
      <c r="G21">
        <v>1</v>
      </c>
      <c r="H21">
        <v>0</v>
      </c>
      <c r="I21">
        <v>0</v>
      </c>
      <c r="J21">
        <v>0</v>
      </c>
      <c r="K21">
        <v>0</v>
      </c>
      <c r="L21">
        <v>0</v>
      </c>
    </row>
    <row r="22" spans="1:12">
      <c r="A22" s="1" t="s">
        <v>11</v>
      </c>
      <c r="B22">
        <v>1969</v>
      </c>
      <c r="C22" t="str">
        <f>VLOOKUP(co2_data[[#This Row],[country]],Country_Parameter!A:C,3,0)</f>
        <v>Parameter 1</v>
      </c>
      <c r="D22">
        <v>11017417</v>
      </c>
      <c r="E22">
        <v>15493193728</v>
      </c>
      <c r="F22">
        <v>0</v>
      </c>
      <c r="G22">
        <v>1</v>
      </c>
      <c r="H22">
        <v>0</v>
      </c>
      <c r="I22">
        <v>0</v>
      </c>
      <c r="J22">
        <v>0</v>
      </c>
      <c r="K22">
        <v>1</v>
      </c>
      <c r="L22">
        <v>0</v>
      </c>
    </row>
    <row r="23" spans="1:12">
      <c r="A23" s="1" t="s">
        <v>11</v>
      </c>
      <c r="B23">
        <v>1970</v>
      </c>
      <c r="C23" t="str">
        <f>VLOOKUP(co2_data[[#This Row],[country]],Country_Parameter!A:C,3,0)</f>
        <v>Parameter 1</v>
      </c>
      <c r="D23">
        <v>11290135</v>
      </c>
      <c r="E23">
        <v>15812232192</v>
      </c>
      <c r="F23">
        <v>0</v>
      </c>
      <c r="G23">
        <v>2</v>
      </c>
      <c r="H23">
        <v>0</v>
      </c>
      <c r="I23">
        <v>0</v>
      </c>
      <c r="J23">
        <v>0</v>
      </c>
      <c r="K23">
        <v>1</v>
      </c>
      <c r="L23">
        <v>0</v>
      </c>
    </row>
    <row r="24" spans="1:12">
      <c r="A24" s="1" t="s">
        <v>11</v>
      </c>
      <c r="B24">
        <v>1971</v>
      </c>
      <c r="C24" t="str">
        <f>VLOOKUP(co2_data[[#This Row],[country]],Country_Parameter!A:C,3,0)</f>
        <v>Parameter 1</v>
      </c>
      <c r="D24">
        <v>11567672</v>
      </c>
      <c r="E24">
        <v>15770513408</v>
      </c>
      <c r="F24">
        <v>0</v>
      </c>
      <c r="G24">
        <v>2</v>
      </c>
      <c r="H24">
        <v>0</v>
      </c>
      <c r="I24">
        <v>0</v>
      </c>
      <c r="J24">
        <v>0</v>
      </c>
      <c r="K24">
        <v>1</v>
      </c>
      <c r="L24">
        <v>0</v>
      </c>
    </row>
    <row r="25" spans="1:12">
      <c r="A25" s="1" t="s">
        <v>11</v>
      </c>
      <c r="B25">
        <v>1972</v>
      </c>
      <c r="C25" t="str">
        <f>VLOOKUP(co2_data[[#This Row],[country]],Country_Parameter!A:C,3,0)</f>
        <v>Parameter 1</v>
      </c>
      <c r="D25">
        <v>11853697</v>
      </c>
      <c r="E25">
        <v>13170552832</v>
      </c>
      <c r="F25">
        <v>0</v>
      </c>
      <c r="G25">
        <v>2</v>
      </c>
      <c r="H25">
        <v>0</v>
      </c>
      <c r="I25">
        <v>0</v>
      </c>
      <c r="J25">
        <v>0</v>
      </c>
      <c r="K25">
        <v>1</v>
      </c>
      <c r="L25">
        <v>0</v>
      </c>
    </row>
    <row r="26" spans="1:12">
      <c r="A26" s="1" t="s">
        <v>11</v>
      </c>
      <c r="B26">
        <v>1973</v>
      </c>
      <c r="C26" t="str">
        <f>VLOOKUP(co2_data[[#This Row],[country]],Country_Parameter!A:C,3,0)</f>
        <v>Parameter 1</v>
      </c>
      <c r="D26">
        <v>12158000</v>
      </c>
      <c r="E26">
        <v>13568630784</v>
      </c>
      <c r="F26">
        <v>0</v>
      </c>
      <c r="G26">
        <v>2</v>
      </c>
      <c r="H26">
        <v>0</v>
      </c>
      <c r="I26">
        <v>0</v>
      </c>
      <c r="J26">
        <v>0</v>
      </c>
      <c r="K26">
        <v>1</v>
      </c>
      <c r="L26">
        <v>0</v>
      </c>
    </row>
    <row r="27" spans="1:12">
      <c r="A27" s="1" t="s">
        <v>11</v>
      </c>
      <c r="B27">
        <v>1974</v>
      </c>
      <c r="C27" t="str">
        <f>VLOOKUP(co2_data[[#This Row],[country]],Country_Parameter!A:C,3,0)</f>
        <v>Parameter 1</v>
      </c>
      <c r="D27">
        <v>12469127</v>
      </c>
      <c r="E27">
        <v>14309107712</v>
      </c>
      <c r="F27">
        <v>0</v>
      </c>
      <c r="G27">
        <v>2</v>
      </c>
      <c r="H27">
        <v>0</v>
      </c>
      <c r="I27">
        <v>0</v>
      </c>
      <c r="J27">
        <v>0</v>
      </c>
      <c r="K27">
        <v>1</v>
      </c>
      <c r="L27">
        <v>0</v>
      </c>
    </row>
    <row r="28" spans="1:12">
      <c r="A28" s="1" t="s">
        <v>11</v>
      </c>
      <c r="B28">
        <v>1975</v>
      </c>
      <c r="C28" t="str">
        <f>VLOOKUP(co2_data[[#This Row],[country]],Country_Parameter!A:C,3,0)</f>
        <v>Parameter 1</v>
      </c>
      <c r="D28">
        <v>12773967</v>
      </c>
      <c r="E28">
        <v>15177767936</v>
      </c>
      <c r="F28">
        <v>0</v>
      </c>
      <c r="G28">
        <v>2</v>
      </c>
      <c r="H28">
        <v>0</v>
      </c>
      <c r="I28">
        <v>0</v>
      </c>
      <c r="J28">
        <v>0</v>
      </c>
      <c r="K28">
        <v>1</v>
      </c>
      <c r="L28">
        <v>0</v>
      </c>
    </row>
    <row r="29" spans="1:12">
      <c r="A29" s="1" t="s">
        <v>11</v>
      </c>
      <c r="B29">
        <v>1976</v>
      </c>
      <c r="C29" t="str">
        <f>VLOOKUP(co2_data[[#This Row],[country]],Country_Parameter!A:C,3,0)</f>
        <v>Parameter 1</v>
      </c>
      <c r="D29">
        <v>13059861</v>
      </c>
      <c r="E29">
        <v>16023605248</v>
      </c>
      <c r="F29">
        <v>0</v>
      </c>
      <c r="G29">
        <v>2</v>
      </c>
      <c r="H29">
        <v>0</v>
      </c>
      <c r="I29">
        <v>0</v>
      </c>
      <c r="J29">
        <v>0</v>
      </c>
      <c r="K29">
        <v>1</v>
      </c>
      <c r="L29">
        <v>0</v>
      </c>
    </row>
    <row r="30" spans="1:12">
      <c r="A30" s="1" t="s">
        <v>11</v>
      </c>
      <c r="B30">
        <v>1977</v>
      </c>
      <c r="C30" t="str">
        <f>VLOOKUP(co2_data[[#This Row],[country]],Country_Parameter!A:C,3,0)</f>
        <v>Parameter 1</v>
      </c>
      <c r="D30">
        <v>13340758</v>
      </c>
      <c r="E30">
        <v>15207360512</v>
      </c>
      <c r="F30">
        <v>0</v>
      </c>
      <c r="G30">
        <v>2</v>
      </c>
      <c r="H30">
        <v>0</v>
      </c>
      <c r="I30">
        <v>0</v>
      </c>
      <c r="J30">
        <v>1</v>
      </c>
      <c r="K30">
        <v>1</v>
      </c>
      <c r="L30">
        <v>0</v>
      </c>
    </row>
    <row r="31" spans="1:12">
      <c r="A31" s="1" t="s">
        <v>11</v>
      </c>
      <c r="B31">
        <v>1978</v>
      </c>
      <c r="C31" t="str">
        <f>VLOOKUP(co2_data[[#This Row],[country]],Country_Parameter!A:C,3,0)</f>
        <v>Parameter 1</v>
      </c>
      <c r="D31">
        <v>13611445</v>
      </c>
      <c r="E31">
        <v>16337829888</v>
      </c>
      <c r="F31">
        <v>0</v>
      </c>
      <c r="G31">
        <v>2</v>
      </c>
      <c r="H31">
        <v>1</v>
      </c>
      <c r="I31">
        <v>0</v>
      </c>
      <c r="J31">
        <v>0</v>
      </c>
      <c r="K31">
        <v>1</v>
      </c>
      <c r="L31">
        <v>0</v>
      </c>
    </row>
    <row r="32" spans="1:12">
      <c r="A32" s="1" t="s">
        <v>11</v>
      </c>
      <c r="B32">
        <v>1979</v>
      </c>
      <c r="C32" t="str">
        <f>VLOOKUP(co2_data[[#This Row],[country]],Country_Parameter!A:C,3,0)</f>
        <v>Parameter 1</v>
      </c>
      <c r="D32">
        <v>13655572</v>
      </c>
      <c r="E32">
        <v>15913788416</v>
      </c>
      <c r="F32">
        <v>0</v>
      </c>
      <c r="G32">
        <v>2</v>
      </c>
      <c r="H32">
        <v>0</v>
      </c>
      <c r="I32">
        <v>0</v>
      </c>
      <c r="J32">
        <v>0</v>
      </c>
      <c r="K32">
        <v>1</v>
      </c>
      <c r="L32">
        <v>0</v>
      </c>
    </row>
    <row r="33" spans="1:12">
      <c r="A33" s="1" t="s">
        <v>11</v>
      </c>
      <c r="B33">
        <v>1980</v>
      </c>
      <c r="C33" t="str">
        <f>VLOOKUP(co2_data[[#This Row],[country]],Country_Parameter!A:C,3,0)</f>
        <v>Parameter 1</v>
      </c>
      <c r="D33">
        <v>13169312</v>
      </c>
      <c r="E33">
        <v>15329836032</v>
      </c>
      <c r="F33">
        <v>0</v>
      </c>
      <c r="G33">
        <v>2</v>
      </c>
      <c r="H33">
        <v>0</v>
      </c>
      <c r="I33">
        <v>0</v>
      </c>
      <c r="J33">
        <v>0</v>
      </c>
      <c r="K33">
        <v>1</v>
      </c>
      <c r="L33">
        <v>0</v>
      </c>
    </row>
    <row r="34" spans="1:12">
      <c r="A34" s="1" t="s">
        <v>11</v>
      </c>
      <c r="B34">
        <v>1981</v>
      </c>
      <c r="C34" t="str">
        <f>VLOOKUP(co2_data[[#This Row],[country]],Country_Parameter!A:C,3,0)</f>
        <v>Parameter 1</v>
      </c>
      <c r="D34">
        <v>11937587</v>
      </c>
      <c r="E34">
        <v>15645343744</v>
      </c>
      <c r="F34">
        <v>0</v>
      </c>
      <c r="G34">
        <v>2</v>
      </c>
      <c r="H34">
        <v>0</v>
      </c>
      <c r="I34">
        <v>0</v>
      </c>
      <c r="J34">
        <v>0</v>
      </c>
      <c r="K34">
        <v>1</v>
      </c>
      <c r="L34">
        <v>0</v>
      </c>
    </row>
    <row r="35" spans="1:12">
      <c r="A35" s="1" t="s">
        <v>11</v>
      </c>
      <c r="B35">
        <v>1982</v>
      </c>
      <c r="C35" t="str">
        <f>VLOOKUP(co2_data[[#This Row],[country]],Country_Parameter!A:C,3,0)</f>
        <v>Parameter 1</v>
      </c>
      <c r="D35">
        <v>10991382</v>
      </c>
      <c r="E35">
        <v>15980409856</v>
      </c>
      <c r="F35">
        <v>0</v>
      </c>
      <c r="G35">
        <v>2</v>
      </c>
      <c r="H35">
        <v>0</v>
      </c>
      <c r="I35">
        <v>0</v>
      </c>
      <c r="J35">
        <v>0</v>
      </c>
      <c r="K35">
        <v>1</v>
      </c>
      <c r="L35">
        <v>0</v>
      </c>
    </row>
    <row r="36" spans="1:12">
      <c r="A36" s="1" t="s">
        <v>11</v>
      </c>
      <c r="B36">
        <v>1983</v>
      </c>
      <c r="C36" t="str">
        <f>VLOOKUP(co2_data[[#This Row],[country]],Country_Parameter!A:C,3,0)</f>
        <v>Parameter 1</v>
      </c>
      <c r="D36">
        <v>10917986</v>
      </c>
      <c r="E36">
        <v>16755333120</v>
      </c>
      <c r="F36">
        <v>0</v>
      </c>
      <c r="G36">
        <v>3</v>
      </c>
      <c r="H36">
        <v>0</v>
      </c>
      <c r="I36">
        <v>0</v>
      </c>
      <c r="J36">
        <v>1</v>
      </c>
      <c r="K36">
        <v>1</v>
      </c>
      <c r="L36">
        <v>0</v>
      </c>
    </row>
    <row r="37" spans="1:12">
      <c r="A37" s="1" t="s">
        <v>11</v>
      </c>
      <c r="B37">
        <v>1984</v>
      </c>
      <c r="C37" t="str">
        <f>VLOOKUP(co2_data[[#This Row],[country]],Country_Parameter!A:C,3,0)</f>
        <v>Parameter 1</v>
      </c>
      <c r="D37">
        <v>11190220</v>
      </c>
      <c r="E37">
        <v>17072152576</v>
      </c>
      <c r="F37">
        <v>0</v>
      </c>
      <c r="G37">
        <v>3</v>
      </c>
      <c r="H37">
        <v>0</v>
      </c>
      <c r="I37">
        <v>0</v>
      </c>
      <c r="J37">
        <v>1</v>
      </c>
      <c r="K37">
        <v>1</v>
      </c>
      <c r="L37">
        <v>0</v>
      </c>
    </row>
    <row r="38" spans="1:12">
      <c r="A38" s="1" t="s">
        <v>11</v>
      </c>
      <c r="B38">
        <v>1985</v>
      </c>
      <c r="C38" t="str">
        <f>VLOOKUP(co2_data[[#This Row],[country]],Country_Parameter!A:C,3,0)</f>
        <v>Parameter 1</v>
      </c>
      <c r="D38">
        <v>11426855</v>
      </c>
      <c r="E38">
        <v>17108480000</v>
      </c>
      <c r="F38">
        <v>0</v>
      </c>
      <c r="G38">
        <v>4</v>
      </c>
      <c r="H38">
        <v>0</v>
      </c>
      <c r="I38">
        <v>0</v>
      </c>
      <c r="J38">
        <v>1</v>
      </c>
      <c r="K38">
        <v>2</v>
      </c>
      <c r="L38">
        <v>0</v>
      </c>
    </row>
    <row r="39" spans="1:12">
      <c r="A39" s="1" t="s">
        <v>11</v>
      </c>
      <c r="B39">
        <v>1986</v>
      </c>
      <c r="C39" t="str">
        <f>VLOOKUP(co2_data[[#This Row],[country]],Country_Parameter!A:C,3,0)</f>
        <v>Parameter 1</v>
      </c>
      <c r="D39">
        <v>11420074</v>
      </c>
      <c r="E39">
        <v>17641345024</v>
      </c>
      <c r="F39">
        <v>0</v>
      </c>
      <c r="G39">
        <v>3</v>
      </c>
      <c r="H39">
        <v>0</v>
      </c>
      <c r="I39">
        <v>0</v>
      </c>
      <c r="J39">
        <v>1</v>
      </c>
      <c r="K39">
        <v>1</v>
      </c>
      <c r="L39">
        <v>0</v>
      </c>
    </row>
    <row r="40" spans="1:12">
      <c r="A40" s="1" t="s">
        <v>11</v>
      </c>
      <c r="B40">
        <v>1987</v>
      </c>
      <c r="C40" t="str">
        <f>VLOOKUP(co2_data[[#This Row],[country]],Country_Parameter!A:C,3,0)</f>
        <v>Parameter 1</v>
      </c>
      <c r="D40">
        <v>11387824</v>
      </c>
      <c r="E40">
        <v>15810816000</v>
      </c>
      <c r="F40">
        <v>0</v>
      </c>
      <c r="G40">
        <v>3</v>
      </c>
      <c r="H40">
        <v>0</v>
      </c>
      <c r="I40">
        <v>0</v>
      </c>
      <c r="J40">
        <v>0</v>
      </c>
      <c r="K40">
        <v>2</v>
      </c>
      <c r="L40">
        <v>0</v>
      </c>
    </row>
    <row r="41" spans="1:12">
      <c r="A41" s="1" t="s">
        <v>11</v>
      </c>
      <c r="B41">
        <v>1988</v>
      </c>
      <c r="C41" t="str">
        <f>VLOOKUP(co2_data[[#This Row],[country]],Country_Parameter!A:C,3,0)</f>
        <v>Parameter 1</v>
      </c>
      <c r="D41">
        <v>11523299</v>
      </c>
      <c r="E41">
        <v>14499068928</v>
      </c>
      <c r="F41">
        <v>0</v>
      </c>
      <c r="G41">
        <v>3</v>
      </c>
      <c r="H41">
        <v>0</v>
      </c>
      <c r="I41">
        <v>0</v>
      </c>
      <c r="J41">
        <v>0</v>
      </c>
      <c r="K41">
        <v>2</v>
      </c>
      <c r="L41">
        <v>0</v>
      </c>
    </row>
    <row r="42" spans="1:12">
      <c r="A42" s="1" t="s">
        <v>11</v>
      </c>
      <c r="B42">
        <v>1989</v>
      </c>
      <c r="C42" t="str">
        <f>VLOOKUP(co2_data[[#This Row],[country]],Country_Parameter!A:C,3,0)</f>
        <v>Parameter 1</v>
      </c>
      <c r="D42">
        <v>11874088</v>
      </c>
      <c r="E42">
        <v>13489497088</v>
      </c>
      <c r="F42">
        <v>0</v>
      </c>
      <c r="G42">
        <v>3</v>
      </c>
      <c r="H42">
        <v>0</v>
      </c>
      <c r="I42">
        <v>0</v>
      </c>
      <c r="J42">
        <v>0</v>
      </c>
      <c r="K42">
        <v>2</v>
      </c>
      <c r="L42">
        <v>0</v>
      </c>
    </row>
    <row r="43" spans="1:12">
      <c r="A43" s="1" t="s">
        <v>11</v>
      </c>
      <c r="B43">
        <v>1990</v>
      </c>
      <c r="C43" t="str">
        <f>VLOOKUP(co2_data[[#This Row],[country]],Country_Parameter!A:C,3,0)</f>
        <v>Parameter 1</v>
      </c>
      <c r="D43">
        <v>12045664</v>
      </c>
      <c r="E43">
        <v>13065984000</v>
      </c>
      <c r="F43">
        <v>0</v>
      </c>
      <c r="G43">
        <v>2</v>
      </c>
      <c r="H43">
        <v>0</v>
      </c>
      <c r="I43">
        <v>0</v>
      </c>
      <c r="J43">
        <v>0</v>
      </c>
      <c r="K43">
        <v>1</v>
      </c>
      <c r="L43">
        <v>0</v>
      </c>
    </row>
    <row r="44" spans="1:12">
      <c r="A44" s="1" t="s">
        <v>11</v>
      </c>
      <c r="B44">
        <v>1991</v>
      </c>
      <c r="C44" t="str">
        <f>VLOOKUP(co2_data[[#This Row],[country]],Country_Parameter!A:C,3,0)</f>
        <v>Parameter 1</v>
      </c>
      <c r="D44">
        <v>12238879</v>
      </c>
      <c r="E44">
        <v>12047362048</v>
      </c>
      <c r="F44">
        <v>0</v>
      </c>
      <c r="G44">
        <v>2</v>
      </c>
      <c r="H44">
        <v>0</v>
      </c>
      <c r="I44">
        <v>0</v>
      </c>
      <c r="J44">
        <v>0</v>
      </c>
      <c r="K44">
        <v>1</v>
      </c>
      <c r="L44">
        <v>0</v>
      </c>
    </row>
    <row r="45" spans="1:12">
      <c r="A45" s="1" t="s">
        <v>11</v>
      </c>
      <c r="B45">
        <v>1992</v>
      </c>
      <c r="C45" t="str">
        <f>VLOOKUP(co2_data[[#This Row],[country]],Country_Parameter!A:C,3,0)</f>
        <v>Parameter 1</v>
      </c>
      <c r="D45">
        <v>13278982</v>
      </c>
      <c r="E45">
        <v>12677539840</v>
      </c>
      <c r="F45">
        <v>0</v>
      </c>
      <c r="G45">
        <v>1</v>
      </c>
      <c r="H45">
        <v>0</v>
      </c>
      <c r="I45">
        <v>0</v>
      </c>
      <c r="J45">
        <v>0</v>
      </c>
      <c r="K45">
        <v>1</v>
      </c>
      <c r="L45">
        <v>0</v>
      </c>
    </row>
    <row r="46" spans="1:12">
      <c r="A46" s="1" t="s">
        <v>11</v>
      </c>
      <c r="B46">
        <v>1993</v>
      </c>
      <c r="C46" t="str">
        <f>VLOOKUP(co2_data[[#This Row],[country]],Country_Parameter!A:C,3,0)</f>
        <v>Parameter 1</v>
      </c>
      <c r="D46">
        <v>14943174</v>
      </c>
      <c r="E46">
        <v>9834582016</v>
      </c>
      <c r="F46">
        <v>0</v>
      </c>
      <c r="G46">
        <v>1</v>
      </c>
      <c r="H46">
        <v>0</v>
      </c>
      <c r="I46">
        <v>0</v>
      </c>
      <c r="J46">
        <v>0</v>
      </c>
      <c r="K46">
        <v>1</v>
      </c>
      <c r="L46">
        <v>0</v>
      </c>
    </row>
    <row r="47" spans="1:12">
      <c r="A47" s="1" t="s">
        <v>11</v>
      </c>
      <c r="B47">
        <v>1994</v>
      </c>
      <c r="C47" t="str">
        <f>VLOOKUP(co2_data[[#This Row],[country]],Country_Parameter!A:C,3,0)</f>
        <v>Parameter 1</v>
      </c>
      <c r="D47">
        <v>16250799</v>
      </c>
      <c r="E47">
        <v>7919856640</v>
      </c>
      <c r="F47">
        <v>0</v>
      </c>
      <c r="G47">
        <v>1</v>
      </c>
      <c r="H47">
        <v>0</v>
      </c>
      <c r="I47">
        <v>0</v>
      </c>
      <c r="J47">
        <v>0</v>
      </c>
      <c r="K47">
        <v>1</v>
      </c>
      <c r="L47">
        <v>0</v>
      </c>
    </row>
    <row r="48" spans="1:12">
      <c r="A48" s="1" t="s">
        <v>11</v>
      </c>
      <c r="B48">
        <v>1995</v>
      </c>
      <c r="C48" t="str">
        <f>VLOOKUP(co2_data[[#This Row],[country]],Country_Parameter!A:C,3,0)</f>
        <v>Parameter 1</v>
      </c>
      <c r="D48">
        <v>17065836</v>
      </c>
      <c r="E48">
        <v>12307525632</v>
      </c>
      <c r="F48">
        <v>0</v>
      </c>
      <c r="G48">
        <v>1</v>
      </c>
      <c r="H48">
        <v>0</v>
      </c>
      <c r="I48">
        <v>0</v>
      </c>
      <c r="J48">
        <v>0</v>
      </c>
      <c r="K48">
        <v>1</v>
      </c>
      <c r="L48">
        <v>0</v>
      </c>
    </row>
    <row r="49" spans="1:12">
      <c r="A49" s="1" t="s">
        <v>11</v>
      </c>
      <c r="B49">
        <v>1996</v>
      </c>
      <c r="C49" t="str">
        <f>VLOOKUP(co2_data[[#This Row],[country]],Country_Parameter!A:C,3,0)</f>
        <v>Parameter 1</v>
      </c>
      <c r="D49">
        <v>17763265</v>
      </c>
      <c r="E49">
        <v>12070125568</v>
      </c>
      <c r="F49">
        <v>0</v>
      </c>
      <c r="G49">
        <v>1</v>
      </c>
      <c r="H49">
        <v>0</v>
      </c>
      <c r="I49">
        <v>0</v>
      </c>
      <c r="J49">
        <v>0</v>
      </c>
      <c r="K49">
        <v>1</v>
      </c>
      <c r="L49">
        <v>0</v>
      </c>
    </row>
    <row r="50" spans="1:12">
      <c r="A50" s="1" t="s">
        <v>11</v>
      </c>
      <c r="B50">
        <v>1997</v>
      </c>
      <c r="C50" t="str">
        <f>VLOOKUP(co2_data[[#This Row],[country]],Country_Parameter!A:C,3,0)</f>
        <v>Parameter 1</v>
      </c>
      <c r="D50">
        <v>18452100</v>
      </c>
      <c r="E50">
        <v>11850753024</v>
      </c>
      <c r="F50">
        <v>0</v>
      </c>
      <c r="G50">
        <v>1</v>
      </c>
      <c r="H50">
        <v>0</v>
      </c>
      <c r="I50">
        <v>0</v>
      </c>
      <c r="J50">
        <v>0</v>
      </c>
      <c r="K50">
        <v>1</v>
      </c>
      <c r="L50">
        <v>0</v>
      </c>
    </row>
    <row r="51" spans="1:12">
      <c r="A51" s="1" t="s">
        <v>11</v>
      </c>
      <c r="B51">
        <v>1998</v>
      </c>
      <c r="C51" t="str">
        <f>VLOOKUP(co2_data[[#This Row],[country]],Country_Parameter!A:C,3,0)</f>
        <v>Parameter 1</v>
      </c>
      <c r="D51">
        <v>19159996</v>
      </c>
      <c r="E51">
        <v>11692171264</v>
      </c>
      <c r="F51">
        <v>0</v>
      </c>
      <c r="G51">
        <v>1</v>
      </c>
      <c r="H51">
        <v>0</v>
      </c>
      <c r="I51">
        <v>0</v>
      </c>
      <c r="J51">
        <v>0</v>
      </c>
      <c r="K51">
        <v>1</v>
      </c>
      <c r="L51">
        <v>0</v>
      </c>
    </row>
    <row r="52" spans="1:12">
      <c r="A52" s="1" t="s">
        <v>11</v>
      </c>
      <c r="B52">
        <v>1999</v>
      </c>
      <c r="C52" t="str">
        <f>VLOOKUP(co2_data[[#This Row],[country]],Country_Parameter!A:C,3,0)</f>
        <v>Parameter 1</v>
      </c>
      <c r="D52">
        <v>19887791</v>
      </c>
      <c r="E52">
        <v>11517316096</v>
      </c>
      <c r="F52">
        <v>0</v>
      </c>
      <c r="G52">
        <v>1</v>
      </c>
      <c r="H52">
        <v>0</v>
      </c>
      <c r="I52">
        <v>0</v>
      </c>
      <c r="J52">
        <v>0</v>
      </c>
      <c r="K52">
        <v>1</v>
      </c>
      <c r="L52">
        <v>0</v>
      </c>
    </row>
    <row r="53" spans="1:12">
      <c r="A53" s="1" t="s">
        <v>11</v>
      </c>
      <c r="B53">
        <v>2000</v>
      </c>
      <c r="C53" t="str">
        <f>VLOOKUP(co2_data[[#This Row],[country]],Country_Parameter!A:C,3,0)</f>
        <v>Parameter 1</v>
      </c>
      <c r="D53">
        <v>20130334</v>
      </c>
      <c r="E53">
        <v>11283793920</v>
      </c>
      <c r="F53">
        <v>0</v>
      </c>
      <c r="G53">
        <v>1</v>
      </c>
      <c r="H53">
        <v>0</v>
      </c>
      <c r="I53">
        <v>0</v>
      </c>
      <c r="J53">
        <v>0</v>
      </c>
      <c r="K53">
        <v>1</v>
      </c>
      <c r="L53">
        <v>0</v>
      </c>
    </row>
    <row r="54" spans="1:12">
      <c r="A54" s="1" t="s">
        <v>11</v>
      </c>
      <c r="B54">
        <v>2001</v>
      </c>
      <c r="C54" t="str">
        <f>VLOOKUP(co2_data[[#This Row],[country]],Country_Parameter!A:C,3,0)</f>
        <v>Parameter 1</v>
      </c>
      <c r="D54">
        <v>20284303</v>
      </c>
      <c r="E54">
        <v>11021273088</v>
      </c>
      <c r="F54">
        <v>0</v>
      </c>
      <c r="G54">
        <v>1</v>
      </c>
      <c r="H54">
        <v>0</v>
      </c>
      <c r="I54">
        <v>0</v>
      </c>
      <c r="J54">
        <v>0</v>
      </c>
      <c r="K54">
        <v>1</v>
      </c>
      <c r="L54">
        <v>0</v>
      </c>
    </row>
    <row r="55" spans="1:12">
      <c r="A55" s="1" t="s">
        <v>11</v>
      </c>
      <c r="B55">
        <v>2002</v>
      </c>
      <c r="C55" t="str">
        <f>VLOOKUP(co2_data[[#This Row],[country]],Country_Parameter!A:C,3,0)</f>
        <v>Parameter 1</v>
      </c>
      <c r="D55">
        <v>21378123</v>
      </c>
      <c r="E55">
        <v>18804871168</v>
      </c>
      <c r="F55">
        <v>0</v>
      </c>
      <c r="G55">
        <v>1</v>
      </c>
      <c r="H55">
        <v>0</v>
      </c>
      <c r="I55">
        <v>0</v>
      </c>
      <c r="J55">
        <v>1</v>
      </c>
      <c r="K55">
        <v>1</v>
      </c>
      <c r="L55">
        <v>0</v>
      </c>
    </row>
    <row r="56" spans="1:12">
      <c r="A56" s="1" t="s">
        <v>11</v>
      </c>
      <c r="B56">
        <v>2003</v>
      </c>
      <c r="C56" t="str">
        <f>VLOOKUP(co2_data[[#This Row],[country]],Country_Parameter!A:C,3,0)</f>
        <v>Parameter 1</v>
      </c>
      <c r="D56">
        <v>22733054</v>
      </c>
      <c r="E56">
        <v>21074343936</v>
      </c>
      <c r="F56">
        <v>0</v>
      </c>
      <c r="G56">
        <v>2</v>
      </c>
      <c r="H56">
        <v>0</v>
      </c>
      <c r="I56">
        <v>0</v>
      </c>
      <c r="J56">
        <v>0</v>
      </c>
      <c r="K56">
        <v>1</v>
      </c>
      <c r="L56">
        <v>0</v>
      </c>
    </row>
    <row r="57" spans="1:12">
      <c r="A57" s="1" t="s">
        <v>11</v>
      </c>
      <c r="B57">
        <v>2004</v>
      </c>
      <c r="C57" t="str">
        <f>VLOOKUP(co2_data[[#This Row],[country]],Country_Parameter!A:C,3,0)</f>
        <v>Parameter 1</v>
      </c>
      <c r="D57">
        <v>23560656</v>
      </c>
      <c r="E57">
        <v>22332569600</v>
      </c>
      <c r="F57">
        <v>0</v>
      </c>
      <c r="G57">
        <v>1</v>
      </c>
      <c r="H57">
        <v>0</v>
      </c>
      <c r="I57">
        <v>0</v>
      </c>
      <c r="J57">
        <v>0</v>
      </c>
      <c r="K57">
        <v>1</v>
      </c>
      <c r="L57">
        <v>0</v>
      </c>
    </row>
    <row r="58" spans="1:12">
      <c r="A58" s="1" t="s">
        <v>11</v>
      </c>
      <c r="B58">
        <v>2005</v>
      </c>
      <c r="C58" t="str">
        <f>VLOOKUP(co2_data[[#This Row],[country]],Country_Parameter!A:C,3,0)</f>
        <v>Parameter 1</v>
      </c>
      <c r="D58">
        <v>24404574</v>
      </c>
      <c r="E58">
        <v>25397686272</v>
      </c>
      <c r="F58">
        <v>0</v>
      </c>
      <c r="G58">
        <v>2</v>
      </c>
      <c r="H58">
        <v>0</v>
      </c>
      <c r="I58">
        <v>0</v>
      </c>
      <c r="J58">
        <v>0</v>
      </c>
      <c r="K58">
        <v>1</v>
      </c>
      <c r="L58">
        <v>0</v>
      </c>
    </row>
    <row r="59" spans="1:12">
      <c r="A59" s="1" t="s">
        <v>11</v>
      </c>
      <c r="B59">
        <v>2006</v>
      </c>
      <c r="C59" t="str">
        <f>VLOOKUP(co2_data[[#This Row],[country]],Country_Parameter!A:C,3,0)</f>
        <v>Parameter 1</v>
      </c>
      <c r="D59">
        <v>25424100</v>
      </c>
      <c r="E59">
        <v>28704399360</v>
      </c>
      <c r="F59">
        <v>0</v>
      </c>
      <c r="G59">
        <v>2</v>
      </c>
      <c r="H59">
        <v>0</v>
      </c>
      <c r="I59">
        <v>0</v>
      </c>
      <c r="J59">
        <v>0</v>
      </c>
      <c r="K59">
        <v>2</v>
      </c>
      <c r="L59">
        <v>0</v>
      </c>
    </row>
    <row r="60" spans="1:12">
      <c r="A60" s="1" t="s">
        <v>11</v>
      </c>
      <c r="B60">
        <v>2007</v>
      </c>
      <c r="C60" t="str">
        <f>VLOOKUP(co2_data[[#This Row],[country]],Country_Parameter!A:C,3,0)</f>
        <v>Parameter 1</v>
      </c>
      <c r="D60">
        <v>25909852</v>
      </c>
      <c r="E60">
        <v>34507530240</v>
      </c>
      <c r="F60">
        <v>0</v>
      </c>
      <c r="G60">
        <v>3</v>
      </c>
      <c r="H60">
        <v>1</v>
      </c>
      <c r="I60">
        <v>0</v>
      </c>
      <c r="J60">
        <v>0</v>
      </c>
      <c r="K60">
        <v>2</v>
      </c>
      <c r="L60">
        <v>0</v>
      </c>
    </row>
    <row r="61" spans="1:12">
      <c r="A61" s="1" t="s">
        <v>11</v>
      </c>
      <c r="B61">
        <v>2008</v>
      </c>
      <c r="C61" t="str">
        <f>VLOOKUP(co2_data[[#This Row],[country]],Country_Parameter!A:C,3,0)</f>
        <v>Parameter 1</v>
      </c>
      <c r="D61">
        <v>26482629</v>
      </c>
      <c r="E61">
        <v>36561043456</v>
      </c>
      <c r="F61">
        <v>0</v>
      </c>
      <c r="G61">
        <v>4</v>
      </c>
      <c r="H61">
        <v>1</v>
      </c>
      <c r="I61">
        <v>0</v>
      </c>
      <c r="J61">
        <v>0</v>
      </c>
      <c r="K61">
        <v>3</v>
      </c>
      <c r="L61">
        <v>0</v>
      </c>
    </row>
    <row r="62" spans="1:12">
      <c r="A62" s="1" t="s">
        <v>11</v>
      </c>
      <c r="B62">
        <v>2009</v>
      </c>
      <c r="C62" t="str">
        <f>VLOOKUP(co2_data[[#This Row],[country]],Country_Parameter!A:C,3,0)</f>
        <v>Parameter 1</v>
      </c>
      <c r="D62">
        <v>27466101</v>
      </c>
      <c r="E62">
        <v>44358721536</v>
      </c>
      <c r="F62">
        <v>0</v>
      </c>
      <c r="G62">
        <v>6</v>
      </c>
      <c r="H62">
        <v>2</v>
      </c>
      <c r="I62">
        <v>0</v>
      </c>
      <c r="J62">
        <v>0</v>
      </c>
      <c r="K62">
        <v>5</v>
      </c>
      <c r="L62">
        <v>0</v>
      </c>
    </row>
    <row r="63" spans="1:12">
      <c r="A63" s="1" t="s">
        <v>11</v>
      </c>
      <c r="B63">
        <v>2010</v>
      </c>
      <c r="C63" t="str">
        <f>VLOOKUP(co2_data[[#This Row],[country]],Country_Parameter!A:C,3,0)</f>
        <v>Parameter 1</v>
      </c>
      <c r="D63">
        <v>28284088</v>
      </c>
      <c r="E63">
        <v>47399424000</v>
      </c>
      <c r="F63">
        <v>0</v>
      </c>
      <c r="G63">
        <v>8</v>
      </c>
      <c r="H63">
        <v>2</v>
      </c>
      <c r="I63">
        <v>0</v>
      </c>
      <c r="J63">
        <v>0</v>
      </c>
      <c r="K63">
        <v>6</v>
      </c>
      <c r="L63">
        <v>0</v>
      </c>
    </row>
    <row r="64" spans="1:12">
      <c r="A64" s="1" t="s">
        <v>11</v>
      </c>
      <c r="B64">
        <v>2011</v>
      </c>
      <c r="C64" t="str">
        <f>VLOOKUP(co2_data[[#This Row],[country]],Country_Parameter!A:C,3,0)</f>
        <v>Parameter 1</v>
      </c>
      <c r="D64">
        <v>29347709</v>
      </c>
      <c r="E64">
        <v>53326336000</v>
      </c>
      <c r="F64">
        <v>0</v>
      </c>
      <c r="G64">
        <v>12</v>
      </c>
      <c r="H64">
        <v>4</v>
      </c>
      <c r="I64">
        <v>0</v>
      </c>
      <c r="J64">
        <v>0</v>
      </c>
      <c r="K64">
        <v>7</v>
      </c>
      <c r="L64">
        <v>0</v>
      </c>
    </row>
    <row r="65" spans="1:12">
      <c r="A65" s="1" t="s">
        <v>11</v>
      </c>
      <c r="B65">
        <v>2012</v>
      </c>
      <c r="C65" t="str">
        <f>VLOOKUP(co2_data[[#This Row],[country]],Country_Parameter!A:C,3,0)</f>
        <v>Parameter 1</v>
      </c>
      <c r="D65">
        <v>30560036</v>
      </c>
      <c r="E65">
        <v>59166900224</v>
      </c>
      <c r="F65">
        <v>0</v>
      </c>
      <c r="G65">
        <v>10</v>
      </c>
      <c r="H65">
        <v>3</v>
      </c>
      <c r="I65">
        <v>0</v>
      </c>
      <c r="J65">
        <v>0</v>
      </c>
      <c r="K65">
        <v>7</v>
      </c>
      <c r="L65">
        <v>0</v>
      </c>
    </row>
    <row r="66" spans="1:12">
      <c r="A66" s="1" t="s">
        <v>11</v>
      </c>
      <c r="B66">
        <v>2013</v>
      </c>
      <c r="C66" t="str">
        <f>VLOOKUP(co2_data[[#This Row],[country]],Country_Parameter!A:C,3,0)</f>
        <v>Parameter 1</v>
      </c>
      <c r="D66">
        <v>31622708</v>
      </c>
      <c r="E66">
        <v>62993698816</v>
      </c>
      <c r="F66">
        <v>0</v>
      </c>
      <c r="G66">
        <v>9</v>
      </c>
      <c r="H66">
        <v>3</v>
      </c>
      <c r="I66">
        <v>0</v>
      </c>
      <c r="J66">
        <v>0</v>
      </c>
      <c r="K66">
        <v>6</v>
      </c>
      <c r="L66">
        <v>0</v>
      </c>
    </row>
    <row r="67" spans="1:12">
      <c r="A67" s="1" t="s">
        <v>11</v>
      </c>
      <c r="B67">
        <v>2014</v>
      </c>
      <c r="C67" t="str">
        <f>VLOOKUP(co2_data[[#This Row],[country]],Country_Parameter!A:C,3,0)</f>
        <v>Parameter 1</v>
      </c>
      <c r="D67">
        <v>32792527</v>
      </c>
      <c r="E67">
        <v>64346107904</v>
      </c>
      <c r="F67">
        <v>0</v>
      </c>
      <c r="G67">
        <v>9</v>
      </c>
      <c r="H67">
        <v>4</v>
      </c>
      <c r="I67">
        <v>0</v>
      </c>
      <c r="J67">
        <v>0</v>
      </c>
      <c r="K67">
        <v>5</v>
      </c>
      <c r="L67">
        <v>0</v>
      </c>
    </row>
    <row r="68" spans="1:12">
      <c r="A68" s="1" t="s">
        <v>11</v>
      </c>
      <c r="B68">
        <v>2015</v>
      </c>
      <c r="C68" t="str">
        <f>VLOOKUP(co2_data[[#This Row],[country]],Country_Parameter!A:C,3,0)</f>
        <v>Parameter 1</v>
      </c>
      <c r="D68">
        <v>33831765</v>
      </c>
      <c r="E68">
        <v>62783393792</v>
      </c>
      <c r="F68">
        <v>0</v>
      </c>
      <c r="G68">
        <v>10</v>
      </c>
      <c r="H68">
        <v>3</v>
      </c>
      <c r="I68">
        <v>0</v>
      </c>
      <c r="J68">
        <v>0</v>
      </c>
      <c r="K68">
        <v>7</v>
      </c>
      <c r="L68">
        <v>0</v>
      </c>
    </row>
    <row r="69" spans="1:12">
      <c r="A69" s="1" t="s">
        <v>11</v>
      </c>
      <c r="B69">
        <v>2016</v>
      </c>
      <c r="C69" t="str">
        <f>VLOOKUP(co2_data[[#This Row],[country]],Country_Parameter!A:C,3,0)</f>
        <v>Parameter 1</v>
      </c>
      <c r="D69">
        <v>34700614</v>
      </c>
      <c r="E69">
        <v>64372215808</v>
      </c>
      <c r="F69">
        <v>0</v>
      </c>
      <c r="G69">
        <v>9</v>
      </c>
      <c r="H69">
        <v>3</v>
      </c>
      <c r="I69">
        <v>0</v>
      </c>
      <c r="J69">
        <v>0</v>
      </c>
      <c r="K69">
        <v>6</v>
      </c>
      <c r="L69">
        <v>0</v>
      </c>
    </row>
    <row r="70" spans="1:12">
      <c r="A70" s="1" t="s">
        <v>11</v>
      </c>
      <c r="B70">
        <v>2017</v>
      </c>
      <c r="C70" t="str">
        <f>VLOOKUP(co2_data[[#This Row],[country]],Country_Parameter!A:C,3,0)</f>
        <v>Parameter 1</v>
      </c>
      <c r="D70">
        <v>35688942</v>
      </c>
      <c r="E70">
        <v>65169281024</v>
      </c>
      <c r="F70">
        <v>0</v>
      </c>
      <c r="G70">
        <v>10</v>
      </c>
      <c r="H70">
        <v>3</v>
      </c>
      <c r="I70">
        <v>0</v>
      </c>
      <c r="J70">
        <v>0</v>
      </c>
      <c r="K70">
        <v>6</v>
      </c>
      <c r="L70">
        <v>0</v>
      </c>
    </row>
    <row r="71" spans="1:12">
      <c r="A71" s="1" t="s">
        <v>11</v>
      </c>
      <c r="B71">
        <v>2018</v>
      </c>
      <c r="C71" t="str">
        <f>VLOOKUP(co2_data[[#This Row],[country]],Country_Parameter!A:C,3,0)</f>
        <v>Parameter 1</v>
      </c>
      <c r="D71">
        <v>36743040</v>
      </c>
      <c r="E71">
        <v>65996738560</v>
      </c>
      <c r="F71">
        <v>0</v>
      </c>
      <c r="G71">
        <v>11</v>
      </c>
      <c r="H71">
        <v>4</v>
      </c>
      <c r="I71">
        <v>0</v>
      </c>
      <c r="J71">
        <v>0</v>
      </c>
      <c r="K71">
        <v>7</v>
      </c>
      <c r="L71">
        <v>0</v>
      </c>
    </row>
    <row r="72" spans="1:12">
      <c r="A72" s="1" t="s">
        <v>11</v>
      </c>
      <c r="B72">
        <v>2019</v>
      </c>
      <c r="C72" t="str">
        <f>VLOOKUP(co2_data[[#This Row],[country]],Country_Parameter!A:C,3,0)</f>
        <v>Parameter 1</v>
      </c>
      <c r="D72">
        <v>37856126</v>
      </c>
      <c r="E72">
        <v>73085706240</v>
      </c>
      <c r="F72">
        <v>0</v>
      </c>
      <c r="G72">
        <v>11</v>
      </c>
      <c r="H72">
        <v>4</v>
      </c>
      <c r="I72">
        <v>0</v>
      </c>
      <c r="J72">
        <v>0</v>
      </c>
      <c r="K72">
        <v>7</v>
      </c>
      <c r="L72">
        <v>0</v>
      </c>
    </row>
    <row r="73" spans="1:12">
      <c r="A73" s="1" t="s">
        <v>11</v>
      </c>
      <c r="B73">
        <v>2020</v>
      </c>
      <c r="C73" t="str">
        <f>VLOOKUP(co2_data[[#This Row],[country]],Country_Parameter!A:C,3,0)</f>
        <v>Parameter 1</v>
      </c>
      <c r="D73">
        <v>39068978</v>
      </c>
      <c r="E73">
        <v>71417708544</v>
      </c>
      <c r="F73">
        <v>0</v>
      </c>
      <c r="G73">
        <v>12</v>
      </c>
      <c r="H73">
        <v>4</v>
      </c>
      <c r="I73">
        <v>0</v>
      </c>
      <c r="J73">
        <v>0</v>
      </c>
      <c r="K73">
        <v>7</v>
      </c>
      <c r="L73">
        <v>0</v>
      </c>
    </row>
    <row r="74" spans="1:12">
      <c r="A74" s="1" t="s">
        <v>11</v>
      </c>
      <c r="B74">
        <v>2021</v>
      </c>
      <c r="C74" t="str">
        <f>VLOOKUP(co2_data[[#This Row],[country]],Country_Parameter!A:C,3,0)</f>
        <v>Parameter 1</v>
      </c>
      <c r="D74">
        <v>40000411</v>
      </c>
      <c r="E74">
        <v>56638849024</v>
      </c>
      <c r="F74">
        <v>0</v>
      </c>
      <c r="G74">
        <v>10</v>
      </c>
      <c r="H74">
        <v>3</v>
      </c>
      <c r="I74">
        <v>0</v>
      </c>
      <c r="J74">
        <v>0</v>
      </c>
      <c r="K74">
        <v>7</v>
      </c>
      <c r="L74">
        <v>0</v>
      </c>
    </row>
    <row r="75" spans="1:12">
      <c r="A75" s="1" t="s">
        <v>11</v>
      </c>
      <c r="B75">
        <v>2022</v>
      </c>
      <c r="C75" t="str">
        <f>VLOOKUP(co2_data[[#This Row],[country]],Country_Parameter!A:C,3,0)</f>
        <v>Parameter 1</v>
      </c>
      <c r="D75">
        <v>40578846</v>
      </c>
      <c r="E75">
        <v>53303472128</v>
      </c>
      <c r="F75">
        <v>0</v>
      </c>
      <c r="G75">
        <v>11</v>
      </c>
      <c r="H75">
        <v>4</v>
      </c>
      <c r="I75">
        <v>0</v>
      </c>
      <c r="J75">
        <v>0</v>
      </c>
      <c r="K75">
        <v>7</v>
      </c>
      <c r="L75">
        <v>0</v>
      </c>
    </row>
    <row r="76" spans="1:12">
      <c r="A76" s="1" t="s">
        <v>11</v>
      </c>
      <c r="B76">
        <v>2023</v>
      </c>
      <c r="C76" t="str">
        <f>VLOOKUP(co2_data[[#This Row],[country]],Country_Parameter!A:C,3,0)</f>
        <v>Parameter 1</v>
      </c>
      <c r="D76">
        <v>41454762</v>
      </c>
      <c r="E76">
        <v>0</v>
      </c>
      <c r="F76">
        <v>0</v>
      </c>
      <c r="G76">
        <v>11</v>
      </c>
      <c r="H76">
        <v>4</v>
      </c>
      <c r="I76">
        <v>0</v>
      </c>
      <c r="J76">
        <v>0</v>
      </c>
      <c r="K76">
        <v>7</v>
      </c>
      <c r="L76">
        <v>0</v>
      </c>
    </row>
    <row r="77" spans="1:12">
      <c r="A77" s="1" t="s">
        <v>12</v>
      </c>
      <c r="B77">
        <v>1949</v>
      </c>
      <c r="C77" t="str">
        <f>VLOOKUP(co2_data[[#This Row],[country]],Country_Parameter!A:C,3,0)</f>
        <v>Parameter 4</v>
      </c>
      <c r="D77">
        <v>223283535</v>
      </c>
      <c r="E77">
        <v>0</v>
      </c>
      <c r="F77">
        <v>2</v>
      </c>
      <c r="G77">
        <v>77</v>
      </c>
      <c r="H77">
        <v>69</v>
      </c>
      <c r="I77">
        <v>0</v>
      </c>
      <c r="J77">
        <v>0</v>
      </c>
      <c r="K77">
        <v>7</v>
      </c>
      <c r="L77">
        <v>0</v>
      </c>
    </row>
    <row r="78" spans="1:12">
      <c r="A78" s="1" t="s">
        <v>12</v>
      </c>
      <c r="B78">
        <v>1950</v>
      </c>
      <c r="C78" t="str">
        <f>VLOOKUP(co2_data[[#This Row],[country]],Country_Parameter!A:C,3,0)</f>
        <v>Parameter 4</v>
      </c>
      <c r="D78">
        <v>227776838</v>
      </c>
      <c r="E78">
        <v>0</v>
      </c>
      <c r="F78">
        <v>2</v>
      </c>
      <c r="G78">
        <v>95</v>
      </c>
      <c r="H78">
        <v>69</v>
      </c>
      <c r="I78">
        <v>0</v>
      </c>
      <c r="J78">
        <v>0</v>
      </c>
      <c r="K78">
        <v>24</v>
      </c>
      <c r="L78">
        <v>0</v>
      </c>
    </row>
    <row r="79" spans="1:12">
      <c r="A79" s="1" t="s">
        <v>12</v>
      </c>
      <c r="B79">
        <v>1951</v>
      </c>
      <c r="C79" t="str">
        <f>VLOOKUP(co2_data[[#This Row],[country]],Country_Parameter!A:C,3,0)</f>
        <v>Parameter 4</v>
      </c>
      <c r="D79">
        <v>232557383</v>
      </c>
      <c r="E79">
        <v>0</v>
      </c>
      <c r="F79">
        <v>2</v>
      </c>
      <c r="G79">
        <v>101</v>
      </c>
      <c r="H79">
        <v>73</v>
      </c>
      <c r="I79">
        <v>0</v>
      </c>
      <c r="J79">
        <v>0</v>
      </c>
      <c r="K79">
        <v>26</v>
      </c>
      <c r="L79">
        <v>0</v>
      </c>
    </row>
    <row r="80" spans="1:12">
      <c r="A80" s="1" t="s">
        <v>12</v>
      </c>
      <c r="B80">
        <v>1952</v>
      </c>
      <c r="C80" t="str">
        <f>VLOOKUP(co2_data[[#This Row],[country]],Country_Parameter!A:C,3,0)</f>
        <v>Parameter 4</v>
      </c>
      <c r="D80">
        <v>237539907</v>
      </c>
      <c r="E80">
        <v>0</v>
      </c>
      <c r="F80">
        <v>2</v>
      </c>
      <c r="G80">
        <v>110</v>
      </c>
      <c r="H80">
        <v>79</v>
      </c>
      <c r="I80">
        <v>0</v>
      </c>
      <c r="J80">
        <v>0</v>
      </c>
      <c r="K80">
        <v>29</v>
      </c>
      <c r="L80">
        <v>0</v>
      </c>
    </row>
    <row r="81" spans="1:12">
      <c r="A81" s="1" t="s">
        <v>12</v>
      </c>
      <c r="B81">
        <v>1953</v>
      </c>
      <c r="C81" t="str">
        <f>VLOOKUP(co2_data[[#This Row],[country]],Country_Parameter!A:C,3,0)</f>
        <v>Parameter 4</v>
      </c>
      <c r="D81">
        <v>242685413</v>
      </c>
      <c r="E81">
        <v>0</v>
      </c>
      <c r="F81">
        <v>3</v>
      </c>
      <c r="G81">
        <v>112</v>
      </c>
      <c r="H81">
        <v>79</v>
      </c>
      <c r="I81">
        <v>0</v>
      </c>
      <c r="J81">
        <v>0</v>
      </c>
      <c r="K81">
        <v>30</v>
      </c>
      <c r="L81">
        <v>0</v>
      </c>
    </row>
    <row r="82" spans="1:12">
      <c r="A82" s="1" t="s">
        <v>12</v>
      </c>
      <c r="B82">
        <v>1954</v>
      </c>
      <c r="C82" t="str">
        <f>VLOOKUP(co2_data[[#This Row],[country]],Country_Parameter!A:C,3,0)</f>
        <v>Parameter 4</v>
      </c>
      <c r="D82">
        <v>248006202</v>
      </c>
      <c r="E82">
        <v>0</v>
      </c>
      <c r="F82">
        <v>3</v>
      </c>
      <c r="G82">
        <v>118</v>
      </c>
      <c r="H82">
        <v>82</v>
      </c>
      <c r="I82">
        <v>0</v>
      </c>
      <c r="J82">
        <v>0</v>
      </c>
      <c r="K82">
        <v>33</v>
      </c>
      <c r="L82">
        <v>0</v>
      </c>
    </row>
    <row r="83" spans="1:12">
      <c r="A83" s="1" t="s">
        <v>12</v>
      </c>
      <c r="B83">
        <v>1955</v>
      </c>
      <c r="C83" t="str">
        <f>VLOOKUP(co2_data[[#This Row],[country]],Country_Parameter!A:C,3,0)</f>
        <v>Parameter 4</v>
      </c>
      <c r="D83">
        <v>253538227</v>
      </c>
      <c r="E83">
        <v>0</v>
      </c>
      <c r="F83">
        <v>3</v>
      </c>
      <c r="G83">
        <v>129</v>
      </c>
      <c r="H83">
        <v>92</v>
      </c>
      <c r="I83">
        <v>0</v>
      </c>
      <c r="J83">
        <v>0</v>
      </c>
      <c r="K83">
        <v>34</v>
      </c>
      <c r="L83">
        <v>0</v>
      </c>
    </row>
    <row r="84" spans="1:12">
      <c r="A84" s="1" t="s">
        <v>12</v>
      </c>
      <c r="B84">
        <v>1956</v>
      </c>
      <c r="C84" t="str">
        <f>VLOOKUP(co2_data[[#This Row],[country]],Country_Parameter!A:C,3,0)</f>
        <v>Parameter 4</v>
      </c>
      <c r="D84">
        <v>259271778</v>
      </c>
      <c r="E84">
        <v>0</v>
      </c>
      <c r="F84">
        <v>4</v>
      </c>
      <c r="G84">
        <v>135</v>
      </c>
      <c r="H84">
        <v>96</v>
      </c>
      <c r="I84">
        <v>0</v>
      </c>
      <c r="J84">
        <v>0</v>
      </c>
      <c r="K84">
        <v>36</v>
      </c>
      <c r="L84">
        <v>0</v>
      </c>
    </row>
    <row r="85" spans="1:12">
      <c r="A85" s="1" t="s">
        <v>12</v>
      </c>
      <c r="B85">
        <v>1957</v>
      </c>
      <c r="C85" t="str">
        <f>VLOOKUP(co2_data[[#This Row],[country]],Country_Parameter!A:C,3,0)</f>
        <v>Parameter 4</v>
      </c>
      <c r="D85">
        <v>265129071</v>
      </c>
      <c r="E85">
        <v>0</v>
      </c>
      <c r="F85">
        <v>4</v>
      </c>
      <c r="G85">
        <v>142</v>
      </c>
      <c r="H85">
        <v>99</v>
      </c>
      <c r="I85">
        <v>0</v>
      </c>
      <c r="J85">
        <v>0</v>
      </c>
      <c r="K85">
        <v>39</v>
      </c>
      <c r="L85">
        <v>0</v>
      </c>
    </row>
    <row r="86" spans="1:12">
      <c r="A86" s="1" t="s">
        <v>12</v>
      </c>
      <c r="B86">
        <v>1958</v>
      </c>
      <c r="C86" t="str">
        <f>VLOOKUP(co2_data[[#This Row],[country]],Country_Parameter!A:C,3,0)</f>
        <v>Parameter 4</v>
      </c>
      <c r="D86">
        <v>271042087</v>
      </c>
      <c r="E86">
        <v>0</v>
      </c>
      <c r="F86">
        <v>4</v>
      </c>
      <c r="G86">
        <v>149</v>
      </c>
      <c r="H86">
        <v>103</v>
      </c>
      <c r="I86">
        <v>0</v>
      </c>
      <c r="J86">
        <v>0</v>
      </c>
      <c r="K86">
        <v>42</v>
      </c>
      <c r="L86">
        <v>0</v>
      </c>
    </row>
    <row r="87" spans="1:12">
      <c r="A87" s="1" t="s">
        <v>12</v>
      </c>
      <c r="B87">
        <v>1959</v>
      </c>
      <c r="C87" t="str">
        <f>VLOOKUP(co2_data[[#This Row],[country]],Country_Parameter!A:C,3,0)</f>
        <v>Parameter 4</v>
      </c>
      <c r="D87">
        <v>277271966</v>
      </c>
      <c r="E87">
        <v>0</v>
      </c>
      <c r="F87">
        <v>4</v>
      </c>
      <c r="G87">
        <v>148</v>
      </c>
      <c r="H87">
        <v>102</v>
      </c>
      <c r="I87">
        <v>0</v>
      </c>
      <c r="J87">
        <v>0</v>
      </c>
      <c r="K87">
        <v>42</v>
      </c>
      <c r="L87">
        <v>0</v>
      </c>
    </row>
    <row r="88" spans="1:12">
      <c r="A88" s="1" t="s">
        <v>12</v>
      </c>
      <c r="B88">
        <v>1960</v>
      </c>
      <c r="C88" t="str">
        <f>VLOOKUP(co2_data[[#This Row],[country]],Country_Parameter!A:C,3,0)</f>
        <v>Parameter 4</v>
      </c>
      <c r="D88">
        <v>283922289</v>
      </c>
      <c r="E88">
        <v>0</v>
      </c>
      <c r="F88">
        <v>4</v>
      </c>
      <c r="G88">
        <v>157</v>
      </c>
      <c r="H88">
        <v>104</v>
      </c>
      <c r="I88">
        <v>0</v>
      </c>
      <c r="J88">
        <v>0</v>
      </c>
      <c r="K88">
        <v>49</v>
      </c>
      <c r="L88">
        <v>0</v>
      </c>
    </row>
    <row r="89" spans="1:12">
      <c r="A89" s="1" t="s">
        <v>12</v>
      </c>
      <c r="B89">
        <v>1961</v>
      </c>
      <c r="C89" t="str">
        <f>VLOOKUP(co2_data[[#This Row],[country]],Country_Parameter!A:C,3,0)</f>
        <v>Parameter 4</v>
      </c>
      <c r="D89">
        <v>290814083</v>
      </c>
      <c r="E89">
        <v>0</v>
      </c>
      <c r="F89">
        <v>4</v>
      </c>
      <c r="G89">
        <v>162</v>
      </c>
      <c r="H89">
        <v>105</v>
      </c>
      <c r="I89">
        <v>0</v>
      </c>
      <c r="J89">
        <v>0</v>
      </c>
      <c r="K89">
        <v>52</v>
      </c>
      <c r="L89">
        <v>0</v>
      </c>
    </row>
    <row r="90" spans="1:12">
      <c r="A90" s="1" t="s">
        <v>12</v>
      </c>
      <c r="B90">
        <v>1962</v>
      </c>
      <c r="C90" t="str">
        <f>VLOOKUP(co2_data[[#This Row],[country]],Country_Parameter!A:C,3,0)</f>
        <v>Parameter 4</v>
      </c>
      <c r="D90">
        <v>297959967</v>
      </c>
      <c r="E90">
        <v>0</v>
      </c>
      <c r="F90">
        <v>4</v>
      </c>
      <c r="G90">
        <v>166</v>
      </c>
      <c r="H90">
        <v>107</v>
      </c>
      <c r="I90">
        <v>0</v>
      </c>
      <c r="J90">
        <v>1</v>
      </c>
      <c r="K90">
        <v>54</v>
      </c>
      <c r="L90">
        <v>0</v>
      </c>
    </row>
    <row r="91" spans="1:12">
      <c r="A91" s="1" t="s">
        <v>12</v>
      </c>
      <c r="B91">
        <v>1963</v>
      </c>
      <c r="C91" t="str">
        <f>VLOOKUP(co2_data[[#This Row],[country]],Country_Parameter!A:C,3,0)</f>
        <v>Parameter 4</v>
      </c>
      <c r="D91">
        <v>305371382</v>
      </c>
      <c r="E91">
        <v>0</v>
      </c>
      <c r="F91">
        <v>5</v>
      </c>
      <c r="G91">
        <v>176</v>
      </c>
      <c r="H91">
        <v>109</v>
      </c>
      <c r="I91">
        <v>1</v>
      </c>
      <c r="J91">
        <v>1</v>
      </c>
      <c r="K91">
        <v>60</v>
      </c>
      <c r="L91">
        <v>0</v>
      </c>
    </row>
    <row r="92" spans="1:12">
      <c r="A92" s="1" t="s">
        <v>12</v>
      </c>
      <c r="B92">
        <v>1964</v>
      </c>
      <c r="C92" t="str">
        <f>VLOOKUP(co2_data[[#This Row],[country]],Country_Parameter!A:C,3,0)</f>
        <v>Parameter 4</v>
      </c>
      <c r="D92">
        <v>313060731</v>
      </c>
      <c r="E92">
        <v>0</v>
      </c>
      <c r="F92">
        <v>5</v>
      </c>
      <c r="G92">
        <v>194</v>
      </c>
      <c r="H92">
        <v>116</v>
      </c>
      <c r="I92">
        <v>2</v>
      </c>
      <c r="J92">
        <v>1</v>
      </c>
      <c r="K92">
        <v>69</v>
      </c>
      <c r="L92">
        <v>0</v>
      </c>
    </row>
    <row r="93" spans="1:12">
      <c r="A93" s="1" t="s">
        <v>12</v>
      </c>
      <c r="B93">
        <v>1965</v>
      </c>
      <c r="C93" t="str">
        <f>VLOOKUP(co2_data[[#This Row],[country]],Country_Parameter!A:C,3,0)</f>
        <v>Parameter 4</v>
      </c>
      <c r="D93">
        <v>321013569</v>
      </c>
      <c r="E93">
        <v>0</v>
      </c>
      <c r="F93">
        <v>6</v>
      </c>
      <c r="G93">
        <v>214</v>
      </c>
      <c r="H93">
        <v>125</v>
      </c>
      <c r="I93">
        <v>5</v>
      </c>
      <c r="J93">
        <v>2</v>
      </c>
      <c r="K93">
        <v>76</v>
      </c>
      <c r="L93">
        <v>0</v>
      </c>
    </row>
    <row r="94" spans="1:12">
      <c r="A94" s="1" t="s">
        <v>12</v>
      </c>
      <c r="B94">
        <v>1966</v>
      </c>
      <c r="C94" t="str">
        <f>VLOOKUP(co2_data[[#This Row],[country]],Country_Parameter!A:C,3,0)</f>
        <v>Parameter 4</v>
      </c>
      <c r="D94">
        <v>329252360</v>
      </c>
      <c r="E94">
        <v>0</v>
      </c>
      <c r="F94">
        <v>6</v>
      </c>
      <c r="G94">
        <v>221</v>
      </c>
      <c r="H94">
        <v>124</v>
      </c>
      <c r="I94">
        <v>5</v>
      </c>
      <c r="J94">
        <v>2</v>
      </c>
      <c r="K94">
        <v>84</v>
      </c>
      <c r="L94">
        <v>0</v>
      </c>
    </row>
    <row r="95" spans="1:12">
      <c r="A95" s="1" t="s">
        <v>12</v>
      </c>
      <c r="B95">
        <v>1967</v>
      </c>
      <c r="C95" t="str">
        <f>VLOOKUP(co2_data[[#This Row],[country]],Country_Parameter!A:C,3,0)</f>
        <v>Parameter 4</v>
      </c>
      <c r="D95">
        <v>337851070</v>
      </c>
      <c r="E95">
        <v>0</v>
      </c>
      <c r="F95">
        <v>6</v>
      </c>
      <c r="G95">
        <v>237</v>
      </c>
      <c r="H95">
        <v>127</v>
      </c>
      <c r="I95">
        <v>21</v>
      </c>
      <c r="J95">
        <v>2</v>
      </c>
      <c r="K95">
        <v>81</v>
      </c>
      <c r="L95">
        <v>0</v>
      </c>
    </row>
    <row r="96" spans="1:12">
      <c r="A96" s="1" t="s">
        <v>12</v>
      </c>
      <c r="B96">
        <v>1968</v>
      </c>
      <c r="C96" t="str">
        <f>VLOOKUP(co2_data[[#This Row],[country]],Country_Parameter!A:C,3,0)</f>
        <v>Parameter 4</v>
      </c>
      <c r="D96">
        <v>346800965</v>
      </c>
      <c r="E96">
        <v>0</v>
      </c>
      <c r="F96">
        <v>7</v>
      </c>
      <c r="G96">
        <v>257</v>
      </c>
      <c r="H96">
        <v>133</v>
      </c>
      <c r="I96">
        <v>30</v>
      </c>
      <c r="J96">
        <v>2</v>
      </c>
      <c r="K96">
        <v>86</v>
      </c>
      <c r="L96">
        <v>0</v>
      </c>
    </row>
    <row r="97" spans="1:12">
      <c r="A97" s="1" t="s">
        <v>12</v>
      </c>
      <c r="B97">
        <v>1969</v>
      </c>
      <c r="C97" t="str">
        <f>VLOOKUP(co2_data[[#This Row],[country]],Country_Parameter!A:C,3,0)</f>
        <v>Parameter 4</v>
      </c>
      <c r="D97">
        <v>356032572</v>
      </c>
      <c r="E97">
        <v>0</v>
      </c>
      <c r="F97">
        <v>8</v>
      </c>
      <c r="G97">
        <v>278</v>
      </c>
      <c r="H97">
        <v>135</v>
      </c>
      <c r="I97">
        <v>38</v>
      </c>
      <c r="J97">
        <v>3</v>
      </c>
      <c r="K97">
        <v>94</v>
      </c>
      <c r="L97">
        <v>0</v>
      </c>
    </row>
    <row r="98" spans="1:12">
      <c r="A98" s="1" t="s">
        <v>12</v>
      </c>
      <c r="B98">
        <v>1970</v>
      </c>
      <c r="C98" t="str">
        <f>VLOOKUP(co2_data[[#This Row],[country]],Country_Parameter!A:C,3,0)</f>
        <v>Parameter 4</v>
      </c>
      <c r="D98">
        <v>365552194</v>
      </c>
      <c r="E98">
        <v>0</v>
      </c>
      <c r="F98">
        <v>8</v>
      </c>
      <c r="G98">
        <v>302</v>
      </c>
      <c r="H98">
        <v>140</v>
      </c>
      <c r="I98">
        <v>55</v>
      </c>
      <c r="J98">
        <v>1</v>
      </c>
      <c r="K98">
        <v>98</v>
      </c>
      <c r="L98">
        <v>0</v>
      </c>
    </row>
    <row r="99" spans="1:12">
      <c r="A99" s="1" t="s">
        <v>12</v>
      </c>
      <c r="B99">
        <v>1971</v>
      </c>
      <c r="C99" t="str">
        <f>VLOOKUP(co2_data[[#This Row],[country]],Country_Parameter!A:C,3,0)</f>
        <v>Parameter 4</v>
      </c>
      <c r="D99">
        <v>375326467</v>
      </c>
      <c r="E99">
        <v>0</v>
      </c>
      <c r="F99">
        <v>9</v>
      </c>
      <c r="G99">
        <v>332</v>
      </c>
      <c r="H99">
        <v>150</v>
      </c>
      <c r="I99">
        <v>56</v>
      </c>
      <c r="J99">
        <v>2</v>
      </c>
      <c r="K99">
        <v>115</v>
      </c>
      <c r="L99">
        <v>0</v>
      </c>
    </row>
    <row r="100" spans="1:12">
      <c r="A100" s="1" t="s">
        <v>12</v>
      </c>
      <c r="B100">
        <v>1972</v>
      </c>
      <c r="C100" t="str">
        <f>VLOOKUP(co2_data[[#This Row],[country]],Country_Parameter!A:C,3,0)</f>
        <v>Parameter 4</v>
      </c>
      <c r="D100">
        <v>385312221</v>
      </c>
      <c r="E100">
        <v>0</v>
      </c>
      <c r="F100">
        <v>10</v>
      </c>
      <c r="G100">
        <v>352</v>
      </c>
      <c r="H100">
        <v>154</v>
      </c>
      <c r="I100">
        <v>65</v>
      </c>
      <c r="J100">
        <v>4</v>
      </c>
      <c r="K100">
        <v>119</v>
      </c>
      <c r="L100">
        <v>0</v>
      </c>
    </row>
    <row r="101" spans="1:12">
      <c r="A101" s="1" t="s">
        <v>12</v>
      </c>
      <c r="B101">
        <v>1973</v>
      </c>
      <c r="C101" t="str">
        <f>VLOOKUP(co2_data[[#This Row],[country]],Country_Parameter!A:C,3,0)</f>
        <v>Parameter 4</v>
      </c>
      <c r="D101">
        <v>395821972</v>
      </c>
      <c r="E101">
        <v>0</v>
      </c>
      <c r="F101">
        <v>10</v>
      </c>
      <c r="G101">
        <v>378</v>
      </c>
      <c r="H101">
        <v>154</v>
      </c>
      <c r="I101">
        <v>80</v>
      </c>
      <c r="J101">
        <v>5</v>
      </c>
      <c r="K101">
        <v>128</v>
      </c>
      <c r="L101">
        <v>0</v>
      </c>
    </row>
    <row r="102" spans="1:12">
      <c r="A102" s="1" t="s">
        <v>12</v>
      </c>
      <c r="B102">
        <v>1974</v>
      </c>
      <c r="C102" t="str">
        <f>VLOOKUP(co2_data[[#This Row],[country]],Country_Parameter!A:C,3,0)</f>
        <v>Parameter 4</v>
      </c>
      <c r="D102">
        <v>406870347</v>
      </c>
      <c r="E102">
        <v>0</v>
      </c>
      <c r="F102">
        <v>11</v>
      </c>
      <c r="G102">
        <v>388</v>
      </c>
      <c r="H102">
        <v>157</v>
      </c>
      <c r="I102">
        <v>81</v>
      </c>
      <c r="J102">
        <v>5</v>
      </c>
      <c r="K102">
        <v>134</v>
      </c>
      <c r="L102">
        <v>0</v>
      </c>
    </row>
    <row r="103" spans="1:12">
      <c r="A103" s="1" t="s">
        <v>12</v>
      </c>
      <c r="B103">
        <v>1975</v>
      </c>
      <c r="C103" t="str">
        <f>VLOOKUP(co2_data[[#This Row],[country]],Country_Parameter!A:C,3,0)</f>
        <v>Parameter 4</v>
      </c>
      <c r="D103">
        <v>418433494</v>
      </c>
      <c r="E103">
        <v>0</v>
      </c>
      <c r="F103">
        <v>11</v>
      </c>
      <c r="G103">
        <v>387</v>
      </c>
      <c r="H103">
        <v>162</v>
      </c>
      <c r="I103">
        <v>64</v>
      </c>
      <c r="J103">
        <v>6</v>
      </c>
      <c r="K103">
        <v>143</v>
      </c>
      <c r="L103">
        <v>0</v>
      </c>
    </row>
    <row r="104" spans="1:12">
      <c r="A104" s="1" t="s">
        <v>12</v>
      </c>
      <c r="B104">
        <v>1976</v>
      </c>
      <c r="C104" t="str">
        <f>VLOOKUP(co2_data[[#This Row],[country]],Country_Parameter!A:C,3,0)</f>
        <v>Parameter 4</v>
      </c>
      <c r="D104">
        <v>430496972</v>
      </c>
      <c r="E104">
        <v>0</v>
      </c>
      <c r="F104">
        <v>11</v>
      </c>
      <c r="G104">
        <v>420</v>
      </c>
      <c r="H104">
        <v>172</v>
      </c>
      <c r="I104">
        <v>78</v>
      </c>
      <c r="J104">
        <v>9</v>
      </c>
      <c r="K104">
        <v>150</v>
      </c>
      <c r="L104">
        <v>0</v>
      </c>
    </row>
    <row r="105" spans="1:12">
      <c r="A105" s="1" t="s">
        <v>12</v>
      </c>
      <c r="B105">
        <v>1977</v>
      </c>
      <c r="C105" t="str">
        <f>VLOOKUP(co2_data[[#This Row],[country]],Country_Parameter!A:C,3,0)</f>
        <v>Parameter 4</v>
      </c>
      <c r="D105">
        <v>442660474</v>
      </c>
      <c r="E105">
        <v>0</v>
      </c>
      <c r="F105">
        <v>12</v>
      </c>
      <c r="G105">
        <v>433</v>
      </c>
      <c r="H105">
        <v>177</v>
      </c>
      <c r="I105">
        <v>72</v>
      </c>
      <c r="J105">
        <v>14</v>
      </c>
      <c r="K105">
        <v>159</v>
      </c>
      <c r="L105">
        <v>0</v>
      </c>
    </row>
    <row r="106" spans="1:12">
      <c r="A106" s="1" t="s">
        <v>12</v>
      </c>
      <c r="B106">
        <v>1978</v>
      </c>
      <c r="C106" t="str">
        <f>VLOOKUP(co2_data[[#This Row],[country]],Country_Parameter!A:C,3,0)</f>
        <v>Parameter 4</v>
      </c>
      <c r="D106">
        <v>455539246</v>
      </c>
      <c r="E106">
        <v>0</v>
      </c>
      <c r="F106">
        <v>12</v>
      </c>
      <c r="G106">
        <v>462</v>
      </c>
      <c r="H106">
        <v>179</v>
      </c>
      <c r="I106">
        <v>72</v>
      </c>
      <c r="J106">
        <v>34</v>
      </c>
      <c r="K106">
        <v>165</v>
      </c>
      <c r="L106">
        <v>0</v>
      </c>
    </row>
    <row r="107" spans="1:12">
      <c r="A107" s="1" t="s">
        <v>12</v>
      </c>
      <c r="B107">
        <v>1979</v>
      </c>
      <c r="C107" t="str">
        <f>VLOOKUP(co2_data[[#This Row],[country]],Country_Parameter!A:C,3,0)</f>
        <v>Parameter 4</v>
      </c>
      <c r="D107">
        <v>469198447</v>
      </c>
      <c r="E107">
        <v>0</v>
      </c>
      <c r="F107">
        <v>13</v>
      </c>
      <c r="G107">
        <v>499</v>
      </c>
      <c r="H107">
        <v>197</v>
      </c>
      <c r="I107">
        <v>88</v>
      </c>
      <c r="J107">
        <v>20</v>
      </c>
      <c r="K107">
        <v>181</v>
      </c>
      <c r="L107">
        <v>0</v>
      </c>
    </row>
    <row r="108" spans="1:12">
      <c r="A108" s="1" t="s">
        <v>12</v>
      </c>
      <c r="B108">
        <v>1980</v>
      </c>
      <c r="C108" t="str">
        <f>VLOOKUP(co2_data[[#This Row],[country]],Country_Parameter!A:C,3,0)</f>
        <v>Parameter 4</v>
      </c>
      <c r="D108">
        <v>483051703</v>
      </c>
      <c r="E108">
        <v>0</v>
      </c>
      <c r="F108">
        <v>15</v>
      </c>
      <c r="G108">
        <v>536</v>
      </c>
      <c r="H108">
        <v>212</v>
      </c>
      <c r="I108">
        <v>76</v>
      </c>
      <c r="J108">
        <v>35</v>
      </c>
      <c r="K108">
        <v>198</v>
      </c>
      <c r="L108">
        <v>0</v>
      </c>
    </row>
    <row r="109" spans="1:12">
      <c r="A109" s="1" t="s">
        <v>12</v>
      </c>
      <c r="B109">
        <v>1981</v>
      </c>
      <c r="C109" t="str">
        <f>VLOOKUP(co2_data[[#This Row],[country]],Country_Parameter!A:C,3,0)</f>
        <v>Parameter 4</v>
      </c>
      <c r="D109">
        <v>497620997</v>
      </c>
      <c r="E109">
        <v>0</v>
      </c>
      <c r="F109">
        <v>16</v>
      </c>
      <c r="G109">
        <v>549</v>
      </c>
      <c r="H109">
        <v>237</v>
      </c>
      <c r="I109">
        <v>53</v>
      </c>
      <c r="J109">
        <v>29</v>
      </c>
      <c r="K109">
        <v>214</v>
      </c>
      <c r="L109">
        <v>0</v>
      </c>
    </row>
    <row r="110" spans="1:12">
      <c r="A110" s="1" t="s">
        <v>12</v>
      </c>
      <c r="B110">
        <v>1982</v>
      </c>
      <c r="C110" t="str">
        <f>VLOOKUP(co2_data[[#This Row],[country]],Country_Parameter!A:C,3,0)</f>
        <v>Parameter 4</v>
      </c>
      <c r="D110">
        <v>512958818</v>
      </c>
      <c r="E110">
        <v>0</v>
      </c>
      <c r="F110">
        <v>17</v>
      </c>
      <c r="G110">
        <v>572</v>
      </c>
      <c r="H110">
        <v>250</v>
      </c>
      <c r="I110">
        <v>45</v>
      </c>
      <c r="J110">
        <v>24</v>
      </c>
      <c r="K110">
        <v>236</v>
      </c>
      <c r="L110">
        <v>0</v>
      </c>
    </row>
    <row r="111" spans="1:12">
      <c r="A111" s="1" t="s">
        <v>12</v>
      </c>
      <c r="B111">
        <v>1983</v>
      </c>
      <c r="C111" t="str">
        <f>VLOOKUP(co2_data[[#This Row],[country]],Country_Parameter!A:C,3,0)</f>
        <v>Parameter 4</v>
      </c>
      <c r="D111">
        <v>528232712</v>
      </c>
      <c r="E111">
        <v>0</v>
      </c>
      <c r="F111">
        <v>19</v>
      </c>
      <c r="G111">
        <v>595</v>
      </c>
      <c r="H111">
        <v>261</v>
      </c>
      <c r="I111">
        <v>41</v>
      </c>
      <c r="J111">
        <v>30</v>
      </c>
      <c r="K111">
        <v>243</v>
      </c>
      <c r="L111">
        <v>0</v>
      </c>
    </row>
    <row r="112" spans="1:12">
      <c r="A112" s="1" t="s">
        <v>12</v>
      </c>
      <c r="B112">
        <v>1984</v>
      </c>
      <c r="C112" t="str">
        <f>VLOOKUP(co2_data[[#This Row],[country]],Country_Parameter!A:C,3,0)</f>
        <v>Parameter 4</v>
      </c>
      <c r="D112">
        <v>543638102</v>
      </c>
      <c r="E112">
        <v>0</v>
      </c>
      <c r="F112">
        <v>19</v>
      </c>
      <c r="G112">
        <v>650</v>
      </c>
      <c r="H112">
        <v>286</v>
      </c>
      <c r="I112">
        <v>46</v>
      </c>
      <c r="J112">
        <v>48</v>
      </c>
      <c r="K112">
        <v>251</v>
      </c>
      <c r="L112">
        <v>0</v>
      </c>
    </row>
    <row r="113" spans="1:12">
      <c r="A113" s="1" t="s">
        <v>12</v>
      </c>
      <c r="B113">
        <v>1985</v>
      </c>
      <c r="C113" t="str">
        <f>VLOOKUP(co2_data[[#This Row],[country]],Country_Parameter!A:C,3,0)</f>
        <v>Parameter 4</v>
      </c>
      <c r="D113">
        <v>559664031</v>
      </c>
      <c r="E113">
        <v>0</v>
      </c>
      <c r="F113">
        <v>19</v>
      </c>
      <c r="G113">
        <v>666</v>
      </c>
      <c r="H113">
        <v>295</v>
      </c>
      <c r="I113">
        <v>51</v>
      </c>
      <c r="J113">
        <v>49</v>
      </c>
      <c r="K113">
        <v>252</v>
      </c>
      <c r="L113">
        <v>0</v>
      </c>
    </row>
    <row r="114" spans="1:12">
      <c r="A114" s="1" t="s">
        <v>12</v>
      </c>
      <c r="B114">
        <v>1986</v>
      </c>
      <c r="C114" t="str">
        <f>VLOOKUP(co2_data[[#This Row],[country]],Country_Parameter!A:C,3,0)</f>
        <v>Parameter 4</v>
      </c>
      <c r="D114">
        <v>575967283</v>
      </c>
      <c r="E114">
        <v>0</v>
      </c>
      <c r="F114">
        <v>18</v>
      </c>
      <c r="G114">
        <v>690</v>
      </c>
      <c r="H114">
        <v>306</v>
      </c>
      <c r="I114">
        <v>53</v>
      </c>
      <c r="J114">
        <v>58</v>
      </c>
      <c r="K114">
        <v>255</v>
      </c>
      <c r="L114">
        <v>0</v>
      </c>
    </row>
    <row r="115" spans="1:12">
      <c r="A115" s="1" t="s">
        <v>12</v>
      </c>
      <c r="B115">
        <v>1987</v>
      </c>
      <c r="C115" t="str">
        <f>VLOOKUP(co2_data[[#This Row],[country]],Country_Parameter!A:C,3,0)</f>
        <v>Parameter 4</v>
      </c>
      <c r="D115">
        <v>592601301</v>
      </c>
      <c r="E115">
        <v>0</v>
      </c>
      <c r="F115">
        <v>20</v>
      </c>
      <c r="G115">
        <v>690</v>
      </c>
      <c r="H115">
        <v>313</v>
      </c>
      <c r="I115">
        <v>45</v>
      </c>
      <c r="J115">
        <v>68</v>
      </c>
      <c r="K115">
        <v>245</v>
      </c>
      <c r="L115">
        <v>0</v>
      </c>
    </row>
    <row r="116" spans="1:12">
      <c r="A116" s="1" t="s">
        <v>12</v>
      </c>
      <c r="B116">
        <v>1988</v>
      </c>
      <c r="C116" t="str">
        <f>VLOOKUP(co2_data[[#This Row],[country]],Country_Parameter!A:C,3,0)</f>
        <v>Parameter 4</v>
      </c>
      <c r="D116">
        <v>609387686</v>
      </c>
      <c r="E116">
        <v>0</v>
      </c>
      <c r="F116">
        <v>22</v>
      </c>
      <c r="G116">
        <v>725</v>
      </c>
      <c r="H116">
        <v>323</v>
      </c>
      <c r="I116">
        <v>49</v>
      </c>
      <c r="J116">
        <v>69</v>
      </c>
      <c r="K116">
        <v>263</v>
      </c>
      <c r="L116">
        <v>0</v>
      </c>
    </row>
    <row r="117" spans="1:12">
      <c r="A117" s="1" t="s">
        <v>12</v>
      </c>
      <c r="B117">
        <v>1989</v>
      </c>
      <c r="C117" t="str">
        <f>VLOOKUP(co2_data[[#This Row],[country]],Country_Parameter!A:C,3,0)</f>
        <v>Parameter 4</v>
      </c>
      <c r="D117">
        <v>626359180</v>
      </c>
      <c r="E117">
        <v>0</v>
      </c>
      <c r="F117">
        <v>22</v>
      </c>
      <c r="G117">
        <v>699</v>
      </c>
      <c r="H117">
        <v>313</v>
      </c>
      <c r="I117">
        <v>22</v>
      </c>
      <c r="J117">
        <v>71</v>
      </c>
      <c r="K117">
        <v>269</v>
      </c>
      <c r="L117">
        <v>0</v>
      </c>
    </row>
    <row r="118" spans="1:12">
      <c r="A118" s="1" t="s">
        <v>12</v>
      </c>
      <c r="B118">
        <v>1990</v>
      </c>
      <c r="C118" t="str">
        <f>VLOOKUP(co2_data[[#This Row],[country]],Country_Parameter!A:C,3,0)</f>
        <v>Parameter 4</v>
      </c>
      <c r="D118">
        <v>643775320</v>
      </c>
      <c r="E118">
        <v>0</v>
      </c>
      <c r="F118">
        <v>23</v>
      </c>
      <c r="G118">
        <v>658</v>
      </c>
      <c r="H118">
        <v>296</v>
      </c>
      <c r="I118">
        <v>21</v>
      </c>
      <c r="J118">
        <v>76</v>
      </c>
      <c r="K118">
        <v>243</v>
      </c>
      <c r="L118">
        <v>0</v>
      </c>
    </row>
    <row r="119" spans="1:12">
      <c r="A119" s="1" t="s">
        <v>12</v>
      </c>
      <c r="B119">
        <v>1991</v>
      </c>
      <c r="C119" t="str">
        <f>VLOOKUP(co2_data[[#This Row],[country]],Country_Parameter!A:C,3,0)</f>
        <v>Parameter 4</v>
      </c>
      <c r="D119">
        <v>661103806</v>
      </c>
      <c r="E119">
        <v>0</v>
      </c>
      <c r="F119">
        <v>24</v>
      </c>
      <c r="G119">
        <v>688</v>
      </c>
      <c r="H119">
        <v>306</v>
      </c>
      <c r="I119">
        <v>21</v>
      </c>
      <c r="J119">
        <v>78</v>
      </c>
      <c r="K119">
        <v>258</v>
      </c>
      <c r="L119">
        <v>0</v>
      </c>
    </row>
    <row r="120" spans="1:12">
      <c r="A120" s="1" t="s">
        <v>12</v>
      </c>
      <c r="B120">
        <v>1992</v>
      </c>
      <c r="C120" t="str">
        <f>VLOOKUP(co2_data[[#This Row],[country]],Country_Parameter!A:C,3,0)</f>
        <v>Parameter 4</v>
      </c>
      <c r="D120">
        <v>678558076</v>
      </c>
      <c r="E120">
        <v>0</v>
      </c>
      <c r="F120">
        <v>25</v>
      </c>
      <c r="G120">
        <v>667</v>
      </c>
      <c r="H120">
        <v>288</v>
      </c>
      <c r="I120">
        <v>23</v>
      </c>
      <c r="J120">
        <v>74</v>
      </c>
      <c r="K120">
        <v>256</v>
      </c>
      <c r="L120">
        <v>0</v>
      </c>
    </row>
    <row r="121" spans="1:12">
      <c r="A121" s="1" t="s">
        <v>12</v>
      </c>
      <c r="B121">
        <v>1993</v>
      </c>
      <c r="C121" t="str">
        <f>VLOOKUP(co2_data[[#This Row],[country]],Country_Parameter!A:C,3,0)</f>
        <v>Parameter 4</v>
      </c>
      <c r="D121">
        <v>696621727</v>
      </c>
      <c r="E121">
        <v>0</v>
      </c>
      <c r="F121">
        <v>24</v>
      </c>
      <c r="G121">
        <v>706</v>
      </c>
      <c r="H121">
        <v>319</v>
      </c>
      <c r="I121">
        <v>22</v>
      </c>
      <c r="J121">
        <v>82</v>
      </c>
      <c r="K121">
        <v>260</v>
      </c>
      <c r="L121">
        <v>0</v>
      </c>
    </row>
    <row r="122" spans="1:12">
      <c r="A122" s="1" t="s">
        <v>12</v>
      </c>
      <c r="B122">
        <v>1994</v>
      </c>
      <c r="C122" t="str">
        <f>VLOOKUP(co2_data[[#This Row],[country]],Country_Parameter!A:C,3,0)</f>
        <v>Parameter 4</v>
      </c>
      <c r="D122">
        <v>714502658</v>
      </c>
      <c r="E122">
        <v>0</v>
      </c>
      <c r="F122">
        <v>25</v>
      </c>
      <c r="G122">
        <v>790</v>
      </c>
      <c r="H122">
        <v>330</v>
      </c>
      <c r="I122">
        <v>93</v>
      </c>
      <c r="J122">
        <v>86</v>
      </c>
      <c r="K122">
        <v>257</v>
      </c>
      <c r="L122">
        <v>0</v>
      </c>
    </row>
    <row r="123" spans="1:12">
      <c r="A123" s="1" t="s">
        <v>12</v>
      </c>
      <c r="B123">
        <v>1995</v>
      </c>
      <c r="C123" t="str">
        <f>VLOOKUP(co2_data[[#This Row],[country]],Country_Parameter!A:C,3,0)</f>
        <v>Parameter 4</v>
      </c>
      <c r="D123">
        <v>732695476</v>
      </c>
      <c r="E123">
        <v>0</v>
      </c>
      <c r="F123">
        <v>27</v>
      </c>
      <c r="G123">
        <v>845</v>
      </c>
      <c r="H123">
        <v>347</v>
      </c>
      <c r="I123">
        <v>104</v>
      </c>
      <c r="J123">
        <v>102</v>
      </c>
      <c r="K123">
        <v>265</v>
      </c>
      <c r="L123">
        <v>0</v>
      </c>
    </row>
    <row r="124" spans="1:12">
      <c r="A124" s="1" t="s">
        <v>12</v>
      </c>
      <c r="B124">
        <v>1996</v>
      </c>
      <c r="C124" t="str">
        <f>VLOOKUP(co2_data[[#This Row],[country]],Country_Parameter!A:C,3,0)</f>
        <v>Parameter 4</v>
      </c>
      <c r="D124">
        <v>751473728</v>
      </c>
      <c r="E124">
        <v>0</v>
      </c>
      <c r="F124">
        <v>27</v>
      </c>
      <c r="G124">
        <v>872</v>
      </c>
      <c r="H124">
        <v>353</v>
      </c>
      <c r="I124">
        <v>120</v>
      </c>
      <c r="J124">
        <v>108</v>
      </c>
      <c r="K124">
        <v>264</v>
      </c>
      <c r="L124">
        <v>0</v>
      </c>
    </row>
    <row r="125" spans="1:12">
      <c r="A125" s="1" t="s">
        <v>12</v>
      </c>
      <c r="B125">
        <v>1997</v>
      </c>
      <c r="C125" t="str">
        <f>VLOOKUP(co2_data[[#This Row],[country]],Country_Parameter!A:C,3,0)</f>
        <v>Parameter 4</v>
      </c>
      <c r="D125">
        <v>770384702</v>
      </c>
      <c r="E125">
        <v>0</v>
      </c>
      <c r="F125">
        <v>28</v>
      </c>
      <c r="G125">
        <v>894</v>
      </c>
      <c r="H125">
        <v>360</v>
      </c>
      <c r="I125">
        <v>108</v>
      </c>
      <c r="J125">
        <v>95</v>
      </c>
      <c r="K125">
        <v>303</v>
      </c>
      <c r="L125">
        <v>0</v>
      </c>
    </row>
    <row r="126" spans="1:12">
      <c r="A126" s="1" t="s">
        <v>12</v>
      </c>
      <c r="B126">
        <v>1998</v>
      </c>
      <c r="C126" t="str">
        <f>VLOOKUP(co2_data[[#This Row],[country]],Country_Parameter!A:C,3,0)</f>
        <v>Parameter 4</v>
      </c>
      <c r="D126">
        <v>789981698</v>
      </c>
      <c r="E126">
        <v>0</v>
      </c>
      <c r="F126">
        <v>29</v>
      </c>
      <c r="G126">
        <v>912</v>
      </c>
      <c r="H126">
        <v>355</v>
      </c>
      <c r="I126">
        <v>101</v>
      </c>
      <c r="J126">
        <v>113</v>
      </c>
      <c r="K126">
        <v>315</v>
      </c>
      <c r="L126">
        <v>0</v>
      </c>
    </row>
    <row r="127" spans="1:12">
      <c r="A127" s="1" t="s">
        <v>12</v>
      </c>
      <c r="B127">
        <v>1999</v>
      </c>
      <c r="C127" t="str">
        <f>VLOOKUP(co2_data[[#This Row],[country]],Country_Parameter!A:C,3,0)</f>
        <v>Parameter 4</v>
      </c>
      <c r="D127">
        <v>810079818</v>
      </c>
      <c r="E127">
        <v>0</v>
      </c>
      <c r="F127">
        <v>30</v>
      </c>
      <c r="G127">
        <v>900</v>
      </c>
      <c r="H127">
        <v>366</v>
      </c>
      <c r="I127">
        <v>96</v>
      </c>
      <c r="J127">
        <v>114</v>
      </c>
      <c r="K127">
        <v>294</v>
      </c>
      <c r="L127">
        <v>0</v>
      </c>
    </row>
    <row r="128" spans="1:12">
      <c r="A128" s="1" t="s">
        <v>12</v>
      </c>
      <c r="B128">
        <v>2000</v>
      </c>
      <c r="C128" t="str">
        <f>VLOOKUP(co2_data[[#This Row],[country]],Country_Parameter!A:C,3,0)</f>
        <v>Parameter 4</v>
      </c>
      <c r="D128">
        <v>830582806</v>
      </c>
      <c r="E128">
        <v>0</v>
      </c>
      <c r="F128">
        <v>31</v>
      </c>
      <c r="G128">
        <v>931</v>
      </c>
      <c r="H128">
        <v>370</v>
      </c>
      <c r="I128">
        <v>103</v>
      </c>
      <c r="J128">
        <v>114</v>
      </c>
      <c r="K128">
        <v>312</v>
      </c>
      <c r="L128">
        <v>0</v>
      </c>
    </row>
    <row r="129" spans="1:12">
      <c r="A129" s="1" t="s">
        <v>12</v>
      </c>
      <c r="B129">
        <v>2001</v>
      </c>
      <c r="C129" t="str">
        <f>VLOOKUP(co2_data[[#This Row],[country]],Country_Parameter!A:C,3,0)</f>
        <v>Parameter 4</v>
      </c>
      <c r="D129">
        <v>851690329</v>
      </c>
      <c r="E129">
        <v>0</v>
      </c>
      <c r="F129">
        <v>32</v>
      </c>
      <c r="G129">
        <v>921</v>
      </c>
      <c r="H129">
        <v>372</v>
      </c>
      <c r="I129">
        <v>98</v>
      </c>
      <c r="J129">
        <v>120</v>
      </c>
      <c r="K129">
        <v>298</v>
      </c>
      <c r="L129">
        <v>0</v>
      </c>
    </row>
    <row r="130" spans="1:12">
      <c r="A130" s="1" t="s">
        <v>12</v>
      </c>
      <c r="B130">
        <v>2002</v>
      </c>
      <c r="C130" t="str">
        <f>VLOOKUP(co2_data[[#This Row],[country]],Country_Parameter!A:C,3,0)</f>
        <v>Parameter 4</v>
      </c>
      <c r="D130">
        <v>873411364</v>
      </c>
      <c r="E130">
        <v>0</v>
      </c>
      <c r="F130">
        <v>35</v>
      </c>
      <c r="G130">
        <v>900</v>
      </c>
      <c r="H130">
        <v>361</v>
      </c>
      <c r="I130">
        <v>82</v>
      </c>
      <c r="J130">
        <v>134</v>
      </c>
      <c r="K130">
        <v>288</v>
      </c>
      <c r="L130">
        <v>0</v>
      </c>
    </row>
    <row r="131" spans="1:12">
      <c r="A131" s="1" t="s">
        <v>12</v>
      </c>
      <c r="B131">
        <v>2003</v>
      </c>
      <c r="C131" t="str">
        <f>VLOOKUP(co2_data[[#This Row],[country]],Country_Parameter!A:C,3,0)</f>
        <v>Parameter 4</v>
      </c>
      <c r="D131">
        <v>895734453</v>
      </c>
      <c r="E131">
        <v>0</v>
      </c>
      <c r="F131">
        <v>35</v>
      </c>
      <c r="G131">
        <v>990</v>
      </c>
      <c r="H131">
        <v>391</v>
      </c>
      <c r="I131">
        <v>92</v>
      </c>
      <c r="J131">
        <v>146</v>
      </c>
      <c r="K131">
        <v>326</v>
      </c>
      <c r="L131">
        <v>0</v>
      </c>
    </row>
    <row r="132" spans="1:12">
      <c r="A132" s="1" t="s">
        <v>12</v>
      </c>
      <c r="B132">
        <v>2004</v>
      </c>
      <c r="C132" t="str">
        <f>VLOOKUP(co2_data[[#This Row],[country]],Country_Parameter!A:C,3,0)</f>
        <v>Parameter 4</v>
      </c>
      <c r="D132">
        <v>918778450</v>
      </c>
      <c r="E132">
        <v>0</v>
      </c>
      <c r="F132">
        <v>38</v>
      </c>
      <c r="G132">
        <v>1046</v>
      </c>
      <c r="H132">
        <v>417</v>
      </c>
      <c r="I132">
        <v>88</v>
      </c>
      <c r="J132">
        <v>153</v>
      </c>
      <c r="K132">
        <v>350</v>
      </c>
      <c r="L132">
        <v>0</v>
      </c>
    </row>
    <row r="133" spans="1:12">
      <c r="A133" s="1" t="s">
        <v>12</v>
      </c>
      <c r="B133">
        <v>2005</v>
      </c>
      <c r="C133" t="str">
        <f>VLOOKUP(co2_data[[#This Row],[country]],Country_Parameter!A:C,3,0)</f>
        <v>Parameter 4</v>
      </c>
      <c r="D133">
        <v>942546623</v>
      </c>
      <c r="E133">
        <v>0</v>
      </c>
      <c r="F133">
        <v>42</v>
      </c>
      <c r="G133">
        <v>1059</v>
      </c>
      <c r="H133">
        <v>412</v>
      </c>
      <c r="I133">
        <v>86</v>
      </c>
      <c r="J133">
        <v>184</v>
      </c>
      <c r="K133">
        <v>336</v>
      </c>
      <c r="L133">
        <v>0</v>
      </c>
    </row>
    <row r="134" spans="1:12">
      <c r="A134" s="1" t="s">
        <v>12</v>
      </c>
      <c r="B134">
        <v>2006</v>
      </c>
      <c r="C134" t="str">
        <f>VLOOKUP(co2_data[[#This Row],[country]],Country_Parameter!A:C,3,0)</f>
        <v>Parameter 4</v>
      </c>
      <c r="D134">
        <v>966932346</v>
      </c>
      <c r="E134">
        <v>0</v>
      </c>
      <c r="F134">
        <v>46</v>
      </c>
      <c r="G134">
        <v>1091</v>
      </c>
      <c r="H134">
        <v>419</v>
      </c>
      <c r="I134">
        <v>80</v>
      </c>
      <c r="J134">
        <v>176</v>
      </c>
      <c r="K134">
        <v>370</v>
      </c>
      <c r="L134">
        <v>0</v>
      </c>
    </row>
    <row r="135" spans="1:12">
      <c r="A135" s="1" t="s">
        <v>12</v>
      </c>
      <c r="B135">
        <v>2007</v>
      </c>
      <c r="C135" t="str">
        <f>VLOOKUP(co2_data[[#This Row],[country]],Country_Parameter!A:C,3,0)</f>
        <v>Parameter 4</v>
      </c>
      <c r="D135">
        <v>992055831</v>
      </c>
      <c r="E135">
        <v>0</v>
      </c>
      <c r="F135">
        <v>49</v>
      </c>
      <c r="G135">
        <v>1117</v>
      </c>
      <c r="H135">
        <v>430</v>
      </c>
      <c r="I135">
        <v>71</v>
      </c>
      <c r="J135">
        <v>190</v>
      </c>
      <c r="K135">
        <v>377</v>
      </c>
      <c r="L135">
        <v>0</v>
      </c>
    </row>
    <row r="136" spans="1:12">
      <c r="A136" s="1" t="s">
        <v>12</v>
      </c>
      <c r="B136">
        <v>2008</v>
      </c>
      <c r="C136" t="str">
        <f>VLOOKUP(co2_data[[#This Row],[country]],Country_Parameter!A:C,3,0)</f>
        <v>Parameter 4</v>
      </c>
      <c r="D136">
        <v>1018065513</v>
      </c>
      <c r="E136">
        <v>0</v>
      </c>
      <c r="F136">
        <v>52</v>
      </c>
      <c r="G136">
        <v>1175</v>
      </c>
      <c r="H136">
        <v>455</v>
      </c>
      <c r="I136">
        <v>71</v>
      </c>
      <c r="J136">
        <v>193</v>
      </c>
      <c r="K136">
        <v>404</v>
      </c>
      <c r="L136">
        <v>0</v>
      </c>
    </row>
    <row r="137" spans="1:12">
      <c r="A137" s="1" t="s">
        <v>12</v>
      </c>
      <c r="B137">
        <v>2009</v>
      </c>
      <c r="C137" t="str">
        <f>VLOOKUP(co2_data[[#This Row],[country]],Country_Parameter!A:C,3,0)</f>
        <v>Parameter 4</v>
      </c>
      <c r="D137">
        <v>1044777740</v>
      </c>
      <c r="E137">
        <v>0</v>
      </c>
      <c r="F137">
        <v>58</v>
      </c>
      <c r="G137">
        <v>1168</v>
      </c>
      <c r="H137">
        <v>425</v>
      </c>
      <c r="I137">
        <v>66</v>
      </c>
      <c r="J137">
        <v>192</v>
      </c>
      <c r="K137">
        <v>427</v>
      </c>
      <c r="L137">
        <v>0</v>
      </c>
    </row>
    <row r="138" spans="1:12">
      <c r="A138" s="1" t="s">
        <v>12</v>
      </c>
      <c r="B138">
        <v>2010</v>
      </c>
      <c r="C138" t="str">
        <f>VLOOKUP(co2_data[[#This Row],[country]],Country_Parameter!A:C,3,0)</f>
        <v>Parameter 4</v>
      </c>
      <c r="D138">
        <v>1072216718</v>
      </c>
      <c r="E138">
        <v>0</v>
      </c>
      <c r="F138">
        <v>60</v>
      </c>
      <c r="G138">
        <v>1217</v>
      </c>
      <c r="H138">
        <v>431</v>
      </c>
      <c r="I138">
        <v>69</v>
      </c>
      <c r="J138">
        <v>202</v>
      </c>
      <c r="K138">
        <v>454</v>
      </c>
      <c r="L138">
        <v>0</v>
      </c>
    </row>
    <row r="139" spans="1:12">
      <c r="A139" s="1" t="s">
        <v>12</v>
      </c>
      <c r="B139">
        <v>2011</v>
      </c>
      <c r="C139" t="str">
        <f>VLOOKUP(co2_data[[#This Row],[country]],Country_Parameter!A:C,3,0)</f>
        <v>Parameter 4</v>
      </c>
      <c r="D139">
        <v>1100148882</v>
      </c>
      <c r="E139">
        <v>0</v>
      </c>
      <c r="F139">
        <v>59</v>
      </c>
      <c r="G139">
        <v>1257</v>
      </c>
      <c r="H139">
        <v>425</v>
      </c>
      <c r="I139">
        <v>67</v>
      </c>
      <c r="J139">
        <v>220</v>
      </c>
      <c r="K139">
        <v>486</v>
      </c>
      <c r="L139">
        <v>0</v>
      </c>
    </row>
    <row r="140" spans="1:12">
      <c r="A140" s="1" t="s">
        <v>12</v>
      </c>
      <c r="B140">
        <v>2012</v>
      </c>
      <c r="C140" t="str">
        <f>VLOOKUP(co2_data[[#This Row],[country]],Country_Parameter!A:C,3,0)</f>
        <v>Parameter 4</v>
      </c>
      <c r="D140">
        <v>1128843697</v>
      </c>
      <c r="E140">
        <v>0</v>
      </c>
      <c r="F140">
        <v>64</v>
      </c>
      <c r="G140">
        <v>1269</v>
      </c>
      <c r="H140">
        <v>431</v>
      </c>
      <c r="I140">
        <v>65</v>
      </c>
      <c r="J140">
        <v>241</v>
      </c>
      <c r="K140">
        <v>468</v>
      </c>
      <c r="L140">
        <v>0</v>
      </c>
    </row>
    <row r="141" spans="1:12">
      <c r="A141" s="1" t="s">
        <v>12</v>
      </c>
      <c r="B141">
        <v>2013</v>
      </c>
      <c r="C141" t="str">
        <f>VLOOKUP(co2_data[[#This Row],[country]],Country_Parameter!A:C,3,0)</f>
        <v>Parameter 4</v>
      </c>
      <c r="D141">
        <v>1158780551</v>
      </c>
      <c r="E141">
        <v>0</v>
      </c>
      <c r="F141">
        <v>66</v>
      </c>
      <c r="G141">
        <v>1283</v>
      </c>
      <c r="H141">
        <v>432</v>
      </c>
      <c r="I141">
        <v>62</v>
      </c>
      <c r="J141">
        <v>244</v>
      </c>
      <c r="K141">
        <v>478</v>
      </c>
      <c r="L141">
        <v>0</v>
      </c>
    </row>
    <row r="142" spans="1:12">
      <c r="A142" s="1" t="s">
        <v>12</v>
      </c>
      <c r="B142">
        <v>2014</v>
      </c>
      <c r="C142" t="str">
        <f>VLOOKUP(co2_data[[#This Row],[country]],Country_Parameter!A:C,3,0)</f>
        <v>Parameter 4</v>
      </c>
      <c r="D142">
        <v>1189220573</v>
      </c>
      <c r="E142">
        <v>0</v>
      </c>
      <c r="F142">
        <v>70</v>
      </c>
      <c r="G142">
        <v>1357</v>
      </c>
      <c r="H142">
        <v>446</v>
      </c>
      <c r="I142">
        <v>61</v>
      </c>
      <c r="J142">
        <v>247</v>
      </c>
      <c r="K142">
        <v>534</v>
      </c>
      <c r="L142">
        <v>0</v>
      </c>
    </row>
    <row r="143" spans="1:12">
      <c r="A143" s="1" t="s">
        <v>12</v>
      </c>
      <c r="B143">
        <v>2015</v>
      </c>
      <c r="C143" t="str">
        <f>VLOOKUP(co2_data[[#This Row],[country]],Country_Parameter!A:C,3,0)</f>
        <v>Parameter 4</v>
      </c>
      <c r="D143">
        <v>1220075728</v>
      </c>
      <c r="E143">
        <v>0</v>
      </c>
      <c r="F143">
        <v>74</v>
      </c>
      <c r="G143">
        <v>1333</v>
      </c>
      <c r="H143">
        <v>424</v>
      </c>
      <c r="I143">
        <v>61</v>
      </c>
      <c r="J143">
        <v>262</v>
      </c>
      <c r="K143">
        <v>511</v>
      </c>
      <c r="L143">
        <v>0</v>
      </c>
    </row>
    <row r="144" spans="1:12">
      <c r="A144" s="1" t="s">
        <v>12</v>
      </c>
      <c r="B144">
        <v>2016</v>
      </c>
      <c r="C144" t="str">
        <f>VLOOKUP(co2_data[[#This Row],[country]],Country_Parameter!A:C,3,0)</f>
        <v>Parameter 4</v>
      </c>
      <c r="D144">
        <v>1251208654</v>
      </c>
      <c r="E144">
        <v>0</v>
      </c>
      <c r="F144">
        <v>77</v>
      </c>
      <c r="G144">
        <v>1375</v>
      </c>
      <c r="H144">
        <v>431</v>
      </c>
      <c r="I144">
        <v>58</v>
      </c>
      <c r="J144">
        <v>279</v>
      </c>
      <c r="K144">
        <v>530</v>
      </c>
      <c r="L144">
        <v>0</v>
      </c>
    </row>
    <row r="145" spans="1:12">
      <c r="A145" s="1" t="s">
        <v>12</v>
      </c>
      <c r="B145">
        <v>2017</v>
      </c>
      <c r="C145" t="str">
        <f>VLOOKUP(co2_data[[#This Row],[country]],Country_Parameter!A:C,3,0)</f>
        <v>Parameter 4</v>
      </c>
      <c r="D145">
        <v>1282902302</v>
      </c>
      <c r="E145">
        <v>0</v>
      </c>
      <c r="F145">
        <v>76</v>
      </c>
      <c r="G145">
        <v>1393</v>
      </c>
      <c r="H145">
        <v>424</v>
      </c>
      <c r="I145">
        <v>60</v>
      </c>
      <c r="J145">
        <v>301</v>
      </c>
      <c r="K145">
        <v>532</v>
      </c>
      <c r="L145">
        <v>0</v>
      </c>
    </row>
    <row r="146" spans="1:12">
      <c r="A146" s="1" t="s">
        <v>12</v>
      </c>
      <c r="B146">
        <v>2018</v>
      </c>
      <c r="C146" t="str">
        <f>VLOOKUP(co2_data[[#This Row],[country]],Country_Parameter!A:C,3,0)</f>
        <v>Parameter 4</v>
      </c>
      <c r="D146">
        <v>1315409965</v>
      </c>
      <c r="E146">
        <v>0</v>
      </c>
      <c r="F146">
        <v>77</v>
      </c>
      <c r="G146">
        <v>1387</v>
      </c>
      <c r="H146">
        <v>422</v>
      </c>
      <c r="I146">
        <v>60</v>
      </c>
      <c r="J146">
        <v>302</v>
      </c>
      <c r="K146">
        <v>526</v>
      </c>
      <c r="L146">
        <v>0</v>
      </c>
    </row>
    <row r="147" spans="1:12">
      <c r="A147" s="1" t="s">
        <v>12</v>
      </c>
      <c r="B147">
        <v>2019</v>
      </c>
      <c r="C147" t="str">
        <f>VLOOKUP(co2_data[[#This Row],[country]],Country_Parameter!A:C,3,0)</f>
        <v>Parameter 4</v>
      </c>
      <c r="D147">
        <v>1348005687</v>
      </c>
      <c r="E147">
        <v>0</v>
      </c>
      <c r="F147">
        <v>78</v>
      </c>
      <c r="G147">
        <v>1479</v>
      </c>
      <c r="H147">
        <v>463</v>
      </c>
      <c r="I147">
        <v>60</v>
      </c>
      <c r="J147">
        <v>317</v>
      </c>
      <c r="K147">
        <v>561</v>
      </c>
      <c r="L147">
        <v>0</v>
      </c>
    </row>
    <row r="148" spans="1:12">
      <c r="A148" s="1" t="s">
        <v>12</v>
      </c>
      <c r="B148">
        <v>2020</v>
      </c>
      <c r="C148" t="str">
        <f>VLOOKUP(co2_data[[#This Row],[country]],Country_Parameter!A:C,3,0)</f>
        <v>Parameter 4</v>
      </c>
      <c r="D148">
        <v>1380821355</v>
      </c>
      <c r="E148">
        <v>0</v>
      </c>
      <c r="F148">
        <v>76</v>
      </c>
      <c r="G148">
        <v>1356</v>
      </c>
      <c r="H148">
        <v>434</v>
      </c>
      <c r="I148">
        <v>55</v>
      </c>
      <c r="J148">
        <v>296</v>
      </c>
      <c r="K148">
        <v>495</v>
      </c>
      <c r="L148">
        <v>0</v>
      </c>
    </row>
    <row r="149" spans="1:12">
      <c r="A149" s="1" t="s">
        <v>12</v>
      </c>
      <c r="B149">
        <v>2021</v>
      </c>
      <c r="C149" t="str">
        <f>VLOOKUP(co2_data[[#This Row],[country]],Country_Parameter!A:C,3,0)</f>
        <v>Parameter 4</v>
      </c>
      <c r="D149">
        <v>1413753270</v>
      </c>
      <c r="E149">
        <v>0</v>
      </c>
      <c r="F149">
        <v>85</v>
      </c>
      <c r="G149">
        <v>1442</v>
      </c>
      <c r="H149">
        <v>424</v>
      </c>
      <c r="I149">
        <v>57</v>
      </c>
      <c r="J149">
        <v>323</v>
      </c>
      <c r="K149">
        <v>553</v>
      </c>
      <c r="L149">
        <v>0</v>
      </c>
    </row>
    <row r="150" spans="1:12">
      <c r="A150" s="1" t="s">
        <v>12</v>
      </c>
      <c r="B150">
        <v>2022</v>
      </c>
      <c r="C150" t="str">
        <f>VLOOKUP(co2_data[[#This Row],[country]],Country_Parameter!A:C,3,0)</f>
        <v>Parameter 4</v>
      </c>
      <c r="D150">
        <v>1446883817</v>
      </c>
      <c r="E150">
        <v>0</v>
      </c>
      <c r="F150">
        <v>84</v>
      </c>
      <c r="G150">
        <v>1433</v>
      </c>
      <c r="H150">
        <v>404</v>
      </c>
      <c r="I150">
        <v>55</v>
      </c>
      <c r="J150">
        <v>320</v>
      </c>
      <c r="K150">
        <v>570</v>
      </c>
      <c r="L150">
        <v>0</v>
      </c>
    </row>
    <row r="151" spans="1:12">
      <c r="A151" s="1" t="s">
        <v>12</v>
      </c>
      <c r="B151">
        <v>2023</v>
      </c>
      <c r="C151" t="str">
        <f>VLOOKUP(co2_data[[#This Row],[country]],Country_Parameter!A:C,3,0)</f>
        <v>Parameter 4</v>
      </c>
      <c r="D151">
        <v>1480770740</v>
      </c>
      <c r="E151">
        <v>0</v>
      </c>
      <c r="F151">
        <v>85</v>
      </c>
      <c r="G151">
        <v>1419</v>
      </c>
      <c r="H151">
        <v>400</v>
      </c>
      <c r="I151">
        <v>56</v>
      </c>
      <c r="J151">
        <v>313</v>
      </c>
      <c r="K151">
        <v>565</v>
      </c>
      <c r="L151">
        <v>0</v>
      </c>
    </row>
    <row r="152" spans="1:12">
      <c r="A152" s="1" t="s">
        <v>13</v>
      </c>
      <c r="B152">
        <v>1949</v>
      </c>
      <c r="C152" t="str">
        <f>VLOOKUP(co2_data[[#This Row],[country]],Country_Parameter!A:C,3,0)</f>
        <v>Parameter 2</v>
      </c>
      <c r="D152">
        <v>0</v>
      </c>
      <c r="E152">
        <v>0</v>
      </c>
      <c r="F152">
        <v>0</v>
      </c>
      <c r="G152">
        <v>77</v>
      </c>
      <c r="H152">
        <v>0</v>
      </c>
      <c r="I152">
        <v>0</v>
      </c>
      <c r="J152">
        <v>0</v>
      </c>
      <c r="K152">
        <v>0</v>
      </c>
      <c r="L152">
        <v>0</v>
      </c>
    </row>
    <row r="153" spans="1:12">
      <c r="A153" s="1" t="s">
        <v>13</v>
      </c>
      <c r="B153">
        <v>1950</v>
      </c>
      <c r="C153" t="str">
        <f>VLOOKUP(co2_data[[#This Row],[country]],Country_Parameter!A:C,3,0)</f>
        <v>Parameter 2</v>
      </c>
      <c r="D153">
        <v>0</v>
      </c>
      <c r="E153">
        <v>0</v>
      </c>
      <c r="F153">
        <v>0</v>
      </c>
      <c r="G153">
        <v>95</v>
      </c>
      <c r="H153">
        <v>0</v>
      </c>
      <c r="I153">
        <v>0</v>
      </c>
      <c r="J153">
        <v>0</v>
      </c>
      <c r="K153">
        <v>0</v>
      </c>
      <c r="L153">
        <v>0</v>
      </c>
    </row>
    <row r="154" spans="1:12">
      <c r="A154" s="1" t="s">
        <v>13</v>
      </c>
      <c r="B154">
        <v>1951</v>
      </c>
      <c r="C154" t="str">
        <f>VLOOKUP(co2_data[[#This Row],[country]],Country_Parameter!A:C,3,0)</f>
        <v>Parameter 2</v>
      </c>
      <c r="D154">
        <v>0</v>
      </c>
      <c r="E154">
        <v>0</v>
      </c>
      <c r="F154">
        <v>0</v>
      </c>
      <c r="G154">
        <v>101</v>
      </c>
      <c r="H154">
        <v>0</v>
      </c>
      <c r="I154">
        <v>0</v>
      </c>
      <c r="J154">
        <v>0</v>
      </c>
      <c r="K154">
        <v>0</v>
      </c>
      <c r="L154">
        <v>0</v>
      </c>
    </row>
    <row r="155" spans="1:12">
      <c r="A155" s="1" t="s">
        <v>13</v>
      </c>
      <c r="B155">
        <v>1952</v>
      </c>
      <c r="C155" t="str">
        <f>VLOOKUP(co2_data[[#This Row],[country]],Country_Parameter!A:C,3,0)</f>
        <v>Parameter 2</v>
      </c>
      <c r="D155">
        <v>0</v>
      </c>
      <c r="E155">
        <v>0</v>
      </c>
      <c r="F155">
        <v>0</v>
      </c>
      <c r="G155">
        <v>110</v>
      </c>
      <c r="H155">
        <v>0</v>
      </c>
      <c r="I155">
        <v>0</v>
      </c>
      <c r="J155">
        <v>0</v>
      </c>
      <c r="K155">
        <v>0</v>
      </c>
      <c r="L155">
        <v>0</v>
      </c>
    </row>
    <row r="156" spans="1:12">
      <c r="A156" s="1" t="s">
        <v>13</v>
      </c>
      <c r="B156">
        <v>1953</v>
      </c>
      <c r="C156" t="str">
        <f>VLOOKUP(co2_data[[#This Row],[country]],Country_Parameter!A:C,3,0)</f>
        <v>Parameter 2</v>
      </c>
      <c r="D156">
        <v>0</v>
      </c>
      <c r="E156">
        <v>0</v>
      </c>
      <c r="F156">
        <v>0</v>
      </c>
      <c r="G156">
        <v>112</v>
      </c>
      <c r="H156">
        <v>0</v>
      </c>
      <c r="I156">
        <v>0</v>
      </c>
      <c r="J156">
        <v>0</v>
      </c>
      <c r="K156">
        <v>0</v>
      </c>
      <c r="L156">
        <v>0</v>
      </c>
    </row>
    <row r="157" spans="1:12">
      <c r="A157" s="1" t="s">
        <v>13</v>
      </c>
      <c r="B157">
        <v>1954</v>
      </c>
      <c r="C157" t="str">
        <f>VLOOKUP(co2_data[[#This Row],[country]],Country_Parameter!A:C,3,0)</f>
        <v>Parameter 2</v>
      </c>
      <c r="D157">
        <v>0</v>
      </c>
      <c r="E157">
        <v>0</v>
      </c>
      <c r="F157">
        <v>0</v>
      </c>
      <c r="G157">
        <v>118</v>
      </c>
      <c r="H157">
        <v>0</v>
      </c>
      <c r="I157">
        <v>0</v>
      </c>
      <c r="J157">
        <v>0</v>
      </c>
      <c r="K157">
        <v>0</v>
      </c>
      <c r="L157">
        <v>0</v>
      </c>
    </row>
    <row r="158" spans="1:12">
      <c r="A158" s="1" t="s">
        <v>13</v>
      </c>
      <c r="B158">
        <v>1955</v>
      </c>
      <c r="C158" t="str">
        <f>VLOOKUP(co2_data[[#This Row],[country]],Country_Parameter!A:C,3,0)</f>
        <v>Parameter 2</v>
      </c>
      <c r="D158">
        <v>0</v>
      </c>
      <c r="E158">
        <v>0</v>
      </c>
      <c r="F158">
        <v>0</v>
      </c>
      <c r="G158">
        <v>129</v>
      </c>
      <c r="H158">
        <v>0</v>
      </c>
      <c r="I158">
        <v>0</v>
      </c>
      <c r="J158">
        <v>0</v>
      </c>
      <c r="K158">
        <v>0</v>
      </c>
      <c r="L158">
        <v>0</v>
      </c>
    </row>
    <row r="159" spans="1:12">
      <c r="A159" s="1" t="s">
        <v>13</v>
      </c>
      <c r="B159">
        <v>1956</v>
      </c>
      <c r="C159" t="str">
        <f>VLOOKUP(co2_data[[#This Row],[country]],Country_Parameter!A:C,3,0)</f>
        <v>Parameter 2</v>
      </c>
      <c r="D159">
        <v>0</v>
      </c>
      <c r="E159">
        <v>0</v>
      </c>
      <c r="F159">
        <v>0</v>
      </c>
      <c r="G159">
        <v>135</v>
      </c>
      <c r="H159">
        <v>0</v>
      </c>
      <c r="I159">
        <v>0</v>
      </c>
      <c r="J159">
        <v>0</v>
      </c>
      <c r="K159">
        <v>0</v>
      </c>
      <c r="L159">
        <v>0</v>
      </c>
    </row>
    <row r="160" spans="1:12">
      <c r="A160" s="1" t="s">
        <v>13</v>
      </c>
      <c r="B160">
        <v>1957</v>
      </c>
      <c r="C160" t="str">
        <f>VLOOKUP(co2_data[[#This Row],[country]],Country_Parameter!A:C,3,0)</f>
        <v>Parameter 2</v>
      </c>
      <c r="D160">
        <v>0</v>
      </c>
      <c r="E160">
        <v>0</v>
      </c>
      <c r="F160">
        <v>0</v>
      </c>
      <c r="G160">
        <v>142</v>
      </c>
      <c r="H160">
        <v>0</v>
      </c>
      <c r="I160">
        <v>0</v>
      </c>
      <c r="J160">
        <v>0</v>
      </c>
      <c r="K160">
        <v>0</v>
      </c>
      <c r="L160">
        <v>0</v>
      </c>
    </row>
    <row r="161" spans="1:12">
      <c r="A161" s="1" t="s">
        <v>13</v>
      </c>
      <c r="B161">
        <v>1958</v>
      </c>
      <c r="C161" t="str">
        <f>VLOOKUP(co2_data[[#This Row],[country]],Country_Parameter!A:C,3,0)</f>
        <v>Parameter 2</v>
      </c>
      <c r="D161">
        <v>0</v>
      </c>
      <c r="E161">
        <v>0</v>
      </c>
      <c r="F161">
        <v>0</v>
      </c>
      <c r="G161">
        <v>149</v>
      </c>
      <c r="H161">
        <v>0</v>
      </c>
      <c r="I161">
        <v>0</v>
      </c>
      <c r="J161">
        <v>0</v>
      </c>
      <c r="K161">
        <v>0</v>
      </c>
      <c r="L161">
        <v>0</v>
      </c>
    </row>
    <row r="162" spans="1:12">
      <c r="A162" s="1" t="s">
        <v>13</v>
      </c>
      <c r="B162">
        <v>1959</v>
      </c>
      <c r="C162" t="str">
        <f>VLOOKUP(co2_data[[#This Row],[country]],Country_Parameter!A:C,3,0)</f>
        <v>Parameter 2</v>
      </c>
      <c r="D162">
        <v>0</v>
      </c>
      <c r="E162">
        <v>0</v>
      </c>
      <c r="F162">
        <v>0</v>
      </c>
      <c r="G162">
        <v>148</v>
      </c>
      <c r="H162">
        <v>0</v>
      </c>
      <c r="I162">
        <v>0</v>
      </c>
      <c r="J162">
        <v>0</v>
      </c>
      <c r="K162">
        <v>0</v>
      </c>
      <c r="L162">
        <v>0</v>
      </c>
    </row>
    <row r="163" spans="1:12">
      <c r="A163" s="1" t="s">
        <v>13</v>
      </c>
      <c r="B163">
        <v>1960</v>
      </c>
      <c r="C163" t="str">
        <f>VLOOKUP(co2_data[[#This Row],[country]],Country_Parameter!A:C,3,0)</f>
        <v>Parameter 2</v>
      </c>
      <c r="D163">
        <v>0</v>
      </c>
      <c r="E163">
        <v>0</v>
      </c>
      <c r="F163">
        <v>0</v>
      </c>
      <c r="G163">
        <v>157</v>
      </c>
      <c r="H163">
        <v>0</v>
      </c>
      <c r="I163">
        <v>0</v>
      </c>
      <c r="J163">
        <v>0</v>
      </c>
      <c r="K163">
        <v>0</v>
      </c>
      <c r="L163">
        <v>0</v>
      </c>
    </row>
    <row r="164" spans="1:12">
      <c r="A164" s="1" t="s">
        <v>13</v>
      </c>
      <c r="B164">
        <v>1961</v>
      </c>
      <c r="C164" t="str">
        <f>VLOOKUP(co2_data[[#This Row],[country]],Country_Parameter!A:C,3,0)</f>
        <v>Parameter 2</v>
      </c>
      <c r="D164">
        <v>0</v>
      </c>
      <c r="E164">
        <v>0</v>
      </c>
      <c r="F164">
        <v>0</v>
      </c>
      <c r="G164">
        <v>162</v>
      </c>
      <c r="H164">
        <v>0</v>
      </c>
      <c r="I164">
        <v>0</v>
      </c>
      <c r="J164">
        <v>0</v>
      </c>
      <c r="K164">
        <v>0</v>
      </c>
      <c r="L164">
        <v>0</v>
      </c>
    </row>
    <row r="165" spans="1:12">
      <c r="A165" s="1" t="s">
        <v>13</v>
      </c>
      <c r="B165">
        <v>1962</v>
      </c>
      <c r="C165" t="str">
        <f>VLOOKUP(co2_data[[#This Row],[country]],Country_Parameter!A:C,3,0)</f>
        <v>Parameter 2</v>
      </c>
      <c r="D165">
        <v>0</v>
      </c>
      <c r="E165">
        <v>0</v>
      </c>
      <c r="F165">
        <v>0</v>
      </c>
      <c r="G165">
        <v>166</v>
      </c>
      <c r="H165">
        <v>0</v>
      </c>
      <c r="I165">
        <v>0</v>
      </c>
      <c r="J165">
        <v>0</v>
      </c>
      <c r="K165">
        <v>0</v>
      </c>
      <c r="L165">
        <v>0</v>
      </c>
    </row>
    <row r="166" spans="1:12">
      <c r="A166" s="1" t="s">
        <v>13</v>
      </c>
      <c r="B166">
        <v>1963</v>
      </c>
      <c r="C166" t="str">
        <f>VLOOKUP(co2_data[[#This Row],[country]],Country_Parameter!A:C,3,0)</f>
        <v>Parameter 2</v>
      </c>
      <c r="D166">
        <v>0</v>
      </c>
      <c r="E166">
        <v>0</v>
      </c>
      <c r="F166">
        <v>0</v>
      </c>
      <c r="G166">
        <v>176</v>
      </c>
      <c r="H166">
        <v>0</v>
      </c>
      <c r="I166">
        <v>0</v>
      </c>
      <c r="J166">
        <v>0</v>
      </c>
      <c r="K166">
        <v>0</v>
      </c>
      <c r="L166">
        <v>0</v>
      </c>
    </row>
    <row r="167" spans="1:12">
      <c r="A167" s="1" t="s">
        <v>13</v>
      </c>
      <c r="B167">
        <v>1964</v>
      </c>
      <c r="C167" t="str">
        <f>VLOOKUP(co2_data[[#This Row],[country]],Country_Parameter!A:C,3,0)</f>
        <v>Parameter 2</v>
      </c>
      <c r="D167">
        <v>0</v>
      </c>
      <c r="E167">
        <v>0</v>
      </c>
      <c r="F167">
        <v>0</v>
      </c>
      <c r="G167">
        <v>194</v>
      </c>
      <c r="H167">
        <v>0</v>
      </c>
      <c r="I167">
        <v>0</v>
      </c>
      <c r="J167">
        <v>0</v>
      </c>
      <c r="K167">
        <v>0</v>
      </c>
      <c r="L167">
        <v>0</v>
      </c>
    </row>
    <row r="168" spans="1:12">
      <c r="A168" s="1" t="s">
        <v>13</v>
      </c>
      <c r="B168">
        <v>1965</v>
      </c>
      <c r="C168" t="str">
        <f>VLOOKUP(co2_data[[#This Row],[country]],Country_Parameter!A:C,3,0)</f>
        <v>Parameter 2</v>
      </c>
      <c r="D168">
        <v>0</v>
      </c>
      <c r="E168">
        <v>0</v>
      </c>
      <c r="F168">
        <v>0</v>
      </c>
      <c r="G168">
        <v>214</v>
      </c>
      <c r="H168">
        <v>0</v>
      </c>
      <c r="I168">
        <v>0</v>
      </c>
      <c r="J168">
        <v>0</v>
      </c>
      <c r="K168">
        <v>0</v>
      </c>
      <c r="L168">
        <v>0</v>
      </c>
    </row>
    <row r="169" spans="1:12">
      <c r="A169" s="1" t="s">
        <v>13</v>
      </c>
      <c r="B169">
        <v>1966</v>
      </c>
      <c r="C169" t="str">
        <f>VLOOKUP(co2_data[[#This Row],[country]],Country_Parameter!A:C,3,0)</f>
        <v>Parameter 2</v>
      </c>
      <c r="D169">
        <v>0</v>
      </c>
      <c r="E169">
        <v>0</v>
      </c>
      <c r="F169">
        <v>0</v>
      </c>
      <c r="G169">
        <v>221</v>
      </c>
      <c r="H169">
        <v>0</v>
      </c>
      <c r="I169">
        <v>0</v>
      </c>
      <c r="J169">
        <v>0</v>
      </c>
      <c r="K169">
        <v>0</v>
      </c>
      <c r="L169">
        <v>0</v>
      </c>
    </row>
    <row r="170" spans="1:12">
      <c r="A170" s="1" t="s">
        <v>13</v>
      </c>
      <c r="B170">
        <v>1967</v>
      </c>
      <c r="C170" t="str">
        <f>VLOOKUP(co2_data[[#This Row],[country]],Country_Parameter!A:C,3,0)</f>
        <v>Parameter 2</v>
      </c>
      <c r="D170">
        <v>0</v>
      </c>
      <c r="E170">
        <v>0</v>
      </c>
      <c r="F170">
        <v>0</v>
      </c>
      <c r="G170">
        <v>237</v>
      </c>
      <c r="H170">
        <v>0</v>
      </c>
      <c r="I170">
        <v>0</v>
      </c>
      <c r="J170">
        <v>0</v>
      </c>
      <c r="K170">
        <v>0</v>
      </c>
      <c r="L170">
        <v>0</v>
      </c>
    </row>
    <row r="171" spans="1:12">
      <c r="A171" s="1" t="s">
        <v>13</v>
      </c>
      <c r="B171">
        <v>1968</v>
      </c>
      <c r="C171" t="str">
        <f>VLOOKUP(co2_data[[#This Row],[country]],Country_Parameter!A:C,3,0)</f>
        <v>Parameter 2</v>
      </c>
      <c r="D171">
        <v>0</v>
      </c>
      <c r="E171">
        <v>0</v>
      </c>
      <c r="F171">
        <v>0</v>
      </c>
      <c r="G171">
        <v>257</v>
      </c>
      <c r="H171">
        <v>0</v>
      </c>
      <c r="I171">
        <v>0</v>
      </c>
      <c r="J171">
        <v>0</v>
      </c>
      <c r="K171">
        <v>0</v>
      </c>
      <c r="L171">
        <v>0</v>
      </c>
    </row>
    <row r="172" spans="1:12">
      <c r="A172" s="1" t="s">
        <v>13</v>
      </c>
      <c r="B172">
        <v>1969</v>
      </c>
      <c r="C172" t="str">
        <f>VLOOKUP(co2_data[[#This Row],[country]],Country_Parameter!A:C,3,0)</f>
        <v>Parameter 2</v>
      </c>
      <c r="D172">
        <v>0</v>
      </c>
      <c r="E172">
        <v>0</v>
      </c>
      <c r="F172">
        <v>0</v>
      </c>
      <c r="G172">
        <v>278</v>
      </c>
      <c r="H172">
        <v>0</v>
      </c>
      <c r="I172">
        <v>0</v>
      </c>
      <c r="J172">
        <v>0</v>
      </c>
      <c r="K172">
        <v>0</v>
      </c>
      <c r="L172">
        <v>0</v>
      </c>
    </row>
    <row r="173" spans="1:12">
      <c r="A173" s="1" t="s">
        <v>13</v>
      </c>
      <c r="B173">
        <v>1970</v>
      </c>
      <c r="C173" t="str">
        <f>VLOOKUP(co2_data[[#This Row],[country]],Country_Parameter!A:C,3,0)</f>
        <v>Parameter 2</v>
      </c>
      <c r="D173">
        <v>0</v>
      </c>
      <c r="E173">
        <v>0</v>
      </c>
      <c r="F173">
        <v>0</v>
      </c>
      <c r="G173">
        <v>302</v>
      </c>
      <c r="H173">
        <v>0</v>
      </c>
      <c r="I173">
        <v>0</v>
      </c>
      <c r="J173">
        <v>0</v>
      </c>
      <c r="K173">
        <v>0</v>
      </c>
      <c r="L173">
        <v>0</v>
      </c>
    </row>
    <row r="174" spans="1:12">
      <c r="A174" s="1" t="s">
        <v>13</v>
      </c>
      <c r="B174">
        <v>1971</v>
      </c>
      <c r="C174" t="str">
        <f>VLOOKUP(co2_data[[#This Row],[country]],Country_Parameter!A:C,3,0)</f>
        <v>Parameter 2</v>
      </c>
      <c r="D174">
        <v>0</v>
      </c>
      <c r="E174">
        <v>0</v>
      </c>
      <c r="F174">
        <v>0</v>
      </c>
      <c r="G174">
        <v>332</v>
      </c>
      <c r="H174">
        <v>0</v>
      </c>
      <c r="I174">
        <v>0</v>
      </c>
      <c r="J174">
        <v>0</v>
      </c>
      <c r="K174">
        <v>0</v>
      </c>
      <c r="L174">
        <v>0</v>
      </c>
    </row>
    <row r="175" spans="1:12">
      <c r="A175" s="1" t="s">
        <v>13</v>
      </c>
      <c r="B175">
        <v>1972</v>
      </c>
      <c r="C175" t="str">
        <f>VLOOKUP(co2_data[[#This Row],[country]],Country_Parameter!A:C,3,0)</f>
        <v>Parameter 2</v>
      </c>
      <c r="D175">
        <v>0</v>
      </c>
      <c r="E175">
        <v>0</v>
      </c>
      <c r="F175">
        <v>0</v>
      </c>
      <c r="G175">
        <v>352</v>
      </c>
      <c r="H175">
        <v>0</v>
      </c>
      <c r="I175">
        <v>0</v>
      </c>
      <c r="J175">
        <v>0</v>
      </c>
      <c r="K175">
        <v>0</v>
      </c>
      <c r="L175">
        <v>0</v>
      </c>
    </row>
    <row r="176" spans="1:12">
      <c r="A176" s="1" t="s">
        <v>13</v>
      </c>
      <c r="B176">
        <v>1973</v>
      </c>
      <c r="C176" t="str">
        <f>VLOOKUP(co2_data[[#This Row],[country]],Country_Parameter!A:C,3,0)</f>
        <v>Parameter 2</v>
      </c>
      <c r="D176">
        <v>0</v>
      </c>
      <c r="E176">
        <v>0</v>
      </c>
      <c r="F176">
        <v>0</v>
      </c>
      <c r="G176">
        <v>378</v>
      </c>
      <c r="H176">
        <v>0</v>
      </c>
      <c r="I176">
        <v>0</v>
      </c>
      <c r="J176">
        <v>0</v>
      </c>
      <c r="K176">
        <v>0</v>
      </c>
      <c r="L176">
        <v>0</v>
      </c>
    </row>
    <row r="177" spans="1:12">
      <c r="A177" s="1" t="s">
        <v>13</v>
      </c>
      <c r="B177">
        <v>1974</v>
      </c>
      <c r="C177" t="str">
        <f>VLOOKUP(co2_data[[#This Row],[country]],Country_Parameter!A:C,3,0)</f>
        <v>Parameter 2</v>
      </c>
      <c r="D177">
        <v>0</v>
      </c>
      <c r="E177">
        <v>0</v>
      </c>
      <c r="F177">
        <v>0</v>
      </c>
      <c r="G177">
        <v>388</v>
      </c>
      <c r="H177">
        <v>0</v>
      </c>
      <c r="I177">
        <v>0</v>
      </c>
      <c r="J177">
        <v>0</v>
      </c>
      <c r="K177">
        <v>0</v>
      </c>
      <c r="L177">
        <v>0</v>
      </c>
    </row>
    <row r="178" spans="1:12">
      <c r="A178" s="1" t="s">
        <v>13</v>
      </c>
      <c r="B178">
        <v>1975</v>
      </c>
      <c r="C178" t="str">
        <f>VLOOKUP(co2_data[[#This Row],[country]],Country_Parameter!A:C,3,0)</f>
        <v>Parameter 2</v>
      </c>
      <c r="D178">
        <v>0</v>
      </c>
      <c r="E178">
        <v>0</v>
      </c>
      <c r="F178">
        <v>0</v>
      </c>
      <c r="G178">
        <v>387</v>
      </c>
      <c r="H178">
        <v>0</v>
      </c>
      <c r="I178">
        <v>0</v>
      </c>
      <c r="J178">
        <v>0</v>
      </c>
      <c r="K178">
        <v>0</v>
      </c>
      <c r="L178">
        <v>0</v>
      </c>
    </row>
    <row r="179" spans="1:12">
      <c r="A179" s="1" t="s">
        <v>13</v>
      </c>
      <c r="B179">
        <v>1976</v>
      </c>
      <c r="C179" t="str">
        <f>VLOOKUP(co2_data[[#This Row],[country]],Country_Parameter!A:C,3,0)</f>
        <v>Parameter 2</v>
      </c>
      <c r="D179">
        <v>0</v>
      </c>
      <c r="E179">
        <v>0</v>
      </c>
      <c r="F179">
        <v>0</v>
      </c>
      <c r="G179">
        <v>420</v>
      </c>
      <c r="H179">
        <v>0</v>
      </c>
      <c r="I179">
        <v>0</v>
      </c>
      <c r="J179">
        <v>0</v>
      </c>
      <c r="K179">
        <v>0</v>
      </c>
      <c r="L179">
        <v>0</v>
      </c>
    </row>
    <row r="180" spans="1:12">
      <c r="A180" s="1" t="s">
        <v>13</v>
      </c>
      <c r="B180">
        <v>1977</v>
      </c>
      <c r="C180" t="str">
        <f>VLOOKUP(co2_data[[#This Row],[country]],Country_Parameter!A:C,3,0)</f>
        <v>Parameter 2</v>
      </c>
      <c r="D180">
        <v>0</v>
      </c>
      <c r="E180">
        <v>0</v>
      </c>
      <c r="F180">
        <v>0</v>
      </c>
      <c r="G180">
        <v>433</v>
      </c>
      <c r="H180">
        <v>0</v>
      </c>
      <c r="I180">
        <v>0</v>
      </c>
      <c r="J180">
        <v>0</v>
      </c>
      <c r="K180">
        <v>0</v>
      </c>
      <c r="L180">
        <v>0</v>
      </c>
    </row>
    <row r="181" spans="1:12">
      <c r="A181" s="1" t="s">
        <v>13</v>
      </c>
      <c r="B181">
        <v>1978</v>
      </c>
      <c r="C181" t="str">
        <f>VLOOKUP(co2_data[[#This Row],[country]],Country_Parameter!A:C,3,0)</f>
        <v>Parameter 2</v>
      </c>
      <c r="D181">
        <v>0</v>
      </c>
      <c r="E181">
        <v>0</v>
      </c>
      <c r="F181">
        <v>0</v>
      </c>
      <c r="G181">
        <v>462</v>
      </c>
      <c r="H181">
        <v>0</v>
      </c>
      <c r="I181">
        <v>0</v>
      </c>
      <c r="J181">
        <v>0</v>
      </c>
      <c r="K181">
        <v>0</v>
      </c>
      <c r="L181">
        <v>0</v>
      </c>
    </row>
    <row r="182" spans="1:12">
      <c r="A182" s="1" t="s">
        <v>13</v>
      </c>
      <c r="B182">
        <v>1979</v>
      </c>
      <c r="C182" t="str">
        <f>VLOOKUP(co2_data[[#This Row],[country]],Country_Parameter!A:C,3,0)</f>
        <v>Parameter 2</v>
      </c>
      <c r="D182">
        <v>0</v>
      </c>
      <c r="E182">
        <v>0</v>
      </c>
      <c r="F182">
        <v>0</v>
      </c>
      <c r="G182">
        <v>499</v>
      </c>
      <c r="H182">
        <v>0</v>
      </c>
      <c r="I182">
        <v>0</v>
      </c>
      <c r="J182">
        <v>0</v>
      </c>
      <c r="K182">
        <v>0</v>
      </c>
      <c r="L182">
        <v>0</v>
      </c>
    </row>
    <row r="183" spans="1:12">
      <c r="A183" s="1" t="s">
        <v>13</v>
      </c>
      <c r="B183">
        <v>1980</v>
      </c>
      <c r="C183" t="str">
        <f>VLOOKUP(co2_data[[#This Row],[country]],Country_Parameter!A:C,3,0)</f>
        <v>Parameter 2</v>
      </c>
      <c r="D183">
        <v>0</v>
      </c>
      <c r="E183">
        <v>0</v>
      </c>
      <c r="F183">
        <v>0</v>
      </c>
      <c r="G183">
        <v>536</v>
      </c>
      <c r="H183">
        <v>0</v>
      </c>
      <c r="I183">
        <v>0</v>
      </c>
      <c r="J183">
        <v>0</v>
      </c>
      <c r="K183">
        <v>0</v>
      </c>
      <c r="L183">
        <v>0</v>
      </c>
    </row>
    <row r="184" spans="1:12">
      <c r="A184" s="1" t="s">
        <v>13</v>
      </c>
      <c r="B184">
        <v>1981</v>
      </c>
      <c r="C184" t="str">
        <f>VLOOKUP(co2_data[[#This Row],[country]],Country_Parameter!A:C,3,0)</f>
        <v>Parameter 2</v>
      </c>
      <c r="D184">
        <v>0</v>
      </c>
      <c r="E184">
        <v>0</v>
      </c>
      <c r="F184">
        <v>0</v>
      </c>
      <c r="G184">
        <v>549</v>
      </c>
      <c r="H184">
        <v>0</v>
      </c>
      <c r="I184">
        <v>0</v>
      </c>
      <c r="J184">
        <v>0</v>
      </c>
      <c r="K184">
        <v>0</v>
      </c>
      <c r="L184">
        <v>0</v>
      </c>
    </row>
    <row r="185" spans="1:12">
      <c r="A185" s="1" t="s">
        <v>13</v>
      </c>
      <c r="B185">
        <v>1982</v>
      </c>
      <c r="C185" t="str">
        <f>VLOOKUP(co2_data[[#This Row],[country]],Country_Parameter!A:C,3,0)</f>
        <v>Parameter 2</v>
      </c>
      <c r="D185">
        <v>0</v>
      </c>
      <c r="E185">
        <v>0</v>
      </c>
      <c r="F185">
        <v>0</v>
      </c>
      <c r="G185">
        <v>572</v>
      </c>
      <c r="H185">
        <v>0</v>
      </c>
      <c r="I185">
        <v>0</v>
      </c>
      <c r="J185">
        <v>0</v>
      </c>
      <c r="K185">
        <v>0</v>
      </c>
      <c r="L185">
        <v>0</v>
      </c>
    </row>
    <row r="186" spans="1:12">
      <c r="A186" s="1" t="s">
        <v>13</v>
      </c>
      <c r="B186">
        <v>1983</v>
      </c>
      <c r="C186" t="str">
        <f>VLOOKUP(co2_data[[#This Row],[country]],Country_Parameter!A:C,3,0)</f>
        <v>Parameter 2</v>
      </c>
      <c r="D186">
        <v>0</v>
      </c>
      <c r="E186">
        <v>0</v>
      </c>
      <c r="F186">
        <v>0</v>
      </c>
      <c r="G186">
        <v>595</v>
      </c>
      <c r="H186">
        <v>0</v>
      </c>
      <c r="I186">
        <v>0</v>
      </c>
      <c r="J186">
        <v>0</v>
      </c>
      <c r="K186">
        <v>0</v>
      </c>
      <c r="L186">
        <v>0</v>
      </c>
    </row>
    <row r="187" spans="1:12">
      <c r="A187" s="1" t="s">
        <v>13</v>
      </c>
      <c r="B187">
        <v>1984</v>
      </c>
      <c r="C187" t="str">
        <f>VLOOKUP(co2_data[[#This Row],[country]],Country_Parameter!A:C,3,0)</f>
        <v>Parameter 2</v>
      </c>
      <c r="D187">
        <v>0</v>
      </c>
      <c r="E187">
        <v>0</v>
      </c>
      <c r="F187">
        <v>0</v>
      </c>
      <c r="G187">
        <v>650</v>
      </c>
      <c r="H187">
        <v>0</v>
      </c>
      <c r="I187">
        <v>0</v>
      </c>
      <c r="J187">
        <v>0</v>
      </c>
      <c r="K187">
        <v>0</v>
      </c>
      <c r="L187">
        <v>0</v>
      </c>
    </row>
    <row r="188" spans="1:12">
      <c r="A188" s="1" t="s">
        <v>13</v>
      </c>
      <c r="B188">
        <v>1985</v>
      </c>
      <c r="C188" t="str">
        <f>VLOOKUP(co2_data[[#This Row],[country]],Country_Parameter!A:C,3,0)</f>
        <v>Parameter 2</v>
      </c>
      <c r="D188">
        <v>0</v>
      </c>
      <c r="E188">
        <v>0</v>
      </c>
      <c r="F188">
        <v>0</v>
      </c>
      <c r="G188">
        <v>666</v>
      </c>
      <c r="H188">
        <v>0</v>
      </c>
      <c r="I188">
        <v>0</v>
      </c>
      <c r="J188">
        <v>0</v>
      </c>
      <c r="K188">
        <v>0</v>
      </c>
      <c r="L188">
        <v>0</v>
      </c>
    </row>
    <row r="189" spans="1:12">
      <c r="A189" s="1" t="s">
        <v>13</v>
      </c>
      <c r="B189">
        <v>1986</v>
      </c>
      <c r="C189" t="str">
        <f>VLOOKUP(co2_data[[#This Row],[country]],Country_Parameter!A:C,3,0)</f>
        <v>Parameter 2</v>
      </c>
      <c r="D189">
        <v>0</v>
      </c>
      <c r="E189">
        <v>0</v>
      </c>
      <c r="F189">
        <v>0</v>
      </c>
      <c r="G189">
        <v>690</v>
      </c>
      <c r="H189">
        <v>0</v>
      </c>
      <c r="I189">
        <v>0</v>
      </c>
      <c r="J189">
        <v>0</v>
      </c>
      <c r="K189">
        <v>0</v>
      </c>
      <c r="L189">
        <v>0</v>
      </c>
    </row>
    <row r="190" spans="1:12">
      <c r="A190" s="1" t="s">
        <v>13</v>
      </c>
      <c r="B190">
        <v>1987</v>
      </c>
      <c r="C190" t="str">
        <f>VLOOKUP(co2_data[[#This Row],[country]],Country_Parameter!A:C,3,0)</f>
        <v>Parameter 2</v>
      </c>
      <c r="D190">
        <v>0</v>
      </c>
      <c r="E190">
        <v>0</v>
      </c>
      <c r="F190">
        <v>0</v>
      </c>
      <c r="G190">
        <v>690</v>
      </c>
      <c r="H190">
        <v>0</v>
      </c>
      <c r="I190">
        <v>0</v>
      </c>
      <c r="J190">
        <v>0</v>
      </c>
      <c r="K190">
        <v>0</v>
      </c>
      <c r="L190">
        <v>0</v>
      </c>
    </row>
    <row r="191" spans="1:12">
      <c r="A191" s="1" t="s">
        <v>13</v>
      </c>
      <c r="B191">
        <v>1988</v>
      </c>
      <c r="C191" t="str">
        <f>VLOOKUP(co2_data[[#This Row],[country]],Country_Parameter!A:C,3,0)</f>
        <v>Parameter 2</v>
      </c>
      <c r="D191">
        <v>0</v>
      </c>
      <c r="E191">
        <v>0</v>
      </c>
      <c r="F191">
        <v>0</v>
      </c>
      <c r="G191">
        <v>725</v>
      </c>
      <c r="H191">
        <v>0</v>
      </c>
      <c r="I191">
        <v>0</v>
      </c>
      <c r="J191">
        <v>0</v>
      </c>
      <c r="K191">
        <v>0</v>
      </c>
      <c r="L191">
        <v>0</v>
      </c>
    </row>
    <row r="192" spans="1:12">
      <c r="A192" s="1" t="s">
        <v>13</v>
      </c>
      <c r="B192">
        <v>1989</v>
      </c>
      <c r="C192" t="str">
        <f>VLOOKUP(co2_data[[#This Row],[country]],Country_Parameter!A:C,3,0)</f>
        <v>Parameter 2</v>
      </c>
      <c r="D192">
        <v>0</v>
      </c>
      <c r="E192">
        <v>0</v>
      </c>
      <c r="F192">
        <v>0</v>
      </c>
      <c r="G192">
        <v>699</v>
      </c>
      <c r="H192">
        <v>0</v>
      </c>
      <c r="I192">
        <v>0</v>
      </c>
      <c r="J192">
        <v>0</v>
      </c>
      <c r="K192">
        <v>0</v>
      </c>
      <c r="L192">
        <v>0</v>
      </c>
    </row>
    <row r="193" spans="1:12">
      <c r="A193" s="1" t="s">
        <v>13</v>
      </c>
      <c r="B193">
        <v>1990</v>
      </c>
      <c r="C193" t="str">
        <f>VLOOKUP(co2_data[[#This Row],[country]],Country_Parameter!A:C,3,0)</f>
        <v>Parameter 2</v>
      </c>
      <c r="D193">
        <v>0</v>
      </c>
      <c r="E193">
        <v>0</v>
      </c>
      <c r="F193">
        <v>0</v>
      </c>
      <c r="G193">
        <v>658</v>
      </c>
      <c r="H193">
        <v>0</v>
      </c>
      <c r="I193">
        <v>0</v>
      </c>
      <c r="J193">
        <v>0</v>
      </c>
      <c r="K193">
        <v>0</v>
      </c>
      <c r="L193">
        <v>0</v>
      </c>
    </row>
    <row r="194" spans="1:12">
      <c r="A194" s="1" t="s">
        <v>13</v>
      </c>
      <c r="B194">
        <v>1991</v>
      </c>
      <c r="C194" t="str">
        <f>VLOOKUP(co2_data[[#This Row],[country]],Country_Parameter!A:C,3,0)</f>
        <v>Parameter 2</v>
      </c>
      <c r="D194">
        <v>0</v>
      </c>
      <c r="E194">
        <v>0</v>
      </c>
      <c r="F194">
        <v>0</v>
      </c>
      <c r="G194">
        <v>688</v>
      </c>
      <c r="H194">
        <v>0</v>
      </c>
      <c r="I194">
        <v>0</v>
      </c>
      <c r="J194">
        <v>0</v>
      </c>
      <c r="K194">
        <v>0</v>
      </c>
      <c r="L194">
        <v>0</v>
      </c>
    </row>
    <row r="195" spans="1:12">
      <c r="A195" s="1" t="s">
        <v>13</v>
      </c>
      <c r="B195">
        <v>1992</v>
      </c>
      <c r="C195" t="str">
        <f>VLOOKUP(co2_data[[#This Row],[country]],Country_Parameter!A:C,3,0)</f>
        <v>Parameter 2</v>
      </c>
      <c r="D195">
        <v>0</v>
      </c>
      <c r="E195">
        <v>0</v>
      </c>
      <c r="F195">
        <v>0</v>
      </c>
      <c r="G195">
        <v>667</v>
      </c>
      <c r="H195">
        <v>0</v>
      </c>
      <c r="I195">
        <v>0</v>
      </c>
      <c r="J195">
        <v>0</v>
      </c>
      <c r="K195">
        <v>0</v>
      </c>
      <c r="L195">
        <v>0</v>
      </c>
    </row>
    <row r="196" spans="1:12">
      <c r="A196" s="1" t="s">
        <v>13</v>
      </c>
      <c r="B196">
        <v>1993</v>
      </c>
      <c r="C196" t="str">
        <f>VLOOKUP(co2_data[[#This Row],[country]],Country_Parameter!A:C,3,0)</f>
        <v>Parameter 2</v>
      </c>
      <c r="D196">
        <v>0</v>
      </c>
      <c r="E196">
        <v>0</v>
      </c>
      <c r="F196">
        <v>0</v>
      </c>
      <c r="G196">
        <v>706</v>
      </c>
      <c r="H196">
        <v>0</v>
      </c>
      <c r="I196">
        <v>0</v>
      </c>
      <c r="J196">
        <v>0</v>
      </c>
      <c r="K196">
        <v>0</v>
      </c>
      <c r="L196">
        <v>0</v>
      </c>
    </row>
    <row r="197" spans="1:12">
      <c r="A197" s="1" t="s">
        <v>13</v>
      </c>
      <c r="B197">
        <v>1994</v>
      </c>
      <c r="C197" t="str">
        <f>VLOOKUP(co2_data[[#This Row],[country]],Country_Parameter!A:C,3,0)</f>
        <v>Parameter 2</v>
      </c>
      <c r="D197">
        <v>0</v>
      </c>
      <c r="E197">
        <v>0</v>
      </c>
      <c r="F197">
        <v>0</v>
      </c>
      <c r="G197">
        <v>790</v>
      </c>
      <c r="H197">
        <v>0</v>
      </c>
      <c r="I197">
        <v>0</v>
      </c>
      <c r="J197">
        <v>0</v>
      </c>
      <c r="K197">
        <v>0</v>
      </c>
      <c r="L197">
        <v>0</v>
      </c>
    </row>
    <row r="198" spans="1:12">
      <c r="A198" s="1" t="s">
        <v>13</v>
      </c>
      <c r="B198">
        <v>1995</v>
      </c>
      <c r="C198" t="str">
        <f>VLOOKUP(co2_data[[#This Row],[country]],Country_Parameter!A:C,3,0)</f>
        <v>Parameter 2</v>
      </c>
      <c r="D198">
        <v>0</v>
      </c>
      <c r="E198">
        <v>0</v>
      </c>
      <c r="F198">
        <v>0</v>
      </c>
      <c r="G198">
        <v>845</v>
      </c>
      <c r="H198">
        <v>0</v>
      </c>
      <c r="I198">
        <v>0</v>
      </c>
      <c r="J198">
        <v>0</v>
      </c>
      <c r="K198">
        <v>0</v>
      </c>
      <c r="L198">
        <v>0</v>
      </c>
    </row>
    <row r="199" spans="1:12">
      <c r="A199" s="1" t="s">
        <v>13</v>
      </c>
      <c r="B199">
        <v>1996</v>
      </c>
      <c r="C199" t="str">
        <f>VLOOKUP(co2_data[[#This Row],[country]],Country_Parameter!A:C,3,0)</f>
        <v>Parameter 2</v>
      </c>
      <c r="D199">
        <v>0</v>
      </c>
      <c r="E199">
        <v>0</v>
      </c>
      <c r="F199">
        <v>0</v>
      </c>
      <c r="G199">
        <v>872</v>
      </c>
      <c r="H199">
        <v>0</v>
      </c>
      <c r="I199">
        <v>0</v>
      </c>
      <c r="J199">
        <v>0</v>
      </c>
      <c r="K199">
        <v>0</v>
      </c>
      <c r="L199">
        <v>0</v>
      </c>
    </row>
    <row r="200" spans="1:12">
      <c r="A200" s="1" t="s">
        <v>13</v>
      </c>
      <c r="B200">
        <v>1997</v>
      </c>
      <c r="C200" t="str">
        <f>VLOOKUP(co2_data[[#This Row],[country]],Country_Parameter!A:C,3,0)</f>
        <v>Parameter 2</v>
      </c>
      <c r="D200">
        <v>0</v>
      </c>
      <c r="E200">
        <v>0</v>
      </c>
      <c r="F200">
        <v>0</v>
      </c>
      <c r="G200">
        <v>894</v>
      </c>
      <c r="H200">
        <v>0</v>
      </c>
      <c r="I200">
        <v>0</v>
      </c>
      <c r="J200">
        <v>0</v>
      </c>
      <c r="K200">
        <v>0</v>
      </c>
      <c r="L200">
        <v>0</v>
      </c>
    </row>
    <row r="201" spans="1:12">
      <c r="A201" s="1" t="s">
        <v>13</v>
      </c>
      <c r="B201">
        <v>1998</v>
      </c>
      <c r="C201" t="str">
        <f>VLOOKUP(co2_data[[#This Row],[country]],Country_Parameter!A:C,3,0)</f>
        <v>Parameter 2</v>
      </c>
      <c r="D201">
        <v>0</v>
      </c>
      <c r="E201">
        <v>0</v>
      </c>
      <c r="F201">
        <v>0</v>
      </c>
      <c r="G201">
        <v>912</v>
      </c>
      <c r="H201">
        <v>0</v>
      </c>
      <c r="I201">
        <v>0</v>
      </c>
      <c r="J201">
        <v>0</v>
      </c>
      <c r="K201">
        <v>0</v>
      </c>
      <c r="L201">
        <v>0</v>
      </c>
    </row>
    <row r="202" spans="1:12">
      <c r="A202" s="1" t="s">
        <v>13</v>
      </c>
      <c r="B202">
        <v>1999</v>
      </c>
      <c r="C202" t="str">
        <f>VLOOKUP(co2_data[[#This Row],[country]],Country_Parameter!A:C,3,0)</f>
        <v>Parameter 2</v>
      </c>
      <c r="D202">
        <v>0</v>
      </c>
      <c r="E202">
        <v>0</v>
      </c>
      <c r="F202">
        <v>0</v>
      </c>
      <c r="G202">
        <v>900</v>
      </c>
      <c r="H202">
        <v>0</v>
      </c>
      <c r="I202">
        <v>0</v>
      </c>
      <c r="J202">
        <v>0</v>
      </c>
      <c r="K202">
        <v>0</v>
      </c>
      <c r="L202">
        <v>0</v>
      </c>
    </row>
    <row r="203" spans="1:12">
      <c r="A203" s="1" t="s">
        <v>13</v>
      </c>
      <c r="B203">
        <v>2000</v>
      </c>
      <c r="C203" t="str">
        <f>VLOOKUP(co2_data[[#This Row],[country]],Country_Parameter!A:C,3,0)</f>
        <v>Parameter 2</v>
      </c>
      <c r="D203">
        <v>0</v>
      </c>
      <c r="E203">
        <v>0</v>
      </c>
      <c r="F203">
        <v>0</v>
      </c>
      <c r="G203">
        <v>931</v>
      </c>
      <c r="H203">
        <v>0</v>
      </c>
      <c r="I203">
        <v>0</v>
      </c>
      <c r="J203">
        <v>0</v>
      </c>
      <c r="K203">
        <v>0</v>
      </c>
      <c r="L203">
        <v>0</v>
      </c>
    </row>
    <row r="204" spans="1:12">
      <c r="A204" s="1" t="s">
        <v>13</v>
      </c>
      <c r="B204">
        <v>2001</v>
      </c>
      <c r="C204" t="str">
        <f>VLOOKUP(co2_data[[#This Row],[country]],Country_Parameter!A:C,3,0)</f>
        <v>Parameter 2</v>
      </c>
      <c r="D204">
        <v>0</v>
      </c>
      <c r="E204">
        <v>0</v>
      </c>
      <c r="F204">
        <v>0</v>
      </c>
      <c r="G204">
        <v>921</v>
      </c>
      <c r="H204">
        <v>0</v>
      </c>
      <c r="I204">
        <v>0</v>
      </c>
      <c r="J204">
        <v>0</v>
      </c>
      <c r="K204">
        <v>0</v>
      </c>
      <c r="L204">
        <v>0</v>
      </c>
    </row>
    <row r="205" spans="1:12">
      <c r="A205" s="1" t="s">
        <v>13</v>
      </c>
      <c r="B205">
        <v>2002</v>
      </c>
      <c r="C205" t="str">
        <f>VLOOKUP(co2_data[[#This Row],[country]],Country_Parameter!A:C,3,0)</f>
        <v>Parameter 2</v>
      </c>
      <c r="D205">
        <v>0</v>
      </c>
      <c r="E205">
        <v>0</v>
      </c>
      <c r="F205">
        <v>0</v>
      </c>
      <c r="G205">
        <v>900</v>
      </c>
      <c r="H205">
        <v>0</v>
      </c>
      <c r="I205">
        <v>0</v>
      </c>
      <c r="J205">
        <v>0</v>
      </c>
      <c r="K205">
        <v>0</v>
      </c>
      <c r="L205">
        <v>0</v>
      </c>
    </row>
    <row r="206" spans="1:12">
      <c r="A206" s="1" t="s">
        <v>13</v>
      </c>
      <c r="B206">
        <v>2003</v>
      </c>
      <c r="C206" t="str">
        <f>VLOOKUP(co2_data[[#This Row],[country]],Country_Parameter!A:C,3,0)</f>
        <v>Parameter 2</v>
      </c>
      <c r="D206">
        <v>0</v>
      </c>
      <c r="E206">
        <v>0</v>
      </c>
      <c r="F206">
        <v>0</v>
      </c>
      <c r="G206">
        <v>990</v>
      </c>
      <c r="H206">
        <v>0</v>
      </c>
      <c r="I206">
        <v>0</v>
      </c>
      <c r="J206">
        <v>0</v>
      </c>
      <c r="K206">
        <v>0</v>
      </c>
      <c r="L206">
        <v>0</v>
      </c>
    </row>
    <row r="207" spans="1:12">
      <c r="A207" s="1" t="s">
        <v>13</v>
      </c>
      <c r="B207">
        <v>2004</v>
      </c>
      <c r="C207" t="str">
        <f>VLOOKUP(co2_data[[#This Row],[country]],Country_Parameter!A:C,3,0)</f>
        <v>Parameter 2</v>
      </c>
      <c r="D207">
        <v>0</v>
      </c>
      <c r="E207">
        <v>0</v>
      </c>
      <c r="F207">
        <v>0</v>
      </c>
      <c r="G207">
        <v>1046</v>
      </c>
      <c r="H207">
        <v>0</v>
      </c>
      <c r="I207">
        <v>0</v>
      </c>
      <c r="J207">
        <v>0</v>
      </c>
      <c r="K207">
        <v>0</v>
      </c>
      <c r="L207">
        <v>0</v>
      </c>
    </row>
    <row r="208" spans="1:12">
      <c r="A208" s="1" t="s">
        <v>13</v>
      </c>
      <c r="B208">
        <v>2005</v>
      </c>
      <c r="C208" t="str">
        <f>VLOOKUP(co2_data[[#This Row],[country]],Country_Parameter!A:C,3,0)</f>
        <v>Parameter 2</v>
      </c>
      <c r="D208">
        <v>0</v>
      </c>
      <c r="E208">
        <v>0</v>
      </c>
      <c r="F208">
        <v>0</v>
      </c>
      <c r="G208">
        <v>1059</v>
      </c>
      <c r="H208">
        <v>0</v>
      </c>
      <c r="I208">
        <v>0</v>
      </c>
      <c r="J208">
        <v>0</v>
      </c>
      <c r="K208">
        <v>0</v>
      </c>
      <c r="L208">
        <v>0</v>
      </c>
    </row>
    <row r="209" spans="1:12">
      <c r="A209" s="1" t="s">
        <v>13</v>
      </c>
      <c r="B209">
        <v>2006</v>
      </c>
      <c r="C209" t="str">
        <f>VLOOKUP(co2_data[[#This Row],[country]],Country_Parameter!A:C,3,0)</f>
        <v>Parameter 2</v>
      </c>
      <c r="D209">
        <v>0</v>
      </c>
      <c r="E209">
        <v>0</v>
      </c>
      <c r="F209">
        <v>0</v>
      </c>
      <c r="G209">
        <v>1091</v>
      </c>
      <c r="H209">
        <v>0</v>
      </c>
      <c r="I209">
        <v>0</v>
      </c>
      <c r="J209">
        <v>0</v>
      </c>
      <c r="K209">
        <v>0</v>
      </c>
      <c r="L209">
        <v>0</v>
      </c>
    </row>
    <row r="210" spans="1:12">
      <c r="A210" s="1" t="s">
        <v>13</v>
      </c>
      <c r="B210">
        <v>2007</v>
      </c>
      <c r="C210" t="str">
        <f>VLOOKUP(co2_data[[#This Row],[country]],Country_Parameter!A:C,3,0)</f>
        <v>Parameter 2</v>
      </c>
      <c r="D210">
        <v>0</v>
      </c>
      <c r="E210">
        <v>0</v>
      </c>
      <c r="F210">
        <v>0</v>
      </c>
      <c r="G210">
        <v>1117</v>
      </c>
      <c r="H210">
        <v>0</v>
      </c>
      <c r="I210">
        <v>0</v>
      </c>
      <c r="J210">
        <v>0</v>
      </c>
      <c r="K210">
        <v>0</v>
      </c>
      <c r="L210">
        <v>0</v>
      </c>
    </row>
    <row r="211" spans="1:12">
      <c r="A211" s="1" t="s">
        <v>13</v>
      </c>
      <c r="B211">
        <v>2008</v>
      </c>
      <c r="C211" t="str">
        <f>VLOOKUP(co2_data[[#This Row],[country]],Country_Parameter!A:C,3,0)</f>
        <v>Parameter 2</v>
      </c>
      <c r="D211">
        <v>0</v>
      </c>
      <c r="E211">
        <v>0</v>
      </c>
      <c r="F211">
        <v>0</v>
      </c>
      <c r="G211">
        <v>1175</v>
      </c>
      <c r="H211">
        <v>0</v>
      </c>
      <c r="I211">
        <v>0</v>
      </c>
      <c r="J211">
        <v>0</v>
      </c>
      <c r="K211">
        <v>0</v>
      </c>
      <c r="L211">
        <v>0</v>
      </c>
    </row>
    <row r="212" spans="1:12">
      <c r="A212" s="1" t="s">
        <v>13</v>
      </c>
      <c r="B212">
        <v>2009</v>
      </c>
      <c r="C212" t="str">
        <f>VLOOKUP(co2_data[[#This Row],[country]],Country_Parameter!A:C,3,0)</f>
        <v>Parameter 2</v>
      </c>
      <c r="D212">
        <v>0</v>
      </c>
      <c r="E212">
        <v>0</v>
      </c>
      <c r="F212">
        <v>0</v>
      </c>
      <c r="G212">
        <v>1168</v>
      </c>
      <c r="H212">
        <v>0</v>
      </c>
      <c r="I212">
        <v>0</v>
      </c>
      <c r="J212">
        <v>0</v>
      </c>
      <c r="K212">
        <v>0</v>
      </c>
      <c r="L212">
        <v>0</v>
      </c>
    </row>
    <row r="213" spans="1:12">
      <c r="A213" s="1" t="s">
        <v>13</v>
      </c>
      <c r="B213">
        <v>2010</v>
      </c>
      <c r="C213" t="str">
        <f>VLOOKUP(co2_data[[#This Row],[country]],Country_Parameter!A:C,3,0)</f>
        <v>Parameter 2</v>
      </c>
      <c r="D213">
        <v>0</v>
      </c>
      <c r="E213">
        <v>0</v>
      </c>
      <c r="F213">
        <v>0</v>
      </c>
      <c r="G213">
        <v>1217</v>
      </c>
      <c r="H213">
        <v>0</v>
      </c>
      <c r="I213">
        <v>0</v>
      </c>
      <c r="J213">
        <v>0</v>
      </c>
      <c r="K213">
        <v>0</v>
      </c>
      <c r="L213">
        <v>0</v>
      </c>
    </row>
    <row r="214" spans="1:12">
      <c r="A214" s="1" t="s">
        <v>13</v>
      </c>
      <c r="B214">
        <v>2011</v>
      </c>
      <c r="C214" t="str">
        <f>VLOOKUP(co2_data[[#This Row],[country]],Country_Parameter!A:C,3,0)</f>
        <v>Parameter 2</v>
      </c>
      <c r="D214">
        <v>0</v>
      </c>
      <c r="E214">
        <v>0</v>
      </c>
      <c r="F214">
        <v>0</v>
      </c>
      <c r="G214">
        <v>1257</v>
      </c>
      <c r="H214">
        <v>0</v>
      </c>
      <c r="I214">
        <v>0</v>
      </c>
      <c r="J214">
        <v>0</v>
      </c>
      <c r="K214">
        <v>0</v>
      </c>
      <c r="L214">
        <v>0</v>
      </c>
    </row>
    <row r="215" spans="1:12">
      <c r="A215" s="1" t="s">
        <v>13</v>
      </c>
      <c r="B215">
        <v>2012</v>
      </c>
      <c r="C215" t="str">
        <f>VLOOKUP(co2_data[[#This Row],[country]],Country_Parameter!A:C,3,0)</f>
        <v>Parameter 2</v>
      </c>
      <c r="D215">
        <v>0</v>
      </c>
      <c r="E215">
        <v>0</v>
      </c>
      <c r="F215">
        <v>0</v>
      </c>
      <c r="G215">
        <v>1269</v>
      </c>
      <c r="H215">
        <v>0</v>
      </c>
      <c r="I215">
        <v>0</v>
      </c>
      <c r="J215">
        <v>0</v>
      </c>
      <c r="K215">
        <v>0</v>
      </c>
      <c r="L215">
        <v>0</v>
      </c>
    </row>
    <row r="216" spans="1:12">
      <c r="A216" s="1" t="s">
        <v>13</v>
      </c>
      <c r="B216">
        <v>2013</v>
      </c>
      <c r="C216" t="str">
        <f>VLOOKUP(co2_data[[#This Row],[country]],Country_Parameter!A:C,3,0)</f>
        <v>Parameter 2</v>
      </c>
      <c r="D216">
        <v>0</v>
      </c>
      <c r="E216">
        <v>0</v>
      </c>
      <c r="F216">
        <v>0</v>
      </c>
      <c r="G216">
        <v>1283</v>
      </c>
      <c r="H216">
        <v>0</v>
      </c>
      <c r="I216">
        <v>0</v>
      </c>
      <c r="J216">
        <v>0</v>
      </c>
      <c r="K216">
        <v>0</v>
      </c>
      <c r="L216">
        <v>0</v>
      </c>
    </row>
    <row r="217" spans="1:12">
      <c r="A217" s="1" t="s">
        <v>13</v>
      </c>
      <c r="B217">
        <v>2014</v>
      </c>
      <c r="C217" t="str">
        <f>VLOOKUP(co2_data[[#This Row],[country]],Country_Parameter!A:C,3,0)</f>
        <v>Parameter 2</v>
      </c>
      <c r="D217">
        <v>0</v>
      </c>
      <c r="E217">
        <v>0</v>
      </c>
      <c r="F217">
        <v>0</v>
      </c>
      <c r="G217">
        <v>1357</v>
      </c>
      <c r="H217">
        <v>0</v>
      </c>
      <c r="I217">
        <v>0</v>
      </c>
      <c r="J217">
        <v>0</v>
      </c>
      <c r="K217">
        <v>0</v>
      </c>
      <c r="L217">
        <v>0</v>
      </c>
    </row>
    <row r="218" spans="1:12">
      <c r="A218" s="1" t="s">
        <v>13</v>
      </c>
      <c r="B218">
        <v>2015</v>
      </c>
      <c r="C218" t="str">
        <f>VLOOKUP(co2_data[[#This Row],[country]],Country_Parameter!A:C,3,0)</f>
        <v>Parameter 2</v>
      </c>
      <c r="D218">
        <v>0</v>
      </c>
      <c r="E218">
        <v>0</v>
      </c>
      <c r="F218">
        <v>0</v>
      </c>
      <c r="G218">
        <v>1333</v>
      </c>
      <c r="H218">
        <v>0</v>
      </c>
      <c r="I218">
        <v>0</v>
      </c>
      <c r="J218">
        <v>0</v>
      </c>
      <c r="K218">
        <v>0</v>
      </c>
      <c r="L218">
        <v>0</v>
      </c>
    </row>
    <row r="219" spans="1:12">
      <c r="A219" s="1" t="s">
        <v>13</v>
      </c>
      <c r="B219">
        <v>2016</v>
      </c>
      <c r="C219" t="str">
        <f>VLOOKUP(co2_data[[#This Row],[country]],Country_Parameter!A:C,3,0)</f>
        <v>Parameter 2</v>
      </c>
      <c r="D219">
        <v>0</v>
      </c>
      <c r="E219">
        <v>0</v>
      </c>
      <c r="F219">
        <v>0</v>
      </c>
      <c r="G219">
        <v>1375</v>
      </c>
      <c r="H219">
        <v>0</v>
      </c>
      <c r="I219">
        <v>0</v>
      </c>
      <c r="J219">
        <v>0</v>
      </c>
      <c r="K219">
        <v>0</v>
      </c>
      <c r="L219">
        <v>0</v>
      </c>
    </row>
    <row r="220" spans="1:12">
      <c r="A220" s="1" t="s">
        <v>13</v>
      </c>
      <c r="B220">
        <v>2017</v>
      </c>
      <c r="C220" t="str">
        <f>VLOOKUP(co2_data[[#This Row],[country]],Country_Parameter!A:C,3,0)</f>
        <v>Parameter 2</v>
      </c>
      <c r="D220">
        <v>0</v>
      </c>
      <c r="E220">
        <v>0</v>
      </c>
      <c r="F220">
        <v>0</v>
      </c>
      <c r="G220">
        <v>1393</v>
      </c>
      <c r="H220">
        <v>0</v>
      </c>
      <c r="I220">
        <v>0</v>
      </c>
      <c r="J220">
        <v>0</v>
      </c>
      <c r="K220">
        <v>0</v>
      </c>
      <c r="L220">
        <v>0</v>
      </c>
    </row>
    <row r="221" spans="1:12">
      <c r="A221" s="1" t="s">
        <v>13</v>
      </c>
      <c r="B221">
        <v>2018</v>
      </c>
      <c r="C221" t="str">
        <f>VLOOKUP(co2_data[[#This Row],[country]],Country_Parameter!A:C,3,0)</f>
        <v>Parameter 2</v>
      </c>
      <c r="D221">
        <v>0</v>
      </c>
      <c r="E221">
        <v>0</v>
      </c>
      <c r="F221">
        <v>0</v>
      </c>
      <c r="G221">
        <v>1387</v>
      </c>
      <c r="H221">
        <v>0</v>
      </c>
      <c r="I221">
        <v>0</v>
      </c>
      <c r="J221">
        <v>0</v>
      </c>
      <c r="K221">
        <v>0</v>
      </c>
      <c r="L221">
        <v>0</v>
      </c>
    </row>
    <row r="222" spans="1:12">
      <c r="A222" s="1" t="s">
        <v>13</v>
      </c>
      <c r="B222">
        <v>2019</v>
      </c>
      <c r="C222" t="str">
        <f>VLOOKUP(co2_data[[#This Row],[country]],Country_Parameter!A:C,3,0)</f>
        <v>Parameter 2</v>
      </c>
      <c r="D222">
        <v>0</v>
      </c>
      <c r="E222">
        <v>0</v>
      </c>
      <c r="F222">
        <v>0</v>
      </c>
      <c r="G222">
        <v>1479</v>
      </c>
      <c r="H222">
        <v>0</v>
      </c>
      <c r="I222">
        <v>0</v>
      </c>
      <c r="J222">
        <v>0</v>
      </c>
      <c r="K222">
        <v>0</v>
      </c>
      <c r="L222">
        <v>0</v>
      </c>
    </row>
    <row r="223" spans="1:12">
      <c r="A223" s="1" t="s">
        <v>13</v>
      </c>
      <c r="B223">
        <v>2020</v>
      </c>
      <c r="C223" t="str">
        <f>VLOOKUP(co2_data[[#This Row],[country]],Country_Parameter!A:C,3,0)</f>
        <v>Parameter 2</v>
      </c>
      <c r="D223">
        <v>0</v>
      </c>
      <c r="E223">
        <v>0</v>
      </c>
      <c r="F223">
        <v>0</v>
      </c>
      <c r="G223">
        <v>1356</v>
      </c>
      <c r="H223">
        <v>0</v>
      </c>
      <c r="I223">
        <v>0</v>
      </c>
      <c r="J223">
        <v>0</v>
      </c>
      <c r="K223">
        <v>0</v>
      </c>
      <c r="L223">
        <v>0</v>
      </c>
    </row>
    <row r="224" spans="1:12">
      <c r="A224" s="1" t="s">
        <v>13</v>
      </c>
      <c r="B224">
        <v>2021</v>
      </c>
      <c r="C224" t="str">
        <f>VLOOKUP(co2_data[[#This Row],[country]],Country_Parameter!A:C,3,0)</f>
        <v>Parameter 2</v>
      </c>
      <c r="D224">
        <v>0</v>
      </c>
      <c r="E224">
        <v>0</v>
      </c>
      <c r="F224">
        <v>0</v>
      </c>
      <c r="G224">
        <v>1442</v>
      </c>
      <c r="H224">
        <v>0</v>
      </c>
      <c r="I224">
        <v>0</v>
      </c>
      <c r="J224">
        <v>0</v>
      </c>
      <c r="K224">
        <v>0</v>
      </c>
      <c r="L224">
        <v>0</v>
      </c>
    </row>
    <row r="225" spans="1:12">
      <c r="A225" s="1" t="s">
        <v>13</v>
      </c>
      <c r="B225">
        <v>2022</v>
      </c>
      <c r="C225" t="str">
        <f>VLOOKUP(co2_data[[#This Row],[country]],Country_Parameter!A:C,3,0)</f>
        <v>Parameter 2</v>
      </c>
      <c r="D225">
        <v>0</v>
      </c>
      <c r="E225">
        <v>0</v>
      </c>
      <c r="F225">
        <v>0</v>
      </c>
      <c r="G225">
        <v>1432</v>
      </c>
      <c r="H225">
        <v>0</v>
      </c>
      <c r="I225">
        <v>0</v>
      </c>
      <c r="J225">
        <v>0</v>
      </c>
      <c r="K225">
        <v>0</v>
      </c>
      <c r="L225">
        <v>0</v>
      </c>
    </row>
    <row r="226" spans="1:12">
      <c r="A226" s="1" t="s">
        <v>13</v>
      </c>
      <c r="B226">
        <v>2023</v>
      </c>
      <c r="C226" t="str">
        <f>VLOOKUP(co2_data[[#This Row],[country]],Country_Parameter!A:C,3,0)</f>
        <v>Parameter 2</v>
      </c>
      <c r="D226">
        <v>0</v>
      </c>
      <c r="E226">
        <v>0</v>
      </c>
      <c r="F226">
        <v>0</v>
      </c>
      <c r="G226">
        <v>1419</v>
      </c>
      <c r="H226">
        <v>0</v>
      </c>
      <c r="I226">
        <v>0</v>
      </c>
      <c r="J226">
        <v>0</v>
      </c>
      <c r="K226">
        <v>0</v>
      </c>
      <c r="L226">
        <v>0</v>
      </c>
    </row>
    <row r="227" spans="1:12">
      <c r="A227" s="1" t="s">
        <v>14</v>
      </c>
      <c r="B227">
        <v>1949</v>
      </c>
      <c r="C227" t="str">
        <f>VLOOKUP(co2_data[[#This Row],[country]],Country_Parameter!A:C,3,0)</f>
        <v>Parameter 1</v>
      </c>
      <c r="D227">
        <v>1229519</v>
      </c>
      <c r="E227">
        <v>0</v>
      </c>
      <c r="F227">
        <v>0</v>
      </c>
      <c r="G227">
        <v>1</v>
      </c>
      <c r="H227">
        <v>0</v>
      </c>
      <c r="I227">
        <v>0</v>
      </c>
      <c r="J227">
        <v>0</v>
      </c>
      <c r="K227">
        <v>1</v>
      </c>
      <c r="L227">
        <v>0</v>
      </c>
    </row>
    <row r="228" spans="1:12">
      <c r="A228" s="1" t="s">
        <v>14</v>
      </c>
      <c r="B228">
        <v>1950</v>
      </c>
      <c r="C228" t="str">
        <f>VLOOKUP(co2_data[[#This Row],[country]],Country_Parameter!A:C,3,0)</f>
        <v>Parameter 1</v>
      </c>
      <c r="D228">
        <v>1247854</v>
      </c>
      <c r="E228">
        <v>1958540928</v>
      </c>
      <c r="F228">
        <v>0</v>
      </c>
      <c r="G228">
        <v>0</v>
      </c>
      <c r="H228">
        <v>0</v>
      </c>
      <c r="I228">
        <v>0</v>
      </c>
      <c r="J228">
        <v>0</v>
      </c>
      <c r="K228">
        <v>0</v>
      </c>
      <c r="L228">
        <v>0</v>
      </c>
    </row>
    <row r="229" spans="1:12">
      <c r="A229" s="1" t="s">
        <v>14</v>
      </c>
      <c r="B229">
        <v>1951</v>
      </c>
      <c r="C229" t="str">
        <f>VLOOKUP(co2_data[[#This Row],[country]],Country_Parameter!A:C,3,0)</f>
        <v>Parameter 1</v>
      </c>
      <c r="D229">
        <v>1276364</v>
      </c>
      <c r="E229">
        <v>2089362304</v>
      </c>
      <c r="F229">
        <v>0</v>
      </c>
      <c r="G229">
        <v>0</v>
      </c>
      <c r="H229">
        <v>0</v>
      </c>
      <c r="I229">
        <v>0</v>
      </c>
      <c r="J229">
        <v>0</v>
      </c>
      <c r="K229">
        <v>0</v>
      </c>
      <c r="L229">
        <v>0</v>
      </c>
    </row>
    <row r="230" spans="1:12">
      <c r="A230" s="1" t="s">
        <v>14</v>
      </c>
      <c r="B230">
        <v>1952</v>
      </c>
      <c r="C230" t="str">
        <f>VLOOKUP(co2_data[[#This Row],[country]],Country_Parameter!A:C,3,0)</f>
        <v>Parameter 1</v>
      </c>
      <c r="D230">
        <v>1308369</v>
      </c>
      <c r="E230">
        <v>2138255872</v>
      </c>
      <c r="F230">
        <v>0</v>
      </c>
      <c r="G230">
        <v>0</v>
      </c>
      <c r="H230">
        <v>0</v>
      </c>
      <c r="I230">
        <v>0</v>
      </c>
      <c r="J230">
        <v>0</v>
      </c>
      <c r="K230">
        <v>0</v>
      </c>
      <c r="L230">
        <v>0</v>
      </c>
    </row>
    <row r="231" spans="1:12">
      <c r="A231" s="1" t="s">
        <v>14</v>
      </c>
      <c r="B231">
        <v>1953</v>
      </c>
      <c r="C231" t="str">
        <f>VLOOKUP(co2_data[[#This Row],[country]],Country_Parameter!A:C,3,0)</f>
        <v>Parameter 1</v>
      </c>
      <c r="D231">
        <v>1343582</v>
      </c>
      <c r="E231">
        <v>2282159616</v>
      </c>
      <c r="F231">
        <v>0</v>
      </c>
      <c r="G231">
        <v>0</v>
      </c>
      <c r="H231">
        <v>0</v>
      </c>
      <c r="I231">
        <v>0</v>
      </c>
      <c r="J231">
        <v>0</v>
      </c>
      <c r="K231">
        <v>0</v>
      </c>
      <c r="L231">
        <v>0</v>
      </c>
    </row>
    <row r="232" spans="1:12">
      <c r="A232" s="1" t="s">
        <v>14</v>
      </c>
      <c r="B232">
        <v>1954</v>
      </c>
      <c r="C232" t="str">
        <f>VLOOKUP(co2_data[[#This Row],[country]],Country_Parameter!A:C,3,0)</f>
        <v>Parameter 1</v>
      </c>
      <c r="D232">
        <v>1381087</v>
      </c>
      <c r="E232">
        <v>2415072768</v>
      </c>
      <c r="F232">
        <v>0</v>
      </c>
      <c r="G232">
        <v>1</v>
      </c>
      <c r="H232">
        <v>0</v>
      </c>
      <c r="I232">
        <v>0</v>
      </c>
      <c r="J232">
        <v>0</v>
      </c>
      <c r="K232">
        <v>0</v>
      </c>
      <c r="L232">
        <v>0</v>
      </c>
    </row>
    <row r="233" spans="1:12">
      <c r="A233" s="1" t="s">
        <v>14</v>
      </c>
      <c r="B233">
        <v>1955</v>
      </c>
      <c r="C233" t="str">
        <f>VLOOKUP(co2_data[[#This Row],[country]],Country_Parameter!A:C,3,0)</f>
        <v>Parameter 1</v>
      </c>
      <c r="D233">
        <v>1418855</v>
      </c>
      <c r="E233">
        <v>2620052736</v>
      </c>
      <c r="F233">
        <v>0</v>
      </c>
      <c r="G233">
        <v>1</v>
      </c>
      <c r="H233">
        <v>0</v>
      </c>
      <c r="I233">
        <v>0</v>
      </c>
      <c r="J233">
        <v>0</v>
      </c>
      <c r="K233">
        <v>0</v>
      </c>
      <c r="L233">
        <v>0</v>
      </c>
    </row>
    <row r="234" spans="1:12">
      <c r="A234" s="1" t="s">
        <v>14</v>
      </c>
      <c r="B234">
        <v>1956</v>
      </c>
      <c r="C234" t="str">
        <f>VLOOKUP(co2_data[[#This Row],[country]],Country_Parameter!A:C,3,0)</f>
        <v>Parameter 1</v>
      </c>
      <c r="D234">
        <v>1456823</v>
      </c>
      <c r="E234">
        <v>2728373248</v>
      </c>
      <c r="F234">
        <v>0</v>
      </c>
      <c r="G234">
        <v>1</v>
      </c>
      <c r="H234">
        <v>0</v>
      </c>
      <c r="I234">
        <v>0</v>
      </c>
      <c r="J234">
        <v>0</v>
      </c>
      <c r="K234">
        <v>1</v>
      </c>
      <c r="L234">
        <v>0</v>
      </c>
    </row>
    <row r="235" spans="1:12">
      <c r="A235" s="1" t="s">
        <v>14</v>
      </c>
      <c r="B235">
        <v>1957</v>
      </c>
      <c r="C235" t="str">
        <f>VLOOKUP(co2_data[[#This Row],[country]],Country_Parameter!A:C,3,0)</f>
        <v>Parameter 1</v>
      </c>
      <c r="D235">
        <v>1497952</v>
      </c>
      <c r="E235">
        <v>2986969600</v>
      </c>
      <c r="F235">
        <v>0</v>
      </c>
      <c r="G235">
        <v>2</v>
      </c>
      <c r="H235">
        <v>0</v>
      </c>
      <c r="I235">
        <v>0</v>
      </c>
      <c r="J235">
        <v>0</v>
      </c>
      <c r="K235">
        <v>1</v>
      </c>
      <c r="L235">
        <v>0</v>
      </c>
    </row>
    <row r="236" spans="1:12">
      <c r="A236" s="1" t="s">
        <v>14</v>
      </c>
      <c r="B236">
        <v>1958</v>
      </c>
      <c r="C236" t="str">
        <f>VLOOKUP(co2_data[[#This Row],[country]],Country_Parameter!A:C,3,0)</f>
        <v>Parameter 1</v>
      </c>
      <c r="D236">
        <v>1543981</v>
      </c>
      <c r="E236">
        <v>3216275456</v>
      </c>
      <c r="F236">
        <v>0</v>
      </c>
      <c r="G236">
        <v>1</v>
      </c>
      <c r="H236">
        <v>0</v>
      </c>
      <c r="I236">
        <v>0</v>
      </c>
      <c r="J236">
        <v>0</v>
      </c>
      <c r="K236">
        <v>1</v>
      </c>
      <c r="L236">
        <v>0</v>
      </c>
    </row>
    <row r="237" spans="1:12">
      <c r="A237" s="1" t="s">
        <v>14</v>
      </c>
      <c r="B237">
        <v>1959</v>
      </c>
      <c r="C237" t="str">
        <f>VLOOKUP(co2_data[[#This Row],[country]],Country_Parameter!A:C,3,0)</f>
        <v>Parameter 1</v>
      </c>
      <c r="D237">
        <v>1595023</v>
      </c>
      <c r="E237">
        <v>3458495232</v>
      </c>
      <c r="F237">
        <v>0</v>
      </c>
      <c r="G237">
        <v>1</v>
      </c>
      <c r="H237">
        <v>0</v>
      </c>
      <c r="I237">
        <v>0</v>
      </c>
      <c r="J237">
        <v>0</v>
      </c>
      <c r="K237">
        <v>1</v>
      </c>
      <c r="L237">
        <v>0</v>
      </c>
    </row>
    <row r="238" spans="1:12">
      <c r="A238" s="1" t="s">
        <v>14</v>
      </c>
      <c r="B238">
        <v>1960</v>
      </c>
      <c r="C238" t="str">
        <f>VLOOKUP(co2_data[[#This Row],[country]],Country_Parameter!A:C,3,0)</f>
        <v>Parameter 1</v>
      </c>
      <c r="D238">
        <v>1649393</v>
      </c>
      <c r="E238">
        <v>3754262784</v>
      </c>
      <c r="F238">
        <v>0</v>
      </c>
      <c r="G238">
        <v>2</v>
      </c>
      <c r="H238">
        <v>0</v>
      </c>
      <c r="I238">
        <v>0</v>
      </c>
      <c r="J238">
        <v>0</v>
      </c>
      <c r="K238">
        <v>2</v>
      </c>
      <c r="L238">
        <v>0</v>
      </c>
    </row>
    <row r="239" spans="1:12">
      <c r="A239" s="1" t="s">
        <v>14</v>
      </c>
      <c r="B239">
        <v>1961</v>
      </c>
      <c r="C239" t="str">
        <f>VLOOKUP(co2_data[[#This Row],[country]],Country_Parameter!A:C,3,0)</f>
        <v>Parameter 1</v>
      </c>
      <c r="D239">
        <v>1698800</v>
      </c>
      <c r="E239">
        <v>3909912832</v>
      </c>
      <c r="F239">
        <v>0</v>
      </c>
      <c r="G239">
        <v>2</v>
      </c>
      <c r="H239">
        <v>0</v>
      </c>
      <c r="I239">
        <v>0</v>
      </c>
      <c r="J239">
        <v>0</v>
      </c>
      <c r="K239">
        <v>2</v>
      </c>
      <c r="L239">
        <v>0</v>
      </c>
    </row>
    <row r="240" spans="1:12">
      <c r="A240" s="1" t="s">
        <v>14</v>
      </c>
      <c r="B240">
        <v>1962</v>
      </c>
      <c r="C240" t="str">
        <f>VLOOKUP(co2_data[[#This Row],[country]],Country_Parameter!A:C,3,0)</f>
        <v>Parameter 1</v>
      </c>
      <c r="D240">
        <v>1743738</v>
      </c>
      <c r="E240">
        <v>4163081984</v>
      </c>
      <c r="F240">
        <v>0</v>
      </c>
      <c r="G240">
        <v>2</v>
      </c>
      <c r="H240">
        <v>0</v>
      </c>
      <c r="I240">
        <v>0</v>
      </c>
      <c r="J240">
        <v>0</v>
      </c>
      <c r="K240">
        <v>2</v>
      </c>
      <c r="L240">
        <v>0</v>
      </c>
    </row>
    <row r="241" spans="1:12">
      <c r="A241" s="1" t="s">
        <v>14</v>
      </c>
      <c r="B241">
        <v>1963</v>
      </c>
      <c r="C241" t="str">
        <f>VLOOKUP(co2_data[[#This Row],[country]],Country_Parameter!A:C,3,0)</f>
        <v>Parameter 1</v>
      </c>
      <c r="D241">
        <v>1791289</v>
      </c>
      <c r="E241">
        <v>4433270272</v>
      </c>
      <c r="F241">
        <v>0</v>
      </c>
      <c r="G241">
        <v>2</v>
      </c>
      <c r="H241">
        <v>0</v>
      </c>
      <c r="I241">
        <v>0</v>
      </c>
      <c r="J241">
        <v>0</v>
      </c>
      <c r="K241">
        <v>2</v>
      </c>
      <c r="L241">
        <v>0</v>
      </c>
    </row>
    <row r="242" spans="1:12">
      <c r="A242" s="1" t="s">
        <v>14</v>
      </c>
      <c r="B242">
        <v>1964</v>
      </c>
      <c r="C242" t="str">
        <f>VLOOKUP(co2_data[[#This Row],[country]],Country_Parameter!A:C,3,0)</f>
        <v>Parameter 1</v>
      </c>
      <c r="D242">
        <v>1841445</v>
      </c>
      <c r="E242">
        <v>4719963648</v>
      </c>
      <c r="F242">
        <v>0</v>
      </c>
      <c r="G242">
        <v>2</v>
      </c>
      <c r="H242">
        <v>0</v>
      </c>
      <c r="I242">
        <v>0</v>
      </c>
      <c r="J242">
        <v>0</v>
      </c>
      <c r="K242">
        <v>2</v>
      </c>
      <c r="L242">
        <v>0</v>
      </c>
    </row>
    <row r="243" spans="1:12">
      <c r="A243" s="1" t="s">
        <v>14</v>
      </c>
      <c r="B243">
        <v>1965</v>
      </c>
      <c r="C243" t="str">
        <f>VLOOKUP(co2_data[[#This Row],[country]],Country_Parameter!A:C,3,0)</f>
        <v>Parameter 1</v>
      </c>
      <c r="D243">
        <v>1894318</v>
      </c>
      <c r="E243">
        <v>5029350912</v>
      </c>
      <c r="F243">
        <v>0</v>
      </c>
      <c r="G243">
        <v>2</v>
      </c>
      <c r="H243">
        <v>0</v>
      </c>
      <c r="I243">
        <v>0</v>
      </c>
      <c r="J243">
        <v>0</v>
      </c>
      <c r="K243">
        <v>2</v>
      </c>
      <c r="L243">
        <v>0</v>
      </c>
    </row>
    <row r="244" spans="1:12">
      <c r="A244" s="1" t="s">
        <v>14</v>
      </c>
      <c r="B244">
        <v>1966</v>
      </c>
      <c r="C244" t="str">
        <f>VLOOKUP(co2_data[[#This Row],[country]],Country_Parameter!A:C,3,0)</f>
        <v>Parameter 1</v>
      </c>
      <c r="D244">
        <v>1950047</v>
      </c>
      <c r="E244">
        <v>5354307584</v>
      </c>
      <c r="F244">
        <v>0</v>
      </c>
      <c r="G244">
        <v>3</v>
      </c>
      <c r="H244">
        <v>0</v>
      </c>
      <c r="I244">
        <v>0</v>
      </c>
      <c r="J244">
        <v>0</v>
      </c>
      <c r="K244">
        <v>2</v>
      </c>
      <c r="L244">
        <v>0</v>
      </c>
    </row>
    <row r="245" spans="1:12">
      <c r="A245" s="1" t="s">
        <v>14</v>
      </c>
      <c r="B245">
        <v>1967</v>
      </c>
      <c r="C245" t="str">
        <f>VLOOKUP(co2_data[[#This Row],[country]],Country_Parameter!A:C,3,0)</f>
        <v>Parameter 1</v>
      </c>
      <c r="D245">
        <v>2008523</v>
      </c>
      <c r="E245">
        <v>5706156544</v>
      </c>
      <c r="F245">
        <v>0</v>
      </c>
      <c r="G245">
        <v>3</v>
      </c>
      <c r="H245">
        <v>1</v>
      </c>
      <c r="I245">
        <v>0</v>
      </c>
      <c r="J245">
        <v>0</v>
      </c>
      <c r="K245">
        <v>2</v>
      </c>
      <c r="L245">
        <v>0</v>
      </c>
    </row>
    <row r="246" spans="1:12">
      <c r="A246" s="1" t="s">
        <v>14</v>
      </c>
      <c r="B246">
        <v>1968</v>
      </c>
      <c r="C246" t="str">
        <f>VLOOKUP(co2_data[[#This Row],[country]],Country_Parameter!A:C,3,0)</f>
        <v>Parameter 1</v>
      </c>
      <c r="D246">
        <v>2068849</v>
      </c>
      <c r="E246">
        <v>6073281536</v>
      </c>
      <c r="F246">
        <v>0</v>
      </c>
      <c r="G246">
        <v>3</v>
      </c>
      <c r="H246">
        <v>1</v>
      </c>
      <c r="I246">
        <v>0</v>
      </c>
      <c r="J246">
        <v>0</v>
      </c>
      <c r="K246">
        <v>2</v>
      </c>
      <c r="L246">
        <v>0</v>
      </c>
    </row>
    <row r="247" spans="1:12">
      <c r="A247" s="1" t="s">
        <v>14</v>
      </c>
      <c r="B247">
        <v>1969</v>
      </c>
      <c r="C247" t="str">
        <f>VLOOKUP(co2_data[[#This Row],[country]],Country_Parameter!A:C,3,0)</f>
        <v>Parameter 1</v>
      </c>
      <c r="D247">
        <v>2126885</v>
      </c>
      <c r="E247">
        <v>6468810240</v>
      </c>
      <c r="F247">
        <v>0</v>
      </c>
      <c r="G247">
        <v>3</v>
      </c>
      <c r="H247">
        <v>1</v>
      </c>
      <c r="I247">
        <v>0</v>
      </c>
      <c r="J247">
        <v>0</v>
      </c>
      <c r="K247">
        <v>2</v>
      </c>
      <c r="L247">
        <v>0</v>
      </c>
    </row>
    <row r="248" spans="1:12">
      <c r="A248" s="1" t="s">
        <v>14</v>
      </c>
      <c r="B248">
        <v>1970</v>
      </c>
      <c r="C248" t="str">
        <f>VLOOKUP(co2_data[[#This Row],[country]],Country_Parameter!A:C,3,0)</f>
        <v>Parameter 1</v>
      </c>
      <c r="D248">
        <v>2181227</v>
      </c>
      <c r="E248">
        <v>6888218624</v>
      </c>
      <c r="F248">
        <v>0</v>
      </c>
      <c r="G248">
        <v>4</v>
      </c>
      <c r="H248">
        <v>1</v>
      </c>
      <c r="I248">
        <v>0</v>
      </c>
      <c r="J248">
        <v>0</v>
      </c>
      <c r="K248">
        <v>2</v>
      </c>
      <c r="L248">
        <v>0</v>
      </c>
    </row>
    <row r="249" spans="1:12">
      <c r="A249" s="1" t="s">
        <v>14</v>
      </c>
      <c r="B249">
        <v>1971</v>
      </c>
      <c r="C249" t="str">
        <f>VLOOKUP(co2_data[[#This Row],[country]],Country_Parameter!A:C,3,0)</f>
        <v>Parameter 1</v>
      </c>
      <c r="D249">
        <v>2234994</v>
      </c>
      <c r="E249">
        <v>7337364480</v>
      </c>
      <c r="F249">
        <v>0</v>
      </c>
      <c r="G249">
        <v>4</v>
      </c>
      <c r="H249">
        <v>1</v>
      </c>
      <c r="I249">
        <v>0</v>
      </c>
      <c r="J249">
        <v>0</v>
      </c>
      <c r="K249">
        <v>3</v>
      </c>
      <c r="L249">
        <v>0</v>
      </c>
    </row>
    <row r="250" spans="1:12">
      <c r="A250" s="1" t="s">
        <v>14</v>
      </c>
      <c r="B250">
        <v>1972</v>
      </c>
      <c r="C250" t="str">
        <f>VLOOKUP(co2_data[[#This Row],[country]],Country_Parameter!A:C,3,0)</f>
        <v>Parameter 1</v>
      </c>
      <c r="D250">
        <v>2289267</v>
      </c>
      <c r="E250">
        <v>7811524608</v>
      </c>
      <c r="F250">
        <v>0</v>
      </c>
      <c r="G250">
        <v>6</v>
      </c>
      <c r="H250">
        <v>1</v>
      </c>
      <c r="I250">
        <v>0</v>
      </c>
      <c r="J250">
        <v>0</v>
      </c>
      <c r="K250">
        <v>4</v>
      </c>
      <c r="L250">
        <v>0</v>
      </c>
    </row>
    <row r="251" spans="1:12">
      <c r="A251" s="1" t="s">
        <v>14</v>
      </c>
      <c r="B251">
        <v>1973</v>
      </c>
      <c r="C251" t="str">
        <f>VLOOKUP(co2_data[[#This Row],[country]],Country_Parameter!A:C,3,0)</f>
        <v>Parameter 1</v>
      </c>
      <c r="D251">
        <v>2344108</v>
      </c>
      <c r="E251">
        <v>8317288448</v>
      </c>
      <c r="F251">
        <v>0</v>
      </c>
      <c r="G251">
        <v>5</v>
      </c>
      <c r="H251">
        <v>1</v>
      </c>
      <c r="I251">
        <v>0</v>
      </c>
      <c r="J251">
        <v>0</v>
      </c>
      <c r="K251">
        <v>3</v>
      </c>
      <c r="L251">
        <v>0</v>
      </c>
    </row>
    <row r="252" spans="1:12">
      <c r="A252" s="1" t="s">
        <v>14</v>
      </c>
      <c r="B252">
        <v>1974</v>
      </c>
      <c r="C252" t="str">
        <f>VLOOKUP(co2_data[[#This Row],[country]],Country_Parameter!A:C,3,0)</f>
        <v>Parameter 1</v>
      </c>
      <c r="D252">
        <v>2399398</v>
      </c>
      <c r="E252">
        <v>8539399680</v>
      </c>
      <c r="F252">
        <v>0</v>
      </c>
      <c r="G252">
        <v>4</v>
      </c>
      <c r="H252">
        <v>1</v>
      </c>
      <c r="I252">
        <v>0</v>
      </c>
      <c r="J252">
        <v>0</v>
      </c>
      <c r="K252">
        <v>2</v>
      </c>
      <c r="L252">
        <v>0</v>
      </c>
    </row>
    <row r="253" spans="1:12">
      <c r="A253" s="1" t="s">
        <v>14</v>
      </c>
      <c r="B253">
        <v>1975</v>
      </c>
      <c r="C253" t="str">
        <f>VLOOKUP(co2_data[[#This Row],[country]],Country_Parameter!A:C,3,0)</f>
        <v>Parameter 1</v>
      </c>
      <c r="D253">
        <v>2454864</v>
      </c>
      <c r="E253">
        <v>8761643008</v>
      </c>
      <c r="F253">
        <v>0</v>
      </c>
      <c r="G253">
        <v>5</v>
      </c>
      <c r="H253">
        <v>1</v>
      </c>
      <c r="I253">
        <v>0</v>
      </c>
      <c r="J253">
        <v>1</v>
      </c>
      <c r="K253">
        <v>2</v>
      </c>
      <c r="L253">
        <v>0</v>
      </c>
    </row>
    <row r="254" spans="1:12">
      <c r="A254" s="1" t="s">
        <v>14</v>
      </c>
      <c r="B254">
        <v>1976</v>
      </c>
      <c r="C254" t="str">
        <f>VLOOKUP(co2_data[[#This Row],[country]],Country_Parameter!A:C,3,0)</f>
        <v>Parameter 1</v>
      </c>
      <c r="D254">
        <v>2510582</v>
      </c>
      <c r="E254">
        <v>8996929536</v>
      </c>
      <c r="F254">
        <v>0</v>
      </c>
      <c r="G254">
        <v>5</v>
      </c>
      <c r="H254">
        <v>1</v>
      </c>
      <c r="I254">
        <v>0</v>
      </c>
      <c r="J254">
        <v>1</v>
      </c>
      <c r="K254">
        <v>3</v>
      </c>
      <c r="L254">
        <v>0</v>
      </c>
    </row>
    <row r="255" spans="1:12">
      <c r="A255" s="1" t="s">
        <v>14</v>
      </c>
      <c r="B255">
        <v>1977</v>
      </c>
      <c r="C255" t="str">
        <f>VLOOKUP(co2_data[[#This Row],[country]],Country_Parameter!A:C,3,0)</f>
        <v>Parameter 1</v>
      </c>
      <c r="D255">
        <v>2566601</v>
      </c>
      <c r="E255">
        <v>9235805184</v>
      </c>
      <c r="F255">
        <v>0</v>
      </c>
      <c r="G255">
        <v>6</v>
      </c>
      <c r="H255">
        <v>2</v>
      </c>
      <c r="I255">
        <v>0</v>
      </c>
      <c r="J255">
        <v>1</v>
      </c>
      <c r="K255">
        <v>3</v>
      </c>
      <c r="L255">
        <v>0</v>
      </c>
    </row>
    <row r="256" spans="1:12">
      <c r="A256" s="1" t="s">
        <v>14</v>
      </c>
      <c r="B256">
        <v>1978</v>
      </c>
      <c r="C256" t="str">
        <f>VLOOKUP(co2_data[[#This Row],[country]],Country_Parameter!A:C,3,0)</f>
        <v>Parameter 1</v>
      </c>
      <c r="D256">
        <v>2624621</v>
      </c>
      <c r="E256">
        <v>9474237440</v>
      </c>
      <c r="F256">
        <v>0</v>
      </c>
      <c r="G256">
        <v>6</v>
      </c>
      <c r="H256">
        <v>2</v>
      </c>
      <c r="I256">
        <v>0</v>
      </c>
      <c r="J256">
        <v>1</v>
      </c>
      <c r="K256">
        <v>3</v>
      </c>
      <c r="L256">
        <v>0</v>
      </c>
    </row>
    <row r="257" spans="1:12">
      <c r="A257" s="1" t="s">
        <v>14</v>
      </c>
      <c r="B257">
        <v>1979</v>
      </c>
      <c r="C257" t="str">
        <f>VLOOKUP(co2_data[[#This Row],[country]],Country_Parameter!A:C,3,0)</f>
        <v>Parameter 1</v>
      </c>
      <c r="D257">
        <v>2681391</v>
      </c>
      <c r="E257">
        <v>9727295488</v>
      </c>
      <c r="F257">
        <v>0</v>
      </c>
      <c r="G257">
        <v>8</v>
      </c>
      <c r="H257">
        <v>3</v>
      </c>
      <c r="I257">
        <v>0</v>
      </c>
      <c r="J257">
        <v>1</v>
      </c>
      <c r="K257">
        <v>4</v>
      </c>
      <c r="L257">
        <v>0</v>
      </c>
    </row>
    <row r="258" spans="1:12">
      <c r="A258" s="1" t="s">
        <v>14</v>
      </c>
      <c r="B258">
        <v>1980</v>
      </c>
      <c r="C258" t="str">
        <f>VLOOKUP(co2_data[[#This Row],[country]],Country_Parameter!A:C,3,0)</f>
        <v>Parameter 1</v>
      </c>
      <c r="D258">
        <v>2735423</v>
      </c>
      <c r="E258">
        <v>9993752576</v>
      </c>
      <c r="F258">
        <v>1</v>
      </c>
      <c r="G258">
        <v>5</v>
      </c>
      <c r="H258">
        <v>2</v>
      </c>
      <c r="I258">
        <v>0</v>
      </c>
      <c r="J258">
        <v>1</v>
      </c>
      <c r="K258">
        <v>2</v>
      </c>
      <c r="L258">
        <v>0</v>
      </c>
    </row>
    <row r="259" spans="1:12">
      <c r="A259" s="1" t="s">
        <v>14</v>
      </c>
      <c r="B259">
        <v>1981</v>
      </c>
      <c r="C259" t="str">
        <f>VLOOKUP(co2_data[[#This Row],[country]],Country_Parameter!A:C,3,0)</f>
        <v>Parameter 1</v>
      </c>
      <c r="D259">
        <v>2790413</v>
      </c>
      <c r="E259">
        <v>10248711168</v>
      </c>
      <c r="F259">
        <v>0</v>
      </c>
      <c r="G259">
        <v>7</v>
      </c>
      <c r="H259">
        <v>3</v>
      </c>
      <c r="I259">
        <v>0</v>
      </c>
      <c r="J259">
        <v>1</v>
      </c>
      <c r="K259">
        <v>3</v>
      </c>
      <c r="L259">
        <v>0</v>
      </c>
    </row>
    <row r="260" spans="1:12">
      <c r="A260" s="1" t="s">
        <v>14</v>
      </c>
      <c r="B260">
        <v>1982</v>
      </c>
      <c r="C260" t="str">
        <f>VLOOKUP(co2_data[[#This Row],[country]],Country_Parameter!A:C,3,0)</f>
        <v>Parameter 1</v>
      </c>
      <c r="D260">
        <v>2846910</v>
      </c>
      <c r="E260">
        <v>10517106688</v>
      </c>
      <c r="F260">
        <v>0</v>
      </c>
      <c r="G260">
        <v>7</v>
      </c>
      <c r="H260">
        <v>3</v>
      </c>
      <c r="I260">
        <v>0</v>
      </c>
      <c r="J260">
        <v>1</v>
      </c>
      <c r="K260">
        <v>3</v>
      </c>
      <c r="L260">
        <v>0</v>
      </c>
    </row>
    <row r="261" spans="1:12">
      <c r="A261" s="1" t="s">
        <v>14</v>
      </c>
      <c r="B261">
        <v>1983</v>
      </c>
      <c r="C261" t="str">
        <f>VLOOKUP(co2_data[[#This Row],[country]],Country_Parameter!A:C,3,0)</f>
        <v>Parameter 1</v>
      </c>
      <c r="D261">
        <v>2905129</v>
      </c>
      <c r="E261">
        <v>10795983872</v>
      </c>
      <c r="F261">
        <v>0</v>
      </c>
      <c r="G261">
        <v>8</v>
      </c>
      <c r="H261">
        <v>3</v>
      </c>
      <c r="I261">
        <v>0</v>
      </c>
      <c r="J261">
        <v>1</v>
      </c>
      <c r="K261">
        <v>3</v>
      </c>
      <c r="L261">
        <v>0</v>
      </c>
    </row>
    <row r="262" spans="1:12">
      <c r="A262" s="1" t="s">
        <v>14</v>
      </c>
      <c r="B262">
        <v>1984</v>
      </c>
      <c r="C262" t="str">
        <f>VLOOKUP(co2_data[[#This Row],[country]],Country_Parameter!A:C,3,0)</f>
        <v>Parameter 1</v>
      </c>
      <c r="D262">
        <v>2964961</v>
      </c>
      <c r="E262">
        <v>11080088576</v>
      </c>
      <c r="F262">
        <v>0</v>
      </c>
      <c r="G262">
        <v>8</v>
      </c>
      <c r="H262">
        <v>3</v>
      </c>
      <c r="I262">
        <v>0</v>
      </c>
      <c r="J262">
        <v>1</v>
      </c>
      <c r="K262">
        <v>3</v>
      </c>
      <c r="L262">
        <v>0</v>
      </c>
    </row>
    <row r="263" spans="1:12">
      <c r="A263" s="1" t="s">
        <v>14</v>
      </c>
      <c r="B263">
        <v>1985</v>
      </c>
      <c r="C263" t="str">
        <f>VLOOKUP(co2_data[[#This Row],[country]],Country_Parameter!A:C,3,0)</f>
        <v>Parameter 1</v>
      </c>
      <c r="D263">
        <v>3026245</v>
      </c>
      <c r="E263">
        <v>11371456512</v>
      </c>
      <c r="F263">
        <v>0</v>
      </c>
      <c r="G263">
        <v>8</v>
      </c>
      <c r="H263">
        <v>4</v>
      </c>
      <c r="I263">
        <v>0</v>
      </c>
      <c r="J263">
        <v>1</v>
      </c>
      <c r="K263">
        <v>3</v>
      </c>
      <c r="L263">
        <v>0</v>
      </c>
    </row>
    <row r="264" spans="1:12">
      <c r="A264" s="1" t="s">
        <v>14</v>
      </c>
      <c r="B264">
        <v>1986</v>
      </c>
      <c r="C264" t="str">
        <f>VLOOKUP(co2_data[[#This Row],[country]],Country_Parameter!A:C,3,0)</f>
        <v>Parameter 1</v>
      </c>
      <c r="D264">
        <v>3087659</v>
      </c>
      <c r="E264">
        <v>11669744640</v>
      </c>
      <c r="F264">
        <v>0</v>
      </c>
      <c r="G264">
        <v>8</v>
      </c>
      <c r="H264">
        <v>4</v>
      </c>
      <c r="I264">
        <v>0</v>
      </c>
      <c r="J264">
        <v>1</v>
      </c>
      <c r="K264">
        <v>3</v>
      </c>
      <c r="L264">
        <v>0</v>
      </c>
    </row>
    <row r="265" spans="1:12">
      <c r="A265" s="1" t="s">
        <v>14</v>
      </c>
      <c r="B265">
        <v>1987</v>
      </c>
      <c r="C265" t="str">
        <f>VLOOKUP(co2_data[[#This Row],[country]],Country_Parameter!A:C,3,0)</f>
        <v>Parameter 1</v>
      </c>
      <c r="D265">
        <v>3148843</v>
      </c>
      <c r="E265">
        <v>11975300096</v>
      </c>
      <c r="F265">
        <v>0</v>
      </c>
      <c r="G265">
        <v>7</v>
      </c>
      <c r="H265">
        <v>4</v>
      </c>
      <c r="I265">
        <v>0</v>
      </c>
      <c r="J265">
        <v>0</v>
      </c>
      <c r="K265">
        <v>3</v>
      </c>
      <c r="L265">
        <v>0</v>
      </c>
    </row>
    <row r="266" spans="1:12">
      <c r="A266" s="1" t="s">
        <v>14</v>
      </c>
      <c r="B266">
        <v>1988</v>
      </c>
      <c r="C266" t="str">
        <f>VLOOKUP(co2_data[[#This Row],[country]],Country_Parameter!A:C,3,0)</f>
        <v>Parameter 1</v>
      </c>
      <c r="D266">
        <v>3212924</v>
      </c>
      <c r="E266">
        <v>12296424448</v>
      </c>
      <c r="F266">
        <v>0</v>
      </c>
      <c r="G266">
        <v>7</v>
      </c>
      <c r="H266">
        <v>4</v>
      </c>
      <c r="I266">
        <v>0</v>
      </c>
      <c r="J266">
        <v>0</v>
      </c>
      <c r="K266">
        <v>3</v>
      </c>
      <c r="L266">
        <v>0</v>
      </c>
    </row>
    <row r="267" spans="1:12">
      <c r="A267" s="1" t="s">
        <v>14</v>
      </c>
      <c r="B267">
        <v>1989</v>
      </c>
      <c r="C267" t="str">
        <f>VLOOKUP(co2_data[[#This Row],[country]],Country_Parameter!A:C,3,0)</f>
        <v>Parameter 1</v>
      </c>
      <c r="D267">
        <v>3260370</v>
      </c>
      <c r="E267">
        <v>12617018368</v>
      </c>
      <c r="F267">
        <v>0</v>
      </c>
      <c r="G267">
        <v>9</v>
      </c>
      <c r="H267">
        <v>4</v>
      </c>
      <c r="I267">
        <v>0</v>
      </c>
      <c r="J267">
        <v>0</v>
      </c>
      <c r="K267">
        <v>4</v>
      </c>
      <c r="L267">
        <v>0</v>
      </c>
    </row>
    <row r="268" spans="1:12">
      <c r="A268" s="1" t="s">
        <v>14</v>
      </c>
      <c r="B268">
        <v>1990</v>
      </c>
      <c r="C268" t="str">
        <f>VLOOKUP(co2_data[[#This Row],[country]],Country_Parameter!A:C,3,0)</f>
        <v>Parameter 1</v>
      </c>
      <c r="D268">
        <v>3277964</v>
      </c>
      <c r="E268">
        <v>12947849216</v>
      </c>
      <c r="F268">
        <v>0</v>
      </c>
      <c r="G268">
        <v>6</v>
      </c>
      <c r="H268">
        <v>2</v>
      </c>
      <c r="I268">
        <v>0</v>
      </c>
      <c r="J268">
        <v>0</v>
      </c>
      <c r="K268">
        <v>2</v>
      </c>
      <c r="L268">
        <v>0</v>
      </c>
    </row>
    <row r="269" spans="1:12">
      <c r="A269" s="1" t="s">
        <v>14</v>
      </c>
      <c r="B269">
        <v>1991</v>
      </c>
      <c r="C269" t="str">
        <f>VLOOKUP(co2_data[[#This Row],[country]],Country_Parameter!A:C,3,0)</f>
        <v>Parameter 1</v>
      </c>
      <c r="D269">
        <v>3282607</v>
      </c>
      <c r="E269">
        <v>9375856640</v>
      </c>
      <c r="F269">
        <v>0</v>
      </c>
      <c r="G269">
        <v>4</v>
      </c>
      <c r="H269">
        <v>1</v>
      </c>
      <c r="I269">
        <v>0</v>
      </c>
      <c r="J269">
        <v>0</v>
      </c>
      <c r="K269">
        <v>2</v>
      </c>
      <c r="L269">
        <v>0</v>
      </c>
    </row>
    <row r="270" spans="1:12">
      <c r="A270" s="1" t="s">
        <v>14</v>
      </c>
      <c r="B270">
        <v>1992</v>
      </c>
      <c r="C270" t="str">
        <f>VLOOKUP(co2_data[[#This Row],[country]],Country_Parameter!A:C,3,0)</f>
        <v>Parameter 1</v>
      </c>
      <c r="D270">
        <v>3282506</v>
      </c>
      <c r="E270">
        <v>8745674752</v>
      </c>
      <c r="F270">
        <v>0</v>
      </c>
      <c r="G270">
        <v>3</v>
      </c>
      <c r="H270">
        <v>1</v>
      </c>
      <c r="I270">
        <v>0</v>
      </c>
      <c r="J270">
        <v>0</v>
      </c>
      <c r="K270">
        <v>1</v>
      </c>
      <c r="L270">
        <v>0</v>
      </c>
    </row>
    <row r="271" spans="1:12">
      <c r="A271" s="1" t="s">
        <v>14</v>
      </c>
      <c r="B271">
        <v>1993</v>
      </c>
      <c r="C271" t="str">
        <f>VLOOKUP(co2_data[[#This Row],[country]],Country_Parameter!A:C,3,0)</f>
        <v>Parameter 1</v>
      </c>
      <c r="D271">
        <v>3277830</v>
      </c>
      <c r="E271">
        <v>9636341760</v>
      </c>
      <c r="F271">
        <v>0</v>
      </c>
      <c r="G271">
        <v>2</v>
      </c>
      <c r="H271">
        <v>1</v>
      </c>
      <c r="I271">
        <v>0</v>
      </c>
      <c r="J271">
        <v>0</v>
      </c>
      <c r="K271">
        <v>1</v>
      </c>
      <c r="L271">
        <v>0</v>
      </c>
    </row>
    <row r="272" spans="1:12">
      <c r="A272" s="1" t="s">
        <v>14</v>
      </c>
      <c r="B272">
        <v>1994</v>
      </c>
      <c r="C272" t="str">
        <f>VLOOKUP(co2_data[[#This Row],[country]],Country_Parameter!A:C,3,0)</f>
        <v>Parameter 1</v>
      </c>
      <c r="D272">
        <v>3269417</v>
      </c>
      <c r="E272">
        <v>10596114432</v>
      </c>
      <c r="F272">
        <v>0</v>
      </c>
      <c r="G272">
        <v>2</v>
      </c>
      <c r="H272">
        <v>0</v>
      </c>
      <c r="I272">
        <v>0</v>
      </c>
      <c r="J272">
        <v>0</v>
      </c>
      <c r="K272">
        <v>2</v>
      </c>
      <c r="L272">
        <v>0</v>
      </c>
    </row>
    <row r="273" spans="1:12">
      <c r="A273" s="1" t="s">
        <v>14</v>
      </c>
      <c r="B273">
        <v>1995</v>
      </c>
      <c r="C273" t="str">
        <f>VLOOKUP(co2_data[[#This Row],[country]],Country_Parameter!A:C,3,0)</f>
        <v>Parameter 1</v>
      </c>
      <c r="D273">
        <v>3258571</v>
      </c>
      <c r="E273">
        <v>11600732160</v>
      </c>
      <c r="F273">
        <v>0</v>
      </c>
      <c r="G273">
        <v>2</v>
      </c>
      <c r="H273">
        <v>0</v>
      </c>
      <c r="I273">
        <v>0</v>
      </c>
      <c r="J273">
        <v>0</v>
      </c>
      <c r="K273">
        <v>2</v>
      </c>
      <c r="L273">
        <v>0</v>
      </c>
    </row>
    <row r="274" spans="1:12">
      <c r="A274" s="1" t="s">
        <v>14</v>
      </c>
      <c r="B274">
        <v>1996</v>
      </c>
      <c r="C274" t="str">
        <f>VLOOKUP(co2_data[[#This Row],[country]],Country_Parameter!A:C,3,0)</f>
        <v>Parameter 1</v>
      </c>
      <c r="D274">
        <v>3245681</v>
      </c>
      <c r="E274">
        <v>12468868096</v>
      </c>
      <c r="F274">
        <v>0</v>
      </c>
      <c r="G274">
        <v>2</v>
      </c>
      <c r="H274">
        <v>0</v>
      </c>
      <c r="I274">
        <v>0</v>
      </c>
      <c r="J274">
        <v>0</v>
      </c>
      <c r="K274">
        <v>2</v>
      </c>
      <c r="L274">
        <v>0</v>
      </c>
    </row>
    <row r="275" spans="1:12">
      <c r="A275" s="1" t="s">
        <v>14</v>
      </c>
      <c r="B275">
        <v>1997</v>
      </c>
      <c r="C275" t="str">
        <f>VLOOKUP(co2_data[[#This Row],[country]],Country_Parameter!A:C,3,0)</f>
        <v>Parameter 1</v>
      </c>
      <c r="D275">
        <v>3229665</v>
      </c>
      <c r="E275">
        <v>11020137472</v>
      </c>
      <c r="F275">
        <v>0</v>
      </c>
      <c r="G275">
        <v>2</v>
      </c>
      <c r="H275">
        <v>0</v>
      </c>
      <c r="I275">
        <v>0</v>
      </c>
      <c r="J275">
        <v>0</v>
      </c>
      <c r="K275">
        <v>1</v>
      </c>
      <c r="L275">
        <v>0</v>
      </c>
    </row>
    <row r="276" spans="1:12">
      <c r="A276" s="1" t="s">
        <v>14</v>
      </c>
      <c r="B276">
        <v>1998</v>
      </c>
      <c r="C276" t="str">
        <f>VLOOKUP(co2_data[[#This Row],[country]],Country_Parameter!A:C,3,0)</f>
        <v>Parameter 1</v>
      </c>
      <c r="D276">
        <v>3210133</v>
      </c>
      <c r="E276">
        <v>12026242048</v>
      </c>
      <c r="F276">
        <v>0</v>
      </c>
      <c r="G276">
        <v>2</v>
      </c>
      <c r="H276">
        <v>0</v>
      </c>
      <c r="I276">
        <v>0</v>
      </c>
      <c r="J276">
        <v>0</v>
      </c>
      <c r="K276">
        <v>2</v>
      </c>
      <c r="L276">
        <v>0</v>
      </c>
    </row>
    <row r="277" spans="1:12">
      <c r="A277" s="1" t="s">
        <v>14</v>
      </c>
      <c r="B277">
        <v>1999</v>
      </c>
      <c r="C277" t="str">
        <f>VLOOKUP(co2_data[[#This Row],[country]],Country_Parameter!A:C,3,0)</f>
        <v>Parameter 1</v>
      </c>
      <c r="D277">
        <v>3188596</v>
      </c>
      <c r="E277">
        <v>13673693184</v>
      </c>
      <c r="F277">
        <v>0</v>
      </c>
      <c r="G277">
        <v>3</v>
      </c>
      <c r="H277">
        <v>0</v>
      </c>
      <c r="I277">
        <v>0</v>
      </c>
      <c r="J277">
        <v>0</v>
      </c>
      <c r="K277">
        <v>3</v>
      </c>
      <c r="L277">
        <v>0</v>
      </c>
    </row>
    <row r="278" spans="1:12">
      <c r="A278" s="1" t="s">
        <v>14</v>
      </c>
      <c r="B278">
        <v>2000</v>
      </c>
      <c r="C278" t="str">
        <f>VLOOKUP(co2_data[[#This Row],[country]],Country_Parameter!A:C,3,0)</f>
        <v>Parameter 1</v>
      </c>
      <c r="D278">
        <v>3166147</v>
      </c>
      <c r="E278">
        <v>14736835584</v>
      </c>
      <c r="F278">
        <v>0</v>
      </c>
      <c r="G278">
        <v>3</v>
      </c>
      <c r="H278">
        <v>0</v>
      </c>
      <c r="I278">
        <v>0</v>
      </c>
      <c r="J278">
        <v>0</v>
      </c>
      <c r="K278">
        <v>3</v>
      </c>
      <c r="L278">
        <v>0</v>
      </c>
    </row>
    <row r="279" spans="1:12">
      <c r="A279" s="1" t="s">
        <v>14</v>
      </c>
      <c r="B279">
        <v>2001</v>
      </c>
      <c r="C279" t="str">
        <f>VLOOKUP(co2_data[[#This Row],[country]],Country_Parameter!A:C,3,0)</f>
        <v>Parameter 1</v>
      </c>
      <c r="D279">
        <v>3147941</v>
      </c>
      <c r="E279">
        <v>16103904256</v>
      </c>
      <c r="F279">
        <v>0</v>
      </c>
      <c r="G279">
        <v>3</v>
      </c>
      <c r="H279">
        <v>0</v>
      </c>
      <c r="I279">
        <v>0</v>
      </c>
      <c r="J279">
        <v>0</v>
      </c>
      <c r="K279">
        <v>3</v>
      </c>
      <c r="L279">
        <v>0</v>
      </c>
    </row>
    <row r="280" spans="1:12">
      <c r="A280" s="1" t="s">
        <v>14</v>
      </c>
      <c r="B280">
        <v>2002</v>
      </c>
      <c r="C280" t="str">
        <f>VLOOKUP(co2_data[[#This Row],[country]],Country_Parameter!A:C,3,0)</f>
        <v>Parameter 1</v>
      </c>
      <c r="D280">
        <v>3134094</v>
      </c>
      <c r="E280">
        <v>17037279232</v>
      </c>
      <c r="F280">
        <v>0</v>
      </c>
      <c r="G280">
        <v>4</v>
      </c>
      <c r="H280">
        <v>0</v>
      </c>
      <c r="I280">
        <v>0</v>
      </c>
      <c r="J280">
        <v>0</v>
      </c>
      <c r="K280">
        <v>4</v>
      </c>
      <c r="L280">
        <v>0</v>
      </c>
    </row>
    <row r="281" spans="1:12">
      <c r="A281" s="1" t="s">
        <v>14</v>
      </c>
      <c r="B281">
        <v>2003</v>
      </c>
      <c r="C281" t="str">
        <f>VLOOKUP(co2_data[[#This Row],[country]],Country_Parameter!A:C,3,0)</f>
        <v>Parameter 1</v>
      </c>
      <c r="D281">
        <v>3118092</v>
      </c>
      <c r="E281">
        <v>18171076608</v>
      </c>
      <c r="F281">
        <v>0</v>
      </c>
      <c r="G281">
        <v>4</v>
      </c>
      <c r="H281">
        <v>0</v>
      </c>
      <c r="I281">
        <v>0</v>
      </c>
      <c r="J281">
        <v>0</v>
      </c>
      <c r="K281">
        <v>4</v>
      </c>
      <c r="L281">
        <v>0</v>
      </c>
    </row>
    <row r="282" spans="1:12">
      <c r="A282" s="1" t="s">
        <v>14</v>
      </c>
      <c r="B282">
        <v>2004</v>
      </c>
      <c r="C282" t="str">
        <f>VLOOKUP(co2_data[[#This Row],[country]],Country_Parameter!A:C,3,0)</f>
        <v>Parameter 1</v>
      </c>
      <c r="D282">
        <v>3098663</v>
      </c>
      <c r="E282">
        <v>19346601984</v>
      </c>
      <c r="F282">
        <v>0</v>
      </c>
      <c r="G282">
        <v>4</v>
      </c>
      <c r="H282">
        <v>0</v>
      </c>
      <c r="I282">
        <v>0</v>
      </c>
      <c r="J282">
        <v>0</v>
      </c>
      <c r="K282">
        <v>4</v>
      </c>
      <c r="L282">
        <v>0</v>
      </c>
    </row>
    <row r="283" spans="1:12">
      <c r="A283" s="1" t="s">
        <v>14</v>
      </c>
      <c r="B283">
        <v>2005</v>
      </c>
      <c r="C283" t="str">
        <f>VLOOKUP(co2_data[[#This Row],[country]],Country_Parameter!A:C,3,0)</f>
        <v>Parameter 1</v>
      </c>
      <c r="D283">
        <v>3076155</v>
      </c>
      <c r="E283">
        <v>20562851840</v>
      </c>
      <c r="F283">
        <v>0</v>
      </c>
      <c r="G283">
        <v>4</v>
      </c>
      <c r="H283">
        <v>0</v>
      </c>
      <c r="I283">
        <v>0</v>
      </c>
      <c r="J283">
        <v>0</v>
      </c>
      <c r="K283">
        <v>4</v>
      </c>
      <c r="L283">
        <v>0</v>
      </c>
    </row>
    <row r="284" spans="1:12">
      <c r="A284" s="1" t="s">
        <v>14</v>
      </c>
      <c r="B284">
        <v>2006</v>
      </c>
      <c r="C284" t="str">
        <f>VLOOKUP(co2_data[[#This Row],[country]],Country_Parameter!A:C,3,0)</f>
        <v>Parameter 1</v>
      </c>
      <c r="D284">
        <v>3050804</v>
      </c>
      <c r="E284">
        <v>21889974272</v>
      </c>
      <c r="F284">
        <v>0</v>
      </c>
      <c r="G284">
        <v>4</v>
      </c>
      <c r="H284">
        <v>0</v>
      </c>
      <c r="I284">
        <v>0</v>
      </c>
      <c r="J284">
        <v>0</v>
      </c>
      <c r="K284">
        <v>4</v>
      </c>
      <c r="L284">
        <v>0</v>
      </c>
    </row>
    <row r="285" spans="1:12">
      <c r="A285" s="1" t="s">
        <v>14</v>
      </c>
      <c r="B285">
        <v>2007</v>
      </c>
      <c r="C285" t="str">
        <f>VLOOKUP(co2_data[[#This Row],[country]],Country_Parameter!A:C,3,0)</f>
        <v>Parameter 1</v>
      </c>
      <c r="D285">
        <v>3022887</v>
      </c>
      <c r="E285">
        <v>23259283456</v>
      </c>
      <c r="F285">
        <v>0</v>
      </c>
      <c r="G285">
        <v>4</v>
      </c>
      <c r="H285">
        <v>0</v>
      </c>
      <c r="I285">
        <v>0</v>
      </c>
      <c r="J285">
        <v>0</v>
      </c>
      <c r="K285">
        <v>3</v>
      </c>
      <c r="L285">
        <v>0</v>
      </c>
    </row>
    <row r="286" spans="1:12">
      <c r="A286" s="1" t="s">
        <v>14</v>
      </c>
      <c r="B286">
        <v>2008</v>
      </c>
      <c r="C286" t="str">
        <f>VLOOKUP(co2_data[[#This Row],[country]],Country_Parameter!A:C,3,0)</f>
        <v>Parameter 1</v>
      </c>
      <c r="D286">
        <v>2992933</v>
      </c>
      <c r="E286">
        <v>25006229504</v>
      </c>
      <c r="F286">
        <v>0</v>
      </c>
      <c r="G286">
        <v>4</v>
      </c>
      <c r="H286">
        <v>0</v>
      </c>
      <c r="I286">
        <v>0</v>
      </c>
      <c r="J286">
        <v>0</v>
      </c>
      <c r="K286">
        <v>4</v>
      </c>
      <c r="L286">
        <v>0</v>
      </c>
    </row>
    <row r="287" spans="1:12">
      <c r="A287" s="1" t="s">
        <v>14</v>
      </c>
      <c r="B287">
        <v>2009</v>
      </c>
      <c r="C287" t="str">
        <f>VLOOKUP(co2_data[[#This Row],[country]],Country_Parameter!A:C,3,0)</f>
        <v>Parameter 1</v>
      </c>
      <c r="D287">
        <v>2961487</v>
      </c>
      <c r="E287">
        <v>25821550592</v>
      </c>
      <c r="F287">
        <v>1</v>
      </c>
      <c r="G287">
        <v>4</v>
      </c>
      <c r="H287">
        <v>0</v>
      </c>
      <c r="I287">
        <v>0</v>
      </c>
      <c r="J287">
        <v>0</v>
      </c>
      <c r="K287">
        <v>3</v>
      </c>
      <c r="L287">
        <v>0</v>
      </c>
    </row>
    <row r="288" spans="1:12">
      <c r="A288" s="1" t="s">
        <v>14</v>
      </c>
      <c r="B288">
        <v>2010</v>
      </c>
      <c r="C288" t="str">
        <f>VLOOKUP(co2_data[[#This Row],[country]],Country_Parameter!A:C,3,0)</f>
        <v>Parameter 1</v>
      </c>
      <c r="D288">
        <v>2928730</v>
      </c>
      <c r="E288">
        <v>26747820032</v>
      </c>
      <c r="F288">
        <v>1</v>
      </c>
      <c r="G288">
        <v>5</v>
      </c>
      <c r="H288">
        <v>0</v>
      </c>
      <c r="I288">
        <v>0</v>
      </c>
      <c r="J288">
        <v>0</v>
      </c>
      <c r="K288">
        <v>3</v>
      </c>
      <c r="L288">
        <v>0</v>
      </c>
    </row>
    <row r="289" spans="1:12">
      <c r="A289" s="1" t="s">
        <v>14</v>
      </c>
      <c r="B289">
        <v>2011</v>
      </c>
      <c r="C289" t="str">
        <f>VLOOKUP(co2_data[[#This Row],[country]],Country_Parameter!A:C,3,0)</f>
        <v>Parameter 1</v>
      </c>
      <c r="D289">
        <v>2911500</v>
      </c>
      <c r="E289">
        <v>27431047168</v>
      </c>
      <c r="F289">
        <v>1</v>
      </c>
      <c r="G289">
        <v>5</v>
      </c>
      <c r="H289">
        <v>1</v>
      </c>
      <c r="I289">
        <v>0</v>
      </c>
      <c r="J289">
        <v>0</v>
      </c>
      <c r="K289">
        <v>4</v>
      </c>
      <c r="L289">
        <v>0</v>
      </c>
    </row>
    <row r="290" spans="1:12">
      <c r="A290" s="1" t="s">
        <v>14</v>
      </c>
      <c r="B290">
        <v>2012</v>
      </c>
      <c r="C290" t="str">
        <f>VLOOKUP(co2_data[[#This Row],[country]],Country_Parameter!A:C,3,0)</f>
        <v>Parameter 1</v>
      </c>
      <c r="D290">
        <v>2910003</v>
      </c>
      <c r="E290">
        <v>27819812864</v>
      </c>
      <c r="F290">
        <v>1</v>
      </c>
      <c r="G290">
        <v>5</v>
      </c>
      <c r="H290">
        <v>1</v>
      </c>
      <c r="I290">
        <v>0</v>
      </c>
      <c r="J290">
        <v>0</v>
      </c>
      <c r="K290">
        <v>3</v>
      </c>
      <c r="L290">
        <v>0</v>
      </c>
    </row>
    <row r="291" spans="1:12">
      <c r="A291" s="1" t="s">
        <v>14</v>
      </c>
      <c r="B291">
        <v>2013</v>
      </c>
      <c r="C291" t="str">
        <f>VLOOKUP(co2_data[[#This Row],[country]],Country_Parameter!A:C,3,0)</f>
        <v>Parameter 1</v>
      </c>
      <c r="D291">
        <v>2907570</v>
      </c>
      <c r="E291">
        <v>28098562048</v>
      </c>
      <c r="F291">
        <v>1</v>
      </c>
      <c r="G291">
        <v>5</v>
      </c>
      <c r="H291">
        <v>1</v>
      </c>
      <c r="I291">
        <v>0</v>
      </c>
      <c r="J291">
        <v>0</v>
      </c>
      <c r="K291">
        <v>3</v>
      </c>
      <c r="L291">
        <v>0</v>
      </c>
    </row>
    <row r="292" spans="1:12">
      <c r="A292" s="1" t="s">
        <v>14</v>
      </c>
      <c r="B292">
        <v>2014</v>
      </c>
      <c r="C292" t="str">
        <f>VLOOKUP(co2_data[[#This Row],[country]],Country_Parameter!A:C,3,0)</f>
        <v>Parameter 1</v>
      </c>
      <c r="D292">
        <v>2903748</v>
      </c>
      <c r="E292">
        <v>28597168128</v>
      </c>
      <c r="F292">
        <v>1</v>
      </c>
      <c r="G292">
        <v>6</v>
      </c>
      <c r="H292">
        <v>1</v>
      </c>
      <c r="I292">
        <v>0</v>
      </c>
      <c r="J292">
        <v>0</v>
      </c>
      <c r="K292">
        <v>4</v>
      </c>
      <c r="L292">
        <v>0</v>
      </c>
    </row>
    <row r="293" spans="1:12">
      <c r="A293" s="1" t="s">
        <v>14</v>
      </c>
      <c r="B293">
        <v>2015</v>
      </c>
      <c r="C293" t="str">
        <f>VLOOKUP(co2_data[[#This Row],[country]],Country_Parameter!A:C,3,0)</f>
        <v>Parameter 1</v>
      </c>
      <c r="D293">
        <v>2898634</v>
      </c>
      <c r="E293">
        <v>29231665152</v>
      </c>
      <c r="F293">
        <v>1</v>
      </c>
      <c r="G293">
        <v>5</v>
      </c>
      <c r="H293">
        <v>0</v>
      </c>
      <c r="I293">
        <v>0</v>
      </c>
      <c r="J293">
        <v>0</v>
      </c>
      <c r="K293">
        <v>3</v>
      </c>
      <c r="L293">
        <v>0</v>
      </c>
    </row>
    <row r="294" spans="1:12">
      <c r="A294" s="1" t="s">
        <v>14</v>
      </c>
      <c r="B294">
        <v>2016</v>
      </c>
      <c r="C294" t="str">
        <f>VLOOKUP(co2_data[[#This Row],[country]],Country_Parameter!A:C,3,0)</f>
        <v>Parameter 1</v>
      </c>
      <c r="D294">
        <v>2897868</v>
      </c>
      <c r="E294">
        <v>30200692736</v>
      </c>
      <c r="F294">
        <v>1</v>
      </c>
      <c r="G294">
        <v>5</v>
      </c>
      <c r="H294">
        <v>0</v>
      </c>
      <c r="I294">
        <v>0</v>
      </c>
      <c r="J294">
        <v>0</v>
      </c>
      <c r="K294">
        <v>3</v>
      </c>
      <c r="L294">
        <v>0</v>
      </c>
    </row>
    <row r="295" spans="1:12">
      <c r="A295" s="1" t="s">
        <v>14</v>
      </c>
      <c r="B295">
        <v>2017</v>
      </c>
      <c r="C295" t="str">
        <f>VLOOKUP(co2_data[[#This Row],[country]],Country_Parameter!A:C,3,0)</f>
        <v>Parameter 1</v>
      </c>
      <c r="D295">
        <v>2898247</v>
      </c>
      <c r="E295">
        <v>31348975616</v>
      </c>
      <c r="F295">
        <v>1</v>
      </c>
      <c r="G295">
        <v>5</v>
      </c>
      <c r="H295">
        <v>0</v>
      </c>
      <c r="I295">
        <v>0</v>
      </c>
      <c r="J295">
        <v>0</v>
      </c>
      <c r="K295">
        <v>4</v>
      </c>
      <c r="L295">
        <v>0</v>
      </c>
    </row>
    <row r="296" spans="1:12">
      <c r="A296" s="1" t="s">
        <v>14</v>
      </c>
      <c r="B296">
        <v>2018</v>
      </c>
      <c r="C296" t="str">
        <f>VLOOKUP(co2_data[[#This Row],[country]],Country_Parameter!A:C,3,0)</f>
        <v>Parameter 1</v>
      </c>
      <c r="D296">
        <v>2894231</v>
      </c>
      <c r="E296">
        <v>32609001472</v>
      </c>
      <c r="F296">
        <v>1</v>
      </c>
      <c r="G296">
        <v>5</v>
      </c>
      <c r="H296">
        <v>0</v>
      </c>
      <c r="I296">
        <v>0</v>
      </c>
      <c r="J296">
        <v>0</v>
      </c>
      <c r="K296">
        <v>3</v>
      </c>
      <c r="L296">
        <v>0</v>
      </c>
    </row>
    <row r="297" spans="1:12">
      <c r="A297" s="1" t="s">
        <v>14</v>
      </c>
      <c r="B297">
        <v>2019</v>
      </c>
      <c r="C297" t="str">
        <f>VLOOKUP(co2_data[[#This Row],[country]],Country_Parameter!A:C,3,0)</f>
        <v>Parameter 1</v>
      </c>
      <c r="D297">
        <v>2885012</v>
      </c>
      <c r="E297">
        <v>33289746432</v>
      </c>
      <c r="F297">
        <v>1</v>
      </c>
      <c r="G297">
        <v>5</v>
      </c>
      <c r="H297">
        <v>0</v>
      </c>
      <c r="I297">
        <v>0</v>
      </c>
      <c r="J297">
        <v>0</v>
      </c>
      <c r="K297">
        <v>3</v>
      </c>
      <c r="L297">
        <v>0</v>
      </c>
    </row>
    <row r="298" spans="1:12">
      <c r="A298" s="1" t="s">
        <v>14</v>
      </c>
      <c r="B298">
        <v>2020</v>
      </c>
      <c r="C298" t="str">
        <f>VLOOKUP(co2_data[[#This Row],[country]],Country_Parameter!A:C,3,0)</f>
        <v>Parameter 1</v>
      </c>
      <c r="D298">
        <v>2871951</v>
      </c>
      <c r="E298">
        <v>32130725888</v>
      </c>
      <c r="F298">
        <v>1</v>
      </c>
      <c r="G298">
        <v>5</v>
      </c>
      <c r="H298">
        <v>1</v>
      </c>
      <c r="I298">
        <v>0</v>
      </c>
      <c r="J298">
        <v>0</v>
      </c>
      <c r="K298">
        <v>3</v>
      </c>
      <c r="L298">
        <v>0</v>
      </c>
    </row>
    <row r="299" spans="1:12">
      <c r="A299" s="1" t="s">
        <v>14</v>
      </c>
      <c r="B299">
        <v>2021</v>
      </c>
      <c r="C299" t="str">
        <f>VLOOKUP(co2_data[[#This Row],[country]],Country_Parameter!A:C,3,0)</f>
        <v>Parameter 1</v>
      </c>
      <c r="D299">
        <v>2849643</v>
      </c>
      <c r="E299">
        <v>34866974720</v>
      </c>
      <c r="F299">
        <v>1</v>
      </c>
      <c r="G299">
        <v>5</v>
      </c>
      <c r="H299">
        <v>1</v>
      </c>
      <c r="I299">
        <v>0</v>
      </c>
      <c r="J299">
        <v>0</v>
      </c>
      <c r="K299">
        <v>3</v>
      </c>
      <c r="L299">
        <v>0</v>
      </c>
    </row>
    <row r="300" spans="1:12">
      <c r="A300" s="1" t="s">
        <v>14</v>
      </c>
      <c r="B300">
        <v>2022</v>
      </c>
      <c r="C300" t="str">
        <f>VLOOKUP(co2_data[[#This Row],[country]],Country_Parameter!A:C,3,0)</f>
        <v>Parameter 1</v>
      </c>
      <c r="D300">
        <v>2827615</v>
      </c>
      <c r="E300">
        <v>36171005952</v>
      </c>
      <c r="F300">
        <v>1</v>
      </c>
      <c r="G300">
        <v>5</v>
      </c>
      <c r="H300">
        <v>1</v>
      </c>
      <c r="I300">
        <v>0</v>
      </c>
      <c r="J300">
        <v>0</v>
      </c>
      <c r="K300">
        <v>3</v>
      </c>
      <c r="L300">
        <v>0</v>
      </c>
    </row>
    <row r="301" spans="1:12">
      <c r="A301" s="1" t="s">
        <v>14</v>
      </c>
      <c r="B301">
        <v>2023</v>
      </c>
      <c r="C301" t="str">
        <f>VLOOKUP(co2_data[[#This Row],[country]],Country_Parameter!A:C,3,0)</f>
        <v>Parameter 1</v>
      </c>
      <c r="D301">
        <v>2811660</v>
      </c>
      <c r="E301">
        <v>0</v>
      </c>
      <c r="F301">
        <v>1</v>
      </c>
      <c r="G301">
        <v>5</v>
      </c>
      <c r="H301">
        <v>1</v>
      </c>
      <c r="I301">
        <v>0</v>
      </c>
      <c r="J301">
        <v>0</v>
      </c>
      <c r="K301">
        <v>3</v>
      </c>
      <c r="L301">
        <v>0</v>
      </c>
    </row>
    <row r="302" spans="1:12">
      <c r="A302" s="1" t="s">
        <v>15</v>
      </c>
      <c r="B302">
        <v>1949</v>
      </c>
      <c r="C302" t="str">
        <f>VLOOKUP(co2_data[[#This Row],[country]],Country_Parameter!A:C,3,0)</f>
        <v>Parameter 1</v>
      </c>
      <c r="D302">
        <v>8871792</v>
      </c>
      <c r="E302">
        <v>0</v>
      </c>
      <c r="F302">
        <v>0</v>
      </c>
      <c r="G302">
        <v>1</v>
      </c>
      <c r="H302">
        <v>1</v>
      </c>
      <c r="I302">
        <v>0</v>
      </c>
      <c r="J302">
        <v>0</v>
      </c>
      <c r="K302">
        <v>0</v>
      </c>
      <c r="L302">
        <v>0</v>
      </c>
    </row>
    <row r="303" spans="1:12">
      <c r="A303" s="1" t="s">
        <v>15</v>
      </c>
      <c r="B303">
        <v>1950</v>
      </c>
      <c r="C303" t="str">
        <f>VLOOKUP(co2_data[[#This Row],[country]],Country_Parameter!A:C,3,0)</f>
        <v>Parameter 1</v>
      </c>
      <c r="D303">
        <v>9018423</v>
      </c>
      <c r="E303">
        <v>19350554624</v>
      </c>
      <c r="F303">
        <v>0</v>
      </c>
      <c r="G303">
        <v>4</v>
      </c>
      <c r="H303">
        <v>2</v>
      </c>
      <c r="I303">
        <v>0</v>
      </c>
      <c r="J303">
        <v>0</v>
      </c>
      <c r="K303">
        <v>2</v>
      </c>
      <c r="L303">
        <v>0</v>
      </c>
    </row>
    <row r="304" spans="1:12">
      <c r="A304" s="1" t="s">
        <v>15</v>
      </c>
      <c r="B304">
        <v>1951</v>
      </c>
      <c r="C304" t="str">
        <f>VLOOKUP(co2_data[[#This Row],[country]],Country_Parameter!A:C,3,0)</f>
        <v>Parameter 1</v>
      </c>
      <c r="D304">
        <v>9269869</v>
      </c>
      <c r="E304">
        <v>19480383488</v>
      </c>
      <c r="F304">
        <v>0</v>
      </c>
      <c r="G304">
        <v>4</v>
      </c>
      <c r="H304">
        <v>2</v>
      </c>
      <c r="I304">
        <v>0</v>
      </c>
      <c r="J304">
        <v>0</v>
      </c>
      <c r="K304">
        <v>2</v>
      </c>
      <c r="L304">
        <v>0</v>
      </c>
    </row>
    <row r="305" spans="1:12">
      <c r="A305" s="1" t="s">
        <v>15</v>
      </c>
      <c r="B305">
        <v>1952</v>
      </c>
      <c r="C305" t="str">
        <f>VLOOKUP(co2_data[[#This Row],[country]],Country_Parameter!A:C,3,0)</f>
        <v>Parameter 1</v>
      </c>
      <c r="D305">
        <v>9521212</v>
      </c>
      <c r="E305">
        <v>20349999104</v>
      </c>
      <c r="F305">
        <v>0</v>
      </c>
      <c r="G305">
        <v>4</v>
      </c>
      <c r="H305">
        <v>2</v>
      </c>
      <c r="I305">
        <v>0</v>
      </c>
      <c r="J305">
        <v>0</v>
      </c>
      <c r="K305">
        <v>2</v>
      </c>
      <c r="L305">
        <v>0</v>
      </c>
    </row>
    <row r="306" spans="1:12">
      <c r="A306" s="1" t="s">
        <v>15</v>
      </c>
      <c r="B306">
        <v>1953</v>
      </c>
      <c r="C306" t="str">
        <f>VLOOKUP(co2_data[[#This Row],[country]],Country_Parameter!A:C,3,0)</f>
        <v>Parameter 1</v>
      </c>
      <c r="D306">
        <v>9772646</v>
      </c>
      <c r="E306">
        <v>20798191616</v>
      </c>
      <c r="F306">
        <v>0</v>
      </c>
      <c r="G306">
        <v>4</v>
      </c>
      <c r="H306">
        <v>2</v>
      </c>
      <c r="I306">
        <v>0</v>
      </c>
      <c r="J306">
        <v>0</v>
      </c>
      <c r="K306">
        <v>2</v>
      </c>
      <c r="L306">
        <v>0</v>
      </c>
    </row>
    <row r="307" spans="1:12">
      <c r="A307" s="1" t="s">
        <v>15</v>
      </c>
      <c r="B307">
        <v>1954</v>
      </c>
      <c r="C307" t="str">
        <f>VLOOKUP(co2_data[[#This Row],[country]],Country_Parameter!A:C,3,0)</f>
        <v>Parameter 1</v>
      </c>
      <c r="D307">
        <v>10014393</v>
      </c>
      <c r="E307">
        <v>22019014656</v>
      </c>
      <c r="F307">
        <v>0</v>
      </c>
      <c r="G307">
        <v>4</v>
      </c>
      <c r="H307">
        <v>1</v>
      </c>
      <c r="I307">
        <v>0</v>
      </c>
      <c r="J307">
        <v>0</v>
      </c>
      <c r="K307">
        <v>2</v>
      </c>
      <c r="L307">
        <v>0</v>
      </c>
    </row>
    <row r="308" spans="1:12">
      <c r="A308" s="1" t="s">
        <v>15</v>
      </c>
      <c r="B308">
        <v>1955</v>
      </c>
      <c r="C308" t="str">
        <f>VLOOKUP(co2_data[[#This Row],[country]],Country_Parameter!A:C,3,0)</f>
        <v>Parameter 1</v>
      </c>
      <c r="D308">
        <v>10247428</v>
      </c>
      <c r="E308">
        <v>22665783296</v>
      </c>
      <c r="F308">
        <v>0</v>
      </c>
      <c r="G308">
        <v>5</v>
      </c>
      <c r="H308">
        <v>2</v>
      </c>
      <c r="I308">
        <v>0</v>
      </c>
      <c r="J308">
        <v>0</v>
      </c>
      <c r="K308">
        <v>3</v>
      </c>
      <c r="L308">
        <v>0</v>
      </c>
    </row>
    <row r="309" spans="1:12">
      <c r="A309" s="1" t="s">
        <v>15</v>
      </c>
      <c r="B309">
        <v>1956</v>
      </c>
      <c r="C309" t="str">
        <f>VLOOKUP(co2_data[[#This Row],[country]],Country_Parameter!A:C,3,0)</f>
        <v>Parameter 1</v>
      </c>
      <c r="D309">
        <v>10482183</v>
      </c>
      <c r="E309">
        <v>24891404288</v>
      </c>
      <c r="F309">
        <v>0</v>
      </c>
      <c r="G309">
        <v>5</v>
      </c>
      <c r="H309">
        <v>2</v>
      </c>
      <c r="I309">
        <v>0</v>
      </c>
      <c r="J309">
        <v>0</v>
      </c>
      <c r="K309">
        <v>3</v>
      </c>
      <c r="L309">
        <v>0</v>
      </c>
    </row>
    <row r="310" spans="1:12">
      <c r="A310" s="1" t="s">
        <v>15</v>
      </c>
      <c r="B310">
        <v>1957</v>
      </c>
      <c r="C310" t="str">
        <f>VLOOKUP(co2_data[[#This Row],[country]],Country_Parameter!A:C,3,0)</f>
        <v>Parameter 1</v>
      </c>
      <c r="D310">
        <v>10717503</v>
      </c>
      <c r="E310">
        <v>27721039872</v>
      </c>
      <c r="F310">
        <v>0</v>
      </c>
      <c r="G310">
        <v>6</v>
      </c>
      <c r="H310">
        <v>2</v>
      </c>
      <c r="I310">
        <v>0</v>
      </c>
      <c r="J310">
        <v>0</v>
      </c>
      <c r="K310">
        <v>3</v>
      </c>
      <c r="L310">
        <v>0</v>
      </c>
    </row>
    <row r="311" spans="1:12">
      <c r="A311" s="1" t="s">
        <v>15</v>
      </c>
      <c r="B311">
        <v>1958</v>
      </c>
      <c r="C311" t="str">
        <f>VLOOKUP(co2_data[[#This Row],[country]],Country_Parameter!A:C,3,0)</f>
        <v>Parameter 1</v>
      </c>
      <c r="D311">
        <v>10953641</v>
      </c>
      <c r="E311">
        <v>28728694784</v>
      </c>
      <c r="F311">
        <v>0</v>
      </c>
      <c r="G311">
        <v>5</v>
      </c>
      <c r="H311">
        <v>2</v>
      </c>
      <c r="I311">
        <v>0</v>
      </c>
      <c r="J311">
        <v>0</v>
      </c>
      <c r="K311">
        <v>3</v>
      </c>
      <c r="L311">
        <v>0</v>
      </c>
    </row>
    <row r="312" spans="1:12">
      <c r="A312" s="1" t="s">
        <v>15</v>
      </c>
      <c r="B312">
        <v>1959</v>
      </c>
      <c r="C312" t="str">
        <f>VLOOKUP(co2_data[[#This Row],[country]],Country_Parameter!A:C,3,0)</f>
        <v>Parameter 1</v>
      </c>
      <c r="D312">
        <v>11189621</v>
      </c>
      <c r="E312">
        <v>33993146368</v>
      </c>
      <c r="F312">
        <v>0</v>
      </c>
      <c r="G312">
        <v>6</v>
      </c>
      <c r="H312">
        <v>1</v>
      </c>
      <c r="I312">
        <v>0</v>
      </c>
      <c r="J312">
        <v>0</v>
      </c>
      <c r="K312">
        <v>4</v>
      </c>
      <c r="L312">
        <v>0</v>
      </c>
    </row>
    <row r="313" spans="1:12">
      <c r="A313" s="1" t="s">
        <v>15</v>
      </c>
      <c r="B313">
        <v>1960</v>
      </c>
      <c r="C313" t="str">
        <f>VLOOKUP(co2_data[[#This Row],[country]],Country_Parameter!A:C,3,0)</f>
        <v>Parameter 1</v>
      </c>
      <c r="D313">
        <v>11424930</v>
      </c>
      <c r="E313">
        <v>36306128896</v>
      </c>
      <c r="F313">
        <v>1</v>
      </c>
      <c r="G313">
        <v>6</v>
      </c>
      <c r="H313">
        <v>1</v>
      </c>
      <c r="I313">
        <v>0</v>
      </c>
      <c r="J313">
        <v>0</v>
      </c>
      <c r="K313">
        <v>4</v>
      </c>
      <c r="L313">
        <v>0</v>
      </c>
    </row>
    <row r="314" spans="1:12">
      <c r="A314" s="1" t="s">
        <v>15</v>
      </c>
      <c r="B314">
        <v>1961</v>
      </c>
      <c r="C314" t="str">
        <f>VLOOKUP(co2_data[[#This Row],[country]],Country_Parameter!A:C,3,0)</f>
        <v>Parameter 1</v>
      </c>
      <c r="D314">
        <v>11628876</v>
      </c>
      <c r="E314">
        <v>31896877056</v>
      </c>
      <c r="F314">
        <v>1</v>
      </c>
      <c r="G314">
        <v>6</v>
      </c>
      <c r="H314">
        <v>1</v>
      </c>
      <c r="I314">
        <v>0</v>
      </c>
      <c r="J314">
        <v>0</v>
      </c>
      <c r="K314">
        <v>4</v>
      </c>
      <c r="L314">
        <v>0</v>
      </c>
    </row>
    <row r="315" spans="1:12">
      <c r="A315" s="1" t="s">
        <v>15</v>
      </c>
      <c r="B315">
        <v>1962</v>
      </c>
      <c r="C315" t="str">
        <f>VLOOKUP(co2_data[[#This Row],[country]],Country_Parameter!A:C,3,0)</f>
        <v>Parameter 1</v>
      </c>
      <c r="D315">
        <v>11800768</v>
      </c>
      <c r="E315">
        <v>25126164480</v>
      </c>
      <c r="F315">
        <v>0</v>
      </c>
      <c r="G315">
        <v>6</v>
      </c>
      <c r="H315">
        <v>0</v>
      </c>
      <c r="I315">
        <v>0</v>
      </c>
      <c r="J315">
        <v>1</v>
      </c>
      <c r="K315">
        <v>4</v>
      </c>
      <c r="L315">
        <v>0</v>
      </c>
    </row>
    <row r="316" spans="1:12">
      <c r="A316" s="1" t="s">
        <v>15</v>
      </c>
      <c r="B316">
        <v>1963</v>
      </c>
      <c r="C316" t="str">
        <f>VLOOKUP(co2_data[[#This Row],[country]],Country_Parameter!A:C,3,0)</f>
        <v>Parameter 1</v>
      </c>
      <c r="D316">
        <v>11982120</v>
      </c>
      <c r="E316">
        <v>31766970368</v>
      </c>
      <c r="F316">
        <v>0</v>
      </c>
      <c r="G316">
        <v>5</v>
      </c>
      <c r="H316">
        <v>0</v>
      </c>
      <c r="I316">
        <v>0</v>
      </c>
      <c r="J316">
        <v>1</v>
      </c>
      <c r="K316">
        <v>4</v>
      </c>
      <c r="L316">
        <v>0</v>
      </c>
    </row>
    <row r="317" spans="1:12">
      <c r="A317" s="1" t="s">
        <v>15</v>
      </c>
      <c r="B317">
        <v>1964</v>
      </c>
      <c r="C317" t="str">
        <f>VLOOKUP(co2_data[[#This Row],[country]],Country_Parameter!A:C,3,0)</f>
        <v>Parameter 1</v>
      </c>
      <c r="D317">
        <v>12179807</v>
      </c>
      <c r="E317">
        <v>33433417728</v>
      </c>
      <c r="F317">
        <v>0</v>
      </c>
      <c r="G317">
        <v>6</v>
      </c>
      <c r="H317">
        <v>0</v>
      </c>
      <c r="I317">
        <v>0</v>
      </c>
      <c r="J317">
        <v>1</v>
      </c>
      <c r="K317">
        <v>4</v>
      </c>
      <c r="L317">
        <v>0</v>
      </c>
    </row>
    <row r="318" spans="1:12">
      <c r="A318" s="1" t="s">
        <v>15</v>
      </c>
      <c r="B318">
        <v>1965</v>
      </c>
      <c r="C318" t="str">
        <f>VLOOKUP(co2_data[[#This Row],[country]],Country_Parameter!A:C,3,0)</f>
        <v>Parameter 1</v>
      </c>
      <c r="D318">
        <v>12365980</v>
      </c>
      <c r="E318">
        <v>35661975552</v>
      </c>
      <c r="F318">
        <v>0</v>
      </c>
      <c r="G318">
        <v>7</v>
      </c>
      <c r="H318">
        <v>0</v>
      </c>
      <c r="I318">
        <v>0</v>
      </c>
      <c r="J318">
        <v>2</v>
      </c>
      <c r="K318">
        <v>4</v>
      </c>
      <c r="L318">
        <v>0</v>
      </c>
    </row>
    <row r="319" spans="1:12">
      <c r="A319" s="1" t="s">
        <v>15</v>
      </c>
      <c r="B319">
        <v>1966</v>
      </c>
      <c r="C319" t="str">
        <f>VLOOKUP(co2_data[[#This Row],[country]],Country_Parameter!A:C,3,0)</f>
        <v>Parameter 1</v>
      </c>
      <c r="D319">
        <v>12590068</v>
      </c>
      <c r="E319">
        <v>33932634112</v>
      </c>
      <c r="F319">
        <v>0</v>
      </c>
      <c r="G319">
        <v>8</v>
      </c>
      <c r="H319">
        <v>0</v>
      </c>
      <c r="I319">
        <v>0</v>
      </c>
      <c r="J319">
        <v>2</v>
      </c>
      <c r="K319">
        <v>6</v>
      </c>
      <c r="L319">
        <v>0</v>
      </c>
    </row>
    <row r="320" spans="1:12">
      <c r="A320" s="1" t="s">
        <v>15</v>
      </c>
      <c r="B320">
        <v>1967</v>
      </c>
      <c r="C320" t="str">
        <f>VLOOKUP(co2_data[[#This Row],[country]],Country_Parameter!A:C,3,0)</f>
        <v>Parameter 1</v>
      </c>
      <c r="D320">
        <v>12876116</v>
      </c>
      <c r="E320">
        <v>37094768640</v>
      </c>
      <c r="F320">
        <v>0</v>
      </c>
      <c r="G320">
        <v>8</v>
      </c>
      <c r="H320">
        <v>0</v>
      </c>
      <c r="I320">
        <v>0</v>
      </c>
      <c r="J320">
        <v>2</v>
      </c>
      <c r="K320">
        <v>6</v>
      </c>
      <c r="L320">
        <v>0</v>
      </c>
    </row>
    <row r="321" spans="1:12">
      <c r="A321" s="1" t="s">
        <v>15</v>
      </c>
      <c r="B321">
        <v>1968</v>
      </c>
      <c r="C321" t="str">
        <f>VLOOKUP(co2_data[[#This Row],[country]],Country_Parameter!A:C,3,0)</f>
        <v>Parameter 1</v>
      </c>
      <c r="D321">
        <v>13172615</v>
      </c>
      <c r="E321">
        <v>41423888384</v>
      </c>
      <c r="F321">
        <v>0</v>
      </c>
      <c r="G321">
        <v>9</v>
      </c>
      <c r="H321">
        <v>0</v>
      </c>
      <c r="I321">
        <v>0</v>
      </c>
      <c r="J321">
        <v>2</v>
      </c>
      <c r="K321">
        <v>7</v>
      </c>
      <c r="L321">
        <v>0</v>
      </c>
    </row>
    <row r="322" spans="1:12">
      <c r="A322" s="1" t="s">
        <v>15</v>
      </c>
      <c r="B322">
        <v>1969</v>
      </c>
      <c r="C322" t="str">
        <f>VLOOKUP(co2_data[[#This Row],[country]],Country_Parameter!A:C,3,0)</f>
        <v>Parameter 1</v>
      </c>
      <c r="D322">
        <v>13475958</v>
      </c>
      <c r="E322">
        <v>45387460608</v>
      </c>
      <c r="F322">
        <v>0</v>
      </c>
      <c r="G322">
        <v>11</v>
      </c>
      <c r="H322">
        <v>0</v>
      </c>
      <c r="I322">
        <v>0</v>
      </c>
      <c r="J322">
        <v>2</v>
      </c>
      <c r="K322">
        <v>8</v>
      </c>
      <c r="L322">
        <v>0</v>
      </c>
    </row>
    <row r="323" spans="1:12">
      <c r="A323" s="1" t="s">
        <v>15</v>
      </c>
      <c r="B323">
        <v>1970</v>
      </c>
      <c r="C323" t="str">
        <f>VLOOKUP(co2_data[[#This Row],[country]],Country_Parameter!A:C,3,0)</f>
        <v>Parameter 1</v>
      </c>
      <c r="D323">
        <v>13783725</v>
      </c>
      <c r="E323">
        <v>49945669632</v>
      </c>
      <c r="F323">
        <v>0</v>
      </c>
      <c r="G323">
        <v>15</v>
      </c>
      <c r="H323">
        <v>1</v>
      </c>
      <c r="I323">
        <v>7</v>
      </c>
      <c r="J323">
        <v>0</v>
      </c>
      <c r="K323">
        <v>7</v>
      </c>
      <c r="L323">
        <v>0</v>
      </c>
    </row>
    <row r="324" spans="1:12">
      <c r="A324" s="1" t="s">
        <v>15</v>
      </c>
      <c r="B324">
        <v>1971</v>
      </c>
      <c r="C324" t="str">
        <f>VLOOKUP(co2_data[[#This Row],[country]],Country_Parameter!A:C,3,0)</f>
        <v>Parameter 1</v>
      </c>
      <c r="D324">
        <v>14098938</v>
      </c>
      <c r="E324">
        <v>45701218304</v>
      </c>
      <c r="F324">
        <v>0</v>
      </c>
      <c r="G324">
        <v>19</v>
      </c>
      <c r="H324">
        <v>1</v>
      </c>
      <c r="I324">
        <v>9</v>
      </c>
      <c r="J324">
        <v>1</v>
      </c>
      <c r="K324">
        <v>8</v>
      </c>
      <c r="L324">
        <v>0</v>
      </c>
    </row>
    <row r="325" spans="1:12">
      <c r="A325" s="1" t="s">
        <v>15</v>
      </c>
      <c r="B325">
        <v>1972</v>
      </c>
      <c r="C325" t="str">
        <f>VLOOKUP(co2_data[[#This Row],[country]],Country_Parameter!A:C,3,0)</f>
        <v>Parameter 1</v>
      </c>
      <c r="D325">
        <v>14427076</v>
      </c>
      <c r="E325">
        <v>55293906944</v>
      </c>
      <c r="F325">
        <v>0</v>
      </c>
      <c r="G325">
        <v>28</v>
      </c>
      <c r="H325">
        <v>1</v>
      </c>
      <c r="I325">
        <v>17</v>
      </c>
      <c r="J325">
        <v>3</v>
      </c>
      <c r="K325">
        <v>7</v>
      </c>
      <c r="L325">
        <v>0</v>
      </c>
    </row>
    <row r="326" spans="1:12">
      <c r="A326" s="1" t="s">
        <v>15</v>
      </c>
      <c r="B326">
        <v>1973</v>
      </c>
      <c r="C326" t="str">
        <f>VLOOKUP(co2_data[[#This Row],[country]],Country_Parameter!A:C,3,0)</f>
        <v>Parameter 1</v>
      </c>
      <c r="D326">
        <v>14771151</v>
      </c>
      <c r="E326">
        <v>57097850880</v>
      </c>
      <c r="F326">
        <v>0</v>
      </c>
      <c r="G326">
        <v>38</v>
      </c>
      <c r="H326">
        <v>1</v>
      </c>
      <c r="I326">
        <v>24</v>
      </c>
      <c r="J326">
        <v>3</v>
      </c>
      <c r="K326">
        <v>9</v>
      </c>
      <c r="L326">
        <v>0</v>
      </c>
    </row>
    <row r="327" spans="1:12">
      <c r="A327" s="1" t="s">
        <v>15</v>
      </c>
      <c r="B327">
        <v>1974</v>
      </c>
      <c r="C327" t="str">
        <f>VLOOKUP(co2_data[[#This Row],[country]],Country_Parameter!A:C,3,0)</f>
        <v>Parameter 1</v>
      </c>
      <c r="D327">
        <v>15133507</v>
      </c>
      <c r="E327">
        <v>60577882112</v>
      </c>
      <c r="F327">
        <v>0</v>
      </c>
      <c r="G327">
        <v>32</v>
      </c>
      <c r="H327">
        <v>1</v>
      </c>
      <c r="I327">
        <v>19</v>
      </c>
      <c r="J327">
        <v>2</v>
      </c>
      <c r="K327">
        <v>10</v>
      </c>
      <c r="L327">
        <v>0</v>
      </c>
    </row>
    <row r="328" spans="1:12">
      <c r="A328" s="1" t="s">
        <v>15</v>
      </c>
      <c r="B328">
        <v>1975</v>
      </c>
      <c r="C328" t="str">
        <f>VLOOKUP(co2_data[[#This Row],[country]],Country_Parameter!A:C,3,0)</f>
        <v>Parameter 1</v>
      </c>
      <c r="D328">
        <v>15678601</v>
      </c>
      <c r="E328">
        <v>64883814400</v>
      </c>
      <c r="F328">
        <v>0</v>
      </c>
      <c r="G328">
        <v>32</v>
      </c>
      <c r="H328">
        <v>1</v>
      </c>
      <c r="I328">
        <v>15</v>
      </c>
      <c r="J328">
        <v>4</v>
      </c>
      <c r="K328">
        <v>11</v>
      </c>
      <c r="L328">
        <v>0</v>
      </c>
    </row>
    <row r="329" spans="1:12">
      <c r="A329" s="1" t="s">
        <v>15</v>
      </c>
      <c r="B329">
        <v>1976</v>
      </c>
      <c r="C329" t="str">
        <f>VLOOKUP(co2_data[[#This Row],[country]],Country_Parameter!A:C,3,0)</f>
        <v>Parameter 1</v>
      </c>
      <c r="D329">
        <v>16409170</v>
      </c>
      <c r="E329">
        <v>69150105600</v>
      </c>
      <c r="F329">
        <v>1</v>
      </c>
      <c r="G329">
        <v>39</v>
      </c>
      <c r="H329">
        <v>1</v>
      </c>
      <c r="I329">
        <v>21</v>
      </c>
      <c r="J329">
        <v>6</v>
      </c>
      <c r="K329">
        <v>11</v>
      </c>
      <c r="L329">
        <v>0</v>
      </c>
    </row>
    <row r="330" spans="1:12">
      <c r="A330" s="1" t="s">
        <v>15</v>
      </c>
      <c r="B330">
        <v>1977</v>
      </c>
      <c r="C330" t="str">
        <f>VLOOKUP(co2_data[[#This Row],[country]],Country_Parameter!A:C,3,0)</f>
        <v>Parameter 1</v>
      </c>
      <c r="D330">
        <v>17015987</v>
      </c>
      <c r="E330">
        <v>75438030848</v>
      </c>
      <c r="F330">
        <v>1</v>
      </c>
      <c r="G330">
        <v>42</v>
      </c>
      <c r="H330">
        <v>1</v>
      </c>
      <c r="I330">
        <v>23</v>
      </c>
      <c r="J330">
        <v>4</v>
      </c>
      <c r="K330">
        <v>14</v>
      </c>
      <c r="L330">
        <v>0</v>
      </c>
    </row>
    <row r="331" spans="1:12">
      <c r="A331" s="1" t="s">
        <v>15</v>
      </c>
      <c r="B331">
        <v>1978</v>
      </c>
      <c r="C331" t="str">
        <f>VLOOKUP(co2_data[[#This Row],[country]],Country_Parameter!A:C,3,0)</f>
        <v>Parameter 1</v>
      </c>
      <c r="D331">
        <v>17506978</v>
      </c>
      <c r="E331">
        <v>85103919104</v>
      </c>
      <c r="F331">
        <v>1</v>
      </c>
      <c r="G331">
        <v>62</v>
      </c>
      <c r="H331">
        <v>1</v>
      </c>
      <c r="I331">
        <v>24</v>
      </c>
      <c r="J331">
        <v>24</v>
      </c>
      <c r="K331">
        <v>13</v>
      </c>
      <c r="L331">
        <v>0</v>
      </c>
    </row>
    <row r="332" spans="1:12">
      <c r="A332" s="1" t="s">
        <v>15</v>
      </c>
      <c r="B332">
        <v>1979</v>
      </c>
      <c r="C332" t="str">
        <f>VLOOKUP(co2_data[[#This Row],[country]],Country_Parameter!A:C,3,0)</f>
        <v>Parameter 1</v>
      </c>
      <c r="D332">
        <v>18036655</v>
      </c>
      <c r="E332">
        <v>92753895424</v>
      </c>
      <c r="F332">
        <v>2</v>
      </c>
      <c r="G332">
        <v>46</v>
      </c>
      <c r="H332">
        <v>1</v>
      </c>
      <c r="I332">
        <v>19</v>
      </c>
      <c r="J332">
        <v>8</v>
      </c>
      <c r="K332">
        <v>15</v>
      </c>
      <c r="L332">
        <v>0</v>
      </c>
    </row>
    <row r="333" spans="1:12">
      <c r="A333" s="1" t="s">
        <v>15</v>
      </c>
      <c r="B333">
        <v>1980</v>
      </c>
      <c r="C333" t="str">
        <f>VLOOKUP(co2_data[[#This Row],[country]],Country_Parameter!A:C,3,0)</f>
        <v>Parameter 1</v>
      </c>
      <c r="D333">
        <v>18607175</v>
      </c>
      <c r="E333">
        <v>94481645568</v>
      </c>
      <c r="F333">
        <v>2</v>
      </c>
      <c r="G333">
        <v>66</v>
      </c>
      <c r="H333">
        <v>2</v>
      </c>
      <c r="I333">
        <v>19</v>
      </c>
      <c r="J333">
        <v>25</v>
      </c>
      <c r="K333">
        <v>19</v>
      </c>
      <c r="L333">
        <v>0</v>
      </c>
    </row>
    <row r="334" spans="1:12">
      <c r="A334" s="1" t="s">
        <v>15</v>
      </c>
      <c r="B334">
        <v>1981</v>
      </c>
      <c r="C334" t="str">
        <f>VLOOKUP(co2_data[[#This Row],[country]],Country_Parameter!A:C,3,0)</f>
        <v>Parameter 1</v>
      </c>
      <c r="D334">
        <v>19220708</v>
      </c>
      <c r="E334">
        <v>96860520448</v>
      </c>
      <c r="F334">
        <v>2</v>
      </c>
      <c r="G334">
        <v>46</v>
      </c>
      <c r="H334">
        <v>2</v>
      </c>
      <c r="I334">
        <v>13</v>
      </c>
      <c r="J334">
        <v>11</v>
      </c>
      <c r="K334">
        <v>18</v>
      </c>
      <c r="L334">
        <v>0</v>
      </c>
    </row>
    <row r="335" spans="1:12">
      <c r="A335" s="1" t="s">
        <v>15</v>
      </c>
      <c r="B335">
        <v>1982</v>
      </c>
      <c r="C335" t="str">
        <f>VLOOKUP(co2_data[[#This Row],[country]],Country_Parameter!A:C,3,0)</f>
        <v>Parameter 1</v>
      </c>
      <c r="D335">
        <v>19872354</v>
      </c>
      <c r="E335">
        <v>103000000000</v>
      </c>
      <c r="F335">
        <v>2</v>
      </c>
      <c r="G335">
        <v>39</v>
      </c>
      <c r="H335">
        <v>2</v>
      </c>
      <c r="I335">
        <v>9</v>
      </c>
      <c r="J335">
        <v>7</v>
      </c>
      <c r="K335">
        <v>19</v>
      </c>
      <c r="L335">
        <v>0</v>
      </c>
    </row>
    <row r="336" spans="1:12">
      <c r="A336" s="1" t="s">
        <v>15</v>
      </c>
      <c r="B336">
        <v>1983</v>
      </c>
      <c r="C336" t="str">
        <f>VLOOKUP(co2_data[[#This Row],[country]],Country_Parameter!A:C,3,0)</f>
        <v>Parameter 1</v>
      </c>
      <c r="D336">
        <v>20558121</v>
      </c>
      <c r="E336">
        <v>108000000000</v>
      </c>
      <c r="F336">
        <v>2</v>
      </c>
      <c r="G336">
        <v>53</v>
      </c>
      <c r="H336">
        <v>3</v>
      </c>
      <c r="I336">
        <v>8</v>
      </c>
      <c r="J336">
        <v>17</v>
      </c>
      <c r="K336">
        <v>22</v>
      </c>
      <c r="L336">
        <v>0</v>
      </c>
    </row>
    <row r="337" spans="1:12">
      <c r="A337" s="1" t="s">
        <v>15</v>
      </c>
      <c r="B337">
        <v>1984</v>
      </c>
      <c r="C337" t="str">
        <f>VLOOKUP(co2_data[[#This Row],[country]],Country_Parameter!A:C,3,0)</f>
        <v>Parameter 1</v>
      </c>
      <c r="D337">
        <v>21271969</v>
      </c>
      <c r="E337">
        <v>114000000000</v>
      </c>
      <c r="F337">
        <v>3</v>
      </c>
      <c r="G337">
        <v>71</v>
      </c>
      <c r="H337">
        <v>4</v>
      </c>
      <c r="I337">
        <v>11</v>
      </c>
      <c r="J337">
        <v>31</v>
      </c>
      <c r="K337">
        <v>23</v>
      </c>
      <c r="L337">
        <v>0</v>
      </c>
    </row>
    <row r="338" spans="1:12">
      <c r="A338" s="1" t="s">
        <v>15</v>
      </c>
      <c r="B338">
        <v>1985</v>
      </c>
      <c r="C338" t="str">
        <f>VLOOKUP(co2_data[[#This Row],[country]],Country_Parameter!A:C,3,0)</f>
        <v>Parameter 1</v>
      </c>
      <c r="D338">
        <v>22008541</v>
      </c>
      <c r="E338">
        <v>120000000000</v>
      </c>
      <c r="F338">
        <v>3</v>
      </c>
      <c r="G338">
        <v>73</v>
      </c>
      <c r="H338">
        <v>3</v>
      </c>
      <c r="I338">
        <v>16</v>
      </c>
      <c r="J338">
        <v>28</v>
      </c>
      <c r="K338">
        <v>23</v>
      </c>
      <c r="L338">
        <v>0</v>
      </c>
    </row>
    <row r="339" spans="1:12">
      <c r="A339" s="1" t="s">
        <v>15</v>
      </c>
      <c r="B339">
        <v>1986</v>
      </c>
      <c r="C339" t="str">
        <f>VLOOKUP(co2_data[[#This Row],[country]],Country_Parameter!A:C,3,0)</f>
        <v>Parameter 1</v>
      </c>
      <c r="D339">
        <v>22745500</v>
      </c>
      <c r="E339">
        <v>119000000000</v>
      </c>
      <c r="F339">
        <v>3</v>
      </c>
      <c r="G339">
        <v>76</v>
      </c>
      <c r="H339">
        <v>3</v>
      </c>
      <c r="I339">
        <v>14</v>
      </c>
      <c r="J339">
        <v>33</v>
      </c>
      <c r="K339">
        <v>23</v>
      </c>
      <c r="L339">
        <v>0</v>
      </c>
    </row>
    <row r="340" spans="1:12">
      <c r="A340" s="1" t="s">
        <v>15</v>
      </c>
      <c r="B340">
        <v>1987</v>
      </c>
      <c r="C340" t="str">
        <f>VLOOKUP(co2_data[[#This Row],[country]],Country_Parameter!A:C,3,0)</f>
        <v>Parameter 1</v>
      </c>
      <c r="D340">
        <v>23443628</v>
      </c>
      <c r="E340">
        <v>118000000000</v>
      </c>
      <c r="F340">
        <v>4</v>
      </c>
      <c r="G340">
        <v>84</v>
      </c>
      <c r="H340">
        <v>3</v>
      </c>
      <c r="I340">
        <v>12</v>
      </c>
      <c r="J340">
        <v>40</v>
      </c>
      <c r="K340">
        <v>25</v>
      </c>
      <c r="L340">
        <v>0</v>
      </c>
    </row>
    <row r="341" spans="1:12">
      <c r="A341" s="1" t="s">
        <v>15</v>
      </c>
      <c r="B341">
        <v>1988</v>
      </c>
      <c r="C341" t="str">
        <f>VLOOKUP(co2_data[[#This Row],[country]],Country_Parameter!A:C,3,0)</f>
        <v>Parameter 1</v>
      </c>
      <c r="D341">
        <v>24109537</v>
      </c>
      <c r="E341">
        <v>116000000000</v>
      </c>
      <c r="F341">
        <v>3</v>
      </c>
      <c r="G341">
        <v>84</v>
      </c>
      <c r="H341">
        <v>3</v>
      </c>
      <c r="I341">
        <v>11</v>
      </c>
      <c r="J341">
        <v>39</v>
      </c>
      <c r="K341">
        <v>27</v>
      </c>
      <c r="L341">
        <v>0</v>
      </c>
    </row>
    <row r="342" spans="1:12">
      <c r="A342" s="1" t="s">
        <v>15</v>
      </c>
      <c r="B342">
        <v>1989</v>
      </c>
      <c r="C342" t="str">
        <f>VLOOKUP(co2_data[[#This Row],[country]],Country_Parameter!A:C,3,0)</f>
        <v>Parameter 1</v>
      </c>
      <c r="D342">
        <v>24754488</v>
      </c>
      <c r="E342">
        <v>120000000000</v>
      </c>
      <c r="F342">
        <v>3</v>
      </c>
      <c r="G342">
        <v>80</v>
      </c>
      <c r="H342">
        <v>3</v>
      </c>
      <c r="I342">
        <v>12</v>
      </c>
      <c r="J342">
        <v>37</v>
      </c>
      <c r="K342">
        <v>25</v>
      </c>
      <c r="L342">
        <v>0</v>
      </c>
    </row>
    <row r="343" spans="1:12">
      <c r="A343" s="1" t="s">
        <v>15</v>
      </c>
      <c r="B343">
        <v>1990</v>
      </c>
      <c r="C343" t="str">
        <f>VLOOKUP(co2_data[[#This Row],[country]],Country_Parameter!A:C,3,0)</f>
        <v>Parameter 1</v>
      </c>
      <c r="D343">
        <v>25375816</v>
      </c>
      <c r="E343">
        <v>118000000000</v>
      </c>
      <c r="F343">
        <v>3</v>
      </c>
      <c r="G343">
        <v>77</v>
      </c>
      <c r="H343">
        <v>3</v>
      </c>
      <c r="I343">
        <v>9</v>
      </c>
      <c r="J343">
        <v>39</v>
      </c>
      <c r="K343">
        <v>23</v>
      </c>
      <c r="L343">
        <v>0</v>
      </c>
    </row>
    <row r="344" spans="1:12">
      <c r="A344" s="1" t="s">
        <v>15</v>
      </c>
      <c r="B344">
        <v>1991</v>
      </c>
      <c r="C344" t="str">
        <f>VLOOKUP(co2_data[[#This Row],[country]],Country_Parameter!A:C,3,0)</f>
        <v>Parameter 1</v>
      </c>
      <c r="D344">
        <v>25987937</v>
      </c>
      <c r="E344">
        <v>121000000000</v>
      </c>
      <c r="F344">
        <v>3</v>
      </c>
      <c r="G344">
        <v>79</v>
      </c>
      <c r="H344">
        <v>3</v>
      </c>
      <c r="I344">
        <v>9</v>
      </c>
      <c r="J344">
        <v>38</v>
      </c>
      <c r="K344">
        <v>26</v>
      </c>
      <c r="L344">
        <v>0</v>
      </c>
    </row>
    <row r="345" spans="1:12">
      <c r="A345" s="1" t="s">
        <v>15</v>
      </c>
      <c r="B345">
        <v>1992</v>
      </c>
      <c r="C345" t="str">
        <f>VLOOKUP(co2_data[[#This Row],[country]],Country_Parameter!A:C,3,0)</f>
        <v>Parameter 1</v>
      </c>
      <c r="D345">
        <v>26628568</v>
      </c>
      <c r="E345">
        <v>128000000000</v>
      </c>
      <c r="F345">
        <v>3</v>
      </c>
      <c r="G345">
        <v>80</v>
      </c>
      <c r="H345">
        <v>2</v>
      </c>
      <c r="I345">
        <v>14</v>
      </c>
      <c r="J345">
        <v>32</v>
      </c>
      <c r="K345">
        <v>29</v>
      </c>
      <c r="L345">
        <v>0</v>
      </c>
    </row>
    <row r="346" spans="1:12">
      <c r="A346" s="1" t="s">
        <v>15</v>
      </c>
      <c r="B346">
        <v>1993</v>
      </c>
      <c r="C346" t="str">
        <f>VLOOKUP(co2_data[[#This Row],[country]],Country_Parameter!A:C,3,0)</f>
        <v>Parameter 1</v>
      </c>
      <c r="D346">
        <v>27277040</v>
      </c>
      <c r="E346">
        <v>130000000000</v>
      </c>
      <c r="F346">
        <v>3</v>
      </c>
      <c r="G346">
        <v>82</v>
      </c>
      <c r="H346">
        <v>2</v>
      </c>
      <c r="I346">
        <v>13</v>
      </c>
      <c r="J346">
        <v>36</v>
      </c>
      <c r="K346">
        <v>28</v>
      </c>
      <c r="L346">
        <v>0</v>
      </c>
    </row>
    <row r="347" spans="1:12">
      <c r="A347" s="1" t="s">
        <v>15</v>
      </c>
      <c r="B347">
        <v>1994</v>
      </c>
      <c r="C347" t="str">
        <f>VLOOKUP(co2_data[[#This Row],[country]],Country_Parameter!A:C,3,0)</f>
        <v>Parameter 1</v>
      </c>
      <c r="D347">
        <v>27887276</v>
      </c>
      <c r="E347">
        <v>134000000000</v>
      </c>
      <c r="F347">
        <v>3</v>
      </c>
      <c r="G347">
        <v>89</v>
      </c>
      <c r="H347">
        <v>2</v>
      </c>
      <c r="I347">
        <v>16</v>
      </c>
      <c r="J347">
        <v>37</v>
      </c>
      <c r="K347">
        <v>30</v>
      </c>
      <c r="L347">
        <v>0</v>
      </c>
    </row>
    <row r="348" spans="1:12">
      <c r="A348" s="1" t="s">
        <v>15</v>
      </c>
      <c r="B348">
        <v>1995</v>
      </c>
      <c r="C348" t="str">
        <f>VLOOKUP(co2_data[[#This Row],[country]],Country_Parameter!A:C,3,0)</f>
        <v>Parameter 1</v>
      </c>
      <c r="D348">
        <v>28470194</v>
      </c>
      <c r="E348">
        <v>145000000000</v>
      </c>
      <c r="F348">
        <v>3</v>
      </c>
      <c r="G348">
        <v>97</v>
      </c>
      <c r="H348">
        <v>2</v>
      </c>
      <c r="I348">
        <v>17</v>
      </c>
      <c r="J348">
        <v>47</v>
      </c>
      <c r="K348">
        <v>27</v>
      </c>
      <c r="L348">
        <v>0</v>
      </c>
    </row>
    <row r="349" spans="1:12">
      <c r="A349" s="1" t="s">
        <v>15</v>
      </c>
      <c r="B349">
        <v>1996</v>
      </c>
      <c r="C349" t="str">
        <f>VLOOKUP(co2_data[[#This Row],[country]],Country_Parameter!A:C,3,0)</f>
        <v>Parameter 1</v>
      </c>
      <c r="D349">
        <v>29033045</v>
      </c>
      <c r="E349">
        <v>157000000000</v>
      </c>
      <c r="F349">
        <v>3</v>
      </c>
      <c r="G349">
        <v>100</v>
      </c>
      <c r="H349">
        <v>1</v>
      </c>
      <c r="I349">
        <v>18</v>
      </c>
      <c r="J349">
        <v>51</v>
      </c>
      <c r="K349">
        <v>27</v>
      </c>
      <c r="L349">
        <v>0</v>
      </c>
    </row>
    <row r="350" spans="1:12">
      <c r="A350" s="1" t="s">
        <v>15</v>
      </c>
      <c r="B350">
        <v>1997</v>
      </c>
      <c r="C350" t="str">
        <f>VLOOKUP(co2_data[[#This Row],[country]],Country_Parameter!A:C,3,0)</f>
        <v>Parameter 1</v>
      </c>
      <c r="D350">
        <v>29579300</v>
      </c>
      <c r="E350">
        <v>165000000000</v>
      </c>
      <c r="F350">
        <v>3</v>
      </c>
      <c r="G350">
        <v>88</v>
      </c>
      <c r="H350">
        <v>1</v>
      </c>
      <c r="I350">
        <v>15</v>
      </c>
      <c r="J350">
        <v>39</v>
      </c>
      <c r="K350">
        <v>30</v>
      </c>
      <c r="L350">
        <v>0</v>
      </c>
    </row>
    <row r="351" spans="1:12">
      <c r="A351" s="1" t="s">
        <v>15</v>
      </c>
      <c r="B351">
        <v>1998</v>
      </c>
      <c r="C351" t="str">
        <f>VLOOKUP(co2_data[[#This Row],[country]],Country_Parameter!A:C,3,0)</f>
        <v>Parameter 1</v>
      </c>
      <c r="D351">
        <v>30054135</v>
      </c>
      <c r="E351">
        <v>180000000000</v>
      </c>
      <c r="F351">
        <v>3</v>
      </c>
      <c r="G351">
        <v>107</v>
      </c>
      <c r="H351">
        <v>2</v>
      </c>
      <c r="I351">
        <v>13</v>
      </c>
      <c r="J351">
        <v>55</v>
      </c>
      <c r="K351">
        <v>33</v>
      </c>
      <c r="L351">
        <v>0</v>
      </c>
    </row>
    <row r="352" spans="1:12">
      <c r="A352" s="1" t="s">
        <v>15</v>
      </c>
      <c r="B352">
        <v>1999</v>
      </c>
      <c r="C352" t="str">
        <f>VLOOKUP(co2_data[[#This Row],[country]],Country_Parameter!A:C,3,0)</f>
        <v>Parameter 1</v>
      </c>
      <c r="D352">
        <v>30474359</v>
      </c>
      <c r="E352">
        <v>193000000000</v>
      </c>
      <c r="F352">
        <v>3</v>
      </c>
      <c r="G352">
        <v>91</v>
      </c>
      <c r="H352">
        <v>2</v>
      </c>
      <c r="I352">
        <v>13</v>
      </c>
      <c r="J352">
        <v>51</v>
      </c>
      <c r="K352">
        <v>22</v>
      </c>
      <c r="L352">
        <v>0</v>
      </c>
    </row>
    <row r="353" spans="1:12">
      <c r="A353" s="1" t="s">
        <v>15</v>
      </c>
      <c r="B353">
        <v>2000</v>
      </c>
      <c r="C353" t="str">
        <f>VLOOKUP(co2_data[[#This Row],[country]],Country_Parameter!A:C,3,0)</f>
        <v>Parameter 1</v>
      </c>
      <c r="D353">
        <v>30903895</v>
      </c>
      <c r="E353">
        <v>209000000000</v>
      </c>
      <c r="F353">
        <v>4</v>
      </c>
      <c r="G353">
        <v>85</v>
      </c>
      <c r="H353">
        <v>2</v>
      </c>
      <c r="I353">
        <v>14</v>
      </c>
      <c r="J353">
        <v>39</v>
      </c>
      <c r="K353">
        <v>27</v>
      </c>
      <c r="L353">
        <v>0</v>
      </c>
    </row>
    <row r="354" spans="1:12">
      <c r="A354" s="1" t="s">
        <v>15</v>
      </c>
      <c r="B354">
        <v>2001</v>
      </c>
      <c r="C354" t="str">
        <f>VLOOKUP(co2_data[[#This Row],[country]],Country_Parameter!A:C,3,0)</f>
        <v>Parameter 1</v>
      </c>
      <c r="D354">
        <v>31331226</v>
      </c>
      <c r="E354">
        <v>223000000000</v>
      </c>
      <c r="F354">
        <v>4</v>
      </c>
      <c r="G354">
        <v>87</v>
      </c>
      <c r="H354">
        <v>2</v>
      </c>
      <c r="I354">
        <v>11</v>
      </c>
      <c r="J354">
        <v>41</v>
      </c>
      <c r="K354">
        <v>28</v>
      </c>
      <c r="L354">
        <v>0</v>
      </c>
    </row>
    <row r="355" spans="1:12">
      <c r="A355" s="1" t="s">
        <v>15</v>
      </c>
      <c r="B355">
        <v>2002</v>
      </c>
      <c r="C355" t="str">
        <f>VLOOKUP(co2_data[[#This Row],[country]],Country_Parameter!A:C,3,0)</f>
        <v>Parameter 1</v>
      </c>
      <c r="D355">
        <v>31750833</v>
      </c>
      <c r="E355">
        <v>245000000000</v>
      </c>
      <c r="F355">
        <v>4</v>
      </c>
      <c r="G355">
        <v>91</v>
      </c>
      <c r="H355">
        <v>3</v>
      </c>
      <c r="I355">
        <v>10</v>
      </c>
      <c r="J355">
        <v>45</v>
      </c>
      <c r="K355">
        <v>29</v>
      </c>
      <c r="L355">
        <v>0</v>
      </c>
    </row>
    <row r="356" spans="1:12">
      <c r="A356" s="1" t="s">
        <v>15</v>
      </c>
      <c r="B356">
        <v>2003</v>
      </c>
      <c r="C356" t="str">
        <f>VLOOKUP(co2_data[[#This Row],[country]],Country_Parameter!A:C,3,0)</f>
        <v>Parameter 1</v>
      </c>
      <c r="D356">
        <v>32175813</v>
      </c>
      <c r="E356">
        <v>274000000000</v>
      </c>
      <c r="F356">
        <v>4</v>
      </c>
      <c r="G356">
        <v>95</v>
      </c>
      <c r="H356">
        <v>3</v>
      </c>
      <c r="I356">
        <v>12</v>
      </c>
      <c r="J356">
        <v>44</v>
      </c>
      <c r="K356">
        <v>32</v>
      </c>
      <c r="L356">
        <v>0</v>
      </c>
    </row>
    <row r="357" spans="1:12">
      <c r="A357" s="1" t="s">
        <v>15</v>
      </c>
      <c r="B357">
        <v>2004</v>
      </c>
      <c r="C357" t="str">
        <f>VLOOKUP(co2_data[[#This Row],[country]],Country_Parameter!A:C,3,0)</f>
        <v>Parameter 1</v>
      </c>
      <c r="D357">
        <v>32628286</v>
      </c>
      <c r="E357">
        <v>297000000000</v>
      </c>
      <c r="F357">
        <v>5</v>
      </c>
      <c r="G357">
        <v>92</v>
      </c>
      <c r="H357">
        <v>2</v>
      </c>
      <c r="I357">
        <v>11</v>
      </c>
      <c r="J357">
        <v>41</v>
      </c>
      <c r="K357">
        <v>33</v>
      </c>
      <c r="L357">
        <v>0</v>
      </c>
    </row>
    <row r="358" spans="1:12">
      <c r="A358" s="1" t="s">
        <v>15</v>
      </c>
      <c r="B358">
        <v>2005</v>
      </c>
      <c r="C358" t="str">
        <f>VLOOKUP(co2_data[[#This Row],[country]],Country_Parameter!A:C,3,0)</f>
        <v>Parameter 1</v>
      </c>
      <c r="D358">
        <v>33109258</v>
      </c>
      <c r="E358">
        <v>327000000000</v>
      </c>
      <c r="F358">
        <v>6</v>
      </c>
      <c r="G358">
        <v>111</v>
      </c>
      <c r="H358">
        <v>2</v>
      </c>
      <c r="I358">
        <v>11</v>
      </c>
      <c r="J358">
        <v>61</v>
      </c>
      <c r="K358">
        <v>31</v>
      </c>
      <c r="L358">
        <v>0</v>
      </c>
    </row>
    <row r="359" spans="1:12">
      <c r="A359" s="1" t="s">
        <v>15</v>
      </c>
      <c r="B359">
        <v>2006</v>
      </c>
      <c r="C359" t="str">
        <f>VLOOKUP(co2_data[[#This Row],[country]],Country_Parameter!A:C,3,0)</f>
        <v>Parameter 1</v>
      </c>
      <c r="D359">
        <v>33623505</v>
      </c>
      <c r="E359">
        <v>346000000000</v>
      </c>
      <c r="F359">
        <v>7</v>
      </c>
      <c r="G359">
        <v>106</v>
      </c>
      <c r="H359">
        <v>3</v>
      </c>
      <c r="I359">
        <v>12</v>
      </c>
      <c r="J359">
        <v>49</v>
      </c>
      <c r="K359">
        <v>35</v>
      </c>
      <c r="L359">
        <v>0</v>
      </c>
    </row>
    <row r="360" spans="1:12">
      <c r="A360" s="1" t="s">
        <v>15</v>
      </c>
      <c r="B360">
        <v>2007</v>
      </c>
      <c r="C360" t="str">
        <f>VLOOKUP(co2_data[[#This Row],[country]],Country_Parameter!A:C,3,0)</f>
        <v>Parameter 1</v>
      </c>
      <c r="D360">
        <v>34189420</v>
      </c>
      <c r="E360">
        <v>372000000000</v>
      </c>
      <c r="F360">
        <v>7</v>
      </c>
      <c r="G360">
        <v>110</v>
      </c>
      <c r="H360">
        <v>3</v>
      </c>
      <c r="I360">
        <v>10</v>
      </c>
      <c r="J360">
        <v>51</v>
      </c>
      <c r="K360">
        <v>38</v>
      </c>
      <c r="L360">
        <v>0</v>
      </c>
    </row>
    <row r="361" spans="1:12">
      <c r="A361" s="1" t="s">
        <v>15</v>
      </c>
      <c r="B361">
        <v>2008</v>
      </c>
      <c r="C361" t="str">
        <f>VLOOKUP(co2_data[[#This Row],[country]],Country_Parameter!A:C,3,0)</f>
        <v>Parameter 1</v>
      </c>
      <c r="D361">
        <v>34816962</v>
      </c>
      <c r="E361">
        <v>396000000000</v>
      </c>
      <c r="F361">
        <v>8</v>
      </c>
      <c r="G361">
        <v>111</v>
      </c>
      <c r="H361">
        <v>3</v>
      </c>
      <c r="I361">
        <v>12</v>
      </c>
      <c r="J361">
        <v>52</v>
      </c>
      <c r="K361">
        <v>37</v>
      </c>
      <c r="L361">
        <v>0</v>
      </c>
    </row>
    <row r="362" spans="1:12">
      <c r="A362" s="1" t="s">
        <v>15</v>
      </c>
      <c r="B362">
        <v>2009</v>
      </c>
      <c r="C362" t="str">
        <f>VLOOKUP(co2_data[[#This Row],[country]],Country_Parameter!A:C,3,0)</f>
        <v>Parameter 1</v>
      </c>
      <c r="D362">
        <v>35490443</v>
      </c>
      <c r="E362">
        <v>418000000000</v>
      </c>
      <c r="F362">
        <v>8</v>
      </c>
      <c r="G362">
        <v>119</v>
      </c>
      <c r="H362">
        <v>2</v>
      </c>
      <c r="I362">
        <v>9</v>
      </c>
      <c r="J362">
        <v>55</v>
      </c>
      <c r="K362">
        <v>45</v>
      </c>
      <c r="L362">
        <v>0</v>
      </c>
    </row>
    <row r="363" spans="1:12">
      <c r="A363" s="1" t="s">
        <v>15</v>
      </c>
      <c r="B363">
        <v>2010</v>
      </c>
      <c r="C363" t="str">
        <f>VLOOKUP(co2_data[[#This Row],[country]],Country_Parameter!A:C,3,0)</f>
        <v>Parameter 1</v>
      </c>
      <c r="D363">
        <v>36188236</v>
      </c>
      <c r="E363">
        <v>451000000000</v>
      </c>
      <c r="F363">
        <v>8</v>
      </c>
      <c r="G363">
        <v>118</v>
      </c>
      <c r="H363">
        <v>1</v>
      </c>
      <c r="I363">
        <v>10</v>
      </c>
      <c r="J363">
        <v>53</v>
      </c>
      <c r="K363">
        <v>45</v>
      </c>
      <c r="L363">
        <v>0</v>
      </c>
    </row>
    <row r="364" spans="1:12">
      <c r="A364" s="1" t="s">
        <v>15</v>
      </c>
      <c r="B364">
        <v>2011</v>
      </c>
      <c r="C364" t="str">
        <f>VLOOKUP(co2_data[[#This Row],[country]],Country_Parameter!A:C,3,0)</f>
        <v>Parameter 1</v>
      </c>
      <c r="D364">
        <v>36903375</v>
      </c>
      <c r="E364">
        <v>482000000000</v>
      </c>
      <c r="F364">
        <v>8</v>
      </c>
      <c r="G364">
        <v>125</v>
      </c>
      <c r="H364">
        <v>1</v>
      </c>
      <c r="I364">
        <v>12</v>
      </c>
      <c r="J364">
        <v>57</v>
      </c>
      <c r="K364">
        <v>47</v>
      </c>
      <c r="L364">
        <v>0</v>
      </c>
    </row>
    <row r="365" spans="1:12">
      <c r="A365" s="1" t="s">
        <v>15</v>
      </c>
      <c r="B365">
        <v>2012</v>
      </c>
      <c r="C365" t="str">
        <f>VLOOKUP(co2_data[[#This Row],[country]],Country_Parameter!A:C,3,0)</f>
        <v>Parameter 1</v>
      </c>
      <c r="D365">
        <v>37646164</v>
      </c>
      <c r="E365">
        <v>498000000000</v>
      </c>
      <c r="F365">
        <v>8</v>
      </c>
      <c r="G365">
        <v>136</v>
      </c>
      <c r="H365">
        <v>1</v>
      </c>
      <c r="I365">
        <v>14</v>
      </c>
      <c r="J365">
        <v>64</v>
      </c>
      <c r="K365">
        <v>49</v>
      </c>
      <c r="L365">
        <v>0</v>
      </c>
    </row>
    <row r="366" spans="1:12">
      <c r="A366" s="1" t="s">
        <v>15</v>
      </c>
      <c r="B366">
        <v>2013</v>
      </c>
      <c r="C366" t="str">
        <f>VLOOKUP(co2_data[[#This Row],[country]],Country_Parameter!A:C,3,0)</f>
        <v>Parameter 1</v>
      </c>
      <c r="D366">
        <v>38414176</v>
      </c>
      <c r="E366">
        <v>512000000000</v>
      </c>
      <c r="F366">
        <v>7</v>
      </c>
      <c r="G366">
        <v>141</v>
      </c>
      <c r="H366">
        <v>1</v>
      </c>
      <c r="I366">
        <v>15</v>
      </c>
      <c r="J366">
        <v>65</v>
      </c>
      <c r="K366">
        <v>52</v>
      </c>
      <c r="L366">
        <v>0</v>
      </c>
    </row>
    <row r="367" spans="1:12">
      <c r="A367" s="1" t="s">
        <v>15</v>
      </c>
      <c r="B367">
        <v>2014</v>
      </c>
      <c r="C367" t="str">
        <f>VLOOKUP(co2_data[[#This Row],[country]],Country_Parameter!A:C,3,0)</f>
        <v>Parameter 1</v>
      </c>
      <c r="D367">
        <v>39205035</v>
      </c>
      <c r="E367">
        <v>532000000000</v>
      </c>
      <c r="F367">
        <v>8</v>
      </c>
      <c r="G367">
        <v>151</v>
      </c>
      <c r="H367">
        <v>1</v>
      </c>
      <c r="I367">
        <v>16</v>
      </c>
      <c r="J367">
        <v>74</v>
      </c>
      <c r="K367">
        <v>53</v>
      </c>
      <c r="L367">
        <v>0</v>
      </c>
    </row>
    <row r="368" spans="1:12">
      <c r="A368" s="1" t="s">
        <v>15</v>
      </c>
      <c r="B368">
        <v>2015</v>
      </c>
      <c r="C368" t="str">
        <f>VLOOKUP(co2_data[[#This Row],[country]],Country_Parameter!A:C,3,0)</f>
        <v>Parameter 1</v>
      </c>
      <c r="D368">
        <v>40019528</v>
      </c>
      <c r="E368">
        <v>552000000000</v>
      </c>
      <c r="F368">
        <v>8</v>
      </c>
      <c r="G368">
        <v>160</v>
      </c>
      <c r="H368">
        <v>1</v>
      </c>
      <c r="I368">
        <v>17</v>
      </c>
      <c r="J368">
        <v>79</v>
      </c>
      <c r="K368">
        <v>56</v>
      </c>
      <c r="L368">
        <v>0</v>
      </c>
    </row>
    <row r="369" spans="1:12">
      <c r="A369" s="1" t="s">
        <v>15</v>
      </c>
      <c r="B369">
        <v>2016</v>
      </c>
      <c r="C369" t="str">
        <f>VLOOKUP(co2_data[[#This Row],[country]],Country_Parameter!A:C,3,0)</f>
        <v>Parameter 1</v>
      </c>
      <c r="D369">
        <v>40850720</v>
      </c>
      <c r="E369">
        <v>569000000000</v>
      </c>
      <c r="F369">
        <v>9</v>
      </c>
      <c r="G369">
        <v>158</v>
      </c>
      <c r="H369">
        <v>0</v>
      </c>
      <c r="I369">
        <v>16</v>
      </c>
      <c r="J369">
        <v>79</v>
      </c>
      <c r="K369">
        <v>55</v>
      </c>
      <c r="L369">
        <v>0</v>
      </c>
    </row>
    <row r="370" spans="1:12">
      <c r="A370" s="1" t="s">
        <v>15</v>
      </c>
      <c r="B370">
        <v>2017</v>
      </c>
      <c r="C370" t="str">
        <f>VLOOKUP(co2_data[[#This Row],[country]],Country_Parameter!A:C,3,0)</f>
        <v>Parameter 1</v>
      </c>
      <c r="D370">
        <v>41689304</v>
      </c>
      <c r="E370">
        <v>577000000000</v>
      </c>
      <c r="F370">
        <v>10</v>
      </c>
      <c r="G370">
        <v>165</v>
      </c>
      <c r="H370">
        <v>1</v>
      </c>
      <c r="I370">
        <v>17</v>
      </c>
      <c r="J370">
        <v>82</v>
      </c>
      <c r="K370">
        <v>55</v>
      </c>
      <c r="L370">
        <v>0</v>
      </c>
    </row>
    <row r="371" spans="1:12">
      <c r="A371" s="1" t="s">
        <v>15</v>
      </c>
      <c r="B371">
        <v>2018</v>
      </c>
      <c r="C371" t="str">
        <f>VLOOKUP(co2_data[[#This Row],[country]],Country_Parameter!A:C,3,0)</f>
        <v>Parameter 1</v>
      </c>
      <c r="D371">
        <v>42505033</v>
      </c>
      <c r="E371">
        <v>584000000000</v>
      </c>
      <c r="F371">
        <v>10</v>
      </c>
      <c r="G371">
        <v>173</v>
      </c>
      <c r="H371">
        <v>1</v>
      </c>
      <c r="I371">
        <v>16</v>
      </c>
      <c r="J371">
        <v>89</v>
      </c>
      <c r="K371">
        <v>56</v>
      </c>
      <c r="L371">
        <v>0</v>
      </c>
    </row>
    <row r="372" spans="1:12">
      <c r="A372" s="1" t="s">
        <v>15</v>
      </c>
      <c r="B372">
        <v>2019</v>
      </c>
      <c r="C372" t="str">
        <f>VLOOKUP(co2_data[[#This Row],[country]],Country_Parameter!A:C,3,0)</f>
        <v>Parameter 1</v>
      </c>
      <c r="D372">
        <v>43294550</v>
      </c>
      <c r="E372">
        <v>590000000000</v>
      </c>
      <c r="F372">
        <v>10</v>
      </c>
      <c r="G372">
        <v>180</v>
      </c>
      <c r="H372">
        <v>1</v>
      </c>
      <c r="I372">
        <v>17</v>
      </c>
      <c r="J372">
        <v>92</v>
      </c>
      <c r="K372">
        <v>60</v>
      </c>
      <c r="L372">
        <v>0</v>
      </c>
    </row>
    <row r="373" spans="1:12">
      <c r="A373" s="1" t="s">
        <v>15</v>
      </c>
      <c r="B373">
        <v>2020</v>
      </c>
      <c r="C373" t="str">
        <f>VLOOKUP(co2_data[[#This Row],[country]],Country_Parameter!A:C,3,0)</f>
        <v>Parameter 1</v>
      </c>
      <c r="D373">
        <v>44042093</v>
      </c>
      <c r="E373">
        <v>560000000000</v>
      </c>
      <c r="F373">
        <v>9</v>
      </c>
      <c r="G373">
        <v>168</v>
      </c>
      <c r="H373">
        <v>1</v>
      </c>
      <c r="I373">
        <v>18</v>
      </c>
      <c r="J373">
        <v>87</v>
      </c>
      <c r="K373">
        <v>54</v>
      </c>
      <c r="L373">
        <v>0</v>
      </c>
    </row>
    <row r="374" spans="1:12">
      <c r="A374" s="1" t="s">
        <v>15</v>
      </c>
      <c r="B374">
        <v>2021</v>
      </c>
      <c r="C374" t="str">
        <f>VLOOKUP(co2_data[[#This Row],[country]],Country_Parameter!A:C,3,0)</f>
        <v>Parameter 1</v>
      </c>
      <c r="D374">
        <v>44761101</v>
      </c>
      <c r="E374">
        <v>579000000000</v>
      </c>
      <c r="F374">
        <v>10</v>
      </c>
      <c r="G374">
        <v>180</v>
      </c>
      <c r="H374">
        <v>1</v>
      </c>
      <c r="I374">
        <v>15</v>
      </c>
      <c r="J374">
        <v>96</v>
      </c>
      <c r="K374">
        <v>57</v>
      </c>
      <c r="L374">
        <v>0</v>
      </c>
    </row>
    <row r="375" spans="1:12">
      <c r="A375" s="1" t="s">
        <v>15</v>
      </c>
      <c r="B375">
        <v>2022</v>
      </c>
      <c r="C375" t="str">
        <f>VLOOKUP(co2_data[[#This Row],[country]],Country_Parameter!A:C,3,0)</f>
        <v>Parameter 1</v>
      </c>
      <c r="D375">
        <v>45477391</v>
      </c>
      <c r="E375">
        <v>596000000000</v>
      </c>
      <c r="F375">
        <v>10</v>
      </c>
      <c r="G375">
        <v>185</v>
      </c>
      <c r="H375">
        <v>1</v>
      </c>
      <c r="I375">
        <v>16</v>
      </c>
      <c r="J375">
        <v>101</v>
      </c>
      <c r="K375">
        <v>57</v>
      </c>
      <c r="L375">
        <v>0</v>
      </c>
    </row>
    <row r="376" spans="1:12">
      <c r="A376" s="1" t="s">
        <v>15</v>
      </c>
      <c r="B376">
        <v>2023</v>
      </c>
      <c r="C376" t="str">
        <f>VLOOKUP(co2_data[[#This Row],[country]],Country_Parameter!A:C,3,0)</f>
        <v>Parameter 1</v>
      </c>
      <c r="D376">
        <v>46164221</v>
      </c>
      <c r="E376">
        <v>0</v>
      </c>
      <c r="F376">
        <v>10</v>
      </c>
      <c r="G376">
        <v>178</v>
      </c>
      <c r="H376">
        <v>1</v>
      </c>
      <c r="I376">
        <v>15</v>
      </c>
      <c r="J376">
        <v>93</v>
      </c>
      <c r="K376">
        <v>60</v>
      </c>
      <c r="L376">
        <v>0</v>
      </c>
    </row>
    <row r="377" spans="1:12">
      <c r="A377" s="1" t="s">
        <v>16</v>
      </c>
      <c r="B377">
        <v>1949</v>
      </c>
      <c r="C377" t="str">
        <f>VLOOKUP(co2_data[[#This Row],[country]],Country_Parameter!A:C,3,0)</f>
        <v>Parameter 1</v>
      </c>
      <c r="D377">
        <v>5893</v>
      </c>
      <c r="E377">
        <v>0</v>
      </c>
      <c r="F377">
        <v>0</v>
      </c>
      <c r="G377">
        <v>0</v>
      </c>
      <c r="H377">
        <v>0</v>
      </c>
      <c r="I377">
        <v>0</v>
      </c>
      <c r="J377">
        <v>0</v>
      </c>
      <c r="K377">
        <v>0</v>
      </c>
      <c r="L377">
        <v>0</v>
      </c>
    </row>
    <row r="378" spans="1:12">
      <c r="A378" s="1" t="s">
        <v>16</v>
      </c>
      <c r="B378">
        <v>1950</v>
      </c>
      <c r="C378" t="str">
        <f>VLOOKUP(co2_data[[#This Row],[country]],Country_Parameter!A:C,3,0)</f>
        <v>Parameter 1</v>
      </c>
      <c r="D378">
        <v>6018</v>
      </c>
      <c r="E378">
        <v>0</v>
      </c>
      <c r="F378">
        <v>0</v>
      </c>
      <c r="G378">
        <v>0</v>
      </c>
      <c r="H378">
        <v>0</v>
      </c>
      <c r="I378">
        <v>0</v>
      </c>
      <c r="J378">
        <v>0</v>
      </c>
      <c r="K378">
        <v>0</v>
      </c>
      <c r="L378">
        <v>0</v>
      </c>
    </row>
    <row r="379" spans="1:12">
      <c r="A379" s="1" t="s">
        <v>16</v>
      </c>
      <c r="B379">
        <v>1951</v>
      </c>
      <c r="C379" t="str">
        <f>VLOOKUP(co2_data[[#This Row],[country]],Country_Parameter!A:C,3,0)</f>
        <v>Parameter 1</v>
      </c>
      <c r="D379">
        <v>5843</v>
      </c>
      <c r="E379">
        <v>0</v>
      </c>
      <c r="F379">
        <v>0</v>
      </c>
      <c r="G379">
        <v>0</v>
      </c>
      <c r="H379">
        <v>0</v>
      </c>
      <c r="I379">
        <v>0</v>
      </c>
      <c r="J379">
        <v>0</v>
      </c>
      <c r="K379">
        <v>0</v>
      </c>
      <c r="L379">
        <v>0</v>
      </c>
    </row>
    <row r="380" spans="1:12">
      <c r="A380" s="1" t="s">
        <v>16</v>
      </c>
      <c r="B380">
        <v>1952</v>
      </c>
      <c r="C380" t="str">
        <f>VLOOKUP(co2_data[[#This Row],[country]],Country_Parameter!A:C,3,0)</f>
        <v>Parameter 1</v>
      </c>
      <c r="D380">
        <v>5474</v>
      </c>
      <c r="E380">
        <v>0</v>
      </c>
      <c r="F380">
        <v>0</v>
      </c>
      <c r="G380">
        <v>0</v>
      </c>
      <c r="H380">
        <v>0</v>
      </c>
      <c r="I380">
        <v>0</v>
      </c>
      <c r="J380">
        <v>0</v>
      </c>
      <c r="K380">
        <v>0</v>
      </c>
      <c r="L380">
        <v>0</v>
      </c>
    </row>
    <row r="381" spans="1:12">
      <c r="A381" s="1" t="s">
        <v>16</v>
      </c>
      <c r="B381">
        <v>1953</v>
      </c>
      <c r="C381" t="str">
        <f>VLOOKUP(co2_data[[#This Row],[country]],Country_Parameter!A:C,3,0)</f>
        <v>Parameter 1</v>
      </c>
      <c r="D381">
        <v>5346</v>
      </c>
      <c r="E381">
        <v>0</v>
      </c>
      <c r="F381">
        <v>0</v>
      </c>
      <c r="G381">
        <v>0</v>
      </c>
      <c r="H381">
        <v>0</v>
      </c>
      <c r="I381">
        <v>0</v>
      </c>
      <c r="J381">
        <v>0</v>
      </c>
      <c r="K381">
        <v>0</v>
      </c>
      <c r="L381">
        <v>0</v>
      </c>
    </row>
    <row r="382" spans="1:12">
      <c r="A382" s="1" t="s">
        <v>16</v>
      </c>
      <c r="B382">
        <v>1954</v>
      </c>
      <c r="C382" t="str">
        <f>VLOOKUP(co2_data[[#This Row],[country]],Country_Parameter!A:C,3,0)</f>
        <v>Parameter 1</v>
      </c>
      <c r="D382">
        <v>5623</v>
      </c>
      <c r="E382">
        <v>0</v>
      </c>
      <c r="F382">
        <v>0</v>
      </c>
      <c r="G382">
        <v>0</v>
      </c>
      <c r="H382">
        <v>0</v>
      </c>
      <c r="I382">
        <v>0</v>
      </c>
      <c r="J382">
        <v>0</v>
      </c>
      <c r="K382">
        <v>0</v>
      </c>
      <c r="L382">
        <v>0</v>
      </c>
    </row>
    <row r="383" spans="1:12">
      <c r="A383" s="1" t="s">
        <v>16</v>
      </c>
      <c r="B383">
        <v>1955</v>
      </c>
      <c r="C383" t="str">
        <f>VLOOKUP(co2_data[[#This Row],[country]],Country_Parameter!A:C,3,0)</f>
        <v>Parameter 1</v>
      </c>
      <c r="D383">
        <v>6187</v>
      </c>
      <c r="E383">
        <v>0</v>
      </c>
      <c r="F383">
        <v>0</v>
      </c>
      <c r="G383">
        <v>0</v>
      </c>
      <c r="H383">
        <v>0</v>
      </c>
      <c r="I383">
        <v>0</v>
      </c>
      <c r="J383">
        <v>0</v>
      </c>
      <c r="K383">
        <v>0</v>
      </c>
      <c r="L383">
        <v>0</v>
      </c>
    </row>
    <row r="384" spans="1:12">
      <c r="A384" s="1" t="s">
        <v>16</v>
      </c>
      <c r="B384">
        <v>1956</v>
      </c>
      <c r="C384" t="str">
        <f>VLOOKUP(co2_data[[#This Row],[country]],Country_Parameter!A:C,3,0)</f>
        <v>Parameter 1</v>
      </c>
      <c r="D384">
        <v>6788</v>
      </c>
      <c r="E384">
        <v>0</v>
      </c>
      <c r="F384">
        <v>0</v>
      </c>
      <c r="G384">
        <v>0</v>
      </c>
      <c r="H384">
        <v>0</v>
      </c>
      <c r="I384">
        <v>0</v>
      </c>
      <c r="J384">
        <v>0</v>
      </c>
      <c r="K384">
        <v>0</v>
      </c>
      <c r="L384">
        <v>0</v>
      </c>
    </row>
    <row r="385" spans="1:12">
      <c r="A385" s="1" t="s">
        <v>16</v>
      </c>
      <c r="B385">
        <v>1957</v>
      </c>
      <c r="C385" t="str">
        <f>VLOOKUP(co2_data[[#This Row],[country]],Country_Parameter!A:C,3,0)</f>
        <v>Parameter 1</v>
      </c>
      <c r="D385">
        <v>7420</v>
      </c>
      <c r="E385">
        <v>0</v>
      </c>
      <c r="F385">
        <v>0</v>
      </c>
      <c r="G385">
        <v>0</v>
      </c>
      <c r="H385">
        <v>0</v>
      </c>
      <c r="I385">
        <v>0</v>
      </c>
      <c r="J385">
        <v>0</v>
      </c>
      <c r="K385">
        <v>0</v>
      </c>
      <c r="L385">
        <v>0</v>
      </c>
    </row>
    <row r="386" spans="1:12">
      <c r="A386" s="1" t="s">
        <v>16</v>
      </c>
      <c r="B386">
        <v>1958</v>
      </c>
      <c r="C386" t="str">
        <f>VLOOKUP(co2_data[[#This Row],[country]],Country_Parameter!A:C,3,0)</f>
        <v>Parameter 1</v>
      </c>
      <c r="D386">
        <v>8090</v>
      </c>
      <c r="E386">
        <v>0</v>
      </c>
      <c r="F386">
        <v>0</v>
      </c>
      <c r="G386">
        <v>0</v>
      </c>
      <c r="H386">
        <v>0</v>
      </c>
      <c r="I386">
        <v>0</v>
      </c>
      <c r="J386">
        <v>0</v>
      </c>
      <c r="K386">
        <v>0</v>
      </c>
      <c r="L386">
        <v>0</v>
      </c>
    </row>
    <row r="387" spans="1:12">
      <c r="A387" s="1" t="s">
        <v>16</v>
      </c>
      <c r="B387">
        <v>1959</v>
      </c>
      <c r="C387" t="str">
        <f>VLOOKUP(co2_data[[#This Row],[country]],Country_Parameter!A:C,3,0)</f>
        <v>Parameter 1</v>
      </c>
      <c r="D387">
        <v>8794</v>
      </c>
      <c r="E387">
        <v>0</v>
      </c>
      <c r="F387">
        <v>0</v>
      </c>
      <c r="G387">
        <v>0</v>
      </c>
      <c r="H387">
        <v>0</v>
      </c>
      <c r="I387">
        <v>0</v>
      </c>
      <c r="J387">
        <v>0</v>
      </c>
      <c r="K387">
        <v>0</v>
      </c>
      <c r="L387">
        <v>0</v>
      </c>
    </row>
    <row r="388" spans="1:12">
      <c r="A388" s="1" t="s">
        <v>16</v>
      </c>
      <c r="B388">
        <v>1960</v>
      </c>
      <c r="C388" t="str">
        <f>VLOOKUP(co2_data[[#This Row],[country]],Country_Parameter!A:C,3,0)</f>
        <v>Parameter 1</v>
      </c>
      <c r="D388">
        <v>9532</v>
      </c>
      <c r="E388">
        <v>0</v>
      </c>
      <c r="F388">
        <v>0</v>
      </c>
      <c r="G388">
        <v>0</v>
      </c>
      <c r="H388">
        <v>0</v>
      </c>
      <c r="I388">
        <v>0</v>
      </c>
      <c r="J388">
        <v>0</v>
      </c>
      <c r="K388">
        <v>0</v>
      </c>
      <c r="L388">
        <v>0</v>
      </c>
    </row>
    <row r="389" spans="1:12">
      <c r="A389" s="1" t="s">
        <v>16</v>
      </c>
      <c r="B389">
        <v>1961</v>
      </c>
      <c r="C389" t="str">
        <f>VLOOKUP(co2_data[[#This Row],[country]],Country_Parameter!A:C,3,0)</f>
        <v>Parameter 1</v>
      </c>
      <c r="D389">
        <v>10307</v>
      </c>
      <c r="E389">
        <v>0</v>
      </c>
      <c r="F389">
        <v>0</v>
      </c>
      <c r="G389">
        <v>0</v>
      </c>
      <c r="H389">
        <v>0</v>
      </c>
      <c r="I389">
        <v>0</v>
      </c>
      <c r="J389">
        <v>0</v>
      </c>
      <c r="K389">
        <v>0</v>
      </c>
      <c r="L389">
        <v>0</v>
      </c>
    </row>
    <row r="390" spans="1:12">
      <c r="A390" s="1" t="s">
        <v>16</v>
      </c>
      <c r="B390">
        <v>1962</v>
      </c>
      <c r="C390" t="str">
        <f>VLOOKUP(co2_data[[#This Row],[country]],Country_Parameter!A:C,3,0)</f>
        <v>Parameter 1</v>
      </c>
      <c r="D390">
        <v>11107</v>
      </c>
      <c r="E390">
        <v>0</v>
      </c>
      <c r="F390">
        <v>0</v>
      </c>
      <c r="G390">
        <v>0</v>
      </c>
      <c r="H390">
        <v>0</v>
      </c>
      <c r="I390">
        <v>0</v>
      </c>
      <c r="J390">
        <v>0</v>
      </c>
      <c r="K390">
        <v>0</v>
      </c>
      <c r="L390">
        <v>0</v>
      </c>
    </row>
    <row r="391" spans="1:12">
      <c r="A391" s="1" t="s">
        <v>16</v>
      </c>
      <c r="B391">
        <v>1963</v>
      </c>
      <c r="C391" t="str">
        <f>VLOOKUP(co2_data[[#This Row],[country]],Country_Parameter!A:C,3,0)</f>
        <v>Parameter 1</v>
      </c>
      <c r="D391">
        <v>11936</v>
      </c>
      <c r="E391">
        <v>0</v>
      </c>
      <c r="F391">
        <v>0</v>
      </c>
      <c r="G391">
        <v>0</v>
      </c>
      <c r="H391">
        <v>0</v>
      </c>
      <c r="I391">
        <v>0</v>
      </c>
      <c r="J391">
        <v>0</v>
      </c>
      <c r="K391">
        <v>0</v>
      </c>
      <c r="L391">
        <v>0</v>
      </c>
    </row>
    <row r="392" spans="1:12">
      <c r="A392" s="1" t="s">
        <v>16</v>
      </c>
      <c r="B392">
        <v>1964</v>
      </c>
      <c r="C392" t="str">
        <f>VLOOKUP(co2_data[[#This Row],[country]],Country_Parameter!A:C,3,0)</f>
        <v>Parameter 1</v>
      </c>
      <c r="D392">
        <v>12786</v>
      </c>
      <c r="E392">
        <v>0</v>
      </c>
      <c r="F392">
        <v>0</v>
      </c>
      <c r="G392">
        <v>0</v>
      </c>
      <c r="H392">
        <v>0</v>
      </c>
      <c r="I392">
        <v>0</v>
      </c>
      <c r="J392">
        <v>0</v>
      </c>
      <c r="K392">
        <v>0</v>
      </c>
      <c r="L392">
        <v>0</v>
      </c>
    </row>
    <row r="393" spans="1:12">
      <c r="A393" s="1" t="s">
        <v>16</v>
      </c>
      <c r="B393">
        <v>1965</v>
      </c>
      <c r="C393" t="str">
        <f>VLOOKUP(co2_data[[#This Row],[country]],Country_Parameter!A:C,3,0)</f>
        <v>Parameter 1</v>
      </c>
      <c r="D393">
        <v>13655</v>
      </c>
      <c r="E393">
        <v>0</v>
      </c>
      <c r="F393">
        <v>0</v>
      </c>
      <c r="G393">
        <v>0</v>
      </c>
      <c r="H393">
        <v>0</v>
      </c>
      <c r="I393">
        <v>0</v>
      </c>
      <c r="J393">
        <v>0</v>
      </c>
      <c r="K393">
        <v>0</v>
      </c>
      <c r="L393">
        <v>0</v>
      </c>
    </row>
    <row r="394" spans="1:12">
      <c r="A394" s="1" t="s">
        <v>16</v>
      </c>
      <c r="B394">
        <v>1966</v>
      </c>
      <c r="C394" t="str">
        <f>VLOOKUP(co2_data[[#This Row],[country]],Country_Parameter!A:C,3,0)</f>
        <v>Parameter 1</v>
      </c>
      <c r="D394">
        <v>14649</v>
      </c>
      <c r="E394">
        <v>0</v>
      </c>
      <c r="F394">
        <v>0</v>
      </c>
      <c r="G394">
        <v>0</v>
      </c>
      <c r="H394">
        <v>0</v>
      </c>
      <c r="I394">
        <v>0</v>
      </c>
      <c r="J394">
        <v>0</v>
      </c>
      <c r="K394">
        <v>0</v>
      </c>
      <c r="L394">
        <v>0</v>
      </c>
    </row>
    <row r="395" spans="1:12">
      <c r="A395" s="1" t="s">
        <v>16</v>
      </c>
      <c r="B395">
        <v>1967</v>
      </c>
      <c r="C395" t="str">
        <f>VLOOKUP(co2_data[[#This Row],[country]],Country_Parameter!A:C,3,0)</f>
        <v>Parameter 1</v>
      </c>
      <c r="D395">
        <v>15860</v>
      </c>
      <c r="E395">
        <v>0</v>
      </c>
      <c r="F395">
        <v>0</v>
      </c>
      <c r="G395">
        <v>0</v>
      </c>
      <c r="H395">
        <v>0</v>
      </c>
      <c r="I395">
        <v>0</v>
      </c>
      <c r="J395">
        <v>0</v>
      </c>
      <c r="K395">
        <v>0</v>
      </c>
      <c r="L395">
        <v>0</v>
      </c>
    </row>
    <row r="396" spans="1:12">
      <c r="A396" s="1" t="s">
        <v>16</v>
      </c>
      <c r="B396">
        <v>1968</v>
      </c>
      <c r="C396" t="str">
        <f>VLOOKUP(co2_data[[#This Row],[country]],Country_Parameter!A:C,3,0)</f>
        <v>Parameter 1</v>
      </c>
      <c r="D396">
        <v>17200</v>
      </c>
      <c r="E396">
        <v>0</v>
      </c>
      <c r="F396">
        <v>0</v>
      </c>
      <c r="G396">
        <v>0</v>
      </c>
      <c r="H396">
        <v>0</v>
      </c>
      <c r="I396">
        <v>0</v>
      </c>
      <c r="J396">
        <v>0</v>
      </c>
      <c r="K396">
        <v>0</v>
      </c>
      <c r="L396">
        <v>0</v>
      </c>
    </row>
    <row r="397" spans="1:12">
      <c r="A397" s="1" t="s">
        <v>16</v>
      </c>
      <c r="B397">
        <v>1969</v>
      </c>
      <c r="C397" t="str">
        <f>VLOOKUP(co2_data[[#This Row],[country]],Country_Parameter!A:C,3,0)</f>
        <v>Parameter 1</v>
      </c>
      <c r="D397">
        <v>18580</v>
      </c>
      <c r="E397">
        <v>0</v>
      </c>
      <c r="F397">
        <v>0</v>
      </c>
      <c r="G397">
        <v>0</v>
      </c>
      <c r="H397">
        <v>0</v>
      </c>
      <c r="I397">
        <v>0</v>
      </c>
      <c r="J397">
        <v>0</v>
      </c>
      <c r="K397">
        <v>0</v>
      </c>
      <c r="L397">
        <v>0</v>
      </c>
    </row>
    <row r="398" spans="1:12">
      <c r="A398" s="1" t="s">
        <v>16</v>
      </c>
      <c r="B398">
        <v>1970</v>
      </c>
      <c r="C398" t="str">
        <f>VLOOKUP(co2_data[[#This Row],[country]],Country_Parameter!A:C,3,0)</f>
        <v>Parameter 1</v>
      </c>
      <c r="D398">
        <v>19998</v>
      </c>
      <c r="E398">
        <v>0</v>
      </c>
      <c r="F398">
        <v>0</v>
      </c>
      <c r="G398">
        <v>0</v>
      </c>
      <c r="H398">
        <v>0</v>
      </c>
      <c r="I398">
        <v>0</v>
      </c>
      <c r="J398">
        <v>0</v>
      </c>
      <c r="K398">
        <v>0</v>
      </c>
      <c r="L398">
        <v>0</v>
      </c>
    </row>
    <row r="399" spans="1:12">
      <c r="A399" s="1" t="s">
        <v>16</v>
      </c>
      <c r="B399">
        <v>1971</v>
      </c>
      <c r="C399" t="str">
        <f>VLOOKUP(co2_data[[#This Row],[country]],Country_Parameter!A:C,3,0)</f>
        <v>Parameter 1</v>
      </c>
      <c r="D399">
        <v>21466</v>
      </c>
      <c r="E399">
        <v>0</v>
      </c>
      <c r="F399">
        <v>0</v>
      </c>
      <c r="G399">
        <v>0</v>
      </c>
      <c r="H399">
        <v>0</v>
      </c>
      <c r="I399">
        <v>0</v>
      </c>
      <c r="J399">
        <v>0</v>
      </c>
      <c r="K399">
        <v>0</v>
      </c>
      <c r="L399">
        <v>0</v>
      </c>
    </row>
    <row r="400" spans="1:12">
      <c r="A400" s="1" t="s">
        <v>16</v>
      </c>
      <c r="B400">
        <v>1972</v>
      </c>
      <c r="C400" t="str">
        <f>VLOOKUP(co2_data[[#This Row],[country]],Country_Parameter!A:C,3,0)</f>
        <v>Parameter 1</v>
      </c>
      <c r="D400">
        <v>22977</v>
      </c>
      <c r="E400">
        <v>0</v>
      </c>
      <c r="F400">
        <v>0</v>
      </c>
      <c r="G400">
        <v>0</v>
      </c>
      <c r="H400">
        <v>0</v>
      </c>
      <c r="I400">
        <v>0</v>
      </c>
      <c r="J400">
        <v>0</v>
      </c>
      <c r="K400">
        <v>0</v>
      </c>
      <c r="L400">
        <v>0</v>
      </c>
    </row>
    <row r="401" spans="1:12">
      <c r="A401" s="1" t="s">
        <v>16</v>
      </c>
      <c r="B401">
        <v>1973</v>
      </c>
      <c r="C401" t="str">
        <f>VLOOKUP(co2_data[[#This Row],[country]],Country_Parameter!A:C,3,0)</f>
        <v>Parameter 1</v>
      </c>
      <c r="D401">
        <v>24542</v>
      </c>
      <c r="E401">
        <v>0</v>
      </c>
      <c r="F401">
        <v>0</v>
      </c>
      <c r="G401">
        <v>0</v>
      </c>
      <c r="H401">
        <v>0</v>
      </c>
      <c r="I401">
        <v>0</v>
      </c>
      <c r="J401">
        <v>0</v>
      </c>
      <c r="K401">
        <v>0</v>
      </c>
      <c r="L401">
        <v>0</v>
      </c>
    </row>
    <row r="402" spans="1:12">
      <c r="A402" s="1" t="s">
        <v>16</v>
      </c>
      <c r="B402">
        <v>1974</v>
      </c>
      <c r="C402" t="str">
        <f>VLOOKUP(co2_data[[#This Row],[country]],Country_Parameter!A:C,3,0)</f>
        <v>Parameter 1</v>
      </c>
      <c r="D402">
        <v>26153</v>
      </c>
      <c r="E402">
        <v>0</v>
      </c>
      <c r="F402">
        <v>0</v>
      </c>
      <c r="G402">
        <v>0</v>
      </c>
      <c r="H402">
        <v>0</v>
      </c>
      <c r="I402">
        <v>0</v>
      </c>
      <c r="J402">
        <v>0</v>
      </c>
      <c r="K402">
        <v>0</v>
      </c>
      <c r="L402">
        <v>0</v>
      </c>
    </row>
    <row r="403" spans="1:12">
      <c r="A403" s="1" t="s">
        <v>16</v>
      </c>
      <c r="B403">
        <v>1975</v>
      </c>
      <c r="C403" t="str">
        <f>VLOOKUP(co2_data[[#This Row],[country]],Country_Parameter!A:C,3,0)</f>
        <v>Parameter 1</v>
      </c>
      <c r="D403">
        <v>27799</v>
      </c>
      <c r="E403">
        <v>0</v>
      </c>
      <c r="F403">
        <v>0</v>
      </c>
      <c r="G403">
        <v>0</v>
      </c>
      <c r="H403">
        <v>0</v>
      </c>
      <c r="I403">
        <v>0</v>
      </c>
      <c r="J403">
        <v>0</v>
      </c>
      <c r="K403">
        <v>0</v>
      </c>
      <c r="L403">
        <v>0</v>
      </c>
    </row>
    <row r="404" spans="1:12">
      <c r="A404" s="1" t="s">
        <v>16</v>
      </c>
      <c r="B404">
        <v>1976</v>
      </c>
      <c r="C404" t="str">
        <f>VLOOKUP(co2_data[[#This Row],[country]],Country_Parameter!A:C,3,0)</f>
        <v>Parameter 1</v>
      </c>
      <c r="D404">
        <v>29457</v>
      </c>
      <c r="E404">
        <v>0</v>
      </c>
      <c r="F404">
        <v>0</v>
      </c>
      <c r="G404">
        <v>0</v>
      </c>
      <c r="H404">
        <v>0</v>
      </c>
      <c r="I404">
        <v>0</v>
      </c>
      <c r="J404">
        <v>0</v>
      </c>
      <c r="K404">
        <v>0</v>
      </c>
      <c r="L404">
        <v>0</v>
      </c>
    </row>
    <row r="405" spans="1:12">
      <c r="A405" s="1" t="s">
        <v>16</v>
      </c>
      <c r="B405">
        <v>1977</v>
      </c>
      <c r="C405" t="str">
        <f>VLOOKUP(co2_data[[#This Row],[country]],Country_Parameter!A:C,3,0)</f>
        <v>Parameter 1</v>
      </c>
      <c r="D405">
        <v>31125</v>
      </c>
      <c r="E405">
        <v>0</v>
      </c>
      <c r="F405">
        <v>0</v>
      </c>
      <c r="G405">
        <v>0</v>
      </c>
      <c r="H405">
        <v>0</v>
      </c>
      <c r="I405">
        <v>0</v>
      </c>
      <c r="J405">
        <v>0</v>
      </c>
      <c r="K405">
        <v>0</v>
      </c>
      <c r="L405">
        <v>0</v>
      </c>
    </row>
    <row r="406" spans="1:12">
      <c r="A406" s="1" t="s">
        <v>16</v>
      </c>
      <c r="B406">
        <v>1978</v>
      </c>
      <c r="C406" t="str">
        <f>VLOOKUP(co2_data[[#This Row],[country]],Country_Parameter!A:C,3,0)</f>
        <v>Parameter 1</v>
      </c>
      <c r="D406">
        <v>32757</v>
      </c>
      <c r="E406">
        <v>0</v>
      </c>
      <c r="F406">
        <v>0</v>
      </c>
      <c r="G406">
        <v>0</v>
      </c>
      <c r="H406">
        <v>0</v>
      </c>
      <c r="I406">
        <v>0</v>
      </c>
      <c r="J406">
        <v>0</v>
      </c>
      <c r="K406">
        <v>0</v>
      </c>
      <c r="L406">
        <v>0</v>
      </c>
    </row>
    <row r="407" spans="1:12">
      <c r="A407" s="1" t="s">
        <v>16</v>
      </c>
      <c r="B407">
        <v>1979</v>
      </c>
      <c r="C407" t="str">
        <f>VLOOKUP(co2_data[[#This Row],[country]],Country_Parameter!A:C,3,0)</f>
        <v>Parameter 1</v>
      </c>
      <c r="D407">
        <v>34326</v>
      </c>
      <c r="E407">
        <v>0</v>
      </c>
      <c r="F407">
        <v>0</v>
      </c>
      <c r="G407">
        <v>0</v>
      </c>
      <c r="H407">
        <v>0</v>
      </c>
      <c r="I407">
        <v>0</v>
      </c>
      <c r="J407">
        <v>0</v>
      </c>
      <c r="K407">
        <v>0</v>
      </c>
      <c r="L407">
        <v>0</v>
      </c>
    </row>
    <row r="408" spans="1:12">
      <c r="A408" s="1" t="s">
        <v>16</v>
      </c>
      <c r="B408">
        <v>1980</v>
      </c>
      <c r="C408" t="str">
        <f>VLOOKUP(co2_data[[#This Row],[country]],Country_Parameter!A:C,3,0)</f>
        <v>Parameter 1</v>
      </c>
      <c r="D408">
        <v>35802</v>
      </c>
      <c r="E408">
        <v>0</v>
      </c>
      <c r="F408">
        <v>0</v>
      </c>
      <c r="G408">
        <v>0</v>
      </c>
      <c r="H408">
        <v>0</v>
      </c>
      <c r="I408">
        <v>0</v>
      </c>
      <c r="J408">
        <v>0</v>
      </c>
      <c r="K408">
        <v>0</v>
      </c>
      <c r="L408">
        <v>0</v>
      </c>
    </row>
    <row r="409" spans="1:12">
      <c r="A409" s="1" t="s">
        <v>16</v>
      </c>
      <c r="B409">
        <v>1981</v>
      </c>
      <c r="C409" t="str">
        <f>VLOOKUP(co2_data[[#This Row],[country]],Country_Parameter!A:C,3,0)</f>
        <v>Parameter 1</v>
      </c>
      <c r="D409">
        <v>37194</v>
      </c>
      <c r="E409">
        <v>0</v>
      </c>
      <c r="F409">
        <v>0</v>
      </c>
      <c r="G409">
        <v>0</v>
      </c>
      <c r="H409">
        <v>0</v>
      </c>
      <c r="I409">
        <v>0</v>
      </c>
      <c r="J409">
        <v>0</v>
      </c>
      <c r="K409">
        <v>0</v>
      </c>
      <c r="L409">
        <v>0</v>
      </c>
    </row>
    <row r="410" spans="1:12">
      <c r="A410" s="1" t="s">
        <v>16</v>
      </c>
      <c r="B410">
        <v>1982</v>
      </c>
      <c r="C410" t="str">
        <f>VLOOKUP(co2_data[[#This Row],[country]],Country_Parameter!A:C,3,0)</f>
        <v>Parameter 1</v>
      </c>
      <c r="D410">
        <v>38785</v>
      </c>
      <c r="E410">
        <v>0</v>
      </c>
      <c r="F410">
        <v>0</v>
      </c>
      <c r="G410">
        <v>0</v>
      </c>
      <c r="H410">
        <v>0</v>
      </c>
      <c r="I410">
        <v>0</v>
      </c>
      <c r="J410">
        <v>0</v>
      </c>
      <c r="K410">
        <v>0</v>
      </c>
      <c r="L410">
        <v>0</v>
      </c>
    </row>
    <row r="411" spans="1:12">
      <c r="A411" s="1" t="s">
        <v>16</v>
      </c>
      <c r="B411">
        <v>1983</v>
      </c>
      <c r="C411" t="str">
        <f>VLOOKUP(co2_data[[#This Row],[country]],Country_Parameter!A:C,3,0)</f>
        <v>Parameter 1</v>
      </c>
      <c r="D411">
        <v>40586</v>
      </c>
      <c r="E411">
        <v>0</v>
      </c>
      <c r="F411">
        <v>0</v>
      </c>
      <c r="G411">
        <v>0</v>
      </c>
      <c r="H411">
        <v>0</v>
      </c>
      <c r="I411">
        <v>0</v>
      </c>
      <c r="J411">
        <v>0</v>
      </c>
      <c r="K411">
        <v>0</v>
      </c>
      <c r="L411">
        <v>0</v>
      </c>
    </row>
    <row r="412" spans="1:12">
      <c r="A412" s="1" t="s">
        <v>16</v>
      </c>
      <c r="B412">
        <v>1984</v>
      </c>
      <c r="C412" t="str">
        <f>VLOOKUP(co2_data[[#This Row],[country]],Country_Parameter!A:C,3,0)</f>
        <v>Parameter 1</v>
      </c>
      <c r="D412">
        <v>42291</v>
      </c>
      <c r="E412">
        <v>0</v>
      </c>
      <c r="F412">
        <v>0</v>
      </c>
      <c r="G412">
        <v>0</v>
      </c>
      <c r="H412">
        <v>0</v>
      </c>
      <c r="I412">
        <v>0</v>
      </c>
      <c r="J412">
        <v>0</v>
      </c>
      <c r="K412">
        <v>0</v>
      </c>
      <c r="L412">
        <v>0</v>
      </c>
    </row>
    <row r="413" spans="1:12">
      <c r="A413" s="1" t="s">
        <v>16</v>
      </c>
      <c r="B413">
        <v>1985</v>
      </c>
      <c r="C413" t="str">
        <f>VLOOKUP(co2_data[[#This Row],[country]],Country_Parameter!A:C,3,0)</f>
        <v>Parameter 1</v>
      </c>
      <c r="D413">
        <v>43847</v>
      </c>
      <c r="E413">
        <v>0</v>
      </c>
      <c r="F413">
        <v>0</v>
      </c>
      <c r="G413">
        <v>0</v>
      </c>
      <c r="H413">
        <v>0</v>
      </c>
      <c r="I413">
        <v>0</v>
      </c>
      <c r="J413">
        <v>0</v>
      </c>
      <c r="K413">
        <v>0</v>
      </c>
      <c r="L413">
        <v>0</v>
      </c>
    </row>
    <row r="414" spans="1:12">
      <c r="A414" s="1" t="s">
        <v>16</v>
      </c>
      <c r="B414">
        <v>1986</v>
      </c>
      <c r="C414" t="str">
        <f>VLOOKUP(co2_data[[#This Row],[country]],Country_Parameter!A:C,3,0)</f>
        <v>Parameter 1</v>
      </c>
      <c r="D414">
        <v>45758</v>
      </c>
      <c r="E414">
        <v>0</v>
      </c>
      <c r="F414">
        <v>0</v>
      </c>
      <c r="G414">
        <v>0</v>
      </c>
      <c r="H414">
        <v>0</v>
      </c>
      <c r="I414">
        <v>0</v>
      </c>
      <c r="J414">
        <v>0</v>
      </c>
      <c r="K414">
        <v>0</v>
      </c>
      <c r="L414">
        <v>0</v>
      </c>
    </row>
    <row r="415" spans="1:12">
      <c r="A415" s="1" t="s">
        <v>16</v>
      </c>
      <c r="B415">
        <v>1987</v>
      </c>
      <c r="C415" t="str">
        <f>VLOOKUP(co2_data[[#This Row],[country]],Country_Parameter!A:C,3,0)</f>
        <v>Parameter 1</v>
      </c>
      <c r="D415">
        <v>47676</v>
      </c>
      <c r="E415">
        <v>0</v>
      </c>
      <c r="F415">
        <v>0</v>
      </c>
      <c r="G415">
        <v>0</v>
      </c>
      <c r="H415">
        <v>0</v>
      </c>
      <c r="I415">
        <v>0</v>
      </c>
      <c r="J415">
        <v>0</v>
      </c>
      <c r="K415">
        <v>0</v>
      </c>
      <c r="L415">
        <v>0</v>
      </c>
    </row>
    <row r="416" spans="1:12">
      <c r="A416" s="1" t="s">
        <v>16</v>
      </c>
      <c r="B416">
        <v>1988</v>
      </c>
      <c r="C416" t="str">
        <f>VLOOKUP(co2_data[[#This Row],[country]],Country_Parameter!A:C,3,0)</f>
        <v>Parameter 1</v>
      </c>
      <c r="D416">
        <v>49439</v>
      </c>
      <c r="E416">
        <v>0</v>
      </c>
      <c r="F416">
        <v>0</v>
      </c>
      <c r="G416">
        <v>0</v>
      </c>
      <c r="H416">
        <v>0</v>
      </c>
      <c r="I416">
        <v>0</v>
      </c>
      <c r="J416">
        <v>0</v>
      </c>
      <c r="K416">
        <v>0</v>
      </c>
      <c r="L416">
        <v>0</v>
      </c>
    </row>
    <row r="417" spans="1:12">
      <c r="A417" s="1" t="s">
        <v>16</v>
      </c>
      <c r="B417">
        <v>1989</v>
      </c>
      <c r="C417" t="str">
        <f>VLOOKUP(co2_data[[#This Row],[country]],Country_Parameter!A:C,3,0)</f>
        <v>Parameter 1</v>
      </c>
      <c r="D417">
        <v>50638</v>
      </c>
      <c r="E417">
        <v>0</v>
      </c>
      <c r="F417">
        <v>0</v>
      </c>
      <c r="G417">
        <v>0</v>
      </c>
      <c r="H417">
        <v>0</v>
      </c>
      <c r="I417">
        <v>0</v>
      </c>
      <c r="J417">
        <v>0</v>
      </c>
      <c r="K417">
        <v>0</v>
      </c>
      <c r="L417">
        <v>0</v>
      </c>
    </row>
    <row r="418" spans="1:12">
      <c r="A418" s="1" t="s">
        <v>16</v>
      </c>
      <c r="B418">
        <v>1990</v>
      </c>
      <c r="C418" t="str">
        <f>VLOOKUP(co2_data[[#This Row],[country]],Country_Parameter!A:C,3,0)</f>
        <v>Parameter 1</v>
      </c>
      <c r="D418">
        <v>52616</v>
      </c>
      <c r="E418">
        <v>0</v>
      </c>
      <c r="F418">
        <v>0</v>
      </c>
      <c r="G418">
        <v>0</v>
      </c>
      <c r="H418">
        <v>0</v>
      </c>
      <c r="I418">
        <v>0</v>
      </c>
      <c r="J418">
        <v>0</v>
      </c>
      <c r="K418">
        <v>0</v>
      </c>
      <c r="L418">
        <v>0</v>
      </c>
    </row>
    <row r="419" spans="1:12">
      <c r="A419" s="1" t="s">
        <v>16</v>
      </c>
      <c r="B419">
        <v>1991</v>
      </c>
      <c r="C419" t="str">
        <f>VLOOKUP(co2_data[[#This Row],[country]],Country_Parameter!A:C,3,0)</f>
        <v>Parameter 1</v>
      </c>
      <c r="D419">
        <v>56692</v>
      </c>
      <c r="E419">
        <v>0</v>
      </c>
      <c r="F419">
        <v>0</v>
      </c>
      <c r="G419">
        <v>0</v>
      </c>
      <c r="H419">
        <v>0</v>
      </c>
      <c r="I419">
        <v>0</v>
      </c>
      <c r="J419">
        <v>0</v>
      </c>
      <c r="K419">
        <v>0</v>
      </c>
      <c r="L419">
        <v>0</v>
      </c>
    </row>
    <row r="420" spans="1:12">
      <c r="A420" s="1" t="s">
        <v>16</v>
      </c>
      <c r="B420">
        <v>1992</v>
      </c>
      <c r="C420" t="str">
        <f>VLOOKUP(co2_data[[#This Row],[country]],Country_Parameter!A:C,3,0)</f>
        <v>Parameter 1</v>
      </c>
      <c r="D420">
        <v>60216</v>
      </c>
      <c r="E420">
        <v>0</v>
      </c>
      <c r="F420">
        <v>0</v>
      </c>
      <c r="G420">
        <v>0</v>
      </c>
      <c r="H420">
        <v>0</v>
      </c>
      <c r="I420">
        <v>0</v>
      </c>
      <c r="J420">
        <v>0</v>
      </c>
      <c r="K420">
        <v>0</v>
      </c>
      <c r="L420">
        <v>0</v>
      </c>
    </row>
    <row r="421" spans="1:12">
      <c r="A421" s="1" t="s">
        <v>16</v>
      </c>
      <c r="B421">
        <v>1993</v>
      </c>
      <c r="C421" t="str">
        <f>VLOOKUP(co2_data[[#This Row],[country]],Country_Parameter!A:C,3,0)</f>
        <v>Parameter 1</v>
      </c>
      <c r="D421">
        <v>63293</v>
      </c>
      <c r="E421">
        <v>0</v>
      </c>
      <c r="F421">
        <v>0</v>
      </c>
      <c r="G421">
        <v>0</v>
      </c>
      <c r="H421">
        <v>0</v>
      </c>
      <c r="I421">
        <v>0</v>
      </c>
      <c r="J421">
        <v>0</v>
      </c>
      <c r="K421">
        <v>0</v>
      </c>
      <c r="L421">
        <v>0</v>
      </c>
    </row>
    <row r="422" spans="1:12">
      <c r="A422" s="1" t="s">
        <v>16</v>
      </c>
      <c r="B422">
        <v>1994</v>
      </c>
      <c r="C422" t="str">
        <f>VLOOKUP(co2_data[[#This Row],[country]],Country_Parameter!A:C,3,0)</f>
        <v>Parameter 1</v>
      </c>
      <c r="D422">
        <v>64630</v>
      </c>
      <c r="E422">
        <v>0</v>
      </c>
      <c r="F422">
        <v>0</v>
      </c>
      <c r="G422">
        <v>0</v>
      </c>
      <c r="H422">
        <v>0</v>
      </c>
      <c r="I422">
        <v>0</v>
      </c>
      <c r="J422">
        <v>0</v>
      </c>
      <c r="K422">
        <v>0</v>
      </c>
      <c r="L422">
        <v>0</v>
      </c>
    </row>
    <row r="423" spans="1:12">
      <c r="A423" s="1" t="s">
        <v>16</v>
      </c>
      <c r="B423">
        <v>1995</v>
      </c>
      <c r="C423" t="str">
        <f>VLOOKUP(co2_data[[#This Row],[country]],Country_Parameter!A:C,3,0)</f>
        <v>Parameter 1</v>
      </c>
      <c r="D423">
        <v>63935</v>
      </c>
      <c r="E423">
        <v>0</v>
      </c>
      <c r="F423">
        <v>0</v>
      </c>
      <c r="G423">
        <v>0</v>
      </c>
      <c r="H423">
        <v>0</v>
      </c>
      <c r="I423">
        <v>0</v>
      </c>
      <c r="J423">
        <v>0</v>
      </c>
      <c r="K423">
        <v>0</v>
      </c>
      <c r="L423">
        <v>0</v>
      </c>
    </row>
    <row r="424" spans="1:12">
      <c r="A424" s="1" t="s">
        <v>16</v>
      </c>
      <c r="B424">
        <v>1996</v>
      </c>
      <c r="C424" t="str">
        <f>VLOOKUP(co2_data[[#This Row],[country]],Country_Parameter!A:C,3,0)</f>
        <v>Parameter 1</v>
      </c>
      <c r="D424">
        <v>64008</v>
      </c>
      <c r="E424">
        <v>0</v>
      </c>
      <c r="F424">
        <v>0</v>
      </c>
      <c r="G424">
        <v>0</v>
      </c>
      <c r="H424">
        <v>0</v>
      </c>
      <c r="I424">
        <v>0</v>
      </c>
      <c r="J424">
        <v>0</v>
      </c>
      <c r="K424">
        <v>0</v>
      </c>
      <c r="L424">
        <v>0</v>
      </c>
    </row>
    <row r="425" spans="1:12">
      <c r="A425" s="1" t="s">
        <v>16</v>
      </c>
      <c r="B425">
        <v>1997</v>
      </c>
      <c r="C425" t="str">
        <f>VLOOKUP(co2_data[[#This Row],[country]],Country_Parameter!A:C,3,0)</f>
        <v>Parameter 1</v>
      </c>
      <c r="D425">
        <v>64721</v>
      </c>
      <c r="E425">
        <v>0</v>
      </c>
      <c r="F425">
        <v>0</v>
      </c>
      <c r="G425">
        <v>0</v>
      </c>
      <c r="H425">
        <v>0</v>
      </c>
      <c r="I425">
        <v>0</v>
      </c>
      <c r="J425">
        <v>0</v>
      </c>
      <c r="K425">
        <v>0</v>
      </c>
      <c r="L425">
        <v>0</v>
      </c>
    </row>
    <row r="426" spans="1:12">
      <c r="A426" s="1" t="s">
        <v>16</v>
      </c>
      <c r="B426">
        <v>1998</v>
      </c>
      <c r="C426" t="str">
        <f>VLOOKUP(co2_data[[#This Row],[country]],Country_Parameter!A:C,3,0)</f>
        <v>Parameter 1</v>
      </c>
      <c r="D426">
        <v>65399</v>
      </c>
      <c r="E426">
        <v>0</v>
      </c>
      <c r="F426">
        <v>0</v>
      </c>
      <c r="G426">
        <v>0</v>
      </c>
      <c r="H426">
        <v>0</v>
      </c>
      <c r="I426">
        <v>0</v>
      </c>
      <c r="J426">
        <v>0</v>
      </c>
      <c r="K426">
        <v>0</v>
      </c>
      <c r="L426">
        <v>0</v>
      </c>
    </row>
    <row r="427" spans="1:12">
      <c r="A427" s="1" t="s">
        <v>16</v>
      </c>
      <c r="B427">
        <v>1999</v>
      </c>
      <c r="C427" t="str">
        <f>VLOOKUP(co2_data[[#This Row],[country]],Country_Parameter!A:C,3,0)</f>
        <v>Parameter 1</v>
      </c>
      <c r="D427">
        <v>65732</v>
      </c>
      <c r="E427">
        <v>0</v>
      </c>
      <c r="F427">
        <v>0</v>
      </c>
      <c r="G427">
        <v>1</v>
      </c>
      <c r="H427">
        <v>0</v>
      </c>
      <c r="I427">
        <v>0</v>
      </c>
      <c r="J427">
        <v>0</v>
      </c>
      <c r="K427">
        <v>1</v>
      </c>
      <c r="L427">
        <v>0</v>
      </c>
    </row>
    <row r="428" spans="1:12">
      <c r="A428" s="1" t="s">
        <v>16</v>
      </c>
      <c r="B428">
        <v>2000</v>
      </c>
      <c r="C428" t="str">
        <f>VLOOKUP(co2_data[[#This Row],[country]],Country_Parameter!A:C,3,0)</f>
        <v>Parameter 1</v>
      </c>
      <c r="D428">
        <v>65703</v>
      </c>
      <c r="E428">
        <v>0</v>
      </c>
      <c r="F428">
        <v>0</v>
      </c>
      <c r="G428">
        <v>1</v>
      </c>
      <c r="H428">
        <v>0</v>
      </c>
      <c r="I428">
        <v>0</v>
      </c>
      <c r="J428">
        <v>0</v>
      </c>
      <c r="K428">
        <v>1</v>
      </c>
      <c r="L428">
        <v>0</v>
      </c>
    </row>
    <row r="429" spans="1:12">
      <c r="A429" s="1" t="s">
        <v>16</v>
      </c>
      <c r="B429">
        <v>2001</v>
      </c>
      <c r="C429" t="str">
        <f>VLOOKUP(co2_data[[#This Row],[country]],Country_Parameter!A:C,3,0)</f>
        <v>Parameter 1</v>
      </c>
      <c r="D429">
        <v>65874</v>
      </c>
      <c r="E429">
        <v>0</v>
      </c>
      <c r="F429">
        <v>0</v>
      </c>
      <c r="G429">
        <v>1</v>
      </c>
      <c r="H429">
        <v>0</v>
      </c>
      <c r="I429">
        <v>0</v>
      </c>
      <c r="J429">
        <v>0</v>
      </c>
      <c r="K429">
        <v>1</v>
      </c>
      <c r="L429">
        <v>0</v>
      </c>
    </row>
    <row r="430" spans="1:12">
      <c r="A430" s="1" t="s">
        <v>16</v>
      </c>
      <c r="B430">
        <v>2002</v>
      </c>
      <c r="C430" t="str">
        <f>VLOOKUP(co2_data[[#This Row],[country]],Country_Parameter!A:C,3,0)</f>
        <v>Parameter 1</v>
      </c>
      <c r="D430">
        <v>66528</v>
      </c>
      <c r="E430">
        <v>0</v>
      </c>
      <c r="F430">
        <v>0</v>
      </c>
      <c r="G430">
        <v>1</v>
      </c>
      <c r="H430">
        <v>0</v>
      </c>
      <c r="I430">
        <v>0</v>
      </c>
      <c r="J430">
        <v>0</v>
      </c>
      <c r="K430">
        <v>1</v>
      </c>
      <c r="L430">
        <v>0</v>
      </c>
    </row>
    <row r="431" spans="1:12">
      <c r="A431" s="1" t="s">
        <v>16</v>
      </c>
      <c r="B431">
        <v>2003</v>
      </c>
      <c r="C431" t="str">
        <f>VLOOKUP(co2_data[[#This Row],[country]],Country_Parameter!A:C,3,0)</f>
        <v>Parameter 1</v>
      </c>
      <c r="D431">
        <v>69507</v>
      </c>
      <c r="E431">
        <v>0</v>
      </c>
      <c r="F431">
        <v>0</v>
      </c>
      <c r="G431">
        <v>1</v>
      </c>
      <c r="H431">
        <v>0</v>
      </c>
      <c r="I431">
        <v>0</v>
      </c>
      <c r="J431">
        <v>0</v>
      </c>
      <c r="K431">
        <v>1</v>
      </c>
      <c r="L431">
        <v>0</v>
      </c>
    </row>
    <row r="432" spans="1:12">
      <c r="A432" s="1" t="s">
        <v>16</v>
      </c>
      <c r="B432">
        <v>2004</v>
      </c>
      <c r="C432" t="str">
        <f>VLOOKUP(co2_data[[#This Row],[country]],Country_Parameter!A:C,3,0)</f>
        <v>Parameter 1</v>
      </c>
      <c r="D432">
        <v>74342</v>
      </c>
      <c r="E432">
        <v>0</v>
      </c>
      <c r="F432">
        <v>0</v>
      </c>
      <c r="G432">
        <v>1</v>
      </c>
      <c r="H432">
        <v>0</v>
      </c>
      <c r="I432">
        <v>0</v>
      </c>
      <c r="J432">
        <v>0</v>
      </c>
      <c r="K432">
        <v>1</v>
      </c>
      <c r="L432">
        <v>0</v>
      </c>
    </row>
    <row r="433" spans="1:12">
      <c r="A433" s="1" t="s">
        <v>16</v>
      </c>
      <c r="B433">
        <v>2005</v>
      </c>
      <c r="C433" t="str">
        <f>VLOOKUP(co2_data[[#This Row],[country]],Country_Parameter!A:C,3,0)</f>
        <v>Parameter 1</v>
      </c>
      <c r="D433">
        <v>77436</v>
      </c>
      <c r="E433">
        <v>0</v>
      </c>
      <c r="F433">
        <v>0</v>
      </c>
      <c r="G433">
        <v>1</v>
      </c>
      <c r="H433">
        <v>0</v>
      </c>
      <c r="I433">
        <v>0</v>
      </c>
      <c r="J433">
        <v>0</v>
      </c>
      <c r="K433">
        <v>1</v>
      </c>
      <c r="L433">
        <v>0</v>
      </c>
    </row>
    <row r="434" spans="1:12">
      <c r="A434" s="1" t="s">
        <v>16</v>
      </c>
      <c r="B434">
        <v>2006</v>
      </c>
      <c r="C434" t="str">
        <f>VLOOKUP(co2_data[[#This Row],[country]],Country_Parameter!A:C,3,0)</f>
        <v>Parameter 1</v>
      </c>
      <c r="D434">
        <v>79609</v>
      </c>
      <c r="E434">
        <v>0</v>
      </c>
      <c r="F434">
        <v>0</v>
      </c>
      <c r="G434">
        <v>1</v>
      </c>
      <c r="H434">
        <v>0</v>
      </c>
      <c r="I434">
        <v>0</v>
      </c>
      <c r="J434">
        <v>0</v>
      </c>
      <c r="K434">
        <v>1</v>
      </c>
      <c r="L434">
        <v>0</v>
      </c>
    </row>
    <row r="435" spans="1:12">
      <c r="A435" s="1" t="s">
        <v>16</v>
      </c>
      <c r="B435">
        <v>2007</v>
      </c>
      <c r="C435" t="str">
        <f>VLOOKUP(co2_data[[#This Row],[country]],Country_Parameter!A:C,3,0)</f>
        <v>Parameter 1</v>
      </c>
      <c r="D435">
        <v>81900</v>
      </c>
      <c r="E435">
        <v>0</v>
      </c>
      <c r="F435">
        <v>0</v>
      </c>
      <c r="G435">
        <v>1</v>
      </c>
      <c r="H435">
        <v>0</v>
      </c>
      <c r="I435">
        <v>0</v>
      </c>
      <c r="J435">
        <v>0</v>
      </c>
      <c r="K435">
        <v>1</v>
      </c>
      <c r="L435">
        <v>0</v>
      </c>
    </row>
    <row r="436" spans="1:12">
      <c r="A436" s="1" t="s">
        <v>16</v>
      </c>
      <c r="B436">
        <v>2008</v>
      </c>
      <c r="C436" t="str">
        <f>VLOOKUP(co2_data[[#This Row],[country]],Country_Parameter!A:C,3,0)</f>
        <v>Parameter 1</v>
      </c>
      <c r="D436">
        <v>83513</v>
      </c>
      <c r="E436">
        <v>0</v>
      </c>
      <c r="F436">
        <v>0</v>
      </c>
      <c r="G436">
        <v>1</v>
      </c>
      <c r="H436">
        <v>0</v>
      </c>
      <c r="I436">
        <v>0</v>
      </c>
      <c r="J436">
        <v>0</v>
      </c>
      <c r="K436">
        <v>1</v>
      </c>
      <c r="L436">
        <v>0</v>
      </c>
    </row>
    <row r="437" spans="1:12">
      <c r="A437" s="1" t="s">
        <v>16</v>
      </c>
      <c r="B437">
        <v>2009</v>
      </c>
      <c r="C437" t="str">
        <f>VLOOKUP(co2_data[[#This Row],[country]],Country_Parameter!A:C,3,0)</f>
        <v>Parameter 1</v>
      </c>
      <c r="D437">
        <v>83908</v>
      </c>
      <c r="E437">
        <v>0</v>
      </c>
      <c r="F437">
        <v>0</v>
      </c>
      <c r="G437">
        <v>1</v>
      </c>
      <c r="H437">
        <v>0</v>
      </c>
      <c r="I437">
        <v>0</v>
      </c>
      <c r="J437">
        <v>0</v>
      </c>
      <c r="K437">
        <v>1</v>
      </c>
      <c r="L437">
        <v>0</v>
      </c>
    </row>
    <row r="438" spans="1:12">
      <c r="A438" s="1" t="s">
        <v>16</v>
      </c>
      <c r="B438">
        <v>2010</v>
      </c>
      <c r="C438" t="str">
        <f>VLOOKUP(co2_data[[#This Row],[country]],Country_Parameter!A:C,3,0)</f>
        <v>Parameter 1</v>
      </c>
      <c r="D438">
        <v>80726</v>
      </c>
      <c r="E438">
        <v>0</v>
      </c>
      <c r="F438">
        <v>0</v>
      </c>
      <c r="G438">
        <v>1</v>
      </c>
      <c r="H438">
        <v>0</v>
      </c>
      <c r="I438">
        <v>0</v>
      </c>
      <c r="J438">
        <v>0</v>
      </c>
      <c r="K438">
        <v>1</v>
      </c>
      <c r="L438">
        <v>0</v>
      </c>
    </row>
    <row r="439" spans="1:12">
      <c r="A439" s="1" t="s">
        <v>16</v>
      </c>
      <c r="B439">
        <v>2011</v>
      </c>
      <c r="C439" t="str">
        <f>VLOOKUP(co2_data[[#This Row],[country]],Country_Parameter!A:C,3,0)</f>
        <v>Parameter 1</v>
      </c>
      <c r="D439">
        <v>77801</v>
      </c>
      <c r="E439">
        <v>0</v>
      </c>
      <c r="F439">
        <v>0</v>
      </c>
      <c r="G439">
        <v>0</v>
      </c>
      <c r="H439">
        <v>0</v>
      </c>
      <c r="I439">
        <v>0</v>
      </c>
      <c r="J439">
        <v>0</v>
      </c>
      <c r="K439">
        <v>0</v>
      </c>
      <c r="L439">
        <v>0</v>
      </c>
    </row>
    <row r="440" spans="1:12">
      <c r="A440" s="1" t="s">
        <v>16</v>
      </c>
      <c r="B440">
        <v>2012</v>
      </c>
      <c r="C440" t="str">
        <f>VLOOKUP(co2_data[[#This Row],[country]],Country_Parameter!A:C,3,0)</f>
        <v>Parameter 1</v>
      </c>
      <c r="D440">
        <v>76858</v>
      </c>
      <c r="E440">
        <v>0</v>
      </c>
      <c r="F440">
        <v>0</v>
      </c>
      <c r="G440">
        <v>0</v>
      </c>
      <c r="H440">
        <v>0</v>
      </c>
      <c r="I440">
        <v>0</v>
      </c>
      <c r="J440">
        <v>0</v>
      </c>
      <c r="K440">
        <v>0</v>
      </c>
      <c r="L440">
        <v>0</v>
      </c>
    </row>
    <row r="441" spans="1:12">
      <c r="A441" s="1" t="s">
        <v>16</v>
      </c>
      <c r="B441">
        <v>2013</v>
      </c>
      <c r="C441" t="str">
        <f>VLOOKUP(co2_data[[#This Row],[country]],Country_Parameter!A:C,3,0)</f>
        <v>Parameter 1</v>
      </c>
      <c r="D441">
        <v>75220</v>
      </c>
      <c r="E441">
        <v>0</v>
      </c>
      <c r="F441">
        <v>0</v>
      </c>
      <c r="G441">
        <v>0</v>
      </c>
      <c r="H441">
        <v>0</v>
      </c>
      <c r="I441">
        <v>0</v>
      </c>
      <c r="J441">
        <v>0</v>
      </c>
      <c r="K441">
        <v>0</v>
      </c>
      <c r="L441">
        <v>0</v>
      </c>
    </row>
    <row r="442" spans="1:12">
      <c r="A442" s="1" t="s">
        <v>16</v>
      </c>
      <c r="B442">
        <v>2014</v>
      </c>
      <c r="C442" t="str">
        <f>VLOOKUP(co2_data[[#This Row],[country]],Country_Parameter!A:C,3,0)</f>
        <v>Parameter 1</v>
      </c>
      <c r="D442">
        <v>73755</v>
      </c>
      <c r="E442">
        <v>0</v>
      </c>
      <c r="F442">
        <v>0</v>
      </c>
      <c r="G442">
        <v>0</v>
      </c>
      <c r="H442">
        <v>0</v>
      </c>
      <c r="I442">
        <v>0</v>
      </c>
      <c r="J442">
        <v>0</v>
      </c>
      <c r="K442">
        <v>0</v>
      </c>
      <c r="L442">
        <v>0</v>
      </c>
    </row>
    <row r="443" spans="1:12">
      <c r="A443" s="1" t="s">
        <v>16</v>
      </c>
      <c r="B443">
        <v>2015</v>
      </c>
      <c r="C443" t="str">
        <f>VLOOKUP(co2_data[[#This Row],[country]],Country_Parameter!A:C,3,0)</f>
        <v>Parameter 1</v>
      </c>
      <c r="D443">
        <v>72194</v>
      </c>
      <c r="E443">
        <v>0</v>
      </c>
      <c r="F443">
        <v>0</v>
      </c>
      <c r="G443">
        <v>0</v>
      </c>
      <c r="H443">
        <v>0</v>
      </c>
      <c r="I443">
        <v>0</v>
      </c>
      <c r="J443">
        <v>0</v>
      </c>
      <c r="K443">
        <v>0</v>
      </c>
      <c r="L443">
        <v>0</v>
      </c>
    </row>
    <row r="444" spans="1:12">
      <c r="A444" s="1" t="s">
        <v>16</v>
      </c>
      <c r="B444">
        <v>2016</v>
      </c>
      <c r="C444" t="str">
        <f>VLOOKUP(co2_data[[#This Row],[country]],Country_Parameter!A:C,3,0)</f>
        <v>Parameter 1</v>
      </c>
      <c r="D444">
        <v>72197</v>
      </c>
      <c r="E444">
        <v>0</v>
      </c>
      <c r="F444">
        <v>0</v>
      </c>
      <c r="G444">
        <v>0</v>
      </c>
      <c r="H444">
        <v>0</v>
      </c>
      <c r="I444">
        <v>0</v>
      </c>
      <c r="J444">
        <v>0</v>
      </c>
      <c r="K444">
        <v>0</v>
      </c>
      <c r="L444">
        <v>0</v>
      </c>
    </row>
    <row r="445" spans="1:12">
      <c r="A445" s="1" t="s">
        <v>16</v>
      </c>
      <c r="B445">
        <v>2017</v>
      </c>
      <c r="C445" t="str">
        <f>VLOOKUP(co2_data[[#This Row],[country]],Country_Parameter!A:C,3,0)</f>
        <v>Parameter 1</v>
      </c>
      <c r="D445">
        <v>73781</v>
      </c>
      <c r="E445">
        <v>0</v>
      </c>
      <c r="F445">
        <v>0</v>
      </c>
      <c r="G445">
        <v>0</v>
      </c>
      <c r="H445">
        <v>0</v>
      </c>
      <c r="I445">
        <v>0</v>
      </c>
      <c r="J445">
        <v>0</v>
      </c>
      <c r="K445">
        <v>0</v>
      </c>
      <c r="L445">
        <v>0</v>
      </c>
    </row>
    <row r="446" spans="1:12">
      <c r="A446" s="1" t="s">
        <v>16</v>
      </c>
      <c r="B446">
        <v>2018</v>
      </c>
      <c r="C446" t="str">
        <f>VLOOKUP(co2_data[[#This Row],[country]],Country_Parameter!A:C,3,0)</f>
        <v>Parameter 1</v>
      </c>
      <c r="D446">
        <v>75182</v>
      </c>
      <c r="E446">
        <v>0</v>
      </c>
      <c r="F446">
        <v>0</v>
      </c>
      <c r="G446">
        <v>0</v>
      </c>
      <c r="H446">
        <v>0</v>
      </c>
      <c r="I446">
        <v>0</v>
      </c>
      <c r="J446">
        <v>0</v>
      </c>
      <c r="K446">
        <v>0</v>
      </c>
      <c r="L446">
        <v>0</v>
      </c>
    </row>
    <row r="447" spans="1:12">
      <c r="A447" s="1" t="s">
        <v>16</v>
      </c>
      <c r="B447">
        <v>2019</v>
      </c>
      <c r="C447" t="str">
        <f>VLOOKUP(co2_data[[#This Row],[country]],Country_Parameter!A:C,3,0)</f>
        <v>Parameter 1</v>
      </c>
      <c r="D447">
        <v>76491</v>
      </c>
      <c r="E447">
        <v>0</v>
      </c>
      <c r="F447">
        <v>0</v>
      </c>
      <c r="G447">
        <v>0</v>
      </c>
      <c r="H447">
        <v>0</v>
      </c>
      <c r="I447">
        <v>0</v>
      </c>
      <c r="J447">
        <v>0</v>
      </c>
      <c r="K447">
        <v>0</v>
      </c>
      <c r="L447">
        <v>0</v>
      </c>
    </row>
    <row r="448" spans="1:12">
      <c r="A448" s="1" t="s">
        <v>16</v>
      </c>
      <c r="B448">
        <v>2020</v>
      </c>
      <c r="C448" t="str">
        <f>VLOOKUP(co2_data[[#This Row],[country]],Country_Parameter!A:C,3,0)</f>
        <v>Parameter 1</v>
      </c>
      <c r="D448">
        <v>77398</v>
      </c>
      <c r="E448">
        <v>0</v>
      </c>
      <c r="F448">
        <v>0</v>
      </c>
      <c r="G448">
        <v>0</v>
      </c>
      <c r="H448">
        <v>0</v>
      </c>
      <c r="I448">
        <v>0</v>
      </c>
      <c r="J448">
        <v>0</v>
      </c>
      <c r="K448">
        <v>0</v>
      </c>
      <c r="L448">
        <v>0</v>
      </c>
    </row>
    <row r="449" spans="1:12">
      <c r="A449" s="1" t="s">
        <v>16</v>
      </c>
      <c r="B449">
        <v>2021</v>
      </c>
      <c r="C449" t="str">
        <f>VLOOKUP(co2_data[[#This Row],[country]],Country_Parameter!A:C,3,0)</f>
        <v>Parameter 1</v>
      </c>
      <c r="D449">
        <v>78375</v>
      </c>
      <c r="E449">
        <v>0</v>
      </c>
      <c r="F449">
        <v>0</v>
      </c>
      <c r="G449">
        <v>0</v>
      </c>
      <c r="H449">
        <v>0</v>
      </c>
      <c r="I449">
        <v>0</v>
      </c>
      <c r="J449">
        <v>0</v>
      </c>
      <c r="K449">
        <v>0</v>
      </c>
      <c r="L449">
        <v>0</v>
      </c>
    </row>
    <row r="450" spans="1:12">
      <c r="A450" s="1" t="s">
        <v>16</v>
      </c>
      <c r="B450">
        <v>2022</v>
      </c>
      <c r="C450" t="str">
        <f>VLOOKUP(co2_data[[#This Row],[country]],Country_Parameter!A:C,3,0)</f>
        <v>Parameter 1</v>
      </c>
      <c r="D450">
        <v>79722</v>
      </c>
      <c r="E450">
        <v>0</v>
      </c>
      <c r="F450">
        <v>0</v>
      </c>
      <c r="G450">
        <v>0</v>
      </c>
      <c r="H450">
        <v>0</v>
      </c>
      <c r="I450">
        <v>0</v>
      </c>
      <c r="J450">
        <v>0</v>
      </c>
      <c r="K450">
        <v>0</v>
      </c>
      <c r="L450">
        <v>0</v>
      </c>
    </row>
    <row r="451" spans="1:12">
      <c r="A451" s="1" t="s">
        <v>16</v>
      </c>
      <c r="B451">
        <v>2023</v>
      </c>
      <c r="C451" t="str">
        <f>VLOOKUP(co2_data[[#This Row],[country]],Country_Parameter!A:C,3,0)</f>
        <v>Parameter 1</v>
      </c>
      <c r="D451">
        <v>80868</v>
      </c>
      <c r="E451">
        <v>0</v>
      </c>
      <c r="F451">
        <v>0</v>
      </c>
      <c r="G451">
        <v>0</v>
      </c>
      <c r="H451">
        <v>0</v>
      </c>
      <c r="I451">
        <v>0</v>
      </c>
      <c r="J451">
        <v>0</v>
      </c>
      <c r="K451">
        <v>0</v>
      </c>
      <c r="L451">
        <v>0</v>
      </c>
    </row>
    <row r="452" spans="1:12">
      <c r="A452" s="1" t="s">
        <v>17</v>
      </c>
      <c r="B452">
        <v>1949</v>
      </c>
      <c r="C452" t="str">
        <f>VLOOKUP(co2_data[[#This Row],[country]],Country_Parameter!A:C,3,0)</f>
        <v>Parameter 1</v>
      </c>
      <c r="D452">
        <v>4397048</v>
      </c>
      <c r="E452">
        <v>0</v>
      </c>
      <c r="F452">
        <v>0</v>
      </c>
      <c r="G452">
        <v>0</v>
      </c>
      <c r="H452">
        <v>0</v>
      </c>
      <c r="I452">
        <v>0</v>
      </c>
      <c r="J452">
        <v>0</v>
      </c>
      <c r="K452">
        <v>0</v>
      </c>
      <c r="L452">
        <v>0</v>
      </c>
    </row>
    <row r="453" spans="1:12">
      <c r="A453" s="1" t="s">
        <v>17</v>
      </c>
      <c r="B453">
        <v>1950</v>
      </c>
      <c r="C453" t="str">
        <f>VLOOKUP(co2_data[[#This Row],[country]],Country_Parameter!A:C,3,0)</f>
        <v>Parameter 1</v>
      </c>
      <c r="D453">
        <v>4551869</v>
      </c>
      <c r="E453">
        <v>6905244160</v>
      </c>
      <c r="F453">
        <v>0</v>
      </c>
      <c r="G453">
        <v>0</v>
      </c>
      <c r="H453">
        <v>0</v>
      </c>
      <c r="I453">
        <v>0</v>
      </c>
      <c r="J453">
        <v>0</v>
      </c>
      <c r="K453">
        <v>0</v>
      </c>
      <c r="L453">
        <v>0</v>
      </c>
    </row>
    <row r="454" spans="1:12">
      <c r="A454" s="1" t="s">
        <v>17</v>
      </c>
      <c r="B454">
        <v>1951</v>
      </c>
      <c r="C454" t="str">
        <f>VLOOKUP(co2_data[[#This Row],[country]],Country_Parameter!A:C,3,0)</f>
        <v>Parameter 1</v>
      </c>
      <c r="D454">
        <v>4602567</v>
      </c>
      <c r="E454">
        <v>7156858368</v>
      </c>
      <c r="F454">
        <v>0</v>
      </c>
      <c r="G454">
        <v>0</v>
      </c>
      <c r="H454">
        <v>0</v>
      </c>
      <c r="I454">
        <v>0</v>
      </c>
      <c r="J454">
        <v>0</v>
      </c>
      <c r="K454">
        <v>0</v>
      </c>
      <c r="L454">
        <v>0</v>
      </c>
    </row>
    <row r="455" spans="1:12">
      <c r="A455" s="1" t="s">
        <v>17</v>
      </c>
      <c r="B455">
        <v>1952</v>
      </c>
      <c r="C455" t="str">
        <f>VLOOKUP(co2_data[[#This Row],[country]],Country_Parameter!A:C,3,0)</f>
        <v>Parameter 1</v>
      </c>
      <c r="D455">
        <v>4651693</v>
      </c>
      <c r="E455">
        <v>7427326976</v>
      </c>
      <c r="F455">
        <v>0</v>
      </c>
      <c r="G455">
        <v>0</v>
      </c>
      <c r="H455">
        <v>0</v>
      </c>
      <c r="I455">
        <v>0</v>
      </c>
      <c r="J455">
        <v>0</v>
      </c>
      <c r="K455">
        <v>0</v>
      </c>
      <c r="L455">
        <v>0</v>
      </c>
    </row>
    <row r="456" spans="1:12">
      <c r="A456" s="1" t="s">
        <v>17</v>
      </c>
      <c r="B456">
        <v>1953</v>
      </c>
      <c r="C456" t="str">
        <f>VLOOKUP(co2_data[[#This Row],[country]],Country_Parameter!A:C,3,0)</f>
        <v>Parameter 1</v>
      </c>
      <c r="D456">
        <v>4706358</v>
      </c>
      <c r="E456">
        <v>7707442688</v>
      </c>
      <c r="F456">
        <v>0</v>
      </c>
      <c r="G456">
        <v>0</v>
      </c>
      <c r="H456">
        <v>0</v>
      </c>
      <c r="I456">
        <v>0</v>
      </c>
      <c r="J456">
        <v>0</v>
      </c>
      <c r="K456">
        <v>0</v>
      </c>
      <c r="L456">
        <v>0</v>
      </c>
    </row>
    <row r="457" spans="1:12">
      <c r="A457" s="1" t="s">
        <v>17</v>
      </c>
      <c r="B457">
        <v>1954</v>
      </c>
      <c r="C457" t="str">
        <f>VLOOKUP(co2_data[[#This Row],[country]],Country_Parameter!A:C,3,0)</f>
        <v>Parameter 1</v>
      </c>
      <c r="D457">
        <v>4766716</v>
      </c>
      <c r="E457">
        <v>7494946304</v>
      </c>
      <c r="F457">
        <v>0</v>
      </c>
      <c r="G457">
        <v>0</v>
      </c>
      <c r="H457">
        <v>0</v>
      </c>
      <c r="I457">
        <v>0</v>
      </c>
      <c r="J457">
        <v>0</v>
      </c>
      <c r="K457">
        <v>0</v>
      </c>
      <c r="L457">
        <v>0</v>
      </c>
    </row>
    <row r="458" spans="1:12">
      <c r="A458" s="1" t="s">
        <v>17</v>
      </c>
      <c r="B458">
        <v>1955</v>
      </c>
      <c r="C458" t="str">
        <f>VLOOKUP(co2_data[[#This Row],[country]],Country_Parameter!A:C,3,0)</f>
        <v>Parameter 1</v>
      </c>
      <c r="D458">
        <v>4832774</v>
      </c>
      <c r="E458">
        <v>8094498304</v>
      </c>
      <c r="F458">
        <v>0</v>
      </c>
      <c r="G458">
        <v>0</v>
      </c>
      <c r="H458">
        <v>0</v>
      </c>
      <c r="I458">
        <v>0</v>
      </c>
      <c r="J458">
        <v>0</v>
      </c>
      <c r="K458">
        <v>0</v>
      </c>
      <c r="L458">
        <v>0</v>
      </c>
    </row>
    <row r="459" spans="1:12">
      <c r="A459" s="1" t="s">
        <v>17</v>
      </c>
      <c r="B459">
        <v>1956</v>
      </c>
      <c r="C459" t="str">
        <f>VLOOKUP(co2_data[[#This Row],[country]],Country_Parameter!A:C,3,0)</f>
        <v>Parameter 1</v>
      </c>
      <c r="D459">
        <v>4904275</v>
      </c>
      <c r="E459">
        <v>7944564736</v>
      </c>
      <c r="F459">
        <v>0</v>
      </c>
      <c r="G459">
        <v>1</v>
      </c>
      <c r="H459">
        <v>0</v>
      </c>
      <c r="I459">
        <v>0</v>
      </c>
      <c r="J459">
        <v>0</v>
      </c>
      <c r="K459">
        <v>0</v>
      </c>
      <c r="L459">
        <v>0</v>
      </c>
    </row>
    <row r="460" spans="1:12">
      <c r="A460" s="1" t="s">
        <v>17</v>
      </c>
      <c r="B460">
        <v>1957</v>
      </c>
      <c r="C460" t="str">
        <f>VLOOKUP(co2_data[[#This Row],[country]],Country_Parameter!A:C,3,0)</f>
        <v>Parameter 1</v>
      </c>
      <c r="D460">
        <v>4980651</v>
      </c>
      <c r="E460">
        <v>8703076352</v>
      </c>
      <c r="F460">
        <v>0</v>
      </c>
      <c r="G460">
        <v>1</v>
      </c>
      <c r="H460">
        <v>0</v>
      </c>
      <c r="I460">
        <v>0</v>
      </c>
      <c r="J460">
        <v>0</v>
      </c>
      <c r="K460">
        <v>0</v>
      </c>
      <c r="L460">
        <v>0</v>
      </c>
    </row>
    <row r="461" spans="1:12">
      <c r="A461" s="1" t="s">
        <v>17</v>
      </c>
      <c r="B461">
        <v>1958</v>
      </c>
      <c r="C461" t="str">
        <f>VLOOKUP(co2_data[[#This Row],[country]],Country_Parameter!A:C,3,0)</f>
        <v>Parameter 1</v>
      </c>
      <c r="D461">
        <v>5061138</v>
      </c>
      <c r="E461">
        <v>9169780736</v>
      </c>
      <c r="F461">
        <v>0</v>
      </c>
      <c r="G461">
        <v>1</v>
      </c>
      <c r="H461">
        <v>0</v>
      </c>
      <c r="I461">
        <v>0</v>
      </c>
      <c r="J461">
        <v>0</v>
      </c>
      <c r="K461">
        <v>0</v>
      </c>
      <c r="L461">
        <v>0</v>
      </c>
    </row>
    <row r="462" spans="1:12">
      <c r="A462" s="1" t="s">
        <v>17</v>
      </c>
      <c r="B462">
        <v>1959</v>
      </c>
      <c r="C462" t="str">
        <f>VLOOKUP(co2_data[[#This Row],[country]],Country_Parameter!A:C,3,0)</f>
        <v>Parameter 1</v>
      </c>
      <c r="D462">
        <v>5145106</v>
      </c>
      <c r="E462">
        <v>9207761920</v>
      </c>
      <c r="F462">
        <v>0</v>
      </c>
      <c r="G462">
        <v>1</v>
      </c>
      <c r="H462">
        <v>0</v>
      </c>
      <c r="I462">
        <v>0</v>
      </c>
      <c r="J462">
        <v>0</v>
      </c>
      <c r="K462">
        <v>0</v>
      </c>
      <c r="L462">
        <v>0</v>
      </c>
    </row>
    <row r="463" spans="1:12">
      <c r="A463" s="1" t="s">
        <v>17</v>
      </c>
      <c r="B463">
        <v>1960</v>
      </c>
      <c r="C463" t="str">
        <f>VLOOKUP(co2_data[[#This Row],[country]],Country_Parameter!A:C,3,0)</f>
        <v>Parameter 1</v>
      </c>
      <c r="D463">
        <v>5231664</v>
      </c>
      <c r="E463">
        <v>9580296192</v>
      </c>
      <c r="F463">
        <v>0</v>
      </c>
      <c r="G463">
        <v>1</v>
      </c>
      <c r="H463">
        <v>0</v>
      </c>
      <c r="I463">
        <v>0</v>
      </c>
      <c r="J463">
        <v>0</v>
      </c>
      <c r="K463">
        <v>0</v>
      </c>
      <c r="L463">
        <v>0</v>
      </c>
    </row>
    <row r="464" spans="1:12">
      <c r="A464" s="1" t="s">
        <v>17</v>
      </c>
      <c r="B464">
        <v>1961</v>
      </c>
      <c r="C464" t="str">
        <f>VLOOKUP(co2_data[[#This Row],[country]],Country_Parameter!A:C,3,0)</f>
        <v>Parameter 1</v>
      </c>
      <c r="D464">
        <v>5301584</v>
      </c>
      <c r="E464">
        <v>10574287872</v>
      </c>
      <c r="F464">
        <v>0</v>
      </c>
      <c r="G464">
        <v>0</v>
      </c>
      <c r="H464">
        <v>0</v>
      </c>
      <c r="I464">
        <v>0</v>
      </c>
      <c r="J464">
        <v>0</v>
      </c>
      <c r="K464">
        <v>0</v>
      </c>
      <c r="L464">
        <v>0</v>
      </c>
    </row>
    <row r="465" spans="1:12">
      <c r="A465" s="1" t="s">
        <v>17</v>
      </c>
      <c r="B465">
        <v>1962</v>
      </c>
      <c r="C465" t="str">
        <f>VLOOKUP(co2_data[[#This Row],[country]],Country_Parameter!A:C,3,0)</f>
        <v>Parameter 1</v>
      </c>
      <c r="D465">
        <v>5354314</v>
      </c>
      <c r="E465">
        <v>10269759488</v>
      </c>
      <c r="F465">
        <v>0</v>
      </c>
      <c r="G465">
        <v>1</v>
      </c>
      <c r="H465">
        <v>0</v>
      </c>
      <c r="I465">
        <v>0</v>
      </c>
      <c r="J465">
        <v>0</v>
      </c>
      <c r="K465">
        <v>1</v>
      </c>
      <c r="L465">
        <v>0</v>
      </c>
    </row>
    <row r="466" spans="1:12">
      <c r="A466" s="1" t="s">
        <v>17</v>
      </c>
      <c r="B466">
        <v>1963</v>
      </c>
      <c r="C466" t="str">
        <f>VLOOKUP(co2_data[[#This Row],[country]],Country_Parameter!A:C,3,0)</f>
        <v>Parameter 1</v>
      </c>
      <c r="D466">
        <v>5408335</v>
      </c>
      <c r="E466">
        <v>10823089152</v>
      </c>
      <c r="F466">
        <v>0</v>
      </c>
      <c r="G466">
        <v>1</v>
      </c>
      <c r="H466">
        <v>0</v>
      </c>
      <c r="I466">
        <v>0</v>
      </c>
      <c r="J466">
        <v>0</v>
      </c>
      <c r="K466">
        <v>1</v>
      </c>
      <c r="L466">
        <v>0</v>
      </c>
    </row>
    <row r="467" spans="1:12">
      <c r="A467" s="1" t="s">
        <v>17</v>
      </c>
      <c r="B467">
        <v>1964</v>
      </c>
      <c r="C467" t="str">
        <f>VLOOKUP(co2_data[[#This Row],[country]],Country_Parameter!A:C,3,0)</f>
        <v>Parameter 1</v>
      </c>
      <c r="D467">
        <v>5464187</v>
      </c>
      <c r="E467">
        <v>12097687552</v>
      </c>
      <c r="F467">
        <v>0</v>
      </c>
      <c r="G467">
        <v>1</v>
      </c>
      <c r="H467">
        <v>0</v>
      </c>
      <c r="I467">
        <v>0</v>
      </c>
      <c r="J467">
        <v>0</v>
      </c>
      <c r="K467">
        <v>1</v>
      </c>
      <c r="L467">
        <v>0</v>
      </c>
    </row>
    <row r="468" spans="1:12">
      <c r="A468" s="1" t="s">
        <v>17</v>
      </c>
      <c r="B468">
        <v>1965</v>
      </c>
      <c r="C468" t="str">
        <f>VLOOKUP(co2_data[[#This Row],[country]],Country_Parameter!A:C,3,0)</f>
        <v>Parameter 1</v>
      </c>
      <c r="D468">
        <v>5521983</v>
      </c>
      <c r="E468">
        <v>13062976512</v>
      </c>
      <c r="F468">
        <v>0</v>
      </c>
      <c r="G468">
        <v>1</v>
      </c>
      <c r="H468">
        <v>0</v>
      </c>
      <c r="I468">
        <v>0</v>
      </c>
      <c r="J468">
        <v>0</v>
      </c>
      <c r="K468">
        <v>1</v>
      </c>
      <c r="L468">
        <v>0</v>
      </c>
    </row>
    <row r="469" spans="1:12">
      <c r="A469" s="1" t="s">
        <v>17</v>
      </c>
      <c r="B469">
        <v>1966</v>
      </c>
      <c r="C469" t="str">
        <f>VLOOKUP(co2_data[[#This Row],[country]],Country_Parameter!A:C,3,0)</f>
        <v>Parameter 1</v>
      </c>
      <c r="D469">
        <v>5581392</v>
      </c>
      <c r="E469">
        <v>13762507776</v>
      </c>
      <c r="F469">
        <v>0</v>
      </c>
      <c r="G469">
        <v>2</v>
      </c>
      <c r="H469">
        <v>0</v>
      </c>
      <c r="I469">
        <v>0</v>
      </c>
      <c r="J469">
        <v>0</v>
      </c>
      <c r="K469">
        <v>1</v>
      </c>
      <c r="L469">
        <v>0</v>
      </c>
    </row>
    <row r="470" spans="1:12">
      <c r="A470" s="1" t="s">
        <v>17</v>
      </c>
      <c r="B470">
        <v>1967</v>
      </c>
      <c r="C470" t="str">
        <f>VLOOKUP(co2_data[[#This Row],[country]],Country_Parameter!A:C,3,0)</f>
        <v>Parameter 1</v>
      </c>
      <c r="D470">
        <v>5641809</v>
      </c>
      <c r="E470">
        <v>14446281728</v>
      </c>
      <c r="F470">
        <v>0</v>
      </c>
      <c r="G470">
        <v>1</v>
      </c>
      <c r="H470">
        <v>0</v>
      </c>
      <c r="I470">
        <v>0</v>
      </c>
      <c r="J470">
        <v>0</v>
      </c>
      <c r="K470">
        <v>1</v>
      </c>
      <c r="L470">
        <v>0</v>
      </c>
    </row>
    <row r="471" spans="1:12">
      <c r="A471" s="1" t="s">
        <v>17</v>
      </c>
      <c r="B471">
        <v>1968</v>
      </c>
      <c r="C471" t="str">
        <f>VLOOKUP(co2_data[[#This Row],[country]],Country_Parameter!A:C,3,0)</f>
        <v>Parameter 1</v>
      </c>
      <c r="D471">
        <v>5702705</v>
      </c>
      <c r="E471">
        <v>14258772992</v>
      </c>
      <c r="F471">
        <v>0</v>
      </c>
      <c r="G471">
        <v>2</v>
      </c>
      <c r="H471">
        <v>0</v>
      </c>
      <c r="I471">
        <v>0</v>
      </c>
      <c r="J471">
        <v>0</v>
      </c>
      <c r="K471">
        <v>1</v>
      </c>
      <c r="L471">
        <v>0</v>
      </c>
    </row>
    <row r="472" spans="1:12">
      <c r="A472" s="1" t="s">
        <v>17</v>
      </c>
      <c r="B472">
        <v>1969</v>
      </c>
      <c r="C472" t="str">
        <f>VLOOKUP(co2_data[[#This Row],[country]],Country_Parameter!A:C,3,0)</f>
        <v>Parameter 1</v>
      </c>
      <c r="D472">
        <v>5763693</v>
      </c>
      <c r="E472">
        <v>14746072064</v>
      </c>
      <c r="F472">
        <v>0</v>
      </c>
      <c r="G472">
        <v>3</v>
      </c>
      <c r="H472">
        <v>0</v>
      </c>
      <c r="I472">
        <v>0</v>
      </c>
      <c r="J472">
        <v>0</v>
      </c>
      <c r="K472">
        <v>3</v>
      </c>
      <c r="L472">
        <v>0</v>
      </c>
    </row>
    <row r="473" spans="1:12">
      <c r="A473" s="1" t="s">
        <v>17</v>
      </c>
      <c r="B473">
        <v>1970</v>
      </c>
      <c r="C473" t="str">
        <f>VLOOKUP(co2_data[[#This Row],[country]],Country_Parameter!A:C,3,0)</f>
        <v>Parameter 1</v>
      </c>
      <c r="D473">
        <v>5852791</v>
      </c>
      <c r="E473">
        <v>15796654080</v>
      </c>
      <c r="F473">
        <v>0</v>
      </c>
      <c r="G473">
        <v>4</v>
      </c>
      <c r="H473">
        <v>0</v>
      </c>
      <c r="I473">
        <v>1</v>
      </c>
      <c r="J473">
        <v>0</v>
      </c>
      <c r="K473">
        <v>2</v>
      </c>
      <c r="L473">
        <v>0</v>
      </c>
    </row>
    <row r="474" spans="1:12">
      <c r="A474" s="1" t="s">
        <v>17</v>
      </c>
      <c r="B474">
        <v>1971</v>
      </c>
      <c r="C474" t="str">
        <f>VLOOKUP(co2_data[[#This Row],[country]],Country_Parameter!A:C,3,0)</f>
        <v>Parameter 1</v>
      </c>
      <c r="D474">
        <v>5991114</v>
      </c>
      <c r="E474">
        <v>15843643392</v>
      </c>
      <c r="F474">
        <v>0</v>
      </c>
      <c r="G474">
        <v>3</v>
      </c>
      <c r="H474">
        <v>0</v>
      </c>
      <c r="I474">
        <v>1</v>
      </c>
      <c r="J474">
        <v>0</v>
      </c>
      <c r="K474">
        <v>2</v>
      </c>
      <c r="L474">
        <v>0</v>
      </c>
    </row>
    <row r="475" spans="1:12">
      <c r="A475" s="1" t="s">
        <v>17</v>
      </c>
      <c r="B475">
        <v>1972</v>
      </c>
      <c r="C475" t="str">
        <f>VLOOKUP(co2_data[[#This Row],[country]],Country_Parameter!A:C,3,0)</f>
        <v>Parameter 1</v>
      </c>
      <c r="D475">
        <v>6174269</v>
      </c>
      <c r="E475">
        <v>16088033280</v>
      </c>
      <c r="F475">
        <v>0</v>
      </c>
      <c r="G475">
        <v>5</v>
      </c>
      <c r="H475">
        <v>0</v>
      </c>
      <c r="I475">
        <v>2</v>
      </c>
      <c r="J475">
        <v>0</v>
      </c>
      <c r="K475">
        <v>2</v>
      </c>
      <c r="L475">
        <v>0</v>
      </c>
    </row>
    <row r="476" spans="1:12">
      <c r="A476" s="1" t="s">
        <v>17</v>
      </c>
      <c r="B476">
        <v>1973</v>
      </c>
      <c r="C476" t="str">
        <f>VLOOKUP(co2_data[[#This Row],[country]],Country_Parameter!A:C,3,0)</f>
        <v>Parameter 1</v>
      </c>
      <c r="D476">
        <v>6388534</v>
      </c>
      <c r="E476">
        <v>17187186688</v>
      </c>
      <c r="F476">
        <v>0</v>
      </c>
      <c r="G476">
        <v>5</v>
      </c>
      <c r="H476">
        <v>0</v>
      </c>
      <c r="I476">
        <v>2</v>
      </c>
      <c r="J476">
        <v>0</v>
      </c>
      <c r="K476">
        <v>3</v>
      </c>
      <c r="L476">
        <v>0</v>
      </c>
    </row>
    <row r="477" spans="1:12">
      <c r="A477" s="1" t="s">
        <v>17</v>
      </c>
      <c r="B477">
        <v>1974</v>
      </c>
      <c r="C477" t="str">
        <f>VLOOKUP(co2_data[[#This Row],[country]],Country_Parameter!A:C,3,0)</f>
        <v>Parameter 1</v>
      </c>
      <c r="D477">
        <v>6613370</v>
      </c>
      <c r="E477">
        <v>16327890944</v>
      </c>
      <c r="F477">
        <v>0</v>
      </c>
      <c r="G477">
        <v>5</v>
      </c>
      <c r="H477">
        <v>0</v>
      </c>
      <c r="I477">
        <v>2</v>
      </c>
      <c r="J477">
        <v>0</v>
      </c>
      <c r="K477">
        <v>2</v>
      </c>
      <c r="L477">
        <v>0</v>
      </c>
    </row>
    <row r="478" spans="1:12">
      <c r="A478" s="1" t="s">
        <v>17</v>
      </c>
      <c r="B478">
        <v>1975</v>
      </c>
      <c r="C478" t="str">
        <f>VLOOKUP(co2_data[[#This Row],[country]],Country_Parameter!A:C,3,0)</f>
        <v>Parameter 1</v>
      </c>
      <c r="D478">
        <v>6842951</v>
      </c>
      <c r="E478">
        <v>10064128000</v>
      </c>
      <c r="F478">
        <v>0</v>
      </c>
      <c r="G478">
        <v>4</v>
      </c>
      <c r="H478">
        <v>0</v>
      </c>
      <c r="I478">
        <v>2</v>
      </c>
      <c r="J478">
        <v>0</v>
      </c>
      <c r="K478">
        <v>2</v>
      </c>
      <c r="L478">
        <v>0</v>
      </c>
    </row>
    <row r="479" spans="1:12">
      <c r="A479" s="1" t="s">
        <v>17</v>
      </c>
      <c r="B479">
        <v>1976</v>
      </c>
      <c r="C479" t="str">
        <f>VLOOKUP(co2_data[[#This Row],[country]],Country_Parameter!A:C,3,0)</f>
        <v>Parameter 1</v>
      </c>
      <c r="D479">
        <v>7074668</v>
      </c>
      <c r="E479">
        <v>9040012288</v>
      </c>
      <c r="F479">
        <v>0</v>
      </c>
      <c r="G479">
        <v>3</v>
      </c>
      <c r="H479">
        <v>0</v>
      </c>
      <c r="I479">
        <v>1</v>
      </c>
      <c r="J479">
        <v>0</v>
      </c>
      <c r="K479">
        <v>2</v>
      </c>
      <c r="L479">
        <v>0</v>
      </c>
    </row>
    <row r="480" spans="1:12">
      <c r="A480" s="1" t="s">
        <v>17</v>
      </c>
      <c r="B480">
        <v>1977</v>
      </c>
      <c r="C480" t="str">
        <f>VLOOKUP(co2_data[[#This Row],[country]],Country_Parameter!A:C,3,0)</f>
        <v>Parameter 1</v>
      </c>
      <c r="D480">
        <v>7317836</v>
      </c>
      <c r="E480">
        <v>9245571072</v>
      </c>
      <c r="F480">
        <v>0</v>
      </c>
      <c r="G480">
        <v>4</v>
      </c>
      <c r="H480">
        <v>0</v>
      </c>
      <c r="I480">
        <v>2</v>
      </c>
      <c r="J480">
        <v>0</v>
      </c>
      <c r="K480">
        <v>1</v>
      </c>
      <c r="L480">
        <v>0</v>
      </c>
    </row>
    <row r="481" spans="1:12">
      <c r="A481" s="1" t="s">
        <v>17</v>
      </c>
      <c r="B481">
        <v>1978</v>
      </c>
      <c r="C481" t="str">
        <f>VLOOKUP(co2_data[[#This Row],[country]],Country_Parameter!A:C,3,0)</f>
        <v>Parameter 1</v>
      </c>
      <c r="D481">
        <v>7576742</v>
      </c>
      <c r="E481">
        <v>9619385344</v>
      </c>
      <c r="F481">
        <v>0</v>
      </c>
      <c r="G481">
        <v>5</v>
      </c>
      <c r="H481">
        <v>0</v>
      </c>
      <c r="I481">
        <v>2</v>
      </c>
      <c r="J481">
        <v>0</v>
      </c>
      <c r="K481">
        <v>3</v>
      </c>
      <c r="L481">
        <v>0</v>
      </c>
    </row>
    <row r="482" spans="1:12">
      <c r="A482" s="1" t="s">
        <v>17</v>
      </c>
      <c r="B482">
        <v>1979</v>
      </c>
      <c r="C482" t="str">
        <f>VLOOKUP(co2_data[[#This Row],[country]],Country_Parameter!A:C,3,0)</f>
        <v>Parameter 1</v>
      </c>
      <c r="D482">
        <v>7847208</v>
      </c>
      <c r="E482">
        <v>9853037568</v>
      </c>
      <c r="F482">
        <v>0</v>
      </c>
      <c r="G482">
        <v>5</v>
      </c>
      <c r="H482">
        <v>0</v>
      </c>
      <c r="I482">
        <v>2</v>
      </c>
      <c r="J482">
        <v>0</v>
      </c>
      <c r="K482">
        <v>3</v>
      </c>
      <c r="L482">
        <v>0</v>
      </c>
    </row>
    <row r="483" spans="1:12">
      <c r="A483" s="1" t="s">
        <v>17</v>
      </c>
      <c r="B483">
        <v>1980</v>
      </c>
      <c r="C483" t="str">
        <f>VLOOKUP(co2_data[[#This Row],[country]],Country_Parameter!A:C,3,0)</f>
        <v>Parameter 1</v>
      </c>
      <c r="D483">
        <v>8133868</v>
      </c>
      <c r="E483">
        <v>10330398720</v>
      </c>
      <c r="F483">
        <v>0</v>
      </c>
      <c r="G483">
        <v>5</v>
      </c>
      <c r="H483">
        <v>0</v>
      </c>
      <c r="I483">
        <v>2</v>
      </c>
      <c r="J483">
        <v>0</v>
      </c>
      <c r="K483">
        <v>3</v>
      </c>
      <c r="L483">
        <v>0</v>
      </c>
    </row>
    <row r="484" spans="1:12">
      <c r="A484" s="1" t="s">
        <v>17</v>
      </c>
      <c r="B484">
        <v>1981</v>
      </c>
      <c r="C484" t="str">
        <f>VLOOKUP(co2_data[[#This Row],[country]],Country_Parameter!A:C,3,0)</f>
        <v>Parameter 1</v>
      </c>
      <c r="D484">
        <v>8435604</v>
      </c>
      <c r="E484">
        <v>10119853056</v>
      </c>
      <c r="F484">
        <v>0</v>
      </c>
      <c r="G484">
        <v>5</v>
      </c>
      <c r="H484">
        <v>0</v>
      </c>
      <c r="I484">
        <v>2</v>
      </c>
      <c r="J484">
        <v>0</v>
      </c>
      <c r="K484">
        <v>3</v>
      </c>
      <c r="L484">
        <v>0</v>
      </c>
    </row>
    <row r="485" spans="1:12">
      <c r="A485" s="1" t="s">
        <v>17</v>
      </c>
      <c r="B485">
        <v>1982</v>
      </c>
      <c r="C485" t="str">
        <f>VLOOKUP(co2_data[[#This Row],[country]],Country_Parameter!A:C,3,0)</f>
        <v>Parameter 1</v>
      </c>
      <c r="D485">
        <v>8751653</v>
      </c>
      <c r="E485">
        <v>9643454464</v>
      </c>
      <c r="F485">
        <v>0</v>
      </c>
      <c r="G485">
        <v>5</v>
      </c>
      <c r="H485">
        <v>0</v>
      </c>
      <c r="I485">
        <v>2</v>
      </c>
      <c r="J485">
        <v>0</v>
      </c>
      <c r="K485">
        <v>2</v>
      </c>
      <c r="L485">
        <v>0</v>
      </c>
    </row>
    <row r="486" spans="1:12">
      <c r="A486" s="1" t="s">
        <v>17</v>
      </c>
      <c r="B486">
        <v>1983</v>
      </c>
      <c r="C486" t="str">
        <f>VLOOKUP(co2_data[[#This Row],[country]],Country_Parameter!A:C,3,0)</f>
        <v>Parameter 1</v>
      </c>
      <c r="D486">
        <v>9082985</v>
      </c>
      <c r="E486">
        <v>9325808640</v>
      </c>
      <c r="F486">
        <v>0</v>
      </c>
      <c r="G486">
        <v>5</v>
      </c>
      <c r="H486">
        <v>0</v>
      </c>
      <c r="I486">
        <v>2</v>
      </c>
      <c r="J486">
        <v>0</v>
      </c>
      <c r="K486">
        <v>3</v>
      </c>
      <c r="L486">
        <v>0</v>
      </c>
    </row>
    <row r="487" spans="1:12">
      <c r="A487" s="1" t="s">
        <v>17</v>
      </c>
      <c r="B487">
        <v>1984</v>
      </c>
      <c r="C487" t="str">
        <f>VLOOKUP(co2_data[[#This Row],[country]],Country_Parameter!A:C,3,0)</f>
        <v>Parameter 1</v>
      </c>
      <c r="D487">
        <v>9425922</v>
      </c>
      <c r="E487">
        <v>9370042368</v>
      </c>
      <c r="F487">
        <v>0</v>
      </c>
      <c r="G487">
        <v>5</v>
      </c>
      <c r="H487">
        <v>0</v>
      </c>
      <c r="I487">
        <v>2</v>
      </c>
      <c r="J487">
        <v>0</v>
      </c>
      <c r="K487">
        <v>2</v>
      </c>
      <c r="L487">
        <v>0</v>
      </c>
    </row>
    <row r="488" spans="1:12">
      <c r="A488" s="1" t="s">
        <v>17</v>
      </c>
      <c r="B488">
        <v>1985</v>
      </c>
      <c r="C488" t="str">
        <f>VLOOKUP(co2_data[[#This Row],[country]],Country_Parameter!A:C,3,0)</f>
        <v>Parameter 1</v>
      </c>
      <c r="D488">
        <v>9779125</v>
      </c>
      <c r="E488">
        <v>9420208128</v>
      </c>
      <c r="F488">
        <v>0</v>
      </c>
      <c r="G488">
        <v>5</v>
      </c>
      <c r="H488">
        <v>0</v>
      </c>
      <c r="I488">
        <v>2</v>
      </c>
      <c r="J488">
        <v>0</v>
      </c>
      <c r="K488">
        <v>2</v>
      </c>
      <c r="L488">
        <v>0</v>
      </c>
    </row>
    <row r="489" spans="1:12">
      <c r="A489" s="1" t="s">
        <v>17</v>
      </c>
      <c r="B489">
        <v>1986</v>
      </c>
      <c r="C489" t="str">
        <f>VLOOKUP(co2_data[[#This Row],[country]],Country_Parameter!A:C,3,0)</f>
        <v>Parameter 1</v>
      </c>
      <c r="D489">
        <v>10139458</v>
      </c>
      <c r="E489">
        <v>8569987072</v>
      </c>
      <c r="F489">
        <v>0</v>
      </c>
      <c r="G489">
        <v>5</v>
      </c>
      <c r="H489">
        <v>0</v>
      </c>
      <c r="I489">
        <v>2</v>
      </c>
      <c r="J489">
        <v>0</v>
      </c>
      <c r="K489">
        <v>2</v>
      </c>
      <c r="L489">
        <v>0</v>
      </c>
    </row>
    <row r="490" spans="1:12">
      <c r="A490" s="1" t="s">
        <v>17</v>
      </c>
      <c r="B490">
        <v>1987</v>
      </c>
      <c r="C490" t="str">
        <f>VLOOKUP(co2_data[[#This Row],[country]],Country_Parameter!A:C,3,0)</f>
        <v>Parameter 1</v>
      </c>
      <c r="D490">
        <v>10497864</v>
      </c>
      <c r="E490">
        <v>9540738048</v>
      </c>
      <c r="F490">
        <v>0</v>
      </c>
      <c r="G490">
        <v>6</v>
      </c>
      <c r="H490">
        <v>0</v>
      </c>
      <c r="I490">
        <v>2</v>
      </c>
      <c r="J490">
        <v>0</v>
      </c>
      <c r="K490">
        <v>3</v>
      </c>
      <c r="L490">
        <v>0</v>
      </c>
    </row>
    <row r="491" spans="1:12">
      <c r="A491" s="1" t="s">
        <v>17</v>
      </c>
      <c r="B491">
        <v>1988</v>
      </c>
      <c r="C491" t="str">
        <f>VLOOKUP(co2_data[[#This Row],[country]],Country_Parameter!A:C,3,0)</f>
        <v>Parameter 1</v>
      </c>
      <c r="D491">
        <v>10861301</v>
      </c>
      <c r="E491">
        <v>10911810560</v>
      </c>
      <c r="F491">
        <v>0</v>
      </c>
      <c r="G491">
        <v>5</v>
      </c>
      <c r="H491">
        <v>0</v>
      </c>
      <c r="I491">
        <v>2</v>
      </c>
      <c r="J491">
        <v>0</v>
      </c>
      <c r="K491">
        <v>2</v>
      </c>
      <c r="L491">
        <v>0</v>
      </c>
    </row>
    <row r="492" spans="1:12">
      <c r="A492" s="1" t="s">
        <v>17</v>
      </c>
      <c r="B492">
        <v>1989</v>
      </c>
      <c r="C492" t="str">
        <f>VLOOKUP(co2_data[[#This Row],[country]],Country_Parameter!A:C,3,0)</f>
        <v>Parameter 1</v>
      </c>
      <c r="D492">
        <v>11238562</v>
      </c>
      <c r="E492">
        <v>11089227776</v>
      </c>
      <c r="F492">
        <v>0</v>
      </c>
      <c r="G492">
        <v>5</v>
      </c>
      <c r="H492">
        <v>0</v>
      </c>
      <c r="I492">
        <v>2</v>
      </c>
      <c r="J492">
        <v>0</v>
      </c>
      <c r="K492">
        <v>2</v>
      </c>
      <c r="L492">
        <v>0</v>
      </c>
    </row>
    <row r="493" spans="1:12">
      <c r="A493" s="1" t="s">
        <v>17</v>
      </c>
      <c r="B493">
        <v>1990</v>
      </c>
      <c r="C493" t="str">
        <f>VLOOKUP(co2_data[[#This Row],[country]],Country_Parameter!A:C,3,0)</f>
        <v>Parameter 1</v>
      </c>
      <c r="D493">
        <v>11626359</v>
      </c>
      <c r="E493">
        <v>11482503168</v>
      </c>
      <c r="F493">
        <v>0</v>
      </c>
      <c r="G493">
        <v>5</v>
      </c>
      <c r="H493">
        <v>0</v>
      </c>
      <c r="I493">
        <v>1</v>
      </c>
      <c r="J493">
        <v>1</v>
      </c>
      <c r="K493">
        <v>2</v>
      </c>
      <c r="L493">
        <v>0</v>
      </c>
    </row>
    <row r="494" spans="1:12">
      <c r="A494" s="1" t="s">
        <v>17</v>
      </c>
      <c r="B494">
        <v>1991</v>
      </c>
      <c r="C494" t="str">
        <f>VLOOKUP(co2_data[[#This Row],[country]],Country_Parameter!A:C,3,0)</f>
        <v>Parameter 1</v>
      </c>
      <c r="D494">
        <v>12023533</v>
      </c>
      <c r="E494">
        <v>12341156864</v>
      </c>
      <c r="F494">
        <v>0</v>
      </c>
      <c r="G494">
        <v>5</v>
      </c>
      <c r="H494">
        <v>0</v>
      </c>
      <c r="I494">
        <v>2</v>
      </c>
      <c r="J494">
        <v>1</v>
      </c>
      <c r="K494">
        <v>2</v>
      </c>
      <c r="L494">
        <v>0</v>
      </c>
    </row>
    <row r="495" spans="1:12">
      <c r="A495" s="1" t="s">
        <v>17</v>
      </c>
      <c r="B495">
        <v>1992</v>
      </c>
      <c r="C495" t="str">
        <f>VLOOKUP(co2_data[[#This Row],[country]],Country_Parameter!A:C,3,0)</f>
        <v>Parameter 1</v>
      </c>
      <c r="D495">
        <v>12423717</v>
      </c>
      <c r="E495">
        <v>12363420672</v>
      </c>
      <c r="F495">
        <v>0</v>
      </c>
      <c r="G495">
        <v>5</v>
      </c>
      <c r="H495">
        <v>0</v>
      </c>
      <c r="I495">
        <v>2</v>
      </c>
      <c r="J495">
        <v>1</v>
      </c>
      <c r="K495">
        <v>2</v>
      </c>
      <c r="L495">
        <v>0</v>
      </c>
    </row>
    <row r="496" spans="1:12">
      <c r="A496" s="1" t="s">
        <v>17</v>
      </c>
      <c r="B496">
        <v>1993</v>
      </c>
      <c r="C496" t="str">
        <f>VLOOKUP(co2_data[[#This Row],[country]],Country_Parameter!A:C,3,0)</f>
        <v>Parameter 1</v>
      </c>
      <c r="D496">
        <v>12827135</v>
      </c>
      <c r="E496">
        <v>9985477632</v>
      </c>
      <c r="F496">
        <v>0</v>
      </c>
      <c r="G496">
        <v>6</v>
      </c>
      <c r="H496">
        <v>0</v>
      </c>
      <c r="I496">
        <v>2</v>
      </c>
      <c r="J496">
        <v>1</v>
      </c>
      <c r="K496">
        <v>3</v>
      </c>
      <c r="L496">
        <v>0</v>
      </c>
    </row>
    <row r="497" spans="1:12">
      <c r="A497" s="1" t="s">
        <v>17</v>
      </c>
      <c r="B497">
        <v>1994</v>
      </c>
      <c r="C497" t="str">
        <f>VLOOKUP(co2_data[[#This Row],[country]],Country_Parameter!A:C,3,0)</f>
        <v>Parameter 1</v>
      </c>
      <c r="D497">
        <v>13249762</v>
      </c>
      <c r="E497">
        <v>10760814592</v>
      </c>
      <c r="F497">
        <v>0</v>
      </c>
      <c r="G497">
        <v>11</v>
      </c>
      <c r="H497">
        <v>0</v>
      </c>
      <c r="I497">
        <v>7</v>
      </c>
      <c r="J497">
        <v>1</v>
      </c>
      <c r="K497">
        <v>3</v>
      </c>
      <c r="L497">
        <v>0</v>
      </c>
    </row>
    <row r="498" spans="1:12">
      <c r="A498" s="1" t="s">
        <v>17</v>
      </c>
      <c r="B498">
        <v>1995</v>
      </c>
      <c r="C498" t="str">
        <f>VLOOKUP(co2_data[[#This Row],[country]],Country_Parameter!A:C,3,0)</f>
        <v>Parameter 1</v>
      </c>
      <c r="D498">
        <v>13699780</v>
      </c>
      <c r="E498">
        <v>13143770112</v>
      </c>
      <c r="F498">
        <v>0</v>
      </c>
      <c r="G498">
        <v>13</v>
      </c>
      <c r="H498">
        <v>0</v>
      </c>
      <c r="I498">
        <v>8</v>
      </c>
      <c r="J498">
        <v>1</v>
      </c>
      <c r="K498">
        <v>3</v>
      </c>
      <c r="L498">
        <v>0</v>
      </c>
    </row>
    <row r="499" spans="1:12">
      <c r="A499" s="1" t="s">
        <v>17</v>
      </c>
      <c r="B499">
        <v>1996</v>
      </c>
      <c r="C499" t="str">
        <f>VLOOKUP(co2_data[[#This Row],[country]],Country_Parameter!A:C,3,0)</f>
        <v>Parameter 1</v>
      </c>
      <c r="D499">
        <v>14170973</v>
      </c>
      <c r="E499">
        <v>15819837440</v>
      </c>
      <c r="F499">
        <v>0</v>
      </c>
      <c r="G499">
        <v>15</v>
      </c>
      <c r="H499">
        <v>0</v>
      </c>
      <c r="I499">
        <v>11</v>
      </c>
      <c r="J499">
        <v>1</v>
      </c>
      <c r="K499">
        <v>3</v>
      </c>
      <c r="L499">
        <v>0</v>
      </c>
    </row>
    <row r="500" spans="1:12">
      <c r="A500" s="1" t="s">
        <v>17</v>
      </c>
      <c r="B500">
        <v>1997</v>
      </c>
      <c r="C500" t="str">
        <f>VLOOKUP(co2_data[[#This Row],[country]],Country_Parameter!A:C,3,0)</f>
        <v>Parameter 1</v>
      </c>
      <c r="D500">
        <v>14660420</v>
      </c>
      <c r="E500">
        <v>17972295680</v>
      </c>
      <c r="F500">
        <v>0</v>
      </c>
      <c r="G500">
        <v>16</v>
      </c>
      <c r="H500">
        <v>0</v>
      </c>
      <c r="I500">
        <v>11</v>
      </c>
      <c r="J500">
        <v>1</v>
      </c>
      <c r="K500">
        <v>3</v>
      </c>
      <c r="L500">
        <v>0</v>
      </c>
    </row>
    <row r="501" spans="1:12">
      <c r="A501" s="1" t="s">
        <v>17</v>
      </c>
      <c r="B501">
        <v>1998</v>
      </c>
      <c r="C501" t="str">
        <f>VLOOKUP(co2_data[[#This Row],[country]],Country_Parameter!A:C,3,0)</f>
        <v>Parameter 1</v>
      </c>
      <c r="D501">
        <v>15159377</v>
      </c>
      <c r="E501">
        <v>19905044480</v>
      </c>
      <c r="F501">
        <v>0</v>
      </c>
      <c r="G501">
        <v>17</v>
      </c>
      <c r="H501">
        <v>0</v>
      </c>
      <c r="I501">
        <v>13</v>
      </c>
      <c r="J501">
        <v>1</v>
      </c>
      <c r="K501">
        <v>3</v>
      </c>
      <c r="L501">
        <v>0</v>
      </c>
    </row>
    <row r="502" spans="1:12">
      <c r="A502" s="1" t="s">
        <v>17</v>
      </c>
      <c r="B502">
        <v>1999</v>
      </c>
      <c r="C502" t="str">
        <f>VLOOKUP(co2_data[[#This Row],[country]],Country_Parameter!A:C,3,0)</f>
        <v>Parameter 1</v>
      </c>
      <c r="D502">
        <v>15667234</v>
      </c>
      <c r="E502">
        <v>21527478272</v>
      </c>
      <c r="F502">
        <v>0</v>
      </c>
      <c r="G502">
        <v>17</v>
      </c>
      <c r="H502">
        <v>0</v>
      </c>
      <c r="I502">
        <v>12</v>
      </c>
      <c r="J502">
        <v>1</v>
      </c>
      <c r="K502">
        <v>4</v>
      </c>
      <c r="L502">
        <v>0</v>
      </c>
    </row>
    <row r="503" spans="1:12">
      <c r="A503" s="1" t="s">
        <v>17</v>
      </c>
      <c r="B503">
        <v>2000</v>
      </c>
      <c r="C503" t="str">
        <f>VLOOKUP(co2_data[[#This Row],[country]],Country_Parameter!A:C,3,0)</f>
        <v>Parameter 1</v>
      </c>
      <c r="D503">
        <v>16194872</v>
      </c>
      <c r="E503">
        <v>23512182784</v>
      </c>
      <c r="F503">
        <v>0</v>
      </c>
      <c r="G503">
        <v>16</v>
      </c>
      <c r="H503">
        <v>0</v>
      </c>
      <c r="I503">
        <v>11</v>
      </c>
      <c r="J503">
        <v>1</v>
      </c>
      <c r="K503">
        <v>4</v>
      </c>
      <c r="L503">
        <v>0</v>
      </c>
    </row>
    <row r="504" spans="1:12">
      <c r="A504" s="1" t="s">
        <v>17</v>
      </c>
      <c r="B504">
        <v>2001</v>
      </c>
      <c r="C504" t="str">
        <f>VLOOKUP(co2_data[[#This Row],[country]],Country_Parameter!A:C,3,0)</f>
        <v>Parameter 1</v>
      </c>
      <c r="D504">
        <v>16747204</v>
      </c>
      <c r="E504">
        <v>26015021056</v>
      </c>
      <c r="F504">
        <v>0</v>
      </c>
      <c r="G504">
        <v>16</v>
      </c>
      <c r="H504">
        <v>0</v>
      </c>
      <c r="I504">
        <v>10</v>
      </c>
      <c r="J504">
        <v>1</v>
      </c>
      <c r="K504">
        <v>4</v>
      </c>
      <c r="L504">
        <v>0</v>
      </c>
    </row>
    <row r="505" spans="1:12">
      <c r="A505" s="1" t="s">
        <v>17</v>
      </c>
      <c r="B505">
        <v>2002</v>
      </c>
      <c r="C505" t="str">
        <f>VLOOKUP(co2_data[[#This Row],[country]],Country_Parameter!A:C,3,0)</f>
        <v>Parameter 1</v>
      </c>
      <c r="D505">
        <v>17327701</v>
      </c>
      <c r="E505">
        <v>31389808640</v>
      </c>
      <c r="F505">
        <v>0</v>
      </c>
      <c r="G505">
        <v>16</v>
      </c>
      <c r="H505">
        <v>0</v>
      </c>
      <c r="I505">
        <v>10</v>
      </c>
      <c r="J505">
        <v>1</v>
      </c>
      <c r="K505">
        <v>5</v>
      </c>
      <c r="L505">
        <v>0</v>
      </c>
    </row>
    <row r="506" spans="1:12">
      <c r="A506" s="1" t="s">
        <v>17</v>
      </c>
      <c r="B506">
        <v>2003</v>
      </c>
      <c r="C506" t="str">
        <f>VLOOKUP(co2_data[[#This Row],[country]],Country_Parameter!A:C,3,0)</f>
        <v>Parameter 1</v>
      </c>
      <c r="D506">
        <v>17943717</v>
      </c>
      <c r="E506">
        <v>35081367552</v>
      </c>
      <c r="F506">
        <v>0</v>
      </c>
      <c r="G506">
        <v>17</v>
      </c>
      <c r="H506">
        <v>0</v>
      </c>
      <c r="I506">
        <v>9</v>
      </c>
      <c r="J506">
        <v>1</v>
      </c>
      <c r="K506">
        <v>7</v>
      </c>
      <c r="L506">
        <v>0</v>
      </c>
    </row>
    <row r="507" spans="1:12">
      <c r="A507" s="1" t="s">
        <v>17</v>
      </c>
      <c r="B507">
        <v>2004</v>
      </c>
      <c r="C507" t="str">
        <f>VLOOKUP(co2_data[[#This Row],[country]],Country_Parameter!A:C,3,0)</f>
        <v>Parameter 1</v>
      </c>
      <c r="D507">
        <v>18600426</v>
      </c>
      <c r="E507">
        <v>41307234304</v>
      </c>
      <c r="F507">
        <v>0</v>
      </c>
      <c r="G507">
        <v>17</v>
      </c>
      <c r="H507">
        <v>0</v>
      </c>
      <c r="I507">
        <v>9</v>
      </c>
      <c r="J507">
        <v>1</v>
      </c>
      <c r="K507">
        <v>6</v>
      </c>
      <c r="L507">
        <v>0</v>
      </c>
    </row>
    <row r="508" spans="1:12">
      <c r="A508" s="1" t="s">
        <v>17</v>
      </c>
      <c r="B508">
        <v>2005</v>
      </c>
      <c r="C508" t="str">
        <f>VLOOKUP(co2_data[[#This Row],[country]],Country_Parameter!A:C,3,0)</f>
        <v>Parameter 1</v>
      </c>
      <c r="D508">
        <v>19291161</v>
      </c>
      <c r="E508">
        <v>51967664128</v>
      </c>
      <c r="F508">
        <v>1</v>
      </c>
      <c r="G508">
        <v>15</v>
      </c>
      <c r="H508">
        <v>0</v>
      </c>
      <c r="I508">
        <v>9</v>
      </c>
      <c r="J508">
        <v>1</v>
      </c>
      <c r="K508">
        <v>5</v>
      </c>
      <c r="L508">
        <v>0</v>
      </c>
    </row>
    <row r="509" spans="1:12">
      <c r="A509" s="1" t="s">
        <v>17</v>
      </c>
      <c r="B509">
        <v>2006</v>
      </c>
      <c r="C509" t="str">
        <f>VLOOKUP(co2_data[[#This Row],[country]],Country_Parameter!A:C,3,0)</f>
        <v>Parameter 1</v>
      </c>
      <c r="D509">
        <v>20015280</v>
      </c>
      <c r="E509">
        <v>66749579264</v>
      </c>
      <c r="F509">
        <v>1</v>
      </c>
      <c r="G509">
        <v>17</v>
      </c>
      <c r="H509">
        <v>0</v>
      </c>
      <c r="I509">
        <v>8</v>
      </c>
      <c r="J509">
        <v>1</v>
      </c>
      <c r="K509">
        <v>8</v>
      </c>
      <c r="L509">
        <v>0</v>
      </c>
    </row>
    <row r="510" spans="1:12">
      <c r="A510" s="1" t="s">
        <v>17</v>
      </c>
      <c r="B510">
        <v>2007</v>
      </c>
      <c r="C510" t="str">
        <f>VLOOKUP(co2_data[[#This Row],[country]],Country_Parameter!A:C,3,0)</f>
        <v>Parameter 1</v>
      </c>
      <c r="D510">
        <v>20778569</v>
      </c>
      <c r="E510">
        <v>87086358528</v>
      </c>
      <c r="F510">
        <v>1</v>
      </c>
      <c r="G510">
        <v>18</v>
      </c>
      <c r="H510">
        <v>0</v>
      </c>
      <c r="I510">
        <v>7</v>
      </c>
      <c r="J510">
        <v>2</v>
      </c>
      <c r="K510">
        <v>9</v>
      </c>
      <c r="L510">
        <v>0</v>
      </c>
    </row>
    <row r="511" spans="1:12">
      <c r="A511" s="1" t="s">
        <v>17</v>
      </c>
      <c r="B511">
        <v>2008</v>
      </c>
      <c r="C511" t="str">
        <f>VLOOKUP(co2_data[[#This Row],[country]],Country_Parameter!A:C,3,0)</f>
        <v>Parameter 1</v>
      </c>
      <c r="D511">
        <v>21578655</v>
      </c>
      <c r="E511">
        <v>106000000000</v>
      </c>
      <c r="F511">
        <v>1</v>
      </c>
      <c r="G511">
        <v>19</v>
      </c>
      <c r="H511">
        <v>0</v>
      </c>
      <c r="I511">
        <v>7</v>
      </c>
      <c r="J511">
        <v>1</v>
      </c>
      <c r="K511">
        <v>10</v>
      </c>
      <c r="L511">
        <v>0</v>
      </c>
    </row>
    <row r="512" spans="1:12">
      <c r="A512" s="1" t="s">
        <v>17</v>
      </c>
      <c r="B512">
        <v>2009</v>
      </c>
      <c r="C512" t="str">
        <f>VLOOKUP(co2_data[[#This Row],[country]],Country_Parameter!A:C,3,0)</f>
        <v>Parameter 1</v>
      </c>
      <c r="D512">
        <v>22414774</v>
      </c>
      <c r="E512">
        <v>115000000000</v>
      </c>
      <c r="F512">
        <v>1</v>
      </c>
      <c r="G512">
        <v>21</v>
      </c>
      <c r="H512">
        <v>0</v>
      </c>
      <c r="I512">
        <v>6</v>
      </c>
      <c r="J512">
        <v>1</v>
      </c>
      <c r="K512">
        <v>12</v>
      </c>
      <c r="L512">
        <v>0</v>
      </c>
    </row>
    <row r="513" spans="1:12">
      <c r="A513" s="1" t="s">
        <v>17</v>
      </c>
      <c r="B513">
        <v>2010</v>
      </c>
      <c r="C513" t="str">
        <f>VLOOKUP(co2_data[[#This Row],[country]],Country_Parameter!A:C,3,0)</f>
        <v>Parameter 1</v>
      </c>
      <c r="D513">
        <v>23294821</v>
      </c>
      <c r="E513">
        <v>127000000000</v>
      </c>
      <c r="F513">
        <v>1</v>
      </c>
      <c r="G513">
        <v>23</v>
      </c>
      <c r="H513">
        <v>0</v>
      </c>
      <c r="I513">
        <v>8</v>
      </c>
      <c r="J513">
        <v>1</v>
      </c>
      <c r="K513">
        <v>13</v>
      </c>
      <c r="L513">
        <v>0</v>
      </c>
    </row>
    <row r="514" spans="1:12">
      <c r="A514" s="1" t="s">
        <v>17</v>
      </c>
      <c r="B514">
        <v>2011</v>
      </c>
      <c r="C514" t="str">
        <f>VLOOKUP(co2_data[[#This Row],[country]],Country_Parameter!A:C,3,0)</f>
        <v>Parameter 1</v>
      </c>
      <c r="D514">
        <v>24218358</v>
      </c>
      <c r="E514">
        <v>140000000000</v>
      </c>
      <c r="F514">
        <v>1</v>
      </c>
      <c r="G514">
        <v>23</v>
      </c>
      <c r="H514">
        <v>0</v>
      </c>
      <c r="I514">
        <v>7</v>
      </c>
      <c r="J514">
        <v>1</v>
      </c>
      <c r="K514">
        <v>14</v>
      </c>
      <c r="L514">
        <v>0</v>
      </c>
    </row>
    <row r="515" spans="1:12">
      <c r="A515" s="1" t="s">
        <v>17</v>
      </c>
      <c r="B515">
        <v>2012</v>
      </c>
      <c r="C515" t="str">
        <f>VLOOKUP(co2_data[[#This Row],[country]],Country_Parameter!A:C,3,0)</f>
        <v>Parameter 1</v>
      </c>
      <c r="D515">
        <v>25177399</v>
      </c>
      <c r="E515">
        <v>152000000000</v>
      </c>
      <c r="F515">
        <v>1</v>
      </c>
      <c r="G515">
        <v>26</v>
      </c>
      <c r="H515">
        <v>0</v>
      </c>
      <c r="I515">
        <v>6</v>
      </c>
      <c r="J515">
        <v>1</v>
      </c>
      <c r="K515">
        <v>17</v>
      </c>
      <c r="L515">
        <v>0</v>
      </c>
    </row>
    <row r="516" spans="1:12">
      <c r="A516" s="1" t="s">
        <v>17</v>
      </c>
      <c r="B516">
        <v>2013</v>
      </c>
      <c r="C516" t="str">
        <f>VLOOKUP(co2_data[[#This Row],[country]],Country_Parameter!A:C,3,0)</f>
        <v>Parameter 1</v>
      </c>
      <c r="D516">
        <v>26165616</v>
      </c>
      <c r="E516">
        <v>160000000000</v>
      </c>
      <c r="F516">
        <v>2</v>
      </c>
      <c r="G516">
        <v>26</v>
      </c>
      <c r="H516">
        <v>0</v>
      </c>
      <c r="I516">
        <v>6</v>
      </c>
      <c r="J516">
        <v>1</v>
      </c>
      <c r="K516">
        <v>17</v>
      </c>
      <c r="L516">
        <v>0</v>
      </c>
    </row>
    <row r="517" spans="1:12">
      <c r="A517" s="1" t="s">
        <v>17</v>
      </c>
      <c r="B517">
        <v>2014</v>
      </c>
      <c r="C517" t="str">
        <f>VLOOKUP(co2_data[[#This Row],[country]],Country_Parameter!A:C,3,0)</f>
        <v>Parameter 1</v>
      </c>
      <c r="D517">
        <v>27160766</v>
      </c>
      <c r="E517">
        <v>168000000000</v>
      </c>
      <c r="F517">
        <v>2</v>
      </c>
      <c r="G517">
        <v>26</v>
      </c>
      <c r="H517">
        <v>0</v>
      </c>
      <c r="I517">
        <v>7</v>
      </c>
      <c r="J517">
        <v>1</v>
      </c>
      <c r="K517">
        <v>17</v>
      </c>
      <c r="L517">
        <v>0</v>
      </c>
    </row>
    <row r="518" spans="1:12">
      <c r="A518" s="1" t="s">
        <v>17</v>
      </c>
      <c r="B518">
        <v>2015</v>
      </c>
      <c r="C518" t="str">
        <f>VLOOKUP(co2_data[[#This Row],[country]],Country_Parameter!A:C,3,0)</f>
        <v>Parameter 1</v>
      </c>
      <c r="D518">
        <v>28157801</v>
      </c>
      <c r="E518">
        <v>169000000000</v>
      </c>
      <c r="F518">
        <v>2</v>
      </c>
      <c r="G518">
        <v>28</v>
      </c>
      <c r="H518">
        <v>0</v>
      </c>
      <c r="I518">
        <v>8</v>
      </c>
      <c r="J518">
        <v>1</v>
      </c>
      <c r="K518">
        <v>16</v>
      </c>
      <c r="L518">
        <v>0</v>
      </c>
    </row>
    <row r="519" spans="1:12">
      <c r="A519" s="1" t="s">
        <v>17</v>
      </c>
      <c r="B519">
        <v>2016</v>
      </c>
      <c r="C519" t="str">
        <f>VLOOKUP(co2_data[[#This Row],[country]],Country_Parameter!A:C,3,0)</f>
        <v>Parameter 1</v>
      </c>
      <c r="D519">
        <v>29183072</v>
      </c>
      <c r="E519">
        <v>165000000000</v>
      </c>
      <c r="F519">
        <v>2</v>
      </c>
      <c r="G519">
        <v>25</v>
      </c>
      <c r="H519">
        <v>0</v>
      </c>
      <c r="I519">
        <v>8</v>
      </c>
      <c r="J519">
        <v>1</v>
      </c>
      <c r="K519">
        <v>14</v>
      </c>
      <c r="L519">
        <v>0</v>
      </c>
    </row>
    <row r="520" spans="1:12">
      <c r="A520" s="1" t="s">
        <v>17</v>
      </c>
      <c r="B520">
        <v>2017</v>
      </c>
      <c r="C520" t="str">
        <f>VLOOKUP(co2_data[[#This Row],[country]],Country_Parameter!A:C,3,0)</f>
        <v>Parameter 1</v>
      </c>
      <c r="D520">
        <v>30234837</v>
      </c>
      <c r="E520">
        <v>165000000000</v>
      </c>
      <c r="F520">
        <v>1</v>
      </c>
      <c r="G520">
        <v>24</v>
      </c>
      <c r="H520">
        <v>0</v>
      </c>
      <c r="I520">
        <v>7</v>
      </c>
      <c r="J520">
        <v>2</v>
      </c>
      <c r="K520">
        <v>14</v>
      </c>
      <c r="L520">
        <v>0</v>
      </c>
    </row>
    <row r="521" spans="1:12">
      <c r="A521" s="1" t="s">
        <v>17</v>
      </c>
      <c r="B521">
        <v>2018</v>
      </c>
      <c r="C521" t="str">
        <f>VLOOKUP(co2_data[[#This Row],[country]],Country_Parameter!A:C,3,0)</f>
        <v>Parameter 1</v>
      </c>
      <c r="D521">
        <v>31297160</v>
      </c>
      <c r="E521">
        <v>163000000000</v>
      </c>
      <c r="F521">
        <v>1</v>
      </c>
      <c r="G521">
        <v>23</v>
      </c>
      <c r="H521">
        <v>0</v>
      </c>
      <c r="I521">
        <v>5</v>
      </c>
      <c r="J521">
        <v>2</v>
      </c>
      <c r="K521">
        <v>15</v>
      </c>
      <c r="L521">
        <v>0</v>
      </c>
    </row>
    <row r="522" spans="1:12">
      <c r="A522" s="1" t="s">
        <v>17</v>
      </c>
      <c r="B522">
        <v>2019</v>
      </c>
      <c r="C522" t="str">
        <f>VLOOKUP(co2_data[[#This Row],[country]],Country_Parameter!A:C,3,0)</f>
        <v>Parameter 1</v>
      </c>
      <c r="D522">
        <v>32375632</v>
      </c>
      <c r="E522">
        <v>161000000000</v>
      </c>
      <c r="F522">
        <v>1</v>
      </c>
      <c r="G522">
        <v>22</v>
      </c>
      <c r="H522">
        <v>0</v>
      </c>
      <c r="I522">
        <v>4</v>
      </c>
      <c r="J522">
        <v>2</v>
      </c>
      <c r="K522">
        <v>14</v>
      </c>
      <c r="L522">
        <v>0</v>
      </c>
    </row>
    <row r="523" spans="1:12">
      <c r="A523" s="1" t="s">
        <v>17</v>
      </c>
      <c r="B523">
        <v>2020</v>
      </c>
      <c r="C523" t="str">
        <f>VLOOKUP(co2_data[[#This Row],[country]],Country_Parameter!A:C,3,0)</f>
        <v>Parameter 1</v>
      </c>
      <c r="D523">
        <v>33451140</v>
      </c>
      <c r="E523">
        <v>152000000000</v>
      </c>
      <c r="F523">
        <v>1</v>
      </c>
      <c r="G523">
        <v>17</v>
      </c>
      <c r="H523">
        <v>0</v>
      </c>
      <c r="I523">
        <v>4</v>
      </c>
      <c r="J523">
        <v>2</v>
      </c>
      <c r="K523">
        <v>9</v>
      </c>
      <c r="L523">
        <v>0</v>
      </c>
    </row>
    <row r="524" spans="1:12">
      <c r="A524" s="1" t="s">
        <v>17</v>
      </c>
      <c r="B524">
        <v>2021</v>
      </c>
      <c r="C524" t="str">
        <f>VLOOKUP(co2_data[[#This Row],[country]],Country_Parameter!A:C,3,0)</f>
        <v>Parameter 1</v>
      </c>
      <c r="D524">
        <v>34532427</v>
      </c>
      <c r="E524">
        <v>154000000000</v>
      </c>
      <c r="F524">
        <v>1</v>
      </c>
      <c r="G524">
        <v>19</v>
      </c>
      <c r="H524">
        <v>0</v>
      </c>
      <c r="I524">
        <v>3</v>
      </c>
      <c r="J524">
        <v>2</v>
      </c>
      <c r="K524">
        <v>12</v>
      </c>
      <c r="L524">
        <v>0</v>
      </c>
    </row>
    <row r="525" spans="1:12">
      <c r="A525" s="1" t="s">
        <v>17</v>
      </c>
      <c r="B525">
        <v>2022</v>
      </c>
      <c r="C525" t="str">
        <f>VLOOKUP(co2_data[[#This Row],[country]],Country_Parameter!A:C,3,0)</f>
        <v>Parameter 1</v>
      </c>
      <c r="D525">
        <v>35635028</v>
      </c>
      <c r="E525">
        <v>158000000000</v>
      </c>
      <c r="F525">
        <v>1</v>
      </c>
      <c r="G525">
        <v>20</v>
      </c>
      <c r="H525">
        <v>0</v>
      </c>
      <c r="I525">
        <v>3</v>
      </c>
      <c r="J525">
        <v>2</v>
      </c>
      <c r="K525">
        <v>14</v>
      </c>
      <c r="L525">
        <v>0</v>
      </c>
    </row>
    <row r="526" spans="1:12">
      <c r="A526" s="1" t="s">
        <v>17</v>
      </c>
      <c r="B526">
        <v>2023</v>
      </c>
      <c r="C526" t="str">
        <f>VLOOKUP(co2_data[[#This Row],[country]],Country_Parameter!A:C,3,0)</f>
        <v>Parameter 1</v>
      </c>
      <c r="D526">
        <v>36749907</v>
      </c>
      <c r="E526">
        <v>0</v>
      </c>
      <c r="F526">
        <v>1</v>
      </c>
      <c r="G526">
        <v>21</v>
      </c>
      <c r="H526">
        <v>0</v>
      </c>
      <c r="I526">
        <v>3</v>
      </c>
      <c r="J526">
        <v>2</v>
      </c>
      <c r="K526">
        <v>14</v>
      </c>
      <c r="L526">
        <v>0</v>
      </c>
    </row>
    <row r="527" spans="1:12">
      <c r="A527" s="1" t="s">
        <v>18</v>
      </c>
      <c r="B527">
        <v>1949</v>
      </c>
      <c r="C527" t="str">
        <f>VLOOKUP(co2_data[[#This Row],[country]],Country_Parameter!A:C,3,0)</f>
        <v>Parameter 1</v>
      </c>
      <c r="D527">
        <v>0</v>
      </c>
      <c r="E527">
        <v>0</v>
      </c>
      <c r="F527">
        <v>0</v>
      </c>
      <c r="G527">
        <v>0</v>
      </c>
      <c r="H527">
        <v>0</v>
      </c>
      <c r="I527">
        <v>0</v>
      </c>
      <c r="J527">
        <v>0</v>
      </c>
      <c r="K527">
        <v>0</v>
      </c>
      <c r="L527">
        <v>0</v>
      </c>
    </row>
    <row r="528" spans="1:12">
      <c r="A528" s="1" t="s">
        <v>18</v>
      </c>
      <c r="B528">
        <v>1950</v>
      </c>
      <c r="C528" t="str">
        <f>VLOOKUP(co2_data[[#This Row],[country]],Country_Parameter!A:C,3,0)</f>
        <v>Parameter 1</v>
      </c>
      <c r="D528">
        <v>5022</v>
      </c>
      <c r="E528">
        <v>0</v>
      </c>
      <c r="F528">
        <v>0</v>
      </c>
      <c r="G528">
        <v>0</v>
      </c>
      <c r="H528">
        <v>0</v>
      </c>
      <c r="I528">
        <v>0</v>
      </c>
      <c r="J528">
        <v>0</v>
      </c>
      <c r="K528">
        <v>0</v>
      </c>
      <c r="L528">
        <v>0</v>
      </c>
    </row>
    <row r="529" spans="1:12">
      <c r="A529" s="1" t="s">
        <v>18</v>
      </c>
      <c r="B529">
        <v>1951</v>
      </c>
      <c r="C529" t="str">
        <f>VLOOKUP(co2_data[[#This Row],[country]],Country_Parameter!A:C,3,0)</f>
        <v>Parameter 1</v>
      </c>
      <c r="D529">
        <v>5229</v>
      </c>
      <c r="E529">
        <v>0</v>
      </c>
      <c r="F529">
        <v>0</v>
      </c>
      <c r="G529">
        <v>0</v>
      </c>
      <c r="H529">
        <v>0</v>
      </c>
      <c r="I529">
        <v>0</v>
      </c>
      <c r="J529">
        <v>0</v>
      </c>
      <c r="K529">
        <v>0</v>
      </c>
      <c r="L529">
        <v>0</v>
      </c>
    </row>
    <row r="530" spans="1:12">
      <c r="A530" s="1" t="s">
        <v>18</v>
      </c>
      <c r="B530">
        <v>1952</v>
      </c>
      <c r="C530" t="str">
        <f>VLOOKUP(co2_data[[#This Row],[country]],Country_Parameter!A:C,3,0)</f>
        <v>Parameter 1</v>
      </c>
      <c r="D530">
        <v>5388</v>
      </c>
      <c r="E530">
        <v>0</v>
      </c>
      <c r="F530">
        <v>0</v>
      </c>
      <c r="G530">
        <v>0</v>
      </c>
      <c r="H530">
        <v>0</v>
      </c>
      <c r="I530">
        <v>0</v>
      </c>
      <c r="J530">
        <v>0</v>
      </c>
      <c r="K530">
        <v>0</v>
      </c>
      <c r="L530">
        <v>0</v>
      </c>
    </row>
    <row r="531" spans="1:12">
      <c r="A531" s="1" t="s">
        <v>18</v>
      </c>
      <c r="B531">
        <v>1953</v>
      </c>
      <c r="C531" t="str">
        <f>VLOOKUP(co2_data[[#This Row],[country]],Country_Parameter!A:C,3,0)</f>
        <v>Parameter 1</v>
      </c>
      <c r="D531">
        <v>5522</v>
      </c>
      <c r="E531">
        <v>0</v>
      </c>
      <c r="F531">
        <v>0</v>
      </c>
      <c r="G531">
        <v>0</v>
      </c>
      <c r="H531">
        <v>0</v>
      </c>
      <c r="I531">
        <v>0</v>
      </c>
      <c r="J531">
        <v>0</v>
      </c>
      <c r="K531">
        <v>0</v>
      </c>
      <c r="L531">
        <v>0</v>
      </c>
    </row>
    <row r="532" spans="1:12">
      <c r="A532" s="1" t="s">
        <v>18</v>
      </c>
      <c r="B532">
        <v>1954</v>
      </c>
      <c r="C532" t="str">
        <f>VLOOKUP(co2_data[[#This Row],[country]],Country_Parameter!A:C,3,0)</f>
        <v>Parameter 1</v>
      </c>
      <c r="D532">
        <v>5668</v>
      </c>
      <c r="E532">
        <v>0</v>
      </c>
      <c r="F532">
        <v>0</v>
      </c>
      <c r="G532">
        <v>0</v>
      </c>
      <c r="H532">
        <v>0</v>
      </c>
      <c r="I532">
        <v>0</v>
      </c>
      <c r="J532">
        <v>0</v>
      </c>
      <c r="K532">
        <v>0</v>
      </c>
      <c r="L532">
        <v>0</v>
      </c>
    </row>
    <row r="533" spans="1:12">
      <c r="A533" s="1" t="s">
        <v>18</v>
      </c>
      <c r="B533">
        <v>1955</v>
      </c>
      <c r="C533" t="str">
        <f>VLOOKUP(co2_data[[#This Row],[country]],Country_Parameter!A:C,3,0)</f>
        <v>Parameter 1</v>
      </c>
      <c r="D533">
        <v>5763</v>
      </c>
      <c r="E533">
        <v>0</v>
      </c>
      <c r="F533">
        <v>0</v>
      </c>
      <c r="G533">
        <v>0</v>
      </c>
      <c r="H533">
        <v>0</v>
      </c>
      <c r="I533">
        <v>0</v>
      </c>
      <c r="J533">
        <v>0</v>
      </c>
      <c r="K533">
        <v>0</v>
      </c>
      <c r="L533">
        <v>0</v>
      </c>
    </row>
    <row r="534" spans="1:12">
      <c r="A534" s="1" t="s">
        <v>18</v>
      </c>
      <c r="B534">
        <v>1956</v>
      </c>
      <c r="C534" t="str">
        <f>VLOOKUP(co2_data[[#This Row],[country]],Country_Parameter!A:C,3,0)</f>
        <v>Parameter 1</v>
      </c>
      <c r="D534">
        <v>5801</v>
      </c>
      <c r="E534">
        <v>0</v>
      </c>
      <c r="F534">
        <v>0</v>
      </c>
      <c r="G534">
        <v>0</v>
      </c>
      <c r="H534">
        <v>0</v>
      </c>
      <c r="I534">
        <v>0</v>
      </c>
      <c r="J534">
        <v>0</v>
      </c>
      <c r="K534">
        <v>0</v>
      </c>
      <c r="L534">
        <v>0</v>
      </c>
    </row>
    <row r="535" spans="1:12">
      <c r="A535" s="1" t="s">
        <v>18</v>
      </c>
      <c r="B535">
        <v>1957</v>
      </c>
      <c r="C535" t="str">
        <f>VLOOKUP(co2_data[[#This Row],[country]],Country_Parameter!A:C,3,0)</f>
        <v>Parameter 1</v>
      </c>
      <c r="D535">
        <v>5823</v>
      </c>
      <c r="E535">
        <v>0</v>
      </c>
      <c r="F535">
        <v>0</v>
      </c>
      <c r="G535">
        <v>0</v>
      </c>
      <c r="H535">
        <v>0</v>
      </c>
      <c r="I535">
        <v>0</v>
      </c>
      <c r="J535">
        <v>0</v>
      </c>
      <c r="K535">
        <v>0</v>
      </c>
      <c r="L535">
        <v>0</v>
      </c>
    </row>
    <row r="536" spans="1:12">
      <c r="A536" s="1" t="s">
        <v>18</v>
      </c>
      <c r="B536">
        <v>1958</v>
      </c>
      <c r="C536" t="str">
        <f>VLOOKUP(co2_data[[#This Row],[country]],Country_Parameter!A:C,3,0)</f>
        <v>Parameter 1</v>
      </c>
      <c r="D536">
        <v>5819</v>
      </c>
      <c r="E536">
        <v>0</v>
      </c>
      <c r="F536">
        <v>0</v>
      </c>
      <c r="G536">
        <v>0</v>
      </c>
      <c r="H536">
        <v>0</v>
      </c>
      <c r="I536">
        <v>0</v>
      </c>
      <c r="J536">
        <v>0</v>
      </c>
      <c r="K536">
        <v>0</v>
      </c>
      <c r="L536">
        <v>0</v>
      </c>
    </row>
    <row r="537" spans="1:12">
      <c r="A537" s="1" t="s">
        <v>18</v>
      </c>
      <c r="B537">
        <v>1959</v>
      </c>
      <c r="C537" t="str">
        <f>VLOOKUP(co2_data[[#This Row],[country]],Country_Parameter!A:C,3,0)</f>
        <v>Parameter 1</v>
      </c>
      <c r="D537">
        <v>5800</v>
      </c>
      <c r="E537">
        <v>0</v>
      </c>
      <c r="F537">
        <v>0</v>
      </c>
      <c r="G537">
        <v>0</v>
      </c>
      <c r="H537">
        <v>0</v>
      </c>
      <c r="I537">
        <v>0</v>
      </c>
      <c r="J537">
        <v>0</v>
      </c>
      <c r="K537">
        <v>0</v>
      </c>
      <c r="L537">
        <v>0</v>
      </c>
    </row>
    <row r="538" spans="1:12">
      <c r="A538" s="1" t="s">
        <v>18</v>
      </c>
      <c r="B538">
        <v>1960</v>
      </c>
      <c r="C538" t="str">
        <f>VLOOKUP(co2_data[[#This Row],[country]],Country_Parameter!A:C,3,0)</f>
        <v>Parameter 1</v>
      </c>
      <c r="D538">
        <v>5801</v>
      </c>
      <c r="E538">
        <v>0</v>
      </c>
      <c r="F538">
        <v>0</v>
      </c>
      <c r="G538">
        <v>0</v>
      </c>
      <c r="H538">
        <v>0</v>
      </c>
      <c r="I538">
        <v>0</v>
      </c>
      <c r="J538">
        <v>0</v>
      </c>
      <c r="K538">
        <v>0</v>
      </c>
      <c r="L538">
        <v>0</v>
      </c>
    </row>
    <row r="539" spans="1:12">
      <c r="A539" s="1" t="s">
        <v>18</v>
      </c>
      <c r="B539">
        <v>1961</v>
      </c>
      <c r="C539" t="str">
        <f>VLOOKUP(co2_data[[#This Row],[country]],Country_Parameter!A:C,3,0)</f>
        <v>Parameter 1</v>
      </c>
      <c r="D539">
        <v>5846</v>
      </c>
      <c r="E539">
        <v>0</v>
      </c>
      <c r="F539">
        <v>0</v>
      </c>
      <c r="G539">
        <v>0</v>
      </c>
      <c r="H539">
        <v>0</v>
      </c>
      <c r="I539">
        <v>0</v>
      </c>
      <c r="J539">
        <v>0</v>
      </c>
      <c r="K539">
        <v>0</v>
      </c>
      <c r="L539">
        <v>0</v>
      </c>
    </row>
    <row r="540" spans="1:12">
      <c r="A540" s="1" t="s">
        <v>18</v>
      </c>
      <c r="B540">
        <v>1962</v>
      </c>
      <c r="C540" t="str">
        <f>VLOOKUP(co2_data[[#This Row],[country]],Country_Parameter!A:C,3,0)</f>
        <v>Parameter 1</v>
      </c>
      <c r="D540">
        <v>5899</v>
      </c>
      <c r="E540">
        <v>0</v>
      </c>
      <c r="F540">
        <v>0</v>
      </c>
      <c r="G540">
        <v>0</v>
      </c>
      <c r="H540">
        <v>0</v>
      </c>
      <c r="I540">
        <v>0</v>
      </c>
      <c r="J540">
        <v>0</v>
      </c>
      <c r="K540">
        <v>0</v>
      </c>
      <c r="L540">
        <v>0</v>
      </c>
    </row>
    <row r="541" spans="1:12">
      <c r="A541" s="1" t="s">
        <v>18</v>
      </c>
      <c r="B541">
        <v>1963</v>
      </c>
      <c r="C541" t="str">
        <f>VLOOKUP(co2_data[[#This Row],[country]],Country_Parameter!A:C,3,0)</f>
        <v>Parameter 1</v>
      </c>
      <c r="D541">
        <v>5943</v>
      </c>
      <c r="E541">
        <v>0</v>
      </c>
      <c r="F541">
        <v>0</v>
      </c>
      <c r="G541">
        <v>0</v>
      </c>
      <c r="H541">
        <v>0</v>
      </c>
      <c r="I541">
        <v>0</v>
      </c>
      <c r="J541">
        <v>0</v>
      </c>
      <c r="K541">
        <v>0</v>
      </c>
      <c r="L541">
        <v>0</v>
      </c>
    </row>
    <row r="542" spans="1:12">
      <c r="A542" s="1" t="s">
        <v>18</v>
      </c>
      <c r="B542">
        <v>1964</v>
      </c>
      <c r="C542" t="str">
        <f>VLOOKUP(co2_data[[#This Row],[country]],Country_Parameter!A:C,3,0)</f>
        <v>Parameter 1</v>
      </c>
      <c r="D542">
        <v>5994</v>
      </c>
      <c r="E542">
        <v>0</v>
      </c>
      <c r="F542">
        <v>0</v>
      </c>
      <c r="G542">
        <v>0</v>
      </c>
      <c r="H542">
        <v>0</v>
      </c>
      <c r="I542">
        <v>0</v>
      </c>
      <c r="J542">
        <v>0</v>
      </c>
      <c r="K542">
        <v>0</v>
      </c>
      <c r="L542">
        <v>0</v>
      </c>
    </row>
    <row r="543" spans="1:12">
      <c r="A543" s="1" t="s">
        <v>18</v>
      </c>
      <c r="B543">
        <v>1965</v>
      </c>
      <c r="C543" t="str">
        <f>VLOOKUP(co2_data[[#This Row],[country]],Country_Parameter!A:C,3,0)</f>
        <v>Parameter 1</v>
      </c>
      <c r="D543">
        <v>6040</v>
      </c>
      <c r="E543">
        <v>0</v>
      </c>
      <c r="F543">
        <v>0</v>
      </c>
      <c r="G543">
        <v>0</v>
      </c>
      <c r="H543">
        <v>0</v>
      </c>
      <c r="I543">
        <v>0</v>
      </c>
      <c r="J543">
        <v>0</v>
      </c>
      <c r="K543">
        <v>0</v>
      </c>
      <c r="L543">
        <v>0</v>
      </c>
    </row>
    <row r="544" spans="1:12">
      <c r="A544" s="1" t="s">
        <v>18</v>
      </c>
      <c r="B544">
        <v>1966</v>
      </c>
      <c r="C544" t="str">
        <f>VLOOKUP(co2_data[[#This Row],[country]],Country_Parameter!A:C,3,0)</f>
        <v>Parameter 1</v>
      </c>
      <c r="D544">
        <v>6095</v>
      </c>
      <c r="E544">
        <v>0</v>
      </c>
      <c r="F544">
        <v>0</v>
      </c>
      <c r="G544">
        <v>0</v>
      </c>
      <c r="H544">
        <v>0</v>
      </c>
      <c r="I544">
        <v>0</v>
      </c>
      <c r="J544">
        <v>0</v>
      </c>
      <c r="K544">
        <v>0</v>
      </c>
      <c r="L544">
        <v>0</v>
      </c>
    </row>
    <row r="545" spans="1:12">
      <c r="A545" s="1" t="s">
        <v>18</v>
      </c>
      <c r="B545">
        <v>1967</v>
      </c>
      <c r="C545" t="str">
        <f>VLOOKUP(co2_data[[#This Row],[country]],Country_Parameter!A:C,3,0)</f>
        <v>Parameter 1</v>
      </c>
      <c r="D545">
        <v>6150</v>
      </c>
      <c r="E545">
        <v>0</v>
      </c>
      <c r="F545">
        <v>0</v>
      </c>
      <c r="G545">
        <v>0</v>
      </c>
      <c r="H545">
        <v>0</v>
      </c>
      <c r="I545">
        <v>0</v>
      </c>
      <c r="J545">
        <v>0</v>
      </c>
      <c r="K545">
        <v>0</v>
      </c>
      <c r="L545">
        <v>0</v>
      </c>
    </row>
    <row r="546" spans="1:12">
      <c r="A546" s="1" t="s">
        <v>18</v>
      </c>
      <c r="B546">
        <v>1968</v>
      </c>
      <c r="C546" t="str">
        <f>VLOOKUP(co2_data[[#This Row],[country]],Country_Parameter!A:C,3,0)</f>
        <v>Parameter 1</v>
      </c>
      <c r="D546">
        <v>6207</v>
      </c>
      <c r="E546">
        <v>0</v>
      </c>
      <c r="F546">
        <v>0</v>
      </c>
      <c r="G546">
        <v>0</v>
      </c>
      <c r="H546">
        <v>0</v>
      </c>
      <c r="I546">
        <v>0</v>
      </c>
      <c r="J546">
        <v>0</v>
      </c>
      <c r="K546">
        <v>0</v>
      </c>
      <c r="L546">
        <v>0</v>
      </c>
    </row>
    <row r="547" spans="1:12">
      <c r="A547" s="1" t="s">
        <v>18</v>
      </c>
      <c r="B547">
        <v>1969</v>
      </c>
      <c r="C547" t="str">
        <f>VLOOKUP(co2_data[[#This Row],[country]],Country_Parameter!A:C,3,0)</f>
        <v>Parameter 1</v>
      </c>
      <c r="D547">
        <v>6257</v>
      </c>
      <c r="E547">
        <v>0</v>
      </c>
      <c r="F547">
        <v>0</v>
      </c>
      <c r="G547">
        <v>0</v>
      </c>
      <c r="H547">
        <v>0</v>
      </c>
      <c r="I547">
        <v>0</v>
      </c>
      <c r="J547">
        <v>0</v>
      </c>
      <c r="K547">
        <v>0</v>
      </c>
      <c r="L547">
        <v>0</v>
      </c>
    </row>
    <row r="548" spans="1:12">
      <c r="A548" s="1" t="s">
        <v>18</v>
      </c>
      <c r="B548">
        <v>1970</v>
      </c>
      <c r="C548" t="str">
        <f>VLOOKUP(co2_data[[#This Row],[country]],Country_Parameter!A:C,3,0)</f>
        <v>Parameter 1</v>
      </c>
      <c r="D548">
        <v>6324</v>
      </c>
      <c r="E548">
        <v>0</v>
      </c>
      <c r="F548">
        <v>0</v>
      </c>
      <c r="G548">
        <v>0</v>
      </c>
      <c r="H548">
        <v>0</v>
      </c>
      <c r="I548">
        <v>0</v>
      </c>
      <c r="J548">
        <v>0</v>
      </c>
      <c r="K548">
        <v>0</v>
      </c>
      <c r="L548">
        <v>0</v>
      </c>
    </row>
    <row r="549" spans="1:12">
      <c r="A549" s="1" t="s">
        <v>18</v>
      </c>
      <c r="B549">
        <v>1971</v>
      </c>
      <c r="C549" t="str">
        <f>VLOOKUP(co2_data[[#This Row],[country]],Country_Parameter!A:C,3,0)</f>
        <v>Parameter 1</v>
      </c>
      <c r="D549">
        <v>6376</v>
      </c>
      <c r="E549">
        <v>0</v>
      </c>
      <c r="F549">
        <v>0</v>
      </c>
      <c r="G549">
        <v>0</v>
      </c>
      <c r="H549">
        <v>0</v>
      </c>
      <c r="I549">
        <v>0</v>
      </c>
      <c r="J549">
        <v>0</v>
      </c>
      <c r="K549">
        <v>0</v>
      </c>
      <c r="L549">
        <v>0</v>
      </c>
    </row>
    <row r="550" spans="1:12">
      <c r="A550" s="1" t="s">
        <v>18</v>
      </c>
      <c r="B550">
        <v>1972</v>
      </c>
      <c r="C550" t="str">
        <f>VLOOKUP(co2_data[[#This Row],[country]],Country_Parameter!A:C,3,0)</f>
        <v>Parameter 1</v>
      </c>
      <c r="D550">
        <v>6427</v>
      </c>
      <c r="E550">
        <v>0</v>
      </c>
      <c r="F550">
        <v>0</v>
      </c>
      <c r="G550">
        <v>0</v>
      </c>
      <c r="H550">
        <v>0</v>
      </c>
      <c r="I550">
        <v>0</v>
      </c>
      <c r="J550">
        <v>0</v>
      </c>
      <c r="K550">
        <v>0</v>
      </c>
      <c r="L550">
        <v>0</v>
      </c>
    </row>
    <row r="551" spans="1:12">
      <c r="A551" s="1" t="s">
        <v>18</v>
      </c>
      <c r="B551">
        <v>1973</v>
      </c>
      <c r="C551" t="str">
        <f>VLOOKUP(co2_data[[#This Row],[country]],Country_Parameter!A:C,3,0)</f>
        <v>Parameter 1</v>
      </c>
      <c r="D551">
        <v>6466</v>
      </c>
      <c r="E551">
        <v>0</v>
      </c>
      <c r="F551">
        <v>0</v>
      </c>
      <c r="G551">
        <v>0</v>
      </c>
      <c r="H551">
        <v>0</v>
      </c>
      <c r="I551">
        <v>0</v>
      </c>
      <c r="J551">
        <v>0</v>
      </c>
      <c r="K551">
        <v>0</v>
      </c>
      <c r="L551">
        <v>0</v>
      </c>
    </row>
    <row r="552" spans="1:12">
      <c r="A552" s="1" t="s">
        <v>18</v>
      </c>
      <c r="B552">
        <v>1974</v>
      </c>
      <c r="C552" t="str">
        <f>VLOOKUP(co2_data[[#This Row],[country]],Country_Parameter!A:C,3,0)</f>
        <v>Parameter 1</v>
      </c>
      <c r="D552">
        <v>6502</v>
      </c>
      <c r="E552">
        <v>0</v>
      </c>
      <c r="F552">
        <v>0</v>
      </c>
      <c r="G552">
        <v>0</v>
      </c>
      <c r="H552">
        <v>0</v>
      </c>
      <c r="I552">
        <v>0</v>
      </c>
      <c r="J552">
        <v>0</v>
      </c>
      <c r="K552">
        <v>0</v>
      </c>
      <c r="L552">
        <v>0</v>
      </c>
    </row>
    <row r="553" spans="1:12">
      <c r="A553" s="1" t="s">
        <v>18</v>
      </c>
      <c r="B553">
        <v>1975</v>
      </c>
      <c r="C553" t="str">
        <f>VLOOKUP(co2_data[[#This Row],[country]],Country_Parameter!A:C,3,0)</f>
        <v>Parameter 1</v>
      </c>
      <c r="D553">
        <v>6519</v>
      </c>
      <c r="E553">
        <v>0</v>
      </c>
      <c r="F553">
        <v>0</v>
      </c>
      <c r="G553">
        <v>0</v>
      </c>
      <c r="H553">
        <v>0</v>
      </c>
      <c r="I553">
        <v>0</v>
      </c>
      <c r="J553">
        <v>0</v>
      </c>
      <c r="K553">
        <v>0</v>
      </c>
      <c r="L553">
        <v>0</v>
      </c>
    </row>
    <row r="554" spans="1:12">
      <c r="A554" s="1" t="s">
        <v>18</v>
      </c>
      <c r="B554">
        <v>1976</v>
      </c>
      <c r="C554" t="str">
        <f>VLOOKUP(co2_data[[#This Row],[country]],Country_Parameter!A:C,3,0)</f>
        <v>Parameter 1</v>
      </c>
      <c r="D554">
        <v>6545</v>
      </c>
      <c r="E554">
        <v>0</v>
      </c>
      <c r="F554">
        <v>0</v>
      </c>
      <c r="G554">
        <v>0</v>
      </c>
      <c r="H554">
        <v>0</v>
      </c>
      <c r="I554">
        <v>0</v>
      </c>
      <c r="J554">
        <v>0</v>
      </c>
      <c r="K554">
        <v>0</v>
      </c>
      <c r="L554">
        <v>0</v>
      </c>
    </row>
    <row r="555" spans="1:12">
      <c r="A555" s="1" t="s">
        <v>18</v>
      </c>
      <c r="B555">
        <v>1977</v>
      </c>
      <c r="C555" t="str">
        <f>VLOOKUP(co2_data[[#This Row],[country]],Country_Parameter!A:C,3,0)</f>
        <v>Parameter 1</v>
      </c>
      <c r="D555">
        <v>6567</v>
      </c>
      <c r="E555">
        <v>0</v>
      </c>
      <c r="F555">
        <v>0</v>
      </c>
      <c r="G555">
        <v>0</v>
      </c>
      <c r="H555">
        <v>0</v>
      </c>
      <c r="I555">
        <v>0</v>
      </c>
      <c r="J555">
        <v>0</v>
      </c>
      <c r="K555">
        <v>0</v>
      </c>
      <c r="L555">
        <v>0</v>
      </c>
    </row>
    <row r="556" spans="1:12">
      <c r="A556" s="1" t="s">
        <v>18</v>
      </c>
      <c r="B556">
        <v>1978</v>
      </c>
      <c r="C556" t="str">
        <f>VLOOKUP(co2_data[[#This Row],[country]],Country_Parameter!A:C,3,0)</f>
        <v>Parameter 1</v>
      </c>
      <c r="D556">
        <v>6587</v>
      </c>
      <c r="E556">
        <v>0</v>
      </c>
      <c r="F556">
        <v>0</v>
      </c>
      <c r="G556">
        <v>0</v>
      </c>
      <c r="H556">
        <v>0</v>
      </c>
      <c r="I556">
        <v>0</v>
      </c>
      <c r="J556">
        <v>0</v>
      </c>
      <c r="K556">
        <v>0</v>
      </c>
      <c r="L556">
        <v>0</v>
      </c>
    </row>
    <row r="557" spans="1:12">
      <c r="A557" s="1" t="s">
        <v>18</v>
      </c>
      <c r="B557">
        <v>1979</v>
      </c>
      <c r="C557" t="str">
        <f>VLOOKUP(co2_data[[#This Row],[country]],Country_Parameter!A:C,3,0)</f>
        <v>Parameter 1</v>
      </c>
      <c r="D557">
        <v>6602</v>
      </c>
      <c r="E557">
        <v>0</v>
      </c>
      <c r="F557">
        <v>0</v>
      </c>
      <c r="G557">
        <v>0</v>
      </c>
      <c r="H557">
        <v>0</v>
      </c>
      <c r="I557">
        <v>0</v>
      </c>
      <c r="J557">
        <v>0</v>
      </c>
      <c r="K557">
        <v>0</v>
      </c>
      <c r="L557">
        <v>0</v>
      </c>
    </row>
    <row r="558" spans="1:12">
      <c r="A558" s="1" t="s">
        <v>18</v>
      </c>
      <c r="B558">
        <v>1980</v>
      </c>
      <c r="C558" t="str">
        <f>VLOOKUP(co2_data[[#This Row],[country]],Country_Parameter!A:C,3,0)</f>
        <v>Parameter 1</v>
      </c>
      <c r="D558">
        <v>6612</v>
      </c>
      <c r="E558">
        <v>0</v>
      </c>
      <c r="F558">
        <v>0</v>
      </c>
      <c r="G558">
        <v>0</v>
      </c>
      <c r="H558">
        <v>0</v>
      </c>
      <c r="I558">
        <v>0</v>
      </c>
      <c r="J558">
        <v>0</v>
      </c>
      <c r="K558">
        <v>0</v>
      </c>
      <c r="L558">
        <v>0</v>
      </c>
    </row>
    <row r="559" spans="1:12">
      <c r="A559" s="1" t="s">
        <v>18</v>
      </c>
      <c r="B559">
        <v>1981</v>
      </c>
      <c r="C559" t="str">
        <f>VLOOKUP(co2_data[[#This Row],[country]],Country_Parameter!A:C,3,0)</f>
        <v>Parameter 1</v>
      </c>
      <c r="D559">
        <v>6628</v>
      </c>
      <c r="E559">
        <v>0</v>
      </c>
      <c r="F559">
        <v>0</v>
      </c>
      <c r="G559">
        <v>0</v>
      </c>
      <c r="H559">
        <v>0</v>
      </c>
      <c r="I559">
        <v>0</v>
      </c>
      <c r="J559">
        <v>0</v>
      </c>
      <c r="K559">
        <v>0</v>
      </c>
      <c r="L559">
        <v>0</v>
      </c>
    </row>
    <row r="560" spans="1:12">
      <c r="A560" s="1" t="s">
        <v>18</v>
      </c>
      <c r="B560">
        <v>1982</v>
      </c>
      <c r="C560" t="str">
        <f>VLOOKUP(co2_data[[#This Row],[country]],Country_Parameter!A:C,3,0)</f>
        <v>Parameter 1</v>
      </c>
      <c r="D560">
        <v>6653</v>
      </c>
      <c r="E560">
        <v>0</v>
      </c>
      <c r="F560">
        <v>0</v>
      </c>
      <c r="G560">
        <v>0</v>
      </c>
      <c r="H560">
        <v>0</v>
      </c>
      <c r="I560">
        <v>0</v>
      </c>
      <c r="J560">
        <v>0</v>
      </c>
      <c r="K560">
        <v>0</v>
      </c>
      <c r="L560">
        <v>0</v>
      </c>
    </row>
    <row r="561" spans="1:12">
      <c r="A561" s="1" t="s">
        <v>18</v>
      </c>
      <c r="B561">
        <v>1983</v>
      </c>
      <c r="C561" t="str">
        <f>VLOOKUP(co2_data[[#This Row],[country]],Country_Parameter!A:C,3,0)</f>
        <v>Parameter 1</v>
      </c>
      <c r="D561">
        <v>6672</v>
      </c>
      <c r="E561">
        <v>0</v>
      </c>
      <c r="F561">
        <v>0</v>
      </c>
      <c r="G561">
        <v>0</v>
      </c>
      <c r="H561">
        <v>0</v>
      </c>
      <c r="I561">
        <v>0</v>
      </c>
      <c r="J561">
        <v>0</v>
      </c>
      <c r="K561">
        <v>0</v>
      </c>
      <c r="L561">
        <v>0</v>
      </c>
    </row>
    <row r="562" spans="1:12">
      <c r="A562" s="1" t="s">
        <v>18</v>
      </c>
      <c r="B562">
        <v>1984</v>
      </c>
      <c r="C562" t="str">
        <f>VLOOKUP(co2_data[[#This Row],[country]],Country_Parameter!A:C,3,0)</f>
        <v>Parameter 1</v>
      </c>
      <c r="D562">
        <v>6764</v>
      </c>
      <c r="E562">
        <v>0</v>
      </c>
      <c r="F562">
        <v>0</v>
      </c>
      <c r="G562">
        <v>0</v>
      </c>
      <c r="H562">
        <v>0</v>
      </c>
      <c r="I562">
        <v>0</v>
      </c>
      <c r="J562">
        <v>0</v>
      </c>
      <c r="K562">
        <v>0</v>
      </c>
      <c r="L562">
        <v>0</v>
      </c>
    </row>
    <row r="563" spans="1:12">
      <c r="A563" s="1" t="s">
        <v>18</v>
      </c>
      <c r="B563">
        <v>1985</v>
      </c>
      <c r="C563" t="str">
        <f>VLOOKUP(co2_data[[#This Row],[country]],Country_Parameter!A:C,3,0)</f>
        <v>Parameter 1</v>
      </c>
      <c r="D563">
        <v>6978</v>
      </c>
      <c r="E563">
        <v>0</v>
      </c>
      <c r="F563">
        <v>0</v>
      </c>
      <c r="G563">
        <v>0</v>
      </c>
      <c r="H563">
        <v>0</v>
      </c>
      <c r="I563">
        <v>0</v>
      </c>
      <c r="J563">
        <v>0</v>
      </c>
      <c r="K563">
        <v>0</v>
      </c>
      <c r="L563">
        <v>0</v>
      </c>
    </row>
    <row r="564" spans="1:12">
      <c r="A564" s="1" t="s">
        <v>18</v>
      </c>
      <c r="B564">
        <v>1986</v>
      </c>
      <c r="C564" t="str">
        <f>VLOOKUP(co2_data[[#This Row],[country]],Country_Parameter!A:C,3,0)</f>
        <v>Parameter 1</v>
      </c>
      <c r="D564">
        <v>7245</v>
      </c>
      <c r="E564">
        <v>0</v>
      </c>
      <c r="F564">
        <v>0</v>
      </c>
      <c r="G564">
        <v>0</v>
      </c>
      <c r="H564">
        <v>0</v>
      </c>
      <c r="I564">
        <v>0</v>
      </c>
      <c r="J564">
        <v>0</v>
      </c>
      <c r="K564">
        <v>0</v>
      </c>
      <c r="L564">
        <v>0</v>
      </c>
    </row>
    <row r="565" spans="1:12">
      <c r="A565" s="1" t="s">
        <v>18</v>
      </c>
      <c r="B565">
        <v>1987</v>
      </c>
      <c r="C565" t="str">
        <f>VLOOKUP(co2_data[[#This Row],[country]],Country_Parameter!A:C,3,0)</f>
        <v>Parameter 1</v>
      </c>
      <c r="D565">
        <v>7519</v>
      </c>
      <c r="E565">
        <v>0</v>
      </c>
      <c r="F565">
        <v>0</v>
      </c>
      <c r="G565">
        <v>0</v>
      </c>
      <c r="H565">
        <v>0</v>
      </c>
      <c r="I565">
        <v>0</v>
      </c>
      <c r="J565">
        <v>0</v>
      </c>
      <c r="K565">
        <v>0</v>
      </c>
      <c r="L565">
        <v>0</v>
      </c>
    </row>
    <row r="566" spans="1:12">
      <c r="A566" s="1" t="s">
        <v>18</v>
      </c>
      <c r="B566">
        <v>1988</v>
      </c>
      <c r="C566" t="str">
        <f>VLOOKUP(co2_data[[#This Row],[country]],Country_Parameter!A:C,3,0)</f>
        <v>Parameter 1</v>
      </c>
      <c r="D566">
        <v>7807</v>
      </c>
      <c r="E566">
        <v>0</v>
      </c>
      <c r="F566">
        <v>0</v>
      </c>
      <c r="G566">
        <v>0</v>
      </c>
      <c r="H566">
        <v>0</v>
      </c>
      <c r="I566">
        <v>0</v>
      </c>
      <c r="J566">
        <v>0</v>
      </c>
      <c r="K566">
        <v>0</v>
      </c>
      <c r="L566">
        <v>0</v>
      </c>
    </row>
    <row r="567" spans="1:12">
      <c r="A567" s="1" t="s">
        <v>18</v>
      </c>
      <c r="B567">
        <v>1989</v>
      </c>
      <c r="C567" t="str">
        <f>VLOOKUP(co2_data[[#This Row],[country]],Country_Parameter!A:C,3,0)</f>
        <v>Parameter 1</v>
      </c>
      <c r="D567">
        <v>8116</v>
      </c>
      <c r="E567">
        <v>0</v>
      </c>
      <c r="F567">
        <v>0</v>
      </c>
      <c r="G567">
        <v>0</v>
      </c>
      <c r="H567">
        <v>0</v>
      </c>
      <c r="I567">
        <v>0</v>
      </c>
      <c r="J567">
        <v>0</v>
      </c>
      <c r="K567">
        <v>0</v>
      </c>
      <c r="L567">
        <v>0</v>
      </c>
    </row>
    <row r="568" spans="1:12">
      <c r="A568" s="1" t="s">
        <v>18</v>
      </c>
      <c r="B568">
        <v>1990</v>
      </c>
      <c r="C568" t="str">
        <f>VLOOKUP(co2_data[[#This Row],[country]],Country_Parameter!A:C,3,0)</f>
        <v>Parameter 1</v>
      </c>
      <c r="D568">
        <v>8422</v>
      </c>
      <c r="E568">
        <v>0</v>
      </c>
      <c r="F568">
        <v>0</v>
      </c>
      <c r="G568">
        <v>0</v>
      </c>
      <c r="H568">
        <v>0</v>
      </c>
      <c r="I568">
        <v>0</v>
      </c>
      <c r="J568">
        <v>0</v>
      </c>
      <c r="K568">
        <v>0</v>
      </c>
      <c r="L568">
        <v>0</v>
      </c>
    </row>
    <row r="569" spans="1:12">
      <c r="A569" s="1" t="s">
        <v>18</v>
      </c>
      <c r="B569">
        <v>1991</v>
      </c>
      <c r="C569" t="str">
        <f>VLOOKUP(co2_data[[#This Row],[country]],Country_Parameter!A:C,3,0)</f>
        <v>Parameter 1</v>
      </c>
      <c r="D569">
        <v>8728</v>
      </c>
      <c r="E569">
        <v>0</v>
      </c>
      <c r="F569">
        <v>0</v>
      </c>
      <c r="G569">
        <v>0</v>
      </c>
      <c r="H569">
        <v>0</v>
      </c>
      <c r="I569">
        <v>0</v>
      </c>
      <c r="J569">
        <v>0</v>
      </c>
      <c r="K569">
        <v>0</v>
      </c>
      <c r="L569">
        <v>0</v>
      </c>
    </row>
    <row r="570" spans="1:12">
      <c r="A570" s="1" t="s">
        <v>18</v>
      </c>
      <c r="B570">
        <v>1992</v>
      </c>
      <c r="C570" t="str">
        <f>VLOOKUP(co2_data[[#This Row],[country]],Country_Parameter!A:C,3,0)</f>
        <v>Parameter 1</v>
      </c>
      <c r="D570">
        <v>9005</v>
      </c>
      <c r="E570">
        <v>0</v>
      </c>
      <c r="F570">
        <v>0</v>
      </c>
      <c r="G570">
        <v>0</v>
      </c>
      <c r="H570">
        <v>0</v>
      </c>
      <c r="I570">
        <v>0</v>
      </c>
      <c r="J570">
        <v>0</v>
      </c>
      <c r="K570">
        <v>0</v>
      </c>
      <c r="L570">
        <v>0</v>
      </c>
    </row>
    <row r="571" spans="1:12">
      <c r="A571" s="1" t="s">
        <v>18</v>
      </c>
      <c r="B571">
        <v>1993</v>
      </c>
      <c r="C571" t="str">
        <f>VLOOKUP(co2_data[[#This Row],[country]],Country_Parameter!A:C,3,0)</f>
        <v>Parameter 1</v>
      </c>
      <c r="D571">
        <v>9252</v>
      </c>
      <c r="E571">
        <v>0</v>
      </c>
      <c r="F571">
        <v>0</v>
      </c>
      <c r="G571">
        <v>0</v>
      </c>
      <c r="H571">
        <v>0</v>
      </c>
      <c r="I571">
        <v>0</v>
      </c>
      <c r="J571">
        <v>0</v>
      </c>
      <c r="K571">
        <v>0</v>
      </c>
      <c r="L571">
        <v>0</v>
      </c>
    </row>
    <row r="572" spans="1:12">
      <c r="A572" s="1" t="s">
        <v>18</v>
      </c>
      <c r="B572">
        <v>1994</v>
      </c>
      <c r="C572" t="str">
        <f>VLOOKUP(co2_data[[#This Row],[country]],Country_Parameter!A:C,3,0)</f>
        <v>Parameter 1</v>
      </c>
      <c r="D572">
        <v>9489</v>
      </c>
      <c r="E572">
        <v>0</v>
      </c>
      <c r="F572">
        <v>0</v>
      </c>
      <c r="G572">
        <v>0</v>
      </c>
      <c r="H572">
        <v>0</v>
      </c>
      <c r="I572">
        <v>0</v>
      </c>
      <c r="J572">
        <v>0</v>
      </c>
      <c r="K572">
        <v>0</v>
      </c>
      <c r="L572">
        <v>0</v>
      </c>
    </row>
    <row r="573" spans="1:12">
      <c r="A573" s="1" t="s">
        <v>18</v>
      </c>
      <c r="B573">
        <v>1995</v>
      </c>
      <c r="C573" t="str">
        <f>VLOOKUP(co2_data[[#This Row],[country]],Country_Parameter!A:C,3,0)</f>
        <v>Parameter 1</v>
      </c>
      <c r="D573">
        <v>9738</v>
      </c>
      <c r="E573">
        <v>0</v>
      </c>
      <c r="F573">
        <v>0</v>
      </c>
      <c r="G573">
        <v>0</v>
      </c>
      <c r="H573">
        <v>0</v>
      </c>
      <c r="I573">
        <v>0</v>
      </c>
      <c r="J573">
        <v>0</v>
      </c>
      <c r="K573">
        <v>0</v>
      </c>
      <c r="L573">
        <v>0</v>
      </c>
    </row>
    <row r="574" spans="1:12">
      <c r="A574" s="1" t="s">
        <v>18</v>
      </c>
      <c r="B574">
        <v>1996</v>
      </c>
      <c r="C574" t="str">
        <f>VLOOKUP(co2_data[[#This Row],[country]],Country_Parameter!A:C,3,0)</f>
        <v>Parameter 1</v>
      </c>
      <c r="D574">
        <v>10000</v>
      </c>
      <c r="E574">
        <v>0</v>
      </c>
      <c r="F574">
        <v>0</v>
      </c>
      <c r="G574">
        <v>0</v>
      </c>
      <c r="H574">
        <v>0</v>
      </c>
      <c r="I574">
        <v>0</v>
      </c>
      <c r="J574">
        <v>0</v>
      </c>
      <c r="K574">
        <v>0</v>
      </c>
      <c r="L574">
        <v>0</v>
      </c>
    </row>
    <row r="575" spans="1:12">
      <c r="A575" s="1" t="s">
        <v>18</v>
      </c>
      <c r="B575">
        <v>1997</v>
      </c>
      <c r="C575" t="str">
        <f>VLOOKUP(co2_data[[#This Row],[country]],Country_Parameter!A:C,3,0)</f>
        <v>Parameter 1</v>
      </c>
      <c r="D575">
        <v>10278</v>
      </c>
      <c r="E575">
        <v>0</v>
      </c>
      <c r="F575">
        <v>0</v>
      </c>
      <c r="G575">
        <v>0</v>
      </c>
      <c r="H575">
        <v>0</v>
      </c>
      <c r="I575">
        <v>0</v>
      </c>
      <c r="J575">
        <v>0</v>
      </c>
      <c r="K575">
        <v>0</v>
      </c>
      <c r="L575">
        <v>0</v>
      </c>
    </row>
    <row r="576" spans="1:12">
      <c r="A576" s="1" t="s">
        <v>18</v>
      </c>
      <c r="B576">
        <v>1998</v>
      </c>
      <c r="C576" t="str">
        <f>VLOOKUP(co2_data[[#This Row],[country]],Country_Parameter!A:C,3,0)</f>
        <v>Parameter 1</v>
      </c>
      <c r="D576">
        <v>10557</v>
      </c>
      <c r="E576">
        <v>0</v>
      </c>
      <c r="F576">
        <v>0</v>
      </c>
      <c r="G576">
        <v>0</v>
      </c>
      <c r="H576">
        <v>0</v>
      </c>
      <c r="I576">
        <v>0</v>
      </c>
      <c r="J576">
        <v>0</v>
      </c>
      <c r="K576">
        <v>0</v>
      </c>
      <c r="L576">
        <v>0</v>
      </c>
    </row>
    <row r="577" spans="1:12">
      <c r="A577" s="1" t="s">
        <v>18</v>
      </c>
      <c r="B577">
        <v>1999</v>
      </c>
      <c r="C577" t="str">
        <f>VLOOKUP(co2_data[[#This Row],[country]],Country_Parameter!A:C,3,0)</f>
        <v>Parameter 1</v>
      </c>
      <c r="D577">
        <v>10864</v>
      </c>
      <c r="E577">
        <v>0</v>
      </c>
      <c r="F577">
        <v>0</v>
      </c>
      <c r="G577">
        <v>0</v>
      </c>
      <c r="H577">
        <v>0</v>
      </c>
      <c r="I577">
        <v>0</v>
      </c>
      <c r="J577">
        <v>0</v>
      </c>
      <c r="K577">
        <v>0</v>
      </c>
      <c r="L577">
        <v>0</v>
      </c>
    </row>
    <row r="578" spans="1:12">
      <c r="A578" s="1" t="s">
        <v>18</v>
      </c>
      <c r="B578">
        <v>2000</v>
      </c>
      <c r="C578" t="str">
        <f>VLOOKUP(co2_data[[#This Row],[country]],Country_Parameter!A:C,3,0)</f>
        <v>Parameter 1</v>
      </c>
      <c r="D578">
        <v>11196</v>
      </c>
      <c r="E578">
        <v>0</v>
      </c>
      <c r="F578">
        <v>0</v>
      </c>
      <c r="G578">
        <v>0</v>
      </c>
      <c r="H578">
        <v>0</v>
      </c>
      <c r="I578">
        <v>0</v>
      </c>
      <c r="J578">
        <v>0</v>
      </c>
      <c r="K578">
        <v>0</v>
      </c>
      <c r="L578">
        <v>0</v>
      </c>
    </row>
    <row r="579" spans="1:12">
      <c r="A579" s="1" t="s">
        <v>18</v>
      </c>
      <c r="B579">
        <v>2001</v>
      </c>
      <c r="C579" t="str">
        <f>VLOOKUP(co2_data[[#This Row],[country]],Country_Parameter!A:C,3,0)</f>
        <v>Parameter 1</v>
      </c>
      <c r="D579">
        <v>11497</v>
      </c>
      <c r="E579">
        <v>0</v>
      </c>
      <c r="F579">
        <v>0</v>
      </c>
      <c r="G579">
        <v>0</v>
      </c>
      <c r="H579">
        <v>0</v>
      </c>
      <c r="I579">
        <v>0</v>
      </c>
      <c r="J579">
        <v>0</v>
      </c>
      <c r="K579">
        <v>0</v>
      </c>
      <c r="L579">
        <v>0</v>
      </c>
    </row>
    <row r="580" spans="1:12">
      <c r="A580" s="1" t="s">
        <v>18</v>
      </c>
      <c r="B580">
        <v>2002</v>
      </c>
      <c r="C580" t="str">
        <f>VLOOKUP(co2_data[[#This Row],[country]],Country_Parameter!A:C,3,0)</f>
        <v>Parameter 1</v>
      </c>
      <c r="D580">
        <v>11714</v>
      </c>
      <c r="E580">
        <v>0</v>
      </c>
      <c r="F580">
        <v>0</v>
      </c>
      <c r="G580">
        <v>0</v>
      </c>
      <c r="H580">
        <v>0</v>
      </c>
      <c r="I580">
        <v>0</v>
      </c>
      <c r="J580">
        <v>0</v>
      </c>
      <c r="K580">
        <v>0</v>
      </c>
      <c r="L580">
        <v>0</v>
      </c>
    </row>
    <row r="581" spans="1:12">
      <c r="A581" s="1" t="s">
        <v>18</v>
      </c>
      <c r="B581">
        <v>2003</v>
      </c>
      <c r="C581" t="str">
        <f>VLOOKUP(co2_data[[#This Row],[country]],Country_Parameter!A:C,3,0)</f>
        <v>Parameter 1</v>
      </c>
      <c r="D581">
        <v>11903</v>
      </c>
      <c r="E581">
        <v>0</v>
      </c>
      <c r="F581">
        <v>0</v>
      </c>
      <c r="G581">
        <v>0</v>
      </c>
      <c r="H581">
        <v>0</v>
      </c>
      <c r="I581">
        <v>0</v>
      </c>
      <c r="J581">
        <v>0</v>
      </c>
      <c r="K581">
        <v>0</v>
      </c>
      <c r="L581">
        <v>0</v>
      </c>
    </row>
    <row r="582" spans="1:12">
      <c r="A582" s="1" t="s">
        <v>18</v>
      </c>
      <c r="B582">
        <v>2004</v>
      </c>
      <c r="C582" t="str">
        <f>VLOOKUP(co2_data[[#This Row],[country]],Country_Parameter!A:C,3,0)</f>
        <v>Parameter 1</v>
      </c>
      <c r="D582">
        <v>12092</v>
      </c>
      <c r="E582">
        <v>0</v>
      </c>
      <c r="F582">
        <v>0</v>
      </c>
      <c r="G582">
        <v>0</v>
      </c>
      <c r="H582">
        <v>0</v>
      </c>
      <c r="I582">
        <v>0</v>
      </c>
      <c r="J582">
        <v>0</v>
      </c>
      <c r="K582">
        <v>0</v>
      </c>
      <c r="L582">
        <v>0</v>
      </c>
    </row>
    <row r="583" spans="1:12">
      <c r="A583" s="1" t="s">
        <v>18</v>
      </c>
      <c r="B583">
        <v>2005</v>
      </c>
      <c r="C583" t="str">
        <f>VLOOKUP(co2_data[[#This Row],[country]],Country_Parameter!A:C,3,0)</f>
        <v>Parameter 1</v>
      </c>
      <c r="D583">
        <v>12290</v>
      </c>
      <c r="E583">
        <v>0</v>
      </c>
      <c r="F583">
        <v>0</v>
      </c>
      <c r="G583">
        <v>0</v>
      </c>
      <c r="H583">
        <v>0</v>
      </c>
      <c r="I583">
        <v>0</v>
      </c>
      <c r="J583">
        <v>0</v>
      </c>
      <c r="K583">
        <v>0</v>
      </c>
      <c r="L583">
        <v>0</v>
      </c>
    </row>
    <row r="584" spans="1:12">
      <c r="A584" s="1" t="s">
        <v>18</v>
      </c>
      <c r="B584">
        <v>2006</v>
      </c>
      <c r="C584" t="str">
        <f>VLOOKUP(co2_data[[#This Row],[country]],Country_Parameter!A:C,3,0)</f>
        <v>Parameter 1</v>
      </c>
      <c r="D584">
        <v>12493</v>
      </c>
      <c r="E584">
        <v>0</v>
      </c>
      <c r="F584">
        <v>0</v>
      </c>
      <c r="G584">
        <v>0</v>
      </c>
      <c r="H584">
        <v>0</v>
      </c>
      <c r="I584">
        <v>0</v>
      </c>
      <c r="J584">
        <v>0</v>
      </c>
      <c r="K584">
        <v>0</v>
      </c>
      <c r="L584">
        <v>0</v>
      </c>
    </row>
    <row r="585" spans="1:12">
      <c r="A585" s="1" t="s">
        <v>18</v>
      </c>
      <c r="B585">
        <v>2007</v>
      </c>
      <c r="C585" t="str">
        <f>VLOOKUP(co2_data[[#This Row],[country]],Country_Parameter!A:C,3,0)</f>
        <v>Parameter 1</v>
      </c>
      <c r="D585">
        <v>12697</v>
      </c>
      <c r="E585">
        <v>0</v>
      </c>
      <c r="F585">
        <v>0</v>
      </c>
      <c r="G585">
        <v>0</v>
      </c>
      <c r="H585">
        <v>0</v>
      </c>
      <c r="I585">
        <v>0</v>
      </c>
      <c r="J585">
        <v>0</v>
      </c>
      <c r="K585">
        <v>0</v>
      </c>
      <c r="L585">
        <v>0</v>
      </c>
    </row>
    <row r="586" spans="1:12">
      <c r="A586" s="1" t="s">
        <v>18</v>
      </c>
      <c r="B586">
        <v>2008</v>
      </c>
      <c r="C586" t="str">
        <f>VLOOKUP(co2_data[[#This Row],[country]],Country_Parameter!A:C,3,0)</f>
        <v>Parameter 1</v>
      </c>
      <c r="D586">
        <v>12911</v>
      </c>
      <c r="E586">
        <v>0</v>
      </c>
      <c r="F586">
        <v>0</v>
      </c>
      <c r="G586">
        <v>0</v>
      </c>
      <c r="H586">
        <v>0</v>
      </c>
      <c r="I586">
        <v>0</v>
      </c>
      <c r="J586">
        <v>0</v>
      </c>
      <c r="K586">
        <v>0</v>
      </c>
      <c r="L586">
        <v>0</v>
      </c>
    </row>
    <row r="587" spans="1:12">
      <c r="A587" s="1" t="s">
        <v>18</v>
      </c>
      <c r="B587">
        <v>2009</v>
      </c>
      <c r="C587" t="str">
        <f>VLOOKUP(co2_data[[#This Row],[country]],Country_Parameter!A:C,3,0)</f>
        <v>Parameter 1</v>
      </c>
      <c r="D587">
        <v>13138</v>
      </c>
      <c r="E587">
        <v>0</v>
      </c>
      <c r="F587">
        <v>0</v>
      </c>
      <c r="G587">
        <v>0</v>
      </c>
      <c r="H587">
        <v>0</v>
      </c>
      <c r="I587">
        <v>0</v>
      </c>
      <c r="J587">
        <v>0</v>
      </c>
      <c r="K587">
        <v>0</v>
      </c>
      <c r="L587">
        <v>0</v>
      </c>
    </row>
    <row r="588" spans="1:12">
      <c r="A588" s="1" t="s">
        <v>18</v>
      </c>
      <c r="B588">
        <v>2010</v>
      </c>
      <c r="C588" t="str">
        <f>VLOOKUP(co2_data[[#This Row],[country]],Country_Parameter!A:C,3,0)</f>
        <v>Parameter 1</v>
      </c>
      <c r="D588">
        <v>13372</v>
      </c>
      <c r="E588">
        <v>0</v>
      </c>
      <c r="F588">
        <v>0</v>
      </c>
      <c r="G588">
        <v>0</v>
      </c>
      <c r="H588">
        <v>0</v>
      </c>
      <c r="I588">
        <v>0</v>
      </c>
      <c r="J588">
        <v>0</v>
      </c>
      <c r="K588">
        <v>0</v>
      </c>
      <c r="L588">
        <v>0</v>
      </c>
    </row>
    <row r="589" spans="1:12">
      <c r="A589" s="1" t="s">
        <v>18</v>
      </c>
      <c r="B589">
        <v>2011</v>
      </c>
      <c r="C589" t="str">
        <f>VLOOKUP(co2_data[[#This Row],[country]],Country_Parameter!A:C,3,0)</f>
        <v>Parameter 1</v>
      </c>
      <c r="D589">
        <v>13593</v>
      </c>
      <c r="E589">
        <v>0</v>
      </c>
      <c r="F589">
        <v>0</v>
      </c>
      <c r="G589">
        <v>0</v>
      </c>
      <c r="H589">
        <v>0</v>
      </c>
      <c r="I589">
        <v>0</v>
      </c>
      <c r="J589">
        <v>0</v>
      </c>
      <c r="K589">
        <v>0</v>
      </c>
      <c r="L589">
        <v>0</v>
      </c>
    </row>
    <row r="590" spans="1:12">
      <c r="A590" s="1" t="s">
        <v>18</v>
      </c>
      <c r="B590">
        <v>2012</v>
      </c>
      <c r="C590" t="str">
        <f>VLOOKUP(co2_data[[#This Row],[country]],Country_Parameter!A:C,3,0)</f>
        <v>Parameter 1</v>
      </c>
      <c r="D590">
        <v>13401</v>
      </c>
      <c r="E590">
        <v>0</v>
      </c>
      <c r="F590">
        <v>0</v>
      </c>
      <c r="G590">
        <v>0</v>
      </c>
      <c r="H590">
        <v>0</v>
      </c>
      <c r="I590">
        <v>0</v>
      </c>
      <c r="J590">
        <v>0</v>
      </c>
      <c r="K590">
        <v>0</v>
      </c>
      <c r="L590">
        <v>0</v>
      </c>
    </row>
    <row r="591" spans="1:12">
      <c r="A591" s="1" t="s">
        <v>18</v>
      </c>
      <c r="B591">
        <v>2013</v>
      </c>
      <c r="C591" t="str">
        <f>VLOOKUP(co2_data[[#This Row],[country]],Country_Parameter!A:C,3,0)</f>
        <v>Parameter 1</v>
      </c>
      <c r="D591">
        <v>13272</v>
      </c>
      <c r="E591">
        <v>0</v>
      </c>
      <c r="F591">
        <v>0</v>
      </c>
      <c r="G591">
        <v>0</v>
      </c>
      <c r="H591">
        <v>0</v>
      </c>
      <c r="I591">
        <v>0</v>
      </c>
      <c r="J591">
        <v>0</v>
      </c>
      <c r="K591">
        <v>0</v>
      </c>
      <c r="L591">
        <v>0</v>
      </c>
    </row>
    <row r="592" spans="1:12">
      <c r="A592" s="1" t="s">
        <v>18</v>
      </c>
      <c r="B592">
        <v>2014</v>
      </c>
      <c r="C592" t="str">
        <f>VLOOKUP(co2_data[[#This Row],[country]],Country_Parameter!A:C,3,0)</f>
        <v>Parameter 1</v>
      </c>
      <c r="D592">
        <v>13748</v>
      </c>
      <c r="E592">
        <v>0</v>
      </c>
      <c r="F592">
        <v>0</v>
      </c>
      <c r="G592">
        <v>0</v>
      </c>
      <c r="H592">
        <v>0</v>
      </c>
      <c r="I592">
        <v>0</v>
      </c>
      <c r="J592">
        <v>0</v>
      </c>
      <c r="K592">
        <v>0</v>
      </c>
      <c r="L592">
        <v>0</v>
      </c>
    </row>
    <row r="593" spans="1:12">
      <c r="A593" s="1" t="s">
        <v>18</v>
      </c>
      <c r="B593">
        <v>2015</v>
      </c>
      <c r="C593" t="str">
        <f>VLOOKUP(co2_data[[#This Row],[country]],Country_Parameter!A:C,3,0)</f>
        <v>Parameter 1</v>
      </c>
      <c r="D593">
        <v>14235</v>
      </c>
      <c r="E593">
        <v>0</v>
      </c>
      <c r="F593">
        <v>0</v>
      </c>
      <c r="G593">
        <v>0</v>
      </c>
      <c r="H593">
        <v>0</v>
      </c>
      <c r="I593">
        <v>0</v>
      </c>
      <c r="J593">
        <v>0</v>
      </c>
      <c r="K593">
        <v>0</v>
      </c>
      <c r="L593">
        <v>0</v>
      </c>
    </row>
    <row r="594" spans="1:12">
      <c r="A594" s="1" t="s">
        <v>18</v>
      </c>
      <c r="B594">
        <v>2016</v>
      </c>
      <c r="C594" t="str">
        <f>VLOOKUP(co2_data[[#This Row],[country]],Country_Parameter!A:C,3,0)</f>
        <v>Parameter 1</v>
      </c>
      <c r="D594">
        <v>14344</v>
      </c>
      <c r="E594">
        <v>0</v>
      </c>
      <c r="F594">
        <v>0</v>
      </c>
      <c r="G594">
        <v>0</v>
      </c>
      <c r="H594">
        <v>0</v>
      </c>
      <c r="I594">
        <v>0</v>
      </c>
      <c r="J594">
        <v>0</v>
      </c>
      <c r="K594">
        <v>0</v>
      </c>
      <c r="L594">
        <v>0</v>
      </c>
    </row>
    <row r="595" spans="1:12">
      <c r="A595" s="1" t="s">
        <v>18</v>
      </c>
      <c r="B595">
        <v>2017</v>
      </c>
      <c r="C595" t="str">
        <f>VLOOKUP(co2_data[[#This Row],[country]],Country_Parameter!A:C,3,0)</f>
        <v>Parameter 1</v>
      </c>
      <c r="D595">
        <v>14449</v>
      </c>
      <c r="E595">
        <v>0</v>
      </c>
      <c r="F595">
        <v>0</v>
      </c>
      <c r="G595">
        <v>0</v>
      </c>
      <c r="H595">
        <v>0</v>
      </c>
      <c r="I595">
        <v>0</v>
      </c>
      <c r="J595">
        <v>0</v>
      </c>
      <c r="K595">
        <v>0</v>
      </c>
      <c r="L595">
        <v>0</v>
      </c>
    </row>
    <row r="596" spans="1:12">
      <c r="A596" s="1" t="s">
        <v>18</v>
      </c>
      <c r="B596">
        <v>2018</v>
      </c>
      <c r="C596" t="str">
        <f>VLOOKUP(co2_data[[#This Row],[country]],Country_Parameter!A:C,3,0)</f>
        <v>Parameter 1</v>
      </c>
      <c r="D596">
        <v>14746</v>
      </c>
      <c r="E596">
        <v>0</v>
      </c>
      <c r="F596">
        <v>0</v>
      </c>
      <c r="G596">
        <v>0</v>
      </c>
      <c r="H596">
        <v>0</v>
      </c>
      <c r="I596">
        <v>0</v>
      </c>
      <c r="J596">
        <v>0</v>
      </c>
      <c r="K596">
        <v>0</v>
      </c>
      <c r="L596">
        <v>0</v>
      </c>
    </row>
    <row r="597" spans="1:12">
      <c r="A597" s="1" t="s">
        <v>18</v>
      </c>
      <c r="B597">
        <v>2019</v>
      </c>
      <c r="C597" t="str">
        <f>VLOOKUP(co2_data[[#This Row],[country]],Country_Parameter!A:C,3,0)</f>
        <v>Parameter 1</v>
      </c>
      <c r="D597">
        <v>14845</v>
      </c>
      <c r="E597">
        <v>0</v>
      </c>
      <c r="F597">
        <v>0</v>
      </c>
      <c r="G597">
        <v>0</v>
      </c>
      <c r="H597">
        <v>0</v>
      </c>
      <c r="I597">
        <v>0</v>
      </c>
      <c r="J597">
        <v>0</v>
      </c>
      <c r="K597">
        <v>0</v>
      </c>
      <c r="L597">
        <v>0</v>
      </c>
    </row>
    <row r="598" spans="1:12">
      <c r="A598" s="1" t="s">
        <v>18</v>
      </c>
      <c r="B598">
        <v>2020</v>
      </c>
      <c r="C598" t="str">
        <f>VLOOKUP(co2_data[[#This Row],[country]],Country_Parameter!A:C,3,0)</f>
        <v>Parameter 1</v>
      </c>
      <c r="D598">
        <v>14864</v>
      </c>
      <c r="E598">
        <v>0</v>
      </c>
      <c r="F598">
        <v>0</v>
      </c>
      <c r="G598">
        <v>0</v>
      </c>
      <c r="H598">
        <v>0</v>
      </c>
      <c r="I598">
        <v>0</v>
      </c>
      <c r="J598">
        <v>0</v>
      </c>
      <c r="K598">
        <v>0</v>
      </c>
      <c r="L598">
        <v>0</v>
      </c>
    </row>
    <row r="599" spans="1:12">
      <c r="A599" s="1" t="s">
        <v>18</v>
      </c>
      <c r="B599">
        <v>2021</v>
      </c>
      <c r="C599" t="str">
        <f>VLOOKUP(co2_data[[#This Row],[country]],Country_Parameter!A:C,3,0)</f>
        <v>Parameter 1</v>
      </c>
      <c r="D599">
        <v>14503</v>
      </c>
      <c r="E599">
        <v>0</v>
      </c>
      <c r="F599">
        <v>0</v>
      </c>
      <c r="G599">
        <v>0</v>
      </c>
      <c r="H599">
        <v>0</v>
      </c>
      <c r="I599">
        <v>0</v>
      </c>
      <c r="J599">
        <v>0</v>
      </c>
      <c r="K599">
        <v>0</v>
      </c>
      <c r="L599">
        <v>0</v>
      </c>
    </row>
    <row r="600" spans="1:12">
      <c r="A600" s="1" t="s">
        <v>18</v>
      </c>
      <c r="B600">
        <v>2022</v>
      </c>
      <c r="C600" t="str">
        <f>VLOOKUP(co2_data[[#This Row],[country]],Country_Parameter!A:C,3,0)</f>
        <v>Parameter 1</v>
      </c>
      <c r="D600">
        <v>14202</v>
      </c>
      <c r="E600">
        <v>0</v>
      </c>
      <c r="F600">
        <v>0</v>
      </c>
      <c r="G600">
        <v>0</v>
      </c>
      <c r="H600">
        <v>0</v>
      </c>
      <c r="I600">
        <v>0</v>
      </c>
      <c r="J600">
        <v>0</v>
      </c>
      <c r="K600">
        <v>0</v>
      </c>
      <c r="L600">
        <v>0</v>
      </c>
    </row>
    <row r="601" spans="1:12">
      <c r="A601" s="1" t="s">
        <v>18</v>
      </c>
      <c r="B601">
        <v>2023</v>
      </c>
      <c r="C601" t="str">
        <f>VLOOKUP(co2_data[[#This Row],[country]],Country_Parameter!A:C,3,0)</f>
        <v>Parameter 1</v>
      </c>
      <c r="D601">
        <v>14435</v>
      </c>
      <c r="E601">
        <v>0</v>
      </c>
      <c r="F601">
        <v>0</v>
      </c>
      <c r="G601">
        <v>0</v>
      </c>
      <c r="H601">
        <v>0</v>
      </c>
      <c r="I601">
        <v>0</v>
      </c>
      <c r="J601">
        <v>0</v>
      </c>
      <c r="K601">
        <v>0</v>
      </c>
      <c r="L601">
        <v>0</v>
      </c>
    </row>
    <row r="602" spans="1:12">
      <c r="A602" s="1" t="s">
        <v>19</v>
      </c>
      <c r="B602">
        <v>1949</v>
      </c>
      <c r="C602" t="str">
        <f>VLOOKUP(co2_data[[#This Row],[country]],Country_Parameter!A:C,3,0)</f>
        <v>Parameter 1</v>
      </c>
      <c r="D602">
        <v>0</v>
      </c>
      <c r="E602">
        <v>0</v>
      </c>
      <c r="F602">
        <v>0</v>
      </c>
      <c r="G602">
        <v>0</v>
      </c>
      <c r="H602">
        <v>0</v>
      </c>
      <c r="I602">
        <v>0</v>
      </c>
      <c r="J602">
        <v>0</v>
      </c>
      <c r="K602">
        <v>0</v>
      </c>
      <c r="L602">
        <v>0</v>
      </c>
    </row>
    <row r="603" spans="1:12">
      <c r="A603" s="1" t="s">
        <v>19</v>
      </c>
      <c r="B603">
        <v>1950</v>
      </c>
      <c r="C603" t="str">
        <f>VLOOKUP(co2_data[[#This Row],[country]],Country_Parameter!A:C,3,0)</f>
        <v>Parameter 1</v>
      </c>
      <c r="D603">
        <v>0</v>
      </c>
      <c r="E603">
        <v>0</v>
      </c>
      <c r="F603">
        <v>0</v>
      </c>
      <c r="G603">
        <v>0</v>
      </c>
      <c r="H603">
        <v>0</v>
      </c>
      <c r="I603">
        <v>0</v>
      </c>
      <c r="J603">
        <v>0</v>
      </c>
      <c r="K603">
        <v>0</v>
      </c>
      <c r="L603">
        <v>0</v>
      </c>
    </row>
    <row r="604" spans="1:12">
      <c r="A604" s="1" t="s">
        <v>19</v>
      </c>
      <c r="B604">
        <v>1951</v>
      </c>
      <c r="C604" t="str">
        <f>VLOOKUP(co2_data[[#This Row],[country]],Country_Parameter!A:C,3,0)</f>
        <v>Parameter 1</v>
      </c>
      <c r="D604">
        <v>0</v>
      </c>
      <c r="E604">
        <v>0</v>
      </c>
      <c r="F604">
        <v>0</v>
      </c>
      <c r="G604">
        <v>0</v>
      </c>
      <c r="H604">
        <v>0</v>
      </c>
      <c r="I604">
        <v>0</v>
      </c>
      <c r="J604">
        <v>0</v>
      </c>
      <c r="K604">
        <v>0</v>
      </c>
      <c r="L604">
        <v>0</v>
      </c>
    </row>
    <row r="605" spans="1:12">
      <c r="A605" s="1" t="s">
        <v>19</v>
      </c>
      <c r="B605">
        <v>1952</v>
      </c>
      <c r="C605" t="str">
        <f>VLOOKUP(co2_data[[#This Row],[country]],Country_Parameter!A:C,3,0)</f>
        <v>Parameter 1</v>
      </c>
      <c r="D605">
        <v>0</v>
      </c>
      <c r="E605">
        <v>0</v>
      </c>
      <c r="F605">
        <v>0</v>
      </c>
      <c r="G605">
        <v>0</v>
      </c>
      <c r="H605">
        <v>0</v>
      </c>
      <c r="I605">
        <v>0</v>
      </c>
      <c r="J605">
        <v>0</v>
      </c>
      <c r="K605">
        <v>0</v>
      </c>
      <c r="L605">
        <v>0</v>
      </c>
    </row>
    <row r="606" spans="1:12">
      <c r="A606" s="1" t="s">
        <v>19</v>
      </c>
      <c r="B606">
        <v>1953</v>
      </c>
      <c r="C606" t="str">
        <f>VLOOKUP(co2_data[[#This Row],[country]],Country_Parameter!A:C,3,0)</f>
        <v>Parameter 1</v>
      </c>
      <c r="D606">
        <v>0</v>
      </c>
      <c r="E606">
        <v>0</v>
      </c>
      <c r="F606">
        <v>0</v>
      </c>
      <c r="G606">
        <v>0</v>
      </c>
      <c r="H606">
        <v>0</v>
      </c>
      <c r="I606">
        <v>0</v>
      </c>
      <c r="J606">
        <v>0</v>
      </c>
      <c r="K606">
        <v>0</v>
      </c>
      <c r="L606">
        <v>0</v>
      </c>
    </row>
    <row r="607" spans="1:12">
      <c r="A607" s="1" t="s">
        <v>19</v>
      </c>
      <c r="B607">
        <v>1954</v>
      </c>
      <c r="C607" t="str">
        <f>VLOOKUP(co2_data[[#This Row],[country]],Country_Parameter!A:C,3,0)</f>
        <v>Parameter 1</v>
      </c>
      <c r="D607">
        <v>0</v>
      </c>
      <c r="E607">
        <v>0</v>
      </c>
      <c r="F607">
        <v>0</v>
      </c>
      <c r="G607">
        <v>0</v>
      </c>
      <c r="H607">
        <v>0</v>
      </c>
      <c r="I607">
        <v>0</v>
      </c>
      <c r="J607">
        <v>0</v>
      </c>
      <c r="K607">
        <v>0</v>
      </c>
      <c r="L607">
        <v>0</v>
      </c>
    </row>
    <row r="608" spans="1:12">
      <c r="A608" s="1" t="s">
        <v>19</v>
      </c>
      <c r="B608">
        <v>1955</v>
      </c>
      <c r="C608" t="str">
        <f>VLOOKUP(co2_data[[#This Row],[country]],Country_Parameter!A:C,3,0)</f>
        <v>Parameter 1</v>
      </c>
      <c r="D608">
        <v>0</v>
      </c>
      <c r="E608">
        <v>0</v>
      </c>
      <c r="F608">
        <v>0</v>
      </c>
      <c r="G608">
        <v>0</v>
      </c>
      <c r="H608">
        <v>0</v>
      </c>
      <c r="I608">
        <v>0</v>
      </c>
      <c r="J608">
        <v>0</v>
      </c>
      <c r="K608">
        <v>0</v>
      </c>
      <c r="L608">
        <v>0</v>
      </c>
    </row>
    <row r="609" spans="1:12">
      <c r="A609" s="1" t="s">
        <v>19</v>
      </c>
      <c r="B609">
        <v>1956</v>
      </c>
      <c r="C609" t="str">
        <f>VLOOKUP(co2_data[[#This Row],[country]],Country_Parameter!A:C,3,0)</f>
        <v>Parameter 1</v>
      </c>
      <c r="D609">
        <v>0</v>
      </c>
      <c r="E609">
        <v>0</v>
      </c>
      <c r="F609">
        <v>0</v>
      </c>
      <c r="G609">
        <v>0</v>
      </c>
      <c r="H609">
        <v>0</v>
      </c>
      <c r="I609">
        <v>0</v>
      </c>
      <c r="J609">
        <v>0</v>
      </c>
      <c r="K609">
        <v>0</v>
      </c>
      <c r="L609">
        <v>0</v>
      </c>
    </row>
    <row r="610" spans="1:12">
      <c r="A610" s="1" t="s">
        <v>19</v>
      </c>
      <c r="B610">
        <v>1957</v>
      </c>
      <c r="C610" t="str">
        <f>VLOOKUP(co2_data[[#This Row],[country]],Country_Parameter!A:C,3,0)</f>
        <v>Parameter 1</v>
      </c>
      <c r="D610">
        <v>0</v>
      </c>
      <c r="E610">
        <v>0</v>
      </c>
      <c r="F610">
        <v>0</v>
      </c>
      <c r="G610">
        <v>0</v>
      </c>
      <c r="H610">
        <v>0</v>
      </c>
      <c r="I610">
        <v>0</v>
      </c>
      <c r="J610">
        <v>0</v>
      </c>
      <c r="K610">
        <v>0</v>
      </c>
      <c r="L610">
        <v>0</v>
      </c>
    </row>
    <row r="611" spans="1:12">
      <c r="A611" s="1" t="s">
        <v>19</v>
      </c>
      <c r="B611">
        <v>1958</v>
      </c>
      <c r="C611" t="str">
        <f>VLOOKUP(co2_data[[#This Row],[country]],Country_Parameter!A:C,3,0)</f>
        <v>Parameter 1</v>
      </c>
      <c r="D611">
        <v>0</v>
      </c>
      <c r="E611">
        <v>0</v>
      </c>
      <c r="F611">
        <v>0</v>
      </c>
      <c r="G611">
        <v>0</v>
      </c>
      <c r="H611">
        <v>0</v>
      </c>
      <c r="I611">
        <v>0</v>
      </c>
      <c r="J611">
        <v>0</v>
      </c>
      <c r="K611">
        <v>0</v>
      </c>
      <c r="L611">
        <v>0</v>
      </c>
    </row>
    <row r="612" spans="1:12">
      <c r="A612" s="1" t="s">
        <v>19</v>
      </c>
      <c r="B612">
        <v>1959</v>
      </c>
      <c r="C612" t="str">
        <f>VLOOKUP(co2_data[[#This Row],[country]],Country_Parameter!A:C,3,0)</f>
        <v>Parameter 1</v>
      </c>
      <c r="D612">
        <v>0</v>
      </c>
      <c r="E612">
        <v>0</v>
      </c>
      <c r="F612">
        <v>0</v>
      </c>
      <c r="G612">
        <v>0</v>
      </c>
      <c r="H612">
        <v>0</v>
      </c>
      <c r="I612">
        <v>0</v>
      </c>
      <c r="J612">
        <v>0</v>
      </c>
      <c r="K612">
        <v>0</v>
      </c>
      <c r="L612">
        <v>0</v>
      </c>
    </row>
    <row r="613" spans="1:12">
      <c r="A613" s="1" t="s">
        <v>19</v>
      </c>
      <c r="B613">
        <v>1960</v>
      </c>
      <c r="C613" t="str">
        <f>VLOOKUP(co2_data[[#This Row],[country]],Country_Parameter!A:C,3,0)</f>
        <v>Parameter 1</v>
      </c>
      <c r="D613">
        <v>0</v>
      </c>
      <c r="E613">
        <v>0</v>
      </c>
      <c r="F613">
        <v>0</v>
      </c>
      <c r="G613">
        <v>0</v>
      </c>
      <c r="H613">
        <v>0</v>
      </c>
      <c r="I613">
        <v>0</v>
      </c>
      <c r="J613">
        <v>0</v>
      </c>
      <c r="K613">
        <v>0</v>
      </c>
      <c r="L613">
        <v>0</v>
      </c>
    </row>
    <row r="614" spans="1:12">
      <c r="A614" s="1" t="s">
        <v>19</v>
      </c>
      <c r="B614">
        <v>1961</v>
      </c>
      <c r="C614" t="str">
        <f>VLOOKUP(co2_data[[#This Row],[country]],Country_Parameter!A:C,3,0)</f>
        <v>Parameter 1</v>
      </c>
      <c r="D614">
        <v>0</v>
      </c>
      <c r="E614">
        <v>0</v>
      </c>
      <c r="F614">
        <v>0</v>
      </c>
      <c r="G614">
        <v>0</v>
      </c>
      <c r="H614">
        <v>0</v>
      </c>
      <c r="I614">
        <v>0</v>
      </c>
      <c r="J614">
        <v>0</v>
      </c>
      <c r="K614">
        <v>0</v>
      </c>
      <c r="L614">
        <v>0</v>
      </c>
    </row>
    <row r="615" spans="1:12">
      <c r="A615" s="1" t="s">
        <v>19</v>
      </c>
      <c r="B615">
        <v>1962</v>
      </c>
      <c r="C615" t="str">
        <f>VLOOKUP(co2_data[[#This Row],[country]],Country_Parameter!A:C,3,0)</f>
        <v>Parameter 1</v>
      </c>
      <c r="D615">
        <v>0</v>
      </c>
      <c r="E615">
        <v>0</v>
      </c>
      <c r="F615">
        <v>0</v>
      </c>
      <c r="G615">
        <v>0</v>
      </c>
      <c r="H615">
        <v>0</v>
      </c>
      <c r="I615">
        <v>0</v>
      </c>
      <c r="J615">
        <v>0</v>
      </c>
      <c r="K615">
        <v>0</v>
      </c>
      <c r="L615">
        <v>0</v>
      </c>
    </row>
    <row r="616" spans="1:12">
      <c r="A616" s="1" t="s">
        <v>19</v>
      </c>
      <c r="B616">
        <v>1963</v>
      </c>
      <c r="C616" t="str">
        <f>VLOOKUP(co2_data[[#This Row],[country]],Country_Parameter!A:C,3,0)</f>
        <v>Parameter 1</v>
      </c>
      <c r="D616">
        <v>0</v>
      </c>
      <c r="E616">
        <v>0</v>
      </c>
      <c r="F616">
        <v>0</v>
      </c>
      <c r="G616">
        <v>0</v>
      </c>
      <c r="H616">
        <v>0</v>
      </c>
      <c r="I616">
        <v>0</v>
      </c>
      <c r="J616">
        <v>0</v>
      </c>
      <c r="K616">
        <v>0</v>
      </c>
      <c r="L616">
        <v>0</v>
      </c>
    </row>
    <row r="617" spans="1:12">
      <c r="A617" s="1" t="s">
        <v>19</v>
      </c>
      <c r="B617">
        <v>1964</v>
      </c>
      <c r="C617" t="str">
        <f>VLOOKUP(co2_data[[#This Row],[country]],Country_Parameter!A:C,3,0)</f>
        <v>Parameter 1</v>
      </c>
      <c r="D617">
        <v>0</v>
      </c>
      <c r="E617">
        <v>0</v>
      </c>
      <c r="F617">
        <v>0</v>
      </c>
      <c r="G617">
        <v>0</v>
      </c>
      <c r="H617">
        <v>0</v>
      </c>
      <c r="I617">
        <v>0</v>
      </c>
      <c r="J617">
        <v>0</v>
      </c>
      <c r="K617">
        <v>0</v>
      </c>
      <c r="L617">
        <v>0</v>
      </c>
    </row>
    <row r="618" spans="1:12">
      <c r="A618" s="1" t="s">
        <v>19</v>
      </c>
      <c r="B618">
        <v>1965</v>
      </c>
      <c r="C618" t="str">
        <f>VLOOKUP(co2_data[[#This Row],[country]],Country_Parameter!A:C,3,0)</f>
        <v>Parameter 1</v>
      </c>
      <c r="D618">
        <v>0</v>
      </c>
      <c r="E618">
        <v>0</v>
      </c>
      <c r="F618">
        <v>0</v>
      </c>
      <c r="G618">
        <v>0</v>
      </c>
      <c r="H618">
        <v>0</v>
      </c>
      <c r="I618">
        <v>0</v>
      </c>
      <c r="J618">
        <v>0</v>
      </c>
      <c r="K618">
        <v>0</v>
      </c>
      <c r="L618">
        <v>0</v>
      </c>
    </row>
    <row r="619" spans="1:12">
      <c r="A619" s="1" t="s">
        <v>19</v>
      </c>
      <c r="B619">
        <v>1966</v>
      </c>
      <c r="C619" t="str">
        <f>VLOOKUP(co2_data[[#This Row],[country]],Country_Parameter!A:C,3,0)</f>
        <v>Parameter 1</v>
      </c>
      <c r="D619">
        <v>0</v>
      </c>
      <c r="E619">
        <v>0</v>
      </c>
      <c r="F619">
        <v>0</v>
      </c>
      <c r="G619">
        <v>0</v>
      </c>
      <c r="H619">
        <v>0</v>
      </c>
      <c r="I619">
        <v>0</v>
      </c>
      <c r="J619">
        <v>0</v>
      </c>
      <c r="K619">
        <v>0</v>
      </c>
      <c r="L619">
        <v>0</v>
      </c>
    </row>
    <row r="620" spans="1:12">
      <c r="A620" s="1" t="s">
        <v>19</v>
      </c>
      <c r="B620">
        <v>1967</v>
      </c>
      <c r="C620" t="str">
        <f>VLOOKUP(co2_data[[#This Row],[country]],Country_Parameter!A:C,3,0)</f>
        <v>Parameter 1</v>
      </c>
      <c r="D620">
        <v>0</v>
      </c>
      <c r="E620">
        <v>0</v>
      </c>
      <c r="F620">
        <v>0</v>
      </c>
      <c r="G620">
        <v>0</v>
      </c>
      <c r="H620">
        <v>0</v>
      </c>
      <c r="I620">
        <v>0</v>
      </c>
      <c r="J620">
        <v>0</v>
      </c>
      <c r="K620">
        <v>0</v>
      </c>
      <c r="L620">
        <v>0</v>
      </c>
    </row>
    <row r="621" spans="1:12">
      <c r="A621" s="1" t="s">
        <v>19</v>
      </c>
      <c r="B621">
        <v>1968</v>
      </c>
      <c r="C621" t="str">
        <f>VLOOKUP(co2_data[[#This Row],[country]],Country_Parameter!A:C,3,0)</f>
        <v>Parameter 1</v>
      </c>
      <c r="D621">
        <v>0</v>
      </c>
      <c r="E621">
        <v>0</v>
      </c>
      <c r="F621">
        <v>0</v>
      </c>
      <c r="G621">
        <v>0</v>
      </c>
      <c r="H621">
        <v>0</v>
      </c>
      <c r="I621">
        <v>0</v>
      </c>
      <c r="J621">
        <v>0</v>
      </c>
      <c r="K621">
        <v>0</v>
      </c>
      <c r="L621">
        <v>0</v>
      </c>
    </row>
    <row r="622" spans="1:12">
      <c r="A622" s="1" t="s">
        <v>19</v>
      </c>
      <c r="B622">
        <v>1969</v>
      </c>
      <c r="C622" t="str">
        <f>VLOOKUP(co2_data[[#This Row],[country]],Country_Parameter!A:C,3,0)</f>
        <v>Parameter 1</v>
      </c>
      <c r="D622">
        <v>0</v>
      </c>
      <c r="E622">
        <v>0</v>
      </c>
      <c r="F622">
        <v>0</v>
      </c>
      <c r="G622">
        <v>0</v>
      </c>
      <c r="H622">
        <v>0</v>
      </c>
      <c r="I622">
        <v>0</v>
      </c>
      <c r="J622">
        <v>0</v>
      </c>
      <c r="K622">
        <v>0</v>
      </c>
      <c r="L622">
        <v>0</v>
      </c>
    </row>
    <row r="623" spans="1:12">
      <c r="A623" s="1" t="s">
        <v>19</v>
      </c>
      <c r="B623">
        <v>1970</v>
      </c>
      <c r="C623" t="str">
        <f>VLOOKUP(co2_data[[#This Row],[country]],Country_Parameter!A:C,3,0)</f>
        <v>Parameter 1</v>
      </c>
      <c r="D623">
        <v>0</v>
      </c>
      <c r="E623">
        <v>0</v>
      </c>
      <c r="F623">
        <v>0</v>
      </c>
      <c r="G623">
        <v>0</v>
      </c>
      <c r="H623">
        <v>0</v>
      </c>
      <c r="I623">
        <v>0</v>
      </c>
      <c r="J623">
        <v>0</v>
      </c>
      <c r="K623">
        <v>0</v>
      </c>
      <c r="L623">
        <v>0</v>
      </c>
    </row>
    <row r="624" spans="1:12">
      <c r="A624" s="1" t="s">
        <v>19</v>
      </c>
      <c r="B624">
        <v>1971</v>
      </c>
      <c r="C624" t="str">
        <f>VLOOKUP(co2_data[[#This Row],[country]],Country_Parameter!A:C,3,0)</f>
        <v>Parameter 1</v>
      </c>
      <c r="D624">
        <v>0</v>
      </c>
      <c r="E624">
        <v>0</v>
      </c>
      <c r="F624">
        <v>0</v>
      </c>
      <c r="G624">
        <v>0</v>
      </c>
      <c r="H624">
        <v>0</v>
      </c>
      <c r="I624">
        <v>0</v>
      </c>
      <c r="J624">
        <v>0</v>
      </c>
      <c r="K624">
        <v>0</v>
      </c>
      <c r="L624">
        <v>0</v>
      </c>
    </row>
    <row r="625" spans="1:12">
      <c r="A625" s="1" t="s">
        <v>19</v>
      </c>
      <c r="B625">
        <v>1972</v>
      </c>
      <c r="C625" t="str">
        <f>VLOOKUP(co2_data[[#This Row],[country]],Country_Parameter!A:C,3,0)</f>
        <v>Parameter 1</v>
      </c>
      <c r="D625">
        <v>0</v>
      </c>
      <c r="E625">
        <v>0</v>
      </c>
      <c r="F625">
        <v>0</v>
      </c>
      <c r="G625">
        <v>0</v>
      </c>
      <c r="H625">
        <v>0</v>
      </c>
      <c r="I625">
        <v>0</v>
      </c>
      <c r="J625">
        <v>0</v>
      </c>
      <c r="K625">
        <v>0</v>
      </c>
      <c r="L625">
        <v>0</v>
      </c>
    </row>
    <row r="626" spans="1:12">
      <c r="A626" s="1" t="s">
        <v>19</v>
      </c>
      <c r="B626">
        <v>1973</v>
      </c>
      <c r="C626" t="str">
        <f>VLOOKUP(co2_data[[#This Row],[country]],Country_Parameter!A:C,3,0)</f>
        <v>Parameter 1</v>
      </c>
      <c r="D626">
        <v>0</v>
      </c>
      <c r="E626">
        <v>0</v>
      </c>
      <c r="F626">
        <v>0</v>
      </c>
      <c r="G626">
        <v>0</v>
      </c>
      <c r="H626">
        <v>0</v>
      </c>
      <c r="I626">
        <v>0</v>
      </c>
      <c r="J626">
        <v>0</v>
      </c>
      <c r="K626">
        <v>0</v>
      </c>
      <c r="L626">
        <v>0</v>
      </c>
    </row>
    <row r="627" spans="1:12">
      <c r="A627" s="1" t="s">
        <v>19</v>
      </c>
      <c r="B627">
        <v>1974</v>
      </c>
      <c r="C627" t="str">
        <f>VLOOKUP(co2_data[[#This Row],[country]],Country_Parameter!A:C,3,0)</f>
        <v>Parameter 1</v>
      </c>
      <c r="D627">
        <v>0</v>
      </c>
      <c r="E627">
        <v>0</v>
      </c>
      <c r="F627">
        <v>0</v>
      </c>
      <c r="G627">
        <v>0</v>
      </c>
      <c r="H627">
        <v>0</v>
      </c>
      <c r="I627">
        <v>0</v>
      </c>
      <c r="J627">
        <v>0</v>
      </c>
      <c r="K627">
        <v>0</v>
      </c>
      <c r="L627">
        <v>0</v>
      </c>
    </row>
    <row r="628" spans="1:12">
      <c r="A628" s="1" t="s">
        <v>19</v>
      </c>
      <c r="B628">
        <v>1975</v>
      </c>
      <c r="C628" t="str">
        <f>VLOOKUP(co2_data[[#This Row],[country]],Country_Parameter!A:C,3,0)</f>
        <v>Parameter 1</v>
      </c>
      <c r="D628">
        <v>0</v>
      </c>
      <c r="E628">
        <v>0</v>
      </c>
      <c r="F628">
        <v>0</v>
      </c>
      <c r="G628">
        <v>0</v>
      </c>
      <c r="H628">
        <v>0</v>
      </c>
      <c r="I628">
        <v>0</v>
      </c>
      <c r="J628">
        <v>0</v>
      </c>
      <c r="K628">
        <v>0</v>
      </c>
      <c r="L628">
        <v>0</v>
      </c>
    </row>
    <row r="629" spans="1:12">
      <c r="A629" s="1" t="s">
        <v>19</v>
      </c>
      <c r="B629">
        <v>1976</v>
      </c>
      <c r="C629" t="str">
        <f>VLOOKUP(co2_data[[#This Row],[country]],Country_Parameter!A:C,3,0)</f>
        <v>Parameter 1</v>
      </c>
      <c r="D629">
        <v>0</v>
      </c>
      <c r="E629">
        <v>0</v>
      </c>
      <c r="F629">
        <v>0</v>
      </c>
      <c r="G629">
        <v>0</v>
      </c>
      <c r="H629">
        <v>0</v>
      </c>
      <c r="I629">
        <v>0</v>
      </c>
      <c r="J629">
        <v>0</v>
      </c>
      <c r="K629">
        <v>0</v>
      </c>
      <c r="L629">
        <v>0</v>
      </c>
    </row>
    <row r="630" spans="1:12">
      <c r="A630" s="1" t="s">
        <v>19</v>
      </c>
      <c r="B630">
        <v>1977</v>
      </c>
      <c r="C630" t="str">
        <f>VLOOKUP(co2_data[[#This Row],[country]],Country_Parameter!A:C,3,0)</f>
        <v>Parameter 1</v>
      </c>
      <c r="D630">
        <v>0</v>
      </c>
      <c r="E630">
        <v>0</v>
      </c>
      <c r="F630">
        <v>0</v>
      </c>
      <c r="G630">
        <v>0</v>
      </c>
      <c r="H630">
        <v>0</v>
      </c>
      <c r="I630">
        <v>0</v>
      </c>
      <c r="J630">
        <v>0</v>
      </c>
      <c r="K630">
        <v>0</v>
      </c>
      <c r="L630">
        <v>0</v>
      </c>
    </row>
    <row r="631" spans="1:12">
      <c r="A631" s="1" t="s">
        <v>19</v>
      </c>
      <c r="B631">
        <v>1978</v>
      </c>
      <c r="C631" t="str">
        <f>VLOOKUP(co2_data[[#This Row],[country]],Country_Parameter!A:C,3,0)</f>
        <v>Parameter 1</v>
      </c>
      <c r="D631">
        <v>0</v>
      </c>
      <c r="E631">
        <v>0</v>
      </c>
      <c r="F631">
        <v>0</v>
      </c>
      <c r="G631">
        <v>0</v>
      </c>
      <c r="H631">
        <v>0</v>
      </c>
      <c r="I631">
        <v>0</v>
      </c>
      <c r="J631">
        <v>0</v>
      </c>
      <c r="K631">
        <v>0</v>
      </c>
      <c r="L631">
        <v>0</v>
      </c>
    </row>
    <row r="632" spans="1:12">
      <c r="A632" s="1" t="s">
        <v>19</v>
      </c>
      <c r="B632">
        <v>1979</v>
      </c>
      <c r="C632" t="str">
        <f>VLOOKUP(co2_data[[#This Row],[country]],Country_Parameter!A:C,3,0)</f>
        <v>Parameter 1</v>
      </c>
      <c r="D632">
        <v>0</v>
      </c>
      <c r="E632">
        <v>0</v>
      </c>
      <c r="F632">
        <v>0</v>
      </c>
      <c r="G632">
        <v>0</v>
      </c>
      <c r="H632">
        <v>0</v>
      </c>
      <c r="I632">
        <v>0</v>
      </c>
      <c r="J632">
        <v>0</v>
      </c>
      <c r="K632">
        <v>0</v>
      </c>
      <c r="L632">
        <v>0</v>
      </c>
    </row>
    <row r="633" spans="1:12">
      <c r="A633" s="1" t="s">
        <v>19</v>
      </c>
      <c r="B633">
        <v>1980</v>
      </c>
      <c r="C633" t="str">
        <f>VLOOKUP(co2_data[[#This Row],[country]],Country_Parameter!A:C,3,0)</f>
        <v>Parameter 1</v>
      </c>
      <c r="D633">
        <v>0</v>
      </c>
      <c r="E633">
        <v>0</v>
      </c>
      <c r="F633">
        <v>0</v>
      </c>
      <c r="G633">
        <v>0</v>
      </c>
      <c r="H633">
        <v>0</v>
      </c>
      <c r="I633">
        <v>0</v>
      </c>
      <c r="J633">
        <v>0</v>
      </c>
      <c r="K633">
        <v>0</v>
      </c>
      <c r="L633">
        <v>0</v>
      </c>
    </row>
    <row r="634" spans="1:12">
      <c r="A634" s="1" t="s">
        <v>19</v>
      </c>
      <c r="B634">
        <v>1981</v>
      </c>
      <c r="C634" t="str">
        <f>VLOOKUP(co2_data[[#This Row],[country]],Country_Parameter!A:C,3,0)</f>
        <v>Parameter 1</v>
      </c>
      <c r="D634">
        <v>0</v>
      </c>
      <c r="E634">
        <v>0</v>
      </c>
      <c r="F634">
        <v>0</v>
      </c>
      <c r="G634">
        <v>0</v>
      </c>
      <c r="H634">
        <v>0</v>
      </c>
      <c r="I634">
        <v>0</v>
      </c>
      <c r="J634">
        <v>0</v>
      </c>
      <c r="K634">
        <v>0</v>
      </c>
      <c r="L634">
        <v>0</v>
      </c>
    </row>
    <row r="635" spans="1:12">
      <c r="A635" s="1" t="s">
        <v>19</v>
      </c>
      <c r="B635">
        <v>1982</v>
      </c>
      <c r="C635" t="str">
        <f>VLOOKUP(co2_data[[#This Row],[country]],Country_Parameter!A:C,3,0)</f>
        <v>Parameter 1</v>
      </c>
      <c r="D635">
        <v>0</v>
      </c>
      <c r="E635">
        <v>0</v>
      </c>
      <c r="F635">
        <v>0</v>
      </c>
      <c r="G635">
        <v>0</v>
      </c>
      <c r="H635">
        <v>0</v>
      </c>
      <c r="I635">
        <v>0</v>
      </c>
      <c r="J635">
        <v>0</v>
      </c>
      <c r="K635">
        <v>0</v>
      </c>
      <c r="L635">
        <v>0</v>
      </c>
    </row>
    <row r="636" spans="1:12">
      <c r="A636" s="1" t="s">
        <v>19</v>
      </c>
      <c r="B636">
        <v>1983</v>
      </c>
      <c r="C636" t="str">
        <f>VLOOKUP(co2_data[[#This Row],[country]],Country_Parameter!A:C,3,0)</f>
        <v>Parameter 1</v>
      </c>
      <c r="D636">
        <v>0</v>
      </c>
      <c r="E636">
        <v>0</v>
      </c>
      <c r="F636">
        <v>0</v>
      </c>
      <c r="G636">
        <v>0</v>
      </c>
      <c r="H636">
        <v>0</v>
      </c>
      <c r="I636">
        <v>0</v>
      </c>
      <c r="J636">
        <v>0</v>
      </c>
      <c r="K636">
        <v>0</v>
      </c>
      <c r="L636">
        <v>0</v>
      </c>
    </row>
    <row r="637" spans="1:12">
      <c r="A637" s="1" t="s">
        <v>19</v>
      </c>
      <c r="B637">
        <v>1984</v>
      </c>
      <c r="C637" t="str">
        <f>VLOOKUP(co2_data[[#This Row],[country]],Country_Parameter!A:C,3,0)</f>
        <v>Parameter 1</v>
      </c>
      <c r="D637">
        <v>0</v>
      </c>
      <c r="E637">
        <v>0</v>
      </c>
      <c r="F637">
        <v>0</v>
      </c>
      <c r="G637">
        <v>0</v>
      </c>
      <c r="H637">
        <v>0</v>
      </c>
      <c r="I637">
        <v>0</v>
      </c>
      <c r="J637">
        <v>0</v>
      </c>
      <c r="K637">
        <v>0</v>
      </c>
      <c r="L637">
        <v>0</v>
      </c>
    </row>
    <row r="638" spans="1:12">
      <c r="A638" s="1" t="s">
        <v>19</v>
      </c>
      <c r="B638">
        <v>1985</v>
      </c>
      <c r="C638" t="str">
        <f>VLOOKUP(co2_data[[#This Row],[country]],Country_Parameter!A:C,3,0)</f>
        <v>Parameter 1</v>
      </c>
      <c r="D638">
        <v>0</v>
      </c>
      <c r="E638">
        <v>0</v>
      </c>
      <c r="F638">
        <v>0</v>
      </c>
      <c r="G638">
        <v>0</v>
      </c>
      <c r="H638">
        <v>0</v>
      </c>
      <c r="I638">
        <v>0</v>
      </c>
      <c r="J638">
        <v>0</v>
      </c>
      <c r="K638">
        <v>0</v>
      </c>
      <c r="L638">
        <v>0</v>
      </c>
    </row>
    <row r="639" spans="1:12">
      <c r="A639" s="1" t="s">
        <v>19</v>
      </c>
      <c r="B639">
        <v>1986</v>
      </c>
      <c r="C639" t="str">
        <f>VLOOKUP(co2_data[[#This Row],[country]],Country_Parameter!A:C,3,0)</f>
        <v>Parameter 1</v>
      </c>
      <c r="D639">
        <v>0</v>
      </c>
      <c r="E639">
        <v>0</v>
      </c>
      <c r="F639">
        <v>0</v>
      </c>
      <c r="G639">
        <v>0</v>
      </c>
      <c r="H639">
        <v>0</v>
      </c>
      <c r="I639">
        <v>0</v>
      </c>
      <c r="J639">
        <v>0</v>
      </c>
      <c r="K639">
        <v>0</v>
      </c>
      <c r="L639">
        <v>0</v>
      </c>
    </row>
    <row r="640" spans="1:12">
      <c r="A640" s="1" t="s">
        <v>19</v>
      </c>
      <c r="B640">
        <v>1987</v>
      </c>
      <c r="C640" t="str">
        <f>VLOOKUP(co2_data[[#This Row],[country]],Country_Parameter!A:C,3,0)</f>
        <v>Parameter 1</v>
      </c>
      <c r="D640">
        <v>0</v>
      </c>
      <c r="E640">
        <v>0</v>
      </c>
      <c r="F640">
        <v>0</v>
      </c>
      <c r="G640">
        <v>0</v>
      </c>
      <c r="H640">
        <v>0</v>
      </c>
      <c r="I640">
        <v>0</v>
      </c>
      <c r="J640">
        <v>0</v>
      </c>
      <c r="K640">
        <v>0</v>
      </c>
      <c r="L640">
        <v>0</v>
      </c>
    </row>
    <row r="641" spans="1:12">
      <c r="A641" s="1" t="s">
        <v>19</v>
      </c>
      <c r="B641">
        <v>1988</v>
      </c>
      <c r="C641" t="str">
        <f>VLOOKUP(co2_data[[#This Row],[country]],Country_Parameter!A:C,3,0)</f>
        <v>Parameter 1</v>
      </c>
      <c r="D641">
        <v>0</v>
      </c>
      <c r="E641">
        <v>0</v>
      </c>
      <c r="F641">
        <v>0</v>
      </c>
      <c r="G641">
        <v>0</v>
      </c>
      <c r="H641">
        <v>0</v>
      </c>
      <c r="I641">
        <v>0</v>
      </c>
      <c r="J641">
        <v>0</v>
      </c>
      <c r="K641">
        <v>0</v>
      </c>
      <c r="L641">
        <v>0</v>
      </c>
    </row>
    <row r="642" spans="1:12">
      <c r="A642" s="1" t="s">
        <v>19</v>
      </c>
      <c r="B642">
        <v>1989</v>
      </c>
      <c r="C642" t="str">
        <f>VLOOKUP(co2_data[[#This Row],[country]],Country_Parameter!A:C,3,0)</f>
        <v>Parameter 1</v>
      </c>
      <c r="D642">
        <v>0</v>
      </c>
      <c r="E642">
        <v>0</v>
      </c>
      <c r="F642">
        <v>0</v>
      </c>
      <c r="G642">
        <v>0</v>
      </c>
      <c r="H642">
        <v>0</v>
      </c>
      <c r="I642">
        <v>0</v>
      </c>
      <c r="J642">
        <v>0</v>
      </c>
      <c r="K642">
        <v>0</v>
      </c>
      <c r="L642">
        <v>0</v>
      </c>
    </row>
    <row r="643" spans="1:12">
      <c r="A643" s="1" t="s">
        <v>19</v>
      </c>
      <c r="B643">
        <v>1990</v>
      </c>
      <c r="C643" t="str">
        <f>VLOOKUP(co2_data[[#This Row],[country]],Country_Parameter!A:C,3,0)</f>
        <v>Parameter 1</v>
      </c>
      <c r="D643">
        <v>0</v>
      </c>
      <c r="E643">
        <v>0</v>
      </c>
      <c r="F643">
        <v>0</v>
      </c>
      <c r="G643">
        <v>0</v>
      </c>
      <c r="H643">
        <v>0</v>
      </c>
      <c r="I643">
        <v>0</v>
      </c>
      <c r="J643">
        <v>0</v>
      </c>
      <c r="K643">
        <v>0</v>
      </c>
      <c r="L643">
        <v>0</v>
      </c>
    </row>
    <row r="644" spans="1:12">
      <c r="A644" s="1" t="s">
        <v>19</v>
      </c>
      <c r="B644">
        <v>1991</v>
      </c>
      <c r="C644" t="str">
        <f>VLOOKUP(co2_data[[#This Row],[country]],Country_Parameter!A:C,3,0)</f>
        <v>Parameter 1</v>
      </c>
      <c r="D644">
        <v>0</v>
      </c>
      <c r="E644">
        <v>0</v>
      </c>
      <c r="F644">
        <v>0</v>
      </c>
      <c r="G644">
        <v>0</v>
      </c>
      <c r="H644">
        <v>0</v>
      </c>
      <c r="I644">
        <v>0</v>
      </c>
      <c r="J644">
        <v>0</v>
      </c>
      <c r="K644">
        <v>0</v>
      </c>
      <c r="L644">
        <v>0</v>
      </c>
    </row>
    <row r="645" spans="1:12">
      <c r="A645" s="1" t="s">
        <v>19</v>
      </c>
      <c r="B645">
        <v>1992</v>
      </c>
      <c r="C645" t="str">
        <f>VLOOKUP(co2_data[[#This Row],[country]],Country_Parameter!A:C,3,0)</f>
        <v>Parameter 1</v>
      </c>
      <c r="D645">
        <v>0</v>
      </c>
      <c r="E645">
        <v>0</v>
      </c>
      <c r="F645">
        <v>0</v>
      </c>
      <c r="G645">
        <v>0</v>
      </c>
      <c r="H645">
        <v>0</v>
      </c>
      <c r="I645">
        <v>0</v>
      </c>
      <c r="J645">
        <v>0</v>
      </c>
      <c r="K645">
        <v>0</v>
      </c>
      <c r="L645">
        <v>0</v>
      </c>
    </row>
    <row r="646" spans="1:12">
      <c r="A646" s="1" t="s">
        <v>19</v>
      </c>
      <c r="B646">
        <v>1993</v>
      </c>
      <c r="C646" t="str">
        <f>VLOOKUP(co2_data[[#This Row],[country]],Country_Parameter!A:C,3,0)</f>
        <v>Parameter 1</v>
      </c>
      <c r="D646">
        <v>0</v>
      </c>
      <c r="E646">
        <v>0</v>
      </c>
      <c r="F646">
        <v>0</v>
      </c>
      <c r="G646">
        <v>0</v>
      </c>
      <c r="H646">
        <v>0</v>
      </c>
      <c r="I646">
        <v>0</v>
      </c>
      <c r="J646">
        <v>0</v>
      </c>
      <c r="K646">
        <v>0</v>
      </c>
      <c r="L646">
        <v>0</v>
      </c>
    </row>
    <row r="647" spans="1:12">
      <c r="A647" s="1" t="s">
        <v>19</v>
      </c>
      <c r="B647">
        <v>1994</v>
      </c>
      <c r="C647" t="str">
        <f>VLOOKUP(co2_data[[#This Row],[country]],Country_Parameter!A:C,3,0)</f>
        <v>Parameter 1</v>
      </c>
      <c r="D647">
        <v>0</v>
      </c>
      <c r="E647">
        <v>0</v>
      </c>
      <c r="F647">
        <v>0</v>
      </c>
      <c r="G647">
        <v>0</v>
      </c>
      <c r="H647">
        <v>0</v>
      </c>
      <c r="I647">
        <v>0</v>
      </c>
      <c r="J647">
        <v>0</v>
      </c>
      <c r="K647">
        <v>0</v>
      </c>
      <c r="L647">
        <v>0</v>
      </c>
    </row>
    <row r="648" spans="1:12">
      <c r="A648" s="1" t="s">
        <v>19</v>
      </c>
      <c r="B648">
        <v>1995</v>
      </c>
      <c r="C648" t="str">
        <f>VLOOKUP(co2_data[[#This Row],[country]],Country_Parameter!A:C,3,0)</f>
        <v>Parameter 1</v>
      </c>
      <c r="D648">
        <v>0</v>
      </c>
      <c r="E648">
        <v>0</v>
      </c>
      <c r="F648">
        <v>0</v>
      </c>
      <c r="G648">
        <v>0</v>
      </c>
      <c r="H648">
        <v>0</v>
      </c>
      <c r="I648">
        <v>0</v>
      </c>
      <c r="J648">
        <v>0</v>
      </c>
      <c r="K648">
        <v>0</v>
      </c>
      <c r="L648">
        <v>0</v>
      </c>
    </row>
    <row r="649" spans="1:12">
      <c r="A649" s="1" t="s">
        <v>19</v>
      </c>
      <c r="B649">
        <v>1996</v>
      </c>
      <c r="C649" t="str">
        <f>VLOOKUP(co2_data[[#This Row],[country]],Country_Parameter!A:C,3,0)</f>
        <v>Parameter 1</v>
      </c>
      <c r="D649">
        <v>0</v>
      </c>
      <c r="E649">
        <v>0</v>
      </c>
      <c r="F649">
        <v>0</v>
      </c>
      <c r="G649">
        <v>0</v>
      </c>
      <c r="H649">
        <v>0</v>
      </c>
      <c r="I649">
        <v>0</v>
      </c>
      <c r="J649">
        <v>0</v>
      </c>
      <c r="K649">
        <v>0</v>
      </c>
      <c r="L649">
        <v>0</v>
      </c>
    </row>
    <row r="650" spans="1:12">
      <c r="A650" s="1" t="s">
        <v>19</v>
      </c>
      <c r="B650">
        <v>1997</v>
      </c>
      <c r="C650" t="str">
        <f>VLOOKUP(co2_data[[#This Row],[country]],Country_Parameter!A:C,3,0)</f>
        <v>Parameter 1</v>
      </c>
      <c r="D650">
        <v>0</v>
      </c>
      <c r="E650">
        <v>0</v>
      </c>
      <c r="F650">
        <v>0</v>
      </c>
      <c r="G650">
        <v>0</v>
      </c>
      <c r="H650">
        <v>0</v>
      </c>
      <c r="I650">
        <v>0</v>
      </c>
      <c r="J650">
        <v>0</v>
      </c>
      <c r="K650">
        <v>0</v>
      </c>
      <c r="L650">
        <v>0</v>
      </c>
    </row>
    <row r="651" spans="1:12">
      <c r="A651" s="1" t="s">
        <v>19</v>
      </c>
      <c r="B651">
        <v>1998</v>
      </c>
      <c r="C651" t="str">
        <f>VLOOKUP(co2_data[[#This Row],[country]],Country_Parameter!A:C,3,0)</f>
        <v>Parameter 1</v>
      </c>
      <c r="D651">
        <v>0</v>
      </c>
      <c r="E651">
        <v>0</v>
      </c>
      <c r="F651">
        <v>0</v>
      </c>
      <c r="G651">
        <v>0</v>
      </c>
      <c r="H651">
        <v>0</v>
      </c>
      <c r="I651">
        <v>0</v>
      </c>
      <c r="J651">
        <v>0</v>
      </c>
      <c r="K651">
        <v>0</v>
      </c>
      <c r="L651">
        <v>0</v>
      </c>
    </row>
    <row r="652" spans="1:12">
      <c r="A652" s="1" t="s">
        <v>19</v>
      </c>
      <c r="B652">
        <v>1999</v>
      </c>
      <c r="C652" t="str">
        <f>VLOOKUP(co2_data[[#This Row],[country]],Country_Parameter!A:C,3,0)</f>
        <v>Parameter 1</v>
      </c>
      <c r="D652">
        <v>0</v>
      </c>
      <c r="E652">
        <v>0</v>
      </c>
      <c r="F652">
        <v>0</v>
      </c>
      <c r="G652">
        <v>0</v>
      </c>
      <c r="H652">
        <v>0</v>
      </c>
      <c r="I652">
        <v>0</v>
      </c>
      <c r="J652">
        <v>0</v>
      </c>
      <c r="K652">
        <v>0</v>
      </c>
      <c r="L652">
        <v>0</v>
      </c>
    </row>
    <row r="653" spans="1:12">
      <c r="A653" s="1" t="s">
        <v>19</v>
      </c>
      <c r="B653">
        <v>2000</v>
      </c>
      <c r="C653" t="str">
        <f>VLOOKUP(co2_data[[#This Row],[country]],Country_Parameter!A:C,3,0)</f>
        <v>Parameter 1</v>
      </c>
      <c r="D653">
        <v>0</v>
      </c>
      <c r="E653">
        <v>0</v>
      </c>
      <c r="F653">
        <v>0</v>
      </c>
      <c r="G653">
        <v>0</v>
      </c>
      <c r="H653">
        <v>0</v>
      </c>
      <c r="I653">
        <v>0</v>
      </c>
      <c r="J653">
        <v>0</v>
      </c>
      <c r="K653">
        <v>0</v>
      </c>
      <c r="L653">
        <v>0</v>
      </c>
    </row>
    <row r="654" spans="1:12">
      <c r="A654" s="1" t="s">
        <v>19</v>
      </c>
      <c r="B654">
        <v>2001</v>
      </c>
      <c r="C654" t="str">
        <f>VLOOKUP(co2_data[[#This Row],[country]],Country_Parameter!A:C,3,0)</f>
        <v>Parameter 1</v>
      </c>
      <c r="D654">
        <v>0</v>
      </c>
      <c r="E654">
        <v>0</v>
      </c>
      <c r="F654">
        <v>0</v>
      </c>
      <c r="G654">
        <v>0</v>
      </c>
      <c r="H654">
        <v>0</v>
      </c>
      <c r="I654">
        <v>0</v>
      </c>
      <c r="J654">
        <v>0</v>
      </c>
      <c r="K654">
        <v>0</v>
      </c>
      <c r="L654">
        <v>0</v>
      </c>
    </row>
    <row r="655" spans="1:12">
      <c r="A655" s="1" t="s">
        <v>19</v>
      </c>
      <c r="B655">
        <v>2002</v>
      </c>
      <c r="C655" t="str">
        <f>VLOOKUP(co2_data[[#This Row],[country]],Country_Parameter!A:C,3,0)</f>
        <v>Parameter 1</v>
      </c>
      <c r="D655">
        <v>0</v>
      </c>
      <c r="E655">
        <v>0</v>
      </c>
      <c r="F655">
        <v>0</v>
      </c>
      <c r="G655">
        <v>0</v>
      </c>
      <c r="H655">
        <v>0</v>
      </c>
      <c r="I655">
        <v>0</v>
      </c>
      <c r="J655">
        <v>0</v>
      </c>
      <c r="K655">
        <v>0</v>
      </c>
      <c r="L655">
        <v>0</v>
      </c>
    </row>
    <row r="656" spans="1:12">
      <c r="A656" s="1" t="s">
        <v>19</v>
      </c>
      <c r="B656">
        <v>2003</v>
      </c>
      <c r="C656" t="str">
        <f>VLOOKUP(co2_data[[#This Row],[country]],Country_Parameter!A:C,3,0)</f>
        <v>Parameter 1</v>
      </c>
      <c r="D656">
        <v>0</v>
      </c>
      <c r="E656">
        <v>0</v>
      </c>
      <c r="F656">
        <v>0</v>
      </c>
      <c r="G656">
        <v>0</v>
      </c>
      <c r="H656">
        <v>0</v>
      </c>
      <c r="I656">
        <v>0</v>
      </c>
      <c r="J656">
        <v>0</v>
      </c>
      <c r="K656">
        <v>0</v>
      </c>
      <c r="L656">
        <v>0</v>
      </c>
    </row>
    <row r="657" spans="1:12">
      <c r="A657" s="1" t="s">
        <v>19</v>
      </c>
      <c r="B657">
        <v>2004</v>
      </c>
      <c r="C657" t="str">
        <f>VLOOKUP(co2_data[[#This Row],[country]],Country_Parameter!A:C,3,0)</f>
        <v>Parameter 1</v>
      </c>
      <c r="D657">
        <v>0</v>
      </c>
      <c r="E657">
        <v>0</v>
      </c>
      <c r="F657">
        <v>0</v>
      </c>
      <c r="G657">
        <v>0</v>
      </c>
      <c r="H657">
        <v>0</v>
      </c>
      <c r="I657">
        <v>0</v>
      </c>
      <c r="J657">
        <v>0</v>
      </c>
      <c r="K657">
        <v>0</v>
      </c>
      <c r="L657">
        <v>0</v>
      </c>
    </row>
    <row r="658" spans="1:12">
      <c r="A658" s="1" t="s">
        <v>19</v>
      </c>
      <c r="B658">
        <v>2005</v>
      </c>
      <c r="C658" t="str">
        <f>VLOOKUP(co2_data[[#This Row],[country]],Country_Parameter!A:C,3,0)</f>
        <v>Parameter 1</v>
      </c>
      <c r="D658">
        <v>0</v>
      </c>
      <c r="E658">
        <v>0</v>
      </c>
      <c r="F658">
        <v>0</v>
      </c>
      <c r="G658">
        <v>0</v>
      </c>
      <c r="H658">
        <v>0</v>
      </c>
      <c r="I658">
        <v>0</v>
      </c>
      <c r="J658">
        <v>0</v>
      </c>
      <c r="K658">
        <v>0</v>
      </c>
      <c r="L658">
        <v>0</v>
      </c>
    </row>
    <row r="659" spans="1:12">
      <c r="A659" s="1" t="s">
        <v>19</v>
      </c>
      <c r="B659">
        <v>2006</v>
      </c>
      <c r="C659" t="str">
        <f>VLOOKUP(co2_data[[#This Row],[country]],Country_Parameter!A:C,3,0)</f>
        <v>Parameter 1</v>
      </c>
      <c r="D659">
        <v>0</v>
      </c>
      <c r="E659">
        <v>0</v>
      </c>
      <c r="F659">
        <v>0</v>
      </c>
      <c r="G659">
        <v>0</v>
      </c>
      <c r="H659">
        <v>0</v>
      </c>
      <c r="I659">
        <v>0</v>
      </c>
      <c r="J659">
        <v>0</v>
      </c>
      <c r="K659">
        <v>0</v>
      </c>
      <c r="L659">
        <v>0</v>
      </c>
    </row>
    <row r="660" spans="1:12">
      <c r="A660" s="1" t="s">
        <v>19</v>
      </c>
      <c r="B660">
        <v>2007</v>
      </c>
      <c r="C660" t="str">
        <f>VLOOKUP(co2_data[[#This Row],[country]],Country_Parameter!A:C,3,0)</f>
        <v>Parameter 1</v>
      </c>
      <c r="D660">
        <v>0</v>
      </c>
      <c r="E660">
        <v>0</v>
      </c>
      <c r="F660">
        <v>0</v>
      </c>
      <c r="G660">
        <v>0</v>
      </c>
      <c r="H660">
        <v>0</v>
      </c>
      <c r="I660">
        <v>0</v>
      </c>
      <c r="J660">
        <v>0</v>
      </c>
      <c r="K660">
        <v>0</v>
      </c>
      <c r="L660">
        <v>0</v>
      </c>
    </row>
    <row r="661" spans="1:12">
      <c r="A661" s="1" t="s">
        <v>19</v>
      </c>
      <c r="B661">
        <v>2008</v>
      </c>
      <c r="C661" t="str">
        <f>VLOOKUP(co2_data[[#This Row],[country]],Country_Parameter!A:C,3,0)</f>
        <v>Parameter 1</v>
      </c>
      <c r="D661">
        <v>0</v>
      </c>
      <c r="E661">
        <v>0</v>
      </c>
      <c r="F661">
        <v>0</v>
      </c>
      <c r="G661">
        <v>0</v>
      </c>
      <c r="H661">
        <v>0</v>
      </c>
      <c r="I661">
        <v>0</v>
      </c>
      <c r="J661">
        <v>0</v>
      </c>
      <c r="K661">
        <v>0</v>
      </c>
      <c r="L661">
        <v>0</v>
      </c>
    </row>
    <row r="662" spans="1:12">
      <c r="A662" s="1" t="s">
        <v>19</v>
      </c>
      <c r="B662">
        <v>2009</v>
      </c>
      <c r="C662" t="str">
        <f>VLOOKUP(co2_data[[#This Row],[country]],Country_Parameter!A:C,3,0)</f>
        <v>Parameter 1</v>
      </c>
      <c r="D662">
        <v>0</v>
      </c>
      <c r="E662">
        <v>0</v>
      </c>
      <c r="F662">
        <v>0</v>
      </c>
      <c r="G662">
        <v>0</v>
      </c>
      <c r="H662">
        <v>0</v>
      </c>
      <c r="I662">
        <v>0</v>
      </c>
      <c r="J662">
        <v>0</v>
      </c>
      <c r="K662">
        <v>0</v>
      </c>
      <c r="L662">
        <v>0</v>
      </c>
    </row>
    <row r="663" spans="1:12">
      <c r="A663" s="1" t="s">
        <v>19</v>
      </c>
      <c r="B663">
        <v>2010</v>
      </c>
      <c r="C663" t="str">
        <f>VLOOKUP(co2_data[[#This Row],[country]],Country_Parameter!A:C,3,0)</f>
        <v>Parameter 1</v>
      </c>
      <c r="D663">
        <v>0</v>
      </c>
      <c r="E663">
        <v>0</v>
      </c>
      <c r="F663">
        <v>0</v>
      </c>
      <c r="G663">
        <v>0</v>
      </c>
      <c r="H663">
        <v>0</v>
      </c>
      <c r="I663">
        <v>0</v>
      </c>
      <c r="J663">
        <v>0</v>
      </c>
      <c r="K663">
        <v>0</v>
      </c>
      <c r="L663">
        <v>0</v>
      </c>
    </row>
    <row r="664" spans="1:12">
      <c r="A664" s="1" t="s">
        <v>19</v>
      </c>
      <c r="B664">
        <v>2011</v>
      </c>
      <c r="C664" t="str">
        <f>VLOOKUP(co2_data[[#This Row],[country]],Country_Parameter!A:C,3,0)</f>
        <v>Parameter 1</v>
      </c>
      <c r="D664">
        <v>0</v>
      </c>
      <c r="E664">
        <v>0</v>
      </c>
      <c r="F664">
        <v>0</v>
      </c>
      <c r="G664">
        <v>0</v>
      </c>
      <c r="H664">
        <v>0</v>
      </c>
      <c r="I664">
        <v>0</v>
      </c>
      <c r="J664">
        <v>0</v>
      </c>
      <c r="K664">
        <v>0</v>
      </c>
      <c r="L664">
        <v>0</v>
      </c>
    </row>
    <row r="665" spans="1:12">
      <c r="A665" s="1" t="s">
        <v>19</v>
      </c>
      <c r="B665">
        <v>2012</v>
      </c>
      <c r="C665" t="str">
        <f>VLOOKUP(co2_data[[#This Row],[country]],Country_Parameter!A:C,3,0)</f>
        <v>Parameter 1</v>
      </c>
      <c r="D665">
        <v>0</v>
      </c>
      <c r="E665">
        <v>0</v>
      </c>
      <c r="F665">
        <v>0</v>
      </c>
      <c r="G665">
        <v>0</v>
      </c>
      <c r="H665">
        <v>0</v>
      </c>
      <c r="I665">
        <v>0</v>
      </c>
      <c r="J665">
        <v>0</v>
      </c>
      <c r="K665">
        <v>0</v>
      </c>
      <c r="L665">
        <v>0</v>
      </c>
    </row>
    <row r="666" spans="1:12">
      <c r="A666" s="1" t="s">
        <v>19</v>
      </c>
      <c r="B666">
        <v>2013</v>
      </c>
      <c r="C666" t="str">
        <f>VLOOKUP(co2_data[[#This Row],[country]],Country_Parameter!A:C,3,0)</f>
        <v>Parameter 1</v>
      </c>
      <c r="D666">
        <v>0</v>
      </c>
      <c r="E666">
        <v>0</v>
      </c>
      <c r="F666">
        <v>0</v>
      </c>
      <c r="G666">
        <v>0</v>
      </c>
      <c r="H666">
        <v>0</v>
      </c>
      <c r="I666">
        <v>0</v>
      </c>
      <c r="J666">
        <v>0</v>
      </c>
      <c r="K666">
        <v>0</v>
      </c>
      <c r="L666">
        <v>0</v>
      </c>
    </row>
    <row r="667" spans="1:12">
      <c r="A667" s="1" t="s">
        <v>19</v>
      </c>
      <c r="B667">
        <v>2014</v>
      </c>
      <c r="C667" t="str">
        <f>VLOOKUP(co2_data[[#This Row],[country]],Country_Parameter!A:C,3,0)</f>
        <v>Parameter 1</v>
      </c>
      <c r="D667">
        <v>0</v>
      </c>
      <c r="E667">
        <v>0</v>
      </c>
      <c r="F667">
        <v>0</v>
      </c>
      <c r="G667">
        <v>0</v>
      </c>
      <c r="H667">
        <v>0</v>
      </c>
      <c r="I667">
        <v>0</v>
      </c>
      <c r="J667">
        <v>0</v>
      </c>
      <c r="K667">
        <v>0</v>
      </c>
      <c r="L667">
        <v>0</v>
      </c>
    </row>
    <row r="668" spans="1:12">
      <c r="A668" s="1" t="s">
        <v>19</v>
      </c>
      <c r="B668">
        <v>2015</v>
      </c>
      <c r="C668" t="str">
        <f>VLOOKUP(co2_data[[#This Row],[country]],Country_Parameter!A:C,3,0)</f>
        <v>Parameter 1</v>
      </c>
      <c r="D668">
        <v>0</v>
      </c>
      <c r="E668">
        <v>0</v>
      </c>
      <c r="F668">
        <v>0</v>
      </c>
      <c r="G668">
        <v>0</v>
      </c>
      <c r="H668">
        <v>0</v>
      </c>
      <c r="I668">
        <v>0</v>
      </c>
      <c r="J668">
        <v>0</v>
      </c>
      <c r="K668">
        <v>0</v>
      </c>
      <c r="L668">
        <v>0</v>
      </c>
    </row>
    <row r="669" spans="1:12">
      <c r="A669" s="1" t="s">
        <v>19</v>
      </c>
      <c r="B669">
        <v>2016</v>
      </c>
      <c r="C669" t="str">
        <f>VLOOKUP(co2_data[[#This Row],[country]],Country_Parameter!A:C,3,0)</f>
        <v>Parameter 1</v>
      </c>
      <c r="D669">
        <v>0</v>
      </c>
      <c r="E669">
        <v>0</v>
      </c>
      <c r="F669">
        <v>0</v>
      </c>
      <c r="G669">
        <v>0</v>
      </c>
      <c r="H669">
        <v>0</v>
      </c>
      <c r="I669">
        <v>0</v>
      </c>
      <c r="J669">
        <v>0</v>
      </c>
      <c r="K669">
        <v>0</v>
      </c>
      <c r="L669">
        <v>0</v>
      </c>
    </row>
    <row r="670" spans="1:12">
      <c r="A670" s="1" t="s">
        <v>19</v>
      </c>
      <c r="B670">
        <v>2017</v>
      </c>
      <c r="C670" t="str">
        <f>VLOOKUP(co2_data[[#This Row],[country]],Country_Parameter!A:C,3,0)</f>
        <v>Parameter 1</v>
      </c>
      <c r="D670">
        <v>0</v>
      </c>
      <c r="E670">
        <v>0</v>
      </c>
      <c r="F670">
        <v>0</v>
      </c>
      <c r="G670">
        <v>0</v>
      </c>
      <c r="H670">
        <v>0</v>
      </c>
      <c r="I670">
        <v>0</v>
      </c>
      <c r="J670">
        <v>0</v>
      </c>
      <c r="K670">
        <v>0</v>
      </c>
      <c r="L670">
        <v>0</v>
      </c>
    </row>
    <row r="671" spans="1:12">
      <c r="A671" s="1" t="s">
        <v>19</v>
      </c>
      <c r="B671">
        <v>2018</v>
      </c>
      <c r="C671" t="str">
        <f>VLOOKUP(co2_data[[#This Row],[country]],Country_Parameter!A:C,3,0)</f>
        <v>Parameter 1</v>
      </c>
      <c r="D671">
        <v>0</v>
      </c>
      <c r="E671">
        <v>0</v>
      </c>
      <c r="F671">
        <v>0</v>
      </c>
      <c r="G671">
        <v>0</v>
      </c>
      <c r="H671">
        <v>0</v>
      </c>
      <c r="I671">
        <v>0</v>
      </c>
      <c r="J671">
        <v>0</v>
      </c>
      <c r="K671">
        <v>0</v>
      </c>
      <c r="L671">
        <v>0</v>
      </c>
    </row>
    <row r="672" spans="1:12">
      <c r="A672" s="1" t="s">
        <v>19</v>
      </c>
      <c r="B672">
        <v>2019</v>
      </c>
      <c r="C672" t="str">
        <f>VLOOKUP(co2_data[[#This Row],[country]],Country_Parameter!A:C,3,0)</f>
        <v>Parameter 1</v>
      </c>
      <c r="D672">
        <v>0</v>
      </c>
      <c r="E672">
        <v>0</v>
      </c>
      <c r="F672">
        <v>0</v>
      </c>
      <c r="G672">
        <v>0</v>
      </c>
      <c r="H672">
        <v>0</v>
      </c>
      <c r="I672">
        <v>0</v>
      </c>
      <c r="J672">
        <v>0</v>
      </c>
      <c r="K672">
        <v>0</v>
      </c>
      <c r="L672">
        <v>0</v>
      </c>
    </row>
    <row r="673" spans="1:12">
      <c r="A673" s="1" t="s">
        <v>19</v>
      </c>
      <c r="B673">
        <v>2020</v>
      </c>
      <c r="C673" t="str">
        <f>VLOOKUP(co2_data[[#This Row],[country]],Country_Parameter!A:C,3,0)</f>
        <v>Parameter 1</v>
      </c>
      <c r="D673">
        <v>0</v>
      </c>
      <c r="E673">
        <v>0</v>
      </c>
      <c r="F673">
        <v>0</v>
      </c>
      <c r="G673">
        <v>0</v>
      </c>
      <c r="H673">
        <v>0</v>
      </c>
      <c r="I673">
        <v>0</v>
      </c>
      <c r="J673">
        <v>0</v>
      </c>
      <c r="K673">
        <v>0</v>
      </c>
      <c r="L673">
        <v>0</v>
      </c>
    </row>
    <row r="674" spans="1:12">
      <c r="A674" s="1" t="s">
        <v>19</v>
      </c>
      <c r="B674">
        <v>2021</v>
      </c>
      <c r="C674" t="str">
        <f>VLOOKUP(co2_data[[#This Row],[country]],Country_Parameter!A:C,3,0)</f>
        <v>Parameter 1</v>
      </c>
      <c r="D674">
        <v>0</v>
      </c>
      <c r="E674">
        <v>0</v>
      </c>
      <c r="F674">
        <v>0</v>
      </c>
      <c r="G674">
        <v>0</v>
      </c>
      <c r="H674">
        <v>0</v>
      </c>
      <c r="I674">
        <v>0</v>
      </c>
      <c r="J674">
        <v>0</v>
      </c>
      <c r="K674">
        <v>0</v>
      </c>
      <c r="L674">
        <v>0</v>
      </c>
    </row>
    <row r="675" spans="1:12">
      <c r="A675" s="1" t="s">
        <v>19</v>
      </c>
      <c r="B675">
        <v>2022</v>
      </c>
      <c r="C675" t="str">
        <f>VLOOKUP(co2_data[[#This Row],[country]],Country_Parameter!A:C,3,0)</f>
        <v>Parameter 1</v>
      </c>
      <c r="D675">
        <v>0</v>
      </c>
      <c r="E675">
        <v>0</v>
      </c>
      <c r="F675">
        <v>0</v>
      </c>
      <c r="G675">
        <v>0</v>
      </c>
      <c r="H675">
        <v>0</v>
      </c>
      <c r="I675">
        <v>0</v>
      </c>
      <c r="J675">
        <v>0</v>
      </c>
      <c r="K675">
        <v>0</v>
      </c>
      <c r="L675">
        <v>0</v>
      </c>
    </row>
    <row r="676" spans="1:12">
      <c r="A676" s="1" t="s">
        <v>19</v>
      </c>
      <c r="B676">
        <v>2023</v>
      </c>
      <c r="C676" t="str">
        <f>VLOOKUP(co2_data[[#This Row],[country]],Country_Parameter!A:C,3,0)</f>
        <v>Parameter 1</v>
      </c>
      <c r="D676">
        <v>0</v>
      </c>
      <c r="E676">
        <v>0</v>
      </c>
      <c r="F676">
        <v>0</v>
      </c>
      <c r="G676">
        <v>0</v>
      </c>
      <c r="H676">
        <v>0</v>
      </c>
      <c r="I676">
        <v>0</v>
      </c>
      <c r="J676">
        <v>0</v>
      </c>
      <c r="K676">
        <v>0</v>
      </c>
      <c r="L676">
        <v>0</v>
      </c>
    </row>
    <row r="677" spans="1:12">
      <c r="A677" s="1" t="s">
        <v>20</v>
      </c>
      <c r="B677">
        <v>1949</v>
      </c>
      <c r="C677" t="str">
        <f>VLOOKUP(co2_data[[#This Row],[country]],Country_Parameter!A:C,3,0)</f>
        <v>Parameter 1</v>
      </c>
      <c r="D677">
        <v>44883</v>
      </c>
      <c r="E677">
        <v>0</v>
      </c>
      <c r="F677">
        <v>0</v>
      </c>
      <c r="G677">
        <v>0</v>
      </c>
      <c r="H677">
        <v>0</v>
      </c>
      <c r="I677">
        <v>0</v>
      </c>
      <c r="J677">
        <v>0</v>
      </c>
      <c r="K677">
        <v>0</v>
      </c>
      <c r="L677">
        <v>0</v>
      </c>
    </row>
    <row r="678" spans="1:12">
      <c r="A678" s="1" t="s">
        <v>20</v>
      </c>
      <c r="B678">
        <v>1950</v>
      </c>
      <c r="C678" t="str">
        <f>VLOOKUP(co2_data[[#This Row],[country]],Country_Parameter!A:C,3,0)</f>
        <v>Parameter 1</v>
      </c>
      <c r="D678">
        <v>45462</v>
      </c>
      <c r="E678">
        <v>0</v>
      </c>
      <c r="F678">
        <v>0</v>
      </c>
      <c r="G678">
        <v>0</v>
      </c>
      <c r="H678">
        <v>0</v>
      </c>
      <c r="I678">
        <v>0</v>
      </c>
      <c r="J678">
        <v>0</v>
      </c>
      <c r="K678">
        <v>0</v>
      </c>
      <c r="L678">
        <v>0</v>
      </c>
    </row>
    <row r="679" spans="1:12">
      <c r="A679" s="1" t="s">
        <v>20</v>
      </c>
      <c r="B679">
        <v>1951</v>
      </c>
      <c r="C679" t="str">
        <f>VLOOKUP(co2_data[[#This Row],[country]],Country_Parameter!A:C,3,0)</f>
        <v>Parameter 1</v>
      </c>
      <c r="D679">
        <v>46444</v>
      </c>
      <c r="E679">
        <v>0</v>
      </c>
      <c r="F679">
        <v>0</v>
      </c>
      <c r="G679">
        <v>0</v>
      </c>
      <c r="H679">
        <v>0</v>
      </c>
      <c r="I679">
        <v>0</v>
      </c>
      <c r="J679">
        <v>0</v>
      </c>
      <c r="K679">
        <v>0</v>
      </c>
      <c r="L679">
        <v>0</v>
      </c>
    </row>
    <row r="680" spans="1:12">
      <c r="A680" s="1" t="s">
        <v>20</v>
      </c>
      <c r="B680">
        <v>1952</v>
      </c>
      <c r="C680" t="str">
        <f>VLOOKUP(co2_data[[#This Row],[country]],Country_Parameter!A:C,3,0)</f>
        <v>Parameter 1</v>
      </c>
      <c r="D680">
        <v>47416</v>
      </c>
      <c r="E680">
        <v>0</v>
      </c>
      <c r="F680">
        <v>0</v>
      </c>
      <c r="G680">
        <v>0</v>
      </c>
      <c r="H680">
        <v>0</v>
      </c>
      <c r="I680">
        <v>0</v>
      </c>
      <c r="J680">
        <v>0</v>
      </c>
      <c r="K680">
        <v>0</v>
      </c>
      <c r="L680">
        <v>0</v>
      </c>
    </row>
    <row r="681" spans="1:12">
      <c r="A681" s="1" t="s">
        <v>20</v>
      </c>
      <c r="B681">
        <v>1953</v>
      </c>
      <c r="C681" t="str">
        <f>VLOOKUP(co2_data[[#This Row],[country]],Country_Parameter!A:C,3,0)</f>
        <v>Parameter 1</v>
      </c>
      <c r="D681">
        <v>48401</v>
      </c>
      <c r="E681">
        <v>0</v>
      </c>
      <c r="F681">
        <v>0</v>
      </c>
      <c r="G681">
        <v>0</v>
      </c>
      <c r="H681">
        <v>0</v>
      </c>
      <c r="I681">
        <v>0</v>
      </c>
      <c r="J681">
        <v>0</v>
      </c>
      <c r="K681">
        <v>0</v>
      </c>
      <c r="L681">
        <v>0</v>
      </c>
    </row>
    <row r="682" spans="1:12">
      <c r="A682" s="1" t="s">
        <v>20</v>
      </c>
      <c r="B682">
        <v>1954</v>
      </c>
      <c r="C682" t="str">
        <f>VLOOKUP(co2_data[[#This Row],[country]],Country_Parameter!A:C,3,0)</f>
        <v>Parameter 1</v>
      </c>
      <c r="D682">
        <v>49393</v>
      </c>
      <c r="E682">
        <v>0</v>
      </c>
      <c r="F682">
        <v>0</v>
      </c>
      <c r="G682">
        <v>0</v>
      </c>
      <c r="H682">
        <v>0</v>
      </c>
      <c r="I682">
        <v>0</v>
      </c>
      <c r="J682">
        <v>0</v>
      </c>
      <c r="K682">
        <v>0</v>
      </c>
      <c r="L682">
        <v>0</v>
      </c>
    </row>
    <row r="683" spans="1:12">
      <c r="A683" s="1" t="s">
        <v>20</v>
      </c>
      <c r="B683">
        <v>1955</v>
      </c>
      <c r="C683" t="str">
        <f>VLOOKUP(co2_data[[#This Row],[country]],Country_Parameter!A:C,3,0)</f>
        <v>Parameter 1</v>
      </c>
      <c r="D683">
        <v>50395</v>
      </c>
      <c r="E683">
        <v>0</v>
      </c>
      <c r="F683">
        <v>0</v>
      </c>
      <c r="G683">
        <v>0</v>
      </c>
      <c r="H683">
        <v>0</v>
      </c>
      <c r="I683">
        <v>0</v>
      </c>
      <c r="J683">
        <v>0</v>
      </c>
      <c r="K683">
        <v>0</v>
      </c>
      <c r="L683">
        <v>0</v>
      </c>
    </row>
    <row r="684" spans="1:12">
      <c r="A684" s="1" t="s">
        <v>20</v>
      </c>
      <c r="B684">
        <v>1956</v>
      </c>
      <c r="C684" t="str">
        <f>VLOOKUP(co2_data[[#This Row],[country]],Country_Parameter!A:C,3,0)</f>
        <v>Parameter 1</v>
      </c>
      <c r="D684">
        <v>51400</v>
      </c>
      <c r="E684">
        <v>0</v>
      </c>
      <c r="F684">
        <v>0</v>
      </c>
      <c r="G684">
        <v>0</v>
      </c>
      <c r="H684">
        <v>0</v>
      </c>
      <c r="I684">
        <v>0</v>
      </c>
      <c r="J684">
        <v>0</v>
      </c>
      <c r="K684">
        <v>0</v>
      </c>
      <c r="L684">
        <v>0</v>
      </c>
    </row>
    <row r="685" spans="1:12">
      <c r="A685" s="1" t="s">
        <v>20</v>
      </c>
      <c r="B685">
        <v>1957</v>
      </c>
      <c r="C685" t="str">
        <f>VLOOKUP(co2_data[[#This Row],[country]],Country_Parameter!A:C,3,0)</f>
        <v>Parameter 1</v>
      </c>
      <c r="D685">
        <v>52426</v>
      </c>
      <c r="E685">
        <v>0</v>
      </c>
      <c r="F685">
        <v>0</v>
      </c>
      <c r="G685">
        <v>0</v>
      </c>
      <c r="H685">
        <v>0</v>
      </c>
      <c r="I685">
        <v>0</v>
      </c>
      <c r="J685">
        <v>0</v>
      </c>
      <c r="K685">
        <v>0</v>
      </c>
      <c r="L685">
        <v>0</v>
      </c>
    </row>
    <row r="686" spans="1:12">
      <c r="A686" s="1" t="s">
        <v>20</v>
      </c>
      <c r="B686">
        <v>1958</v>
      </c>
      <c r="C686" t="str">
        <f>VLOOKUP(co2_data[[#This Row],[country]],Country_Parameter!A:C,3,0)</f>
        <v>Parameter 1</v>
      </c>
      <c r="D686">
        <v>53474</v>
      </c>
      <c r="E686">
        <v>0</v>
      </c>
      <c r="F686">
        <v>0</v>
      </c>
      <c r="G686">
        <v>0</v>
      </c>
      <c r="H686">
        <v>0</v>
      </c>
      <c r="I686">
        <v>0</v>
      </c>
      <c r="J686">
        <v>0</v>
      </c>
      <c r="K686">
        <v>0</v>
      </c>
      <c r="L686">
        <v>0</v>
      </c>
    </row>
    <row r="687" spans="1:12">
      <c r="A687" s="1" t="s">
        <v>20</v>
      </c>
      <c r="B687">
        <v>1959</v>
      </c>
      <c r="C687" t="str">
        <f>VLOOKUP(co2_data[[#This Row],[country]],Country_Parameter!A:C,3,0)</f>
        <v>Parameter 1</v>
      </c>
      <c r="D687">
        <v>54549</v>
      </c>
      <c r="E687">
        <v>0</v>
      </c>
      <c r="F687">
        <v>0</v>
      </c>
      <c r="G687">
        <v>0</v>
      </c>
      <c r="H687">
        <v>0</v>
      </c>
      <c r="I687">
        <v>0</v>
      </c>
      <c r="J687">
        <v>0</v>
      </c>
      <c r="K687">
        <v>0</v>
      </c>
      <c r="L687">
        <v>0</v>
      </c>
    </row>
    <row r="688" spans="1:12">
      <c r="A688" s="1" t="s">
        <v>20</v>
      </c>
      <c r="B688">
        <v>1960</v>
      </c>
      <c r="C688" t="str">
        <f>VLOOKUP(co2_data[[#This Row],[country]],Country_Parameter!A:C,3,0)</f>
        <v>Parameter 1</v>
      </c>
      <c r="D688">
        <v>55621</v>
      </c>
      <c r="E688">
        <v>0</v>
      </c>
      <c r="F688">
        <v>0</v>
      </c>
      <c r="G688">
        <v>0</v>
      </c>
      <c r="H688">
        <v>0</v>
      </c>
      <c r="I688">
        <v>0</v>
      </c>
      <c r="J688">
        <v>0</v>
      </c>
      <c r="K688">
        <v>0</v>
      </c>
      <c r="L688">
        <v>0</v>
      </c>
    </row>
    <row r="689" spans="1:12">
      <c r="A689" s="1" t="s">
        <v>20</v>
      </c>
      <c r="B689">
        <v>1961</v>
      </c>
      <c r="C689" t="str">
        <f>VLOOKUP(co2_data[[#This Row],[country]],Country_Parameter!A:C,3,0)</f>
        <v>Parameter 1</v>
      </c>
      <c r="D689">
        <v>56553</v>
      </c>
      <c r="E689">
        <v>0</v>
      </c>
      <c r="F689">
        <v>0</v>
      </c>
      <c r="G689">
        <v>0</v>
      </c>
      <c r="H689">
        <v>0</v>
      </c>
      <c r="I689">
        <v>0</v>
      </c>
      <c r="J689">
        <v>0</v>
      </c>
      <c r="K689">
        <v>0</v>
      </c>
      <c r="L689">
        <v>0</v>
      </c>
    </row>
    <row r="690" spans="1:12">
      <c r="A690" s="1" t="s">
        <v>20</v>
      </c>
      <c r="B690">
        <v>1962</v>
      </c>
      <c r="C690" t="str">
        <f>VLOOKUP(co2_data[[#This Row],[country]],Country_Parameter!A:C,3,0)</f>
        <v>Parameter 1</v>
      </c>
      <c r="D690">
        <v>57350</v>
      </c>
      <c r="E690">
        <v>0</v>
      </c>
      <c r="F690">
        <v>0</v>
      </c>
      <c r="G690">
        <v>0</v>
      </c>
      <c r="H690">
        <v>0</v>
      </c>
      <c r="I690">
        <v>0</v>
      </c>
      <c r="J690">
        <v>0</v>
      </c>
      <c r="K690">
        <v>0</v>
      </c>
      <c r="L690">
        <v>0</v>
      </c>
    </row>
    <row r="691" spans="1:12">
      <c r="A691" s="1" t="s">
        <v>20</v>
      </c>
      <c r="B691">
        <v>1963</v>
      </c>
      <c r="C691" t="str">
        <f>VLOOKUP(co2_data[[#This Row],[country]],Country_Parameter!A:C,3,0)</f>
        <v>Parameter 1</v>
      </c>
      <c r="D691">
        <v>58157</v>
      </c>
      <c r="E691">
        <v>0</v>
      </c>
      <c r="F691">
        <v>0</v>
      </c>
      <c r="G691">
        <v>0</v>
      </c>
      <c r="H691">
        <v>0</v>
      </c>
      <c r="I691">
        <v>0</v>
      </c>
      <c r="J691">
        <v>0</v>
      </c>
      <c r="K691">
        <v>0</v>
      </c>
      <c r="L691">
        <v>0</v>
      </c>
    </row>
    <row r="692" spans="1:12">
      <c r="A692" s="1" t="s">
        <v>20</v>
      </c>
      <c r="B692">
        <v>1964</v>
      </c>
      <c r="C692" t="str">
        <f>VLOOKUP(co2_data[[#This Row],[country]],Country_Parameter!A:C,3,0)</f>
        <v>Parameter 1</v>
      </c>
      <c r="D692">
        <v>59034</v>
      </c>
      <c r="E692">
        <v>0</v>
      </c>
      <c r="F692">
        <v>0</v>
      </c>
      <c r="G692">
        <v>0</v>
      </c>
      <c r="H692">
        <v>0</v>
      </c>
      <c r="I692">
        <v>0</v>
      </c>
      <c r="J692">
        <v>0</v>
      </c>
      <c r="K692">
        <v>0</v>
      </c>
      <c r="L692">
        <v>0</v>
      </c>
    </row>
    <row r="693" spans="1:12">
      <c r="A693" s="1" t="s">
        <v>20</v>
      </c>
      <c r="B693">
        <v>1965</v>
      </c>
      <c r="C693" t="str">
        <f>VLOOKUP(co2_data[[#This Row],[country]],Country_Parameter!A:C,3,0)</f>
        <v>Parameter 1</v>
      </c>
      <c r="D693">
        <v>59986</v>
      </c>
      <c r="E693">
        <v>0</v>
      </c>
      <c r="F693">
        <v>0</v>
      </c>
      <c r="G693">
        <v>0</v>
      </c>
      <c r="H693">
        <v>0</v>
      </c>
      <c r="I693">
        <v>0</v>
      </c>
      <c r="J693">
        <v>0</v>
      </c>
      <c r="K693">
        <v>0</v>
      </c>
      <c r="L693">
        <v>0</v>
      </c>
    </row>
    <row r="694" spans="1:12">
      <c r="A694" s="1" t="s">
        <v>20</v>
      </c>
      <c r="B694">
        <v>1966</v>
      </c>
      <c r="C694" t="str">
        <f>VLOOKUP(co2_data[[#This Row],[country]],Country_Parameter!A:C,3,0)</f>
        <v>Parameter 1</v>
      </c>
      <c r="D694">
        <v>60909</v>
      </c>
      <c r="E694">
        <v>0</v>
      </c>
      <c r="F694">
        <v>0</v>
      </c>
      <c r="G694">
        <v>0</v>
      </c>
      <c r="H694">
        <v>0</v>
      </c>
      <c r="I694">
        <v>0</v>
      </c>
      <c r="J694">
        <v>0</v>
      </c>
      <c r="K694">
        <v>0</v>
      </c>
      <c r="L694">
        <v>0</v>
      </c>
    </row>
    <row r="695" spans="1:12">
      <c r="A695" s="1" t="s">
        <v>20</v>
      </c>
      <c r="B695">
        <v>1967</v>
      </c>
      <c r="C695" t="str">
        <f>VLOOKUP(co2_data[[#This Row],[country]],Country_Parameter!A:C,3,0)</f>
        <v>Parameter 1</v>
      </c>
      <c r="D695">
        <v>61857</v>
      </c>
      <c r="E695">
        <v>0</v>
      </c>
      <c r="F695">
        <v>0</v>
      </c>
      <c r="G695">
        <v>1</v>
      </c>
      <c r="H695">
        <v>0</v>
      </c>
      <c r="I695">
        <v>0</v>
      </c>
      <c r="J695">
        <v>0</v>
      </c>
      <c r="K695">
        <v>1</v>
      </c>
      <c r="L695">
        <v>0</v>
      </c>
    </row>
    <row r="696" spans="1:12">
      <c r="A696" s="1" t="s">
        <v>20</v>
      </c>
      <c r="B696">
        <v>1968</v>
      </c>
      <c r="C696" t="str">
        <f>VLOOKUP(co2_data[[#This Row],[country]],Country_Parameter!A:C,3,0)</f>
        <v>Parameter 1</v>
      </c>
      <c r="D696">
        <v>62831</v>
      </c>
      <c r="E696">
        <v>0</v>
      </c>
      <c r="F696">
        <v>0</v>
      </c>
      <c r="G696">
        <v>1</v>
      </c>
      <c r="H696">
        <v>0</v>
      </c>
      <c r="I696">
        <v>0</v>
      </c>
      <c r="J696">
        <v>0</v>
      </c>
      <c r="K696">
        <v>1</v>
      </c>
      <c r="L696">
        <v>0</v>
      </c>
    </row>
    <row r="697" spans="1:12">
      <c r="A697" s="1" t="s">
        <v>20</v>
      </c>
      <c r="B697">
        <v>1969</v>
      </c>
      <c r="C697" t="str">
        <f>VLOOKUP(co2_data[[#This Row],[country]],Country_Parameter!A:C,3,0)</f>
        <v>Parameter 1</v>
      </c>
      <c r="D697">
        <v>63832</v>
      </c>
      <c r="E697">
        <v>0</v>
      </c>
      <c r="F697">
        <v>0</v>
      </c>
      <c r="G697">
        <v>1</v>
      </c>
      <c r="H697">
        <v>0</v>
      </c>
      <c r="I697">
        <v>0</v>
      </c>
      <c r="J697">
        <v>0</v>
      </c>
      <c r="K697">
        <v>1</v>
      </c>
      <c r="L697">
        <v>0</v>
      </c>
    </row>
    <row r="698" spans="1:12">
      <c r="A698" s="1" t="s">
        <v>20</v>
      </c>
      <c r="B698">
        <v>1970</v>
      </c>
      <c r="C698" t="str">
        <f>VLOOKUP(co2_data[[#This Row],[country]],Country_Parameter!A:C,3,0)</f>
        <v>Parameter 1</v>
      </c>
      <c r="D698">
        <v>64549</v>
      </c>
      <c r="E698">
        <v>0</v>
      </c>
      <c r="F698">
        <v>0</v>
      </c>
      <c r="G698">
        <v>0</v>
      </c>
      <c r="H698">
        <v>0</v>
      </c>
      <c r="I698">
        <v>0</v>
      </c>
      <c r="J698">
        <v>0</v>
      </c>
      <c r="K698">
        <v>0</v>
      </c>
      <c r="L698">
        <v>0</v>
      </c>
    </row>
    <row r="699" spans="1:12">
      <c r="A699" s="1" t="s">
        <v>20</v>
      </c>
      <c r="B699">
        <v>1971</v>
      </c>
      <c r="C699" t="str">
        <f>VLOOKUP(co2_data[[#This Row],[country]],Country_Parameter!A:C,3,0)</f>
        <v>Parameter 1</v>
      </c>
      <c r="D699">
        <v>64748</v>
      </c>
      <c r="E699">
        <v>0</v>
      </c>
      <c r="F699">
        <v>0</v>
      </c>
      <c r="G699">
        <v>0</v>
      </c>
      <c r="H699">
        <v>0</v>
      </c>
      <c r="I699">
        <v>0</v>
      </c>
      <c r="J699">
        <v>0</v>
      </c>
      <c r="K699">
        <v>0</v>
      </c>
      <c r="L699">
        <v>0</v>
      </c>
    </row>
    <row r="700" spans="1:12">
      <c r="A700" s="1" t="s">
        <v>20</v>
      </c>
      <c r="B700">
        <v>1972</v>
      </c>
      <c r="C700" t="str">
        <f>VLOOKUP(co2_data[[#This Row],[country]],Country_Parameter!A:C,3,0)</f>
        <v>Parameter 1</v>
      </c>
      <c r="D700">
        <v>64631</v>
      </c>
      <c r="E700">
        <v>0</v>
      </c>
      <c r="F700">
        <v>0</v>
      </c>
      <c r="G700">
        <v>0</v>
      </c>
      <c r="H700">
        <v>0</v>
      </c>
      <c r="I700">
        <v>0</v>
      </c>
      <c r="J700">
        <v>0</v>
      </c>
      <c r="K700">
        <v>0</v>
      </c>
      <c r="L700">
        <v>0</v>
      </c>
    </row>
    <row r="701" spans="1:12">
      <c r="A701" s="1" t="s">
        <v>20</v>
      </c>
      <c r="B701">
        <v>1973</v>
      </c>
      <c r="C701" t="str">
        <f>VLOOKUP(co2_data[[#This Row],[country]],Country_Parameter!A:C,3,0)</f>
        <v>Parameter 1</v>
      </c>
      <c r="D701">
        <v>64361</v>
      </c>
      <c r="E701">
        <v>0</v>
      </c>
      <c r="F701">
        <v>0</v>
      </c>
      <c r="G701">
        <v>0</v>
      </c>
      <c r="H701">
        <v>0</v>
      </c>
      <c r="I701">
        <v>0</v>
      </c>
      <c r="J701">
        <v>0</v>
      </c>
      <c r="K701">
        <v>0</v>
      </c>
      <c r="L701">
        <v>0</v>
      </c>
    </row>
    <row r="702" spans="1:12">
      <c r="A702" s="1" t="s">
        <v>20</v>
      </c>
      <c r="B702">
        <v>1974</v>
      </c>
      <c r="C702" t="str">
        <f>VLOOKUP(co2_data[[#This Row],[country]],Country_Parameter!A:C,3,0)</f>
        <v>Parameter 1</v>
      </c>
      <c r="D702">
        <v>64074</v>
      </c>
      <c r="E702">
        <v>0</v>
      </c>
      <c r="F702">
        <v>0</v>
      </c>
      <c r="G702">
        <v>0</v>
      </c>
      <c r="H702">
        <v>0</v>
      </c>
      <c r="I702">
        <v>0</v>
      </c>
      <c r="J702">
        <v>0</v>
      </c>
      <c r="K702">
        <v>0</v>
      </c>
      <c r="L702">
        <v>0</v>
      </c>
    </row>
    <row r="703" spans="1:12">
      <c r="A703" s="1" t="s">
        <v>20</v>
      </c>
      <c r="B703">
        <v>1975</v>
      </c>
      <c r="C703" t="str">
        <f>VLOOKUP(co2_data[[#This Row],[country]],Country_Parameter!A:C,3,0)</f>
        <v>Parameter 1</v>
      </c>
      <c r="D703">
        <v>63854</v>
      </c>
      <c r="E703">
        <v>0</v>
      </c>
      <c r="F703">
        <v>0</v>
      </c>
      <c r="G703">
        <v>1</v>
      </c>
      <c r="H703">
        <v>0</v>
      </c>
      <c r="I703">
        <v>0</v>
      </c>
      <c r="J703">
        <v>0</v>
      </c>
      <c r="K703">
        <v>1</v>
      </c>
      <c r="L703">
        <v>0</v>
      </c>
    </row>
    <row r="704" spans="1:12">
      <c r="A704" s="1" t="s">
        <v>20</v>
      </c>
      <c r="B704">
        <v>1976</v>
      </c>
      <c r="C704" t="str">
        <f>VLOOKUP(co2_data[[#This Row],[country]],Country_Parameter!A:C,3,0)</f>
        <v>Parameter 1</v>
      </c>
      <c r="D704">
        <v>63778</v>
      </c>
      <c r="E704">
        <v>0</v>
      </c>
      <c r="F704">
        <v>0</v>
      </c>
      <c r="G704">
        <v>0</v>
      </c>
      <c r="H704">
        <v>0</v>
      </c>
      <c r="I704">
        <v>0</v>
      </c>
      <c r="J704">
        <v>0</v>
      </c>
      <c r="K704">
        <v>0</v>
      </c>
      <c r="L704">
        <v>0</v>
      </c>
    </row>
    <row r="705" spans="1:12">
      <c r="A705" s="1" t="s">
        <v>20</v>
      </c>
      <c r="B705">
        <v>1977</v>
      </c>
      <c r="C705" t="str">
        <f>VLOOKUP(co2_data[[#This Row],[country]],Country_Parameter!A:C,3,0)</f>
        <v>Parameter 1</v>
      </c>
      <c r="D705">
        <v>63882</v>
      </c>
      <c r="E705">
        <v>0</v>
      </c>
      <c r="F705">
        <v>0</v>
      </c>
      <c r="G705">
        <v>0</v>
      </c>
      <c r="H705">
        <v>0</v>
      </c>
      <c r="I705">
        <v>0</v>
      </c>
      <c r="J705">
        <v>0</v>
      </c>
      <c r="K705">
        <v>0</v>
      </c>
      <c r="L705">
        <v>0</v>
      </c>
    </row>
    <row r="706" spans="1:12">
      <c r="A706" s="1" t="s">
        <v>20</v>
      </c>
      <c r="B706">
        <v>1978</v>
      </c>
      <c r="C706" t="str">
        <f>VLOOKUP(co2_data[[#This Row],[country]],Country_Parameter!A:C,3,0)</f>
        <v>Parameter 1</v>
      </c>
      <c r="D706">
        <v>64055</v>
      </c>
      <c r="E706">
        <v>0</v>
      </c>
      <c r="F706">
        <v>0</v>
      </c>
      <c r="G706">
        <v>0</v>
      </c>
      <c r="H706">
        <v>0</v>
      </c>
      <c r="I706">
        <v>0</v>
      </c>
      <c r="J706">
        <v>0</v>
      </c>
      <c r="K706">
        <v>0</v>
      </c>
      <c r="L706">
        <v>0</v>
      </c>
    </row>
    <row r="707" spans="1:12">
      <c r="A707" s="1" t="s">
        <v>20</v>
      </c>
      <c r="B707">
        <v>1979</v>
      </c>
      <c r="C707" t="str">
        <f>VLOOKUP(co2_data[[#This Row],[country]],Country_Parameter!A:C,3,0)</f>
        <v>Parameter 1</v>
      </c>
      <c r="D707">
        <v>64297</v>
      </c>
      <c r="E707">
        <v>0</v>
      </c>
      <c r="F707">
        <v>0</v>
      </c>
      <c r="G707">
        <v>0</v>
      </c>
      <c r="H707">
        <v>0</v>
      </c>
      <c r="I707">
        <v>0</v>
      </c>
      <c r="J707">
        <v>0</v>
      </c>
      <c r="K707">
        <v>0</v>
      </c>
      <c r="L707">
        <v>0</v>
      </c>
    </row>
    <row r="708" spans="1:12">
      <c r="A708" s="1" t="s">
        <v>20</v>
      </c>
      <c r="B708">
        <v>1980</v>
      </c>
      <c r="C708" t="str">
        <f>VLOOKUP(co2_data[[#This Row],[country]],Country_Parameter!A:C,3,0)</f>
        <v>Parameter 1</v>
      </c>
      <c r="D708">
        <v>64529</v>
      </c>
      <c r="E708">
        <v>0</v>
      </c>
      <c r="F708">
        <v>0</v>
      </c>
      <c r="G708">
        <v>0</v>
      </c>
      <c r="H708">
        <v>0</v>
      </c>
      <c r="I708">
        <v>0</v>
      </c>
      <c r="J708">
        <v>0</v>
      </c>
      <c r="K708">
        <v>0</v>
      </c>
      <c r="L708">
        <v>0</v>
      </c>
    </row>
    <row r="709" spans="1:12">
      <c r="A709" s="1" t="s">
        <v>20</v>
      </c>
      <c r="B709">
        <v>1981</v>
      </c>
      <c r="C709" t="str">
        <f>VLOOKUP(co2_data[[#This Row],[country]],Country_Parameter!A:C,3,0)</f>
        <v>Parameter 1</v>
      </c>
      <c r="D709">
        <v>64684</v>
      </c>
      <c r="E709">
        <v>0</v>
      </c>
      <c r="F709">
        <v>0</v>
      </c>
      <c r="G709">
        <v>0</v>
      </c>
      <c r="H709">
        <v>0</v>
      </c>
      <c r="I709">
        <v>0</v>
      </c>
      <c r="J709">
        <v>0</v>
      </c>
      <c r="K709">
        <v>0</v>
      </c>
      <c r="L709">
        <v>0</v>
      </c>
    </row>
    <row r="710" spans="1:12">
      <c r="A710" s="1" t="s">
        <v>20</v>
      </c>
      <c r="B710">
        <v>1982</v>
      </c>
      <c r="C710" t="str">
        <f>VLOOKUP(co2_data[[#This Row],[country]],Country_Parameter!A:C,3,0)</f>
        <v>Parameter 1</v>
      </c>
      <c r="D710">
        <v>64800</v>
      </c>
      <c r="E710">
        <v>0</v>
      </c>
      <c r="F710">
        <v>0</v>
      </c>
      <c r="G710">
        <v>0</v>
      </c>
      <c r="H710">
        <v>0</v>
      </c>
      <c r="I710">
        <v>0</v>
      </c>
      <c r="J710">
        <v>0</v>
      </c>
      <c r="K710">
        <v>0</v>
      </c>
      <c r="L710">
        <v>0</v>
      </c>
    </row>
    <row r="711" spans="1:12">
      <c r="A711" s="1" t="s">
        <v>20</v>
      </c>
      <c r="B711">
        <v>1983</v>
      </c>
      <c r="C711" t="str">
        <f>VLOOKUP(co2_data[[#This Row],[country]],Country_Parameter!A:C,3,0)</f>
        <v>Parameter 1</v>
      </c>
      <c r="D711">
        <v>64952</v>
      </c>
      <c r="E711">
        <v>0</v>
      </c>
      <c r="F711">
        <v>0</v>
      </c>
      <c r="G711">
        <v>0</v>
      </c>
      <c r="H711">
        <v>0</v>
      </c>
      <c r="I711">
        <v>0</v>
      </c>
      <c r="J711">
        <v>0</v>
      </c>
      <c r="K711">
        <v>0</v>
      </c>
      <c r="L711">
        <v>0</v>
      </c>
    </row>
    <row r="712" spans="1:12">
      <c r="A712" s="1" t="s">
        <v>20</v>
      </c>
      <c r="B712">
        <v>1984</v>
      </c>
      <c r="C712" t="str">
        <f>VLOOKUP(co2_data[[#This Row],[country]],Country_Parameter!A:C,3,0)</f>
        <v>Parameter 1</v>
      </c>
      <c r="D712">
        <v>64898</v>
      </c>
      <c r="E712">
        <v>0</v>
      </c>
      <c r="F712">
        <v>0</v>
      </c>
      <c r="G712">
        <v>0</v>
      </c>
      <c r="H712">
        <v>0</v>
      </c>
      <c r="I712">
        <v>0</v>
      </c>
      <c r="J712">
        <v>0</v>
      </c>
      <c r="K712">
        <v>0</v>
      </c>
      <c r="L712">
        <v>0</v>
      </c>
    </row>
    <row r="713" spans="1:12">
      <c r="A713" s="1" t="s">
        <v>20</v>
      </c>
      <c r="B713">
        <v>1985</v>
      </c>
      <c r="C713" t="str">
        <f>VLOOKUP(co2_data[[#This Row],[country]],Country_Parameter!A:C,3,0)</f>
        <v>Parameter 1</v>
      </c>
      <c r="D713">
        <v>64606</v>
      </c>
      <c r="E713">
        <v>0</v>
      </c>
      <c r="F713">
        <v>0</v>
      </c>
      <c r="G713">
        <v>0</v>
      </c>
      <c r="H713">
        <v>0</v>
      </c>
      <c r="I713">
        <v>0</v>
      </c>
      <c r="J713">
        <v>0</v>
      </c>
      <c r="K713">
        <v>0</v>
      </c>
      <c r="L713">
        <v>0</v>
      </c>
    </row>
    <row r="714" spans="1:12">
      <c r="A714" s="1" t="s">
        <v>20</v>
      </c>
      <c r="B714">
        <v>1986</v>
      </c>
      <c r="C714" t="str">
        <f>VLOOKUP(co2_data[[#This Row],[country]],Country_Parameter!A:C,3,0)</f>
        <v>Parameter 1</v>
      </c>
      <c r="D714">
        <v>64293</v>
      </c>
      <c r="E714">
        <v>0</v>
      </c>
      <c r="F714">
        <v>0</v>
      </c>
      <c r="G714">
        <v>0</v>
      </c>
      <c r="H714">
        <v>0</v>
      </c>
      <c r="I714">
        <v>0</v>
      </c>
      <c r="J714">
        <v>0</v>
      </c>
      <c r="K714">
        <v>0</v>
      </c>
      <c r="L714">
        <v>0</v>
      </c>
    </row>
    <row r="715" spans="1:12">
      <c r="A715" s="1" t="s">
        <v>20</v>
      </c>
      <c r="B715">
        <v>1987</v>
      </c>
      <c r="C715" t="str">
        <f>VLOOKUP(co2_data[[#This Row],[country]],Country_Parameter!A:C,3,0)</f>
        <v>Parameter 1</v>
      </c>
      <c r="D715">
        <v>63964</v>
      </c>
      <c r="E715">
        <v>0</v>
      </c>
      <c r="F715">
        <v>0</v>
      </c>
      <c r="G715">
        <v>0</v>
      </c>
      <c r="H715">
        <v>0</v>
      </c>
      <c r="I715">
        <v>0</v>
      </c>
      <c r="J715">
        <v>0</v>
      </c>
      <c r="K715">
        <v>0</v>
      </c>
      <c r="L715">
        <v>0</v>
      </c>
    </row>
    <row r="716" spans="1:12">
      <c r="A716" s="1" t="s">
        <v>20</v>
      </c>
      <c r="B716">
        <v>1988</v>
      </c>
      <c r="C716" t="str">
        <f>VLOOKUP(co2_data[[#This Row],[country]],Country_Parameter!A:C,3,0)</f>
        <v>Parameter 1</v>
      </c>
      <c r="D716">
        <v>63641</v>
      </c>
      <c r="E716">
        <v>0</v>
      </c>
      <c r="F716">
        <v>0</v>
      </c>
      <c r="G716">
        <v>0</v>
      </c>
      <c r="H716">
        <v>0</v>
      </c>
      <c r="I716">
        <v>0</v>
      </c>
      <c r="J716">
        <v>0</v>
      </c>
      <c r="K716">
        <v>0</v>
      </c>
      <c r="L716">
        <v>0</v>
      </c>
    </row>
    <row r="717" spans="1:12">
      <c r="A717" s="1" t="s">
        <v>20</v>
      </c>
      <c r="B717">
        <v>1989</v>
      </c>
      <c r="C717" t="str">
        <f>VLOOKUP(co2_data[[#This Row],[country]],Country_Parameter!A:C,3,0)</f>
        <v>Parameter 1</v>
      </c>
      <c r="D717">
        <v>63346</v>
      </c>
      <c r="E717">
        <v>0</v>
      </c>
      <c r="F717">
        <v>0</v>
      </c>
      <c r="G717">
        <v>0</v>
      </c>
      <c r="H717">
        <v>0</v>
      </c>
      <c r="I717">
        <v>0</v>
      </c>
      <c r="J717">
        <v>0</v>
      </c>
      <c r="K717">
        <v>0</v>
      </c>
      <c r="L717">
        <v>0</v>
      </c>
    </row>
    <row r="718" spans="1:12">
      <c r="A718" s="1" t="s">
        <v>20</v>
      </c>
      <c r="B718">
        <v>1990</v>
      </c>
      <c r="C718" t="str">
        <f>VLOOKUP(co2_data[[#This Row],[country]],Country_Parameter!A:C,3,0)</f>
        <v>Parameter 1</v>
      </c>
      <c r="D718">
        <v>63087</v>
      </c>
      <c r="E718">
        <v>0</v>
      </c>
      <c r="F718">
        <v>0</v>
      </c>
      <c r="G718">
        <v>0</v>
      </c>
      <c r="H718">
        <v>0</v>
      </c>
      <c r="I718">
        <v>0</v>
      </c>
      <c r="J718">
        <v>0</v>
      </c>
      <c r="K718">
        <v>0</v>
      </c>
      <c r="L718">
        <v>0</v>
      </c>
    </row>
    <row r="719" spans="1:12">
      <c r="A719" s="1" t="s">
        <v>20</v>
      </c>
      <c r="B719">
        <v>1991</v>
      </c>
      <c r="C719" t="str">
        <f>VLOOKUP(co2_data[[#This Row],[country]],Country_Parameter!A:C,3,0)</f>
        <v>Parameter 1</v>
      </c>
      <c r="D719">
        <v>63406</v>
      </c>
      <c r="E719">
        <v>0</v>
      </c>
      <c r="F719">
        <v>0</v>
      </c>
      <c r="G719">
        <v>0</v>
      </c>
      <c r="H719">
        <v>0</v>
      </c>
      <c r="I719">
        <v>0</v>
      </c>
      <c r="J719">
        <v>0</v>
      </c>
      <c r="K719">
        <v>0</v>
      </c>
      <c r="L719">
        <v>0</v>
      </c>
    </row>
    <row r="720" spans="1:12">
      <c r="A720" s="1" t="s">
        <v>20</v>
      </c>
      <c r="B720">
        <v>1992</v>
      </c>
      <c r="C720" t="str">
        <f>VLOOKUP(co2_data[[#This Row],[country]],Country_Parameter!A:C,3,0)</f>
        <v>Parameter 1</v>
      </c>
      <c r="D720">
        <v>64421</v>
      </c>
      <c r="E720">
        <v>0</v>
      </c>
      <c r="F720">
        <v>0</v>
      </c>
      <c r="G720">
        <v>0</v>
      </c>
      <c r="H720">
        <v>0</v>
      </c>
      <c r="I720">
        <v>0</v>
      </c>
      <c r="J720">
        <v>0</v>
      </c>
      <c r="K720">
        <v>0</v>
      </c>
      <c r="L720">
        <v>0</v>
      </c>
    </row>
    <row r="721" spans="1:12">
      <c r="A721" s="1" t="s">
        <v>20</v>
      </c>
      <c r="B721">
        <v>1993</v>
      </c>
      <c r="C721" t="str">
        <f>VLOOKUP(co2_data[[#This Row],[country]],Country_Parameter!A:C,3,0)</f>
        <v>Parameter 1</v>
      </c>
      <c r="D721">
        <v>65600</v>
      </c>
      <c r="E721">
        <v>0</v>
      </c>
      <c r="F721">
        <v>0</v>
      </c>
      <c r="G721">
        <v>0</v>
      </c>
      <c r="H721">
        <v>0</v>
      </c>
      <c r="I721">
        <v>0</v>
      </c>
      <c r="J721">
        <v>0</v>
      </c>
      <c r="K721">
        <v>0</v>
      </c>
      <c r="L721">
        <v>0</v>
      </c>
    </row>
    <row r="722" spans="1:12">
      <c r="A722" s="1" t="s">
        <v>20</v>
      </c>
      <c r="B722">
        <v>1994</v>
      </c>
      <c r="C722" t="str">
        <f>VLOOKUP(co2_data[[#This Row],[country]],Country_Parameter!A:C,3,0)</f>
        <v>Parameter 1</v>
      </c>
      <c r="D722">
        <v>66860</v>
      </c>
      <c r="E722">
        <v>0</v>
      </c>
      <c r="F722">
        <v>0</v>
      </c>
      <c r="G722">
        <v>0</v>
      </c>
      <c r="H722">
        <v>0</v>
      </c>
      <c r="I722">
        <v>0</v>
      </c>
      <c r="J722">
        <v>0</v>
      </c>
      <c r="K722">
        <v>0</v>
      </c>
      <c r="L722">
        <v>0</v>
      </c>
    </row>
    <row r="723" spans="1:12">
      <c r="A723" s="1" t="s">
        <v>20</v>
      </c>
      <c r="B723">
        <v>1995</v>
      </c>
      <c r="C723" t="str">
        <f>VLOOKUP(co2_data[[#This Row],[country]],Country_Parameter!A:C,3,0)</f>
        <v>Parameter 1</v>
      </c>
      <c r="D723">
        <v>68209</v>
      </c>
      <c r="E723">
        <v>0</v>
      </c>
      <c r="F723">
        <v>0</v>
      </c>
      <c r="G723">
        <v>0</v>
      </c>
      <c r="H723">
        <v>0</v>
      </c>
      <c r="I723">
        <v>0</v>
      </c>
      <c r="J723">
        <v>0</v>
      </c>
      <c r="K723">
        <v>0</v>
      </c>
      <c r="L723">
        <v>0</v>
      </c>
    </row>
    <row r="724" spans="1:12">
      <c r="A724" s="1" t="s">
        <v>20</v>
      </c>
      <c r="B724">
        <v>1996</v>
      </c>
      <c r="C724" t="str">
        <f>VLOOKUP(co2_data[[#This Row],[country]],Country_Parameter!A:C,3,0)</f>
        <v>Parameter 1</v>
      </c>
      <c r="D724">
        <v>69628</v>
      </c>
      <c r="E724">
        <v>0</v>
      </c>
      <c r="F724">
        <v>0</v>
      </c>
      <c r="G724">
        <v>0</v>
      </c>
      <c r="H724">
        <v>0</v>
      </c>
      <c r="I724">
        <v>0</v>
      </c>
      <c r="J724">
        <v>0</v>
      </c>
      <c r="K724">
        <v>0</v>
      </c>
      <c r="L724">
        <v>0</v>
      </c>
    </row>
    <row r="725" spans="1:12">
      <c r="A725" s="1" t="s">
        <v>20</v>
      </c>
      <c r="B725">
        <v>1997</v>
      </c>
      <c r="C725" t="str">
        <f>VLOOKUP(co2_data[[#This Row],[country]],Country_Parameter!A:C,3,0)</f>
        <v>Parameter 1</v>
      </c>
      <c r="D725">
        <v>71071</v>
      </c>
      <c r="E725">
        <v>0</v>
      </c>
      <c r="F725">
        <v>0</v>
      </c>
      <c r="G725">
        <v>0</v>
      </c>
      <c r="H725">
        <v>0</v>
      </c>
      <c r="I725">
        <v>0</v>
      </c>
      <c r="J725">
        <v>0</v>
      </c>
      <c r="K725">
        <v>0</v>
      </c>
      <c r="L725">
        <v>0</v>
      </c>
    </row>
    <row r="726" spans="1:12">
      <c r="A726" s="1" t="s">
        <v>20</v>
      </c>
      <c r="B726">
        <v>1998</v>
      </c>
      <c r="C726" t="str">
        <f>VLOOKUP(co2_data[[#This Row],[country]],Country_Parameter!A:C,3,0)</f>
        <v>Parameter 1</v>
      </c>
      <c r="D726">
        <v>72429</v>
      </c>
      <c r="E726">
        <v>0</v>
      </c>
      <c r="F726">
        <v>0</v>
      </c>
      <c r="G726">
        <v>0</v>
      </c>
      <c r="H726">
        <v>0</v>
      </c>
      <c r="I726">
        <v>0</v>
      </c>
      <c r="J726">
        <v>0</v>
      </c>
      <c r="K726">
        <v>0</v>
      </c>
      <c r="L726">
        <v>0</v>
      </c>
    </row>
    <row r="727" spans="1:12">
      <c r="A727" s="1" t="s">
        <v>20</v>
      </c>
      <c r="B727">
        <v>1999</v>
      </c>
      <c r="C727" t="str">
        <f>VLOOKUP(co2_data[[#This Row],[country]],Country_Parameter!A:C,3,0)</f>
        <v>Parameter 1</v>
      </c>
      <c r="D727">
        <v>73681</v>
      </c>
      <c r="E727">
        <v>0</v>
      </c>
      <c r="F727">
        <v>0</v>
      </c>
      <c r="G727">
        <v>0</v>
      </c>
      <c r="H727">
        <v>0</v>
      </c>
      <c r="I727">
        <v>0</v>
      </c>
      <c r="J727">
        <v>0</v>
      </c>
      <c r="K727">
        <v>0</v>
      </c>
      <c r="L727">
        <v>0</v>
      </c>
    </row>
    <row r="728" spans="1:12">
      <c r="A728" s="1" t="s">
        <v>20</v>
      </c>
      <c r="B728">
        <v>2000</v>
      </c>
      <c r="C728" t="str">
        <f>VLOOKUP(co2_data[[#This Row],[country]],Country_Parameter!A:C,3,0)</f>
        <v>Parameter 1</v>
      </c>
      <c r="D728">
        <v>74929</v>
      </c>
      <c r="E728">
        <v>0</v>
      </c>
      <c r="F728">
        <v>0</v>
      </c>
      <c r="G728">
        <v>0</v>
      </c>
      <c r="H728">
        <v>0</v>
      </c>
      <c r="I728">
        <v>0</v>
      </c>
      <c r="J728">
        <v>0</v>
      </c>
      <c r="K728">
        <v>0</v>
      </c>
      <c r="L728">
        <v>0</v>
      </c>
    </row>
    <row r="729" spans="1:12">
      <c r="A729" s="1" t="s">
        <v>20</v>
      </c>
      <c r="B729">
        <v>2001</v>
      </c>
      <c r="C729" t="str">
        <f>VLOOKUP(co2_data[[#This Row],[country]],Country_Parameter!A:C,3,0)</f>
        <v>Parameter 1</v>
      </c>
      <c r="D729">
        <v>76082</v>
      </c>
      <c r="E729">
        <v>0</v>
      </c>
      <c r="F729">
        <v>0</v>
      </c>
      <c r="G729">
        <v>0</v>
      </c>
      <c r="H729">
        <v>0</v>
      </c>
      <c r="I729">
        <v>0</v>
      </c>
      <c r="J729">
        <v>0</v>
      </c>
      <c r="K729">
        <v>0</v>
      </c>
      <c r="L729">
        <v>0</v>
      </c>
    </row>
    <row r="730" spans="1:12">
      <c r="A730" s="1" t="s">
        <v>20</v>
      </c>
      <c r="B730">
        <v>2002</v>
      </c>
      <c r="C730" t="str">
        <f>VLOOKUP(co2_data[[#This Row],[country]],Country_Parameter!A:C,3,0)</f>
        <v>Parameter 1</v>
      </c>
      <c r="D730">
        <v>77049</v>
      </c>
      <c r="E730">
        <v>0</v>
      </c>
      <c r="F730">
        <v>0</v>
      </c>
      <c r="G730">
        <v>0</v>
      </c>
      <c r="H730">
        <v>0</v>
      </c>
      <c r="I730">
        <v>0</v>
      </c>
      <c r="J730">
        <v>0</v>
      </c>
      <c r="K730">
        <v>0</v>
      </c>
      <c r="L730">
        <v>0</v>
      </c>
    </row>
    <row r="731" spans="1:12">
      <c r="A731" s="1" t="s">
        <v>20</v>
      </c>
      <c r="B731">
        <v>2003</v>
      </c>
      <c r="C731" t="str">
        <f>VLOOKUP(co2_data[[#This Row],[country]],Country_Parameter!A:C,3,0)</f>
        <v>Parameter 1</v>
      </c>
      <c r="D731">
        <v>77895</v>
      </c>
      <c r="E731">
        <v>0</v>
      </c>
      <c r="F731">
        <v>0</v>
      </c>
      <c r="G731">
        <v>0</v>
      </c>
      <c r="H731">
        <v>0</v>
      </c>
      <c r="I731">
        <v>0</v>
      </c>
      <c r="J731">
        <v>0</v>
      </c>
      <c r="K731">
        <v>0</v>
      </c>
      <c r="L731">
        <v>0</v>
      </c>
    </row>
    <row r="732" spans="1:12">
      <c r="A732" s="1" t="s">
        <v>20</v>
      </c>
      <c r="B732">
        <v>2004</v>
      </c>
      <c r="C732" t="str">
        <f>VLOOKUP(co2_data[[#This Row],[country]],Country_Parameter!A:C,3,0)</f>
        <v>Parameter 1</v>
      </c>
      <c r="D732">
        <v>78734</v>
      </c>
      <c r="E732">
        <v>0</v>
      </c>
      <c r="F732">
        <v>0</v>
      </c>
      <c r="G732">
        <v>0</v>
      </c>
      <c r="H732">
        <v>0</v>
      </c>
      <c r="I732">
        <v>0</v>
      </c>
      <c r="J732">
        <v>0</v>
      </c>
      <c r="K732">
        <v>0</v>
      </c>
      <c r="L732">
        <v>0</v>
      </c>
    </row>
    <row r="733" spans="1:12">
      <c r="A733" s="1" t="s">
        <v>20</v>
      </c>
      <c r="B733">
        <v>2005</v>
      </c>
      <c r="C733" t="str">
        <f>VLOOKUP(co2_data[[#This Row],[country]],Country_Parameter!A:C,3,0)</f>
        <v>Parameter 1</v>
      </c>
      <c r="D733">
        <v>79628</v>
      </c>
      <c r="E733">
        <v>0</v>
      </c>
      <c r="F733">
        <v>0</v>
      </c>
      <c r="G733">
        <v>0</v>
      </c>
      <c r="H733">
        <v>0</v>
      </c>
      <c r="I733">
        <v>0</v>
      </c>
      <c r="J733">
        <v>0</v>
      </c>
      <c r="K733">
        <v>0</v>
      </c>
      <c r="L733">
        <v>0</v>
      </c>
    </row>
    <row r="734" spans="1:12">
      <c r="A734" s="1" t="s">
        <v>20</v>
      </c>
      <c r="B734">
        <v>2006</v>
      </c>
      <c r="C734" t="str">
        <f>VLOOKUP(co2_data[[#This Row],[country]],Country_Parameter!A:C,3,0)</f>
        <v>Parameter 1</v>
      </c>
      <c r="D734">
        <v>80619</v>
      </c>
      <c r="E734">
        <v>0</v>
      </c>
      <c r="F734">
        <v>0</v>
      </c>
      <c r="G734">
        <v>1</v>
      </c>
      <c r="H734">
        <v>0</v>
      </c>
      <c r="I734">
        <v>0</v>
      </c>
      <c r="J734">
        <v>0</v>
      </c>
      <c r="K734">
        <v>1</v>
      </c>
      <c r="L734">
        <v>0</v>
      </c>
    </row>
    <row r="735" spans="1:12">
      <c r="A735" s="1" t="s">
        <v>20</v>
      </c>
      <c r="B735">
        <v>2007</v>
      </c>
      <c r="C735" t="str">
        <f>VLOOKUP(co2_data[[#This Row],[country]],Country_Parameter!A:C,3,0)</f>
        <v>Parameter 1</v>
      </c>
      <c r="D735">
        <v>81716</v>
      </c>
      <c r="E735">
        <v>0</v>
      </c>
      <c r="F735">
        <v>0</v>
      </c>
      <c r="G735">
        <v>1</v>
      </c>
      <c r="H735">
        <v>0</v>
      </c>
      <c r="I735">
        <v>0</v>
      </c>
      <c r="J735">
        <v>0</v>
      </c>
      <c r="K735">
        <v>1</v>
      </c>
      <c r="L735">
        <v>0</v>
      </c>
    </row>
    <row r="736" spans="1:12">
      <c r="A736" s="1" t="s">
        <v>20</v>
      </c>
      <c r="B736">
        <v>2008</v>
      </c>
      <c r="C736" t="str">
        <f>VLOOKUP(co2_data[[#This Row],[country]],Country_Parameter!A:C,3,0)</f>
        <v>Parameter 1</v>
      </c>
      <c r="D736">
        <v>82926</v>
      </c>
      <c r="E736">
        <v>0</v>
      </c>
      <c r="F736">
        <v>0</v>
      </c>
      <c r="G736">
        <v>1</v>
      </c>
      <c r="H736">
        <v>0</v>
      </c>
      <c r="I736">
        <v>0</v>
      </c>
      <c r="J736">
        <v>0</v>
      </c>
      <c r="K736">
        <v>1</v>
      </c>
      <c r="L736">
        <v>0</v>
      </c>
    </row>
    <row r="737" spans="1:12">
      <c r="A737" s="1" t="s">
        <v>20</v>
      </c>
      <c r="B737">
        <v>2009</v>
      </c>
      <c r="C737" t="str">
        <f>VLOOKUP(co2_data[[#This Row],[country]],Country_Parameter!A:C,3,0)</f>
        <v>Parameter 1</v>
      </c>
      <c r="D737">
        <v>84192</v>
      </c>
      <c r="E737">
        <v>0</v>
      </c>
      <c r="F737">
        <v>0</v>
      </c>
      <c r="G737">
        <v>1</v>
      </c>
      <c r="H737">
        <v>0</v>
      </c>
      <c r="I737">
        <v>0</v>
      </c>
      <c r="J737">
        <v>0</v>
      </c>
      <c r="K737">
        <v>1</v>
      </c>
      <c r="L737">
        <v>0</v>
      </c>
    </row>
    <row r="738" spans="1:12">
      <c r="A738" s="1" t="s">
        <v>20</v>
      </c>
      <c r="B738">
        <v>2010</v>
      </c>
      <c r="C738" t="str">
        <f>VLOOKUP(co2_data[[#This Row],[country]],Country_Parameter!A:C,3,0)</f>
        <v>Parameter 1</v>
      </c>
      <c r="D738">
        <v>85337</v>
      </c>
      <c r="E738">
        <v>0</v>
      </c>
      <c r="F738">
        <v>0</v>
      </c>
      <c r="G738">
        <v>1</v>
      </c>
      <c r="H738">
        <v>0</v>
      </c>
      <c r="I738">
        <v>0</v>
      </c>
      <c r="J738">
        <v>0</v>
      </c>
      <c r="K738">
        <v>1</v>
      </c>
      <c r="L738">
        <v>0</v>
      </c>
    </row>
    <row r="739" spans="1:12">
      <c r="A739" s="1" t="s">
        <v>20</v>
      </c>
      <c r="B739">
        <v>2011</v>
      </c>
      <c r="C739" t="str">
        <f>VLOOKUP(co2_data[[#This Row],[country]],Country_Parameter!A:C,3,0)</f>
        <v>Parameter 1</v>
      </c>
      <c r="D739">
        <v>86349</v>
      </c>
      <c r="E739">
        <v>0</v>
      </c>
      <c r="F739">
        <v>0</v>
      </c>
      <c r="G739">
        <v>1</v>
      </c>
      <c r="H739">
        <v>0</v>
      </c>
      <c r="I739">
        <v>0</v>
      </c>
      <c r="J739">
        <v>0</v>
      </c>
      <c r="K739">
        <v>1</v>
      </c>
      <c r="L739">
        <v>0</v>
      </c>
    </row>
    <row r="740" spans="1:12">
      <c r="A740" s="1" t="s">
        <v>20</v>
      </c>
      <c r="B740">
        <v>2012</v>
      </c>
      <c r="C740" t="str">
        <f>VLOOKUP(co2_data[[#This Row],[country]],Country_Parameter!A:C,3,0)</f>
        <v>Parameter 1</v>
      </c>
      <c r="D740">
        <v>87275</v>
      </c>
      <c r="E740">
        <v>0</v>
      </c>
      <c r="F740">
        <v>0</v>
      </c>
      <c r="G740">
        <v>1</v>
      </c>
      <c r="H740">
        <v>0</v>
      </c>
      <c r="I740">
        <v>0</v>
      </c>
      <c r="J740">
        <v>0</v>
      </c>
      <c r="K740">
        <v>1</v>
      </c>
      <c r="L740">
        <v>0</v>
      </c>
    </row>
    <row r="741" spans="1:12">
      <c r="A741" s="1" t="s">
        <v>20</v>
      </c>
      <c r="B741">
        <v>2013</v>
      </c>
      <c r="C741" t="str">
        <f>VLOOKUP(co2_data[[#This Row],[country]],Country_Parameter!A:C,3,0)</f>
        <v>Parameter 1</v>
      </c>
      <c r="D741">
        <v>88074</v>
      </c>
      <c r="E741">
        <v>0</v>
      </c>
      <c r="F741">
        <v>0</v>
      </c>
      <c r="G741">
        <v>1</v>
      </c>
      <c r="H741">
        <v>0</v>
      </c>
      <c r="I741">
        <v>0</v>
      </c>
      <c r="J741">
        <v>0</v>
      </c>
      <c r="K741">
        <v>1</v>
      </c>
      <c r="L741">
        <v>0</v>
      </c>
    </row>
    <row r="742" spans="1:12">
      <c r="A742" s="1" t="s">
        <v>20</v>
      </c>
      <c r="B742">
        <v>2014</v>
      </c>
      <c r="C742" t="str">
        <f>VLOOKUP(co2_data[[#This Row],[country]],Country_Parameter!A:C,3,0)</f>
        <v>Parameter 1</v>
      </c>
      <c r="D742">
        <v>88783</v>
      </c>
      <c r="E742">
        <v>0</v>
      </c>
      <c r="F742">
        <v>0</v>
      </c>
      <c r="G742">
        <v>1</v>
      </c>
      <c r="H742">
        <v>0</v>
      </c>
      <c r="I742">
        <v>0</v>
      </c>
      <c r="J742">
        <v>0</v>
      </c>
      <c r="K742">
        <v>1</v>
      </c>
      <c r="L742">
        <v>0</v>
      </c>
    </row>
    <row r="743" spans="1:12">
      <c r="A743" s="1" t="s">
        <v>20</v>
      </c>
      <c r="B743">
        <v>2015</v>
      </c>
      <c r="C743" t="str">
        <f>VLOOKUP(co2_data[[#This Row],[country]],Country_Parameter!A:C,3,0)</f>
        <v>Parameter 1</v>
      </c>
      <c r="D743">
        <v>89422</v>
      </c>
      <c r="E743">
        <v>0</v>
      </c>
      <c r="F743">
        <v>0</v>
      </c>
      <c r="G743">
        <v>1</v>
      </c>
      <c r="H743">
        <v>0</v>
      </c>
      <c r="I743">
        <v>0</v>
      </c>
      <c r="J743">
        <v>0</v>
      </c>
      <c r="K743">
        <v>1</v>
      </c>
      <c r="L743">
        <v>0</v>
      </c>
    </row>
    <row r="744" spans="1:12">
      <c r="A744" s="1" t="s">
        <v>20</v>
      </c>
      <c r="B744">
        <v>2016</v>
      </c>
      <c r="C744" t="str">
        <f>VLOOKUP(co2_data[[#This Row],[country]],Country_Parameter!A:C,3,0)</f>
        <v>Parameter 1</v>
      </c>
      <c r="D744">
        <v>89981</v>
      </c>
      <c r="E744">
        <v>0</v>
      </c>
      <c r="F744">
        <v>0</v>
      </c>
      <c r="G744">
        <v>1</v>
      </c>
      <c r="H744">
        <v>0</v>
      </c>
      <c r="I744">
        <v>0</v>
      </c>
      <c r="J744">
        <v>0</v>
      </c>
      <c r="K744">
        <v>1</v>
      </c>
      <c r="L744">
        <v>0</v>
      </c>
    </row>
    <row r="745" spans="1:12">
      <c r="A745" s="1" t="s">
        <v>20</v>
      </c>
      <c r="B745">
        <v>2017</v>
      </c>
      <c r="C745" t="str">
        <f>VLOOKUP(co2_data[[#This Row],[country]],Country_Parameter!A:C,3,0)</f>
        <v>Parameter 1</v>
      </c>
      <c r="D745">
        <v>90483</v>
      </c>
      <c r="E745">
        <v>0</v>
      </c>
      <c r="F745">
        <v>0</v>
      </c>
      <c r="G745">
        <v>1</v>
      </c>
      <c r="H745">
        <v>0</v>
      </c>
      <c r="I745">
        <v>0</v>
      </c>
      <c r="J745">
        <v>0</v>
      </c>
      <c r="K745">
        <v>1</v>
      </c>
      <c r="L745">
        <v>0</v>
      </c>
    </row>
    <row r="746" spans="1:12">
      <c r="A746" s="1" t="s">
        <v>20</v>
      </c>
      <c r="B746">
        <v>2018</v>
      </c>
      <c r="C746" t="str">
        <f>VLOOKUP(co2_data[[#This Row],[country]],Country_Parameter!A:C,3,0)</f>
        <v>Parameter 1</v>
      </c>
      <c r="D746">
        <v>90942</v>
      </c>
      <c r="E746">
        <v>0</v>
      </c>
      <c r="F746">
        <v>0</v>
      </c>
      <c r="G746">
        <v>1</v>
      </c>
      <c r="H746">
        <v>0</v>
      </c>
      <c r="I746">
        <v>0</v>
      </c>
      <c r="J746">
        <v>0</v>
      </c>
      <c r="K746">
        <v>1</v>
      </c>
      <c r="L746">
        <v>0</v>
      </c>
    </row>
    <row r="747" spans="1:12">
      <c r="A747" s="1" t="s">
        <v>20</v>
      </c>
      <c r="B747">
        <v>2019</v>
      </c>
      <c r="C747" t="str">
        <f>VLOOKUP(co2_data[[#This Row],[country]],Country_Parameter!A:C,3,0)</f>
        <v>Parameter 1</v>
      </c>
      <c r="D747">
        <v>91377</v>
      </c>
      <c r="E747">
        <v>0</v>
      </c>
      <c r="F747">
        <v>0</v>
      </c>
      <c r="G747">
        <v>1</v>
      </c>
      <c r="H747">
        <v>0</v>
      </c>
      <c r="I747">
        <v>0</v>
      </c>
      <c r="J747">
        <v>0</v>
      </c>
      <c r="K747">
        <v>1</v>
      </c>
      <c r="L747">
        <v>0</v>
      </c>
    </row>
    <row r="748" spans="1:12">
      <c r="A748" s="1" t="s">
        <v>20</v>
      </c>
      <c r="B748">
        <v>2020</v>
      </c>
      <c r="C748" t="str">
        <f>VLOOKUP(co2_data[[#This Row],[country]],Country_Parameter!A:C,3,0)</f>
        <v>Parameter 1</v>
      </c>
      <c r="D748">
        <v>91864</v>
      </c>
      <c r="E748">
        <v>0</v>
      </c>
      <c r="F748">
        <v>0</v>
      </c>
      <c r="G748">
        <v>1</v>
      </c>
      <c r="H748">
        <v>0</v>
      </c>
      <c r="I748">
        <v>0</v>
      </c>
      <c r="J748">
        <v>0</v>
      </c>
      <c r="K748">
        <v>1</v>
      </c>
      <c r="L748">
        <v>0</v>
      </c>
    </row>
    <row r="749" spans="1:12">
      <c r="A749" s="1" t="s">
        <v>20</v>
      </c>
      <c r="B749">
        <v>2021</v>
      </c>
      <c r="C749" t="str">
        <f>VLOOKUP(co2_data[[#This Row],[country]],Country_Parameter!A:C,3,0)</f>
        <v>Parameter 1</v>
      </c>
      <c r="D749">
        <v>92358</v>
      </c>
      <c r="E749">
        <v>0</v>
      </c>
      <c r="F749">
        <v>0</v>
      </c>
      <c r="G749">
        <v>1</v>
      </c>
      <c r="H749">
        <v>0</v>
      </c>
      <c r="I749">
        <v>0</v>
      </c>
      <c r="J749">
        <v>0</v>
      </c>
      <c r="K749">
        <v>1</v>
      </c>
      <c r="L749">
        <v>0</v>
      </c>
    </row>
    <row r="750" spans="1:12">
      <c r="A750" s="1" t="s">
        <v>20</v>
      </c>
      <c r="B750">
        <v>2022</v>
      </c>
      <c r="C750" t="str">
        <f>VLOOKUP(co2_data[[#This Row],[country]],Country_Parameter!A:C,3,0)</f>
        <v>Parameter 1</v>
      </c>
      <c r="D750">
        <v>92851</v>
      </c>
      <c r="E750">
        <v>0</v>
      </c>
      <c r="F750">
        <v>0</v>
      </c>
      <c r="G750">
        <v>1</v>
      </c>
      <c r="H750">
        <v>0</v>
      </c>
      <c r="I750">
        <v>0</v>
      </c>
      <c r="J750">
        <v>0</v>
      </c>
      <c r="K750">
        <v>1</v>
      </c>
      <c r="L750">
        <v>0</v>
      </c>
    </row>
    <row r="751" spans="1:12">
      <c r="A751" s="1" t="s">
        <v>20</v>
      </c>
      <c r="B751">
        <v>2023</v>
      </c>
      <c r="C751" t="str">
        <f>VLOOKUP(co2_data[[#This Row],[country]],Country_Parameter!A:C,3,0)</f>
        <v>Parameter 1</v>
      </c>
      <c r="D751">
        <v>93333</v>
      </c>
      <c r="E751">
        <v>0</v>
      </c>
      <c r="F751">
        <v>0</v>
      </c>
      <c r="G751">
        <v>1</v>
      </c>
      <c r="H751">
        <v>0</v>
      </c>
      <c r="I751">
        <v>0</v>
      </c>
      <c r="J751">
        <v>0</v>
      </c>
      <c r="K751">
        <v>1</v>
      </c>
      <c r="L751">
        <v>0</v>
      </c>
    </row>
    <row r="752" spans="1:12">
      <c r="A752" s="1" t="s">
        <v>21</v>
      </c>
      <c r="B752">
        <v>1949</v>
      </c>
      <c r="C752" t="str">
        <f>VLOOKUP(co2_data[[#This Row],[country]],Country_Parameter!A:C,3,0)</f>
        <v>Parameter 1</v>
      </c>
      <c r="D752">
        <v>16700599</v>
      </c>
      <c r="E752">
        <v>135000000000</v>
      </c>
      <c r="F752">
        <v>1</v>
      </c>
      <c r="G752">
        <v>15</v>
      </c>
      <c r="H752">
        <v>4</v>
      </c>
      <c r="I752">
        <v>0</v>
      </c>
      <c r="J752">
        <v>1</v>
      </c>
      <c r="K752">
        <v>10</v>
      </c>
      <c r="L752">
        <v>0</v>
      </c>
    </row>
    <row r="753" spans="1:12">
      <c r="A753" s="1" t="s">
        <v>21</v>
      </c>
      <c r="B753">
        <v>1950</v>
      </c>
      <c r="C753" t="str">
        <f>VLOOKUP(co2_data[[#This Row],[country]],Country_Parameter!A:C,3,0)</f>
        <v>Parameter 1</v>
      </c>
      <c r="D753">
        <v>17018034</v>
      </c>
      <c r="E753">
        <v>136000000000</v>
      </c>
      <c r="F753">
        <v>1</v>
      </c>
      <c r="G753">
        <v>30</v>
      </c>
      <c r="H753">
        <v>4</v>
      </c>
      <c r="I753">
        <v>0</v>
      </c>
      <c r="J753">
        <v>0</v>
      </c>
      <c r="K753">
        <v>26</v>
      </c>
      <c r="L753">
        <v>0</v>
      </c>
    </row>
    <row r="754" spans="1:12">
      <c r="A754" s="1" t="s">
        <v>21</v>
      </c>
      <c r="B754">
        <v>1951</v>
      </c>
      <c r="C754" t="str">
        <f>VLOOKUP(co2_data[[#This Row],[country]],Country_Parameter!A:C,3,0)</f>
        <v>Parameter 1</v>
      </c>
      <c r="D754">
        <v>17356465</v>
      </c>
      <c r="E754">
        <v>142000000000</v>
      </c>
      <c r="F754">
        <v>1</v>
      </c>
      <c r="G754">
        <v>35</v>
      </c>
      <c r="H754">
        <v>5</v>
      </c>
      <c r="I754">
        <v>0</v>
      </c>
      <c r="J754">
        <v>1</v>
      </c>
      <c r="K754">
        <v>27</v>
      </c>
      <c r="L754">
        <v>0</v>
      </c>
    </row>
    <row r="755" spans="1:12">
      <c r="A755" s="1" t="s">
        <v>21</v>
      </c>
      <c r="B755">
        <v>1952</v>
      </c>
      <c r="C755" t="str">
        <f>VLOOKUP(co2_data[[#This Row],[country]],Country_Parameter!A:C,3,0)</f>
        <v>Parameter 1</v>
      </c>
      <c r="D755">
        <v>17698882</v>
      </c>
      <c r="E755">
        <v>134000000000</v>
      </c>
      <c r="F755">
        <v>1</v>
      </c>
      <c r="G755">
        <v>36</v>
      </c>
      <c r="H755">
        <v>5</v>
      </c>
      <c r="I755">
        <v>0</v>
      </c>
      <c r="J755">
        <v>2</v>
      </c>
      <c r="K755">
        <v>29</v>
      </c>
      <c r="L755">
        <v>0</v>
      </c>
    </row>
    <row r="756" spans="1:12">
      <c r="A756" s="1" t="s">
        <v>21</v>
      </c>
      <c r="B756">
        <v>1953</v>
      </c>
      <c r="C756" t="str">
        <f>VLOOKUP(co2_data[[#This Row],[country]],Country_Parameter!A:C,3,0)</f>
        <v>Parameter 1</v>
      </c>
      <c r="D756">
        <v>18041299</v>
      </c>
      <c r="E756">
        <v>142000000000</v>
      </c>
      <c r="F756">
        <v>1</v>
      </c>
      <c r="G756">
        <v>35</v>
      </c>
      <c r="H756">
        <v>3</v>
      </c>
      <c r="I756">
        <v>0</v>
      </c>
      <c r="J756">
        <v>1</v>
      </c>
      <c r="K756">
        <v>30</v>
      </c>
      <c r="L756">
        <v>0</v>
      </c>
    </row>
    <row r="757" spans="1:12">
      <c r="A757" s="1" t="s">
        <v>21</v>
      </c>
      <c r="B757">
        <v>1954</v>
      </c>
      <c r="C757" t="str">
        <f>VLOOKUP(co2_data[[#This Row],[country]],Country_Parameter!A:C,3,0)</f>
        <v>Parameter 1</v>
      </c>
      <c r="D757">
        <v>18381211</v>
      </c>
      <c r="E757">
        <v>147000000000</v>
      </c>
      <c r="F757">
        <v>1</v>
      </c>
      <c r="G757">
        <v>37</v>
      </c>
      <c r="H757">
        <v>4</v>
      </c>
      <c r="I757">
        <v>0</v>
      </c>
      <c r="J757">
        <v>1</v>
      </c>
      <c r="K757">
        <v>31</v>
      </c>
      <c r="L757">
        <v>0</v>
      </c>
    </row>
    <row r="758" spans="1:12">
      <c r="A758" s="1" t="s">
        <v>21</v>
      </c>
      <c r="B758">
        <v>1955</v>
      </c>
      <c r="C758" t="str">
        <f>VLOOKUP(co2_data[[#This Row],[country]],Country_Parameter!A:C,3,0)</f>
        <v>Parameter 1</v>
      </c>
      <c r="D758">
        <v>18716035</v>
      </c>
      <c r="E758">
        <v>158000000000</v>
      </c>
      <c r="F758">
        <v>1</v>
      </c>
      <c r="G758">
        <v>40</v>
      </c>
      <c r="H758">
        <v>3</v>
      </c>
      <c r="I758">
        <v>0</v>
      </c>
      <c r="J758">
        <v>1</v>
      </c>
      <c r="K758">
        <v>34</v>
      </c>
      <c r="L758">
        <v>0</v>
      </c>
    </row>
    <row r="759" spans="1:12">
      <c r="A759" s="1" t="s">
        <v>21</v>
      </c>
      <c r="B759">
        <v>1956</v>
      </c>
      <c r="C759" t="str">
        <f>VLOOKUP(co2_data[[#This Row],[country]],Country_Parameter!A:C,3,0)</f>
        <v>Parameter 1</v>
      </c>
      <c r="D759">
        <v>19049972</v>
      </c>
      <c r="E759">
        <v>162000000000</v>
      </c>
      <c r="F759">
        <v>1</v>
      </c>
      <c r="G759">
        <v>44</v>
      </c>
      <c r="H759">
        <v>4</v>
      </c>
      <c r="I759">
        <v>0</v>
      </c>
      <c r="J759">
        <v>1</v>
      </c>
      <c r="K759">
        <v>38</v>
      </c>
      <c r="L759">
        <v>0</v>
      </c>
    </row>
    <row r="760" spans="1:12">
      <c r="A760" s="1" t="s">
        <v>21</v>
      </c>
      <c r="B760">
        <v>1957</v>
      </c>
      <c r="C760" t="str">
        <f>VLOOKUP(co2_data[[#This Row],[country]],Country_Parameter!A:C,3,0)</f>
        <v>Parameter 1</v>
      </c>
      <c r="D760">
        <v>19383045</v>
      </c>
      <c r="E760">
        <v>171000000000</v>
      </c>
      <c r="F760">
        <v>1</v>
      </c>
      <c r="G760">
        <v>48</v>
      </c>
      <c r="H760">
        <v>3</v>
      </c>
      <c r="I760">
        <v>0</v>
      </c>
      <c r="J760">
        <v>1</v>
      </c>
      <c r="K760">
        <v>42</v>
      </c>
      <c r="L760">
        <v>0</v>
      </c>
    </row>
    <row r="761" spans="1:12">
      <c r="A761" s="1" t="s">
        <v>21</v>
      </c>
      <c r="B761">
        <v>1958</v>
      </c>
      <c r="C761" t="str">
        <f>VLOOKUP(co2_data[[#This Row],[country]],Country_Parameter!A:C,3,0)</f>
        <v>Parameter 1</v>
      </c>
      <c r="D761">
        <v>19714264</v>
      </c>
      <c r="E761">
        <v>181000000000</v>
      </c>
      <c r="F761">
        <v>1</v>
      </c>
      <c r="G761">
        <v>44</v>
      </c>
      <c r="H761">
        <v>4</v>
      </c>
      <c r="I761">
        <v>0</v>
      </c>
      <c r="J761">
        <v>1</v>
      </c>
      <c r="K761">
        <v>38</v>
      </c>
      <c r="L761">
        <v>0</v>
      </c>
    </row>
    <row r="762" spans="1:12">
      <c r="A762" s="1" t="s">
        <v>21</v>
      </c>
      <c r="B762">
        <v>1959</v>
      </c>
      <c r="C762" t="str">
        <f>VLOOKUP(co2_data[[#This Row],[country]],Country_Parameter!A:C,3,0)</f>
        <v>Parameter 1</v>
      </c>
      <c r="D762">
        <v>20049605</v>
      </c>
      <c r="E762">
        <v>169000000000</v>
      </c>
      <c r="F762">
        <v>1</v>
      </c>
      <c r="G762">
        <v>49</v>
      </c>
      <c r="H762">
        <v>4</v>
      </c>
      <c r="I762">
        <v>0</v>
      </c>
      <c r="J762">
        <v>1</v>
      </c>
      <c r="K762">
        <v>43</v>
      </c>
      <c r="L762">
        <v>0</v>
      </c>
    </row>
    <row r="763" spans="1:12">
      <c r="A763" s="1" t="s">
        <v>21</v>
      </c>
      <c r="B763">
        <v>1960</v>
      </c>
      <c r="C763" t="str">
        <f>VLOOKUP(co2_data[[#This Row],[country]],Country_Parameter!A:C,3,0)</f>
        <v>Parameter 1</v>
      </c>
      <c r="D763">
        <v>20386054</v>
      </c>
      <c r="E763">
        <v>183000000000</v>
      </c>
      <c r="F763">
        <v>1</v>
      </c>
      <c r="G763">
        <v>49</v>
      </c>
      <c r="H763">
        <v>4</v>
      </c>
      <c r="I763">
        <v>0</v>
      </c>
      <c r="J763">
        <v>2</v>
      </c>
      <c r="K763">
        <v>41</v>
      </c>
      <c r="L763">
        <v>0</v>
      </c>
    </row>
    <row r="764" spans="1:12">
      <c r="A764" s="1" t="s">
        <v>21</v>
      </c>
      <c r="B764">
        <v>1961</v>
      </c>
      <c r="C764" t="str">
        <f>VLOOKUP(co2_data[[#This Row],[country]],Country_Parameter!A:C,3,0)</f>
        <v>Parameter 1</v>
      </c>
      <c r="D764">
        <v>20726278</v>
      </c>
      <c r="E764">
        <v>196000000000</v>
      </c>
      <c r="F764">
        <v>1</v>
      </c>
      <c r="G764">
        <v>51</v>
      </c>
      <c r="H764">
        <v>4</v>
      </c>
      <c r="I764">
        <v>0</v>
      </c>
      <c r="J764">
        <v>4</v>
      </c>
      <c r="K764">
        <v>42</v>
      </c>
      <c r="L764">
        <v>0</v>
      </c>
    </row>
    <row r="765" spans="1:12">
      <c r="A765" s="1" t="s">
        <v>21</v>
      </c>
      <c r="B765">
        <v>1962</v>
      </c>
      <c r="C765" t="str">
        <f>VLOOKUP(co2_data[[#This Row],[country]],Country_Parameter!A:C,3,0)</f>
        <v>Parameter 1</v>
      </c>
      <c r="D765">
        <v>21072543</v>
      </c>
      <c r="E765">
        <v>193000000000</v>
      </c>
      <c r="F765">
        <v>1</v>
      </c>
      <c r="G765">
        <v>54</v>
      </c>
      <c r="H765">
        <v>2</v>
      </c>
      <c r="I765">
        <v>0</v>
      </c>
      <c r="J765">
        <v>5</v>
      </c>
      <c r="K765">
        <v>45</v>
      </c>
      <c r="L765">
        <v>0</v>
      </c>
    </row>
    <row r="766" spans="1:12">
      <c r="A766" s="1" t="s">
        <v>21</v>
      </c>
      <c r="B766">
        <v>1963</v>
      </c>
      <c r="C766" t="str">
        <f>VLOOKUP(co2_data[[#This Row],[country]],Country_Parameter!A:C,3,0)</f>
        <v>Parameter 1</v>
      </c>
      <c r="D766">
        <v>21421703</v>
      </c>
      <c r="E766">
        <v>188000000000</v>
      </c>
      <c r="F766">
        <v>1</v>
      </c>
      <c r="G766">
        <v>50</v>
      </c>
      <c r="H766">
        <v>2</v>
      </c>
      <c r="I766">
        <v>0</v>
      </c>
      <c r="J766">
        <v>6</v>
      </c>
      <c r="K766">
        <v>41</v>
      </c>
      <c r="L766">
        <v>0</v>
      </c>
    </row>
    <row r="767" spans="1:12">
      <c r="A767" s="1" t="s">
        <v>21</v>
      </c>
      <c r="B767">
        <v>1964</v>
      </c>
      <c r="C767" t="str">
        <f>VLOOKUP(co2_data[[#This Row],[country]],Country_Parameter!A:C,3,0)</f>
        <v>Parameter 1</v>
      </c>
      <c r="D767">
        <v>21769451</v>
      </c>
      <c r="E767">
        <v>207000000000</v>
      </c>
      <c r="F767">
        <v>1</v>
      </c>
      <c r="G767">
        <v>56</v>
      </c>
      <c r="H767">
        <v>3</v>
      </c>
      <c r="I767">
        <v>0</v>
      </c>
      <c r="J767">
        <v>6</v>
      </c>
      <c r="K767">
        <v>45</v>
      </c>
      <c r="L767">
        <v>0</v>
      </c>
    </row>
    <row r="768" spans="1:12">
      <c r="A768" s="1" t="s">
        <v>21</v>
      </c>
      <c r="B768">
        <v>1965</v>
      </c>
      <c r="C768" t="str">
        <f>VLOOKUP(co2_data[[#This Row],[country]],Country_Parameter!A:C,3,0)</f>
        <v>Parameter 1</v>
      </c>
      <c r="D768">
        <v>22112635</v>
      </c>
      <c r="E768">
        <v>226000000000</v>
      </c>
      <c r="F768">
        <v>2</v>
      </c>
      <c r="G768">
        <v>59</v>
      </c>
      <c r="H768">
        <v>3</v>
      </c>
      <c r="I768">
        <v>0</v>
      </c>
      <c r="J768">
        <v>7</v>
      </c>
      <c r="K768">
        <v>47</v>
      </c>
      <c r="L768">
        <v>0</v>
      </c>
    </row>
    <row r="769" spans="1:12">
      <c r="A769" s="1" t="s">
        <v>21</v>
      </c>
      <c r="B769">
        <v>1966</v>
      </c>
      <c r="C769" t="str">
        <f>VLOOKUP(co2_data[[#This Row],[country]],Country_Parameter!A:C,3,0)</f>
        <v>Parameter 1</v>
      </c>
      <c r="D769">
        <v>22453898</v>
      </c>
      <c r="E769">
        <v>228000000000</v>
      </c>
      <c r="F769">
        <v>2</v>
      </c>
      <c r="G769">
        <v>63</v>
      </c>
      <c r="H769">
        <v>3</v>
      </c>
      <c r="I769">
        <v>2</v>
      </c>
      <c r="J769">
        <v>8</v>
      </c>
      <c r="K769">
        <v>49</v>
      </c>
      <c r="L769">
        <v>0</v>
      </c>
    </row>
    <row r="770" spans="1:12">
      <c r="A770" s="1" t="s">
        <v>21</v>
      </c>
      <c r="B770">
        <v>1967</v>
      </c>
      <c r="C770" t="str">
        <f>VLOOKUP(co2_data[[#This Row],[country]],Country_Parameter!A:C,3,0)</f>
        <v>Parameter 1</v>
      </c>
      <c r="D770">
        <v>22799062</v>
      </c>
      <c r="E770">
        <v>234000000000</v>
      </c>
      <c r="F770">
        <v>2</v>
      </c>
      <c r="G770">
        <v>65</v>
      </c>
      <c r="H770">
        <v>3</v>
      </c>
      <c r="I770">
        <v>3</v>
      </c>
      <c r="J770">
        <v>8</v>
      </c>
      <c r="K770">
        <v>50</v>
      </c>
      <c r="L770">
        <v>0</v>
      </c>
    </row>
    <row r="771" spans="1:12">
      <c r="A771" s="1" t="s">
        <v>21</v>
      </c>
      <c r="B771">
        <v>1968</v>
      </c>
      <c r="C771" t="str">
        <f>VLOOKUP(co2_data[[#This Row],[country]],Country_Parameter!A:C,3,0)</f>
        <v>Parameter 1</v>
      </c>
      <c r="D771">
        <v>23150579</v>
      </c>
      <c r="E771">
        <v>244000000000</v>
      </c>
      <c r="F771">
        <v>2</v>
      </c>
      <c r="G771">
        <v>69</v>
      </c>
      <c r="H771">
        <v>2</v>
      </c>
      <c r="I771">
        <v>3</v>
      </c>
      <c r="J771">
        <v>9</v>
      </c>
      <c r="K771">
        <v>53</v>
      </c>
      <c r="L771">
        <v>0</v>
      </c>
    </row>
    <row r="772" spans="1:12">
      <c r="A772" s="1" t="s">
        <v>21</v>
      </c>
      <c r="B772">
        <v>1969</v>
      </c>
      <c r="C772" t="str">
        <f>VLOOKUP(co2_data[[#This Row],[country]],Country_Parameter!A:C,3,0)</f>
        <v>Parameter 1</v>
      </c>
      <c r="D772">
        <v>23508715</v>
      </c>
      <c r="E772">
        <v>265000000000</v>
      </c>
      <c r="F772">
        <v>2</v>
      </c>
      <c r="G772">
        <v>77</v>
      </c>
      <c r="H772">
        <v>3</v>
      </c>
      <c r="I772">
        <v>3</v>
      </c>
      <c r="J772">
        <v>9</v>
      </c>
      <c r="K772">
        <v>61</v>
      </c>
      <c r="L772">
        <v>0</v>
      </c>
    </row>
    <row r="773" spans="1:12">
      <c r="A773" s="1" t="s">
        <v>21</v>
      </c>
      <c r="B773">
        <v>1970</v>
      </c>
      <c r="C773" t="str">
        <f>VLOOKUP(co2_data[[#This Row],[country]],Country_Parameter!A:C,3,0)</f>
        <v>Parameter 1</v>
      </c>
      <c r="D773">
        <v>23878331</v>
      </c>
      <c r="E773">
        <v>279000000000</v>
      </c>
      <c r="F773">
        <v>2</v>
      </c>
      <c r="G773">
        <v>83</v>
      </c>
      <c r="H773">
        <v>3</v>
      </c>
      <c r="I773">
        <v>3</v>
      </c>
      <c r="J773">
        <v>10</v>
      </c>
      <c r="K773">
        <v>64</v>
      </c>
      <c r="L773">
        <v>0</v>
      </c>
    </row>
    <row r="774" spans="1:12">
      <c r="A774" s="1" t="s">
        <v>21</v>
      </c>
      <c r="B774">
        <v>1971</v>
      </c>
      <c r="C774" t="str">
        <f>VLOOKUP(co2_data[[#This Row],[country]],Country_Parameter!A:C,3,0)</f>
        <v>Parameter 1</v>
      </c>
      <c r="D774">
        <v>24257211</v>
      </c>
      <c r="E774">
        <v>292000000000</v>
      </c>
      <c r="F774">
        <v>3</v>
      </c>
      <c r="G774">
        <v>89</v>
      </c>
      <c r="H774">
        <v>3</v>
      </c>
      <c r="I774">
        <v>3</v>
      </c>
      <c r="J774">
        <v>11</v>
      </c>
      <c r="K774">
        <v>69</v>
      </c>
      <c r="L774">
        <v>0</v>
      </c>
    </row>
    <row r="775" spans="1:12">
      <c r="A775" s="1" t="s">
        <v>21</v>
      </c>
      <c r="B775">
        <v>1972</v>
      </c>
      <c r="C775" t="str">
        <f>VLOOKUP(co2_data[[#This Row],[country]],Country_Parameter!A:C,3,0)</f>
        <v>Parameter 1</v>
      </c>
      <c r="D775">
        <v>24644332</v>
      </c>
      <c r="E775">
        <v>302000000000</v>
      </c>
      <c r="F775">
        <v>3</v>
      </c>
      <c r="G775">
        <v>90</v>
      </c>
      <c r="H775">
        <v>3</v>
      </c>
      <c r="I775">
        <v>3</v>
      </c>
      <c r="J775">
        <v>12</v>
      </c>
      <c r="K775">
        <v>69</v>
      </c>
      <c r="L775">
        <v>0</v>
      </c>
    </row>
    <row r="776" spans="1:12">
      <c r="A776" s="1" t="s">
        <v>21</v>
      </c>
      <c r="B776">
        <v>1973</v>
      </c>
      <c r="C776" t="str">
        <f>VLOOKUP(co2_data[[#This Row],[country]],Country_Parameter!A:C,3,0)</f>
        <v>Parameter 1</v>
      </c>
      <c r="D776">
        <v>25046008</v>
      </c>
      <c r="E776">
        <v>320000000000</v>
      </c>
      <c r="F776">
        <v>3</v>
      </c>
      <c r="G776">
        <v>94</v>
      </c>
      <c r="H776">
        <v>3</v>
      </c>
      <c r="I776">
        <v>3</v>
      </c>
      <c r="J776">
        <v>14</v>
      </c>
      <c r="K776">
        <v>71</v>
      </c>
      <c r="L776">
        <v>0</v>
      </c>
    </row>
    <row r="777" spans="1:12">
      <c r="A777" s="1" t="s">
        <v>21</v>
      </c>
      <c r="B777">
        <v>1974</v>
      </c>
      <c r="C777" t="str">
        <f>VLOOKUP(co2_data[[#This Row],[country]],Country_Parameter!A:C,3,0)</f>
        <v>Parameter 1</v>
      </c>
      <c r="D777">
        <v>25461353</v>
      </c>
      <c r="E777">
        <v>341000000000</v>
      </c>
      <c r="F777">
        <v>3</v>
      </c>
      <c r="G777">
        <v>95</v>
      </c>
      <c r="H777">
        <v>3</v>
      </c>
      <c r="I777">
        <v>3</v>
      </c>
      <c r="J777">
        <v>15</v>
      </c>
      <c r="K777">
        <v>71</v>
      </c>
      <c r="L777">
        <v>0</v>
      </c>
    </row>
    <row r="778" spans="1:12">
      <c r="A778" s="1" t="s">
        <v>21</v>
      </c>
      <c r="B778">
        <v>1975</v>
      </c>
      <c r="C778" t="str">
        <f>VLOOKUP(co2_data[[#This Row],[country]],Country_Parameter!A:C,3,0)</f>
        <v>Parameter 1</v>
      </c>
      <c r="D778">
        <v>25874106</v>
      </c>
      <c r="E778">
        <v>338000000000</v>
      </c>
      <c r="F778">
        <v>3</v>
      </c>
      <c r="G778">
        <v>95</v>
      </c>
      <c r="H778">
        <v>4</v>
      </c>
      <c r="I778">
        <v>4</v>
      </c>
      <c r="J778">
        <v>16</v>
      </c>
      <c r="K778">
        <v>69</v>
      </c>
      <c r="L778">
        <v>0</v>
      </c>
    </row>
    <row r="779" spans="1:12">
      <c r="A779" s="1" t="s">
        <v>21</v>
      </c>
      <c r="B779">
        <v>1976</v>
      </c>
      <c r="C779" t="str">
        <f>VLOOKUP(co2_data[[#This Row],[country]],Country_Parameter!A:C,3,0)</f>
        <v>Parameter 1</v>
      </c>
      <c r="D779">
        <v>26282282</v>
      </c>
      <c r="E779">
        <v>337000000000</v>
      </c>
      <c r="F779">
        <v>3</v>
      </c>
      <c r="G779">
        <v>100</v>
      </c>
      <c r="H779">
        <v>3</v>
      </c>
      <c r="I779">
        <v>5</v>
      </c>
      <c r="J779">
        <v>16</v>
      </c>
      <c r="K779">
        <v>72</v>
      </c>
      <c r="L779">
        <v>0</v>
      </c>
    </row>
    <row r="780" spans="1:12">
      <c r="A780" s="1" t="s">
        <v>21</v>
      </c>
      <c r="B780">
        <v>1977</v>
      </c>
      <c r="C780" t="str">
        <f>VLOOKUP(co2_data[[#This Row],[country]],Country_Parameter!A:C,3,0)</f>
        <v>Parameter 1</v>
      </c>
      <c r="D780">
        <v>26701814</v>
      </c>
      <c r="E780">
        <v>357000000000</v>
      </c>
      <c r="F780">
        <v>3</v>
      </c>
      <c r="G780">
        <v>101</v>
      </c>
      <c r="H780">
        <v>3</v>
      </c>
      <c r="I780">
        <v>5</v>
      </c>
      <c r="J780">
        <v>17</v>
      </c>
      <c r="K780">
        <v>73</v>
      </c>
      <c r="L780">
        <v>0</v>
      </c>
    </row>
    <row r="781" spans="1:12">
      <c r="A781" s="1" t="s">
        <v>21</v>
      </c>
      <c r="B781">
        <v>1978</v>
      </c>
      <c r="C781" t="str">
        <f>VLOOKUP(co2_data[[#This Row],[country]],Country_Parameter!A:C,3,0)</f>
        <v>Parameter 1</v>
      </c>
      <c r="D781">
        <v>27132164</v>
      </c>
      <c r="E781">
        <v>341000000000</v>
      </c>
      <c r="F781">
        <v>3</v>
      </c>
      <c r="G781">
        <v>103</v>
      </c>
      <c r="H781">
        <v>4</v>
      </c>
      <c r="I781">
        <v>6</v>
      </c>
      <c r="J781">
        <v>16</v>
      </c>
      <c r="K781">
        <v>73</v>
      </c>
      <c r="L781">
        <v>0</v>
      </c>
    </row>
    <row r="782" spans="1:12">
      <c r="A782" s="1" t="s">
        <v>21</v>
      </c>
      <c r="B782">
        <v>1979</v>
      </c>
      <c r="C782" t="str">
        <f>VLOOKUP(co2_data[[#This Row],[country]],Country_Parameter!A:C,3,0)</f>
        <v>Parameter 1</v>
      </c>
      <c r="D782">
        <v>27568894</v>
      </c>
      <c r="E782">
        <v>366000000000</v>
      </c>
      <c r="F782">
        <v>3</v>
      </c>
      <c r="G782">
        <v>111</v>
      </c>
      <c r="H782">
        <v>4</v>
      </c>
      <c r="I782">
        <v>7</v>
      </c>
      <c r="J782">
        <v>18</v>
      </c>
      <c r="K782">
        <v>79</v>
      </c>
      <c r="L782">
        <v>0</v>
      </c>
    </row>
    <row r="783" spans="1:12">
      <c r="A783" s="1" t="s">
        <v>21</v>
      </c>
      <c r="B783">
        <v>1980</v>
      </c>
      <c r="C783" t="str">
        <f>VLOOKUP(co2_data[[#This Row],[country]],Country_Parameter!A:C,3,0)</f>
        <v>Parameter 1</v>
      </c>
      <c r="D783">
        <v>28011596</v>
      </c>
      <c r="E783">
        <v>371000000000</v>
      </c>
      <c r="F783">
        <v>4</v>
      </c>
      <c r="G783">
        <v>109</v>
      </c>
      <c r="H783">
        <v>3</v>
      </c>
      <c r="I783">
        <v>6</v>
      </c>
      <c r="J783">
        <v>20</v>
      </c>
      <c r="K783">
        <v>77</v>
      </c>
      <c r="L783">
        <v>0</v>
      </c>
    </row>
    <row r="784" spans="1:12">
      <c r="A784" s="1" t="s">
        <v>21</v>
      </c>
      <c r="B784">
        <v>1981</v>
      </c>
      <c r="C784" t="str">
        <f>VLOOKUP(co2_data[[#This Row],[country]],Country_Parameter!A:C,3,0)</f>
        <v>Parameter 1</v>
      </c>
      <c r="D784">
        <v>28463957</v>
      </c>
      <c r="E784">
        <v>350000000000</v>
      </c>
      <c r="F784">
        <v>3</v>
      </c>
      <c r="G784">
        <v>102</v>
      </c>
      <c r="H784">
        <v>3</v>
      </c>
      <c r="I784">
        <v>5</v>
      </c>
      <c r="J784">
        <v>20</v>
      </c>
      <c r="K784">
        <v>70</v>
      </c>
      <c r="L784">
        <v>0</v>
      </c>
    </row>
    <row r="785" spans="1:12">
      <c r="A785" s="1" t="s">
        <v>21</v>
      </c>
      <c r="B785">
        <v>1982</v>
      </c>
      <c r="C785" t="str">
        <f>VLOOKUP(co2_data[[#This Row],[country]],Country_Parameter!A:C,3,0)</f>
        <v>Parameter 1</v>
      </c>
      <c r="D785">
        <v>28924269</v>
      </c>
      <c r="E785">
        <v>339000000000</v>
      </c>
      <c r="F785">
        <v>3</v>
      </c>
      <c r="G785">
        <v>103</v>
      </c>
      <c r="H785">
        <v>3</v>
      </c>
      <c r="I785">
        <v>6</v>
      </c>
      <c r="J785">
        <v>23</v>
      </c>
      <c r="K785">
        <v>69</v>
      </c>
      <c r="L785">
        <v>0</v>
      </c>
    </row>
    <row r="786" spans="1:12">
      <c r="A786" s="1" t="s">
        <v>21</v>
      </c>
      <c r="B786">
        <v>1983</v>
      </c>
      <c r="C786" t="str">
        <f>VLOOKUP(co2_data[[#This Row],[country]],Country_Parameter!A:C,3,0)</f>
        <v>Parameter 1</v>
      </c>
      <c r="D786">
        <v>29391333</v>
      </c>
      <c r="E786">
        <v>351000000000</v>
      </c>
      <c r="F786">
        <v>3</v>
      </c>
      <c r="G786">
        <v>105</v>
      </c>
      <c r="H786">
        <v>2</v>
      </c>
      <c r="I786">
        <v>5</v>
      </c>
      <c r="J786">
        <v>26</v>
      </c>
      <c r="K786">
        <v>69</v>
      </c>
      <c r="L786">
        <v>0</v>
      </c>
    </row>
    <row r="787" spans="1:12">
      <c r="A787" s="1" t="s">
        <v>21</v>
      </c>
      <c r="B787">
        <v>1984</v>
      </c>
      <c r="C787" t="str">
        <f>VLOOKUP(co2_data[[#This Row],[country]],Country_Parameter!A:C,3,0)</f>
        <v>Parameter 1</v>
      </c>
      <c r="D787">
        <v>29863091</v>
      </c>
      <c r="E787">
        <v>358000000000</v>
      </c>
      <c r="F787">
        <v>3</v>
      </c>
      <c r="G787">
        <v>106</v>
      </c>
      <c r="H787">
        <v>2</v>
      </c>
      <c r="I787">
        <v>7</v>
      </c>
      <c r="J787">
        <v>27</v>
      </c>
      <c r="K787">
        <v>67</v>
      </c>
      <c r="L787">
        <v>0</v>
      </c>
    </row>
    <row r="788" spans="1:12">
      <c r="A788" s="1" t="s">
        <v>21</v>
      </c>
      <c r="B788">
        <v>1985</v>
      </c>
      <c r="C788" t="str">
        <f>VLOOKUP(co2_data[[#This Row],[country]],Country_Parameter!A:C,3,0)</f>
        <v>Parameter 1</v>
      </c>
      <c r="D788">
        <v>30336448</v>
      </c>
      <c r="E788">
        <v>334000000000</v>
      </c>
      <c r="F788">
        <v>2</v>
      </c>
      <c r="G788">
        <v>101</v>
      </c>
      <c r="H788">
        <v>3</v>
      </c>
      <c r="I788">
        <v>6</v>
      </c>
      <c r="J788">
        <v>29</v>
      </c>
      <c r="K788">
        <v>60</v>
      </c>
      <c r="L788">
        <v>0</v>
      </c>
    </row>
    <row r="789" spans="1:12">
      <c r="A789" s="1" t="s">
        <v>21</v>
      </c>
      <c r="B789">
        <v>1986</v>
      </c>
      <c r="C789" t="str">
        <f>VLOOKUP(co2_data[[#This Row],[country]],Country_Parameter!A:C,3,0)</f>
        <v>Parameter 1</v>
      </c>
      <c r="D789">
        <v>30811983</v>
      </c>
      <c r="E789">
        <v>359000000000</v>
      </c>
      <c r="F789">
        <v>3</v>
      </c>
      <c r="G789">
        <v>104</v>
      </c>
      <c r="H789">
        <v>3</v>
      </c>
      <c r="I789">
        <v>5</v>
      </c>
      <c r="J789">
        <v>31</v>
      </c>
      <c r="K789">
        <v>62</v>
      </c>
      <c r="L789">
        <v>0</v>
      </c>
    </row>
    <row r="790" spans="1:12">
      <c r="A790" s="1" t="s">
        <v>21</v>
      </c>
      <c r="B790">
        <v>1987</v>
      </c>
      <c r="C790" t="str">
        <f>VLOOKUP(co2_data[[#This Row],[country]],Country_Parameter!A:C,3,0)</f>
        <v>Parameter 1</v>
      </c>
      <c r="D790">
        <v>31291764</v>
      </c>
      <c r="E790">
        <v>368000000000</v>
      </c>
      <c r="F790">
        <v>3</v>
      </c>
      <c r="G790">
        <v>115</v>
      </c>
      <c r="H790">
        <v>4</v>
      </c>
      <c r="I790">
        <v>5</v>
      </c>
      <c r="J790">
        <v>37</v>
      </c>
      <c r="K790">
        <v>66</v>
      </c>
      <c r="L790">
        <v>0</v>
      </c>
    </row>
    <row r="791" spans="1:12">
      <c r="A791" s="1" t="s">
        <v>21</v>
      </c>
      <c r="B791">
        <v>1988</v>
      </c>
      <c r="C791" t="str">
        <f>VLOOKUP(co2_data[[#This Row],[country]],Country_Parameter!A:C,3,0)</f>
        <v>Parameter 1</v>
      </c>
      <c r="D791">
        <v>31780533</v>
      </c>
      <c r="E791">
        <v>361000000000</v>
      </c>
      <c r="F791">
        <v>3</v>
      </c>
      <c r="G791">
        <v>121</v>
      </c>
      <c r="H791">
        <v>4</v>
      </c>
      <c r="I791">
        <v>6</v>
      </c>
      <c r="J791">
        <v>42</v>
      </c>
      <c r="K791">
        <v>66</v>
      </c>
      <c r="L791">
        <v>0</v>
      </c>
    </row>
    <row r="792" spans="1:12">
      <c r="A792" s="1" t="s">
        <v>21</v>
      </c>
      <c r="B792">
        <v>1989</v>
      </c>
      <c r="C792" t="str">
        <f>VLOOKUP(co2_data[[#This Row],[country]],Country_Parameter!A:C,3,0)</f>
        <v>Parameter 1</v>
      </c>
      <c r="D792">
        <v>32270958</v>
      </c>
      <c r="E792">
        <v>339000000000</v>
      </c>
      <c r="F792">
        <v>2</v>
      </c>
      <c r="G792">
        <v>117</v>
      </c>
      <c r="H792">
        <v>4</v>
      </c>
      <c r="I792">
        <v>6</v>
      </c>
      <c r="J792">
        <v>45</v>
      </c>
      <c r="K792">
        <v>60</v>
      </c>
      <c r="L792">
        <v>0</v>
      </c>
    </row>
    <row r="793" spans="1:12">
      <c r="A793" s="1" t="s">
        <v>21</v>
      </c>
      <c r="B793">
        <v>1990</v>
      </c>
      <c r="C793" t="str">
        <f>VLOOKUP(co2_data[[#This Row],[country]],Country_Parameter!A:C,3,0)</f>
        <v>Parameter 1</v>
      </c>
      <c r="D793">
        <v>32755907</v>
      </c>
      <c r="E793">
        <v>339000000000</v>
      </c>
      <c r="F793">
        <v>2</v>
      </c>
      <c r="G793">
        <v>112</v>
      </c>
      <c r="H793">
        <v>3</v>
      </c>
      <c r="I793">
        <v>5</v>
      </c>
      <c r="J793">
        <v>43</v>
      </c>
      <c r="K793">
        <v>59</v>
      </c>
      <c r="L793">
        <v>0</v>
      </c>
    </row>
    <row r="794" spans="1:12">
      <c r="A794" s="1" t="s">
        <v>21</v>
      </c>
      <c r="B794">
        <v>1991</v>
      </c>
      <c r="C794" t="str">
        <f>VLOOKUP(co2_data[[#This Row],[country]],Country_Parameter!A:C,3,0)</f>
        <v>Parameter 1</v>
      </c>
      <c r="D794">
        <v>33230292</v>
      </c>
      <c r="E794">
        <v>376000000000</v>
      </c>
      <c r="F794">
        <v>2</v>
      </c>
      <c r="G794">
        <v>118</v>
      </c>
      <c r="H794">
        <v>3</v>
      </c>
      <c r="I794">
        <v>4</v>
      </c>
      <c r="J794">
        <v>47</v>
      </c>
      <c r="K794">
        <v>61</v>
      </c>
      <c r="L794">
        <v>0</v>
      </c>
    </row>
    <row r="795" spans="1:12">
      <c r="A795" s="1" t="s">
        <v>21</v>
      </c>
      <c r="B795">
        <v>1992</v>
      </c>
      <c r="C795" t="str">
        <f>VLOOKUP(co2_data[[#This Row],[country]],Country_Parameter!A:C,3,0)</f>
        <v>Parameter 1</v>
      </c>
      <c r="D795">
        <v>33693532</v>
      </c>
      <c r="E795">
        <v>417000000000</v>
      </c>
      <c r="F795">
        <v>2</v>
      </c>
      <c r="G795">
        <v>122</v>
      </c>
      <c r="H795">
        <v>3</v>
      </c>
      <c r="I795">
        <v>4</v>
      </c>
      <c r="J795">
        <v>48</v>
      </c>
      <c r="K795">
        <v>64</v>
      </c>
      <c r="L795">
        <v>0</v>
      </c>
    </row>
    <row r="796" spans="1:12">
      <c r="A796" s="1" t="s">
        <v>21</v>
      </c>
      <c r="B796">
        <v>1993</v>
      </c>
      <c r="C796" t="str">
        <f>VLOOKUP(co2_data[[#This Row],[country]],Country_Parameter!A:C,3,0)</f>
        <v>Parameter 1</v>
      </c>
      <c r="D796">
        <v>34152718</v>
      </c>
      <c r="E796">
        <v>445000000000</v>
      </c>
      <c r="F796">
        <v>3</v>
      </c>
      <c r="G796">
        <v>118</v>
      </c>
      <c r="H796">
        <v>3</v>
      </c>
      <c r="I796">
        <v>5</v>
      </c>
      <c r="J796">
        <v>41</v>
      </c>
      <c r="K796">
        <v>67</v>
      </c>
      <c r="L796">
        <v>0</v>
      </c>
    </row>
    <row r="797" spans="1:12">
      <c r="A797" s="1" t="s">
        <v>21</v>
      </c>
      <c r="B797">
        <v>1994</v>
      </c>
      <c r="C797" t="str">
        <f>VLOOKUP(co2_data[[#This Row],[country]],Country_Parameter!A:C,3,0)</f>
        <v>Parameter 1</v>
      </c>
      <c r="D797">
        <v>34613491</v>
      </c>
      <c r="E797">
        <v>473000000000</v>
      </c>
      <c r="F797">
        <v>3</v>
      </c>
      <c r="G797">
        <v>118</v>
      </c>
      <c r="H797">
        <v>4</v>
      </c>
      <c r="I797">
        <v>2</v>
      </c>
      <c r="J797">
        <v>43</v>
      </c>
      <c r="K797">
        <v>67</v>
      </c>
      <c r="L797">
        <v>0</v>
      </c>
    </row>
    <row r="798" spans="1:12">
      <c r="A798" s="1" t="s">
        <v>21</v>
      </c>
      <c r="B798">
        <v>1995</v>
      </c>
      <c r="C798" t="str">
        <f>VLOOKUP(co2_data[[#This Row],[country]],Country_Parameter!A:C,3,0)</f>
        <v>Parameter 1</v>
      </c>
      <c r="D798">
        <v>35070016</v>
      </c>
      <c r="E798">
        <v>462000000000</v>
      </c>
      <c r="F798">
        <v>3</v>
      </c>
      <c r="G798">
        <v>125</v>
      </c>
      <c r="H798">
        <v>4</v>
      </c>
      <c r="I798">
        <v>3</v>
      </c>
      <c r="J798">
        <v>53</v>
      </c>
      <c r="K798">
        <v>63</v>
      </c>
      <c r="L798">
        <v>0</v>
      </c>
    </row>
    <row r="799" spans="1:12">
      <c r="A799" s="1" t="s">
        <v>21</v>
      </c>
      <c r="B799">
        <v>1996</v>
      </c>
      <c r="C799" t="str">
        <f>VLOOKUP(co2_data[[#This Row],[country]],Country_Parameter!A:C,3,0)</f>
        <v>Parameter 1</v>
      </c>
      <c r="D799">
        <v>35513794</v>
      </c>
      <c r="E799">
        <v>489000000000</v>
      </c>
      <c r="F799">
        <v>2</v>
      </c>
      <c r="G799">
        <v>131</v>
      </c>
      <c r="H799">
        <v>3</v>
      </c>
      <c r="I799">
        <v>2</v>
      </c>
      <c r="J799">
        <v>58</v>
      </c>
      <c r="K799">
        <v>66</v>
      </c>
      <c r="L799">
        <v>0</v>
      </c>
    </row>
    <row r="800" spans="1:12">
      <c r="A800" s="1" t="s">
        <v>21</v>
      </c>
      <c r="B800">
        <v>1997</v>
      </c>
      <c r="C800" t="str">
        <f>VLOOKUP(co2_data[[#This Row],[country]],Country_Parameter!A:C,3,0)</f>
        <v>Parameter 1</v>
      </c>
      <c r="D800">
        <v>35947790</v>
      </c>
      <c r="E800">
        <v>532000000000</v>
      </c>
      <c r="F800">
        <v>3</v>
      </c>
      <c r="G800">
        <v>137</v>
      </c>
      <c r="H800">
        <v>3</v>
      </c>
      <c r="I800">
        <v>2</v>
      </c>
      <c r="J800">
        <v>62</v>
      </c>
      <c r="K800">
        <v>67</v>
      </c>
      <c r="L800">
        <v>0</v>
      </c>
    </row>
    <row r="801" spans="1:12">
      <c r="A801" s="1" t="s">
        <v>21</v>
      </c>
      <c r="B801">
        <v>1998</v>
      </c>
      <c r="C801" t="str">
        <f>VLOOKUP(co2_data[[#This Row],[country]],Country_Parameter!A:C,3,0)</f>
        <v>Parameter 1</v>
      </c>
      <c r="D801">
        <v>36372863</v>
      </c>
      <c r="E801">
        <v>555000000000</v>
      </c>
      <c r="F801">
        <v>3</v>
      </c>
      <c r="G801">
        <v>139</v>
      </c>
      <c r="H801">
        <v>3</v>
      </c>
      <c r="I801">
        <v>2</v>
      </c>
      <c r="J801">
        <v>62</v>
      </c>
      <c r="K801">
        <v>70</v>
      </c>
      <c r="L801">
        <v>0</v>
      </c>
    </row>
    <row r="802" spans="1:12">
      <c r="A802" s="1" t="s">
        <v>21</v>
      </c>
      <c r="B802">
        <v>1999</v>
      </c>
      <c r="C802" t="str">
        <f>VLOOKUP(co2_data[[#This Row],[country]],Country_Parameter!A:C,3,0)</f>
        <v>Parameter 1</v>
      </c>
      <c r="D802">
        <v>36794686</v>
      </c>
      <c r="E802">
        <v>538000000000</v>
      </c>
      <c r="F802">
        <v>3</v>
      </c>
      <c r="G802">
        <v>148</v>
      </c>
      <c r="H802">
        <v>3</v>
      </c>
      <c r="I802">
        <v>2</v>
      </c>
      <c r="J802">
        <v>68</v>
      </c>
      <c r="K802">
        <v>73</v>
      </c>
      <c r="L802">
        <v>0</v>
      </c>
    </row>
    <row r="803" spans="1:12">
      <c r="A803" s="1" t="s">
        <v>21</v>
      </c>
      <c r="B803">
        <v>2000</v>
      </c>
      <c r="C803" t="str">
        <f>VLOOKUP(co2_data[[#This Row],[country]],Country_Parameter!A:C,3,0)</f>
        <v>Parameter 1</v>
      </c>
      <c r="D803">
        <v>37213985</v>
      </c>
      <c r="E803">
        <v>536000000000</v>
      </c>
      <c r="F803">
        <v>3</v>
      </c>
      <c r="G803">
        <v>143</v>
      </c>
      <c r="H803">
        <v>2</v>
      </c>
      <c r="I803">
        <v>1</v>
      </c>
      <c r="J803">
        <v>69</v>
      </c>
      <c r="K803">
        <v>67</v>
      </c>
      <c r="L803">
        <v>0</v>
      </c>
    </row>
    <row r="804" spans="1:12">
      <c r="A804" s="1" t="s">
        <v>21</v>
      </c>
      <c r="B804">
        <v>2001</v>
      </c>
      <c r="C804" t="str">
        <f>VLOOKUP(co2_data[[#This Row],[country]],Country_Parameter!A:C,3,0)</f>
        <v>Parameter 1</v>
      </c>
      <c r="D804">
        <v>37624818</v>
      </c>
      <c r="E804">
        <v>515000000000</v>
      </c>
      <c r="F804">
        <v>2</v>
      </c>
      <c r="G804">
        <v>135</v>
      </c>
      <c r="H804">
        <v>2</v>
      </c>
      <c r="I804">
        <v>2</v>
      </c>
      <c r="J804">
        <v>65</v>
      </c>
      <c r="K804">
        <v>64</v>
      </c>
      <c r="L804">
        <v>0</v>
      </c>
    </row>
    <row r="805" spans="1:12">
      <c r="A805" s="1" t="s">
        <v>21</v>
      </c>
      <c r="B805">
        <v>2002</v>
      </c>
      <c r="C805" t="str">
        <f>VLOOKUP(co2_data[[#This Row],[country]],Country_Parameter!A:C,3,0)</f>
        <v>Parameter 1</v>
      </c>
      <c r="D805">
        <v>38029346</v>
      </c>
      <c r="E805">
        <v>461000000000</v>
      </c>
      <c r="F805">
        <v>2</v>
      </c>
      <c r="G805">
        <v>125</v>
      </c>
      <c r="H805">
        <v>2</v>
      </c>
      <c r="I805">
        <v>2</v>
      </c>
      <c r="J805">
        <v>63</v>
      </c>
      <c r="K805">
        <v>57</v>
      </c>
      <c r="L805">
        <v>0</v>
      </c>
    </row>
    <row r="806" spans="1:12">
      <c r="A806" s="1" t="s">
        <v>21</v>
      </c>
      <c r="B806">
        <v>2003</v>
      </c>
      <c r="C806" t="str">
        <f>VLOOKUP(co2_data[[#This Row],[country]],Country_Parameter!A:C,3,0)</f>
        <v>Parameter 1</v>
      </c>
      <c r="D806">
        <v>38424284</v>
      </c>
      <c r="E806">
        <v>503000000000</v>
      </c>
      <c r="F806">
        <v>2</v>
      </c>
      <c r="G806">
        <v>134</v>
      </c>
      <c r="H806">
        <v>2</v>
      </c>
      <c r="I806">
        <v>1</v>
      </c>
      <c r="J806">
        <v>69</v>
      </c>
      <c r="K806">
        <v>59</v>
      </c>
      <c r="L806">
        <v>0</v>
      </c>
    </row>
    <row r="807" spans="1:12">
      <c r="A807" s="1" t="s">
        <v>21</v>
      </c>
      <c r="B807">
        <v>2004</v>
      </c>
      <c r="C807" t="str">
        <f>VLOOKUP(co2_data[[#This Row],[country]],Country_Parameter!A:C,3,0)</f>
        <v>Parameter 1</v>
      </c>
      <c r="D807">
        <v>38815915</v>
      </c>
      <c r="E807">
        <v>550000000000</v>
      </c>
      <c r="F807">
        <v>3</v>
      </c>
      <c r="G807">
        <v>157</v>
      </c>
      <c r="H807">
        <v>3</v>
      </c>
      <c r="I807">
        <v>1</v>
      </c>
      <c r="J807">
        <v>83</v>
      </c>
      <c r="K807">
        <v>68</v>
      </c>
      <c r="L807">
        <v>0</v>
      </c>
    </row>
    <row r="808" spans="1:12">
      <c r="A808" s="1" t="s">
        <v>21</v>
      </c>
      <c r="B808">
        <v>2005</v>
      </c>
      <c r="C808" t="str">
        <f>VLOOKUP(co2_data[[#This Row],[country]],Country_Parameter!A:C,3,0)</f>
        <v>Parameter 1</v>
      </c>
      <c r="D808">
        <v>39216787</v>
      </c>
      <c r="E808">
        <v>601000000000</v>
      </c>
      <c r="F808">
        <v>3</v>
      </c>
      <c r="G808">
        <v>162</v>
      </c>
      <c r="H808">
        <v>4</v>
      </c>
      <c r="I808">
        <v>1</v>
      </c>
      <c r="J808">
        <v>82</v>
      </c>
      <c r="K808">
        <v>72</v>
      </c>
      <c r="L808">
        <v>0</v>
      </c>
    </row>
    <row r="809" spans="1:12">
      <c r="A809" s="1" t="s">
        <v>21</v>
      </c>
      <c r="B809">
        <v>2006</v>
      </c>
      <c r="C809" t="str">
        <f>VLOOKUP(co2_data[[#This Row],[country]],Country_Parameter!A:C,3,0)</f>
        <v>Parameter 1</v>
      </c>
      <c r="D809">
        <v>39622113</v>
      </c>
      <c r="E809">
        <v>652000000000</v>
      </c>
      <c r="F809">
        <v>4</v>
      </c>
      <c r="G809">
        <v>174</v>
      </c>
      <c r="H809">
        <v>4</v>
      </c>
      <c r="I809">
        <v>1</v>
      </c>
      <c r="J809">
        <v>84</v>
      </c>
      <c r="K809">
        <v>82</v>
      </c>
      <c r="L809">
        <v>0</v>
      </c>
    </row>
    <row r="810" spans="1:12">
      <c r="A810" s="1" t="s">
        <v>21</v>
      </c>
      <c r="B810">
        <v>2007</v>
      </c>
      <c r="C810" t="str">
        <f>VLOOKUP(co2_data[[#This Row],[country]],Country_Parameter!A:C,3,0)</f>
        <v>Parameter 1</v>
      </c>
      <c r="D810">
        <v>40016766</v>
      </c>
      <c r="E810">
        <v>715000000000</v>
      </c>
      <c r="F810">
        <v>4</v>
      </c>
      <c r="G810">
        <v>174</v>
      </c>
      <c r="H810">
        <v>4</v>
      </c>
      <c r="I810">
        <v>1</v>
      </c>
      <c r="J810">
        <v>87</v>
      </c>
      <c r="K810">
        <v>78</v>
      </c>
      <c r="L810">
        <v>0</v>
      </c>
    </row>
    <row r="811" spans="1:12">
      <c r="A811" s="1" t="s">
        <v>21</v>
      </c>
      <c r="B811">
        <v>2008</v>
      </c>
      <c r="C811" t="str">
        <f>VLOOKUP(co2_data[[#This Row],[country]],Country_Parameter!A:C,3,0)</f>
        <v>Parameter 1</v>
      </c>
      <c r="D811">
        <v>40424149</v>
      </c>
      <c r="E811">
        <v>747000000000</v>
      </c>
      <c r="F811">
        <v>4</v>
      </c>
      <c r="G811">
        <v>187</v>
      </c>
      <c r="H811">
        <v>4</v>
      </c>
      <c r="I811">
        <v>1</v>
      </c>
      <c r="J811">
        <v>90</v>
      </c>
      <c r="K811">
        <v>89</v>
      </c>
      <c r="L811">
        <v>0</v>
      </c>
    </row>
    <row r="812" spans="1:12">
      <c r="A812" s="1" t="s">
        <v>21</v>
      </c>
      <c r="B812">
        <v>2009</v>
      </c>
      <c r="C812" t="str">
        <f>VLOOKUP(co2_data[[#This Row],[country]],Country_Parameter!A:C,3,0)</f>
        <v>Parameter 1</v>
      </c>
      <c r="D812">
        <v>40854832</v>
      </c>
      <c r="E812">
        <v>706000000000</v>
      </c>
      <c r="F812">
        <v>4</v>
      </c>
      <c r="G812">
        <v>178</v>
      </c>
      <c r="H812">
        <v>3</v>
      </c>
      <c r="I812">
        <v>1</v>
      </c>
      <c r="J812">
        <v>88</v>
      </c>
      <c r="K812">
        <v>82</v>
      </c>
      <c r="L812">
        <v>0</v>
      </c>
    </row>
    <row r="813" spans="1:12">
      <c r="A813" s="1" t="s">
        <v>21</v>
      </c>
      <c r="B813">
        <v>2010</v>
      </c>
      <c r="C813" t="str">
        <f>VLOOKUP(co2_data[[#This Row],[country]],Country_Parameter!A:C,3,0)</f>
        <v>Parameter 1</v>
      </c>
      <c r="D813">
        <v>41288694</v>
      </c>
      <c r="E813">
        <v>786000000000</v>
      </c>
      <c r="F813">
        <v>4</v>
      </c>
      <c r="G813">
        <v>186</v>
      </c>
      <c r="H813">
        <v>4</v>
      </c>
      <c r="I813">
        <v>1</v>
      </c>
      <c r="J813">
        <v>87</v>
      </c>
      <c r="K813">
        <v>90</v>
      </c>
      <c r="L813">
        <v>0</v>
      </c>
    </row>
    <row r="814" spans="1:12">
      <c r="A814" s="1" t="s">
        <v>21</v>
      </c>
      <c r="B814">
        <v>2011</v>
      </c>
      <c r="C814" t="str">
        <f>VLOOKUP(co2_data[[#This Row],[country]],Country_Parameter!A:C,3,0)</f>
        <v>Parameter 1</v>
      </c>
      <c r="D814">
        <v>41730655</v>
      </c>
      <c r="E814">
        <v>838000000000</v>
      </c>
      <c r="F814">
        <v>5</v>
      </c>
      <c r="G814">
        <v>190</v>
      </c>
      <c r="H814">
        <v>5</v>
      </c>
      <c r="I814">
        <v>1</v>
      </c>
      <c r="J814">
        <v>93</v>
      </c>
      <c r="K814">
        <v>87</v>
      </c>
      <c r="L814">
        <v>0</v>
      </c>
    </row>
    <row r="815" spans="1:12">
      <c r="A815" s="1" t="s">
        <v>21</v>
      </c>
      <c r="B815">
        <v>2012</v>
      </c>
      <c r="C815" t="str">
        <f>VLOOKUP(co2_data[[#This Row],[country]],Country_Parameter!A:C,3,0)</f>
        <v>Parameter 1</v>
      </c>
      <c r="D815">
        <v>42161718</v>
      </c>
      <c r="E815">
        <v>829000000000</v>
      </c>
      <c r="F815">
        <v>4</v>
      </c>
      <c r="G815">
        <v>191</v>
      </c>
      <c r="H815">
        <v>5</v>
      </c>
      <c r="I815">
        <v>1</v>
      </c>
      <c r="J815">
        <v>95</v>
      </c>
      <c r="K815">
        <v>86</v>
      </c>
      <c r="L815">
        <v>0</v>
      </c>
    </row>
    <row r="816" spans="1:12">
      <c r="A816" s="1" t="s">
        <v>21</v>
      </c>
      <c r="B816">
        <v>2013</v>
      </c>
      <c r="C816" t="str">
        <f>VLOOKUP(co2_data[[#This Row],[country]],Country_Parameter!A:C,3,0)</f>
        <v>Parameter 1</v>
      </c>
      <c r="D816">
        <v>42582454</v>
      </c>
      <c r="E816">
        <v>849000000000</v>
      </c>
      <c r="F816">
        <v>5</v>
      </c>
      <c r="G816">
        <v>190</v>
      </c>
      <c r="H816">
        <v>5</v>
      </c>
      <c r="I816">
        <v>1</v>
      </c>
      <c r="J816">
        <v>91</v>
      </c>
      <c r="K816">
        <v>87</v>
      </c>
      <c r="L816">
        <v>0</v>
      </c>
    </row>
    <row r="817" spans="1:12">
      <c r="A817" s="1" t="s">
        <v>21</v>
      </c>
      <c r="B817">
        <v>2014</v>
      </c>
      <c r="C817" t="str">
        <f>VLOOKUP(co2_data[[#This Row],[country]],Country_Parameter!A:C,3,0)</f>
        <v>Parameter 1</v>
      </c>
      <c r="D817">
        <v>43024072</v>
      </c>
      <c r="E817">
        <v>828000000000</v>
      </c>
      <c r="F817">
        <v>4</v>
      </c>
      <c r="G817">
        <v>188</v>
      </c>
      <c r="H817">
        <v>6</v>
      </c>
      <c r="I817">
        <v>1</v>
      </c>
      <c r="J817">
        <v>93</v>
      </c>
      <c r="K817">
        <v>84</v>
      </c>
      <c r="L817">
        <v>0</v>
      </c>
    </row>
    <row r="818" spans="1:12">
      <c r="A818" s="1" t="s">
        <v>21</v>
      </c>
      <c r="B818">
        <v>2015</v>
      </c>
      <c r="C818" t="str">
        <f>VLOOKUP(co2_data[[#This Row],[country]],Country_Parameter!A:C,3,0)</f>
        <v>Parameter 1</v>
      </c>
      <c r="D818">
        <v>43477009</v>
      </c>
      <c r="E818">
        <v>850000000000</v>
      </c>
      <c r="F818">
        <v>5</v>
      </c>
      <c r="G818">
        <v>192</v>
      </c>
      <c r="H818">
        <v>5</v>
      </c>
      <c r="I818">
        <v>1</v>
      </c>
      <c r="J818">
        <v>94</v>
      </c>
      <c r="K818">
        <v>87</v>
      </c>
      <c r="L818">
        <v>0</v>
      </c>
    </row>
    <row r="819" spans="1:12">
      <c r="A819" s="1" t="s">
        <v>21</v>
      </c>
      <c r="B819">
        <v>2016</v>
      </c>
      <c r="C819" t="str">
        <f>VLOOKUP(co2_data[[#This Row],[country]],Country_Parameter!A:C,3,0)</f>
        <v>Parameter 1</v>
      </c>
      <c r="D819">
        <v>43900312</v>
      </c>
      <c r="E819">
        <v>833000000000</v>
      </c>
      <c r="F819">
        <v>4</v>
      </c>
      <c r="G819">
        <v>190</v>
      </c>
      <c r="H819">
        <v>4</v>
      </c>
      <c r="I819">
        <v>1</v>
      </c>
      <c r="J819">
        <v>96</v>
      </c>
      <c r="K819">
        <v>85</v>
      </c>
      <c r="L819">
        <v>0</v>
      </c>
    </row>
    <row r="820" spans="1:12">
      <c r="A820" s="1" t="s">
        <v>21</v>
      </c>
      <c r="B820">
        <v>2017</v>
      </c>
      <c r="C820" t="str">
        <f>VLOOKUP(co2_data[[#This Row],[country]],Country_Parameter!A:C,3,0)</f>
        <v>Parameter 1</v>
      </c>
      <c r="D820">
        <v>44288898</v>
      </c>
      <c r="E820">
        <v>856000000000</v>
      </c>
      <c r="F820">
        <v>4</v>
      </c>
      <c r="G820">
        <v>187</v>
      </c>
      <c r="H820">
        <v>4</v>
      </c>
      <c r="I820">
        <v>1</v>
      </c>
      <c r="J820">
        <v>96</v>
      </c>
      <c r="K820">
        <v>81</v>
      </c>
      <c r="L820">
        <v>0</v>
      </c>
    </row>
    <row r="821" spans="1:12">
      <c r="A821" s="1" t="s">
        <v>21</v>
      </c>
      <c r="B821">
        <v>2018</v>
      </c>
      <c r="C821" t="str">
        <f>VLOOKUP(co2_data[[#This Row],[country]],Country_Parameter!A:C,3,0)</f>
        <v>Parameter 1</v>
      </c>
      <c r="D821">
        <v>44654876</v>
      </c>
      <c r="E821">
        <v>834000000000</v>
      </c>
      <c r="F821">
        <v>4</v>
      </c>
      <c r="G821">
        <v>181</v>
      </c>
      <c r="H821">
        <v>4</v>
      </c>
      <c r="I821">
        <v>1</v>
      </c>
      <c r="J821">
        <v>96</v>
      </c>
      <c r="K821">
        <v>74</v>
      </c>
      <c r="L821">
        <v>0</v>
      </c>
    </row>
    <row r="822" spans="1:12">
      <c r="A822" s="1" t="s">
        <v>21</v>
      </c>
      <c r="B822">
        <v>2019</v>
      </c>
      <c r="C822" t="str">
        <f>VLOOKUP(co2_data[[#This Row],[country]],Country_Parameter!A:C,3,0)</f>
        <v>Parameter 1</v>
      </c>
      <c r="D822">
        <v>44973468</v>
      </c>
      <c r="E822">
        <v>817000000000</v>
      </c>
      <c r="F822">
        <v>4</v>
      </c>
      <c r="G822">
        <v>179</v>
      </c>
      <c r="H822">
        <v>2</v>
      </c>
      <c r="I822">
        <v>2</v>
      </c>
      <c r="J822">
        <v>96</v>
      </c>
      <c r="K822">
        <v>75</v>
      </c>
      <c r="L822">
        <v>0</v>
      </c>
    </row>
    <row r="823" spans="1:12">
      <c r="A823" s="1" t="s">
        <v>21</v>
      </c>
      <c r="B823">
        <v>2020</v>
      </c>
      <c r="C823" t="str">
        <f>VLOOKUP(co2_data[[#This Row],[country]],Country_Parameter!A:C,3,0)</f>
        <v>Parameter 1</v>
      </c>
      <c r="D823">
        <v>45191960</v>
      </c>
      <c r="E823">
        <v>736000000000</v>
      </c>
      <c r="F823">
        <v>4</v>
      </c>
      <c r="G823">
        <v>165</v>
      </c>
      <c r="H823">
        <v>3</v>
      </c>
      <c r="I823">
        <v>2</v>
      </c>
      <c r="J823">
        <v>89</v>
      </c>
      <c r="K823">
        <v>67</v>
      </c>
      <c r="L823">
        <v>0</v>
      </c>
    </row>
    <row r="824" spans="1:12">
      <c r="A824" s="1" t="s">
        <v>21</v>
      </c>
      <c r="B824">
        <v>2021</v>
      </c>
      <c r="C824" t="str">
        <f>VLOOKUP(co2_data[[#This Row],[country]],Country_Parameter!A:C,3,0)</f>
        <v>Parameter 1</v>
      </c>
      <c r="D824">
        <v>45312283</v>
      </c>
      <c r="E824">
        <v>812000000000</v>
      </c>
      <c r="F824">
        <v>5</v>
      </c>
      <c r="G824">
        <v>191</v>
      </c>
      <c r="H824">
        <v>5</v>
      </c>
      <c r="I824">
        <v>2</v>
      </c>
      <c r="J824">
        <v>93</v>
      </c>
      <c r="K824">
        <v>87</v>
      </c>
      <c r="L824">
        <v>0</v>
      </c>
    </row>
    <row r="825" spans="1:12">
      <c r="A825" s="1" t="s">
        <v>21</v>
      </c>
      <c r="B825">
        <v>2022</v>
      </c>
      <c r="C825" t="str">
        <f>VLOOKUP(co2_data[[#This Row],[country]],Country_Parameter!A:C,3,0)</f>
        <v>Parameter 1</v>
      </c>
      <c r="D825">
        <v>45407904</v>
      </c>
      <c r="E825">
        <v>855000000000</v>
      </c>
      <c r="F825">
        <v>5</v>
      </c>
      <c r="G825">
        <v>204</v>
      </c>
      <c r="H825">
        <v>5</v>
      </c>
      <c r="I825">
        <v>2</v>
      </c>
      <c r="J825">
        <v>93</v>
      </c>
      <c r="K825">
        <v>99</v>
      </c>
      <c r="L825">
        <v>0</v>
      </c>
    </row>
    <row r="826" spans="1:12">
      <c r="A826" s="1" t="s">
        <v>21</v>
      </c>
      <c r="B826">
        <v>2023</v>
      </c>
      <c r="C826" t="str">
        <f>VLOOKUP(co2_data[[#This Row],[country]],Country_Parameter!A:C,3,0)</f>
        <v>Parameter 1</v>
      </c>
      <c r="D826">
        <v>45538402</v>
      </c>
      <c r="E826">
        <v>0</v>
      </c>
      <c r="F826">
        <v>5</v>
      </c>
      <c r="G826">
        <v>196</v>
      </c>
      <c r="H826">
        <v>4</v>
      </c>
      <c r="I826">
        <v>2</v>
      </c>
      <c r="J826">
        <v>91</v>
      </c>
      <c r="K826">
        <v>94</v>
      </c>
      <c r="L826">
        <v>0</v>
      </c>
    </row>
    <row r="827" spans="1:12">
      <c r="A827" s="1" t="s">
        <v>22</v>
      </c>
      <c r="B827">
        <v>1949</v>
      </c>
      <c r="C827" t="str">
        <f>VLOOKUP(co2_data[[#This Row],[country]],Country_Parameter!A:C,3,0)</f>
        <v>Parameter 1</v>
      </c>
      <c r="D827">
        <v>1359533</v>
      </c>
      <c r="E827">
        <v>0</v>
      </c>
      <c r="F827">
        <v>0</v>
      </c>
      <c r="G827">
        <v>1</v>
      </c>
      <c r="H827">
        <v>1</v>
      </c>
      <c r="I827">
        <v>0</v>
      </c>
      <c r="J827">
        <v>0</v>
      </c>
      <c r="K827">
        <v>1</v>
      </c>
      <c r="L827">
        <v>0</v>
      </c>
    </row>
    <row r="828" spans="1:12">
      <c r="A828" s="1" t="s">
        <v>22</v>
      </c>
      <c r="B828">
        <v>1950</v>
      </c>
      <c r="C828" t="str">
        <f>VLOOKUP(co2_data[[#This Row],[country]],Country_Parameter!A:C,3,0)</f>
        <v>Parameter 1</v>
      </c>
      <c r="D828">
        <v>1382896</v>
      </c>
      <c r="E828">
        <v>0</v>
      </c>
      <c r="F828">
        <v>0</v>
      </c>
      <c r="G828">
        <v>1</v>
      </c>
      <c r="H828">
        <v>1</v>
      </c>
      <c r="I828">
        <v>0</v>
      </c>
      <c r="J828">
        <v>0</v>
      </c>
      <c r="K828">
        <v>1</v>
      </c>
      <c r="L828">
        <v>0</v>
      </c>
    </row>
    <row r="829" spans="1:12">
      <c r="A829" s="1" t="s">
        <v>22</v>
      </c>
      <c r="B829">
        <v>1951</v>
      </c>
      <c r="C829" t="str">
        <f>VLOOKUP(co2_data[[#This Row],[country]],Country_Parameter!A:C,3,0)</f>
        <v>Parameter 1</v>
      </c>
      <c r="D829">
        <v>1417284</v>
      </c>
      <c r="E829">
        <v>0</v>
      </c>
      <c r="F829">
        <v>0</v>
      </c>
      <c r="G829">
        <v>2</v>
      </c>
      <c r="H829">
        <v>1</v>
      </c>
      <c r="I829">
        <v>0</v>
      </c>
      <c r="J829">
        <v>0</v>
      </c>
      <c r="K829">
        <v>1</v>
      </c>
      <c r="L829">
        <v>0</v>
      </c>
    </row>
    <row r="830" spans="1:12">
      <c r="A830" s="1" t="s">
        <v>22</v>
      </c>
      <c r="B830">
        <v>1952</v>
      </c>
      <c r="C830" t="str">
        <f>VLOOKUP(co2_data[[#This Row],[country]],Country_Parameter!A:C,3,0)</f>
        <v>Parameter 1</v>
      </c>
      <c r="D830">
        <v>1454107</v>
      </c>
      <c r="E830">
        <v>0</v>
      </c>
      <c r="F830">
        <v>0</v>
      </c>
      <c r="G830">
        <v>2</v>
      </c>
      <c r="H830">
        <v>1</v>
      </c>
      <c r="I830">
        <v>0</v>
      </c>
      <c r="J830">
        <v>0</v>
      </c>
      <c r="K830">
        <v>1</v>
      </c>
      <c r="L830">
        <v>0</v>
      </c>
    </row>
    <row r="831" spans="1:12">
      <c r="A831" s="1" t="s">
        <v>22</v>
      </c>
      <c r="B831">
        <v>1953</v>
      </c>
      <c r="C831" t="str">
        <f>VLOOKUP(co2_data[[#This Row],[country]],Country_Parameter!A:C,3,0)</f>
        <v>Parameter 1</v>
      </c>
      <c r="D831">
        <v>1493581</v>
      </c>
      <c r="E831">
        <v>0</v>
      </c>
      <c r="F831">
        <v>0</v>
      </c>
      <c r="G831">
        <v>2</v>
      </c>
      <c r="H831">
        <v>1</v>
      </c>
      <c r="I831">
        <v>0</v>
      </c>
      <c r="J831">
        <v>0</v>
      </c>
      <c r="K831">
        <v>1</v>
      </c>
      <c r="L831">
        <v>0</v>
      </c>
    </row>
    <row r="832" spans="1:12">
      <c r="A832" s="1" t="s">
        <v>22</v>
      </c>
      <c r="B832">
        <v>1954</v>
      </c>
      <c r="C832" t="str">
        <f>VLOOKUP(co2_data[[#This Row],[country]],Country_Parameter!A:C,3,0)</f>
        <v>Parameter 1</v>
      </c>
      <c r="D832">
        <v>1535982</v>
      </c>
      <c r="E832">
        <v>0</v>
      </c>
      <c r="F832">
        <v>0</v>
      </c>
      <c r="G832">
        <v>2</v>
      </c>
      <c r="H832">
        <v>1</v>
      </c>
      <c r="I832">
        <v>0</v>
      </c>
      <c r="J832">
        <v>0</v>
      </c>
      <c r="K832">
        <v>1</v>
      </c>
      <c r="L832">
        <v>0</v>
      </c>
    </row>
    <row r="833" spans="1:12">
      <c r="A833" s="1" t="s">
        <v>22</v>
      </c>
      <c r="B833">
        <v>1955</v>
      </c>
      <c r="C833" t="str">
        <f>VLOOKUP(co2_data[[#This Row],[country]],Country_Parameter!A:C,3,0)</f>
        <v>Parameter 1</v>
      </c>
      <c r="D833">
        <v>1581513</v>
      </c>
      <c r="E833">
        <v>0</v>
      </c>
      <c r="F833">
        <v>0</v>
      </c>
      <c r="G833">
        <v>2</v>
      </c>
      <c r="H833">
        <v>1</v>
      </c>
      <c r="I833">
        <v>0</v>
      </c>
      <c r="J833">
        <v>0</v>
      </c>
      <c r="K833">
        <v>1</v>
      </c>
      <c r="L833">
        <v>0</v>
      </c>
    </row>
    <row r="834" spans="1:12">
      <c r="A834" s="1" t="s">
        <v>22</v>
      </c>
      <c r="B834">
        <v>1956</v>
      </c>
      <c r="C834" t="str">
        <f>VLOOKUP(co2_data[[#This Row],[country]],Country_Parameter!A:C,3,0)</f>
        <v>Parameter 1</v>
      </c>
      <c r="D834">
        <v>1630822</v>
      </c>
      <c r="E834">
        <v>0</v>
      </c>
      <c r="F834">
        <v>0</v>
      </c>
      <c r="G834">
        <v>2</v>
      </c>
      <c r="H834">
        <v>1</v>
      </c>
      <c r="I834">
        <v>0</v>
      </c>
      <c r="J834">
        <v>0</v>
      </c>
      <c r="K834">
        <v>1</v>
      </c>
      <c r="L834">
        <v>0</v>
      </c>
    </row>
    <row r="835" spans="1:12">
      <c r="A835" s="1" t="s">
        <v>22</v>
      </c>
      <c r="B835">
        <v>1957</v>
      </c>
      <c r="C835" t="str">
        <f>VLOOKUP(co2_data[[#This Row],[country]],Country_Parameter!A:C,3,0)</f>
        <v>Parameter 1</v>
      </c>
      <c r="D835">
        <v>1684148</v>
      </c>
      <c r="E835">
        <v>0</v>
      </c>
      <c r="F835">
        <v>0</v>
      </c>
      <c r="G835">
        <v>3</v>
      </c>
      <c r="H835">
        <v>1</v>
      </c>
      <c r="I835">
        <v>0</v>
      </c>
      <c r="J835">
        <v>0</v>
      </c>
      <c r="K835">
        <v>1</v>
      </c>
      <c r="L835">
        <v>0</v>
      </c>
    </row>
    <row r="836" spans="1:12">
      <c r="A836" s="1" t="s">
        <v>22</v>
      </c>
      <c r="B836">
        <v>1958</v>
      </c>
      <c r="C836" t="str">
        <f>VLOOKUP(co2_data[[#This Row],[country]],Country_Parameter!A:C,3,0)</f>
        <v>Parameter 1</v>
      </c>
      <c r="D836">
        <v>1740888</v>
      </c>
      <c r="E836">
        <v>0</v>
      </c>
      <c r="F836">
        <v>0</v>
      </c>
      <c r="G836">
        <v>3</v>
      </c>
      <c r="H836">
        <v>1</v>
      </c>
      <c r="I836">
        <v>0</v>
      </c>
      <c r="J836">
        <v>0</v>
      </c>
      <c r="K836">
        <v>2</v>
      </c>
      <c r="L836">
        <v>0</v>
      </c>
    </row>
    <row r="837" spans="1:12">
      <c r="A837" s="1" t="s">
        <v>22</v>
      </c>
      <c r="B837">
        <v>1959</v>
      </c>
      <c r="C837" t="str">
        <f>VLOOKUP(co2_data[[#This Row],[country]],Country_Parameter!A:C,3,0)</f>
        <v>Parameter 1</v>
      </c>
      <c r="D837">
        <v>1801015</v>
      </c>
      <c r="E837">
        <v>0</v>
      </c>
      <c r="F837">
        <v>0</v>
      </c>
      <c r="G837">
        <v>3</v>
      </c>
      <c r="H837">
        <v>1</v>
      </c>
      <c r="I837">
        <v>0</v>
      </c>
      <c r="J837">
        <v>0</v>
      </c>
      <c r="K837">
        <v>2</v>
      </c>
      <c r="L837">
        <v>0</v>
      </c>
    </row>
    <row r="838" spans="1:12">
      <c r="A838" s="1" t="s">
        <v>22</v>
      </c>
      <c r="B838">
        <v>1960</v>
      </c>
      <c r="C838" t="str">
        <f>VLOOKUP(co2_data[[#This Row],[country]],Country_Parameter!A:C,3,0)</f>
        <v>Parameter 1</v>
      </c>
      <c r="D838">
        <v>1863710</v>
      </c>
      <c r="E838">
        <v>0</v>
      </c>
      <c r="F838">
        <v>0</v>
      </c>
      <c r="G838">
        <v>3</v>
      </c>
      <c r="H838">
        <v>1</v>
      </c>
      <c r="I838">
        <v>0</v>
      </c>
      <c r="J838">
        <v>0</v>
      </c>
      <c r="K838">
        <v>2</v>
      </c>
      <c r="L838">
        <v>0</v>
      </c>
    </row>
    <row r="839" spans="1:12">
      <c r="A839" s="1" t="s">
        <v>22</v>
      </c>
      <c r="B839">
        <v>1961</v>
      </c>
      <c r="C839" t="str">
        <f>VLOOKUP(co2_data[[#This Row],[country]],Country_Parameter!A:C,3,0)</f>
        <v>Parameter 1</v>
      </c>
      <c r="D839">
        <v>1927489</v>
      </c>
      <c r="E839">
        <v>0</v>
      </c>
      <c r="F839">
        <v>0</v>
      </c>
      <c r="G839">
        <v>3</v>
      </c>
      <c r="H839">
        <v>1</v>
      </c>
      <c r="I839">
        <v>0</v>
      </c>
      <c r="J839">
        <v>0</v>
      </c>
      <c r="K839">
        <v>2</v>
      </c>
      <c r="L839">
        <v>0</v>
      </c>
    </row>
    <row r="840" spans="1:12">
      <c r="A840" s="1" t="s">
        <v>22</v>
      </c>
      <c r="B840">
        <v>1962</v>
      </c>
      <c r="C840" t="str">
        <f>VLOOKUP(co2_data[[#This Row],[country]],Country_Parameter!A:C,3,0)</f>
        <v>Parameter 1</v>
      </c>
      <c r="D840">
        <v>1991686</v>
      </c>
      <c r="E840">
        <v>0</v>
      </c>
      <c r="F840">
        <v>0</v>
      </c>
      <c r="G840">
        <v>3</v>
      </c>
      <c r="H840">
        <v>1</v>
      </c>
      <c r="I840">
        <v>0</v>
      </c>
      <c r="J840">
        <v>1</v>
      </c>
      <c r="K840">
        <v>2</v>
      </c>
      <c r="L840">
        <v>0</v>
      </c>
    </row>
    <row r="841" spans="1:12">
      <c r="A841" s="1" t="s">
        <v>22</v>
      </c>
      <c r="B841">
        <v>1963</v>
      </c>
      <c r="C841" t="str">
        <f>VLOOKUP(co2_data[[#This Row],[country]],Country_Parameter!A:C,3,0)</f>
        <v>Parameter 1</v>
      </c>
      <c r="D841">
        <v>2056024</v>
      </c>
      <c r="E841">
        <v>0</v>
      </c>
      <c r="F841">
        <v>0</v>
      </c>
      <c r="G841">
        <v>4</v>
      </c>
      <c r="H841">
        <v>1</v>
      </c>
      <c r="I841">
        <v>0</v>
      </c>
      <c r="J841">
        <v>1</v>
      </c>
      <c r="K841">
        <v>2</v>
      </c>
      <c r="L841">
        <v>0</v>
      </c>
    </row>
    <row r="842" spans="1:12">
      <c r="A842" s="1" t="s">
        <v>22</v>
      </c>
      <c r="B842">
        <v>1964</v>
      </c>
      <c r="C842" t="str">
        <f>VLOOKUP(co2_data[[#This Row],[country]],Country_Parameter!A:C,3,0)</f>
        <v>Parameter 1</v>
      </c>
      <c r="D842">
        <v>2120136</v>
      </c>
      <c r="E842">
        <v>0</v>
      </c>
      <c r="F842">
        <v>0</v>
      </c>
      <c r="G842">
        <v>4</v>
      </c>
      <c r="H842">
        <v>1</v>
      </c>
      <c r="I842">
        <v>0</v>
      </c>
      <c r="J842">
        <v>1</v>
      </c>
      <c r="K842">
        <v>2</v>
      </c>
      <c r="L842">
        <v>0</v>
      </c>
    </row>
    <row r="843" spans="1:12">
      <c r="A843" s="1" t="s">
        <v>22</v>
      </c>
      <c r="B843">
        <v>1965</v>
      </c>
      <c r="C843" t="str">
        <f>VLOOKUP(co2_data[[#This Row],[country]],Country_Parameter!A:C,3,0)</f>
        <v>Parameter 1</v>
      </c>
      <c r="D843">
        <v>2183637</v>
      </c>
      <c r="E843">
        <v>0</v>
      </c>
      <c r="F843">
        <v>0</v>
      </c>
      <c r="G843">
        <v>4</v>
      </c>
      <c r="H843">
        <v>1</v>
      </c>
      <c r="I843">
        <v>0</v>
      </c>
      <c r="J843">
        <v>1</v>
      </c>
      <c r="K843">
        <v>2</v>
      </c>
      <c r="L843">
        <v>0</v>
      </c>
    </row>
    <row r="844" spans="1:12">
      <c r="A844" s="1" t="s">
        <v>22</v>
      </c>
      <c r="B844">
        <v>1966</v>
      </c>
      <c r="C844" t="str">
        <f>VLOOKUP(co2_data[[#This Row],[country]],Country_Parameter!A:C,3,0)</f>
        <v>Parameter 1</v>
      </c>
      <c r="D844">
        <v>2246162</v>
      </c>
      <c r="E844">
        <v>0</v>
      </c>
      <c r="F844">
        <v>0</v>
      </c>
      <c r="G844">
        <v>4</v>
      </c>
      <c r="H844">
        <v>1</v>
      </c>
      <c r="I844">
        <v>0</v>
      </c>
      <c r="J844">
        <v>1</v>
      </c>
      <c r="K844">
        <v>2</v>
      </c>
      <c r="L844">
        <v>0</v>
      </c>
    </row>
    <row r="845" spans="1:12">
      <c r="A845" s="1" t="s">
        <v>22</v>
      </c>
      <c r="B845">
        <v>1967</v>
      </c>
      <c r="C845" t="str">
        <f>VLOOKUP(co2_data[[#This Row],[country]],Country_Parameter!A:C,3,0)</f>
        <v>Parameter 1</v>
      </c>
      <c r="D845">
        <v>2307494</v>
      </c>
      <c r="E845">
        <v>0</v>
      </c>
      <c r="F845">
        <v>0</v>
      </c>
      <c r="G845">
        <v>5</v>
      </c>
      <c r="H845">
        <v>1</v>
      </c>
      <c r="I845">
        <v>0</v>
      </c>
      <c r="J845">
        <v>1</v>
      </c>
      <c r="K845">
        <v>3</v>
      </c>
      <c r="L845">
        <v>0</v>
      </c>
    </row>
    <row r="846" spans="1:12">
      <c r="A846" s="1" t="s">
        <v>22</v>
      </c>
      <c r="B846">
        <v>1968</v>
      </c>
      <c r="C846" t="str">
        <f>VLOOKUP(co2_data[[#This Row],[country]],Country_Parameter!A:C,3,0)</f>
        <v>Parameter 1</v>
      </c>
      <c r="D846">
        <v>2367325</v>
      </c>
      <c r="E846">
        <v>0</v>
      </c>
      <c r="F846">
        <v>0</v>
      </c>
      <c r="G846">
        <v>5</v>
      </c>
      <c r="H846">
        <v>1</v>
      </c>
      <c r="I846">
        <v>0</v>
      </c>
      <c r="J846">
        <v>1</v>
      </c>
      <c r="K846">
        <v>3</v>
      </c>
      <c r="L846">
        <v>0</v>
      </c>
    </row>
    <row r="847" spans="1:12">
      <c r="A847" s="1" t="s">
        <v>22</v>
      </c>
      <c r="B847">
        <v>1969</v>
      </c>
      <c r="C847" t="str">
        <f>VLOOKUP(co2_data[[#This Row],[country]],Country_Parameter!A:C,3,0)</f>
        <v>Parameter 1</v>
      </c>
      <c r="D847">
        <v>2424036</v>
      </c>
      <c r="E847">
        <v>0</v>
      </c>
      <c r="F847">
        <v>0</v>
      </c>
      <c r="G847">
        <v>5</v>
      </c>
      <c r="H847">
        <v>1</v>
      </c>
      <c r="I847">
        <v>0</v>
      </c>
      <c r="J847">
        <v>1</v>
      </c>
      <c r="K847">
        <v>3</v>
      </c>
      <c r="L847">
        <v>0</v>
      </c>
    </row>
    <row r="848" spans="1:12">
      <c r="A848" s="1" t="s">
        <v>22</v>
      </c>
      <c r="B848">
        <v>1970</v>
      </c>
      <c r="C848" t="str">
        <f>VLOOKUP(co2_data[[#This Row],[country]],Country_Parameter!A:C,3,0)</f>
        <v>Parameter 1</v>
      </c>
      <c r="D848">
        <v>2475629</v>
      </c>
      <c r="E848">
        <v>0</v>
      </c>
      <c r="F848">
        <v>0</v>
      </c>
      <c r="G848">
        <v>5</v>
      </c>
      <c r="H848">
        <v>1</v>
      </c>
      <c r="I848">
        <v>0</v>
      </c>
      <c r="J848">
        <v>1</v>
      </c>
      <c r="K848">
        <v>3</v>
      </c>
      <c r="L848">
        <v>0</v>
      </c>
    </row>
    <row r="849" spans="1:12">
      <c r="A849" s="1" t="s">
        <v>22</v>
      </c>
      <c r="B849">
        <v>1971</v>
      </c>
      <c r="C849" t="str">
        <f>VLOOKUP(co2_data[[#This Row],[country]],Country_Parameter!A:C,3,0)</f>
        <v>Parameter 1</v>
      </c>
      <c r="D849">
        <v>2525349</v>
      </c>
      <c r="E849">
        <v>0</v>
      </c>
      <c r="F849">
        <v>0</v>
      </c>
      <c r="G849">
        <v>6</v>
      </c>
      <c r="H849">
        <v>1</v>
      </c>
      <c r="I849">
        <v>0</v>
      </c>
      <c r="J849">
        <v>1</v>
      </c>
      <c r="K849">
        <v>3</v>
      </c>
      <c r="L849">
        <v>0</v>
      </c>
    </row>
    <row r="850" spans="1:12">
      <c r="A850" s="1" t="s">
        <v>22</v>
      </c>
      <c r="B850">
        <v>1972</v>
      </c>
      <c r="C850" t="str">
        <f>VLOOKUP(co2_data[[#This Row],[country]],Country_Parameter!A:C,3,0)</f>
        <v>Parameter 1</v>
      </c>
      <c r="D850">
        <v>2577082</v>
      </c>
      <c r="E850">
        <v>0</v>
      </c>
      <c r="F850">
        <v>0</v>
      </c>
      <c r="G850">
        <v>6</v>
      </c>
      <c r="H850">
        <v>1</v>
      </c>
      <c r="I850">
        <v>0</v>
      </c>
      <c r="J850">
        <v>1</v>
      </c>
      <c r="K850">
        <v>3</v>
      </c>
      <c r="L850">
        <v>0</v>
      </c>
    </row>
    <row r="851" spans="1:12">
      <c r="A851" s="1" t="s">
        <v>22</v>
      </c>
      <c r="B851">
        <v>1973</v>
      </c>
      <c r="C851" t="str">
        <f>VLOOKUP(co2_data[[#This Row],[country]],Country_Parameter!A:C,3,0)</f>
        <v>Parameter 1</v>
      </c>
      <c r="D851">
        <v>2630860</v>
      </c>
      <c r="E851">
        <v>26603649024</v>
      </c>
      <c r="F851">
        <v>0</v>
      </c>
      <c r="G851">
        <v>6</v>
      </c>
      <c r="H851">
        <v>1</v>
      </c>
      <c r="I851">
        <v>0</v>
      </c>
      <c r="J851">
        <v>1</v>
      </c>
      <c r="K851">
        <v>4</v>
      </c>
      <c r="L851">
        <v>0</v>
      </c>
    </row>
    <row r="852" spans="1:12">
      <c r="A852" s="1" t="s">
        <v>22</v>
      </c>
      <c r="B852">
        <v>1974</v>
      </c>
      <c r="C852" t="str">
        <f>VLOOKUP(co2_data[[#This Row],[country]],Country_Parameter!A:C,3,0)</f>
        <v>Parameter 1</v>
      </c>
      <c r="D852">
        <v>2686446</v>
      </c>
      <c r="E852">
        <v>0</v>
      </c>
      <c r="F852">
        <v>0</v>
      </c>
      <c r="G852">
        <v>6</v>
      </c>
      <c r="H852">
        <v>1</v>
      </c>
      <c r="I852">
        <v>0</v>
      </c>
      <c r="J852">
        <v>1</v>
      </c>
      <c r="K852">
        <v>4</v>
      </c>
      <c r="L852">
        <v>0</v>
      </c>
    </row>
    <row r="853" spans="1:12">
      <c r="A853" s="1" t="s">
        <v>22</v>
      </c>
      <c r="B853">
        <v>1975</v>
      </c>
      <c r="C853" t="str">
        <f>VLOOKUP(co2_data[[#This Row],[country]],Country_Parameter!A:C,3,0)</f>
        <v>Parameter 1</v>
      </c>
      <c r="D853">
        <v>2743665</v>
      </c>
      <c r="E853">
        <v>0</v>
      </c>
      <c r="F853">
        <v>0</v>
      </c>
      <c r="G853">
        <v>7</v>
      </c>
      <c r="H853">
        <v>1</v>
      </c>
      <c r="I853">
        <v>0</v>
      </c>
      <c r="J853">
        <v>2</v>
      </c>
      <c r="K853">
        <v>4</v>
      </c>
      <c r="L853">
        <v>0</v>
      </c>
    </row>
    <row r="854" spans="1:12">
      <c r="A854" s="1" t="s">
        <v>22</v>
      </c>
      <c r="B854">
        <v>1976</v>
      </c>
      <c r="C854" t="str">
        <f>VLOOKUP(co2_data[[#This Row],[country]],Country_Parameter!A:C,3,0)</f>
        <v>Parameter 1</v>
      </c>
      <c r="D854">
        <v>2818168</v>
      </c>
      <c r="E854">
        <v>0</v>
      </c>
      <c r="F854">
        <v>0</v>
      </c>
      <c r="G854">
        <v>7</v>
      </c>
      <c r="H854">
        <v>1</v>
      </c>
      <c r="I854">
        <v>0</v>
      </c>
      <c r="J854">
        <v>2</v>
      </c>
      <c r="K854">
        <v>4</v>
      </c>
      <c r="L854">
        <v>0</v>
      </c>
    </row>
    <row r="855" spans="1:12">
      <c r="A855" s="1" t="s">
        <v>22</v>
      </c>
      <c r="B855">
        <v>1977</v>
      </c>
      <c r="C855" t="str">
        <f>VLOOKUP(co2_data[[#This Row],[country]],Country_Parameter!A:C,3,0)</f>
        <v>Parameter 1</v>
      </c>
      <c r="D855">
        <v>2912833</v>
      </c>
      <c r="E855">
        <v>0</v>
      </c>
      <c r="F855">
        <v>0</v>
      </c>
      <c r="G855">
        <v>7</v>
      </c>
      <c r="H855">
        <v>1</v>
      </c>
      <c r="I855">
        <v>0</v>
      </c>
      <c r="J855">
        <v>2</v>
      </c>
      <c r="K855">
        <v>4</v>
      </c>
      <c r="L855">
        <v>0</v>
      </c>
    </row>
    <row r="856" spans="1:12">
      <c r="A856" s="1" t="s">
        <v>22</v>
      </c>
      <c r="B856">
        <v>1978</v>
      </c>
      <c r="C856" t="str">
        <f>VLOOKUP(co2_data[[#This Row],[country]],Country_Parameter!A:C,3,0)</f>
        <v>Parameter 1</v>
      </c>
      <c r="D856">
        <v>3012808</v>
      </c>
      <c r="E856">
        <v>0</v>
      </c>
      <c r="F856">
        <v>0</v>
      </c>
      <c r="G856">
        <v>7</v>
      </c>
      <c r="H856">
        <v>1</v>
      </c>
      <c r="I856">
        <v>0</v>
      </c>
      <c r="J856">
        <v>2</v>
      </c>
      <c r="K856">
        <v>4</v>
      </c>
      <c r="L856">
        <v>0</v>
      </c>
    </row>
    <row r="857" spans="1:12">
      <c r="A857" s="1" t="s">
        <v>22</v>
      </c>
      <c r="B857">
        <v>1979</v>
      </c>
      <c r="C857" t="str">
        <f>VLOOKUP(co2_data[[#This Row],[country]],Country_Parameter!A:C,3,0)</f>
        <v>Parameter 1</v>
      </c>
      <c r="D857">
        <v>3078506</v>
      </c>
      <c r="E857">
        <v>0</v>
      </c>
      <c r="F857">
        <v>0</v>
      </c>
      <c r="G857">
        <v>7</v>
      </c>
      <c r="H857">
        <v>1</v>
      </c>
      <c r="I857">
        <v>0</v>
      </c>
      <c r="J857">
        <v>2</v>
      </c>
      <c r="K857">
        <v>4</v>
      </c>
      <c r="L857">
        <v>0</v>
      </c>
    </row>
    <row r="858" spans="1:12">
      <c r="A858" s="1" t="s">
        <v>22</v>
      </c>
      <c r="B858">
        <v>1980</v>
      </c>
      <c r="C858" t="str">
        <f>VLOOKUP(co2_data[[#This Row],[country]],Country_Parameter!A:C,3,0)</f>
        <v>Parameter 1</v>
      </c>
      <c r="D858">
        <v>3107420</v>
      </c>
      <c r="E858">
        <v>28944150528</v>
      </c>
      <c r="F858">
        <v>0</v>
      </c>
      <c r="G858">
        <v>8</v>
      </c>
      <c r="H858">
        <v>1</v>
      </c>
      <c r="I858">
        <v>0</v>
      </c>
      <c r="J858">
        <v>2</v>
      </c>
      <c r="K858">
        <v>4</v>
      </c>
      <c r="L858">
        <v>0</v>
      </c>
    </row>
    <row r="859" spans="1:12">
      <c r="A859" s="1" t="s">
        <v>22</v>
      </c>
      <c r="B859">
        <v>1981</v>
      </c>
      <c r="C859" t="str">
        <f>VLOOKUP(co2_data[[#This Row],[country]],Country_Parameter!A:C,3,0)</f>
        <v>Parameter 1</v>
      </c>
      <c r="D859">
        <v>3135355</v>
      </c>
      <c r="E859">
        <v>30229903360</v>
      </c>
      <c r="F859">
        <v>0</v>
      </c>
      <c r="G859">
        <v>8</v>
      </c>
      <c r="H859">
        <v>1</v>
      </c>
      <c r="I859">
        <v>0</v>
      </c>
      <c r="J859">
        <v>2</v>
      </c>
      <c r="K859">
        <v>4</v>
      </c>
      <c r="L859">
        <v>0</v>
      </c>
    </row>
    <row r="860" spans="1:12">
      <c r="A860" s="1" t="s">
        <v>22</v>
      </c>
      <c r="B860">
        <v>1982</v>
      </c>
      <c r="C860" t="str">
        <f>VLOOKUP(co2_data[[#This Row],[country]],Country_Parameter!A:C,3,0)</f>
        <v>Parameter 1</v>
      </c>
      <c r="D860">
        <v>3163145</v>
      </c>
      <c r="E860">
        <v>31572140032</v>
      </c>
      <c r="F860">
        <v>0</v>
      </c>
      <c r="G860">
        <v>8</v>
      </c>
      <c r="H860">
        <v>1</v>
      </c>
      <c r="I860">
        <v>0</v>
      </c>
      <c r="J860">
        <v>2</v>
      </c>
      <c r="K860">
        <v>4</v>
      </c>
      <c r="L860">
        <v>0</v>
      </c>
    </row>
    <row r="861" spans="1:12">
      <c r="A861" s="1" t="s">
        <v>22</v>
      </c>
      <c r="B861">
        <v>1983</v>
      </c>
      <c r="C861" t="str">
        <f>VLOOKUP(co2_data[[#This Row],[country]],Country_Parameter!A:C,3,0)</f>
        <v>Parameter 1</v>
      </c>
      <c r="D861">
        <v>3191547</v>
      </c>
      <c r="E861">
        <v>32260059136</v>
      </c>
      <c r="F861">
        <v>0</v>
      </c>
      <c r="G861">
        <v>8</v>
      </c>
      <c r="H861">
        <v>1</v>
      </c>
      <c r="I861">
        <v>0</v>
      </c>
      <c r="J861">
        <v>2</v>
      </c>
      <c r="K861">
        <v>4</v>
      </c>
      <c r="L861">
        <v>0</v>
      </c>
    </row>
    <row r="862" spans="1:12">
      <c r="A862" s="1" t="s">
        <v>22</v>
      </c>
      <c r="B862">
        <v>1984</v>
      </c>
      <c r="C862" t="str">
        <f>VLOOKUP(co2_data[[#This Row],[country]],Country_Parameter!A:C,3,0)</f>
        <v>Parameter 1</v>
      </c>
      <c r="D862">
        <v>3224549</v>
      </c>
      <c r="E862">
        <v>33825294336</v>
      </c>
      <c r="F862">
        <v>0</v>
      </c>
      <c r="G862">
        <v>8</v>
      </c>
      <c r="H862">
        <v>1</v>
      </c>
      <c r="I862">
        <v>0</v>
      </c>
      <c r="J862">
        <v>3</v>
      </c>
      <c r="K862">
        <v>4</v>
      </c>
      <c r="L862">
        <v>0</v>
      </c>
    </row>
    <row r="863" spans="1:12">
      <c r="A863" s="1" t="s">
        <v>22</v>
      </c>
      <c r="B863">
        <v>1985</v>
      </c>
      <c r="C863" t="str">
        <f>VLOOKUP(co2_data[[#This Row],[country]],Country_Parameter!A:C,3,0)</f>
        <v>Parameter 1</v>
      </c>
      <c r="D863">
        <v>3260440</v>
      </c>
      <c r="E863">
        <v>35371483136</v>
      </c>
      <c r="F863">
        <v>0</v>
      </c>
      <c r="G863">
        <v>9</v>
      </c>
      <c r="H863">
        <v>1</v>
      </c>
      <c r="I863">
        <v>0</v>
      </c>
      <c r="J863">
        <v>3</v>
      </c>
      <c r="K863">
        <v>4</v>
      </c>
      <c r="L863">
        <v>0</v>
      </c>
    </row>
    <row r="864" spans="1:12">
      <c r="A864" s="1" t="s">
        <v>22</v>
      </c>
      <c r="B864">
        <v>1986</v>
      </c>
      <c r="C864" t="str">
        <f>VLOOKUP(co2_data[[#This Row],[country]],Country_Parameter!A:C,3,0)</f>
        <v>Parameter 1</v>
      </c>
      <c r="D864">
        <v>3294858</v>
      </c>
      <c r="E864">
        <v>35568037888</v>
      </c>
      <c r="F864">
        <v>0</v>
      </c>
      <c r="G864">
        <v>8</v>
      </c>
      <c r="H864">
        <v>1</v>
      </c>
      <c r="I864">
        <v>0</v>
      </c>
      <c r="J864">
        <v>3</v>
      </c>
      <c r="K864">
        <v>4</v>
      </c>
      <c r="L864">
        <v>0</v>
      </c>
    </row>
    <row r="865" spans="1:12">
      <c r="A865" s="1" t="s">
        <v>22</v>
      </c>
      <c r="B865">
        <v>1987</v>
      </c>
      <c r="C865" t="str">
        <f>VLOOKUP(co2_data[[#This Row],[country]],Country_Parameter!A:C,3,0)</f>
        <v>Parameter 1</v>
      </c>
      <c r="D865">
        <v>3328525</v>
      </c>
      <c r="E865">
        <v>33956640768</v>
      </c>
      <c r="F865">
        <v>0</v>
      </c>
      <c r="G865">
        <v>8</v>
      </c>
      <c r="H865">
        <v>1</v>
      </c>
      <c r="I865">
        <v>0</v>
      </c>
      <c r="J865">
        <v>3</v>
      </c>
      <c r="K865">
        <v>4</v>
      </c>
      <c r="L865">
        <v>0</v>
      </c>
    </row>
    <row r="866" spans="1:12">
      <c r="A866" s="1" t="s">
        <v>22</v>
      </c>
      <c r="B866">
        <v>1988</v>
      </c>
      <c r="C866" t="str">
        <f>VLOOKUP(co2_data[[#This Row],[country]],Country_Parameter!A:C,3,0)</f>
        <v>Parameter 1</v>
      </c>
      <c r="D866">
        <v>3355124</v>
      </c>
      <c r="E866">
        <v>32698726400</v>
      </c>
      <c r="F866">
        <v>0</v>
      </c>
      <c r="G866">
        <v>9</v>
      </c>
      <c r="H866">
        <v>1</v>
      </c>
      <c r="I866">
        <v>0</v>
      </c>
      <c r="J866">
        <v>4</v>
      </c>
      <c r="K866">
        <v>4</v>
      </c>
      <c r="L866">
        <v>0</v>
      </c>
    </row>
    <row r="867" spans="1:12">
      <c r="A867" s="1" t="s">
        <v>22</v>
      </c>
      <c r="B867">
        <v>1989</v>
      </c>
      <c r="C867" t="str">
        <f>VLOOKUP(co2_data[[#This Row],[country]],Country_Parameter!A:C,3,0)</f>
        <v>Parameter 1</v>
      </c>
      <c r="D867">
        <v>3443095</v>
      </c>
      <c r="E867">
        <v>35006066688</v>
      </c>
      <c r="F867">
        <v>0</v>
      </c>
      <c r="G867">
        <v>9</v>
      </c>
      <c r="H867">
        <v>1</v>
      </c>
      <c r="I867">
        <v>0</v>
      </c>
      <c r="J867">
        <v>5</v>
      </c>
      <c r="K867">
        <v>4</v>
      </c>
      <c r="L867">
        <v>0</v>
      </c>
    </row>
    <row r="868" spans="1:12">
      <c r="A868" s="1" t="s">
        <v>22</v>
      </c>
      <c r="B868">
        <v>1990</v>
      </c>
      <c r="C868" t="str">
        <f>VLOOKUP(co2_data[[#This Row],[country]],Country_Parameter!A:C,3,0)</f>
        <v>Parameter 1</v>
      </c>
      <c r="D868">
        <v>3552129</v>
      </c>
      <c r="E868">
        <v>32650115072</v>
      </c>
      <c r="F868">
        <v>0</v>
      </c>
      <c r="G868">
        <v>9</v>
      </c>
      <c r="H868">
        <v>1</v>
      </c>
      <c r="I868">
        <v>0</v>
      </c>
      <c r="J868">
        <v>4</v>
      </c>
      <c r="K868">
        <v>4</v>
      </c>
      <c r="L868">
        <v>0</v>
      </c>
    </row>
    <row r="869" spans="1:12">
      <c r="A869" s="1" t="s">
        <v>22</v>
      </c>
      <c r="B869">
        <v>1991</v>
      </c>
      <c r="C869" t="str">
        <f>VLOOKUP(co2_data[[#This Row],[country]],Country_Parameter!A:C,3,0)</f>
        <v>Parameter 1</v>
      </c>
      <c r="D869">
        <v>3613977</v>
      </c>
      <c r="E869">
        <v>27959799808</v>
      </c>
      <c r="F869">
        <v>0</v>
      </c>
      <c r="G869">
        <v>7</v>
      </c>
      <c r="H869">
        <v>1</v>
      </c>
      <c r="I869">
        <v>0</v>
      </c>
      <c r="J869">
        <v>3</v>
      </c>
      <c r="K869">
        <v>3</v>
      </c>
      <c r="L869">
        <v>0</v>
      </c>
    </row>
    <row r="870" spans="1:12">
      <c r="A870" s="1" t="s">
        <v>22</v>
      </c>
      <c r="B870">
        <v>1992</v>
      </c>
      <c r="C870" t="str">
        <f>VLOOKUP(co2_data[[#This Row],[country]],Country_Parameter!A:C,3,0)</f>
        <v>Parameter 1</v>
      </c>
      <c r="D870">
        <v>3571869</v>
      </c>
      <c r="E870">
        <v>15777768448</v>
      </c>
      <c r="F870">
        <v>0</v>
      </c>
      <c r="G870">
        <v>6</v>
      </c>
      <c r="H870">
        <v>0</v>
      </c>
      <c r="I870">
        <v>0</v>
      </c>
      <c r="J870">
        <v>3</v>
      </c>
      <c r="K870">
        <v>2</v>
      </c>
      <c r="L870">
        <v>0</v>
      </c>
    </row>
    <row r="871" spans="1:12">
      <c r="A871" s="1" t="s">
        <v>22</v>
      </c>
      <c r="B871">
        <v>1993</v>
      </c>
      <c r="C871" t="str">
        <f>VLOOKUP(co2_data[[#This Row],[country]],Country_Parameter!A:C,3,0)</f>
        <v>Parameter 1</v>
      </c>
      <c r="D871">
        <v>3453338</v>
      </c>
      <c r="E871">
        <v>13153115136</v>
      </c>
      <c r="F871">
        <v>0</v>
      </c>
      <c r="G871">
        <v>3</v>
      </c>
      <c r="H871">
        <v>0</v>
      </c>
      <c r="I871">
        <v>0</v>
      </c>
      <c r="J871">
        <v>2</v>
      </c>
      <c r="K871">
        <v>1</v>
      </c>
      <c r="L871">
        <v>0</v>
      </c>
    </row>
    <row r="872" spans="1:12">
      <c r="A872" s="1" t="s">
        <v>22</v>
      </c>
      <c r="B872">
        <v>1994</v>
      </c>
      <c r="C872" t="str">
        <f>VLOOKUP(co2_data[[#This Row],[country]],Country_Parameter!A:C,3,0)</f>
        <v>Parameter 1</v>
      </c>
      <c r="D872">
        <v>3364620</v>
      </c>
      <c r="E872">
        <v>13441640448</v>
      </c>
      <c r="F872">
        <v>0</v>
      </c>
      <c r="G872">
        <v>3</v>
      </c>
      <c r="H872">
        <v>0</v>
      </c>
      <c r="I872">
        <v>0</v>
      </c>
      <c r="J872">
        <v>2</v>
      </c>
      <c r="K872">
        <v>1</v>
      </c>
      <c r="L872">
        <v>0</v>
      </c>
    </row>
    <row r="873" spans="1:12">
      <c r="A873" s="1" t="s">
        <v>22</v>
      </c>
      <c r="B873">
        <v>1995</v>
      </c>
      <c r="C873" t="str">
        <f>VLOOKUP(co2_data[[#This Row],[country]],Country_Parameter!A:C,3,0)</f>
        <v>Parameter 1</v>
      </c>
      <c r="D873">
        <v>3307585</v>
      </c>
      <c r="E873">
        <v>14085548032</v>
      </c>
      <c r="F873">
        <v>0</v>
      </c>
      <c r="G873">
        <v>3</v>
      </c>
      <c r="H873">
        <v>0</v>
      </c>
      <c r="I873">
        <v>0</v>
      </c>
      <c r="J873">
        <v>3</v>
      </c>
      <c r="K873">
        <v>1</v>
      </c>
      <c r="L873">
        <v>0</v>
      </c>
    </row>
    <row r="874" spans="1:12">
      <c r="A874" s="1" t="s">
        <v>22</v>
      </c>
      <c r="B874">
        <v>1996</v>
      </c>
      <c r="C874" t="str">
        <f>VLOOKUP(co2_data[[#This Row],[country]],Country_Parameter!A:C,3,0)</f>
        <v>Parameter 1</v>
      </c>
      <c r="D874">
        <v>3278738</v>
      </c>
      <c r="E874">
        <v>14363162624</v>
      </c>
      <c r="F874">
        <v>0</v>
      </c>
      <c r="G874">
        <v>2</v>
      </c>
      <c r="H874">
        <v>0</v>
      </c>
      <c r="I874">
        <v>0</v>
      </c>
      <c r="J874">
        <v>2</v>
      </c>
      <c r="K874">
        <v>0</v>
      </c>
      <c r="L874">
        <v>0</v>
      </c>
    </row>
    <row r="875" spans="1:12">
      <c r="A875" s="1" t="s">
        <v>22</v>
      </c>
      <c r="B875">
        <v>1997</v>
      </c>
      <c r="C875" t="str">
        <f>VLOOKUP(co2_data[[#This Row],[country]],Country_Parameter!A:C,3,0)</f>
        <v>Parameter 1</v>
      </c>
      <c r="D875">
        <v>3246292</v>
      </c>
      <c r="E875">
        <v>14402224128</v>
      </c>
      <c r="F875">
        <v>0</v>
      </c>
      <c r="G875">
        <v>3</v>
      </c>
      <c r="H875">
        <v>0</v>
      </c>
      <c r="I875">
        <v>0</v>
      </c>
      <c r="J875">
        <v>3</v>
      </c>
      <c r="K875">
        <v>0</v>
      </c>
      <c r="L875">
        <v>0</v>
      </c>
    </row>
    <row r="876" spans="1:12">
      <c r="A876" s="1" t="s">
        <v>22</v>
      </c>
      <c r="B876">
        <v>1998</v>
      </c>
      <c r="C876" t="str">
        <f>VLOOKUP(co2_data[[#This Row],[country]],Country_Parameter!A:C,3,0)</f>
        <v>Parameter 1</v>
      </c>
      <c r="D876">
        <v>3208400</v>
      </c>
      <c r="E876">
        <v>14841976832</v>
      </c>
      <c r="F876">
        <v>0</v>
      </c>
      <c r="G876">
        <v>3</v>
      </c>
      <c r="H876">
        <v>0</v>
      </c>
      <c r="I876">
        <v>0</v>
      </c>
      <c r="J876">
        <v>3</v>
      </c>
      <c r="K876">
        <v>0</v>
      </c>
      <c r="L876">
        <v>0</v>
      </c>
    </row>
    <row r="877" spans="1:12">
      <c r="A877" s="1" t="s">
        <v>22</v>
      </c>
      <c r="B877">
        <v>1999</v>
      </c>
      <c r="C877" t="str">
        <f>VLOOKUP(co2_data[[#This Row],[country]],Country_Parameter!A:C,3,0)</f>
        <v>Parameter 1</v>
      </c>
      <c r="D877">
        <v>3167282</v>
      </c>
      <c r="E877">
        <v>14850694144</v>
      </c>
      <c r="F877">
        <v>0</v>
      </c>
      <c r="G877">
        <v>3</v>
      </c>
      <c r="H877">
        <v>0</v>
      </c>
      <c r="I877">
        <v>0</v>
      </c>
      <c r="J877">
        <v>2</v>
      </c>
      <c r="K877">
        <v>1</v>
      </c>
      <c r="L877">
        <v>0</v>
      </c>
    </row>
    <row r="878" spans="1:12">
      <c r="A878" s="1" t="s">
        <v>22</v>
      </c>
      <c r="B878">
        <v>2000</v>
      </c>
      <c r="C878" t="str">
        <f>VLOOKUP(co2_data[[#This Row],[country]],Country_Parameter!A:C,3,0)</f>
        <v>Parameter 1</v>
      </c>
      <c r="D878">
        <v>3125630</v>
      </c>
      <c r="E878">
        <v>15244825600</v>
      </c>
      <c r="F878">
        <v>0</v>
      </c>
      <c r="G878">
        <v>3</v>
      </c>
      <c r="H878">
        <v>0</v>
      </c>
      <c r="I878">
        <v>0</v>
      </c>
      <c r="J878">
        <v>3</v>
      </c>
      <c r="K878">
        <v>1</v>
      </c>
      <c r="L878">
        <v>0</v>
      </c>
    </row>
    <row r="879" spans="1:12">
      <c r="A879" s="1" t="s">
        <v>22</v>
      </c>
      <c r="B879">
        <v>2001</v>
      </c>
      <c r="C879" t="str">
        <f>VLOOKUP(co2_data[[#This Row],[country]],Country_Parameter!A:C,3,0)</f>
        <v>Parameter 1</v>
      </c>
      <c r="D879">
        <v>3084350</v>
      </c>
      <c r="E879">
        <v>16184137728</v>
      </c>
      <c r="F879">
        <v>0</v>
      </c>
      <c r="G879">
        <v>4</v>
      </c>
      <c r="H879">
        <v>0</v>
      </c>
      <c r="I879">
        <v>0</v>
      </c>
      <c r="J879">
        <v>3</v>
      </c>
      <c r="K879">
        <v>1</v>
      </c>
      <c r="L879">
        <v>0</v>
      </c>
    </row>
    <row r="880" spans="1:12">
      <c r="A880" s="1" t="s">
        <v>22</v>
      </c>
      <c r="B880">
        <v>2002</v>
      </c>
      <c r="C880" t="str">
        <f>VLOOKUP(co2_data[[#This Row],[country]],Country_Parameter!A:C,3,0)</f>
        <v>Parameter 1</v>
      </c>
      <c r="D880">
        <v>3055635</v>
      </c>
      <c r="E880">
        <v>18018113536</v>
      </c>
      <c r="F880">
        <v>0</v>
      </c>
      <c r="G880">
        <v>3</v>
      </c>
      <c r="H880">
        <v>0</v>
      </c>
      <c r="I880">
        <v>0</v>
      </c>
      <c r="J880">
        <v>2</v>
      </c>
      <c r="K880">
        <v>1</v>
      </c>
      <c r="L880">
        <v>0</v>
      </c>
    </row>
    <row r="881" spans="1:12">
      <c r="A881" s="1" t="s">
        <v>22</v>
      </c>
      <c r="B881">
        <v>2003</v>
      </c>
      <c r="C881" t="str">
        <f>VLOOKUP(co2_data[[#This Row],[country]],Country_Parameter!A:C,3,0)</f>
        <v>Parameter 1</v>
      </c>
      <c r="D881">
        <v>3038976</v>
      </c>
      <c r="E881">
        <v>19928772608</v>
      </c>
      <c r="F881">
        <v>0</v>
      </c>
      <c r="G881">
        <v>3</v>
      </c>
      <c r="H881">
        <v>0</v>
      </c>
      <c r="I881">
        <v>0</v>
      </c>
      <c r="J881">
        <v>2</v>
      </c>
      <c r="K881">
        <v>1</v>
      </c>
      <c r="L881">
        <v>0</v>
      </c>
    </row>
    <row r="882" spans="1:12">
      <c r="A882" s="1" t="s">
        <v>22</v>
      </c>
      <c r="B882">
        <v>2004</v>
      </c>
      <c r="C882" t="str">
        <f>VLOOKUP(co2_data[[#This Row],[country]],Country_Parameter!A:C,3,0)</f>
        <v>Parameter 1</v>
      </c>
      <c r="D882">
        <v>3022544</v>
      </c>
      <c r="E882">
        <v>21350959104</v>
      </c>
      <c r="F882">
        <v>0</v>
      </c>
      <c r="G882">
        <v>4</v>
      </c>
      <c r="H882">
        <v>0</v>
      </c>
      <c r="I882">
        <v>0</v>
      </c>
      <c r="J882">
        <v>2</v>
      </c>
      <c r="K882">
        <v>1</v>
      </c>
      <c r="L882">
        <v>0</v>
      </c>
    </row>
    <row r="883" spans="1:12">
      <c r="A883" s="1" t="s">
        <v>22</v>
      </c>
      <c r="B883">
        <v>2005</v>
      </c>
      <c r="C883" t="str">
        <f>VLOOKUP(co2_data[[#This Row],[country]],Country_Parameter!A:C,3,0)</f>
        <v>Parameter 1</v>
      </c>
      <c r="D883">
        <v>3006360</v>
      </c>
      <c r="E883">
        <v>23626539008</v>
      </c>
      <c r="F883">
        <v>0</v>
      </c>
      <c r="G883">
        <v>4</v>
      </c>
      <c r="H883">
        <v>0</v>
      </c>
      <c r="I883">
        <v>0</v>
      </c>
      <c r="J883">
        <v>3</v>
      </c>
      <c r="K883">
        <v>1</v>
      </c>
      <c r="L883">
        <v>0</v>
      </c>
    </row>
    <row r="884" spans="1:12">
      <c r="A884" s="1" t="s">
        <v>22</v>
      </c>
      <c r="B884">
        <v>2006</v>
      </c>
      <c r="C884" t="str">
        <f>VLOOKUP(co2_data[[#This Row],[country]],Country_Parameter!A:C,3,0)</f>
        <v>Parameter 1</v>
      </c>
      <c r="D884">
        <v>2990371</v>
      </c>
      <c r="E884">
        <v>25937836032</v>
      </c>
      <c r="F884">
        <v>0</v>
      </c>
      <c r="G884">
        <v>4</v>
      </c>
      <c r="H884">
        <v>0</v>
      </c>
      <c r="I884">
        <v>0</v>
      </c>
      <c r="J884">
        <v>3</v>
      </c>
      <c r="K884">
        <v>1</v>
      </c>
      <c r="L884">
        <v>0</v>
      </c>
    </row>
    <row r="885" spans="1:12">
      <c r="A885" s="1" t="s">
        <v>22</v>
      </c>
      <c r="B885">
        <v>2007</v>
      </c>
      <c r="C885" t="str">
        <f>VLOOKUP(co2_data[[#This Row],[country]],Country_Parameter!A:C,3,0)</f>
        <v>Parameter 1</v>
      </c>
      <c r="D885">
        <v>2974825</v>
      </c>
      <c r="E885">
        <v>28610365440</v>
      </c>
      <c r="F885">
        <v>0</v>
      </c>
      <c r="G885">
        <v>5</v>
      </c>
      <c r="H885">
        <v>0</v>
      </c>
      <c r="I885">
        <v>0</v>
      </c>
      <c r="J885">
        <v>4</v>
      </c>
      <c r="K885">
        <v>1</v>
      </c>
      <c r="L885">
        <v>0</v>
      </c>
    </row>
    <row r="886" spans="1:12">
      <c r="A886" s="1" t="s">
        <v>22</v>
      </c>
      <c r="B886">
        <v>2008</v>
      </c>
      <c r="C886" t="str">
        <f>VLOOKUP(co2_data[[#This Row],[country]],Country_Parameter!A:C,3,0)</f>
        <v>Parameter 1</v>
      </c>
      <c r="D886">
        <v>2959996</v>
      </c>
      <c r="E886">
        <v>29672468480</v>
      </c>
      <c r="F886">
        <v>0</v>
      </c>
      <c r="G886">
        <v>6</v>
      </c>
      <c r="H886">
        <v>0</v>
      </c>
      <c r="I886">
        <v>0</v>
      </c>
      <c r="J886">
        <v>4</v>
      </c>
      <c r="K886">
        <v>1</v>
      </c>
      <c r="L886">
        <v>0</v>
      </c>
    </row>
    <row r="887" spans="1:12">
      <c r="A887" s="1" t="s">
        <v>22</v>
      </c>
      <c r="B887">
        <v>2009</v>
      </c>
      <c r="C887" t="str">
        <f>VLOOKUP(co2_data[[#This Row],[country]],Country_Parameter!A:C,3,0)</f>
        <v>Parameter 1</v>
      </c>
      <c r="D887">
        <v>2945518</v>
      </c>
      <c r="E887">
        <v>24704737280</v>
      </c>
      <c r="F887">
        <v>0</v>
      </c>
      <c r="G887">
        <v>4</v>
      </c>
      <c r="H887">
        <v>0</v>
      </c>
      <c r="I887">
        <v>0</v>
      </c>
      <c r="J887">
        <v>3</v>
      </c>
      <c r="K887">
        <v>1</v>
      </c>
      <c r="L887">
        <v>0</v>
      </c>
    </row>
    <row r="888" spans="1:12">
      <c r="A888" s="1" t="s">
        <v>22</v>
      </c>
      <c r="B888">
        <v>2010</v>
      </c>
      <c r="C888" t="str">
        <f>VLOOKUP(co2_data[[#This Row],[country]],Country_Parameter!A:C,3,0)</f>
        <v>Parameter 1</v>
      </c>
      <c r="D888">
        <v>2931083</v>
      </c>
      <c r="E888">
        <v>24485670912</v>
      </c>
      <c r="F888">
        <v>0</v>
      </c>
      <c r="G888">
        <v>4</v>
      </c>
      <c r="H888">
        <v>0</v>
      </c>
      <c r="I888">
        <v>0</v>
      </c>
      <c r="J888">
        <v>3</v>
      </c>
      <c r="K888">
        <v>1</v>
      </c>
      <c r="L888">
        <v>0</v>
      </c>
    </row>
    <row r="889" spans="1:12">
      <c r="A889" s="1" t="s">
        <v>22</v>
      </c>
      <c r="B889">
        <v>2011</v>
      </c>
      <c r="C889" t="str">
        <f>VLOOKUP(co2_data[[#This Row],[country]],Country_Parameter!A:C,3,0)</f>
        <v>Parameter 1</v>
      </c>
      <c r="D889">
        <v>2923267</v>
      </c>
      <c r="E889">
        <v>24860520448</v>
      </c>
      <c r="F889">
        <v>0</v>
      </c>
      <c r="G889">
        <v>5</v>
      </c>
      <c r="H889">
        <v>0</v>
      </c>
      <c r="I889">
        <v>0</v>
      </c>
      <c r="J889">
        <v>4</v>
      </c>
      <c r="K889">
        <v>1</v>
      </c>
      <c r="L889">
        <v>0</v>
      </c>
    </row>
    <row r="890" spans="1:12">
      <c r="A890" s="1" t="s">
        <v>22</v>
      </c>
      <c r="B890">
        <v>2012</v>
      </c>
      <c r="C890" t="str">
        <f>VLOOKUP(co2_data[[#This Row],[country]],Country_Parameter!A:C,3,0)</f>
        <v>Parameter 1</v>
      </c>
      <c r="D890">
        <v>2922528</v>
      </c>
      <c r="E890">
        <v>26634065920</v>
      </c>
      <c r="F890">
        <v>0</v>
      </c>
      <c r="G890">
        <v>6</v>
      </c>
      <c r="H890">
        <v>0</v>
      </c>
      <c r="I890">
        <v>0</v>
      </c>
      <c r="J890">
        <v>5</v>
      </c>
      <c r="K890">
        <v>1</v>
      </c>
      <c r="L890">
        <v>0</v>
      </c>
    </row>
    <row r="891" spans="1:12">
      <c r="A891" s="1" t="s">
        <v>22</v>
      </c>
      <c r="B891">
        <v>2013</v>
      </c>
      <c r="C891" t="str">
        <f>VLOOKUP(co2_data[[#This Row],[country]],Country_Parameter!A:C,3,0)</f>
        <v>Parameter 1</v>
      </c>
      <c r="D891">
        <v>2922528</v>
      </c>
      <c r="E891">
        <v>27542824960</v>
      </c>
      <c r="F891">
        <v>0</v>
      </c>
      <c r="G891">
        <v>6</v>
      </c>
      <c r="H891">
        <v>0</v>
      </c>
      <c r="I891">
        <v>0</v>
      </c>
      <c r="J891">
        <v>4</v>
      </c>
      <c r="K891">
        <v>1</v>
      </c>
      <c r="L891">
        <v>0</v>
      </c>
    </row>
    <row r="892" spans="1:12">
      <c r="A892" s="1" t="s">
        <v>22</v>
      </c>
      <c r="B892">
        <v>2014</v>
      </c>
      <c r="C892" t="str">
        <f>VLOOKUP(co2_data[[#This Row],[country]],Country_Parameter!A:C,3,0)</f>
        <v>Parameter 1</v>
      </c>
      <c r="D892">
        <v>2922433</v>
      </c>
      <c r="E892">
        <v>28536291328</v>
      </c>
      <c r="F892">
        <v>0</v>
      </c>
      <c r="G892">
        <v>6</v>
      </c>
      <c r="H892">
        <v>0</v>
      </c>
      <c r="I892">
        <v>0</v>
      </c>
      <c r="J892">
        <v>4</v>
      </c>
      <c r="K892">
        <v>1</v>
      </c>
      <c r="L892">
        <v>0</v>
      </c>
    </row>
    <row r="893" spans="1:12">
      <c r="A893" s="1" t="s">
        <v>22</v>
      </c>
      <c r="B893">
        <v>2015</v>
      </c>
      <c r="C893" t="str">
        <f>VLOOKUP(co2_data[[#This Row],[country]],Country_Parameter!A:C,3,0)</f>
        <v>Parameter 1</v>
      </c>
      <c r="D893">
        <v>2921179</v>
      </c>
      <c r="E893">
        <v>29464864768</v>
      </c>
      <c r="F893">
        <v>0</v>
      </c>
      <c r="G893">
        <v>5</v>
      </c>
      <c r="H893">
        <v>0</v>
      </c>
      <c r="I893">
        <v>0</v>
      </c>
      <c r="J893">
        <v>4</v>
      </c>
      <c r="K893">
        <v>1</v>
      </c>
      <c r="L893">
        <v>0</v>
      </c>
    </row>
    <row r="894" spans="1:12">
      <c r="A894" s="1" t="s">
        <v>22</v>
      </c>
      <c r="B894">
        <v>2016</v>
      </c>
      <c r="C894" t="str">
        <f>VLOOKUP(co2_data[[#This Row],[country]],Country_Parameter!A:C,3,0)</f>
        <v>Parameter 1</v>
      </c>
      <c r="D894">
        <v>2918795</v>
      </c>
      <c r="E894">
        <v>29522321408</v>
      </c>
      <c r="F894">
        <v>0</v>
      </c>
      <c r="G894">
        <v>5</v>
      </c>
      <c r="H894">
        <v>0</v>
      </c>
      <c r="I894">
        <v>0</v>
      </c>
      <c r="J894">
        <v>4</v>
      </c>
      <c r="K894">
        <v>1</v>
      </c>
      <c r="L894">
        <v>0</v>
      </c>
    </row>
    <row r="895" spans="1:12">
      <c r="A895" s="1" t="s">
        <v>22</v>
      </c>
      <c r="B895">
        <v>2017</v>
      </c>
      <c r="C895" t="str">
        <f>VLOOKUP(co2_data[[#This Row],[country]],Country_Parameter!A:C,3,0)</f>
        <v>Parameter 1</v>
      </c>
      <c r="D895">
        <v>2914967</v>
      </c>
      <c r="E895">
        <v>31741804544</v>
      </c>
      <c r="F895">
        <v>0</v>
      </c>
      <c r="G895">
        <v>6</v>
      </c>
      <c r="H895">
        <v>0</v>
      </c>
      <c r="I895">
        <v>0</v>
      </c>
      <c r="J895">
        <v>4</v>
      </c>
      <c r="K895">
        <v>1</v>
      </c>
      <c r="L895">
        <v>0</v>
      </c>
    </row>
    <row r="896" spans="1:12">
      <c r="A896" s="1" t="s">
        <v>22</v>
      </c>
      <c r="B896">
        <v>2018</v>
      </c>
      <c r="C896" t="str">
        <f>VLOOKUP(co2_data[[#This Row],[country]],Country_Parameter!A:C,3,0)</f>
        <v>Parameter 1</v>
      </c>
      <c r="D896">
        <v>2909970</v>
      </c>
      <c r="E896">
        <v>33400320000</v>
      </c>
      <c r="F896">
        <v>0</v>
      </c>
      <c r="G896">
        <v>6</v>
      </c>
      <c r="H896">
        <v>0</v>
      </c>
      <c r="I896">
        <v>0</v>
      </c>
      <c r="J896">
        <v>5</v>
      </c>
      <c r="K896">
        <v>1</v>
      </c>
      <c r="L896">
        <v>0</v>
      </c>
    </row>
    <row r="897" spans="1:12">
      <c r="A897" s="1" t="s">
        <v>22</v>
      </c>
      <c r="B897">
        <v>2019</v>
      </c>
      <c r="C897" t="str">
        <f>VLOOKUP(co2_data[[#This Row],[country]],Country_Parameter!A:C,3,0)</f>
        <v>Parameter 1</v>
      </c>
      <c r="D897">
        <v>2903975</v>
      </c>
      <c r="E897">
        <v>35949092864</v>
      </c>
      <c r="F897">
        <v>0</v>
      </c>
      <c r="G897">
        <v>6</v>
      </c>
      <c r="H897">
        <v>0</v>
      </c>
      <c r="I897">
        <v>0</v>
      </c>
      <c r="J897">
        <v>5</v>
      </c>
      <c r="K897">
        <v>1</v>
      </c>
      <c r="L897">
        <v>0</v>
      </c>
    </row>
    <row r="898" spans="1:12">
      <c r="A898" s="1" t="s">
        <v>22</v>
      </c>
      <c r="B898">
        <v>2020</v>
      </c>
      <c r="C898" t="str">
        <f>VLOOKUP(co2_data[[#This Row],[country]],Country_Parameter!A:C,3,0)</f>
        <v>Parameter 1</v>
      </c>
      <c r="D898">
        <v>2890894</v>
      </c>
      <c r="E898">
        <v>33378377728</v>
      </c>
      <c r="F898">
        <v>0</v>
      </c>
      <c r="G898">
        <v>7</v>
      </c>
      <c r="H898">
        <v>0</v>
      </c>
      <c r="I898">
        <v>0</v>
      </c>
      <c r="J898">
        <v>5</v>
      </c>
      <c r="K898">
        <v>1</v>
      </c>
      <c r="L898">
        <v>0</v>
      </c>
    </row>
    <row r="899" spans="1:12">
      <c r="A899" s="1" t="s">
        <v>22</v>
      </c>
      <c r="B899">
        <v>2021</v>
      </c>
      <c r="C899" t="str">
        <f>VLOOKUP(co2_data[[#This Row],[country]],Country_Parameter!A:C,3,0)</f>
        <v>Parameter 1</v>
      </c>
      <c r="D899">
        <v>2870339</v>
      </c>
      <c r="E899">
        <v>35275595776</v>
      </c>
      <c r="F899">
        <v>0</v>
      </c>
      <c r="G899">
        <v>7</v>
      </c>
      <c r="H899">
        <v>0</v>
      </c>
      <c r="I899">
        <v>0</v>
      </c>
      <c r="J899">
        <v>5</v>
      </c>
      <c r="K899">
        <v>2</v>
      </c>
      <c r="L899">
        <v>0</v>
      </c>
    </row>
    <row r="900" spans="1:12">
      <c r="A900" s="1" t="s">
        <v>22</v>
      </c>
      <c r="B900">
        <v>2022</v>
      </c>
      <c r="C900" t="str">
        <f>VLOOKUP(co2_data[[#This Row],[country]],Country_Parameter!A:C,3,0)</f>
        <v>Parameter 1</v>
      </c>
      <c r="D900">
        <v>2880883</v>
      </c>
      <c r="E900">
        <v>39721734144</v>
      </c>
      <c r="F900">
        <v>0</v>
      </c>
      <c r="G900">
        <v>7</v>
      </c>
      <c r="H900">
        <v>0</v>
      </c>
      <c r="I900">
        <v>0</v>
      </c>
      <c r="J900">
        <v>5</v>
      </c>
      <c r="K900">
        <v>2</v>
      </c>
      <c r="L900">
        <v>0</v>
      </c>
    </row>
    <row r="901" spans="1:12">
      <c r="A901" s="1" t="s">
        <v>22</v>
      </c>
      <c r="B901">
        <v>2023</v>
      </c>
      <c r="C901" t="str">
        <f>VLOOKUP(co2_data[[#This Row],[country]],Country_Parameter!A:C,3,0)</f>
        <v>Parameter 1</v>
      </c>
      <c r="D901">
        <v>2943395</v>
      </c>
      <c r="E901">
        <v>0</v>
      </c>
      <c r="F901">
        <v>0</v>
      </c>
      <c r="G901">
        <v>8</v>
      </c>
      <c r="H901">
        <v>0</v>
      </c>
      <c r="I901">
        <v>0</v>
      </c>
      <c r="J901">
        <v>6</v>
      </c>
      <c r="K901">
        <v>2</v>
      </c>
      <c r="L901">
        <v>0</v>
      </c>
    </row>
    <row r="902" spans="1:12">
      <c r="A902" s="1" t="s">
        <v>23</v>
      </c>
      <c r="B902">
        <v>1949</v>
      </c>
      <c r="C902" t="str">
        <f>VLOOKUP(co2_data[[#This Row],[country]],Country_Parameter!A:C,3,0)</f>
        <v>Parameter 1</v>
      </c>
      <c r="D902">
        <v>0</v>
      </c>
      <c r="E902">
        <v>0</v>
      </c>
      <c r="F902">
        <v>0</v>
      </c>
      <c r="G902">
        <v>0</v>
      </c>
      <c r="H902">
        <v>0</v>
      </c>
      <c r="I902">
        <v>0</v>
      </c>
      <c r="J902">
        <v>0</v>
      </c>
      <c r="K902">
        <v>0</v>
      </c>
      <c r="L902">
        <v>0</v>
      </c>
    </row>
    <row r="903" spans="1:12">
      <c r="A903" s="1" t="s">
        <v>23</v>
      </c>
      <c r="B903">
        <v>1950</v>
      </c>
      <c r="C903" t="str">
        <f>VLOOKUP(co2_data[[#This Row],[country]],Country_Parameter!A:C,3,0)</f>
        <v>Parameter 1</v>
      </c>
      <c r="D903">
        <v>42763</v>
      </c>
      <c r="E903">
        <v>0</v>
      </c>
      <c r="F903">
        <v>0</v>
      </c>
      <c r="G903">
        <v>0</v>
      </c>
      <c r="H903">
        <v>0</v>
      </c>
      <c r="I903">
        <v>0</v>
      </c>
      <c r="J903">
        <v>0</v>
      </c>
      <c r="K903">
        <v>0</v>
      </c>
      <c r="L903">
        <v>0</v>
      </c>
    </row>
    <row r="904" spans="1:12">
      <c r="A904" s="1" t="s">
        <v>23</v>
      </c>
      <c r="B904">
        <v>1951</v>
      </c>
      <c r="C904" t="str">
        <f>VLOOKUP(co2_data[[#This Row],[country]],Country_Parameter!A:C,3,0)</f>
        <v>Parameter 1</v>
      </c>
      <c r="D904">
        <v>43880</v>
      </c>
      <c r="E904">
        <v>0</v>
      </c>
      <c r="F904">
        <v>0</v>
      </c>
      <c r="G904">
        <v>1</v>
      </c>
      <c r="H904">
        <v>0</v>
      </c>
      <c r="I904">
        <v>0</v>
      </c>
      <c r="J904">
        <v>0</v>
      </c>
      <c r="K904">
        <v>1</v>
      </c>
      <c r="L904">
        <v>0</v>
      </c>
    </row>
    <row r="905" spans="1:12">
      <c r="A905" s="1" t="s">
        <v>23</v>
      </c>
      <c r="B905">
        <v>1952</v>
      </c>
      <c r="C905" t="str">
        <f>VLOOKUP(co2_data[[#This Row],[country]],Country_Parameter!A:C,3,0)</f>
        <v>Parameter 1</v>
      </c>
      <c r="D905">
        <v>45052</v>
      </c>
      <c r="E905">
        <v>0</v>
      </c>
      <c r="F905">
        <v>0</v>
      </c>
      <c r="G905">
        <v>0</v>
      </c>
      <c r="H905">
        <v>0</v>
      </c>
      <c r="I905">
        <v>0</v>
      </c>
      <c r="J905">
        <v>0</v>
      </c>
      <c r="K905">
        <v>0</v>
      </c>
      <c r="L905">
        <v>0</v>
      </c>
    </row>
    <row r="906" spans="1:12">
      <c r="A906" s="1" t="s">
        <v>23</v>
      </c>
      <c r="B906">
        <v>1953</v>
      </c>
      <c r="C906" t="str">
        <f>VLOOKUP(co2_data[[#This Row],[country]],Country_Parameter!A:C,3,0)</f>
        <v>Parameter 1</v>
      </c>
      <c r="D906">
        <v>46269</v>
      </c>
      <c r="E906">
        <v>0</v>
      </c>
      <c r="F906">
        <v>0</v>
      </c>
      <c r="G906">
        <v>0</v>
      </c>
      <c r="H906">
        <v>0</v>
      </c>
      <c r="I906">
        <v>0</v>
      </c>
      <c r="J906">
        <v>0</v>
      </c>
      <c r="K906">
        <v>0</v>
      </c>
      <c r="L906">
        <v>0</v>
      </c>
    </row>
    <row r="907" spans="1:12">
      <c r="A907" s="1" t="s">
        <v>23</v>
      </c>
      <c r="B907">
        <v>1954</v>
      </c>
      <c r="C907" t="str">
        <f>VLOOKUP(co2_data[[#This Row],[country]],Country_Parameter!A:C,3,0)</f>
        <v>Parameter 1</v>
      </c>
      <c r="D907">
        <v>47516</v>
      </c>
      <c r="E907">
        <v>0</v>
      </c>
      <c r="F907">
        <v>0</v>
      </c>
      <c r="G907">
        <v>1</v>
      </c>
      <c r="H907">
        <v>0</v>
      </c>
      <c r="I907">
        <v>0</v>
      </c>
      <c r="J907">
        <v>0</v>
      </c>
      <c r="K907">
        <v>1</v>
      </c>
      <c r="L907">
        <v>0</v>
      </c>
    </row>
    <row r="908" spans="1:12">
      <c r="A908" s="1" t="s">
        <v>23</v>
      </c>
      <c r="B908">
        <v>1955</v>
      </c>
      <c r="C908" t="str">
        <f>VLOOKUP(co2_data[[#This Row],[country]],Country_Parameter!A:C,3,0)</f>
        <v>Parameter 1</v>
      </c>
      <c r="D908">
        <v>48786</v>
      </c>
      <c r="E908">
        <v>0</v>
      </c>
      <c r="F908">
        <v>0</v>
      </c>
      <c r="G908">
        <v>1</v>
      </c>
      <c r="H908">
        <v>0</v>
      </c>
      <c r="I908">
        <v>0</v>
      </c>
      <c r="J908">
        <v>0</v>
      </c>
      <c r="K908">
        <v>1</v>
      </c>
      <c r="L908">
        <v>0</v>
      </c>
    </row>
    <row r="909" spans="1:12">
      <c r="A909" s="1" t="s">
        <v>23</v>
      </c>
      <c r="B909">
        <v>1956</v>
      </c>
      <c r="C909" t="str">
        <f>VLOOKUP(co2_data[[#This Row],[country]],Country_Parameter!A:C,3,0)</f>
        <v>Parameter 1</v>
      </c>
      <c r="D909">
        <v>50083</v>
      </c>
      <c r="E909">
        <v>0</v>
      </c>
      <c r="F909">
        <v>0</v>
      </c>
      <c r="G909">
        <v>1</v>
      </c>
      <c r="H909">
        <v>0</v>
      </c>
      <c r="I909">
        <v>0</v>
      </c>
      <c r="J909">
        <v>0</v>
      </c>
      <c r="K909">
        <v>1</v>
      </c>
      <c r="L909">
        <v>0</v>
      </c>
    </row>
    <row r="910" spans="1:12">
      <c r="A910" s="1" t="s">
        <v>23</v>
      </c>
      <c r="B910">
        <v>1957</v>
      </c>
      <c r="C910" t="str">
        <f>VLOOKUP(co2_data[[#This Row],[country]],Country_Parameter!A:C,3,0)</f>
        <v>Parameter 1</v>
      </c>
      <c r="D910">
        <v>51383</v>
      </c>
      <c r="E910">
        <v>0</v>
      </c>
      <c r="F910">
        <v>0</v>
      </c>
      <c r="G910">
        <v>1</v>
      </c>
      <c r="H910">
        <v>0</v>
      </c>
      <c r="I910">
        <v>0</v>
      </c>
      <c r="J910">
        <v>0</v>
      </c>
      <c r="K910">
        <v>1</v>
      </c>
      <c r="L910">
        <v>0</v>
      </c>
    </row>
    <row r="911" spans="1:12">
      <c r="A911" s="1" t="s">
        <v>23</v>
      </c>
      <c r="B911">
        <v>1958</v>
      </c>
      <c r="C911" t="str">
        <f>VLOOKUP(co2_data[[#This Row],[country]],Country_Parameter!A:C,3,0)</f>
        <v>Parameter 1</v>
      </c>
      <c r="D911">
        <v>52686</v>
      </c>
      <c r="E911">
        <v>0</v>
      </c>
      <c r="F911">
        <v>0</v>
      </c>
      <c r="G911">
        <v>1</v>
      </c>
      <c r="H911">
        <v>0</v>
      </c>
      <c r="I911">
        <v>0</v>
      </c>
      <c r="J911">
        <v>0</v>
      </c>
      <c r="K911">
        <v>1</v>
      </c>
      <c r="L911">
        <v>0</v>
      </c>
    </row>
    <row r="912" spans="1:12">
      <c r="A912" s="1" t="s">
        <v>23</v>
      </c>
      <c r="B912">
        <v>1959</v>
      </c>
      <c r="C912" t="str">
        <f>VLOOKUP(co2_data[[#This Row],[country]],Country_Parameter!A:C,3,0)</f>
        <v>Parameter 1</v>
      </c>
      <c r="D912">
        <v>54003</v>
      </c>
      <c r="E912">
        <v>0</v>
      </c>
      <c r="F912">
        <v>0</v>
      </c>
      <c r="G912">
        <v>1</v>
      </c>
      <c r="H912">
        <v>0</v>
      </c>
      <c r="I912">
        <v>0</v>
      </c>
      <c r="J912">
        <v>0</v>
      </c>
      <c r="K912">
        <v>1</v>
      </c>
      <c r="L912">
        <v>0</v>
      </c>
    </row>
    <row r="913" spans="1:12">
      <c r="A913" s="1" t="s">
        <v>23</v>
      </c>
      <c r="B913">
        <v>1960</v>
      </c>
      <c r="C913" t="str">
        <f>VLOOKUP(co2_data[[#This Row],[country]],Country_Parameter!A:C,3,0)</f>
        <v>Parameter 1</v>
      </c>
      <c r="D913">
        <v>54938</v>
      </c>
      <c r="E913">
        <v>0</v>
      </c>
      <c r="F913">
        <v>0</v>
      </c>
      <c r="G913">
        <v>1</v>
      </c>
      <c r="H913">
        <v>0</v>
      </c>
      <c r="I913">
        <v>0</v>
      </c>
      <c r="J913">
        <v>0</v>
      </c>
      <c r="K913">
        <v>1</v>
      </c>
      <c r="L913">
        <v>0</v>
      </c>
    </row>
    <row r="914" spans="1:12">
      <c r="A914" s="1" t="s">
        <v>23</v>
      </c>
      <c r="B914">
        <v>1961</v>
      </c>
      <c r="C914" t="str">
        <f>VLOOKUP(co2_data[[#This Row],[country]],Country_Parameter!A:C,3,0)</f>
        <v>Parameter 1</v>
      </c>
      <c r="D914">
        <v>55596</v>
      </c>
      <c r="E914">
        <v>0</v>
      </c>
      <c r="F914">
        <v>0</v>
      </c>
      <c r="G914">
        <v>1</v>
      </c>
      <c r="H914">
        <v>0</v>
      </c>
      <c r="I914">
        <v>0</v>
      </c>
      <c r="J914">
        <v>0</v>
      </c>
      <c r="K914">
        <v>1</v>
      </c>
      <c r="L914">
        <v>0</v>
      </c>
    </row>
    <row r="915" spans="1:12">
      <c r="A915" s="1" t="s">
        <v>23</v>
      </c>
      <c r="B915">
        <v>1962</v>
      </c>
      <c r="C915" t="str">
        <f>VLOOKUP(co2_data[[#This Row],[country]],Country_Parameter!A:C,3,0)</f>
        <v>Parameter 1</v>
      </c>
      <c r="D915">
        <v>56335</v>
      </c>
      <c r="E915">
        <v>0</v>
      </c>
      <c r="F915">
        <v>0</v>
      </c>
      <c r="G915">
        <v>1</v>
      </c>
      <c r="H915">
        <v>0</v>
      </c>
      <c r="I915">
        <v>0</v>
      </c>
      <c r="J915">
        <v>0</v>
      </c>
      <c r="K915">
        <v>1</v>
      </c>
      <c r="L915">
        <v>0</v>
      </c>
    </row>
    <row r="916" spans="1:12">
      <c r="A916" s="1" t="s">
        <v>23</v>
      </c>
      <c r="B916">
        <v>1963</v>
      </c>
      <c r="C916" t="str">
        <f>VLOOKUP(co2_data[[#This Row],[country]],Country_Parameter!A:C,3,0)</f>
        <v>Parameter 1</v>
      </c>
      <c r="D916">
        <v>57018</v>
      </c>
      <c r="E916">
        <v>0</v>
      </c>
      <c r="F916">
        <v>0</v>
      </c>
      <c r="G916">
        <v>1</v>
      </c>
      <c r="H916">
        <v>0</v>
      </c>
      <c r="I916">
        <v>0</v>
      </c>
      <c r="J916">
        <v>0</v>
      </c>
      <c r="K916">
        <v>1</v>
      </c>
      <c r="L916">
        <v>0</v>
      </c>
    </row>
    <row r="917" spans="1:12">
      <c r="A917" s="1" t="s">
        <v>23</v>
      </c>
      <c r="B917">
        <v>1964</v>
      </c>
      <c r="C917" t="str">
        <f>VLOOKUP(co2_data[[#This Row],[country]],Country_Parameter!A:C,3,0)</f>
        <v>Parameter 1</v>
      </c>
      <c r="D917">
        <v>57637</v>
      </c>
      <c r="E917">
        <v>0</v>
      </c>
      <c r="F917">
        <v>0</v>
      </c>
      <c r="G917">
        <v>1</v>
      </c>
      <c r="H917">
        <v>0</v>
      </c>
      <c r="I917">
        <v>0</v>
      </c>
      <c r="J917">
        <v>0</v>
      </c>
      <c r="K917">
        <v>1</v>
      </c>
      <c r="L917">
        <v>0</v>
      </c>
    </row>
    <row r="918" spans="1:12">
      <c r="A918" s="1" t="s">
        <v>23</v>
      </c>
      <c r="B918">
        <v>1965</v>
      </c>
      <c r="C918" t="str">
        <f>VLOOKUP(co2_data[[#This Row],[country]],Country_Parameter!A:C,3,0)</f>
        <v>Parameter 1</v>
      </c>
      <c r="D918">
        <v>58208</v>
      </c>
      <c r="E918">
        <v>0</v>
      </c>
      <c r="F918">
        <v>0</v>
      </c>
      <c r="G918">
        <v>1</v>
      </c>
      <c r="H918">
        <v>0</v>
      </c>
      <c r="I918">
        <v>0</v>
      </c>
      <c r="J918">
        <v>0</v>
      </c>
      <c r="K918">
        <v>1</v>
      </c>
      <c r="L918">
        <v>0</v>
      </c>
    </row>
    <row r="919" spans="1:12">
      <c r="A919" s="1" t="s">
        <v>23</v>
      </c>
      <c r="B919">
        <v>1966</v>
      </c>
      <c r="C919" t="str">
        <f>VLOOKUP(co2_data[[#This Row],[country]],Country_Parameter!A:C,3,0)</f>
        <v>Parameter 1</v>
      </c>
      <c r="D919">
        <v>58707</v>
      </c>
      <c r="E919">
        <v>0</v>
      </c>
      <c r="F919">
        <v>0</v>
      </c>
      <c r="G919">
        <v>1</v>
      </c>
      <c r="H919">
        <v>0</v>
      </c>
      <c r="I919">
        <v>0</v>
      </c>
      <c r="J919">
        <v>0</v>
      </c>
      <c r="K919">
        <v>1</v>
      </c>
      <c r="L919">
        <v>0</v>
      </c>
    </row>
    <row r="920" spans="1:12">
      <c r="A920" s="1" t="s">
        <v>23</v>
      </c>
      <c r="B920">
        <v>1967</v>
      </c>
      <c r="C920" t="str">
        <f>VLOOKUP(co2_data[[#This Row],[country]],Country_Parameter!A:C,3,0)</f>
        <v>Parameter 1</v>
      </c>
      <c r="D920">
        <v>59011</v>
      </c>
      <c r="E920">
        <v>0</v>
      </c>
      <c r="F920">
        <v>0</v>
      </c>
      <c r="G920">
        <v>1</v>
      </c>
      <c r="H920">
        <v>0</v>
      </c>
      <c r="I920">
        <v>0</v>
      </c>
      <c r="J920">
        <v>0</v>
      </c>
      <c r="K920">
        <v>1</v>
      </c>
      <c r="L920">
        <v>0</v>
      </c>
    </row>
    <row r="921" spans="1:12">
      <c r="A921" s="1" t="s">
        <v>23</v>
      </c>
      <c r="B921">
        <v>1968</v>
      </c>
      <c r="C921" t="str">
        <f>VLOOKUP(co2_data[[#This Row],[country]],Country_Parameter!A:C,3,0)</f>
        <v>Parameter 1</v>
      </c>
      <c r="D921">
        <v>59086</v>
      </c>
      <c r="E921">
        <v>0</v>
      </c>
      <c r="F921">
        <v>0</v>
      </c>
      <c r="G921">
        <v>1</v>
      </c>
      <c r="H921">
        <v>0</v>
      </c>
      <c r="I921">
        <v>0</v>
      </c>
      <c r="J921">
        <v>0</v>
      </c>
      <c r="K921">
        <v>1</v>
      </c>
      <c r="L921">
        <v>0</v>
      </c>
    </row>
    <row r="922" spans="1:12">
      <c r="A922" s="1" t="s">
        <v>23</v>
      </c>
      <c r="B922">
        <v>1969</v>
      </c>
      <c r="C922" t="str">
        <f>VLOOKUP(co2_data[[#This Row],[country]],Country_Parameter!A:C,3,0)</f>
        <v>Parameter 1</v>
      </c>
      <c r="D922">
        <v>59068</v>
      </c>
      <c r="E922">
        <v>0</v>
      </c>
      <c r="F922">
        <v>0</v>
      </c>
      <c r="G922">
        <v>1</v>
      </c>
      <c r="H922">
        <v>0</v>
      </c>
      <c r="I922">
        <v>0</v>
      </c>
      <c r="J922">
        <v>0</v>
      </c>
      <c r="K922">
        <v>1</v>
      </c>
      <c r="L922">
        <v>0</v>
      </c>
    </row>
    <row r="923" spans="1:12">
      <c r="A923" s="1" t="s">
        <v>23</v>
      </c>
      <c r="B923">
        <v>1970</v>
      </c>
      <c r="C923" t="str">
        <f>VLOOKUP(co2_data[[#This Row],[country]],Country_Parameter!A:C,3,0)</f>
        <v>Parameter 1</v>
      </c>
      <c r="D923">
        <v>58967</v>
      </c>
      <c r="E923">
        <v>0</v>
      </c>
      <c r="F923">
        <v>0</v>
      </c>
      <c r="G923">
        <v>1</v>
      </c>
      <c r="H923">
        <v>0</v>
      </c>
      <c r="I923">
        <v>0</v>
      </c>
      <c r="J923">
        <v>0</v>
      </c>
      <c r="K923">
        <v>1</v>
      </c>
      <c r="L923">
        <v>0</v>
      </c>
    </row>
    <row r="924" spans="1:12">
      <c r="A924" s="1" t="s">
        <v>23</v>
      </c>
      <c r="B924">
        <v>1971</v>
      </c>
      <c r="C924" t="str">
        <f>VLOOKUP(co2_data[[#This Row],[country]],Country_Parameter!A:C,3,0)</f>
        <v>Parameter 1</v>
      </c>
      <c r="D924">
        <v>58798</v>
      </c>
      <c r="E924">
        <v>0</v>
      </c>
      <c r="F924">
        <v>0</v>
      </c>
      <c r="G924">
        <v>1</v>
      </c>
      <c r="H924">
        <v>0</v>
      </c>
      <c r="I924">
        <v>0</v>
      </c>
      <c r="J924">
        <v>0</v>
      </c>
      <c r="K924">
        <v>1</v>
      </c>
      <c r="L924">
        <v>0</v>
      </c>
    </row>
    <row r="925" spans="1:12">
      <c r="A925" s="1" t="s">
        <v>23</v>
      </c>
      <c r="B925">
        <v>1972</v>
      </c>
      <c r="C925" t="str">
        <f>VLOOKUP(co2_data[[#This Row],[country]],Country_Parameter!A:C,3,0)</f>
        <v>Parameter 1</v>
      </c>
      <c r="D925">
        <v>58912</v>
      </c>
      <c r="E925">
        <v>0</v>
      </c>
      <c r="F925">
        <v>0</v>
      </c>
      <c r="G925">
        <v>1</v>
      </c>
      <c r="H925">
        <v>0</v>
      </c>
      <c r="I925">
        <v>0</v>
      </c>
      <c r="J925">
        <v>0</v>
      </c>
      <c r="K925">
        <v>1</v>
      </c>
      <c r="L925">
        <v>0</v>
      </c>
    </row>
    <row r="926" spans="1:12">
      <c r="A926" s="1" t="s">
        <v>23</v>
      </c>
      <c r="B926">
        <v>1973</v>
      </c>
      <c r="C926" t="str">
        <f>VLOOKUP(co2_data[[#This Row],[country]],Country_Parameter!A:C,3,0)</f>
        <v>Parameter 1</v>
      </c>
      <c r="D926">
        <v>59456</v>
      </c>
      <c r="E926">
        <v>0</v>
      </c>
      <c r="F926">
        <v>0</v>
      </c>
      <c r="G926">
        <v>1</v>
      </c>
      <c r="H926">
        <v>0</v>
      </c>
      <c r="I926">
        <v>0</v>
      </c>
      <c r="J926">
        <v>0</v>
      </c>
      <c r="K926">
        <v>1</v>
      </c>
      <c r="L926">
        <v>0</v>
      </c>
    </row>
    <row r="927" spans="1:12">
      <c r="A927" s="1" t="s">
        <v>23</v>
      </c>
      <c r="B927">
        <v>1974</v>
      </c>
      <c r="C927" t="str">
        <f>VLOOKUP(co2_data[[#This Row],[country]],Country_Parameter!A:C,3,0)</f>
        <v>Parameter 1</v>
      </c>
      <c r="D927">
        <v>60144</v>
      </c>
      <c r="E927">
        <v>0</v>
      </c>
      <c r="F927">
        <v>0</v>
      </c>
      <c r="G927">
        <v>1</v>
      </c>
      <c r="H927">
        <v>0</v>
      </c>
      <c r="I927">
        <v>0</v>
      </c>
      <c r="J927">
        <v>0</v>
      </c>
      <c r="K927">
        <v>1</v>
      </c>
      <c r="L927">
        <v>0</v>
      </c>
    </row>
    <row r="928" spans="1:12">
      <c r="A928" s="1" t="s">
        <v>23</v>
      </c>
      <c r="B928">
        <v>1975</v>
      </c>
      <c r="C928" t="str">
        <f>VLOOKUP(co2_data[[#This Row],[country]],Country_Parameter!A:C,3,0)</f>
        <v>Parameter 1</v>
      </c>
      <c r="D928">
        <v>60825</v>
      </c>
      <c r="E928">
        <v>0</v>
      </c>
      <c r="F928">
        <v>0</v>
      </c>
      <c r="G928">
        <v>1</v>
      </c>
      <c r="H928">
        <v>0</v>
      </c>
      <c r="I928">
        <v>0</v>
      </c>
      <c r="J928">
        <v>0</v>
      </c>
      <c r="K928">
        <v>1</v>
      </c>
      <c r="L928">
        <v>0</v>
      </c>
    </row>
    <row r="929" spans="1:12">
      <c r="A929" s="1" t="s">
        <v>23</v>
      </c>
      <c r="B929">
        <v>1976</v>
      </c>
      <c r="C929" t="str">
        <f>VLOOKUP(co2_data[[#This Row],[country]],Country_Parameter!A:C,3,0)</f>
        <v>Parameter 1</v>
      </c>
      <c r="D929">
        <v>61292</v>
      </c>
      <c r="E929">
        <v>0</v>
      </c>
      <c r="F929">
        <v>0</v>
      </c>
      <c r="G929">
        <v>1</v>
      </c>
      <c r="H929">
        <v>0</v>
      </c>
      <c r="I929">
        <v>0</v>
      </c>
      <c r="J929">
        <v>0</v>
      </c>
      <c r="K929">
        <v>1</v>
      </c>
      <c r="L929">
        <v>0</v>
      </c>
    </row>
    <row r="930" spans="1:12">
      <c r="A930" s="1" t="s">
        <v>23</v>
      </c>
      <c r="B930">
        <v>1977</v>
      </c>
      <c r="C930" t="str">
        <f>VLOOKUP(co2_data[[#This Row],[country]],Country_Parameter!A:C,3,0)</f>
        <v>Parameter 1</v>
      </c>
      <c r="D930">
        <v>61532</v>
      </c>
      <c r="E930">
        <v>0</v>
      </c>
      <c r="F930">
        <v>0</v>
      </c>
      <c r="G930">
        <v>1</v>
      </c>
      <c r="H930">
        <v>0</v>
      </c>
      <c r="I930">
        <v>0</v>
      </c>
      <c r="J930">
        <v>0</v>
      </c>
      <c r="K930">
        <v>1</v>
      </c>
      <c r="L930">
        <v>0</v>
      </c>
    </row>
    <row r="931" spans="1:12">
      <c r="A931" s="1" t="s">
        <v>23</v>
      </c>
      <c r="B931">
        <v>1978</v>
      </c>
      <c r="C931" t="str">
        <f>VLOOKUP(co2_data[[#This Row],[country]],Country_Parameter!A:C,3,0)</f>
        <v>Parameter 1</v>
      </c>
      <c r="D931">
        <v>61733</v>
      </c>
      <c r="E931">
        <v>0</v>
      </c>
      <c r="F931">
        <v>0</v>
      </c>
      <c r="G931">
        <v>1</v>
      </c>
      <c r="H931">
        <v>0</v>
      </c>
      <c r="I931">
        <v>0</v>
      </c>
      <c r="J931">
        <v>0</v>
      </c>
      <c r="K931">
        <v>1</v>
      </c>
      <c r="L931">
        <v>0</v>
      </c>
    </row>
    <row r="932" spans="1:12">
      <c r="A932" s="1" t="s">
        <v>23</v>
      </c>
      <c r="B932">
        <v>1979</v>
      </c>
      <c r="C932" t="str">
        <f>VLOOKUP(co2_data[[#This Row],[country]],Country_Parameter!A:C,3,0)</f>
        <v>Parameter 1</v>
      </c>
      <c r="D932">
        <v>61913</v>
      </c>
      <c r="E932">
        <v>0</v>
      </c>
      <c r="F932">
        <v>0</v>
      </c>
      <c r="G932">
        <v>1</v>
      </c>
      <c r="H932">
        <v>0</v>
      </c>
      <c r="I932">
        <v>0</v>
      </c>
      <c r="J932">
        <v>0</v>
      </c>
      <c r="K932">
        <v>1</v>
      </c>
      <c r="L932">
        <v>0</v>
      </c>
    </row>
    <row r="933" spans="1:12">
      <c r="A933" s="1" t="s">
        <v>23</v>
      </c>
      <c r="B933">
        <v>1980</v>
      </c>
      <c r="C933" t="str">
        <f>VLOOKUP(co2_data[[#This Row],[country]],Country_Parameter!A:C,3,0)</f>
        <v>Parameter 1</v>
      </c>
      <c r="D933">
        <v>62050</v>
      </c>
      <c r="E933">
        <v>0</v>
      </c>
      <c r="F933">
        <v>0</v>
      </c>
      <c r="G933">
        <v>1</v>
      </c>
      <c r="H933">
        <v>0</v>
      </c>
      <c r="I933">
        <v>0</v>
      </c>
      <c r="J933">
        <v>0</v>
      </c>
      <c r="K933">
        <v>1</v>
      </c>
      <c r="L933">
        <v>0</v>
      </c>
    </row>
    <row r="934" spans="1:12">
      <c r="A934" s="1" t="s">
        <v>23</v>
      </c>
      <c r="B934">
        <v>1981</v>
      </c>
      <c r="C934" t="str">
        <f>VLOOKUP(co2_data[[#This Row],[country]],Country_Parameter!A:C,3,0)</f>
        <v>Parameter 1</v>
      </c>
      <c r="D934">
        <v>62279</v>
      </c>
      <c r="E934">
        <v>0</v>
      </c>
      <c r="F934">
        <v>0</v>
      </c>
      <c r="G934">
        <v>1</v>
      </c>
      <c r="H934">
        <v>0</v>
      </c>
      <c r="I934">
        <v>0</v>
      </c>
      <c r="J934">
        <v>0</v>
      </c>
      <c r="K934">
        <v>1</v>
      </c>
      <c r="L934">
        <v>0</v>
      </c>
    </row>
    <row r="935" spans="1:12">
      <c r="A935" s="1" t="s">
        <v>23</v>
      </c>
      <c r="B935">
        <v>1982</v>
      </c>
      <c r="C935" t="str">
        <f>VLOOKUP(co2_data[[#This Row],[country]],Country_Parameter!A:C,3,0)</f>
        <v>Parameter 1</v>
      </c>
      <c r="D935">
        <v>62675</v>
      </c>
      <c r="E935">
        <v>0</v>
      </c>
      <c r="F935">
        <v>0</v>
      </c>
      <c r="G935">
        <v>1</v>
      </c>
      <c r="H935">
        <v>0</v>
      </c>
      <c r="I935">
        <v>0</v>
      </c>
      <c r="J935">
        <v>0</v>
      </c>
      <c r="K935">
        <v>1</v>
      </c>
      <c r="L935">
        <v>0</v>
      </c>
    </row>
    <row r="936" spans="1:12">
      <c r="A936" s="1" t="s">
        <v>23</v>
      </c>
      <c r="B936">
        <v>1983</v>
      </c>
      <c r="C936" t="str">
        <f>VLOOKUP(co2_data[[#This Row],[country]],Country_Parameter!A:C,3,0)</f>
        <v>Parameter 1</v>
      </c>
      <c r="D936">
        <v>63114</v>
      </c>
      <c r="E936">
        <v>0</v>
      </c>
      <c r="F936">
        <v>0</v>
      </c>
      <c r="G936">
        <v>0</v>
      </c>
      <c r="H936">
        <v>0</v>
      </c>
      <c r="I936">
        <v>0</v>
      </c>
      <c r="J936">
        <v>0</v>
      </c>
      <c r="K936">
        <v>0</v>
      </c>
      <c r="L936">
        <v>0</v>
      </c>
    </row>
    <row r="937" spans="1:12">
      <c r="A937" s="1" t="s">
        <v>23</v>
      </c>
      <c r="B937">
        <v>1984</v>
      </c>
      <c r="C937" t="str">
        <f>VLOOKUP(co2_data[[#This Row],[country]],Country_Parameter!A:C,3,0)</f>
        <v>Parameter 1</v>
      </c>
      <c r="D937">
        <v>63483</v>
      </c>
      <c r="E937">
        <v>0</v>
      </c>
      <c r="F937">
        <v>0</v>
      </c>
      <c r="G937">
        <v>1</v>
      </c>
      <c r="H937">
        <v>0</v>
      </c>
      <c r="I937">
        <v>0</v>
      </c>
      <c r="J937">
        <v>0</v>
      </c>
      <c r="K937">
        <v>1</v>
      </c>
      <c r="L937">
        <v>0</v>
      </c>
    </row>
    <row r="938" spans="1:12">
      <c r="A938" s="1" t="s">
        <v>23</v>
      </c>
      <c r="B938">
        <v>1985</v>
      </c>
      <c r="C938" t="str">
        <f>VLOOKUP(co2_data[[#This Row],[country]],Country_Parameter!A:C,3,0)</f>
        <v>Parameter 1</v>
      </c>
      <c r="D938">
        <v>63673</v>
      </c>
      <c r="E938">
        <v>0</v>
      </c>
      <c r="F938">
        <v>0</v>
      </c>
      <c r="G938">
        <v>1</v>
      </c>
      <c r="H938">
        <v>0</v>
      </c>
      <c r="I938">
        <v>0</v>
      </c>
      <c r="J938">
        <v>0</v>
      </c>
      <c r="K938">
        <v>1</v>
      </c>
      <c r="L938">
        <v>0</v>
      </c>
    </row>
    <row r="939" spans="1:12">
      <c r="A939" s="1" t="s">
        <v>23</v>
      </c>
      <c r="B939">
        <v>1986</v>
      </c>
      <c r="C939" t="str">
        <f>VLOOKUP(co2_data[[#This Row],[country]],Country_Parameter!A:C,3,0)</f>
        <v>Parameter 1</v>
      </c>
      <c r="D939">
        <v>63641</v>
      </c>
      <c r="E939">
        <v>0</v>
      </c>
      <c r="F939">
        <v>0</v>
      </c>
      <c r="G939">
        <v>0</v>
      </c>
      <c r="H939">
        <v>0</v>
      </c>
      <c r="I939">
        <v>0</v>
      </c>
      <c r="J939">
        <v>0</v>
      </c>
      <c r="K939">
        <v>0</v>
      </c>
      <c r="L939">
        <v>0</v>
      </c>
    </row>
    <row r="940" spans="1:12">
      <c r="A940" s="1" t="s">
        <v>23</v>
      </c>
      <c r="B940">
        <v>1987</v>
      </c>
      <c r="C940" t="str">
        <f>VLOOKUP(co2_data[[#This Row],[country]],Country_Parameter!A:C,3,0)</f>
        <v>Parameter 1</v>
      </c>
      <c r="D940">
        <v>63420</v>
      </c>
      <c r="E940">
        <v>0</v>
      </c>
      <c r="F940">
        <v>0</v>
      </c>
      <c r="G940">
        <v>0</v>
      </c>
      <c r="H940">
        <v>0</v>
      </c>
      <c r="I940">
        <v>0</v>
      </c>
      <c r="J940">
        <v>0</v>
      </c>
      <c r="K940">
        <v>0</v>
      </c>
      <c r="L940">
        <v>0</v>
      </c>
    </row>
    <row r="941" spans="1:12">
      <c r="A941" s="1" t="s">
        <v>23</v>
      </c>
      <c r="B941">
        <v>1988</v>
      </c>
      <c r="C941" t="str">
        <f>VLOOKUP(co2_data[[#This Row],[country]],Country_Parameter!A:C,3,0)</f>
        <v>Parameter 1</v>
      </c>
      <c r="D941">
        <v>63219</v>
      </c>
      <c r="E941">
        <v>0</v>
      </c>
      <c r="F941">
        <v>0</v>
      </c>
      <c r="G941">
        <v>1</v>
      </c>
      <c r="H941">
        <v>0</v>
      </c>
      <c r="I941">
        <v>0</v>
      </c>
      <c r="J941">
        <v>0</v>
      </c>
      <c r="K941">
        <v>1</v>
      </c>
      <c r="L941">
        <v>0</v>
      </c>
    </row>
    <row r="942" spans="1:12">
      <c r="A942" s="1" t="s">
        <v>23</v>
      </c>
      <c r="B942">
        <v>1989</v>
      </c>
      <c r="C942" t="str">
        <f>VLOOKUP(co2_data[[#This Row],[country]],Country_Parameter!A:C,3,0)</f>
        <v>Parameter 1</v>
      </c>
      <c r="D942">
        <v>63413</v>
      </c>
      <c r="E942">
        <v>0</v>
      </c>
      <c r="F942">
        <v>0</v>
      </c>
      <c r="G942">
        <v>1</v>
      </c>
      <c r="H942">
        <v>0</v>
      </c>
      <c r="I942">
        <v>0</v>
      </c>
      <c r="J942">
        <v>0</v>
      </c>
      <c r="K942">
        <v>1</v>
      </c>
      <c r="L942">
        <v>0</v>
      </c>
    </row>
    <row r="943" spans="1:12">
      <c r="A943" s="1" t="s">
        <v>23</v>
      </c>
      <c r="B943">
        <v>1990</v>
      </c>
      <c r="C943" t="str">
        <f>VLOOKUP(co2_data[[#This Row],[country]],Country_Parameter!A:C,3,0)</f>
        <v>Parameter 1</v>
      </c>
      <c r="D943">
        <v>64452</v>
      </c>
      <c r="E943">
        <v>0</v>
      </c>
      <c r="F943">
        <v>0</v>
      </c>
      <c r="G943">
        <v>0</v>
      </c>
      <c r="H943">
        <v>0</v>
      </c>
      <c r="I943">
        <v>0</v>
      </c>
      <c r="J943">
        <v>0</v>
      </c>
      <c r="K943">
        <v>0</v>
      </c>
      <c r="L943">
        <v>0</v>
      </c>
    </row>
    <row r="944" spans="1:12">
      <c r="A944" s="1" t="s">
        <v>23</v>
      </c>
      <c r="B944">
        <v>1991</v>
      </c>
      <c r="C944" t="str">
        <f>VLOOKUP(co2_data[[#This Row],[country]],Country_Parameter!A:C,3,0)</f>
        <v>Parameter 1</v>
      </c>
      <c r="D944">
        <v>66564</v>
      </c>
      <c r="E944">
        <v>0</v>
      </c>
      <c r="F944">
        <v>0</v>
      </c>
      <c r="G944">
        <v>1</v>
      </c>
      <c r="H944">
        <v>0</v>
      </c>
      <c r="I944">
        <v>0</v>
      </c>
      <c r="J944">
        <v>0</v>
      </c>
      <c r="K944">
        <v>1</v>
      </c>
      <c r="L944">
        <v>0</v>
      </c>
    </row>
    <row r="945" spans="1:12">
      <c r="A945" s="1" t="s">
        <v>23</v>
      </c>
      <c r="B945">
        <v>1992</v>
      </c>
      <c r="C945" t="str">
        <f>VLOOKUP(co2_data[[#This Row],[country]],Country_Parameter!A:C,3,0)</f>
        <v>Parameter 1</v>
      </c>
      <c r="D945">
        <v>68889</v>
      </c>
      <c r="E945">
        <v>0</v>
      </c>
      <c r="F945">
        <v>0</v>
      </c>
      <c r="G945">
        <v>1</v>
      </c>
      <c r="H945">
        <v>0</v>
      </c>
      <c r="I945">
        <v>0</v>
      </c>
      <c r="J945">
        <v>0</v>
      </c>
      <c r="K945">
        <v>1</v>
      </c>
      <c r="L945">
        <v>0</v>
      </c>
    </row>
    <row r="946" spans="1:12">
      <c r="A946" s="1" t="s">
        <v>23</v>
      </c>
      <c r="B946">
        <v>1993</v>
      </c>
      <c r="C946" t="str">
        <f>VLOOKUP(co2_data[[#This Row],[country]],Country_Parameter!A:C,3,0)</f>
        <v>Parameter 1</v>
      </c>
      <c r="D946">
        <v>71090</v>
      </c>
      <c r="E946">
        <v>0</v>
      </c>
      <c r="F946">
        <v>0</v>
      </c>
      <c r="G946">
        <v>1</v>
      </c>
      <c r="H946">
        <v>0</v>
      </c>
      <c r="I946">
        <v>0</v>
      </c>
      <c r="J946">
        <v>0</v>
      </c>
      <c r="K946">
        <v>1</v>
      </c>
      <c r="L946">
        <v>0</v>
      </c>
    </row>
    <row r="947" spans="1:12">
      <c r="A947" s="1" t="s">
        <v>23</v>
      </c>
      <c r="B947">
        <v>1994</v>
      </c>
      <c r="C947" t="str">
        <f>VLOOKUP(co2_data[[#This Row],[country]],Country_Parameter!A:C,3,0)</f>
        <v>Parameter 1</v>
      </c>
      <c r="D947">
        <v>73476</v>
      </c>
      <c r="E947">
        <v>0</v>
      </c>
      <c r="F947">
        <v>0</v>
      </c>
      <c r="G947">
        <v>1</v>
      </c>
      <c r="H947">
        <v>0</v>
      </c>
      <c r="I947">
        <v>0</v>
      </c>
      <c r="J947">
        <v>0</v>
      </c>
      <c r="K947">
        <v>1</v>
      </c>
      <c r="L947">
        <v>0</v>
      </c>
    </row>
    <row r="948" spans="1:12">
      <c r="A948" s="1" t="s">
        <v>23</v>
      </c>
      <c r="B948">
        <v>1995</v>
      </c>
      <c r="C948" t="str">
        <f>VLOOKUP(co2_data[[#This Row],[country]],Country_Parameter!A:C,3,0)</f>
        <v>Parameter 1</v>
      </c>
      <c r="D948">
        <v>75931</v>
      </c>
      <c r="E948">
        <v>0</v>
      </c>
      <c r="F948">
        <v>0</v>
      </c>
      <c r="G948">
        <v>1</v>
      </c>
      <c r="H948">
        <v>0</v>
      </c>
      <c r="I948">
        <v>0</v>
      </c>
      <c r="J948">
        <v>0</v>
      </c>
      <c r="K948">
        <v>1</v>
      </c>
      <c r="L948">
        <v>0</v>
      </c>
    </row>
    <row r="949" spans="1:12">
      <c r="A949" s="1" t="s">
        <v>23</v>
      </c>
      <c r="B949">
        <v>1996</v>
      </c>
      <c r="C949" t="str">
        <f>VLOOKUP(co2_data[[#This Row],[country]],Country_Parameter!A:C,3,0)</f>
        <v>Parameter 1</v>
      </c>
      <c r="D949">
        <v>78495</v>
      </c>
      <c r="E949">
        <v>0</v>
      </c>
      <c r="F949">
        <v>0</v>
      </c>
      <c r="G949">
        <v>1</v>
      </c>
      <c r="H949">
        <v>0</v>
      </c>
      <c r="I949">
        <v>0</v>
      </c>
      <c r="J949">
        <v>0</v>
      </c>
      <c r="K949">
        <v>1</v>
      </c>
      <c r="L949">
        <v>0</v>
      </c>
    </row>
    <row r="950" spans="1:12">
      <c r="A950" s="1" t="s">
        <v>23</v>
      </c>
      <c r="B950">
        <v>1997</v>
      </c>
      <c r="C950" t="str">
        <f>VLOOKUP(co2_data[[#This Row],[country]],Country_Parameter!A:C,3,0)</f>
        <v>Parameter 1</v>
      </c>
      <c r="D950">
        <v>81121</v>
      </c>
      <c r="E950">
        <v>0</v>
      </c>
      <c r="F950">
        <v>0</v>
      </c>
      <c r="G950">
        <v>1</v>
      </c>
      <c r="H950">
        <v>0</v>
      </c>
      <c r="I950">
        <v>0</v>
      </c>
      <c r="J950">
        <v>0</v>
      </c>
      <c r="K950">
        <v>1</v>
      </c>
      <c r="L950">
        <v>0</v>
      </c>
    </row>
    <row r="951" spans="1:12">
      <c r="A951" s="1" t="s">
        <v>23</v>
      </c>
      <c r="B951">
        <v>1998</v>
      </c>
      <c r="C951" t="str">
        <f>VLOOKUP(co2_data[[#This Row],[country]],Country_Parameter!A:C,3,0)</f>
        <v>Parameter 1</v>
      </c>
      <c r="D951">
        <v>83787</v>
      </c>
      <c r="E951">
        <v>0</v>
      </c>
      <c r="F951">
        <v>0</v>
      </c>
      <c r="G951">
        <v>1</v>
      </c>
      <c r="H951">
        <v>0</v>
      </c>
      <c r="I951">
        <v>0</v>
      </c>
      <c r="J951">
        <v>0</v>
      </c>
      <c r="K951">
        <v>1</v>
      </c>
      <c r="L951">
        <v>0</v>
      </c>
    </row>
    <row r="952" spans="1:12">
      <c r="A952" s="1" t="s">
        <v>23</v>
      </c>
      <c r="B952">
        <v>1999</v>
      </c>
      <c r="C952" t="str">
        <f>VLOOKUP(co2_data[[#This Row],[country]],Country_Parameter!A:C,3,0)</f>
        <v>Parameter 1</v>
      </c>
      <c r="D952">
        <v>86482</v>
      </c>
      <c r="E952">
        <v>0</v>
      </c>
      <c r="F952">
        <v>0</v>
      </c>
      <c r="G952">
        <v>1</v>
      </c>
      <c r="H952">
        <v>0</v>
      </c>
      <c r="I952">
        <v>0</v>
      </c>
      <c r="J952">
        <v>0</v>
      </c>
      <c r="K952">
        <v>1</v>
      </c>
      <c r="L952">
        <v>0</v>
      </c>
    </row>
    <row r="953" spans="1:12">
      <c r="A953" s="1" t="s">
        <v>23</v>
      </c>
      <c r="B953">
        <v>2000</v>
      </c>
      <c r="C953" t="str">
        <f>VLOOKUP(co2_data[[#This Row],[country]],Country_Parameter!A:C,3,0)</f>
        <v>Parameter 1</v>
      </c>
      <c r="D953">
        <v>88772</v>
      </c>
      <c r="E953">
        <v>0</v>
      </c>
      <c r="F953">
        <v>0</v>
      </c>
      <c r="G953">
        <v>2</v>
      </c>
      <c r="H953">
        <v>0</v>
      </c>
      <c r="I953">
        <v>0</v>
      </c>
      <c r="J953">
        <v>0</v>
      </c>
      <c r="K953">
        <v>2</v>
      </c>
      <c r="L953">
        <v>0</v>
      </c>
    </row>
    <row r="954" spans="1:12">
      <c r="A954" s="1" t="s">
        <v>23</v>
      </c>
      <c r="B954">
        <v>2001</v>
      </c>
      <c r="C954" t="str">
        <f>VLOOKUP(co2_data[[#This Row],[country]],Country_Parameter!A:C,3,0)</f>
        <v>Parameter 1</v>
      </c>
      <c r="D954">
        <v>90320</v>
      </c>
      <c r="E954">
        <v>0</v>
      </c>
      <c r="F954">
        <v>0</v>
      </c>
      <c r="G954">
        <v>2</v>
      </c>
      <c r="H954">
        <v>0</v>
      </c>
      <c r="I954">
        <v>0</v>
      </c>
      <c r="J954">
        <v>0</v>
      </c>
      <c r="K954">
        <v>2</v>
      </c>
      <c r="L954">
        <v>0</v>
      </c>
    </row>
    <row r="955" spans="1:12">
      <c r="A955" s="1" t="s">
        <v>23</v>
      </c>
      <c r="B955">
        <v>2002</v>
      </c>
      <c r="C955" t="str">
        <f>VLOOKUP(co2_data[[#This Row],[country]],Country_Parameter!A:C,3,0)</f>
        <v>Parameter 1</v>
      </c>
      <c r="D955">
        <v>91392</v>
      </c>
      <c r="E955">
        <v>0</v>
      </c>
      <c r="F955">
        <v>0</v>
      </c>
      <c r="G955">
        <v>2</v>
      </c>
      <c r="H955">
        <v>0</v>
      </c>
      <c r="I955">
        <v>0</v>
      </c>
      <c r="J955">
        <v>0</v>
      </c>
      <c r="K955">
        <v>2</v>
      </c>
      <c r="L955">
        <v>0</v>
      </c>
    </row>
    <row r="956" spans="1:12">
      <c r="A956" s="1" t="s">
        <v>23</v>
      </c>
      <c r="B956">
        <v>2003</v>
      </c>
      <c r="C956" t="str">
        <f>VLOOKUP(co2_data[[#This Row],[country]],Country_Parameter!A:C,3,0)</f>
        <v>Parameter 1</v>
      </c>
      <c r="D956">
        <v>92324</v>
      </c>
      <c r="E956">
        <v>0</v>
      </c>
      <c r="F956">
        <v>0</v>
      </c>
      <c r="G956">
        <v>3</v>
      </c>
      <c r="H956">
        <v>0</v>
      </c>
      <c r="I956">
        <v>0</v>
      </c>
      <c r="J956">
        <v>0</v>
      </c>
      <c r="K956">
        <v>3</v>
      </c>
      <c r="L956">
        <v>0</v>
      </c>
    </row>
    <row r="957" spans="1:12">
      <c r="A957" s="1" t="s">
        <v>23</v>
      </c>
      <c r="B957">
        <v>2004</v>
      </c>
      <c r="C957" t="str">
        <f>VLOOKUP(co2_data[[#This Row],[country]],Country_Parameter!A:C,3,0)</f>
        <v>Parameter 1</v>
      </c>
      <c r="D957">
        <v>93223</v>
      </c>
      <c r="E957">
        <v>0</v>
      </c>
      <c r="F957">
        <v>0</v>
      </c>
      <c r="G957">
        <v>3</v>
      </c>
      <c r="H957">
        <v>0</v>
      </c>
      <c r="I957">
        <v>0</v>
      </c>
      <c r="J957">
        <v>0</v>
      </c>
      <c r="K957">
        <v>3</v>
      </c>
      <c r="L957">
        <v>0</v>
      </c>
    </row>
    <row r="958" spans="1:12">
      <c r="A958" s="1" t="s">
        <v>23</v>
      </c>
      <c r="B958">
        <v>2005</v>
      </c>
      <c r="C958" t="str">
        <f>VLOOKUP(co2_data[[#This Row],[country]],Country_Parameter!A:C,3,0)</f>
        <v>Parameter 1</v>
      </c>
      <c r="D958">
        <v>94238</v>
      </c>
      <c r="E958">
        <v>0</v>
      </c>
      <c r="F958">
        <v>0</v>
      </c>
      <c r="G958">
        <v>3</v>
      </c>
      <c r="H958">
        <v>0</v>
      </c>
      <c r="I958">
        <v>0</v>
      </c>
      <c r="J958">
        <v>0</v>
      </c>
      <c r="K958">
        <v>3</v>
      </c>
      <c r="L958">
        <v>0</v>
      </c>
    </row>
    <row r="959" spans="1:12">
      <c r="A959" s="1" t="s">
        <v>23</v>
      </c>
      <c r="B959">
        <v>2006</v>
      </c>
      <c r="C959" t="str">
        <f>VLOOKUP(co2_data[[#This Row],[country]],Country_Parameter!A:C,3,0)</f>
        <v>Parameter 1</v>
      </c>
      <c r="D959">
        <v>95403</v>
      </c>
      <c r="E959">
        <v>0</v>
      </c>
      <c r="F959">
        <v>0</v>
      </c>
      <c r="G959">
        <v>3</v>
      </c>
      <c r="H959">
        <v>0</v>
      </c>
      <c r="I959">
        <v>0</v>
      </c>
      <c r="J959">
        <v>0</v>
      </c>
      <c r="K959">
        <v>3</v>
      </c>
      <c r="L959">
        <v>0</v>
      </c>
    </row>
    <row r="960" spans="1:12">
      <c r="A960" s="1" t="s">
        <v>23</v>
      </c>
      <c r="B960">
        <v>2007</v>
      </c>
      <c r="C960" t="str">
        <f>VLOOKUP(co2_data[[#This Row],[country]],Country_Parameter!A:C,3,0)</f>
        <v>Parameter 1</v>
      </c>
      <c r="D960">
        <v>96604</v>
      </c>
      <c r="E960">
        <v>0</v>
      </c>
      <c r="F960">
        <v>0</v>
      </c>
      <c r="G960">
        <v>3</v>
      </c>
      <c r="H960">
        <v>0</v>
      </c>
      <c r="I960">
        <v>0</v>
      </c>
      <c r="J960">
        <v>0</v>
      </c>
      <c r="K960">
        <v>3</v>
      </c>
      <c r="L960">
        <v>0</v>
      </c>
    </row>
    <row r="961" spans="1:12">
      <c r="A961" s="1" t="s">
        <v>23</v>
      </c>
      <c r="B961">
        <v>2008</v>
      </c>
      <c r="C961" t="str">
        <f>VLOOKUP(co2_data[[#This Row],[country]],Country_Parameter!A:C,3,0)</f>
        <v>Parameter 1</v>
      </c>
      <c r="D961">
        <v>97815</v>
      </c>
      <c r="E961">
        <v>0</v>
      </c>
      <c r="F961">
        <v>0</v>
      </c>
      <c r="G961">
        <v>3</v>
      </c>
      <c r="H961">
        <v>0</v>
      </c>
      <c r="I961">
        <v>0</v>
      </c>
      <c r="J961">
        <v>0</v>
      </c>
      <c r="K961">
        <v>3</v>
      </c>
      <c r="L961">
        <v>0</v>
      </c>
    </row>
    <row r="962" spans="1:12">
      <c r="A962" s="1" t="s">
        <v>23</v>
      </c>
      <c r="B962">
        <v>2009</v>
      </c>
      <c r="C962" t="str">
        <f>VLOOKUP(co2_data[[#This Row],[country]],Country_Parameter!A:C,3,0)</f>
        <v>Parameter 1</v>
      </c>
      <c r="D962">
        <v>99040</v>
      </c>
      <c r="E962">
        <v>0</v>
      </c>
      <c r="F962">
        <v>0</v>
      </c>
      <c r="G962">
        <v>3</v>
      </c>
      <c r="H962">
        <v>0</v>
      </c>
      <c r="I962">
        <v>0</v>
      </c>
      <c r="J962">
        <v>0</v>
      </c>
      <c r="K962">
        <v>3</v>
      </c>
      <c r="L962">
        <v>0</v>
      </c>
    </row>
    <row r="963" spans="1:12">
      <c r="A963" s="1" t="s">
        <v>23</v>
      </c>
      <c r="B963">
        <v>2010</v>
      </c>
      <c r="C963" t="str">
        <f>VLOOKUP(co2_data[[#This Row],[country]],Country_Parameter!A:C,3,0)</f>
        <v>Parameter 1</v>
      </c>
      <c r="D963">
        <v>100127</v>
      </c>
      <c r="E963">
        <v>0</v>
      </c>
      <c r="F963">
        <v>0</v>
      </c>
      <c r="G963">
        <v>3</v>
      </c>
      <c r="H963">
        <v>0</v>
      </c>
      <c r="I963">
        <v>0</v>
      </c>
      <c r="J963">
        <v>0</v>
      </c>
      <c r="K963">
        <v>3</v>
      </c>
      <c r="L963">
        <v>0</v>
      </c>
    </row>
    <row r="964" spans="1:12">
      <c r="A964" s="1" t="s">
        <v>23</v>
      </c>
      <c r="B964">
        <v>2011</v>
      </c>
      <c r="C964" t="str">
        <f>VLOOKUP(co2_data[[#This Row],[country]],Country_Parameter!A:C,3,0)</f>
        <v>Parameter 1</v>
      </c>
      <c r="D964">
        <v>100994</v>
      </c>
      <c r="E964">
        <v>0</v>
      </c>
      <c r="F964">
        <v>0</v>
      </c>
      <c r="G964">
        <v>2</v>
      </c>
      <c r="H964">
        <v>0</v>
      </c>
      <c r="I964">
        <v>0</v>
      </c>
      <c r="J964">
        <v>0</v>
      </c>
      <c r="K964">
        <v>2</v>
      </c>
      <c r="L964">
        <v>0</v>
      </c>
    </row>
    <row r="965" spans="1:12">
      <c r="A965" s="1" t="s">
        <v>23</v>
      </c>
      <c r="B965">
        <v>2012</v>
      </c>
      <c r="C965" t="str">
        <f>VLOOKUP(co2_data[[#This Row],[country]],Country_Parameter!A:C,3,0)</f>
        <v>Parameter 1</v>
      </c>
      <c r="D965">
        <v>101774</v>
      </c>
      <c r="E965">
        <v>0</v>
      </c>
      <c r="F965">
        <v>0</v>
      </c>
      <c r="G965">
        <v>1</v>
      </c>
      <c r="H965">
        <v>0</v>
      </c>
      <c r="I965">
        <v>0</v>
      </c>
      <c r="J965">
        <v>0</v>
      </c>
      <c r="K965">
        <v>1</v>
      </c>
      <c r="L965">
        <v>0</v>
      </c>
    </row>
    <row r="966" spans="1:12">
      <c r="A966" s="1" t="s">
        <v>23</v>
      </c>
      <c r="B966">
        <v>2013</v>
      </c>
      <c r="C966" t="str">
        <f>VLOOKUP(co2_data[[#This Row],[country]],Country_Parameter!A:C,3,0)</f>
        <v>Parameter 1</v>
      </c>
      <c r="D966">
        <v>102570</v>
      </c>
      <c r="E966">
        <v>0</v>
      </c>
      <c r="F966">
        <v>0</v>
      </c>
      <c r="G966">
        <v>1</v>
      </c>
      <c r="H966">
        <v>0</v>
      </c>
      <c r="I966">
        <v>0</v>
      </c>
      <c r="J966">
        <v>0</v>
      </c>
      <c r="K966">
        <v>1</v>
      </c>
      <c r="L966">
        <v>0</v>
      </c>
    </row>
    <row r="967" spans="1:12">
      <c r="A967" s="1" t="s">
        <v>23</v>
      </c>
      <c r="B967">
        <v>2014</v>
      </c>
      <c r="C967" t="str">
        <f>VLOOKUP(co2_data[[#This Row],[country]],Country_Parameter!A:C,3,0)</f>
        <v>Parameter 1</v>
      </c>
      <c r="D967">
        <v>103381</v>
      </c>
      <c r="E967">
        <v>0</v>
      </c>
      <c r="F967">
        <v>0</v>
      </c>
      <c r="G967">
        <v>1</v>
      </c>
      <c r="H967">
        <v>0</v>
      </c>
      <c r="I967">
        <v>0</v>
      </c>
      <c r="J967">
        <v>0</v>
      </c>
      <c r="K967">
        <v>1</v>
      </c>
      <c r="L967">
        <v>0</v>
      </c>
    </row>
    <row r="968" spans="1:12">
      <c r="A968" s="1" t="s">
        <v>23</v>
      </c>
      <c r="B968">
        <v>2015</v>
      </c>
      <c r="C968" t="str">
        <f>VLOOKUP(co2_data[[#This Row],[country]],Country_Parameter!A:C,3,0)</f>
        <v>Parameter 1</v>
      </c>
      <c r="D968">
        <v>104200</v>
      </c>
      <c r="E968">
        <v>0</v>
      </c>
      <c r="F968">
        <v>0</v>
      </c>
      <c r="G968">
        <v>1</v>
      </c>
      <c r="H968">
        <v>0</v>
      </c>
      <c r="I968">
        <v>0</v>
      </c>
      <c r="J968">
        <v>0</v>
      </c>
      <c r="K968">
        <v>1</v>
      </c>
      <c r="L968">
        <v>0</v>
      </c>
    </row>
    <row r="969" spans="1:12">
      <c r="A969" s="1" t="s">
        <v>23</v>
      </c>
      <c r="B969">
        <v>2016</v>
      </c>
      <c r="C969" t="str">
        <f>VLOOKUP(co2_data[[#This Row],[country]],Country_Parameter!A:C,3,0)</f>
        <v>Parameter 1</v>
      </c>
      <c r="D969">
        <v>104989</v>
      </c>
      <c r="E969">
        <v>0</v>
      </c>
      <c r="F969">
        <v>0</v>
      </c>
      <c r="G969">
        <v>1</v>
      </c>
      <c r="H969">
        <v>0</v>
      </c>
      <c r="I969">
        <v>0</v>
      </c>
      <c r="J969">
        <v>0</v>
      </c>
      <c r="K969">
        <v>1</v>
      </c>
      <c r="L969">
        <v>0</v>
      </c>
    </row>
    <row r="970" spans="1:12">
      <c r="A970" s="1" t="s">
        <v>23</v>
      </c>
      <c r="B970">
        <v>2017</v>
      </c>
      <c r="C970" t="str">
        <f>VLOOKUP(co2_data[[#This Row],[country]],Country_Parameter!A:C,3,0)</f>
        <v>Parameter 1</v>
      </c>
      <c r="D970">
        <v>105736</v>
      </c>
      <c r="E970">
        <v>0</v>
      </c>
      <c r="F970">
        <v>0</v>
      </c>
      <c r="G970">
        <v>1</v>
      </c>
      <c r="H970">
        <v>0</v>
      </c>
      <c r="I970">
        <v>0</v>
      </c>
      <c r="J970">
        <v>0</v>
      </c>
      <c r="K970">
        <v>1</v>
      </c>
      <c r="L970">
        <v>0</v>
      </c>
    </row>
    <row r="971" spans="1:12">
      <c r="A971" s="1" t="s">
        <v>23</v>
      </c>
      <c r="B971">
        <v>2018</v>
      </c>
      <c r="C971" t="str">
        <f>VLOOKUP(co2_data[[#This Row],[country]],Country_Parameter!A:C,3,0)</f>
        <v>Parameter 1</v>
      </c>
      <c r="D971">
        <v>106447</v>
      </c>
      <c r="E971">
        <v>0</v>
      </c>
      <c r="F971">
        <v>0</v>
      </c>
      <c r="G971">
        <v>1</v>
      </c>
      <c r="H971">
        <v>0</v>
      </c>
      <c r="I971">
        <v>0</v>
      </c>
      <c r="J971">
        <v>0</v>
      </c>
      <c r="K971">
        <v>1</v>
      </c>
      <c r="L971">
        <v>0</v>
      </c>
    </row>
    <row r="972" spans="1:12">
      <c r="A972" s="1" t="s">
        <v>23</v>
      </c>
      <c r="B972">
        <v>2019</v>
      </c>
      <c r="C972" t="str">
        <f>VLOOKUP(co2_data[[#This Row],[country]],Country_Parameter!A:C,3,0)</f>
        <v>Parameter 1</v>
      </c>
      <c r="D972">
        <v>107089</v>
      </c>
      <c r="E972">
        <v>0</v>
      </c>
      <c r="F972">
        <v>0</v>
      </c>
      <c r="G972">
        <v>1</v>
      </c>
      <c r="H972">
        <v>0</v>
      </c>
      <c r="I972">
        <v>0</v>
      </c>
      <c r="J972">
        <v>0</v>
      </c>
      <c r="K972">
        <v>1</v>
      </c>
      <c r="L972">
        <v>0</v>
      </c>
    </row>
    <row r="973" spans="1:12">
      <c r="A973" s="1" t="s">
        <v>23</v>
      </c>
      <c r="B973">
        <v>2020</v>
      </c>
      <c r="C973" t="str">
        <f>VLOOKUP(co2_data[[#This Row],[country]],Country_Parameter!A:C,3,0)</f>
        <v>Parameter 1</v>
      </c>
      <c r="D973">
        <v>107411</v>
      </c>
      <c r="E973">
        <v>0</v>
      </c>
      <c r="F973">
        <v>0</v>
      </c>
      <c r="G973">
        <v>1</v>
      </c>
      <c r="H973">
        <v>0</v>
      </c>
      <c r="I973">
        <v>0</v>
      </c>
      <c r="J973">
        <v>0</v>
      </c>
      <c r="K973">
        <v>1</v>
      </c>
      <c r="L973">
        <v>0</v>
      </c>
    </row>
    <row r="974" spans="1:12">
      <c r="A974" s="1" t="s">
        <v>23</v>
      </c>
      <c r="B974">
        <v>2021</v>
      </c>
      <c r="C974" t="str">
        <f>VLOOKUP(co2_data[[#This Row],[country]],Country_Parameter!A:C,3,0)</f>
        <v>Parameter 1</v>
      </c>
      <c r="D974">
        <v>107565</v>
      </c>
      <c r="E974">
        <v>0</v>
      </c>
      <c r="F974">
        <v>0</v>
      </c>
      <c r="G974">
        <v>1</v>
      </c>
      <c r="H974">
        <v>0</v>
      </c>
      <c r="I974">
        <v>0</v>
      </c>
      <c r="J974">
        <v>0</v>
      </c>
      <c r="K974">
        <v>1</v>
      </c>
      <c r="L974">
        <v>0</v>
      </c>
    </row>
    <row r="975" spans="1:12">
      <c r="A975" s="1" t="s">
        <v>23</v>
      </c>
      <c r="B975">
        <v>2022</v>
      </c>
      <c r="C975" t="str">
        <f>VLOOKUP(co2_data[[#This Row],[country]],Country_Parameter!A:C,3,0)</f>
        <v>Parameter 1</v>
      </c>
      <c r="D975">
        <v>107792</v>
      </c>
      <c r="E975">
        <v>0</v>
      </c>
      <c r="F975">
        <v>0</v>
      </c>
      <c r="G975">
        <v>1</v>
      </c>
      <c r="H975">
        <v>0</v>
      </c>
      <c r="I975">
        <v>0</v>
      </c>
      <c r="J975">
        <v>0</v>
      </c>
      <c r="K975">
        <v>1</v>
      </c>
      <c r="L975">
        <v>0</v>
      </c>
    </row>
    <row r="976" spans="1:12">
      <c r="A976" s="1" t="s">
        <v>23</v>
      </c>
      <c r="B976">
        <v>2023</v>
      </c>
      <c r="C976" t="str">
        <f>VLOOKUP(co2_data[[#This Row],[country]],Country_Parameter!A:C,3,0)</f>
        <v>Parameter 1</v>
      </c>
      <c r="D976">
        <v>107946</v>
      </c>
      <c r="E976">
        <v>0</v>
      </c>
      <c r="F976">
        <v>0</v>
      </c>
      <c r="G976">
        <v>1</v>
      </c>
      <c r="H976">
        <v>0</v>
      </c>
      <c r="I976">
        <v>0</v>
      </c>
      <c r="J976">
        <v>0</v>
      </c>
      <c r="K976">
        <v>1</v>
      </c>
      <c r="L976">
        <v>0</v>
      </c>
    </row>
    <row r="977" spans="1:12">
      <c r="A977" s="1" t="s">
        <v>24</v>
      </c>
      <c r="B977">
        <v>1949</v>
      </c>
      <c r="C977" t="str">
        <f>VLOOKUP(co2_data[[#This Row],[country]],Country_Parameter!A:C,3,0)</f>
        <v>Parameter 4</v>
      </c>
      <c r="D977">
        <v>1362069889</v>
      </c>
      <c r="E977">
        <v>0</v>
      </c>
      <c r="F977">
        <v>5</v>
      </c>
      <c r="G977">
        <v>383</v>
      </c>
      <c r="H977">
        <v>283</v>
      </c>
      <c r="I977">
        <v>0</v>
      </c>
      <c r="J977">
        <v>5</v>
      </c>
      <c r="K977">
        <v>90</v>
      </c>
      <c r="L977">
        <v>0</v>
      </c>
    </row>
    <row r="978" spans="1:12">
      <c r="A978" s="1" t="s">
        <v>24</v>
      </c>
      <c r="B978">
        <v>1950</v>
      </c>
      <c r="C978" t="str">
        <f>VLOOKUP(co2_data[[#This Row],[country]],Country_Parameter!A:C,3,0)</f>
        <v>Parameter 4</v>
      </c>
      <c r="D978">
        <v>1367581794</v>
      </c>
      <c r="E978">
        <v>0</v>
      </c>
      <c r="F978">
        <v>6</v>
      </c>
      <c r="G978">
        <v>401</v>
      </c>
      <c r="H978">
        <v>305</v>
      </c>
      <c r="I978">
        <v>0</v>
      </c>
      <c r="J978">
        <v>5</v>
      </c>
      <c r="K978">
        <v>84</v>
      </c>
      <c r="L978">
        <v>0</v>
      </c>
    </row>
    <row r="979" spans="1:12">
      <c r="A979" s="1" t="s">
        <v>24</v>
      </c>
      <c r="B979">
        <v>1951</v>
      </c>
      <c r="C979" t="str">
        <f>VLOOKUP(co2_data[[#This Row],[country]],Country_Parameter!A:C,3,0)</f>
        <v>Parameter 4</v>
      </c>
      <c r="D979">
        <v>1394310209</v>
      </c>
      <c r="E979">
        <v>0</v>
      </c>
      <c r="F979">
        <v>9</v>
      </c>
      <c r="G979">
        <v>455</v>
      </c>
      <c r="H979">
        <v>352</v>
      </c>
      <c r="I979">
        <v>0</v>
      </c>
      <c r="J979">
        <v>6</v>
      </c>
      <c r="K979">
        <v>88</v>
      </c>
      <c r="L979">
        <v>0</v>
      </c>
    </row>
    <row r="980" spans="1:12">
      <c r="A980" s="1" t="s">
        <v>24</v>
      </c>
      <c r="B980">
        <v>1952</v>
      </c>
      <c r="C980" t="str">
        <f>VLOOKUP(co2_data[[#This Row],[country]],Country_Parameter!A:C,3,0)</f>
        <v>Parameter 4</v>
      </c>
      <c r="D980">
        <v>1423932568</v>
      </c>
      <c r="E980">
        <v>0</v>
      </c>
      <c r="F980">
        <v>10</v>
      </c>
      <c r="G980">
        <v>505</v>
      </c>
      <c r="H980">
        <v>390</v>
      </c>
      <c r="I980">
        <v>0</v>
      </c>
      <c r="J980">
        <v>7</v>
      </c>
      <c r="K980">
        <v>98</v>
      </c>
      <c r="L980">
        <v>0</v>
      </c>
    </row>
    <row r="981" spans="1:12">
      <c r="A981" s="1" t="s">
        <v>24</v>
      </c>
      <c r="B981">
        <v>1953</v>
      </c>
      <c r="C981" t="str">
        <f>VLOOKUP(co2_data[[#This Row],[country]],Country_Parameter!A:C,3,0)</f>
        <v>Parameter 4</v>
      </c>
      <c r="D981">
        <v>1455634307</v>
      </c>
      <c r="E981">
        <v>0</v>
      </c>
      <c r="F981">
        <v>11</v>
      </c>
      <c r="G981">
        <v>540</v>
      </c>
      <c r="H981">
        <v>407</v>
      </c>
      <c r="I981">
        <v>0</v>
      </c>
      <c r="J981">
        <v>7</v>
      </c>
      <c r="K981">
        <v>115</v>
      </c>
      <c r="L981">
        <v>0</v>
      </c>
    </row>
    <row r="982" spans="1:12">
      <c r="A982" s="1" t="s">
        <v>24</v>
      </c>
      <c r="B982">
        <v>1954</v>
      </c>
      <c r="C982" t="str">
        <f>VLOOKUP(co2_data[[#This Row],[country]],Country_Parameter!A:C,3,0)</f>
        <v>Parameter 4</v>
      </c>
      <c r="D982">
        <v>1488418594</v>
      </c>
      <c r="E982">
        <v>0</v>
      </c>
      <c r="F982">
        <v>14</v>
      </c>
      <c r="G982">
        <v>592</v>
      </c>
      <c r="H982">
        <v>437</v>
      </c>
      <c r="I982">
        <v>0</v>
      </c>
      <c r="J982">
        <v>8</v>
      </c>
      <c r="K982">
        <v>134</v>
      </c>
      <c r="L982">
        <v>0</v>
      </c>
    </row>
    <row r="983" spans="1:12">
      <c r="A983" s="1" t="s">
        <v>24</v>
      </c>
      <c r="B983">
        <v>1955</v>
      </c>
      <c r="C983" t="str">
        <f>VLOOKUP(co2_data[[#This Row],[country]],Country_Parameter!A:C,3,0)</f>
        <v>Parameter 4</v>
      </c>
      <c r="D983">
        <v>1523146412</v>
      </c>
      <c r="E983">
        <v>0</v>
      </c>
      <c r="F983">
        <v>14</v>
      </c>
      <c r="G983">
        <v>675</v>
      </c>
      <c r="H983">
        <v>476</v>
      </c>
      <c r="I983">
        <v>12</v>
      </c>
      <c r="J983">
        <v>11</v>
      </c>
      <c r="K983">
        <v>162</v>
      </c>
      <c r="L983">
        <v>0</v>
      </c>
    </row>
    <row r="984" spans="1:12">
      <c r="A984" s="1" t="s">
        <v>24</v>
      </c>
      <c r="B984">
        <v>1956</v>
      </c>
      <c r="C984" t="str">
        <f>VLOOKUP(co2_data[[#This Row],[country]],Country_Parameter!A:C,3,0)</f>
        <v>Parameter 4</v>
      </c>
      <c r="D984">
        <v>1558262812</v>
      </c>
      <c r="E984">
        <v>0</v>
      </c>
      <c r="F984">
        <v>17</v>
      </c>
      <c r="G984">
        <v>749</v>
      </c>
      <c r="H984">
        <v>521</v>
      </c>
      <c r="I984">
        <v>13</v>
      </c>
      <c r="J984">
        <v>14</v>
      </c>
      <c r="K984">
        <v>185</v>
      </c>
      <c r="L984">
        <v>0</v>
      </c>
    </row>
    <row r="985" spans="1:12">
      <c r="A985" s="1" t="s">
        <v>24</v>
      </c>
      <c r="B985">
        <v>1957</v>
      </c>
      <c r="C985" t="str">
        <f>VLOOKUP(co2_data[[#This Row],[country]],Country_Parameter!A:C,3,0)</f>
        <v>Parameter 4</v>
      </c>
      <c r="D985">
        <v>1594675240</v>
      </c>
      <c r="E985">
        <v>0</v>
      </c>
      <c r="F985">
        <v>20</v>
      </c>
      <c r="G985">
        <v>844</v>
      </c>
      <c r="H985">
        <v>592</v>
      </c>
      <c r="I985">
        <v>9</v>
      </c>
      <c r="J985">
        <v>18</v>
      </c>
      <c r="K985">
        <v>205</v>
      </c>
      <c r="L985">
        <v>0</v>
      </c>
    </row>
    <row r="986" spans="1:12">
      <c r="A986" s="1" t="s">
        <v>24</v>
      </c>
      <c r="B986">
        <v>1958</v>
      </c>
      <c r="C986" t="str">
        <f>VLOOKUP(co2_data[[#This Row],[country]],Country_Parameter!A:C,3,0)</f>
        <v>Parameter 4</v>
      </c>
      <c r="D986">
        <v>1631866814</v>
      </c>
      <c r="E986">
        <v>0</v>
      </c>
      <c r="F986">
        <v>22</v>
      </c>
      <c r="G986">
        <v>1138</v>
      </c>
      <c r="H986">
        <v>861</v>
      </c>
      <c r="I986">
        <v>10</v>
      </c>
      <c r="J986">
        <v>22</v>
      </c>
      <c r="K986">
        <v>223</v>
      </c>
      <c r="L986">
        <v>0</v>
      </c>
    </row>
    <row r="987" spans="1:12">
      <c r="A987" s="1" t="s">
        <v>24</v>
      </c>
      <c r="B987">
        <v>1959</v>
      </c>
      <c r="C987" t="str">
        <f>VLOOKUP(co2_data[[#This Row],[country]],Country_Parameter!A:C,3,0)</f>
        <v>Parameter 4</v>
      </c>
      <c r="D987">
        <v>1664697435</v>
      </c>
      <c r="E987">
        <v>0</v>
      </c>
      <c r="F987">
        <v>26</v>
      </c>
      <c r="G987">
        <v>1374</v>
      </c>
      <c r="H987">
        <v>1062</v>
      </c>
      <c r="I987">
        <v>11</v>
      </c>
      <c r="J987">
        <v>26</v>
      </c>
      <c r="K987">
        <v>248</v>
      </c>
      <c r="L987">
        <v>0</v>
      </c>
    </row>
    <row r="988" spans="1:12">
      <c r="A988" s="1" t="s">
        <v>24</v>
      </c>
      <c r="B988">
        <v>1960</v>
      </c>
      <c r="C988" t="str">
        <f>VLOOKUP(co2_data[[#This Row],[country]],Country_Parameter!A:C,3,0)</f>
        <v>Parameter 4</v>
      </c>
      <c r="D988">
        <v>1691762689</v>
      </c>
      <c r="E988">
        <v>0</v>
      </c>
      <c r="F988">
        <v>32</v>
      </c>
      <c r="G988">
        <v>1539</v>
      </c>
      <c r="H988">
        <v>1146</v>
      </c>
      <c r="I988">
        <v>13</v>
      </c>
      <c r="J988">
        <v>35</v>
      </c>
      <c r="K988">
        <v>294</v>
      </c>
      <c r="L988">
        <v>19</v>
      </c>
    </row>
    <row r="989" spans="1:12">
      <c r="A989" s="1" t="s">
        <v>24</v>
      </c>
      <c r="B989">
        <v>1961</v>
      </c>
      <c r="C989" t="str">
        <f>VLOOKUP(co2_data[[#This Row],[country]],Country_Parameter!A:C,3,0)</f>
        <v>Parameter 4</v>
      </c>
      <c r="D989">
        <v>1718156542</v>
      </c>
      <c r="E989">
        <v>0</v>
      </c>
      <c r="F989">
        <v>31</v>
      </c>
      <c r="G989">
        <v>1394</v>
      </c>
      <c r="H989">
        <v>951</v>
      </c>
      <c r="I989">
        <v>14</v>
      </c>
      <c r="J989">
        <v>41</v>
      </c>
      <c r="K989">
        <v>336</v>
      </c>
      <c r="L989">
        <v>20</v>
      </c>
    </row>
    <row r="990" spans="1:12">
      <c r="A990" s="1" t="s">
        <v>24</v>
      </c>
      <c r="B990">
        <v>1962</v>
      </c>
      <c r="C990" t="str">
        <f>VLOOKUP(co2_data[[#This Row],[country]],Country_Parameter!A:C,3,0)</f>
        <v>Parameter 4</v>
      </c>
      <c r="D990">
        <v>1753318917</v>
      </c>
      <c r="E990">
        <v>0</v>
      </c>
      <c r="F990">
        <v>34</v>
      </c>
      <c r="G990">
        <v>1343</v>
      </c>
      <c r="H990">
        <v>855</v>
      </c>
      <c r="I990">
        <v>16</v>
      </c>
      <c r="J990">
        <v>46</v>
      </c>
      <c r="K990">
        <v>371</v>
      </c>
      <c r="L990">
        <v>21</v>
      </c>
    </row>
    <row r="991" spans="1:12">
      <c r="A991" s="1" t="s">
        <v>24</v>
      </c>
      <c r="B991">
        <v>1963</v>
      </c>
      <c r="C991" t="str">
        <f>VLOOKUP(co2_data[[#This Row],[country]],Country_Parameter!A:C,3,0)</f>
        <v>Parameter 4</v>
      </c>
      <c r="D991">
        <v>1799305118</v>
      </c>
      <c r="E991">
        <v>0</v>
      </c>
      <c r="F991">
        <v>37</v>
      </c>
      <c r="G991">
        <v>1423</v>
      </c>
      <c r="H991">
        <v>868</v>
      </c>
      <c r="I991">
        <v>24</v>
      </c>
      <c r="J991">
        <v>53</v>
      </c>
      <c r="K991">
        <v>419</v>
      </c>
      <c r="L991">
        <v>22</v>
      </c>
    </row>
    <row r="992" spans="1:12">
      <c r="A992" s="1" t="s">
        <v>24</v>
      </c>
      <c r="B992">
        <v>1964</v>
      </c>
      <c r="C992" t="str">
        <f>VLOOKUP(co2_data[[#This Row],[country]],Country_Parameter!A:C,3,0)</f>
        <v>Parameter 4</v>
      </c>
      <c r="D992">
        <v>1847441779</v>
      </c>
      <c r="E992">
        <v>0</v>
      </c>
      <c r="F992">
        <v>42</v>
      </c>
      <c r="G992">
        <v>1507</v>
      </c>
      <c r="H992">
        <v>876</v>
      </c>
      <c r="I992">
        <v>45</v>
      </c>
      <c r="J992">
        <v>61</v>
      </c>
      <c r="K992">
        <v>459</v>
      </c>
      <c r="L992">
        <v>24</v>
      </c>
    </row>
    <row r="993" spans="1:12">
      <c r="A993" s="1" t="s">
        <v>24</v>
      </c>
      <c r="B993">
        <v>1965</v>
      </c>
      <c r="C993" t="str">
        <f>VLOOKUP(co2_data[[#This Row],[country]],Country_Parameter!A:C,3,0)</f>
        <v>Parameter 4</v>
      </c>
      <c r="D993">
        <v>1894030096</v>
      </c>
      <c r="E993">
        <v>0</v>
      </c>
      <c r="F993">
        <v>45</v>
      </c>
      <c r="G993">
        <v>1650</v>
      </c>
      <c r="H993">
        <v>938</v>
      </c>
      <c r="I993">
        <v>61</v>
      </c>
      <c r="J993">
        <v>68</v>
      </c>
      <c r="K993">
        <v>514</v>
      </c>
      <c r="L993">
        <v>23</v>
      </c>
    </row>
    <row r="994" spans="1:12">
      <c r="A994" s="1" t="s">
        <v>24</v>
      </c>
      <c r="B994">
        <v>1966</v>
      </c>
      <c r="C994" t="str">
        <f>VLOOKUP(co2_data[[#This Row],[country]],Country_Parameter!A:C,3,0)</f>
        <v>Parameter 4</v>
      </c>
      <c r="D994">
        <v>1940186410</v>
      </c>
      <c r="E994">
        <v>0</v>
      </c>
      <c r="F994">
        <v>52</v>
      </c>
      <c r="G994">
        <v>1797</v>
      </c>
      <c r="H994">
        <v>991</v>
      </c>
      <c r="I994">
        <v>70</v>
      </c>
      <c r="J994">
        <v>75</v>
      </c>
      <c r="K994">
        <v>584</v>
      </c>
      <c r="L994">
        <v>24</v>
      </c>
    </row>
    <row r="995" spans="1:12">
      <c r="A995" s="1" t="s">
        <v>24</v>
      </c>
      <c r="B995">
        <v>1967</v>
      </c>
      <c r="C995" t="str">
        <f>VLOOKUP(co2_data[[#This Row],[country]],Country_Parameter!A:C,3,0)</f>
        <v>Parameter 4</v>
      </c>
      <c r="D995">
        <v>1986308204</v>
      </c>
      <c r="E995">
        <v>0</v>
      </c>
      <c r="F995">
        <v>54</v>
      </c>
      <c r="G995">
        <v>1825</v>
      </c>
      <c r="H995">
        <v>925</v>
      </c>
      <c r="I995">
        <v>91</v>
      </c>
      <c r="J995">
        <v>81</v>
      </c>
      <c r="K995">
        <v>649</v>
      </c>
      <c r="L995">
        <v>25</v>
      </c>
    </row>
    <row r="996" spans="1:12">
      <c r="A996" s="1" t="s">
        <v>24</v>
      </c>
      <c r="B996">
        <v>1968</v>
      </c>
      <c r="C996" t="str">
        <f>VLOOKUP(co2_data[[#This Row],[country]],Country_Parameter!A:C,3,0)</f>
        <v>Parameter 4</v>
      </c>
      <c r="D996">
        <v>2034769705</v>
      </c>
      <c r="E996">
        <v>0</v>
      </c>
      <c r="F996">
        <v>58</v>
      </c>
      <c r="G996">
        <v>2016</v>
      </c>
      <c r="H996">
        <v>981</v>
      </c>
      <c r="I996">
        <v>94</v>
      </c>
      <c r="J996">
        <v>89</v>
      </c>
      <c r="K996">
        <v>767</v>
      </c>
      <c r="L996">
        <v>26</v>
      </c>
    </row>
    <row r="997" spans="1:12">
      <c r="A997" s="1" t="s">
        <v>24</v>
      </c>
      <c r="B997">
        <v>1969</v>
      </c>
      <c r="C997" t="str">
        <f>VLOOKUP(co2_data[[#This Row],[country]],Country_Parameter!A:C,3,0)</f>
        <v>Parameter 4</v>
      </c>
      <c r="D997">
        <v>2085428644</v>
      </c>
      <c r="E997">
        <v>0</v>
      </c>
      <c r="F997">
        <v>65</v>
      </c>
      <c r="G997">
        <v>2289</v>
      </c>
      <c r="H997">
        <v>1098</v>
      </c>
      <c r="I997">
        <v>121</v>
      </c>
      <c r="J997">
        <v>102</v>
      </c>
      <c r="K997">
        <v>875</v>
      </c>
      <c r="L997">
        <v>28</v>
      </c>
    </row>
    <row r="998" spans="1:12">
      <c r="A998" s="1" t="s">
        <v>24</v>
      </c>
      <c r="B998">
        <v>1970</v>
      </c>
      <c r="C998" t="str">
        <f>VLOOKUP(co2_data[[#This Row],[country]],Country_Parameter!A:C,3,0)</f>
        <v>Parameter 4</v>
      </c>
      <c r="D998">
        <v>2136911800</v>
      </c>
      <c r="E998">
        <v>0</v>
      </c>
      <c r="F998">
        <v>73</v>
      </c>
      <c r="G998">
        <v>2698</v>
      </c>
      <c r="H998">
        <v>1291</v>
      </c>
      <c r="I998">
        <v>130</v>
      </c>
      <c r="J998">
        <v>105</v>
      </c>
      <c r="K998">
        <v>1067</v>
      </c>
      <c r="L998">
        <v>31</v>
      </c>
    </row>
    <row r="999" spans="1:12">
      <c r="A999" s="1" t="s">
        <v>24</v>
      </c>
      <c r="B999">
        <v>1971</v>
      </c>
      <c r="C999" t="str">
        <f>VLOOKUP(co2_data[[#This Row],[country]],Country_Parameter!A:C,3,0)</f>
        <v>Parameter 4</v>
      </c>
      <c r="D999">
        <v>2187672734</v>
      </c>
      <c r="E999">
        <v>0</v>
      </c>
      <c r="F999">
        <v>80</v>
      </c>
      <c r="G999">
        <v>2953</v>
      </c>
      <c r="H999">
        <v>1379</v>
      </c>
      <c r="I999">
        <v>164</v>
      </c>
      <c r="J999">
        <v>112</v>
      </c>
      <c r="K999">
        <v>1186</v>
      </c>
      <c r="L999">
        <v>32</v>
      </c>
    </row>
    <row r="1000" spans="1:12">
      <c r="A1000" s="1" t="s">
        <v>24</v>
      </c>
      <c r="B1000">
        <v>1972</v>
      </c>
      <c r="C1000" t="str">
        <f>VLOOKUP(co2_data[[#This Row],[country]],Country_Parameter!A:C,3,0)</f>
        <v>Parameter 4</v>
      </c>
      <c r="D1000">
        <v>2237825637</v>
      </c>
      <c r="E1000">
        <v>0</v>
      </c>
      <c r="F1000">
        <v>87</v>
      </c>
      <c r="G1000">
        <v>3129</v>
      </c>
      <c r="H1000">
        <v>1401</v>
      </c>
      <c r="I1000">
        <v>187</v>
      </c>
      <c r="J1000">
        <v>120</v>
      </c>
      <c r="K1000">
        <v>1299</v>
      </c>
      <c r="L1000">
        <v>35</v>
      </c>
    </row>
    <row r="1001" spans="1:12">
      <c r="A1001" s="1" t="s">
        <v>24</v>
      </c>
      <c r="B1001">
        <v>1973</v>
      </c>
      <c r="C1001" t="str">
        <f>VLOOKUP(co2_data[[#This Row],[country]],Country_Parameter!A:C,3,0)</f>
        <v>Parameter 4</v>
      </c>
      <c r="D1001">
        <v>2288852578</v>
      </c>
      <c r="E1001">
        <v>0</v>
      </c>
      <c r="F1001">
        <v>96</v>
      </c>
      <c r="G1001">
        <v>3352</v>
      </c>
      <c r="H1001">
        <v>1448</v>
      </c>
      <c r="I1001">
        <v>223</v>
      </c>
      <c r="J1001">
        <v>135</v>
      </c>
      <c r="K1001">
        <v>1411</v>
      </c>
      <c r="L1001">
        <v>38</v>
      </c>
    </row>
    <row r="1002" spans="1:12">
      <c r="A1002" s="1" t="s">
        <v>24</v>
      </c>
      <c r="B1002">
        <v>1974</v>
      </c>
      <c r="C1002" t="str">
        <f>VLOOKUP(co2_data[[#This Row],[country]],Country_Parameter!A:C,3,0)</f>
        <v>Parameter 4</v>
      </c>
      <c r="D1002">
        <v>2339398093</v>
      </c>
      <c r="E1002">
        <v>0</v>
      </c>
      <c r="F1002">
        <v>95</v>
      </c>
      <c r="G1002">
        <v>3411</v>
      </c>
      <c r="H1002">
        <v>1472</v>
      </c>
      <c r="I1002">
        <v>220</v>
      </c>
      <c r="J1002">
        <v>152</v>
      </c>
      <c r="K1002">
        <v>1434</v>
      </c>
      <c r="L1002">
        <v>38</v>
      </c>
    </row>
    <row r="1003" spans="1:12">
      <c r="A1003" s="1" t="s">
        <v>24</v>
      </c>
      <c r="B1003">
        <v>1975</v>
      </c>
      <c r="C1003" t="str">
        <f>VLOOKUP(co2_data[[#This Row],[country]],Country_Parameter!A:C,3,0)</f>
        <v>Parameter 4</v>
      </c>
      <c r="D1003">
        <v>2388510796</v>
      </c>
      <c r="E1003">
        <v>0</v>
      </c>
      <c r="F1003">
        <v>101</v>
      </c>
      <c r="G1003">
        <v>3578</v>
      </c>
      <c r="H1003">
        <v>1619</v>
      </c>
      <c r="I1003">
        <v>193</v>
      </c>
      <c r="J1003">
        <v>167</v>
      </c>
      <c r="K1003">
        <v>1464</v>
      </c>
      <c r="L1003">
        <v>34</v>
      </c>
    </row>
    <row r="1004" spans="1:12">
      <c r="A1004" s="1" t="s">
        <v>24</v>
      </c>
      <c r="B1004">
        <v>1976</v>
      </c>
      <c r="C1004" t="str">
        <f>VLOOKUP(co2_data[[#This Row],[country]],Country_Parameter!A:C,3,0)</f>
        <v>Parameter 4</v>
      </c>
      <c r="D1004">
        <v>2436467523</v>
      </c>
      <c r="E1004">
        <v>0</v>
      </c>
      <c r="F1004">
        <v>108</v>
      </c>
      <c r="G1004">
        <v>3804</v>
      </c>
      <c r="H1004">
        <v>1637</v>
      </c>
      <c r="I1004">
        <v>230</v>
      </c>
      <c r="J1004">
        <v>181</v>
      </c>
      <c r="K1004">
        <v>1610</v>
      </c>
      <c r="L1004">
        <v>37</v>
      </c>
    </row>
    <row r="1005" spans="1:12">
      <c r="A1005" s="1" t="s">
        <v>24</v>
      </c>
      <c r="B1005">
        <v>1977</v>
      </c>
      <c r="C1005" t="str">
        <f>VLOOKUP(co2_data[[#This Row],[country]],Country_Parameter!A:C,3,0)</f>
        <v>Parameter 4</v>
      </c>
      <c r="D1005">
        <v>2484229194</v>
      </c>
      <c r="E1005">
        <v>0</v>
      </c>
      <c r="F1005">
        <v>118</v>
      </c>
      <c r="G1005">
        <v>4049</v>
      </c>
      <c r="H1005">
        <v>1744</v>
      </c>
      <c r="I1005">
        <v>226</v>
      </c>
      <c r="J1005">
        <v>194</v>
      </c>
      <c r="K1005">
        <v>1731</v>
      </c>
      <c r="L1005">
        <v>36</v>
      </c>
    </row>
    <row r="1006" spans="1:12">
      <c r="A1006" s="1" t="s">
        <v>24</v>
      </c>
      <c r="B1006">
        <v>1978</v>
      </c>
      <c r="C1006" t="str">
        <f>VLOOKUP(co2_data[[#This Row],[country]],Country_Parameter!A:C,3,0)</f>
        <v>Parameter 4</v>
      </c>
      <c r="D1006">
        <v>2531837751</v>
      </c>
      <c r="E1006">
        <v>0</v>
      </c>
      <c r="F1006">
        <v>135</v>
      </c>
      <c r="G1006">
        <v>4231</v>
      </c>
      <c r="H1006">
        <v>1822</v>
      </c>
      <c r="I1006">
        <v>227</v>
      </c>
      <c r="J1006">
        <v>213</v>
      </c>
      <c r="K1006">
        <v>1797</v>
      </c>
      <c r="L1006">
        <v>38</v>
      </c>
    </row>
    <row r="1007" spans="1:12">
      <c r="A1007" s="1" t="s">
        <v>24</v>
      </c>
      <c r="B1007">
        <v>1979</v>
      </c>
      <c r="C1007" t="str">
        <f>VLOOKUP(co2_data[[#This Row],[country]],Country_Parameter!A:C,3,0)</f>
        <v>Parameter 4</v>
      </c>
      <c r="D1007">
        <v>2580755579</v>
      </c>
      <c r="E1007">
        <v>0</v>
      </c>
      <c r="F1007">
        <v>139</v>
      </c>
      <c r="G1007">
        <v>4405</v>
      </c>
      <c r="H1007">
        <v>1895</v>
      </c>
      <c r="I1007">
        <v>194</v>
      </c>
      <c r="J1007">
        <v>244</v>
      </c>
      <c r="K1007">
        <v>1896</v>
      </c>
      <c r="L1007">
        <v>39</v>
      </c>
    </row>
    <row r="1008" spans="1:12">
      <c r="A1008" s="1" t="s">
        <v>24</v>
      </c>
      <c r="B1008">
        <v>1980</v>
      </c>
      <c r="C1008" t="str">
        <f>VLOOKUP(co2_data[[#This Row],[country]],Country_Parameter!A:C,3,0)</f>
        <v>Parameter 4</v>
      </c>
      <c r="D1008">
        <v>2631643578</v>
      </c>
      <c r="E1008">
        <v>0</v>
      </c>
      <c r="F1008">
        <v>142</v>
      </c>
      <c r="G1008">
        <v>4400</v>
      </c>
      <c r="H1008">
        <v>1939</v>
      </c>
      <c r="I1008">
        <v>168</v>
      </c>
      <c r="J1008">
        <v>279</v>
      </c>
      <c r="K1008">
        <v>1836</v>
      </c>
      <c r="L1008">
        <v>36</v>
      </c>
    </row>
    <row r="1009" spans="1:12">
      <c r="A1009" s="1" t="s">
        <v>24</v>
      </c>
      <c r="B1009">
        <v>1981</v>
      </c>
      <c r="C1009" t="str">
        <f>VLOOKUP(co2_data[[#This Row],[country]],Country_Parameter!A:C,3,0)</f>
        <v>Parameter 4</v>
      </c>
      <c r="D1009">
        <v>2683999130</v>
      </c>
      <c r="E1009">
        <v>0</v>
      </c>
      <c r="F1009">
        <v>147</v>
      </c>
      <c r="G1009">
        <v>4373</v>
      </c>
      <c r="H1009">
        <v>1978</v>
      </c>
      <c r="I1009">
        <v>116</v>
      </c>
      <c r="J1009">
        <v>301</v>
      </c>
      <c r="K1009">
        <v>1797</v>
      </c>
      <c r="L1009">
        <v>34</v>
      </c>
    </row>
    <row r="1010" spans="1:12">
      <c r="A1010" s="1" t="s">
        <v>24</v>
      </c>
      <c r="B1010">
        <v>1982</v>
      </c>
      <c r="C1010" t="str">
        <f>VLOOKUP(co2_data[[#This Row],[country]],Country_Parameter!A:C,3,0)</f>
        <v>Parameter 4</v>
      </c>
      <c r="D1010">
        <v>2738669561</v>
      </c>
      <c r="E1010">
        <v>0</v>
      </c>
      <c r="F1010">
        <v>153</v>
      </c>
      <c r="G1010">
        <v>4523</v>
      </c>
      <c r="H1010">
        <v>2121</v>
      </c>
      <c r="I1010">
        <v>117</v>
      </c>
      <c r="J1010">
        <v>285</v>
      </c>
      <c r="K1010">
        <v>1811</v>
      </c>
      <c r="L1010">
        <v>36</v>
      </c>
    </row>
    <row r="1011" spans="1:12">
      <c r="A1011" s="1" t="s">
        <v>24</v>
      </c>
      <c r="B1011">
        <v>1983</v>
      </c>
      <c r="C1011" t="str">
        <f>VLOOKUP(co2_data[[#This Row],[country]],Country_Parameter!A:C,3,0)</f>
        <v>Parameter 4</v>
      </c>
      <c r="D1011">
        <v>2794057024</v>
      </c>
      <c r="E1011">
        <v>0</v>
      </c>
      <c r="F1011">
        <v>164</v>
      </c>
      <c r="G1011">
        <v>4705</v>
      </c>
      <c r="H1011">
        <v>2230</v>
      </c>
      <c r="I1011">
        <v>103</v>
      </c>
      <c r="J1011">
        <v>291</v>
      </c>
      <c r="K1011">
        <v>1879</v>
      </c>
      <c r="L1011">
        <v>38</v>
      </c>
    </row>
    <row r="1012" spans="1:12">
      <c r="A1012" s="1" t="s">
        <v>24</v>
      </c>
      <c r="B1012">
        <v>1984</v>
      </c>
      <c r="C1012" t="str">
        <f>VLOOKUP(co2_data[[#This Row],[country]],Country_Parameter!A:C,3,0)</f>
        <v>Parameter 4</v>
      </c>
      <c r="D1012">
        <v>2849479890</v>
      </c>
      <c r="E1012">
        <v>0</v>
      </c>
      <c r="F1012">
        <v>173</v>
      </c>
      <c r="G1012">
        <v>4979</v>
      </c>
      <c r="H1012">
        <v>2430</v>
      </c>
      <c r="I1012">
        <v>73</v>
      </c>
      <c r="J1012">
        <v>375</v>
      </c>
      <c r="K1012">
        <v>1886</v>
      </c>
      <c r="L1012">
        <v>42</v>
      </c>
    </row>
    <row r="1013" spans="1:12">
      <c r="A1013" s="1" t="s">
        <v>24</v>
      </c>
      <c r="B1013">
        <v>1985</v>
      </c>
      <c r="C1013" t="str">
        <f>VLOOKUP(co2_data[[#This Row],[country]],Country_Parameter!A:C,3,0)</f>
        <v>Parameter 4</v>
      </c>
      <c r="D1013">
        <v>2906232637</v>
      </c>
      <c r="E1013">
        <v>0</v>
      </c>
      <c r="F1013">
        <v>183</v>
      </c>
      <c r="G1013">
        <v>5270</v>
      </c>
      <c r="H1013">
        <v>2657</v>
      </c>
      <c r="I1013">
        <v>64</v>
      </c>
      <c r="J1013">
        <v>416</v>
      </c>
      <c r="K1013">
        <v>1906</v>
      </c>
      <c r="L1013">
        <v>45</v>
      </c>
    </row>
    <row r="1014" spans="1:12">
      <c r="A1014" s="1" t="s">
        <v>24</v>
      </c>
      <c r="B1014">
        <v>1986</v>
      </c>
      <c r="C1014" t="str">
        <f>VLOOKUP(co2_data[[#This Row],[country]],Country_Parameter!A:C,3,0)</f>
        <v>Parameter 4</v>
      </c>
      <c r="D1014">
        <v>2964898212</v>
      </c>
      <c r="E1014">
        <v>0</v>
      </c>
      <c r="F1014">
        <v>194</v>
      </c>
      <c r="G1014">
        <v>5495</v>
      </c>
      <c r="H1014">
        <v>2778</v>
      </c>
      <c r="I1014">
        <v>56</v>
      </c>
      <c r="J1014">
        <v>451</v>
      </c>
      <c r="K1014">
        <v>1966</v>
      </c>
      <c r="L1014">
        <v>50</v>
      </c>
    </row>
    <row r="1015" spans="1:12">
      <c r="A1015" s="1" t="s">
        <v>24</v>
      </c>
      <c r="B1015">
        <v>1987</v>
      </c>
      <c r="C1015" t="str">
        <f>VLOOKUP(co2_data[[#This Row],[country]],Country_Parameter!A:C,3,0)</f>
        <v>Parameter 4</v>
      </c>
      <c r="D1015">
        <v>3025641761</v>
      </c>
      <c r="E1015">
        <v>0</v>
      </c>
      <c r="F1015">
        <v>205</v>
      </c>
      <c r="G1015">
        <v>5731</v>
      </c>
      <c r="H1015">
        <v>2940</v>
      </c>
      <c r="I1015">
        <v>55</v>
      </c>
      <c r="J1015">
        <v>494</v>
      </c>
      <c r="K1015">
        <v>1972</v>
      </c>
      <c r="L1015">
        <v>64</v>
      </c>
    </row>
    <row r="1016" spans="1:12">
      <c r="A1016" s="1" t="s">
        <v>24</v>
      </c>
      <c r="B1016">
        <v>1988</v>
      </c>
      <c r="C1016" t="str">
        <f>VLOOKUP(co2_data[[#This Row],[country]],Country_Parameter!A:C,3,0)</f>
        <v>Parameter 4</v>
      </c>
      <c r="D1016">
        <v>3086642984</v>
      </c>
      <c r="E1016">
        <v>0</v>
      </c>
      <c r="F1016">
        <v>223</v>
      </c>
      <c r="G1016">
        <v>6190</v>
      </c>
      <c r="H1016">
        <v>3165</v>
      </c>
      <c r="I1016">
        <v>60</v>
      </c>
      <c r="J1016">
        <v>526</v>
      </c>
      <c r="K1016">
        <v>2139</v>
      </c>
      <c r="L1016">
        <v>78</v>
      </c>
    </row>
    <row r="1017" spans="1:12">
      <c r="A1017" s="1" t="s">
        <v>24</v>
      </c>
      <c r="B1017">
        <v>1989</v>
      </c>
      <c r="C1017" t="str">
        <f>VLOOKUP(co2_data[[#This Row],[country]],Country_Parameter!A:C,3,0)</f>
        <v>Parameter 4</v>
      </c>
      <c r="D1017">
        <v>3147693774</v>
      </c>
      <c r="E1017">
        <v>0</v>
      </c>
      <c r="F1017">
        <v>231</v>
      </c>
      <c r="G1017">
        <v>6406</v>
      </c>
      <c r="H1017">
        <v>3219</v>
      </c>
      <c r="I1017">
        <v>57</v>
      </c>
      <c r="J1017">
        <v>568</v>
      </c>
      <c r="K1017">
        <v>2256</v>
      </c>
      <c r="L1017">
        <v>75</v>
      </c>
    </row>
    <row r="1018" spans="1:12">
      <c r="A1018" s="1" t="s">
        <v>24</v>
      </c>
      <c r="B1018">
        <v>1990</v>
      </c>
      <c r="C1018" t="str">
        <f>VLOOKUP(co2_data[[#This Row],[country]],Country_Parameter!A:C,3,0)</f>
        <v>Parameter 4</v>
      </c>
      <c r="D1018">
        <v>3209094416</v>
      </c>
      <c r="E1018">
        <v>0</v>
      </c>
      <c r="F1018">
        <v>239</v>
      </c>
      <c r="G1018">
        <v>6584</v>
      </c>
      <c r="H1018">
        <v>3261</v>
      </c>
      <c r="I1018">
        <v>70</v>
      </c>
      <c r="J1018">
        <v>618</v>
      </c>
      <c r="K1018">
        <v>2311</v>
      </c>
      <c r="L1018">
        <v>85</v>
      </c>
    </row>
    <row r="1019" spans="1:12">
      <c r="A1019" s="1" t="s">
        <v>24</v>
      </c>
      <c r="B1019">
        <v>1991</v>
      </c>
      <c r="C1019" t="str">
        <f>VLOOKUP(co2_data[[#This Row],[country]],Country_Parameter!A:C,3,0)</f>
        <v>Parameter 4</v>
      </c>
      <c r="D1019">
        <v>3268207591</v>
      </c>
      <c r="E1019">
        <v>0</v>
      </c>
      <c r="F1019">
        <v>263</v>
      </c>
      <c r="G1019">
        <v>7361</v>
      </c>
      <c r="H1019">
        <v>3378</v>
      </c>
      <c r="I1019">
        <v>90</v>
      </c>
      <c r="J1019">
        <v>653</v>
      </c>
      <c r="K1019">
        <v>2888</v>
      </c>
      <c r="L1019">
        <v>88</v>
      </c>
    </row>
    <row r="1020" spans="1:12">
      <c r="A1020" s="1" t="s">
        <v>24</v>
      </c>
      <c r="B1020">
        <v>1992</v>
      </c>
      <c r="C1020" t="str">
        <f>VLOOKUP(co2_data[[#This Row],[country]],Country_Parameter!A:C,3,0)</f>
        <v>Parameter 4</v>
      </c>
      <c r="D1020">
        <v>3324812376</v>
      </c>
      <c r="E1020">
        <v>0</v>
      </c>
      <c r="F1020">
        <v>294</v>
      </c>
      <c r="G1020">
        <v>7210</v>
      </c>
      <c r="H1020">
        <v>3438</v>
      </c>
      <c r="I1020">
        <v>60</v>
      </c>
      <c r="J1020">
        <v>706</v>
      </c>
      <c r="K1020">
        <v>2615</v>
      </c>
      <c r="L1020">
        <v>97</v>
      </c>
    </row>
    <row r="1021" spans="1:12">
      <c r="A1021" s="1" t="s">
        <v>24</v>
      </c>
      <c r="B1021">
        <v>1993</v>
      </c>
      <c r="C1021" t="str">
        <f>VLOOKUP(co2_data[[#This Row],[country]],Country_Parameter!A:C,3,0)</f>
        <v>Parameter 4</v>
      </c>
      <c r="D1021">
        <v>3380039932</v>
      </c>
      <c r="E1021">
        <v>0</v>
      </c>
      <c r="F1021">
        <v>326</v>
      </c>
      <c r="G1021">
        <v>7541</v>
      </c>
      <c r="H1021">
        <v>3571</v>
      </c>
      <c r="I1021">
        <v>56</v>
      </c>
      <c r="J1021">
        <v>761</v>
      </c>
      <c r="K1021">
        <v>2721</v>
      </c>
      <c r="L1021">
        <v>106</v>
      </c>
    </row>
    <row r="1022" spans="1:12">
      <c r="A1022" s="1" t="s">
        <v>24</v>
      </c>
      <c r="B1022">
        <v>1994</v>
      </c>
      <c r="C1022" t="str">
        <f>VLOOKUP(co2_data[[#This Row],[country]],Country_Parameter!A:C,3,0)</f>
        <v>Parameter 4</v>
      </c>
      <c r="D1022">
        <v>3433680246</v>
      </c>
      <c r="E1022">
        <v>0</v>
      </c>
      <c r="F1022">
        <v>358</v>
      </c>
      <c r="G1022">
        <v>7896</v>
      </c>
      <c r="H1022">
        <v>3729</v>
      </c>
      <c r="I1022">
        <v>82</v>
      </c>
      <c r="J1022">
        <v>812</v>
      </c>
      <c r="K1022">
        <v>2805</v>
      </c>
      <c r="L1022">
        <v>110</v>
      </c>
    </row>
    <row r="1023" spans="1:12">
      <c r="A1023" s="1" t="s">
        <v>24</v>
      </c>
      <c r="B1023">
        <v>1995</v>
      </c>
      <c r="C1023" t="str">
        <f>VLOOKUP(co2_data[[#This Row],[country]],Country_Parameter!A:C,3,0)</f>
        <v>Parameter 4</v>
      </c>
      <c r="D1023">
        <v>3486817941</v>
      </c>
      <c r="E1023">
        <v>0</v>
      </c>
      <c r="F1023">
        <v>387</v>
      </c>
      <c r="G1023">
        <v>8266</v>
      </c>
      <c r="H1023">
        <v>3945</v>
      </c>
      <c r="I1023">
        <v>79</v>
      </c>
      <c r="J1023">
        <v>870</v>
      </c>
      <c r="K1023">
        <v>2871</v>
      </c>
      <c r="L1023">
        <v>113</v>
      </c>
    </row>
    <row r="1024" spans="1:12">
      <c r="A1024" s="1" t="s">
        <v>24</v>
      </c>
      <c r="B1024">
        <v>1996</v>
      </c>
      <c r="C1024" t="str">
        <f>VLOOKUP(co2_data[[#This Row],[country]],Country_Parameter!A:C,3,0)</f>
        <v>Parameter 4</v>
      </c>
      <c r="D1024">
        <v>3539849815</v>
      </c>
      <c r="E1024">
        <v>0</v>
      </c>
      <c r="F1024">
        <v>404</v>
      </c>
      <c r="G1024">
        <v>8605</v>
      </c>
      <c r="H1024">
        <v>4107</v>
      </c>
      <c r="I1024">
        <v>87</v>
      </c>
      <c r="J1024">
        <v>913</v>
      </c>
      <c r="K1024">
        <v>2979</v>
      </c>
      <c r="L1024">
        <v>115</v>
      </c>
    </row>
    <row r="1025" spans="1:12">
      <c r="A1025" s="1" t="s">
        <v>24</v>
      </c>
      <c r="B1025">
        <v>1997</v>
      </c>
      <c r="C1025" t="str">
        <f>VLOOKUP(co2_data[[#This Row],[country]],Country_Parameter!A:C,3,0)</f>
        <v>Parameter 4</v>
      </c>
      <c r="D1025">
        <v>3592367924</v>
      </c>
      <c r="E1025">
        <v>0</v>
      </c>
      <c r="F1025">
        <v>422</v>
      </c>
      <c r="G1025">
        <v>8723</v>
      </c>
      <c r="H1025">
        <v>4111</v>
      </c>
      <c r="I1025">
        <v>95</v>
      </c>
      <c r="J1025">
        <v>964</v>
      </c>
      <c r="K1025">
        <v>3014</v>
      </c>
      <c r="L1025">
        <v>117</v>
      </c>
    </row>
    <row r="1026" spans="1:12">
      <c r="A1026" s="1" t="s">
        <v>24</v>
      </c>
      <c r="B1026">
        <v>1998</v>
      </c>
      <c r="C1026" t="str">
        <f>VLOOKUP(co2_data[[#This Row],[country]],Country_Parameter!A:C,3,0)</f>
        <v>Parameter 4</v>
      </c>
      <c r="D1026">
        <v>3644341777</v>
      </c>
      <c r="E1026">
        <v>0</v>
      </c>
      <c r="F1026">
        <v>414</v>
      </c>
      <c r="G1026">
        <v>8481</v>
      </c>
      <c r="H1026">
        <v>3923</v>
      </c>
      <c r="I1026">
        <v>86</v>
      </c>
      <c r="J1026">
        <v>965</v>
      </c>
      <c r="K1026">
        <v>2978</v>
      </c>
      <c r="L1026">
        <v>115</v>
      </c>
    </row>
    <row r="1027" spans="1:12">
      <c r="A1027" s="1" t="s">
        <v>24</v>
      </c>
      <c r="B1027">
        <v>1999</v>
      </c>
      <c r="C1027" t="str">
        <f>VLOOKUP(co2_data[[#This Row],[country]],Country_Parameter!A:C,3,0)</f>
        <v>Parameter 4</v>
      </c>
      <c r="D1027">
        <v>3695620593</v>
      </c>
      <c r="E1027">
        <v>0</v>
      </c>
      <c r="F1027">
        <v>443</v>
      </c>
      <c r="G1027">
        <v>8972</v>
      </c>
      <c r="H1027">
        <v>4118</v>
      </c>
      <c r="I1027">
        <v>87</v>
      </c>
      <c r="J1027">
        <v>1061</v>
      </c>
      <c r="K1027">
        <v>3151</v>
      </c>
      <c r="L1027">
        <v>113</v>
      </c>
    </row>
    <row r="1028" spans="1:12">
      <c r="A1028" s="1" t="s">
        <v>24</v>
      </c>
      <c r="B1028">
        <v>2000</v>
      </c>
      <c r="C1028" t="str">
        <f>VLOOKUP(co2_data[[#This Row],[country]],Country_Parameter!A:C,3,0)</f>
        <v>Parameter 4</v>
      </c>
      <c r="D1028">
        <v>3746832774</v>
      </c>
      <c r="E1028">
        <v>0</v>
      </c>
      <c r="F1028">
        <v>467</v>
      </c>
      <c r="G1028">
        <v>9337</v>
      </c>
      <c r="H1028">
        <v>4276</v>
      </c>
      <c r="I1028">
        <v>95</v>
      </c>
      <c r="J1028">
        <v>1094</v>
      </c>
      <c r="K1028">
        <v>3293</v>
      </c>
      <c r="L1028">
        <v>111</v>
      </c>
    </row>
    <row r="1029" spans="1:12">
      <c r="A1029" s="1" t="s">
        <v>24</v>
      </c>
      <c r="B1029">
        <v>2001</v>
      </c>
      <c r="C1029" t="str">
        <f>VLOOKUP(co2_data[[#This Row],[country]],Country_Parameter!A:C,3,0)</f>
        <v>Parameter 4</v>
      </c>
      <c r="D1029">
        <v>3797954098</v>
      </c>
      <c r="E1029">
        <v>0</v>
      </c>
      <c r="F1029">
        <v>503</v>
      </c>
      <c r="G1029">
        <v>9522</v>
      </c>
      <c r="H1029">
        <v>4360</v>
      </c>
      <c r="I1029">
        <v>91</v>
      </c>
      <c r="J1029">
        <v>1142</v>
      </c>
      <c r="K1029">
        <v>3317</v>
      </c>
      <c r="L1029">
        <v>109</v>
      </c>
    </row>
    <row r="1030" spans="1:12">
      <c r="A1030" s="1" t="s">
        <v>24</v>
      </c>
      <c r="B1030">
        <v>2002</v>
      </c>
      <c r="C1030" t="str">
        <f>VLOOKUP(co2_data[[#This Row],[country]],Country_Parameter!A:C,3,0)</f>
        <v>Parameter 4</v>
      </c>
      <c r="D1030">
        <v>3847359676</v>
      </c>
      <c r="E1030">
        <v>0</v>
      </c>
      <c r="F1030">
        <v>527</v>
      </c>
      <c r="G1030">
        <v>10041</v>
      </c>
      <c r="H1030">
        <v>4812</v>
      </c>
      <c r="I1030">
        <v>88</v>
      </c>
      <c r="J1030">
        <v>1200</v>
      </c>
      <c r="K1030">
        <v>3304</v>
      </c>
      <c r="L1030">
        <v>111</v>
      </c>
    </row>
    <row r="1031" spans="1:12">
      <c r="A1031" s="1" t="s">
        <v>24</v>
      </c>
      <c r="B1031">
        <v>2003</v>
      </c>
      <c r="C1031" t="str">
        <f>VLOOKUP(co2_data[[#This Row],[country]],Country_Parameter!A:C,3,0)</f>
        <v>Parameter 4</v>
      </c>
      <c r="D1031">
        <v>3895799452</v>
      </c>
      <c r="E1031">
        <v>0</v>
      </c>
      <c r="F1031">
        <v>600</v>
      </c>
      <c r="G1031">
        <v>11046</v>
      </c>
      <c r="H1031">
        <v>5513</v>
      </c>
      <c r="I1031">
        <v>100</v>
      </c>
      <c r="J1031">
        <v>1298</v>
      </c>
      <c r="K1031">
        <v>3420</v>
      </c>
      <c r="L1031">
        <v>115</v>
      </c>
    </row>
    <row r="1032" spans="1:12">
      <c r="A1032" s="1" t="s">
        <v>24</v>
      </c>
      <c r="B1032">
        <v>2004</v>
      </c>
      <c r="C1032" t="str">
        <f>VLOOKUP(co2_data[[#This Row],[country]],Country_Parameter!A:C,3,0)</f>
        <v>Parameter 4</v>
      </c>
      <c r="D1032">
        <v>3944378409</v>
      </c>
      <c r="E1032">
        <v>0</v>
      </c>
      <c r="F1032">
        <v>626</v>
      </c>
      <c r="G1032">
        <v>11700</v>
      </c>
      <c r="H1032">
        <v>5840</v>
      </c>
      <c r="I1032">
        <v>98</v>
      </c>
      <c r="J1032">
        <v>1393</v>
      </c>
      <c r="K1032">
        <v>3622</v>
      </c>
      <c r="L1032">
        <v>121</v>
      </c>
    </row>
    <row r="1033" spans="1:12">
      <c r="A1033" s="1" t="s">
        <v>24</v>
      </c>
      <c r="B1033">
        <v>2005</v>
      </c>
      <c r="C1033" t="str">
        <f>VLOOKUP(co2_data[[#This Row],[country]],Country_Parameter!A:C,3,0)</f>
        <v>Parameter 4</v>
      </c>
      <c r="D1033">
        <v>3992890562</v>
      </c>
      <c r="E1033">
        <v>0</v>
      </c>
      <c r="F1033">
        <v>679</v>
      </c>
      <c r="G1033">
        <v>12553</v>
      </c>
      <c r="H1033">
        <v>6530</v>
      </c>
      <c r="I1033">
        <v>99</v>
      </c>
      <c r="J1033">
        <v>1476</v>
      </c>
      <c r="K1033">
        <v>3638</v>
      </c>
      <c r="L1033">
        <v>130</v>
      </c>
    </row>
    <row r="1034" spans="1:12">
      <c r="A1034" s="1" t="s">
        <v>24</v>
      </c>
      <c r="B1034">
        <v>2006</v>
      </c>
      <c r="C1034" t="str">
        <f>VLOOKUP(co2_data[[#This Row],[country]],Country_Parameter!A:C,3,0)</f>
        <v>Parameter 4</v>
      </c>
      <c r="D1034">
        <v>4041771421</v>
      </c>
      <c r="E1034">
        <v>0</v>
      </c>
      <c r="F1034">
        <v>750</v>
      </c>
      <c r="G1034">
        <v>13404</v>
      </c>
      <c r="H1034">
        <v>7121</v>
      </c>
      <c r="I1034">
        <v>103</v>
      </c>
      <c r="J1034">
        <v>1620</v>
      </c>
      <c r="K1034">
        <v>3673</v>
      </c>
      <c r="L1034">
        <v>137</v>
      </c>
    </row>
    <row r="1035" spans="1:12">
      <c r="A1035" s="1" t="s">
        <v>24</v>
      </c>
      <c r="B1035">
        <v>2007</v>
      </c>
      <c r="C1035" t="str">
        <f>VLOOKUP(co2_data[[#This Row],[country]],Country_Parameter!A:C,3,0)</f>
        <v>Parameter 4</v>
      </c>
      <c r="D1035">
        <v>4090564354</v>
      </c>
      <c r="E1035">
        <v>0</v>
      </c>
      <c r="F1035">
        <v>814</v>
      </c>
      <c r="G1035">
        <v>14136</v>
      </c>
      <c r="H1035">
        <v>7675</v>
      </c>
      <c r="I1035">
        <v>95</v>
      </c>
      <c r="J1035">
        <v>1716</v>
      </c>
      <c r="K1035">
        <v>3692</v>
      </c>
      <c r="L1035">
        <v>143</v>
      </c>
    </row>
    <row r="1036" spans="1:12">
      <c r="A1036" s="1" t="s">
        <v>24</v>
      </c>
      <c r="B1036">
        <v>2008</v>
      </c>
      <c r="C1036" t="str">
        <f>VLOOKUP(co2_data[[#This Row],[country]],Country_Parameter!A:C,3,0)</f>
        <v>Parameter 4</v>
      </c>
      <c r="D1036">
        <v>4139267473</v>
      </c>
      <c r="E1036">
        <v>0</v>
      </c>
      <c r="F1036">
        <v>841</v>
      </c>
      <c r="G1036">
        <v>14858</v>
      </c>
      <c r="H1036">
        <v>8181</v>
      </c>
      <c r="I1036">
        <v>97</v>
      </c>
      <c r="J1036">
        <v>1834</v>
      </c>
      <c r="K1036">
        <v>3758</v>
      </c>
      <c r="L1036">
        <v>147</v>
      </c>
    </row>
    <row r="1037" spans="1:12">
      <c r="A1037" s="1" t="s">
        <v>24</v>
      </c>
      <c r="B1037">
        <v>2009</v>
      </c>
      <c r="C1037" t="str">
        <f>VLOOKUP(co2_data[[#This Row],[country]],Country_Parameter!A:C,3,0)</f>
        <v>Parameter 4</v>
      </c>
      <c r="D1037">
        <v>4188829442</v>
      </c>
      <c r="E1037">
        <v>0</v>
      </c>
      <c r="F1037">
        <v>910</v>
      </c>
      <c r="G1037">
        <v>15394</v>
      </c>
      <c r="H1037">
        <v>8570</v>
      </c>
      <c r="I1037">
        <v>97</v>
      </c>
      <c r="J1037">
        <v>1870</v>
      </c>
      <c r="K1037">
        <v>3797</v>
      </c>
      <c r="L1037">
        <v>150</v>
      </c>
    </row>
    <row r="1038" spans="1:12">
      <c r="A1038" s="1" t="s">
        <v>24</v>
      </c>
      <c r="B1038">
        <v>2010</v>
      </c>
      <c r="C1038" t="str">
        <f>VLOOKUP(co2_data[[#This Row],[country]],Country_Parameter!A:C,3,0)</f>
        <v>Parameter 4</v>
      </c>
      <c r="D1038">
        <v>4238694946</v>
      </c>
      <c r="E1038">
        <v>0</v>
      </c>
      <c r="F1038">
        <v>984</v>
      </c>
      <c r="G1038">
        <v>16554</v>
      </c>
      <c r="H1038">
        <v>9267</v>
      </c>
      <c r="I1038">
        <v>96</v>
      </c>
      <c r="J1038">
        <v>2050</v>
      </c>
      <c r="K1038">
        <v>4017</v>
      </c>
      <c r="L1038">
        <v>140</v>
      </c>
    </row>
    <row r="1039" spans="1:12">
      <c r="A1039" s="1" t="s">
        <v>24</v>
      </c>
      <c r="B1039">
        <v>2011</v>
      </c>
      <c r="C1039" t="str">
        <f>VLOOKUP(co2_data[[#This Row],[country]],Country_Parameter!A:C,3,0)</f>
        <v>Parameter 4</v>
      </c>
      <c r="D1039">
        <v>4288349990</v>
      </c>
      <c r="E1039">
        <v>0</v>
      </c>
      <c r="F1039">
        <v>1073</v>
      </c>
      <c r="G1039">
        <v>17787</v>
      </c>
      <c r="H1039">
        <v>10125</v>
      </c>
      <c r="I1039">
        <v>102</v>
      </c>
      <c r="J1039">
        <v>2243</v>
      </c>
      <c r="K1039">
        <v>4077</v>
      </c>
      <c r="L1039">
        <v>167</v>
      </c>
    </row>
    <row r="1040" spans="1:12">
      <c r="A1040" s="1" t="s">
        <v>24</v>
      </c>
      <c r="B1040">
        <v>2012</v>
      </c>
      <c r="C1040" t="str">
        <f>VLOOKUP(co2_data[[#This Row],[country]],Country_Parameter!A:C,3,0)</f>
        <v>Parameter 4</v>
      </c>
      <c r="D1040">
        <v>4338443549</v>
      </c>
      <c r="E1040">
        <v>0</v>
      </c>
      <c r="F1040">
        <v>1101</v>
      </c>
      <c r="G1040">
        <v>18455</v>
      </c>
      <c r="H1040">
        <v>10469</v>
      </c>
      <c r="I1040">
        <v>109</v>
      </c>
      <c r="J1040">
        <v>2319</v>
      </c>
      <c r="K1040">
        <v>4289</v>
      </c>
      <c r="L1040">
        <v>169</v>
      </c>
    </row>
    <row r="1041" spans="1:12">
      <c r="A1041" s="1" t="s">
        <v>24</v>
      </c>
      <c r="B1041">
        <v>2013</v>
      </c>
      <c r="C1041" t="str">
        <f>VLOOKUP(co2_data[[#This Row],[country]],Country_Parameter!A:C,3,0)</f>
        <v>Parameter 4</v>
      </c>
      <c r="D1041">
        <v>4387757389</v>
      </c>
      <c r="E1041">
        <v>0</v>
      </c>
      <c r="F1041">
        <v>1159</v>
      </c>
      <c r="G1041">
        <v>18692</v>
      </c>
      <c r="H1041">
        <v>10572</v>
      </c>
      <c r="I1041">
        <v>111</v>
      </c>
      <c r="J1041">
        <v>2346</v>
      </c>
      <c r="K1041">
        <v>4318</v>
      </c>
      <c r="L1041">
        <v>187</v>
      </c>
    </row>
    <row r="1042" spans="1:12">
      <c r="A1042" s="1" t="s">
        <v>24</v>
      </c>
      <c r="B1042">
        <v>2014</v>
      </c>
      <c r="C1042" t="str">
        <f>VLOOKUP(co2_data[[#This Row],[country]],Country_Parameter!A:C,3,0)</f>
        <v>Parameter 4</v>
      </c>
      <c r="D1042">
        <v>4435744582</v>
      </c>
      <c r="E1042">
        <v>0</v>
      </c>
      <c r="F1042">
        <v>1195</v>
      </c>
      <c r="G1042">
        <v>18940</v>
      </c>
      <c r="H1042">
        <v>10701</v>
      </c>
      <c r="I1042">
        <v>114</v>
      </c>
      <c r="J1042">
        <v>2464</v>
      </c>
      <c r="K1042">
        <v>4271</v>
      </c>
      <c r="L1042">
        <v>196</v>
      </c>
    </row>
    <row r="1043" spans="1:12">
      <c r="A1043" s="1" t="s">
        <v>24</v>
      </c>
      <c r="B1043">
        <v>2015</v>
      </c>
      <c r="C1043" t="str">
        <f>VLOOKUP(co2_data[[#This Row],[country]],Country_Parameter!A:C,3,0)</f>
        <v>Parameter 4</v>
      </c>
      <c r="D1043">
        <v>4482088478</v>
      </c>
      <c r="E1043">
        <v>0</v>
      </c>
      <c r="F1043">
        <v>1144</v>
      </c>
      <c r="G1043">
        <v>19047</v>
      </c>
      <c r="H1043">
        <v>10624</v>
      </c>
      <c r="I1043">
        <v>116</v>
      </c>
      <c r="J1043">
        <v>2544</v>
      </c>
      <c r="K1043">
        <v>4424</v>
      </c>
      <c r="L1043">
        <v>197</v>
      </c>
    </row>
    <row r="1044" spans="1:12">
      <c r="A1044" s="1" t="s">
        <v>24</v>
      </c>
      <c r="B1044">
        <v>2016</v>
      </c>
      <c r="C1044" t="str">
        <f>VLOOKUP(co2_data[[#This Row],[country]],Country_Parameter!A:C,3,0)</f>
        <v>Parameter 4</v>
      </c>
      <c r="D1044">
        <v>4527178156</v>
      </c>
      <c r="E1044">
        <v>0</v>
      </c>
      <c r="F1044">
        <v>1187</v>
      </c>
      <c r="G1044">
        <v>19193</v>
      </c>
      <c r="H1044">
        <v>10508</v>
      </c>
      <c r="I1044">
        <v>118</v>
      </c>
      <c r="J1044">
        <v>2643</v>
      </c>
      <c r="K1044">
        <v>4538</v>
      </c>
      <c r="L1044">
        <v>198</v>
      </c>
    </row>
    <row r="1045" spans="1:12">
      <c r="A1045" s="1" t="s">
        <v>24</v>
      </c>
      <c r="B1045">
        <v>2017</v>
      </c>
      <c r="C1045" t="str">
        <f>VLOOKUP(co2_data[[#This Row],[country]],Country_Parameter!A:C,3,0)</f>
        <v>Parameter 4</v>
      </c>
      <c r="D1045">
        <v>4571224662</v>
      </c>
      <c r="E1045">
        <v>0</v>
      </c>
      <c r="F1045">
        <v>1206</v>
      </c>
      <c r="G1045">
        <v>19738</v>
      </c>
      <c r="H1045">
        <v>10787</v>
      </c>
      <c r="I1045">
        <v>122</v>
      </c>
      <c r="J1045">
        <v>2763</v>
      </c>
      <c r="K1045">
        <v>4659</v>
      </c>
      <c r="L1045">
        <v>200</v>
      </c>
    </row>
    <row r="1046" spans="1:12">
      <c r="A1046" s="1" t="s">
        <v>24</v>
      </c>
      <c r="B1046">
        <v>2018</v>
      </c>
      <c r="C1046" t="str">
        <f>VLOOKUP(co2_data[[#This Row],[country]],Country_Parameter!A:C,3,0)</f>
        <v>Parameter 4</v>
      </c>
      <c r="D1046">
        <v>4612352863</v>
      </c>
      <c r="E1046">
        <v>0</v>
      </c>
      <c r="F1046">
        <v>1251</v>
      </c>
      <c r="G1046">
        <v>20336</v>
      </c>
      <c r="H1046">
        <v>11133</v>
      </c>
      <c r="I1046">
        <v>117</v>
      </c>
      <c r="J1046">
        <v>2879</v>
      </c>
      <c r="K1046">
        <v>4753</v>
      </c>
      <c r="L1046">
        <v>201</v>
      </c>
    </row>
    <row r="1047" spans="1:12">
      <c r="A1047" s="1" t="s">
        <v>24</v>
      </c>
      <c r="B1047">
        <v>2019</v>
      </c>
      <c r="C1047" t="str">
        <f>VLOOKUP(co2_data[[#This Row],[country]],Country_Parameter!A:C,3,0)</f>
        <v>Parameter 4</v>
      </c>
      <c r="D1047">
        <v>4651098712</v>
      </c>
      <c r="E1047">
        <v>0</v>
      </c>
      <c r="F1047">
        <v>1315</v>
      </c>
      <c r="G1047">
        <v>20889</v>
      </c>
      <c r="H1047">
        <v>11416</v>
      </c>
      <c r="I1047">
        <v>109</v>
      </c>
      <c r="J1047">
        <v>2987</v>
      </c>
      <c r="K1047">
        <v>4856</v>
      </c>
      <c r="L1047">
        <v>206</v>
      </c>
    </row>
    <row r="1048" spans="1:12">
      <c r="A1048" s="1" t="s">
        <v>24</v>
      </c>
      <c r="B1048">
        <v>2020</v>
      </c>
      <c r="C1048" t="str">
        <f>VLOOKUP(co2_data[[#This Row],[country]],Country_Parameter!A:C,3,0)</f>
        <v>Parameter 4</v>
      </c>
      <c r="D1048">
        <v>4686811205</v>
      </c>
      <c r="E1048">
        <v>0</v>
      </c>
      <c r="F1048">
        <v>1337</v>
      </c>
      <c r="G1048">
        <v>20635</v>
      </c>
      <c r="H1048">
        <v>11420</v>
      </c>
      <c r="I1048">
        <v>109</v>
      </c>
      <c r="J1048">
        <v>3050</v>
      </c>
      <c r="K1048">
        <v>4519</v>
      </c>
      <c r="L1048">
        <v>200</v>
      </c>
    </row>
    <row r="1049" spans="1:12">
      <c r="A1049" s="1" t="s">
        <v>24</v>
      </c>
      <c r="B1049">
        <v>2021</v>
      </c>
      <c r="C1049" t="str">
        <f>VLOOKUP(co2_data[[#This Row],[country]],Country_Parameter!A:C,3,0)</f>
        <v>Parameter 4</v>
      </c>
      <c r="D1049">
        <v>4716999175</v>
      </c>
      <c r="E1049">
        <v>0</v>
      </c>
      <c r="F1049">
        <v>1375</v>
      </c>
      <c r="G1049">
        <v>21640</v>
      </c>
      <c r="H1049">
        <v>12079</v>
      </c>
      <c r="I1049">
        <v>116</v>
      </c>
      <c r="J1049">
        <v>3225</v>
      </c>
      <c r="K1049">
        <v>4645</v>
      </c>
      <c r="L1049">
        <v>201</v>
      </c>
    </row>
    <row r="1050" spans="1:12">
      <c r="A1050" s="1" t="s">
        <v>24</v>
      </c>
      <c r="B1050">
        <v>2022</v>
      </c>
      <c r="C1050" t="str">
        <f>VLOOKUP(co2_data[[#This Row],[country]],Country_Parameter!A:C,3,0)</f>
        <v>Parameter 4</v>
      </c>
      <c r="D1050">
        <v>4746329726</v>
      </c>
      <c r="E1050">
        <v>0</v>
      </c>
      <c r="F1050">
        <v>1285</v>
      </c>
      <c r="G1050">
        <v>21816</v>
      </c>
      <c r="H1050">
        <v>12243</v>
      </c>
      <c r="I1050">
        <v>113</v>
      </c>
      <c r="J1050">
        <v>3214</v>
      </c>
      <c r="K1050">
        <v>4760</v>
      </c>
      <c r="L1050">
        <v>201</v>
      </c>
    </row>
    <row r="1051" spans="1:12">
      <c r="A1051" s="1" t="s">
        <v>24</v>
      </c>
      <c r="B1051">
        <v>2023</v>
      </c>
      <c r="C1051" t="str">
        <f>VLOOKUP(co2_data[[#This Row],[country]],Country_Parameter!A:C,3,0)</f>
        <v>Parameter 4</v>
      </c>
      <c r="D1051">
        <v>4776659632</v>
      </c>
      <c r="E1051">
        <v>0</v>
      </c>
      <c r="F1051">
        <v>1254</v>
      </c>
      <c r="G1051">
        <v>22600</v>
      </c>
      <c r="H1051">
        <v>12788</v>
      </c>
      <c r="I1051">
        <v>120</v>
      </c>
      <c r="J1051">
        <v>3277</v>
      </c>
      <c r="K1051">
        <v>4960</v>
      </c>
      <c r="L1051">
        <v>202</v>
      </c>
    </row>
    <row r="1052" spans="1:12">
      <c r="A1052" s="1" t="s">
        <v>25</v>
      </c>
      <c r="B1052">
        <v>1949</v>
      </c>
      <c r="C1052" t="str">
        <f>VLOOKUP(co2_data[[#This Row],[country]],Country_Parameter!A:C,3,0)</f>
        <v>Parameter 2</v>
      </c>
      <c r="D1052">
        <v>0</v>
      </c>
      <c r="E1052">
        <v>0</v>
      </c>
      <c r="F1052">
        <v>0</v>
      </c>
      <c r="G1052">
        <v>341</v>
      </c>
      <c r="H1052">
        <v>0</v>
      </c>
      <c r="I1052">
        <v>0</v>
      </c>
      <c r="J1052">
        <v>0</v>
      </c>
      <c r="K1052">
        <v>0</v>
      </c>
      <c r="L1052">
        <v>0</v>
      </c>
    </row>
    <row r="1053" spans="1:12">
      <c r="A1053" s="1" t="s">
        <v>25</v>
      </c>
      <c r="B1053">
        <v>1950</v>
      </c>
      <c r="C1053" t="str">
        <f>VLOOKUP(co2_data[[#This Row],[country]],Country_Parameter!A:C,3,0)</f>
        <v>Parameter 2</v>
      </c>
      <c r="D1053">
        <v>0</v>
      </c>
      <c r="E1053">
        <v>0</v>
      </c>
      <c r="F1053">
        <v>0</v>
      </c>
      <c r="G1053">
        <v>369</v>
      </c>
      <c r="H1053">
        <v>0</v>
      </c>
      <c r="I1053">
        <v>0</v>
      </c>
      <c r="J1053">
        <v>0</v>
      </c>
      <c r="K1053">
        <v>0</v>
      </c>
      <c r="L1053">
        <v>0</v>
      </c>
    </row>
    <row r="1054" spans="1:12">
      <c r="A1054" s="1" t="s">
        <v>25</v>
      </c>
      <c r="B1054">
        <v>1951</v>
      </c>
      <c r="C1054" t="str">
        <f>VLOOKUP(co2_data[[#This Row],[country]],Country_Parameter!A:C,3,0)</f>
        <v>Parameter 2</v>
      </c>
      <c r="D1054">
        <v>0</v>
      </c>
      <c r="E1054">
        <v>0</v>
      </c>
      <c r="F1054">
        <v>0</v>
      </c>
      <c r="G1054">
        <v>429</v>
      </c>
      <c r="H1054">
        <v>0</v>
      </c>
      <c r="I1054">
        <v>0</v>
      </c>
      <c r="J1054">
        <v>0</v>
      </c>
      <c r="K1054">
        <v>0</v>
      </c>
      <c r="L1054">
        <v>0</v>
      </c>
    </row>
    <row r="1055" spans="1:12">
      <c r="A1055" s="1" t="s">
        <v>25</v>
      </c>
      <c r="B1055">
        <v>1952</v>
      </c>
      <c r="C1055" t="str">
        <f>VLOOKUP(co2_data[[#This Row],[country]],Country_Parameter!A:C,3,0)</f>
        <v>Parameter 2</v>
      </c>
      <c r="D1055">
        <v>0</v>
      </c>
      <c r="E1055">
        <v>0</v>
      </c>
      <c r="F1055">
        <v>0</v>
      </c>
      <c r="G1055">
        <v>481</v>
      </c>
      <c r="H1055">
        <v>0</v>
      </c>
      <c r="I1055">
        <v>0</v>
      </c>
      <c r="J1055">
        <v>0</v>
      </c>
      <c r="K1055">
        <v>0</v>
      </c>
      <c r="L1055">
        <v>0</v>
      </c>
    </row>
    <row r="1056" spans="1:12">
      <c r="A1056" s="1" t="s">
        <v>25</v>
      </c>
      <c r="B1056">
        <v>1953</v>
      </c>
      <c r="C1056" t="str">
        <f>VLOOKUP(co2_data[[#This Row],[country]],Country_Parameter!A:C,3,0)</f>
        <v>Parameter 2</v>
      </c>
      <c r="D1056">
        <v>0</v>
      </c>
      <c r="E1056">
        <v>0</v>
      </c>
      <c r="F1056">
        <v>0</v>
      </c>
      <c r="G1056">
        <v>513</v>
      </c>
      <c r="H1056">
        <v>0</v>
      </c>
      <c r="I1056">
        <v>0</v>
      </c>
      <c r="J1056">
        <v>0</v>
      </c>
      <c r="K1056">
        <v>0</v>
      </c>
      <c r="L1056">
        <v>0</v>
      </c>
    </row>
    <row r="1057" spans="1:12">
      <c r="A1057" s="1" t="s">
        <v>25</v>
      </c>
      <c r="B1057">
        <v>1954</v>
      </c>
      <c r="C1057" t="str">
        <f>VLOOKUP(co2_data[[#This Row],[country]],Country_Parameter!A:C,3,0)</f>
        <v>Parameter 2</v>
      </c>
      <c r="D1057">
        <v>0</v>
      </c>
      <c r="E1057">
        <v>0</v>
      </c>
      <c r="F1057">
        <v>0</v>
      </c>
      <c r="G1057">
        <v>559</v>
      </c>
      <c r="H1057">
        <v>0</v>
      </c>
      <c r="I1057">
        <v>0</v>
      </c>
      <c r="J1057">
        <v>0</v>
      </c>
      <c r="K1057">
        <v>0</v>
      </c>
      <c r="L1057">
        <v>0</v>
      </c>
    </row>
    <row r="1058" spans="1:12">
      <c r="A1058" s="1" t="s">
        <v>25</v>
      </c>
      <c r="B1058">
        <v>1955</v>
      </c>
      <c r="C1058" t="str">
        <f>VLOOKUP(co2_data[[#This Row],[country]],Country_Parameter!A:C,3,0)</f>
        <v>Parameter 2</v>
      </c>
      <c r="D1058">
        <v>0</v>
      </c>
      <c r="E1058">
        <v>0</v>
      </c>
      <c r="F1058">
        <v>0</v>
      </c>
      <c r="G1058">
        <v>625</v>
      </c>
      <c r="H1058">
        <v>0</v>
      </c>
      <c r="I1058">
        <v>0</v>
      </c>
      <c r="J1058">
        <v>0</v>
      </c>
      <c r="K1058">
        <v>0</v>
      </c>
      <c r="L1058">
        <v>0</v>
      </c>
    </row>
    <row r="1059" spans="1:12">
      <c r="A1059" s="1" t="s">
        <v>25</v>
      </c>
      <c r="B1059">
        <v>1956</v>
      </c>
      <c r="C1059" t="str">
        <f>VLOOKUP(co2_data[[#This Row],[country]],Country_Parameter!A:C,3,0)</f>
        <v>Parameter 2</v>
      </c>
      <c r="D1059">
        <v>0</v>
      </c>
      <c r="E1059">
        <v>0</v>
      </c>
      <c r="F1059">
        <v>0</v>
      </c>
      <c r="G1059">
        <v>690</v>
      </c>
      <c r="H1059">
        <v>0</v>
      </c>
      <c r="I1059">
        <v>0</v>
      </c>
      <c r="J1059">
        <v>0</v>
      </c>
      <c r="K1059">
        <v>0</v>
      </c>
      <c r="L1059">
        <v>0</v>
      </c>
    </row>
    <row r="1060" spans="1:12">
      <c r="A1060" s="1" t="s">
        <v>25</v>
      </c>
      <c r="B1060">
        <v>1957</v>
      </c>
      <c r="C1060" t="str">
        <f>VLOOKUP(co2_data[[#This Row],[country]],Country_Parameter!A:C,3,0)</f>
        <v>Parameter 2</v>
      </c>
      <c r="D1060">
        <v>0</v>
      </c>
      <c r="E1060">
        <v>0</v>
      </c>
      <c r="F1060">
        <v>0</v>
      </c>
      <c r="G1060">
        <v>782</v>
      </c>
      <c r="H1060">
        <v>0</v>
      </c>
      <c r="I1060">
        <v>0</v>
      </c>
      <c r="J1060">
        <v>0</v>
      </c>
      <c r="K1060">
        <v>0</v>
      </c>
      <c r="L1060">
        <v>0</v>
      </c>
    </row>
    <row r="1061" spans="1:12">
      <c r="A1061" s="1" t="s">
        <v>25</v>
      </c>
      <c r="B1061">
        <v>1958</v>
      </c>
      <c r="C1061" t="str">
        <f>VLOOKUP(co2_data[[#This Row],[country]],Country_Parameter!A:C,3,0)</f>
        <v>Parameter 2</v>
      </c>
      <c r="D1061">
        <v>0</v>
      </c>
      <c r="E1061">
        <v>0</v>
      </c>
      <c r="F1061">
        <v>0</v>
      </c>
      <c r="G1061">
        <v>1071</v>
      </c>
      <c r="H1061">
        <v>0</v>
      </c>
      <c r="I1061">
        <v>0</v>
      </c>
      <c r="J1061">
        <v>0</v>
      </c>
      <c r="K1061">
        <v>0</v>
      </c>
      <c r="L1061">
        <v>0</v>
      </c>
    </row>
    <row r="1062" spans="1:12">
      <c r="A1062" s="1" t="s">
        <v>25</v>
      </c>
      <c r="B1062">
        <v>1959</v>
      </c>
      <c r="C1062" t="str">
        <f>VLOOKUP(co2_data[[#This Row],[country]],Country_Parameter!A:C,3,0)</f>
        <v>Parameter 2</v>
      </c>
      <c r="D1062">
        <v>0</v>
      </c>
      <c r="E1062">
        <v>0</v>
      </c>
      <c r="F1062">
        <v>0</v>
      </c>
      <c r="G1062">
        <v>1303</v>
      </c>
      <c r="H1062">
        <v>0</v>
      </c>
      <c r="I1062">
        <v>0</v>
      </c>
      <c r="J1062">
        <v>0</v>
      </c>
      <c r="K1062">
        <v>0</v>
      </c>
      <c r="L1062">
        <v>0</v>
      </c>
    </row>
    <row r="1063" spans="1:12">
      <c r="A1063" s="1" t="s">
        <v>25</v>
      </c>
      <c r="B1063">
        <v>1960</v>
      </c>
      <c r="C1063" t="str">
        <f>VLOOKUP(co2_data[[#This Row],[country]],Country_Parameter!A:C,3,0)</f>
        <v>Parameter 2</v>
      </c>
      <c r="D1063">
        <v>0</v>
      </c>
      <c r="E1063">
        <v>0</v>
      </c>
      <c r="F1063">
        <v>0</v>
      </c>
      <c r="G1063">
        <v>1449</v>
      </c>
      <c r="H1063">
        <v>0</v>
      </c>
      <c r="I1063">
        <v>0</v>
      </c>
      <c r="J1063">
        <v>0</v>
      </c>
      <c r="K1063">
        <v>0</v>
      </c>
      <c r="L1063">
        <v>0</v>
      </c>
    </row>
    <row r="1064" spans="1:12">
      <c r="A1064" s="1" t="s">
        <v>25</v>
      </c>
      <c r="B1064">
        <v>1961</v>
      </c>
      <c r="C1064" t="str">
        <f>VLOOKUP(co2_data[[#This Row],[country]],Country_Parameter!A:C,3,0)</f>
        <v>Parameter 2</v>
      </c>
      <c r="D1064">
        <v>0</v>
      </c>
      <c r="E1064">
        <v>0</v>
      </c>
      <c r="F1064">
        <v>0</v>
      </c>
      <c r="G1064">
        <v>1299</v>
      </c>
      <c r="H1064">
        <v>0</v>
      </c>
      <c r="I1064">
        <v>0</v>
      </c>
      <c r="J1064">
        <v>0</v>
      </c>
      <c r="K1064">
        <v>0</v>
      </c>
      <c r="L1064">
        <v>0</v>
      </c>
    </row>
    <row r="1065" spans="1:12">
      <c r="A1065" s="1" t="s">
        <v>25</v>
      </c>
      <c r="B1065">
        <v>1962</v>
      </c>
      <c r="C1065" t="str">
        <f>VLOOKUP(co2_data[[#This Row],[country]],Country_Parameter!A:C,3,0)</f>
        <v>Parameter 2</v>
      </c>
      <c r="D1065">
        <v>0</v>
      </c>
      <c r="E1065">
        <v>0</v>
      </c>
      <c r="F1065">
        <v>0</v>
      </c>
      <c r="G1065">
        <v>1234</v>
      </c>
      <c r="H1065">
        <v>0</v>
      </c>
      <c r="I1065">
        <v>0</v>
      </c>
      <c r="J1065">
        <v>0</v>
      </c>
      <c r="K1065">
        <v>0</v>
      </c>
      <c r="L1065">
        <v>0</v>
      </c>
    </row>
    <row r="1066" spans="1:12">
      <c r="A1066" s="1" t="s">
        <v>25</v>
      </c>
      <c r="B1066">
        <v>1963</v>
      </c>
      <c r="C1066" t="str">
        <f>VLOOKUP(co2_data[[#This Row],[country]],Country_Parameter!A:C,3,0)</f>
        <v>Parameter 2</v>
      </c>
      <c r="D1066">
        <v>0</v>
      </c>
      <c r="E1066">
        <v>0</v>
      </c>
      <c r="F1066">
        <v>0</v>
      </c>
      <c r="G1066">
        <v>1300</v>
      </c>
      <c r="H1066">
        <v>0</v>
      </c>
      <c r="I1066">
        <v>0</v>
      </c>
      <c r="J1066">
        <v>0</v>
      </c>
      <c r="K1066">
        <v>0</v>
      </c>
      <c r="L1066">
        <v>0</v>
      </c>
    </row>
    <row r="1067" spans="1:12">
      <c r="A1067" s="1" t="s">
        <v>25</v>
      </c>
      <c r="B1067">
        <v>1964</v>
      </c>
      <c r="C1067" t="str">
        <f>VLOOKUP(co2_data[[#This Row],[country]],Country_Parameter!A:C,3,0)</f>
        <v>Parameter 2</v>
      </c>
      <c r="D1067">
        <v>0</v>
      </c>
      <c r="E1067">
        <v>0</v>
      </c>
      <c r="F1067">
        <v>0</v>
      </c>
      <c r="G1067">
        <v>1363</v>
      </c>
      <c r="H1067">
        <v>0</v>
      </c>
      <c r="I1067">
        <v>0</v>
      </c>
      <c r="J1067">
        <v>0</v>
      </c>
      <c r="K1067">
        <v>0</v>
      </c>
      <c r="L1067">
        <v>0</v>
      </c>
    </row>
    <row r="1068" spans="1:12">
      <c r="A1068" s="1" t="s">
        <v>25</v>
      </c>
      <c r="B1068">
        <v>1965</v>
      </c>
      <c r="C1068" t="str">
        <f>VLOOKUP(co2_data[[#This Row],[country]],Country_Parameter!A:C,3,0)</f>
        <v>Parameter 2</v>
      </c>
      <c r="D1068">
        <v>0</v>
      </c>
      <c r="E1068">
        <v>0</v>
      </c>
      <c r="F1068">
        <v>0</v>
      </c>
      <c r="G1068">
        <v>1477</v>
      </c>
      <c r="H1068">
        <v>0</v>
      </c>
      <c r="I1068">
        <v>0</v>
      </c>
      <c r="J1068">
        <v>0</v>
      </c>
      <c r="K1068">
        <v>0</v>
      </c>
      <c r="L1068">
        <v>0</v>
      </c>
    </row>
    <row r="1069" spans="1:12">
      <c r="A1069" s="1" t="s">
        <v>25</v>
      </c>
      <c r="B1069">
        <v>1966</v>
      </c>
      <c r="C1069" t="str">
        <f>VLOOKUP(co2_data[[#This Row],[country]],Country_Parameter!A:C,3,0)</f>
        <v>Parameter 2</v>
      </c>
      <c r="D1069">
        <v>0</v>
      </c>
      <c r="E1069">
        <v>0</v>
      </c>
      <c r="F1069">
        <v>0</v>
      </c>
      <c r="G1069">
        <v>1599</v>
      </c>
      <c r="H1069">
        <v>0</v>
      </c>
      <c r="I1069">
        <v>0</v>
      </c>
      <c r="J1069">
        <v>0</v>
      </c>
      <c r="K1069">
        <v>0</v>
      </c>
      <c r="L1069">
        <v>0</v>
      </c>
    </row>
    <row r="1070" spans="1:12">
      <c r="A1070" s="1" t="s">
        <v>25</v>
      </c>
      <c r="B1070">
        <v>1967</v>
      </c>
      <c r="C1070" t="str">
        <f>VLOOKUP(co2_data[[#This Row],[country]],Country_Parameter!A:C,3,0)</f>
        <v>Parameter 2</v>
      </c>
      <c r="D1070">
        <v>0</v>
      </c>
      <c r="E1070">
        <v>0</v>
      </c>
      <c r="F1070">
        <v>0</v>
      </c>
      <c r="G1070">
        <v>1620</v>
      </c>
      <c r="H1070">
        <v>0</v>
      </c>
      <c r="I1070">
        <v>0</v>
      </c>
      <c r="J1070">
        <v>0</v>
      </c>
      <c r="K1070">
        <v>0</v>
      </c>
      <c r="L1070">
        <v>0</v>
      </c>
    </row>
    <row r="1071" spans="1:12">
      <c r="A1071" s="1" t="s">
        <v>25</v>
      </c>
      <c r="B1071">
        <v>1968</v>
      </c>
      <c r="C1071" t="str">
        <f>VLOOKUP(co2_data[[#This Row],[country]],Country_Parameter!A:C,3,0)</f>
        <v>Parameter 2</v>
      </c>
      <c r="D1071">
        <v>0</v>
      </c>
      <c r="E1071">
        <v>0</v>
      </c>
      <c r="F1071">
        <v>0</v>
      </c>
      <c r="G1071">
        <v>1780</v>
      </c>
      <c r="H1071">
        <v>0</v>
      </c>
      <c r="I1071">
        <v>0</v>
      </c>
      <c r="J1071">
        <v>0</v>
      </c>
      <c r="K1071">
        <v>0</v>
      </c>
      <c r="L1071">
        <v>0</v>
      </c>
    </row>
    <row r="1072" spans="1:12">
      <c r="A1072" s="1" t="s">
        <v>25</v>
      </c>
      <c r="B1072">
        <v>1969</v>
      </c>
      <c r="C1072" t="str">
        <f>VLOOKUP(co2_data[[#This Row],[country]],Country_Parameter!A:C,3,0)</f>
        <v>Parameter 2</v>
      </c>
      <c r="D1072">
        <v>0</v>
      </c>
      <c r="E1072">
        <v>0</v>
      </c>
      <c r="F1072">
        <v>0</v>
      </c>
      <c r="G1072">
        <v>2022</v>
      </c>
      <c r="H1072">
        <v>0</v>
      </c>
      <c r="I1072">
        <v>0</v>
      </c>
      <c r="J1072">
        <v>0</v>
      </c>
      <c r="K1072">
        <v>0</v>
      </c>
      <c r="L1072">
        <v>0</v>
      </c>
    </row>
    <row r="1073" spans="1:12">
      <c r="A1073" s="1" t="s">
        <v>25</v>
      </c>
      <c r="B1073">
        <v>1970</v>
      </c>
      <c r="C1073" t="str">
        <f>VLOOKUP(co2_data[[#This Row],[country]],Country_Parameter!A:C,3,0)</f>
        <v>Parameter 2</v>
      </c>
      <c r="D1073">
        <v>0</v>
      </c>
      <c r="E1073">
        <v>0</v>
      </c>
      <c r="F1073">
        <v>0</v>
      </c>
      <c r="G1073">
        <v>2413</v>
      </c>
      <c r="H1073">
        <v>0</v>
      </c>
      <c r="I1073">
        <v>0</v>
      </c>
      <c r="J1073">
        <v>0</v>
      </c>
      <c r="K1073">
        <v>0</v>
      </c>
      <c r="L1073">
        <v>0</v>
      </c>
    </row>
    <row r="1074" spans="1:12">
      <c r="A1074" s="1" t="s">
        <v>25</v>
      </c>
      <c r="B1074">
        <v>1971</v>
      </c>
      <c r="C1074" t="str">
        <f>VLOOKUP(co2_data[[#This Row],[country]],Country_Parameter!A:C,3,0)</f>
        <v>Parameter 2</v>
      </c>
      <c r="D1074">
        <v>0</v>
      </c>
      <c r="E1074">
        <v>0</v>
      </c>
      <c r="F1074">
        <v>0</v>
      </c>
      <c r="G1074">
        <v>2620</v>
      </c>
      <c r="H1074">
        <v>0</v>
      </c>
      <c r="I1074">
        <v>0</v>
      </c>
      <c r="J1074">
        <v>0</v>
      </c>
      <c r="K1074">
        <v>0</v>
      </c>
      <c r="L1074">
        <v>0</v>
      </c>
    </row>
    <row r="1075" spans="1:12">
      <c r="A1075" s="1" t="s">
        <v>25</v>
      </c>
      <c r="B1075">
        <v>1972</v>
      </c>
      <c r="C1075" t="str">
        <f>VLOOKUP(co2_data[[#This Row],[country]],Country_Parameter!A:C,3,0)</f>
        <v>Parameter 2</v>
      </c>
      <c r="D1075">
        <v>0</v>
      </c>
      <c r="E1075">
        <v>0</v>
      </c>
      <c r="F1075">
        <v>0</v>
      </c>
      <c r="G1075">
        <v>2770</v>
      </c>
      <c r="H1075">
        <v>0</v>
      </c>
      <c r="I1075">
        <v>0</v>
      </c>
      <c r="J1075">
        <v>0</v>
      </c>
      <c r="K1075">
        <v>0</v>
      </c>
      <c r="L1075">
        <v>0</v>
      </c>
    </row>
    <row r="1076" spans="1:12">
      <c r="A1076" s="1" t="s">
        <v>25</v>
      </c>
      <c r="B1076">
        <v>1973</v>
      </c>
      <c r="C1076" t="str">
        <f>VLOOKUP(co2_data[[#This Row],[country]],Country_Parameter!A:C,3,0)</f>
        <v>Parameter 2</v>
      </c>
      <c r="D1076">
        <v>0</v>
      </c>
      <c r="E1076">
        <v>0</v>
      </c>
      <c r="F1076">
        <v>0</v>
      </c>
      <c r="G1076">
        <v>2924</v>
      </c>
      <c r="H1076">
        <v>0</v>
      </c>
      <c r="I1076">
        <v>0</v>
      </c>
      <c r="J1076">
        <v>0</v>
      </c>
      <c r="K1076">
        <v>0</v>
      </c>
      <c r="L1076">
        <v>0</v>
      </c>
    </row>
    <row r="1077" spans="1:12">
      <c r="A1077" s="1" t="s">
        <v>25</v>
      </c>
      <c r="B1077">
        <v>1974</v>
      </c>
      <c r="C1077" t="str">
        <f>VLOOKUP(co2_data[[#This Row],[country]],Country_Parameter!A:C,3,0)</f>
        <v>Parameter 2</v>
      </c>
      <c r="D1077">
        <v>0</v>
      </c>
      <c r="E1077">
        <v>0</v>
      </c>
      <c r="F1077">
        <v>0</v>
      </c>
      <c r="G1077">
        <v>2969</v>
      </c>
      <c r="H1077">
        <v>0</v>
      </c>
      <c r="I1077">
        <v>0</v>
      </c>
      <c r="J1077">
        <v>0</v>
      </c>
      <c r="K1077">
        <v>0</v>
      </c>
      <c r="L1077">
        <v>0</v>
      </c>
    </row>
    <row r="1078" spans="1:12">
      <c r="A1078" s="1" t="s">
        <v>25</v>
      </c>
      <c r="B1078">
        <v>1975</v>
      </c>
      <c r="C1078" t="str">
        <f>VLOOKUP(co2_data[[#This Row],[country]],Country_Parameter!A:C,3,0)</f>
        <v>Parameter 2</v>
      </c>
      <c r="D1078">
        <v>0</v>
      </c>
      <c r="E1078">
        <v>0</v>
      </c>
      <c r="F1078">
        <v>0</v>
      </c>
      <c r="G1078">
        <v>3145</v>
      </c>
      <c r="H1078">
        <v>0</v>
      </c>
      <c r="I1078">
        <v>0</v>
      </c>
      <c r="J1078">
        <v>0</v>
      </c>
      <c r="K1078">
        <v>0</v>
      </c>
      <c r="L1078">
        <v>0</v>
      </c>
    </row>
    <row r="1079" spans="1:12">
      <c r="A1079" s="1" t="s">
        <v>25</v>
      </c>
      <c r="B1079">
        <v>1976</v>
      </c>
      <c r="C1079" t="str">
        <f>VLOOKUP(co2_data[[#This Row],[country]],Country_Parameter!A:C,3,0)</f>
        <v>Parameter 2</v>
      </c>
      <c r="D1079">
        <v>0</v>
      </c>
      <c r="E1079">
        <v>0</v>
      </c>
      <c r="F1079">
        <v>0</v>
      </c>
      <c r="G1079">
        <v>3297</v>
      </c>
      <c r="H1079">
        <v>0</v>
      </c>
      <c r="I1079">
        <v>0</v>
      </c>
      <c r="J1079">
        <v>0</v>
      </c>
      <c r="K1079">
        <v>0</v>
      </c>
      <c r="L1079">
        <v>0</v>
      </c>
    </row>
    <row r="1080" spans="1:12">
      <c r="A1080" s="1" t="s">
        <v>25</v>
      </c>
      <c r="B1080">
        <v>1977</v>
      </c>
      <c r="C1080" t="str">
        <f>VLOOKUP(co2_data[[#This Row],[country]],Country_Parameter!A:C,3,0)</f>
        <v>Parameter 2</v>
      </c>
      <c r="D1080">
        <v>0</v>
      </c>
      <c r="E1080">
        <v>0</v>
      </c>
      <c r="F1080">
        <v>0</v>
      </c>
      <c r="G1080">
        <v>3516</v>
      </c>
      <c r="H1080">
        <v>0</v>
      </c>
      <c r="I1080">
        <v>0</v>
      </c>
      <c r="J1080">
        <v>0</v>
      </c>
      <c r="K1080">
        <v>0</v>
      </c>
      <c r="L1080">
        <v>0</v>
      </c>
    </row>
    <row r="1081" spans="1:12">
      <c r="A1081" s="1" t="s">
        <v>25</v>
      </c>
      <c r="B1081">
        <v>1978</v>
      </c>
      <c r="C1081" t="str">
        <f>VLOOKUP(co2_data[[#This Row],[country]],Country_Parameter!A:C,3,0)</f>
        <v>Parameter 2</v>
      </c>
      <c r="D1081">
        <v>0</v>
      </c>
      <c r="E1081">
        <v>0</v>
      </c>
      <c r="F1081">
        <v>0</v>
      </c>
      <c r="G1081">
        <v>3696</v>
      </c>
      <c r="H1081">
        <v>0</v>
      </c>
      <c r="I1081">
        <v>0</v>
      </c>
      <c r="J1081">
        <v>0</v>
      </c>
      <c r="K1081">
        <v>0</v>
      </c>
      <c r="L1081">
        <v>0</v>
      </c>
    </row>
    <row r="1082" spans="1:12">
      <c r="A1082" s="1" t="s">
        <v>25</v>
      </c>
      <c r="B1082">
        <v>1979</v>
      </c>
      <c r="C1082" t="str">
        <f>VLOOKUP(co2_data[[#This Row],[country]],Country_Parameter!A:C,3,0)</f>
        <v>Parameter 2</v>
      </c>
      <c r="D1082">
        <v>0</v>
      </c>
      <c r="E1082">
        <v>0</v>
      </c>
      <c r="F1082">
        <v>0</v>
      </c>
      <c r="G1082">
        <v>3837</v>
      </c>
      <c r="H1082">
        <v>0</v>
      </c>
      <c r="I1082">
        <v>0</v>
      </c>
      <c r="J1082">
        <v>0</v>
      </c>
      <c r="K1082">
        <v>0</v>
      </c>
      <c r="L1082">
        <v>0</v>
      </c>
    </row>
    <row r="1083" spans="1:12">
      <c r="A1083" s="1" t="s">
        <v>25</v>
      </c>
      <c r="B1083">
        <v>1980</v>
      </c>
      <c r="C1083" t="str">
        <f>VLOOKUP(co2_data[[#This Row],[country]],Country_Parameter!A:C,3,0)</f>
        <v>Parameter 2</v>
      </c>
      <c r="D1083">
        <v>0</v>
      </c>
      <c r="E1083">
        <v>0</v>
      </c>
      <c r="F1083">
        <v>0</v>
      </c>
      <c r="G1083">
        <v>3847</v>
      </c>
      <c r="H1083">
        <v>0</v>
      </c>
      <c r="I1083">
        <v>0</v>
      </c>
      <c r="J1083">
        <v>0</v>
      </c>
      <c r="K1083">
        <v>0</v>
      </c>
      <c r="L1083">
        <v>0</v>
      </c>
    </row>
    <row r="1084" spans="1:12">
      <c r="A1084" s="1" t="s">
        <v>25</v>
      </c>
      <c r="B1084">
        <v>1981</v>
      </c>
      <c r="C1084" t="str">
        <f>VLOOKUP(co2_data[[#This Row],[country]],Country_Parameter!A:C,3,0)</f>
        <v>Parameter 2</v>
      </c>
      <c r="D1084">
        <v>0</v>
      </c>
      <c r="E1084">
        <v>0</v>
      </c>
      <c r="F1084">
        <v>0</v>
      </c>
      <c r="G1084">
        <v>3823</v>
      </c>
      <c r="H1084">
        <v>0</v>
      </c>
      <c r="I1084">
        <v>0</v>
      </c>
      <c r="J1084">
        <v>0</v>
      </c>
      <c r="K1084">
        <v>0</v>
      </c>
      <c r="L1084">
        <v>0</v>
      </c>
    </row>
    <row r="1085" spans="1:12">
      <c r="A1085" s="1" t="s">
        <v>25</v>
      </c>
      <c r="B1085">
        <v>1982</v>
      </c>
      <c r="C1085" t="str">
        <f>VLOOKUP(co2_data[[#This Row],[country]],Country_Parameter!A:C,3,0)</f>
        <v>Parameter 2</v>
      </c>
      <c r="D1085">
        <v>0</v>
      </c>
      <c r="E1085">
        <v>0</v>
      </c>
      <c r="F1085">
        <v>0</v>
      </c>
      <c r="G1085">
        <v>3960</v>
      </c>
      <c r="H1085">
        <v>0</v>
      </c>
      <c r="I1085">
        <v>0</v>
      </c>
      <c r="J1085">
        <v>0</v>
      </c>
      <c r="K1085">
        <v>0</v>
      </c>
      <c r="L1085">
        <v>0</v>
      </c>
    </row>
    <row r="1086" spans="1:12">
      <c r="A1086" s="1" t="s">
        <v>25</v>
      </c>
      <c r="B1086">
        <v>1983</v>
      </c>
      <c r="C1086" t="str">
        <f>VLOOKUP(co2_data[[#This Row],[country]],Country_Parameter!A:C,3,0)</f>
        <v>Parameter 2</v>
      </c>
      <c r="D1086">
        <v>0</v>
      </c>
      <c r="E1086">
        <v>0</v>
      </c>
      <c r="F1086">
        <v>0</v>
      </c>
      <c r="G1086">
        <v>4112</v>
      </c>
      <c r="H1086">
        <v>0</v>
      </c>
      <c r="I1086">
        <v>0</v>
      </c>
      <c r="J1086">
        <v>0</v>
      </c>
      <c r="K1086">
        <v>0</v>
      </c>
      <c r="L1086">
        <v>0</v>
      </c>
    </row>
    <row r="1087" spans="1:12">
      <c r="A1087" s="1" t="s">
        <v>25</v>
      </c>
      <c r="B1087">
        <v>1984</v>
      </c>
      <c r="C1087" t="str">
        <f>VLOOKUP(co2_data[[#This Row],[country]],Country_Parameter!A:C,3,0)</f>
        <v>Parameter 2</v>
      </c>
      <c r="D1087">
        <v>0</v>
      </c>
      <c r="E1087">
        <v>0</v>
      </c>
      <c r="F1087">
        <v>0</v>
      </c>
      <c r="G1087">
        <v>4358</v>
      </c>
      <c r="H1087">
        <v>0</v>
      </c>
      <c r="I1087">
        <v>0</v>
      </c>
      <c r="J1087">
        <v>0</v>
      </c>
      <c r="K1087">
        <v>0</v>
      </c>
      <c r="L1087">
        <v>0</v>
      </c>
    </row>
    <row r="1088" spans="1:12">
      <c r="A1088" s="1" t="s">
        <v>25</v>
      </c>
      <c r="B1088">
        <v>1985</v>
      </c>
      <c r="C1088" t="str">
        <f>VLOOKUP(co2_data[[#This Row],[country]],Country_Parameter!A:C,3,0)</f>
        <v>Parameter 2</v>
      </c>
      <c r="D1088">
        <v>0</v>
      </c>
      <c r="E1088">
        <v>0</v>
      </c>
      <c r="F1088">
        <v>0</v>
      </c>
      <c r="G1088">
        <v>4601</v>
      </c>
      <c r="H1088">
        <v>0</v>
      </c>
      <c r="I1088">
        <v>0</v>
      </c>
      <c r="J1088">
        <v>0</v>
      </c>
      <c r="K1088">
        <v>0</v>
      </c>
      <c r="L1088">
        <v>0</v>
      </c>
    </row>
    <row r="1089" spans="1:12">
      <c r="A1089" s="1" t="s">
        <v>25</v>
      </c>
      <c r="B1089">
        <v>1986</v>
      </c>
      <c r="C1089" t="str">
        <f>VLOOKUP(co2_data[[#This Row],[country]],Country_Parameter!A:C,3,0)</f>
        <v>Parameter 2</v>
      </c>
      <c r="D1089">
        <v>0</v>
      </c>
      <c r="E1089">
        <v>0</v>
      </c>
      <c r="F1089">
        <v>0</v>
      </c>
      <c r="G1089">
        <v>4783</v>
      </c>
      <c r="H1089">
        <v>0</v>
      </c>
      <c r="I1089">
        <v>0</v>
      </c>
      <c r="J1089">
        <v>0</v>
      </c>
      <c r="K1089">
        <v>0</v>
      </c>
      <c r="L1089">
        <v>0</v>
      </c>
    </row>
    <row r="1090" spans="1:12">
      <c r="A1090" s="1" t="s">
        <v>25</v>
      </c>
      <c r="B1090">
        <v>1987</v>
      </c>
      <c r="C1090" t="str">
        <f>VLOOKUP(co2_data[[#This Row],[country]],Country_Parameter!A:C,3,0)</f>
        <v>Parameter 2</v>
      </c>
      <c r="D1090">
        <v>0</v>
      </c>
      <c r="E1090">
        <v>0</v>
      </c>
      <c r="F1090">
        <v>0</v>
      </c>
      <c r="G1090">
        <v>5003</v>
      </c>
      <c r="H1090">
        <v>0</v>
      </c>
      <c r="I1090">
        <v>0</v>
      </c>
      <c r="J1090">
        <v>0</v>
      </c>
      <c r="K1090">
        <v>0</v>
      </c>
      <c r="L1090">
        <v>0</v>
      </c>
    </row>
    <row r="1091" spans="1:12">
      <c r="A1091" s="1" t="s">
        <v>25</v>
      </c>
      <c r="B1091">
        <v>1988</v>
      </c>
      <c r="C1091" t="str">
        <f>VLOOKUP(co2_data[[#This Row],[country]],Country_Parameter!A:C,3,0)</f>
        <v>Parameter 2</v>
      </c>
      <c r="D1091">
        <v>0</v>
      </c>
      <c r="E1091">
        <v>0</v>
      </c>
      <c r="F1091">
        <v>0</v>
      </c>
      <c r="G1091">
        <v>5414</v>
      </c>
      <c r="H1091">
        <v>0</v>
      </c>
      <c r="I1091">
        <v>0</v>
      </c>
      <c r="J1091">
        <v>0</v>
      </c>
      <c r="K1091">
        <v>0</v>
      </c>
      <c r="L1091">
        <v>0</v>
      </c>
    </row>
    <row r="1092" spans="1:12">
      <c r="A1092" s="1" t="s">
        <v>25</v>
      </c>
      <c r="B1092">
        <v>1989</v>
      </c>
      <c r="C1092" t="str">
        <f>VLOOKUP(co2_data[[#This Row],[country]],Country_Parameter!A:C,3,0)</f>
        <v>Parameter 2</v>
      </c>
      <c r="D1092">
        <v>0</v>
      </c>
      <c r="E1092">
        <v>0</v>
      </c>
      <c r="F1092">
        <v>0</v>
      </c>
      <c r="G1092">
        <v>5585</v>
      </c>
      <c r="H1092">
        <v>0</v>
      </c>
      <c r="I1092">
        <v>0</v>
      </c>
      <c r="J1092">
        <v>0</v>
      </c>
      <c r="K1092">
        <v>0</v>
      </c>
      <c r="L1092">
        <v>0</v>
      </c>
    </row>
    <row r="1093" spans="1:12">
      <c r="A1093" s="1" t="s">
        <v>25</v>
      </c>
      <c r="B1093">
        <v>1990</v>
      </c>
      <c r="C1093" t="str">
        <f>VLOOKUP(co2_data[[#This Row],[country]],Country_Parameter!A:C,3,0)</f>
        <v>Parameter 2</v>
      </c>
      <c r="D1093">
        <v>0</v>
      </c>
      <c r="E1093">
        <v>0</v>
      </c>
      <c r="F1093">
        <v>0</v>
      </c>
      <c r="G1093">
        <v>5767</v>
      </c>
      <c r="H1093">
        <v>0</v>
      </c>
      <c r="I1093">
        <v>0</v>
      </c>
      <c r="J1093">
        <v>0</v>
      </c>
      <c r="K1093">
        <v>0</v>
      </c>
      <c r="L1093">
        <v>0</v>
      </c>
    </row>
    <row r="1094" spans="1:12">
      <c r="A1094" s="1" t="s">
        <v>25</v>
      </c>
      <c r="B1094">
        <v>1991</v>
      </c>
      <c r="C1094" t="str">
        <f>VLOOKUP(co2_data[[#This Row],[country]],Country_Parameter!A:C,3,0)</f>
        <v>Parameter 2</v>
      </c>
      <c r="D1094">
        <v>0</v>
      </c>
      <c r="E1094">
        <v>0</v>
      </c>
      <c r="F1094">
        <v>0</v>
      </c>
      <c r="G1094">
        <v>5996</v>
      </c>
      <c r="H1094">
        <v>0</v>
      </c>
      <c r="I1094">
        <v>0</v>
      </c>
      <c r="J1094">
        <v>0</v>
      </c>
      <c r="K1094">
        <v>0</v>
      </c>
      <c r="L1094">
        <v>0</v>
      </c>
    </row>
    <row r="1095" spans="1:12">
      <c r="A1095" s="1" t="s">
        <v>25</v>
      </c>
      <c r="B1095">
        <v>1992</v>
      </c>
      <c r="C1095" t="str">
        <f>VLOOKUP(co2_data[[#This Row],[country]],Country_Parameter!A:C,3,0)</f>
        <v>Parameter 2</v>
      </c>
      <c r="D1095">
        <v>0</v>
      </c>
      <c r="E1095">
        <v>0</v>
      </c>
      <c r="F1095">
        <v>0</v>
      </c>
      <c r="G1095">
        <v>6231</v>
      </c>
      <c r="H1095">
        <v>0</v>
      </c>
      <c r="I1095">
        <v>0</v>
      </c>
      <c r="J1095">
        <v>0</v>
      </c>
      <c r="K1095">
        <v>0</v>
      </c>
      <c r="L1095">
        <v>0</v>
      </c>
    </row>
    <row r="1096" spans="1:12">
      <c r="A1096" s="1" t="s">
        <v>25</v>
      </c>
      <c r="B1096">
        <v>1993</v>
      </c>
      <c r="C1096" t="str">
        <f>VLOOKUP(co2_data[[#This Row],[country]],Country_Parameter!A:C,3,0)</f>
        <v>Parameter 2</v>
      </c>
      <c r="D1096">
        <v>0</v>
      </c>
      <c r="E1096">
        <v>0</v>
      </c>
      <c r="F1096">
        <v>0</v>
      </c>
      <c r="G1096">
        <v>6478</v>
      </c>
      <c r="H1096">
        <v>0</v>
      </c>
      <c r="I1096">
        <v>0</v>
      </c>
      <c r="J1096">
        <v>0</v>
      </c>
      <c r="K1096">
        <v>0</v>
      </c>
      <c r="L1096">
        <v>0</v>
      </c>
    </row>
    <row r="1097" spans="1:12">
      <c r="A1097" s="1" t="s">
        <v>25</v>
      </c>
      <c r="B1097">
        <v>1994</v>
      </c>
      <c r="C1097" t="str">
        <f>VLOOKUP(co2_data[[#This Row],[country]],Country_Parameter!A:C,3,0)</f>
        <v>Parameter 2</v>
      </c>
      <c r="D1097">
        <v>0</v>
      </c>
      <c r="E1097">
        <v>0</v>
      </c>
      <c r="F1097">
        <v>0</v>
      </c>
      <c r="G1097">
        <v>6773</v>
      </c>
      <c r="H1097">
        <v>0</v>
      </c>
      <c r="I1097">
        <v>0</v>
      </c>
      <c r="J1097">
        <v>0</v>
      </c>
      <c r="K1097">
        <v>0</v>
      </c>
      <c r="L1097">
        <v>0</v>
      </c>
    </row>
    <row r="1098" spans="1:12">
      <c r="A1098" s="1" t="s">
        <v>25</v>
      </c>
      <c r="B1098">
        <v>1995</v>
      </c>
      <c r="C1098" t="str">
        <f>VLOOKUP(co2_data[[#This Row],[country]],Country_Parameter!A:C,3,0)</f>
        <v>Parameter 2</v>
      </c>
      <c r="D1098">
        <v>0</v>
      </c>
      <c r="E1098">
        <v>0</v>
      </c>
      <c r="F1098">
        <v>0</v>
      </c>
      <c r="G1098">
        <v>7132</v>
      </c>
      <c r="H1098">
        <v>0</v>
      </c>
      <c r="I1098">
        <v>0</v>
      </c>
      <c r="J1098">
        <v>0</v>
      </c>
      <c r="K1098">
        <v>0</v>
      </c>
      <c r="L1098">
        <v>0</v>
      </c>
    </row>
    <row r="1099" spans="1:12">
      <c r="A1099" s="1" t="s">
        <v>25</v>
      </c>
      <c r="B1099">
        <v>1996</v>
      </c>
      <c r="C1099" t="str">
        <f>VLOOKUP(co2_data[[#This Row],[country]],Country_Parameter!A:C,3,0)</f>
        <v>Parameter 2</v>
      </c>
      <c r="D1099">
        <v>0</v>
      </c>
      <c r="E1099">
        <v>0</v>
      </c>
      <c r="F1099">
        <v>0</v>
      </c>
      <c r="G1099">
        <v>7453</v>
      </c>
      <c r="H1099">
        <v>0</v>
      </c>
      <c r="I1099">
        <v>0</v>
      </c>
      <c r="J1099">
        <v>0</v>
      </c>
      <c r="K1099">
        <v>0</v>
      </c>
      <c r="L1099">
        <v>0</v>
      </c>
    </row>
    <row r="1100" spans="1:12">
      <c r="A1100" s="1" t="s">
        <v>25</v>
      </c>
      <c r="B1100">
        <v>1997</v>
      </c>
      <c r="C1100" t="str">
        <f>VLOOKUP(co2_data[[#This Row],[country]],Country_Parameter!A:C,3,0)</f>
        <v>Parameter 2</v>
      </c>
      <c r="D1100">
        <v>0</v>
      </c>
      <c r="E1100">
        <v>0</v>
      </c>
      <c r="F1100">
        <v>0</v>
      </c>
      <c r="G1100">
        <v>7588</v>
      </c>
      <c r="H1100">
        <v>0</v>
      </c>
      <c r="I1100">
        <v>0</v>
      </c>
      <c r="J1100">
        <v>0</v>
      </c>
      <c r="K1100">
        <v>0</v>
      </c>
      <c r="L1100">
        <v>0</v>
      </c>
    </row>
    <row r="1101" spans="1:12">
      <c r="A1101" s="1" t="s">
        <v>25</v>
      </c>
      <c r="B1101">
        <v>1998</v>
      </c>
      <c r="C1101" t="str">
        <f>VLOOKUP(co2_data[[#This Row],[country]],Country_Parameter!A:C,3,0)</f>
        <v>Parameter 2</v>
      </c>
      <c r="D1101">
        <v>0</v>
      </c>
      <c r="E1101">
        <v>0</v>
      </c>
      <c r="F1101">
        <v>0</v>
      </c>
      <c r="G1101">
        <v>7306</v>
      </c>
      <c r="H1101">
        <v>0</v>
      </c>
      <c r="I1101">
        <v>0</v>
      </c>
      <c r="J1101">
        <v>0</v>
      </c>
      <c r="K1101">
        <v>0</v>
      </c>
      <c r="L1101">
        <v>0</v>
      </c>
    </row>
    <row r="1102" spans="1:12">
      <c r="A1102" s="1" t="s">
        <v>25</v>
      </c>
      <c r="B1102">
        <v>1999</v>
      </c>
      <c r="C1102" t="str">
        <f>VLOOKUP(co2_data[[#This Row],[country]],Country_Parameter!A:C,3,0)</f>
        <v>Parameter 2</v>
      </c>
      <c r="D1102">
        <v>0</v>
      </c>
      <c r="E1102">
        <v>0</v>
      </c>
      <c r="F1102">
        <v>0</v>
      </c>
      <c r="G1102">
        <v>7707</v>
      </c>
      <c r="H1102">
        <v>0</v>
      </c>
      <c r="I1102">
        <v>0</v>
      </c>
      <c r="J1102">
        <v>0</v>
      </c>
      <c r="K1102">
        <v>0</v>
      </c>
      <c r="L1102">
        <v>0</v>
      </c>
    </row>
    <row r="1103" spans="1:12">
      <c r="A1103" s="1" t="s">
        <v>25</v>
      </c>
      <c r="B1103">
        <v>2000</v>
      </c>
      <c r="C1103" t="str">
        <f>VLOOKUP(co2_data[[#This Row],[country]],Country_Parameter!A:C,3,0)</f>
        <v>Parameter 2</v>
      </c>
      <c r="D1103">
        <v>0</v>
      </c>
      <c r="E1103">
        <v>0</v>
      </c>
      <c r="F1103">
        <v>0</v>
      </c>
      <c r="G1103">
        <v>7938</v>
      </c>
      <c r="H1103">
        <v>0</v>
      </c>
      <c r="I1103">
        <v>0</v>
      </c>
      <c r="J1103">
        <v>0</v>
      </c>
      <c r="K1103">
        <v>0</v>
      </c>
      <c r="L1103">
        <v>0</v>
      </c>
    </row>
    <row r="1104" spans="1:12">
      <c r="A1104" s="1" t="s">
        <v>25</v>
      </c>
      <c r="B1104">
        <v>2001</v>
      </c>
      <c r="C1104" t="str">
        <f>VLOOKUP(co2_data[[#This Row],[country]],Country_Parameter!A:C,3,0)</f>
        <v>Parameter 2</v>
      </c>
      <c r="D1104">
        <v>0</v>
      </c>
      <c r="E1104">
        <v>0</v>
      </c>
      <c r="F1104">
        <v>0</v>
      </c>
      <c r="G1104">
        <v>8088</v>
      </c>
      <c r="H1104">
        <v>0</v>
      </c>
      <c r="I1104">
        <v>0</v>
      </c>
      <c r="J1104">
        <v>0</v>
      </c>
      <c r="K1104">
        <v>0</v>
      </c>
      <c r="L1104">
        <v>0</v>
      </c>
    </row>
    <row r="1105" spans="1:12">
      <c r="A1105" s="1" t="s">
        <v>25</v>
      </c>
      <c r="B1105">
        <v>2002</v>
      </c>
      <c r="C1105" t="str">
        <f>VLOOKUP(co2_data[[#This Row],[country]],Country_Parameter!A:C,3,0)</f>
        <v>Parameter 2</v>
      </c>
      <c r="D1105">
        <v>0</v>
      </c>
      <c r="E1105">
        <v>0</v>
      </c>
      <c r="F1105">
        <v>0</v>
      </c>
      <c r="G1105">
        <v>8596</v>
      </c>
      <c r="H1105">
        <v>0</v>
      </c>
      <c r="I1105">
        <v>0</v>
      </c>
      <c r="J1105">
        <v>0</v>
      </c>
      <c r="K1105">
        <v>0</v>
      </c>
      <c r="L1105">
        <v>0</v>
      </c>
    </row>
    <row r="1106" spans="1:12">
      <c r="A1106" s="1" t="s">
        <v>25</v>
      </c>
      <c r="B1106">
        <v>2003</v>
      </c>
      <c r="C1106" t="str">
        <f>VLOOKUP(co2_data[[#This Row],[country]],Country_Parameter!A:C,3,0)</f>
        <v>Parameter 2</v>
      </c>
      <c r="D1106">
        <v>0</v>
      </c>
      <c r="E1106">
        <v>0</v>
      </c>
      <c r="F1106">
        <v>0</v>
      </c>
      <c r="G1106">
        <v>9507</v>
      </c>
      <c r="H1106">
        <v>0</v>
      </c>
      <c r="I1106">
        <v>0</v>
      </c>
      <c r="J1106">
        <v>0</v>
      </c>
      <c r="K1106">
        <v>0</v>
      </c>
      <c r="L1106">
        <v>0</v>
      </c>
    </row>
    <row r="1107" spans="1:12">
      <c r="A1107" s="1" t="s">
        <v>25</v>
      </c>
      <c r="B1107">
        <v>2004</v>
      </c>
      <c r="C1107" t="str">
        <f>VLOOKUP(co2_data[[#This Row],[country]],Country_Parameter!A:C,3,0)</f>
        <v>Parameter 2</v>
      </c>
      <c r="D1107">
        <v>0</v>
      </c>
      <c r="E1107">
        <v>0</v>
      </c>
      <c r="F1107">
        <v>0</v>
      </c>
      <c r="G1107">
        <v>10054</v>
      </c>
      <c r="H1107">
        <v>0</v>
      </c>
      <c r="I1107">
        <v>0</v>
      </c>
      <c r="J1107">
        <v>0</v>
      </c>
      <c r="K1107">
        <v>0</v>
      </c>
      <c r="L1107">
        <v>0</v>
      </c>
    </row>
    <row r="1108" spans="1:12">
      <c r="A1108" s="1" t="s">
        <v>25</v>
      </c>
      <c r="B1108">
        <v>2005</v>
      </c>
      <c r="C1108" t="str">
        <f>VLOOKUP(co2_data[[#This Row],[country]],Country_Parameter!A:C,3,0)</f>
        <v>Parameter 2</v>
      </c>
      <c r="D1108">
        <v>0</v>
      </c>
      <c r="E1108">
        <v>0</v>
      </c>
      <c r="F1108">
        <v>0</v>
      </c>
      <c r="G1108">
        <v>10838</v>
      </c>
      <c r="H1108">
        <v>0</v>
      </c>
      <c r="I1108">
        <v>0</v>
      </c>
      <c r="J1108">
        <v>0</v>
      </c>
      <c r="K1108">
        <v>0</v>
      </c>
      <c r="L1108">
        <v>0</v>
      </c>
    </row>
    <row r="1109" spans="1:12">
      <c r="A1109" s="1" t="s">
        <v>25</v>
      </c>
      <c r="B1109">
        <v>2006</v>
      </c>
      <c r="C1109" t="str">
        <f>VLOOKUP(co2_data[[#This Row],[country]],Country_Parameter!A:C,3,0)</f>
        <v>Parameter 2</v>
      </c>
      <c r="D1109">
        <v>0</v>
      </c>
      <c r="E1109">
        <v>0</v>
      </c>
      <c r="F1109">
        <v>0</v>
      </c>
      <c r="G1109">
        <v>11583</v>
      </c>
      <c r="H1109">
        <v>0</v>
      </c>
      <c r="I1109">
        <v>0</v>
      </c>
      <c r="J1109">
        <v>0</v>
      </c>
      <c r="K1109">
        <v>0</v>
      </c>
      <c r="L1109">
        <v>0</v>
      </c>
    </row>
    <row r="1110" spans="1:12">
      <c r="A1110" s="1" t="s">
        <v>25</v>
      </c>
      <c r="B1110">
        <v>2007</v>
      </c>
      <c r="C1110" t="str">
        <f>VLOOKUP(co2_data[[#This Row],[country]],Country_Parameter!A:C,3,0)</f>
        <v>Parameter 2</v>
      </c>
      <c r="D1110">
        <v>0</v>
      </c>
      <c r="E1110">
        <v>0</v>
      </c>
      <c r="F1110">
        <v>0</v>
      </c>
      <c r="G1110">
        <v>12305</v>
      </c>
      <c r="H1110">
        <v>0</v>
      </c>
      <c r="I1110">
        <v>0</v>
      </c>
      <c r="J1110">
        <v>0</v>
      </c>
      <c r="K1110">
        <v>0</v>
      </c>
      <c r="L1110">
        <v>0</v>
      </c>
    </row>
    <row r="1111" spans="1:12">
      <c r="A1111" s="1" t="s">
        <v>25</v>
      </c>
      <c r="B1111">
        <v>2008</v>
      </c>
      <c r="C1111" t="str">
        <f>VLOOKUP(co2_data[[#This Row],[country]],Country_Parameter!A:C,3,0)</f>
        <v>Parameter 2</v>
      </c>
      <c r="D1111">
        <v>0</v>
      </c>
      <c r="E1111">
        <v>0</v>
      </c>
      <c r="F1111">
        <v>0</v>
      </c>
      <c r="G1111">
        <v>12884</v>
      </c>
      <c r="H1111">
        <v>0</v>
      </c>
      <c r="I1111">
        <v>0</v>
      </c>
      <c r="J1111">
        <v>0</v>
      </c>
      <c r="K1111">
        <v>0</v>
      </c>
      <c r="L1111">
        <v>0</v>
      </c>
    </row>
    <row r="1112" spans="1:12">
      <c r="A1112" s="1" t="s">
        <v>25</v>
      </c>
      <c r="B1112">
        <v>2009</v>
      </c>
      <c r="C1112" t="str">
        <f>VLOOKUP(co2_data[[#This Row],[country]],Country_Parameter!A:C,3,0)</f>
        <v>Parameter 2</v>
      </c>
      <c r="D1112">
        <v>0</v>
      </c>
      <c r="E1112">
        <v>0</v>
      </c>
      <c r="F1112">
        <v>0</v>
      </c>
      <c r="G1112">
        <v>13338</v>
      </c>
      <c r="H1112">
        <v>0</v>
      </c>
      <c r="I1112">
        <v>0</v>
      </c>
      <c r="J1112">
        <v>0</v>
      </c>
      <c r="K1112">
        <v>0</v>
      </c>
      <c r="L1112">
        <v>0</v>
      </c>
    </row>
    <row r="1113" spans="1:12">
      <c r="A1113" s="1" t="s">
        <v>25</v>
      </c>
      <c r="B1113">
        <v>2010</v>
      </c>
      <c r="C1113" t="str">
        <f>VLOOKUP(co2_data[[#This Row],[country]],Country_Parameter!A:C,3,0)</f>
        <v>Parameter 2</v>
      </c>
      <c r="D1113">
        <v>0</v>
      </c>
      <c r="E1113">
        <v>0</v>
      </c>
      <c r="F1113">
        <v>0</v>
      </c>
      <c r="G1113">
        <v>14384</v>
      </c>
      <c r="H1113">
        <v>0</v>
      </c>
      <c r="I1113">
        <v>0</v>
      </c>
      <c r="J1113">
        <v>0</v>
      </c>
      <c r="K1113">
        <v>0</v>
      </c>
      <c r="L1113">
        <v>0</v>
      </c>
    </row>
    <row r="1114" spans="1:12">
      <c r="A1114" s="1" t="s">
        <v>25</v>
      </c>
      <c r="B1114">
        <v>2011</v>
      </c>
      <c r="C1114" t="str">
        <f>VLOOKUP(co2_data[[#This Row],[country]],Country_Parameter!A:C,3,0)</f>
        <v>Parameter 2</v>
      </c>
      <c r="D1114">
        <v>0</v>
      </c>
      <c r="E1114">
        <v>0</v>
      </c>
      <c r="F1114">
        <v>0</v>
      </c>
      <c r="G1114">
        <v>15565</v>
      </c>
      <c r="H1114">
        <v>0</v>
      </c>
      <c r="I1114">
        <v>0</v>
      </c>
      <c r="J1114">
        <v>0</v>
      </c>
      <c r="K1114">
        <v>0</v>
      </c>
      <c r="L1114">
        <v>0</v>
      </c>
    </row>
    <row r="1115" spans="1:12">
      <c r="A1115" s="1" t="s">
        <v>25</v>
      </c>
      <c r="B1115">
        <v>2012</v>
      </c>
      <c r="C1115" t="str">
        <f>VLOOKUP(co2_data[[#This Row],[country]],Country_Parameter!A:C,3,0)</f>
        <v>Parameter 2</v>
      </c>
      <c r="D1115">
        <v>0</v>
      </c>
      <c r="E1115">
        <v>0</v>
      </c>
      <c r="F1115">
        <v>0</v>
      </c>
      <c r="G1115">
        <v>16083</v>
      </c>
      <c r="H1115">
        <v>0</v>
      </c>
      <c r="I1115">
        <v>0</v>
      </c>
      <c r="J1115">
        <v>0</v>
      </c>
      <c r="K1115">
        <v>0</v>
      </c>
      <c r="L1115">
        <v>0</v>
      </c>
    </row>
    <row r="1116" spans="1:12">
      <c r="A1116" s="1" t="s">
        <v>25</v>
      </c>
      <c r="B1116">
        <v>2013</v>
      </c>
      <c r="C1116" t="str">
        <f>VLOOKUP(co2_data[[#This Row],[country]],Country_Parameter!A:C,3,0)</f>
        <v>Parameter 2</v>
      </c>
      <c r="D1116">
        <v>0</v>
      </c>
      <c r="E1116">
        <v>0</v>
      </c>
      <c r="F1116">
        <v>0</v>
      </c>
      <c r="G1116">
        <v>16365</v>
      </c>
      <c r="H1116">
        <v>0</v>
      </c>
      <c r="I1116">
        <v>0</v>
      </c>
      <c r="J1116">
        <v>0</v>
      </c>
      <c r="K1116">
        <v>0</v>
      </c>
      <c r="L1116">
        <v>0</v>
      </c>
    </row>
    <row r="1117" spans="1:12">
      <c r="A1117" s="1" t="s">
        <v>25</v>
      </c>
      <c r="B1117">
        <v>2014</v>
      </c>
      <c r="C1117" t="str">
        <f>VLOOKUP(co2_data[[#This Row],[country]],Country_Parameter!A:C,3,0)</f>
        <v>Parameter 2</v>
      </c>
      <c r="D1117">
        <v>0</v>
      </c>
      <c r="E1117">
        <v>0</v>
      </c>
      <c r="F1117">
        <v>0</v>
      </c>
      <c r="G1117">
        <v>16571</v>
      </c>
      <c r="H1117">
        <v>0</v>
      </c>
      <c r="I1117">
        <v>0</v>
      </c>
      <c r="J1117">
        <v>0</v>
      </c>
      <c r="K1117">
        <v>0</v>
      </c>
      <c r="L1117">
        <v>0</v>
      </c>
    </row>
    <row r="1118" spans="1:12">
      <c r="A1118" s="1" t="s">
        <v>25</v>
      </c>
      <c r="B1118">
        <v>2015</v>
      </c>
      <c r="C1118" t="str">
        <f>VLOOKUP(co2_data[[#This Row],[country]],Country_Parameter!A:C,3,0)</f>
        <v>Parameter 2</v>
      </c>
      <c r="D1118">
        <v>0</v>
      </c>
      <c r="E1118">
        <v>0</v>
      </c>
      <c r="F1118">
        <v>0</v>
      </c>
      <c r="G1118">
        <v>16589</v>
      </c>
      <c r="H1118">
        <v>0</v>
      </c>
      <c r="I1118">
        <v>0</v>
      </c>
      <c r="J1118">
        <v>0</v>
      </c>
      <c r="K1118">
        <v>0</v>
      </c>
      <c r="L1118">
        <v>0</v>
      </c>
    </row>
    <row r="1119" spans="1:12">
      <c r="A1119" s="1" t="s">
        <v>25</v>
      </c>
      <c r="B1119">
        <v>2016</v>
      </c>
      <c r="C1119" t="str">
        <f>VLOOKUP(co2_data[[#This Row],[country]],Country_Parameter!A:C,3,0)</f>
        <v>Parameter 2</v>
      </c>
      <c r="D1119">
        <v>0</v>
      </c>
      <c r="E1119">
        <v>0</v>
      </c>
      <c r="F1119">
        <v>0</v>
      </c>
      <c r="G1119">
        <v>16681</v>
      </c>
      <c r="H1119">
        <v>0</v>
      </c>
      <c r="I1119">
        <v>0</v>
      </c>
      <c r="J1119">
        <v>0</v>
      </c>
      <c r="K1119">
        <v>0</v>
      </c>
      <c r="L1119">
        <v>0</v>
      </c>
    </row>
    <row r="1120" spans="1:12">
      <c r="A1120" s="1" t="s">
        <v>25</v>
      </c>
      <c r="B1120">
        <v>2017</v>
      </c>
      <c r="C1120" t="str">
        <f>VLOOKUP(co2_data[[#This Row],[country]],Country_Parameter!A:C,3,0)</f>
        <v>Parameter 2</v>
      </c>
      <c r="D1120">
        <v>0</v>
      </c>
      <c r="E1120">
        <v>0</v>
      </c>
      <c r="F1120">
        <v>0</v>
      </c>
      <c r="G1120">
        <v>17163</v>
      </c>
      <c r="H1120">
        <v>0</v>
      </c>
      <c r="I1120">
        <v>0</v>
      </c>
      <c r="J1120">
        <v>0</v>
      </c>
      <c r="K1120">
        <v>0</v>
      </c>
      <c r="L1120">
        <v>0</v>
      </c>
    </row>
    <row r="1121" spans="1:12">
      <c r="A1121" s="1" t="s">
        <v>25</v>
      </c>
      <c r="B1121">
        <v>2018</v>
      </c>
      <c r="C1121" t="str">
        <f>VLOOKUP(co2_data[[#This Row],[country]],Country_Parameter!A:C,3,0)</f>
        <v>Parameter 2</v>
      </c>
      <c r="D1121">
        <v>0</v>
      </c>
      <c r="E1121">
        <v>0</v>
      </c>
      <c r="F1121">
        <v>0</v>
      </c>
      <c r="G1121">
        <v>17739</v>
      </c>
      <c r="H1121">
        <v>0</v>
      </c>
      <c r="I1121">
        <v>0</v>
      </c>
      <c r="J1121">
        <v>0</v>
      </c>
      <c r="K1121">
        <v>0</v>
      </c>
      <c r="L1121">
        <v>0</v>
      </c>
    </row>
    <row r="1122" spans="1:12">
      <c r="A1122" s="1" t="s">
        <v>25</v>
      </c>
      <c r="B1122">
        <v>2019</v>
      </c>
      <c r="C1122" t="str">
        <f>VLOOKUP(co2_data[[#This Row],[country]],Country_Parameter!A:C,3,0)</f>
        <v>Parameter 2</v>
      </c>
      <c r="D1122">
        <v>0</v>
      </c>
      <c r="E1122">
        <v>0</v>
      </c>
      <c r="F1122">
        <v>0</v>
      </c>
      <c r="G1122">
        <v>18221</v>
      </c>
      <c r="H1122">
        <v>0</v>
      </c>
      <c r="I1122">
        <v>0</v>
      </c>
      <c r="J1122">
        <v>0</v>
      </c>
      <c r="K1122">
        <v>0</v>
      </c>
      <c r="L1122">
        <v>0</v>
      </c>
    </row>
    <row r="1123" spans="1:12">
      <c r="A1123" s="1" t="s">
        <v>25</v>
      </c>
      <c r="B1123">
        <v>2020</v>
      </c>
      <c r="C1123" t="str">
        <f>VLOOKUP(co2_data[[#This Row],[country]],Country_Parameter!A:C,3,0)</f>
        <v>Parameter 2</v>
      </c>
      <c r="D1123">
        <v>0</v>
      </c>
      <c r="E1123">
        <v>0</v>
      </c>
      <c r="F1123">
        <v>0</v>
      </c>
      <c r="G1123">
        <v>18030</v>
      </c>
      <c r="H1123">
        <v>0</v>
      </c>
      <c r="I1123">
        <v>0</v>
      </c>
      <c r="J1123">
        <v>0</v>
      </c>
      <c r="K1123">
        <v>0</v>
      </c>
      <c r="L1123">
        <v>0</v>
      </c>
    </row>
    <row r="1124" spans="1:12">
      <c r="A1124" s="1" t="s">
        <v>25</v>
      </c>
      <c r="B1124">
        <v>2021</v>
      </c>
      <c r="C1124" t="str">
        <f>VLOOKUP(co2_data[[#This Row],[country]],Country_Parameter!A:C,3,0)</f>
        <v>Parameter 2</v>
      </c>
      <c r="D1124">
        <v>0</v>
      </c>
      <c r="E1124">
        <v>0</v>
      </c>
      <c r="F1124">
        <v>0</v>
      </c>
      <c r="G1124">
        <v>18895</v>
      </c>
      <c r="H1124">
        <v>0</v>
      </c>
      <c r="I1124">
        <v>0</v>
      </c>
      <c r="J1124">
        <v>0</v>
      </c>
      <c r="K1124">
        <v>0</v>
      </c>
      <c r="L1124">
        <v>0</v>
      </c>
    </row>
    <row r="1125" spans="1:12">
      <c r="A1125" s="1" t="s">
        <v>25</v>
      </c>
      <c r="B1125">
        <v>2022</v>
      </c>
      <c r="C1125" t="str">
        <f>VLOOKUP(co2_data[[#This Row],[country]],Country_Parameter!A:C,3,0)</f>
        <v>Parameter 2</v>
      </c>
      <c r="D1125">
        <v>0</v>
      </c>
      <c r="E1125">
        <v>0</v>
      </c>
      <c r="F1125">
        <v>0</v>
      </c>
      <c r="G1125">
        <v>19010</v>
      </c>
      <c r="H1125">
        <v>0</v>
      </c>
      <c r="I1125">
        <v>0</v>
      </c>
      <c r="J1125">
        <v>0</v>
      </c>
      <c r="K1125">
        <v>0</v>
      </c>
      <c r="L1125">
        <v>0</v>
      </c>
    </row>
    <row r="1126" spans="1:12">
      <c r="A1126" s="1" t="s">
        <v>25</v>
      </c>
      <c r="B1126">
        <v>2023</v>
      </c>
      <c r="C1126" t="str">
        <f>VLOOKUP(co2_data[[#This Row],[country]],Country_Parameter!A:C,3,0)</f>
        <v>Parameter 2</v>
      </c>
      <c r="D1126">
        <v>0</v>
      </c>
      <c r="E1126">
        <v>0</v>
      </c>
      <c r="F1126">
        <v>0</v>
      </c>
      <c r="G1126">
        <v>19747</v>
      </c>
      <c r="H1126">
        <v>0</v>
      </c>
      <c r="I1126">
        <v>0</v>
      </c>
      <c r="J1126">
        <v>0</v>
      </c>
      <c r="K1126">
        <v>0</v>
      </c>
      <c r="L1126">
        <v>0</v>
      </c>
    </row>
    <row r="1127" spans="1:12">
      <c r="A1127" s="1" t="s">
        <v>26</v>
      </c>
      <c r="B1127">
        <v>1949</v>
      </c>
      <c r="C1127" t="str">
        <f>VLOOKUP(co2_data[[#This Row],[country]],Country_Parameter!A:C,3,0)</f>
        <v>Others</v>
      </c>
      <c r="D1127">
        <v>0</v>
      </c>
      <c r="E1127">
        <v>0</v>
      </c>
      <c r="F1127">
        <v>3</v>
      </c>
      <c r="G1127">
        <v>264</v>
      </c>
      <c r="H1127">
        <v>167</v>
      </c>
      <c r="I1127">
        <v>0</v>
      </c>
      <c r="J1127">
        <v>5</v>
      </c>
      <c r="K1127">
        <v>89</v>
      </c>
      <c r="L1127">
        <v>0</v>
      </c>
    </row>
    <row r="1128" spans="1:12">
      <c r="A1128" s="1" t="s">
        <v>26</v>
      </c>
      <c r="B1128">
        <v>1950</v>
      </c>
      <c r="C1128" t="str">
        <f>VLOOKUP(co2_data[[#This Row],[country]],Country_Parameter!A:C,3,0)</f>
        <v>Others</v>
      </c>
      <c r="D1128">
        <v>472492608</v>
      </c>
      <c r="E1128">
        <v>0</v>
      </c>
      <c r="F1128">
        <v>4</v>
      </c>
      <c r="G1128">
        <v>261</v>
      </c>
      <c r="H1128">
        <v>175</v>
      </c>
      <c r="I1128">
        <v>0</v>
      </c>
      <c r="J1128">
        <v>5</v>
      </c>
      <c r="K1128">
        <v>76</v>
      </c>
      <c r="L1128">
        <v>0</v>
      </c>
    </row>
    <row r="1129" spans="1:12">
      <c r="A1129" s="1" t="s">
        <v>26</v>
      </c>
      <c r="B1129">
        <v>1951</v>
      </c>
      <c r="C1129" t="str">
        <f>VLOOKUP(co2_data[[#This Row],[country]],Country_Parameter!A:C,3,0)</f>
        <v>Others</v>
      </c>
      <c r="D1129">
        <v>482570176</v>
      </c>
      <c r="E1129">
        <v>0</v>
      </c>
      <c r="F1129">
        <v>6</v>
      </c>
      <c r="G1129">
        <v>289</v>
      </c>
      <c r="H1129">
        <v>197</v>
      </c>
      <c r="I1129">
        <v>0</v>
      </c>
      <c r="J1129">
        <v>6</v>
      </c>
      <c r="K1129">
        <v>80</v>
      </c>
      <c r="L1129">
        <v>0</v>
      </c>
    </row>
    <row r="1130" spans="1:12">
      <c r="A1130" s="1" t="s">
        <v>26</v>
      </c>
      <c r="B1130">
        <v>1952</v>
      </c>
      <c r="C1130" t="str">
        <f>VLOOKUP(co2_data[[#This Row],[country]],Country_Parameter!A:C,3,0)</f>
        <v>Others</v>
      </c>
      <c r="D1130">
        <v>492444864</v>
      </c>
      <c r="E1130">
        <v>0</v>
      </c>
      <c r="F1130">
        <v>7</v>
      </c>
      <c r="G1130">
        <v>309</v>
      </c>
      <c r="H1130">
        <v>207</v>
      </c>
      <c r="I1130">
        <v>0</v>
      </c>
      <c r="J1130">
        <v>7</v>
      </c>
      <c r="K1130">
        <v>89</v>
      </c>
      <c r="L1130">
        <v>0</v>
      </c>
    </row>
    <row r="1131" spans="1:12">
      <c r="A1131" s="1" t="s">
        <v>26</v>
      </c>
      <c r="B1131">
        <v>1953</v>
      </c>
      <c r="C1131" t="str">
        <f>VLOOKUP(co2_data[[#This Row],[country]],Country_Parameter!A:C,3,0)</f>
        <v>Others</v>
      </c>
      <c r="D1131">
        <v>502907104</v>
      </c>
      <c r="E1131">
        <v>0</v>
      </c>
      <c r="F1131">
        <v>8</v>
      </c>
      <c r="G1131">
        <v>338</v>
      </c>
      <c r="H1131">
        <v>217</v>
      </c>
      <c r="I1131">
        <v>0</v>
      </c>
      <c r="J1131">
        <v>7</v>
      </c>
      <c r="K1131">
        <v>105</v>
      </c>
      <c r="L1131">
        <v>0</v>
      </c>
    </row>
    <row r="1132" spans="1:12">
      <c r="A1132" s="1" t="s">
        <v>26</v>
      </c>
      <c r="B1132">
        <v>1954</v>
      </c>
      <c r="C1132" t="str">
        <f>VLOOKUP(co2_data[[#This Row],[country]],Country_Parameter!A:C,3,0)</f>
        <v>Others</v>
      </c>
      <c r="D1132">
        <v>513989152</v>
      </c>
      <c r="E1132">
        <v>0</v>
      </c>
      <c r="F1132">
        <v>9</v>
      </c>
      <c r="G1132">
        <v>359</v>
      </c>
      <c r="H1132">
        <v>220</v>
      </c>
      <c r="I1132">
        <v>0</v>
      </c>
      <c r="J1132">
        <v>8</v>
      </c>
      <c r="K1132">
        <v>121</v>
      </c>
      <c r="L1132">
        <v>0</v>
      </c>
    </row>
    <row r="1133" spans="1:12">
      <c r="A1133" s="1" t="s">
        <v>26</v>
      </c>
      <c r="B1133">
        <v>1955</v>
      </c>
      <c r="C1133" t="str">
        <f>VLOOKUP(co2_data[[#This Row],[country]],Country_Parameter!A:C,3,0)</f>
        <v>Others</v>
      </c>
      <c r="D1133">
        <v>525701408</v>
      </c>
      <c r="E1133">
        <v>0</v>
      </c>
      <c r="F1133">
        <v>10</v>
      </c>
      <c r="G1133">
        <v>406</v>
      </c>
      <c r="H1133">
        <v>229</v>
      </c>
      <c r="I1133">
        <v>12</v>
      </c>
      <c r="J1133">
        <v>11</v>
      </c>
      <c r="K1133">
        <v>143</v>
      </c>
      <c r="L1133">
        <v>0</v>
      </c>
    </row>
    <row r="1134" spans="1:12">
      <c r="A1134" s="1" t="s">
        <v>26</v>
      </c>
      <c r="B1134">
        <v>1956</v>
      </c>
      <c r="C1134" t="str">
        <f>VLOOKUP(co2_data[[#This Row],[country]],Country_Parameter!A:C,3,0)</f>
        <v>Others</v>
      </c>
      <c r="D1134">
        <v>538030976</v>
      </c>
      <c r="E1134">
        <v>0</v>
      </c>
      <c r="F1134">
        <v>12</v>
      </c>
      <c r="G1134">
        <v>452</v>
      </c>
      <c r="H1134">
        <v>251</v>
      </c>
      <c r="I1134">
        <v>13</v>
      </c>
      <c r="J1134">
        <v>14</v>
      </c>
      <c r="K1134">
        <v>163</v>
      </c>
      <c r="L1134">
        <v>0</v>
      </c>
    </row>
    <row r="1135" spans="1:12">
      <c r="A1135" s="1" t="s">
        <v>26</v>
      </c>
      <c r="B1135">
        <v>1957</v>
      </c>
      <c r="C1135" t="str">
        <f>VLOOKUP(co2_data[[#This Row],[country]],Country_Parameter!A:C,3,0)</f>
        <v>Others</v>
      </c>
      <c r="D1135">
        <v>550943232</v>
      </c>
      <c r="E1135">
        <v>0</v>
      </c>
      <c r="F1135">
        <v>14</v>
      </c>
      <c r="G1135">
        <v>496</v>
      </c>
      <c r="H1135">
        <v>276</v>
      </c>
      <c r="I1135">
        <v>9</v>
      </c>
      <c r="J1135">
        <v>18</v>
      </c>
      <c r="K1135">
        <v>180</v>
      </c>
      <c r="L1135">
        <v>0</v>
      </c>
    </row>
    <row r="1136" spans="1:12">
      <c r="A1136" s="1" t="s">
        <v>26</v>
      </c>
      <c r="B1136">
        <v>1958</v>
      </c>
      <c r="C1136" t="str">
        <f>VLOOKUP(co2_data[[#This Row],[country]],Country_Parameter!A:C,3,0)</f>
        <v>Others</v>
      </c>
      <c r="D1136">
        <v>564385088</v>
      </c>
      <c r="E1136">
        <v>0</v>
      </c>
      <c r="F1136">
        <v>15</v>
      </c>
      <c r="G1136">
        <v>518</v>
      </c>
      <c r="H1136">
        <v>277</v>
      </c>
      <c r="I1136">
        <v>10</v>
      </c>
      <c r="J1136">
        <v>22</v>
      </c>
      <c r="K1136">
        <v>194</v>
      </c>
      <c r="L1136">
        <v>0</v>
      </c>
    </row>
    <row r="1137" spans="1:12">
      <c r="A1137" s="1" t="s">
        <v>26</v>
      </c>
      <c r="B1137">
        <v>1959</v>
      </c>
      <c r="C1137" t="str">
        <f>VLOOKUP(co2_data[[#This Row],[country]],Country_Parameter!A:C,3,0)</f>
        <v>Others</v>
      </c>
      <c r="D1137">
        <v>578290560</v>
      </c>
      <c r="E1137">
        <v>0</v>
      </c>
      <c r="F1137">
        <v>18</v>
      </c>
      <c r="G1137">
        <v>552</v>
      </c>
      <c r="H1137">
        <v>287</v>
      </c>
      <c r="I1137">
        <v>11</v>
      </c>
      <c r="J1137">
        <v>26</v>
      </c>
      <c r="K1137">
        <v>211</v>
      </c>
      <c r="L1137">
        <v>0</v>
      </c>
    </row>
    <row r="1138" spans="1:12">
      <c r="A1138" s="1" t="s">
        <v>26</v>
      </c>
      <c r="B1138">
        <v>1960</v>
      </c>
      <c r="C1138" t="str">
        <f>VLOOKUP(co2_data[[#This Row],[country]],Country_Parameter!A:C,3,0)</f>
        <v>Others</v>
      </c>
      <c r="D1138">
        <v>592598208</v>
      </c>
      <c r="E1138">
        <v>0</v>
      </c>
      <c r="F1138">
        <v>22</v>
      </c>
      <c r="G1138">
        <v>629</v>
      </c>
      <c r="H1138">
        <v>310</v>
      </c>
      <c r="I1138">
        <v>13</v>
      </c>
      <c r="J1138">
        <v>33</v>
      </c>
      <c r="K1138">
        <v>252</v>
      </c>
      <c r="L1138">
        <v>0</v>
      </c>
    </row>
    <row r="1139" spans="1:12">
      <c r="A1139" s="1" t="s">
        <v>26</v>
      </c>
      <c r="B1139">
        <v>1961</v>
      </c>
      <c r="C1139" t="str">
        <f>VLOOKUP(co2_data[[#This Row],[country]],Country_Parameter!A:C,3,0)</f>
        <v>Others</v>
      </c>
      <c r="D1139">
        <v>607267008</v>
      </c>
      <c r="E1139">
        <v>0</v>
      </c>
      <c r="F1139">
        <v>24</v>
      </c>
      <c r="G1139">
        <v>702</v>
      </c>
      <c r="H1139">
        <v>334</v>
      </c>
      <c r="I1139">
        <v>14</v>
      </c>
      <c r="J1139">
        <v>38</v>
      </c>
      <c r="K1139">
        <v>292</v>
      </c>
      <c r="L1139">
        <v>0</v>
      </c>
    </row>
    <row r="1140" spans="1:12">
      <c r="A1140" s="1" t="s">
        <v>26</v>
      </c>
      <c r="B1140">
        <v>1962</v>
      </c>
      <c r="C1140" t="str">
        <f>VLOOKUP(co2_data[[#This Row],[country]],Country_Parameter!A:C,3,0)</f>
        <v>Others</v>
      </c>
      <c r="D1140">
        <v>622299328</v>
      </c>
      <c r="E1140">
        <v>0</v>
      </c>
      <c r="F1140">
        <v>27</v>
      </c>
      <c r="G1140">
        <v>750</v>
      </c>
      <c r="H1140">
        <v>339</v>
      </c>
      <c r="I1140">
        <v>16</v>
      </c>
      <c r="J1140">
        <v>44</v>
      </c>
      <c r="K1140">
        <v>324</v>
      </c>
      <c r="L1140">
        <v>0</v>
      </c>
    </row>
    <row r="1141" spans="1:12">
      <c r="A1141" s="1" t="s">
        <v>26</v>
      </c>
      <c r="B1141">
        <v>1963</v>
      </c>
      <c r="C1141" t="str">
        <f>VLOOKUP(co2_data[[#This Row],[country]],Country_Parameter!A:C,3,0)</f>
        <v>Others</v>
      </c>
      <c r="D1141">
        <v>637740736</v>
      </c>
      <c r="E1141">
        <v>0</v>
      </c>
      <c r="F1141">
        <v>29</v>
      </c>
      <c r="G1141">
        <v>824</v>
      </c>
      <c r="H1141">
        <v>352</v>
      </c>
      <c r="I1141">
        <v>24</v>
      </c>
      <c r="J1141">
        <v>51</v>
      </c>
      <c r="K1141">
        <v>369</v>
      </c>
      <c r="L1141">
        <v>0</v>
      </c>
    </row>
    <row r="1142" spans="1:12">
      <c r="A1142" s="1" t="s">
        <v>26</v>
      </c>
      <c r="B1142">
        <v>1964</v>
      </c>
      <c r="C1142" t="str">
        <f>VLOOKUP(co2_data[[#This Row],[country]],Country_Parameter!A:C,3,0)</f>
        <v>Others</v>
      </c>
      <c r="D1142">
        <v>653663296</v>
      </c>
      <c r="E1142">
        <v>0</v>
      </c>
      <c r="F1142">
        <v>32</v>
      </c>
      <c r="G1142">
        <v>907</v>
      </c>
      <c r="H1142">
        <v>369</v>
      </c>
      <c r="I1142">
        <v>44</v>
      </c>
      <c r="J1142">
        <v>59</v>
      </c>
      <c r="K1142">
        <v>403</v>
      </c>
      <c r="L1142">
        <v>0</v>
      </c>
    </row>
    <row r="1143" spans="1:12">
      <c r="A1143" s="1" t="s">
        <v>26</v>
      </c>
      <c r="B1143">
        <v>1965</v>
      </c>
      <c r="C1143" t="str">
        <f>VLOOKUP(co2_data[[#This Row],[country]],Country_Parameter!A:C,3,0)</f>
        <v>Others</v>
      </c>
      <c r="D1143">
        <v>670107776</v>
      </c>
      <c r="E1143">
        <v>0</v>
      </c>
      <c r="F1143">
        <v>33</v>
      </c>
      <c r="G1143">
        <v>996</v>
      </c>
      <c r="H1143">
        <v>388</v>
      </c>
      <c r="I1143">
        <v>60</v>
      </c>
      <c r="J1143">
        <v>66</v>
      </c>
      <c r="K1143">
        <v>449</v>
      </c>
      <c r="L1143">
        <v>0</v>
      </c>
    </row>
    <row r="1144" spans="1:12">
      <c r="A1144" s="1" t="s">
        <v>26</v>
      </c>
      <c r="B1144">
        <v>1966</v>
      </c>
      <c r="C1144" t="str">
        <f>VLOOKUP(co2_data[[#This Row],[country]],Country_Parameter!A:C,3,0)</f>
        <v>Others</v>
      </c>
      <c r="D1144">
        <v>687092352</v>
      </c>
      <c r="E1144">
        <v>0</v>
      </c>
      <c r="F1144">
        <v>38</v>
      </c>
      <c r="G1144">
        <v>1088</v>
      </c>
      <c r="H1144">
        <v>405</v>
      </c>
      <c r="I1144">
        <v>70</v>
      </c>
      <c r="J1144">
        <v>72</v>
      </c>
      <c r="K1144">
        <v>504</v>
      </c>
      <c r="L1144">
        <v>0</v>
      </c>
    </row>
    <row r="1145" spans="1:12">
      <c r="A1145" s="1" t="s">
        <v>26</v>
      </c>
      <c r="B1145">
        <v>1967</v>
      </c>
      <c r="C1145" t="str">
        <f>VLOOKUP(co2_data[[#This Row],[country]],Country_Parameter!A:C,3,0)</f>
        <v>Others</v>
      </c>
      <c r="D1145">
        <v>704564416</v>
      </c>
      <c r="E1145">
        <v>0</v>
      </c>
      <c r="F1145">
        <v>42</v>
      </c>
      <c r="G1145">
        <v>1205</v>
      </c>
      <c r="H1145">
        <v>422</v>
      </c>
      <c r="I1145">
        <v>89</v>
      </c>
      <c r="J1145">
        <v>78</v>
      </c>
      <c r="K1145">
        <v>574</v>
      </c>
      <c r="L1145">
        <v>0</v>
      </c>
    </row>
    <row r="1146" spans="1:12">
      <c r="A1146" s="1" t="s">
        <v>26</v>
      </c>
      <c r="B1146">
        <v>1968</v>
      </c>
      <c r="C1146" t="str">
        <f>VLOOKUP(co2_data[[#This Row],[country]],Country_Parameter!A:C,3,0)</f>
        <v>Others</v>
      </c>
      <c r="D1146">
        <v>722409088</v>
      </c>
      <c r="E1146">
        <v>0</v>
      </c>
      <c r="F1146">
        <v>47</v>
      </c>
      <c r="G1146">
        <v>1346</v>
      </c>
      <c r="H1146">
        <v>445</v>
      </c>
      <c r="I1146">
        <v>93</v>
      </c>
      <c r="J1146">
        <v>86</v>
      </c>
      <c r="K1146">
        <v>676</v>
      </c>
      <c r="L1146">
        <v>0</v>
      </c>
    </row>
    <row r="1147" spans="1:12">
      <c r="A1147" s="1" t="s">
        <v>26</v>
      </c>
      <c r="B1147">
        <v>1969</v>
      </c>
      <c r="C1147" t="str">
        <f>VLOOKUP(co2_data[[#This Row],[country]],Country_Parameter!A:C,3,0)</f>
        <v>Others</v>
      </c>
      <c r="D1147">
        <v>740471936</v>
      </c>
      <c r="E1147">
        <v>0</v>
      </c>
      <c r="F1147">
        <v>51</v>
      </c>
      <c r="G1147">
        <v>1504</v>
      </c>
      <c r="H1147">
        <v>474</v>
      </c>
      <c r="I1147">
        <v>119</v>
      </c>
      <c r="J1147">
        <v>97</v>
      </c>
      <c r="K1147">
        <v>762</v>
      </c>
      <c r="L1147">
        <v>0</v>
      </c>
    </row>
    <row r="1148" spans="1:12">
      <c r="A1148" s="1" t="s">
        <v>26</v>
      </c>
      <c r="B1148">
        <v>1970</v>
      </c>
      <c r="C1148" t="str">
        <f>VLOOKUP(co2_data[[#This Row],[country]],Country_Parameter!A:C,3,0)</f>
        <v>Others</v>
      </c>
      <c r="D1148">
        <v>758641344</v>
      </c>
      <c r="E1148">
        <v>0</v>
      </c>
      <c r="F1148">
        <v>56</v>
      </c>
      <c r="G1148">
        <v>1708</v>
      </c>
      <c r="H1148">
        <v>501</v>
      </c>
      <c r="I1148">
        <v>129</v>
      </c>
      <c r="J1148">
        <v>99</v>
      </c>
      <c r="K1148">
        <v>923</v>
      </c>
      <c r="L1148">
        <v>0</v>
      </c>
    </row>
    <row r="1149" spans="1:12">
      <c r="A1149" s="1" t="s">
        <v>26</v>
      </c>
      <c r="B1149">
        <v>1971</v>
      </c>
      <c r="C1149" t="str">
        <f>VLOOKUP(co2_data[[#This Row],[country]],Country_Parameter!A:C,3,0)</f>
        <v>Others</v>
      </c>
      <c r="D1149">
        <v>777905408</v>
      </c>
      <c r="E1149">
        <v>0</v>
      </c>
      <c r="F1149">
        <v>60</v>
      </c>
      <c r="G1149">
        <v>1852</v>
      </c>
      <c r="H1149">
        <v>516</v>
      </c>
      <c r="I1149">
        <v>161</v>
      </c>
      <c r="J1149">
        <v>104</v>
      </c>
      <c r="K1149">
        <v>1011</v>
      </c>
      <c r="L1149">
        <v>0</v>
      </c>
    </row>
    <row r="1150" spans="1:12">
      <c r="A1150" s="1" t="s">
        <v>26</v>
      </c>
      <c r="B1150">
        <v>1972</v>
      </c>
      <c r="C1150" t="str">
        <f>VLOOKUP(co2_data[[#This Row],[country]],Country_Parameter!A:C,3,0)</f>
        <v>Others</v>
      </c>
      <c r="D1150">
        <v>797185536</v>
      </c>
      <c r="E1150">
        <v>0</v>
      </c>
      <c r="F1150">
        <v>65</v>
      </c>
      <c r="G1150">
        <v>1957</v>
      </c>
      <c r="H1150">
        <v>496</v>
      </c>
      <c r="I1150">
        <v>185</v>
      </c>
      <c r="J1150">
        <v>110</v>
      </c>
      <c r="K1150">
        <v>1101</v>
      </c>
      <c r="L1150">
        <v>0</v>
      </c>
    </row>
    <row r="1151" spans="1:12">
      <c r="A1151" s="1" t="s">
        <v>26</v>
      </c>
      <c r="B1151">
        <v>1973</v>
      </c>
      <c r="C1151" t="str">
        <f>VLOOKUP(co2_data[[#This Row],[country]],Country_Parameter!A:C,3,0)</f>
        <v>Others</v>
      </c>
      <c r="D1151">
        <v>816476480</v>
      </c>
      <c r="E1151">
        <v>0</v>
      </c>
      <c r="F1151">
        <v>74</v>
      </c>
      <c r="G1151">
        <v>2134</v>
      </c>
      <c r="H1151">
        <v>527</v>
      </c>
      <c r="I1151">
        <v>220</v>
      </c>
      <c r="J1151">
        <v>123</v>
      </c>
      <c r="K1151">
        <v>1191</v>
      </c>
      <c r="L1151">
        <v>0</v>
      </c>
    </row>
    <row r="1152" spans="1:12">
      <c r="A1152" s="1" t="s">
        <v>26</v>
      </c>
      <c r="B1152">
        <v>1974</v>
      </c>
      <c r="C1152" t="str">
        <f>VLOOKUP(co2_data[[#This Row],[country]],Country_Parameter!A:C,3,0)</f>
        <v>Others</v>
      </c>
      <c r="D1152">
        <v>835769728</v>
      </c>
      <c r="E1152">
        <v>0</v>
      </c>
      <c r="F1152">
        <v>73</v>
      </c>
      <c r="G1152">
        <v>2167</v>
      </c>
      <c r="H1152">
        <v>550</v>
      </c>
      <c r="I1152">
        <v>217</v>
      </c>
      <c r="J1152">
        <v>136</v>
      </c>
      <c r="K1152">
        <v>1191</v>
      </c>
      <c r="L1152">
        <v>0</v>
      </c>
    </row>
    <row r="1153" spans="1:12">
      <c r="A1153" s="1" t="s">
        <v>26</v>
      </c>
      <c r="B1153">
        <v>1975</v>
      </c>
      <c r="C1153" t="str">
        <f>VLOOKUP(co2_data[[#This Row],[country]],Country_Parameter!A:C,3,0)</f>
        <v>Others</v>
      </c>
      <c r="D1153">
        <v>855059072</v>
      </c>
      <c r="E1153">
        <v>0</v>
      </c>
      <c r="F1153">
        <v>74</v>
      </c>
      <c r="G1153">
        <v>2160</v>
      </c>
      <c r="H1153">
        <v>551</v>
      </c>
      <c r="I1153">
        <v>189</v>
      </c>
      <c r="J1153">
        <v>148</v>
      </c>
      <c r="K1153">
        <v>1198</v>
      </c>
      <c r="L1153">
        <v>0</v>
      </c>
    </row>
    <row r="1154" spans="1:12">
      <c r="A1154" s="1" t="s">
        <v>26</v>
      </c>
      <c r="B1154">
        <v>1976</v>
      </c>
      <c r="C1154" t="str">
        <f>VLOOKUP(co2_data[[#This Row],[country]],Country_Parameter!A:C,3,0)</f>
        <v>Others</v>
      </c>
      <c r="D1154">
        <v>874674496</v>
      </c>
      <c r="E1154">
        <v>0</v>
      </c>
      <c r="F1154">
        <v>81</v>
      </c>
      <c r="G1154">
        <v>2333</v>
      </c>
      <c r="H1154">
        <v>558</v>
      </c>
      <c r="I1154">
        <v>227</v>
      </c>
      <c r="J1154">
        <v>160</v>
      </c>
      <c r="K1154">
        <v>1308</v>
      </c>
      <c r="L1154">
        <v>0</v>
      </c>
    </row>
    <row r="1155" spans="1:12">
      <c r="A1155" s="1" t="s">
        <v>26</v>
      </c>
      <c r="B1155">
        <v>1977</v>
      </c>
      <c r="C1155" t="str">
        <f>VLOOKUP(co2_data[[#This Row],[country]],Country_Parameter!A:C,3,0)</f>
        <v>Others</v>
      </c>
      <c r="D1155">
        <v>894287808</v>
      </c>
      <c r="E1155">
        <v>0</v>
      </c>
      <c r="F1155">
        <v>86</v>
      </c>
      <c r="G1155">
        <v>2449</v>
      </c>
      <c r="H1155">
        <v>568</v>
      </c>
      <c r="I1155">
        <v>222</v>
      </c>
      <c r="J1155">
        <v>168</v>
      </c>
      <c r="K1155">
        <v>1404</v>
      </c>
      <c r="L1155">
        <v>0</v>
      </c>
    </row>
    <row r="1156" spans="1:12">
      <c r="A1156" s="1" t="s">
        <v>26</v>
      </c>
      <c r="B1156">
        <v>1978</v>
      </c>
      <c r="C1156" t="str">
        <f>VLOOKUP(co2_data[[#This Row],[country]],Country_Parameter!A:C,3,0)</f>
        <v>Others</v>
      </c>
      <c r="D1156">
        <v>913899456</v>
      </c>
      <c r="E1156">
        <v>0</v>
      </c>
      <c r="F1156">
        <v>99</v>
      </c>
      <c r="G1156">
        <v>2475</v>
      </c>
      <c r="H1156">
        <v>530</v>
      </c>
      <c r="I1156">
        <v>222</v>
      </c>
      <c r="J1156">
        <v>184</v>
      </c>
      <c r="K1156">
        <v>1440</v>
      </c>
      <c r="L1156">
        <v>0</v>
      </c>
    </row>
    <row r="1157" spans="1:12">
      <c r="A1157" s="1" t="s">
        <v>26</v>
      </c>
      <c r="B1157">
        <v>1979</v>
      </c>
      <c r="C1157" t="str">
        <f>VLOOKUP(co2_data[[#This Row],[country]],Country_Parameter!A:C,3,0)</f>
        <v>Others</v>
      </c>
      <c r="D1157">
        <v>933512320</v>
      </c>
      <c r="E1157">
        <v>0</v>
      </c>
      <c r="F1157">
        <v>100</v>
      </c>
      <c r="G1157">
        <v>2603</v>
      </c>
      <c r="H1157">
        <v>567</v>
      </c>
      <c r="I1157">
        <v>188</v>
      </c>
      <c r="J1157">
        <v>213</v>
      </c>
      <c r="K1157">
        <v>1535</v>
      </c>
      <c r="L1157">
        <v>0</v>
      </c>
    </row>
    <row r="1158" spans="1:12">
      <c r="A1158" s="1" t="s">
        <v>26</v>
      </c>
      <c r="B1158">
        <v>1980</v>
      </c>
      <c r="C1158" t="str">
        <f>VLOOKUP(co2_data[[#This Row],[country]],Country_Parameter!A:C,3,0)</f>
        <v>Others</v>
      </c>
      <c r="D1158">
        <v>953128576</v>
      </c>
      <c r="E1158">
        <v>0</v>
      </c>
      <c r="F1158">
        <v>102</v>
      </c>
      <c r="G1158">
        <v>2613</v>
      </c>
      <c r="H1158">
        <v>619</v>
      </c>
      <c r="I1158">
        <v>164</v>
      </c>
      <c r="J1158">
        <v>249</v>
      </c>
      <c r="K1158">
        <v>1480</v>
      </c>
      <c r="L1158">
        <v>0</v>
      </c>
    </row>
    <row r="1159" spans="1:12">
      <c r="A1159" s="1" t="s">
        <v>26</v>
      </c>
      <c r="B1159">
        <v>1981</v>
      </c>
      <c r="C1159" t="str">
        <f>VLOOKUP(co2_data[[#This Row],[country]],Country_Parameter!A:C,3,0)</f>
        <v>Others</v>
      </c>
      <c r="D1159">
        <v>975398272</v>
      </c>
      <c r="E1159">
        <v>0</v>
      </c>
      <c r="F1159">
        <v>104</v>
      </c>
      <c r="G1159">
        <v>2582</v>
      </c>
      <c r="H1159">
        <v>643</v>
      </c>
      <c r="I1159">
        <v>110</v>
      </c>
      <c r="J1159">
        <v>273</v>
      </c>
      <c r="K1159">
        <v>1451</v>
      </c>
      <c r="L1159">
        <v>0</v>
      </c>
    </row>
    <row r="1160" spans="1:12">
      <c r="A1160" s="1" t="s">
        <v>26</v>
      </c>
      <c r="B1160">
        <v>1982</v>
      </c>
      <c r="C1160" t="str">
        <f>VLOOKUP(co2_data[[#This Row],[country]],Country_Parameter!A:C,3,0)</f>
        <v>Others</v>
      </c>
      <c r="D1160">
        <v>997670720</v>
      </c>
      <c r="E1160">
        <v>0</v>
      </c>
      <c r="F1160">
        <v>105</v>
      </c>
      <c r="G1160">
        <v>2591</v>
      </c>
      <c r="H1160">
        <v>659</v>
      </c>
      <c r="I1160">
        <v>110</v>
      </c>
      <c r="J1160">
        <v>257</v>
      </c>
      <c r="K1160">
        <v>1459</v>
      </c>
      <c r="L1160">
        <v>0</v>
      </c>
    </row>
    <row r="1161" spans="1:12">
      <c r="A1161" s="1" t="s">
        <v>26</v>
      </c>
      <c r="B1161">
        <v>1983</v>
      </c>
      <c r="C1161" t="str">
        <f>VLOOKUP(co2_data[[#This Row],[country]],Country_Parameter!A:C,3,0)</f>
        <v>Others</v>
      </c>
      <c r="D1161">
        <v>1019946368</v>
      </c>
      <c r="E1161">
        <v>0</v>
      </c>
      <c r="F1161">
        <v>109</v>
      </c>
      <c r="G1161">
        <v>2659</v>
      </c>
      <c r="H1161">
        <v>675</v>
      </c>
      <c r="I1161">
        <v>96</v>
      </c>
      <c r="J1161">
        <v>262</v>
      </c>
      <c r="K1161">
        <v>1516</v>
      </c>
      <c r="L1161">
        <v>0</v>
      </c>
    </row>
    <row r="1162" spans="1:12">
      <c r="A1162" s="1" t="s">
        <v>26</v>
      </c>
      <c r="B1162">
        <v>1984</v>
      </c>
      <c r="C1162" t="str">
        <f>VLOOKUP(co2_data[[#This Row],[country]],Country_Parameter!A:C,3,0)</f>
        <v>Others</v>
      </c>
      <c r="D1162">
        <v>1042225024</v>
      </c>
      <c r="E1162">
        <v>0</v>
      </c>
      <c r="F1162">
        <v>111</v>
      </c>
      <c r="G1162">
        <v>2773</v>
      </c>
      <c r="H1162">
        <v>744</v>
      </c>
      <c r="I1162">
        <v>65</v>
      </c>
      <c r="J1162">
        <v>344</v>
      </c>
      <c r="K1162">
        <v>1509</v>
      </c>
      <c r="L1162">
        <v>0</v>
      </c>
    </row>
    <row r="1163" spans="1:12">
      <c r="A1163" s="1" t="s">
        <v>26</v>
      </c>
      <c r="B1163">
        <v>1985</v>
      </c>
      <c r="C1163" t="str">
        <f>VLOOKUP(co2_data[[#This Row],[country]],Country_Parameter!A:C,3,0)</f>
        <v>Others</v>
      </c>
      <c r="D1163">
        <v>1064506496</v>
      </c>
      <c r="E1163">
        <v>0</v>
      </c>
      <c r="F1163">
        <v>109</v>
      </c>
      <c r="G1163">
        <v>2874</v>
      </c>
      <c r="H1163">
        <v>819</v>
      </c>
      <c r="I1163">
        <v>58</v>
      </c>
      <c r="J1163">
        <v>384</v>
      </c>
      <c r="K1163">
        <v>1505</v>
      </c>
      <c r="L1163">
        <v>0</v>
      </c>
    </row>
    <row r="1164" spans="1:12">
      <c r="A1164" s="1" t="s">
        <v>26</v>
      </c>
      <c r="B1164">
        <v>1986</v>
      </c>
      <c r="C1164" t="str">
        <f>VLOOKUP(co2_data[[#This Row],[country]],Country_Parameter!A:C,3,0)</f>
        <v>Others</v>
      </c>
      <c r="D1164">
        <v>1087435008</v>
      </c>
      <c r="E1164">
        <v>0</v>
      </c>
      <c r="F1164">
        <v>110</v>
      </c>
      <c r="G1164">
        <v>2965</v>
      </c>
      <c r="H1164">
        <v>848</v>
      </c>
      <c r="I1164">
        <v>51</v>
      </c>
      <c r="J1164">
        <v>414</v>
      </c>
      <c r="K1164">
        <v>1542</v>
      </c>
      <c r="L1164">
        <v>0</v>
      </c>
    </row>
    <row r="1165" spans="1:12">
      <c r="A1165" s="1" t="s">
        <v>26</v>
      </c>
      <c r="B1165">
        <v>1987</v>
      </c>
      <c r="C1165" t="str">
        <f>VLOOKUP(co2_data[[#This Row],[country]],Country_Parameter!A:C,3,0)</f>
        <v>Others</v>
      </c>
      <c r="D1165">
        <v>1110367488</v>
      </c>
      <c r="E1165">
        <v>0</v>
      </c>
      <c r="F1165">
        <v>113</v>
      </c>
      <c r="G1165">
        <v>3017</v>
      </c>
      <c r="H1165">
        <v>878</v>
      </c>
      <c r="I1165">
        <v>49</v>
      </c>
      <c r="J1165">
        <v>455</v>
      </c>
      <c r="K1165">
        <v>1523</v>
      </c>
      <c r="L1165">
        <v>0</v>
      </c>
    </row>
    <row r="1166" spans="1:12">
      <c r="A1166" s="1" t="s">
        <v>26</v>
      </c>
      <c r="B1166">
        <v>1988</v>
      </c>
      <c r="C1166" t="str">
        <f>VLOOKUP(co2_data[[#This Row],[country]],Country_Parameter!A:C,3,0)</f>
        <v>Others</v>
      </c>
      <c r="D1166">
        <v>1133304832</v>
      </c>
      <c r="E1166">
        <v>0</v>
      </c>
      <c r="F1166">
        <v>119</v>
      </c>
      <c r="G1166">
        <v>3272</v>
      </c>
      <c r="H1166">
        <v>956</v>
      </c>
      <c r="I1166">
        <v>52</v>
      </c>
      <c r="J1166">
        <v>483</v>
      </c>
      <c r="K1166">
        <v>1662</v>
      </c>
      <c r="L1166">
        <v>0</v>
      </c>
    </row>
    <row r="1167" spans="1:12">
      <c r="A1167" s="1" t="s">
        <v>26</v>
      </c>
      <c r="B1167">
        <v>1989</v>
      </c>
      <c r="C1167" t="str">
        <f>VLOOKUP(co2_data[[#This Row],[country]],Country_Parameter!A:C,3,0)</f>
        <v>Others</v>
      </c>
      <c r="D1167">
        <v>1156249088</v>
      </c>
      <c r="E1167">
        <v>0</v>
      </c>
      <c r="F1167">
        <v>125</v>
      </c>
      <c r="G1167">
        <v>3401</v>
      </c>
      <c r="H1167">
        <v>959</v>
      </c>
      <c r="I1167">
        <v>46</v>
      </c>
      <c r="J1167">
        <v>520</v>
      </c>
      <c r="K1167">
        <v>1751</v>
      </c>
      <c r="L1167">
        <v>0</v>
      </c>
    </row>
    <row r="1168" spans="1:12">
      <c r="A1168" s="1" t="s">
        <v>26</v>
      </c>
      <c r="B1168">
        <v>1990</v>
      </c>
      <c r="C1168" t="str">
        <f>VLOOKUP(co2_data[[#This Row],[country]],Country_Parameter!A:C,3,0)</f>
        <v>Others</v>
      </c>
      <c r="D1168">
        <v>1179201536</v>
      </c>
      <c r="E1168">
        <v>0</v>
      </c>
      <c r="F1168">
        <v>132</v>
      </c>
      <c r="G1168">
        <v>3521</v>
      </c>
      <c r="H1168">
        <v>918</v>
      </c>
      <c r="I1168">
        <v>61</v>
      </c>
      <c r="J1168">
        <v>567</v>
      </c>
      <c r="K1168">
        <v>1823</v>
      </c>
      <c r="L1168">
        <v>21</v>
      </c>
    </row>
    <row r="1169" spans="1:12">
      <c r="A1169" s="1" t="s">
        <v>26</v>
      </c>
      <c r="B1169">
        <v>1991</v>
      </c>
      <c r="C1169" t="str">
        <f>VLOOKUP(co2_data[[#This Row],[country]],Country_Parameter!A:C,3,0)</f>
        <v>Others</v>
      </c>
      <c r="D1169">
        <v>1201470848</v>
      </c>
      <c r="E1169">
        <v>0</v>
      </c>
      <c r="F1169">
        <v>137</v>
      </c>
      <c r="G1169">
        <v>4140</v>
      </c>
      <c r="H1169">
        <v>935</v>
      </c>
      <c r="I1169">
        <v>82</v>
      </c>
      <c r="J1169">
        <v>598</v>
      </c>
      <c r="K1169">
        <v>2366</v>
      </c>
      <c r="L1169">
        <v>20</v>
      </c>
    </row>
    <row r="1170" spans="1:12">
      <c r="A1170" s="1" t="s">
        <v>26</v>
      </c>
      <c r="B1170">
        <v>1992</v>
      </c>
      <c r="C1170" t="str">
        <f>VLOOKUP(co2_data[[#This Row],[country]],Country_Parameter!A:C,3,0)</f>
        <v>Others</v>
      </c>
      <c r="D1170">
        <v>1223748352</v>
      </c>
      <c r="E1170">
        <v>0</v>
      </c>
      <c r="F1170">
        <v>147</v>
      </c>
      <c r="G1170">
        <v>3824</v>
      </c>
      <c r="H1170">
        <v>912</v>
      </c>
      <c r="I1170">
        <v>57</v>
      </c>
      <c r="J1170">
        <v>648</v>
      </c>
      <c r="K1170">
        <v>2041</v>
      </c>
      <c r="L1170">
        <v>19</v>
      </c>
    </row>
    <row r="1171" spans="1:12">
      <c r="A1171" s="1" t="s">
        <v>26</v>
      </c>
      <c r="B1171">
        <v>1993</v>
      </c>
      <c r="C1171" t="str">
        <f>VLOOKUP(co2_data[[#This Row],[country]],Country_Parameter!A:C,3,0)</f>
        <v>Others</v>
      </c>
      <c r="D1171">
        <v>1246032768</v>
      </c>
      <c r="E1171">
        <v>0</v>
      </c>
      <c r="F1171">
        <v>157</v>
      </c>
      <c r="G1171">
        <v>3942</v>
      </c>
      <c r="H1171">
        <v>909</v>
      </c>
      <c r="I1171">
        <v>53</v>
      </c>
      <c r="J1171">
        <v>698</v>
      </c>
      <c r="K1171">
        <v>2106</v>
      </c>
      <c r="L1171">
        <v>21</v>
      </c>
    </row>
    <row r="1172" spans="1:12">
      <c r="A1172" s="1" t="s">
        <v>26</v>
      </c>
      <c r="B1172">
        <v>1994</v>
      </c>
      <c r="C1172" t="str">
        <f>VLOOKUP(co2_data[[#This Row],[country]],Country_Parameter!A:C,3,0)</f>
        <v>Others</v>
      </c>
      <c r="D1172">
        <v>1268324224</v>
      </c>
      <c r="E1172">
        <v>0</v>
      </c>
      <c r="F1172">
        <v>165</v>
      </c>
      <c r="G1172">
        <v>4078</v>
      </c>
      <c r="H1172">
        <v>892</v>
      </c>
      <c r="I1172">
        <v>76</v>
      </c>
      <c r="J1172">
        <v>742</v>
      </c>
      <c r="K1172">
        <v>2183</v>
      </c>
      <c r="L1172">
        <v>20</v>
      </c>
    </row>
    <row r="1173" spans="1:12">
      <c r="A1173" s="1" t="s">
        <v>26</v>
      </c>
      <c r="B1173">
        <v>1995</v>
      </c>
      <c r="C1173" t="str">
        <f>VLOOKUP(co2_data[[#This Row],[country]],Country_Parameter!A:C,3,0)</f>
        <v>Others</v>
      </c>
      <c r="D1173">
        <v>1290621824</v>
      </c>
      <c r="E1173">
        <v>0</v>
      </c>
      <c r="F1173">
        <v>171</v>
      </c>
      <c r="G1173">
        <v>4143</v>
      </c>
      <c r="H1173">
        <v>903</v>
      </c>
      <c r="I1173">
        <v>73</v>
      </c>
      <c r="J1173">
        <v>788</v>
      </c>
      <c r="K1173">
        <v>2187</v>
      </c>
      <c r="L1173">
        <v>21</v>
      </c>
    </row>
    <row r="1174" spans="1:12">
      <c r="A1174" s="1" t="s">
        <v>26</v>
      </c>
      <c r="B1174">
        <v>1996</v>
      </c>
      <c r="C1174" t="str">
        <f>VLOOKUP(co2_data[[#This Row],[country]],Country_Parameter!A:C,3,0)</f>
        <v>Others</v>
      </c>
      <c r="D1174">
        <v>1311356032</v>
      </c>
      <c r="E1174">
        <v>0</v>
      </c>
      <c r="F1174">
        <v>177</v>
      </c>
      <c r="G1174">
        <v>4273</v>
      </c>
      <c r="H1174">
        <v>942</v>
      </c>
      <c r="I1174">
        <v>79</v>
      </c>
      <c r="J1174">
        <v>828</v>
      </c>
      <c r="K1174">
        <v>2225</v>
      </c>
      <c r="L1174">
        <v>20</v>
      </c>
    </row>
    <row r="1175" spans="1:12">
      <c r="A1175" s="1" t="s">
        <v>26</v>
      </c>
      <c r="B1175">
        <v>1997</v>
      </c>
      <c r="C1175" t="str">
        <f>VLOOKUP(co2_data[[#This Row],[country]],Country_Parameter!A:C,3,0)</f>
        <v>Others</v>
      </c>
      <c r="D1175">
        <v>1332095744</v>
      </c>
      <c r="E1175">
        <v>0</v>
      </c>
      <c r="F1175">
        <v>182</v>
      </c>
      <c r="G1175">
        <v>4350</v>
      </c>
      <c r="H1175">
        <v>973</v>
      </c>
      <c r="I1175">
        <v>87</v>
      </c>
      <c r="J1175">
        <v>874</v>
      </c>
      <c r="K1175">
        <v>2212</v>
      </c>
      <c r="L1175">
        <v>22</v>
      </c>
    </row>
    <row r="1176" spans="1:12">
      <c r="A1176" s="1" t="s">
        <v>26</v>
      </c>
      <c r="B1176">
        <v>1998</v>
      </c>
      <c r="C1176" t="str">
        <f>VLOOKUP(co2_data[[#This Row],[country]],Country_Parameter!A:C,3,0)</f>
        <v>Others</v>
      </c>
      <c r="D1176">
        <v>1352834688</v>
      </c>
      <c r="E1176">
        <v>0</v>
      </c>
      <c r="F1176">
        <v>163</v>
      </c>
      <c r="G1176">
        <v>4241</v>
      </c>
      <c r="H1176">
        <v>954</v>
      </c>
      <c r="I1176">
        <v>80</v>
      </c>
      <c r="J1176">
        <v>867</v>
      </c>
      <c r="K1176">
        <v>2156</v>
      </c>
      <c r="L1176">
        <v>20</v>
      </c>
    </row>
    <row r="1177" spans="1:12">
      <c r="A1177" s="1" t="s">
        <v>26</v>
      </c>
      <c r="B1177">
        <v>1999</v>
      </c>
      <c r="C1177" t="str">
        <f>VLOOKUP(co2_data[[#This Row],[country]],Country_Parameter!A:C,3,0)</f>
        <v>Others</v>
      </c>
      <c r="D1177">
        <v>1373564032</v>
      </c>
      <c r="E1177">
        <v>0</v>
      </c>
      <c r="F1177">
        <v>170</v>
      </c>
      <c r="G1177">
        <v>4454</v>
      </c>
      <c r="H1177">
        <v>976</v>
      </c>
      <c r="I1177">
        <v>80</v>
      </c>
      <c r="J1177">
        <v>953</v>
      </c>
      <c r="K1177">
        <v>2253</v>
      </c>
      <c r="L1177">
        <v>20</v>
      </c>
    </row>
    <row r="1178" spans="1:12">
      <c r="A1178" s="1" t="s">
        <v>26</v>
      </c>
      <c r="B1178">
        <v>2000</v>
      </c>
      <c r="C1178" t="str">
        <f>VLOOKUP(co2_data[[#This Row],[country]],Country_Parameter!A:C,3,0)</f>
        <v>Others</v>
      </c>
      <c r="D1178">
        <v>1394278144</v>
      </c>
      <c r="E1178">
        <v>0</v>
      </c>
      <c r="F1178">
        <v>177</v>
      </c>
      <c r="G1178">
        <v>4701</v>
      </c>
      <c r="H1178">
        <v>1102</v>
      </c>
      <c r="I1178">
        <v>88</v>
      </c>
      <c r="J1178">
        <v>981</v>
      </c>
      <c r="K1178">
        <v>2332</v>
      </c>
      <c r="L1178">
        <v>21</v>
      </c>
    </row>
    <row r="1179" spans="1:12">
      <c r="A1179" s="1" t="s">
        <v>26</v>
      </c>
      <c r="B1179">
        <v>2001</v>
      </c>
      <c r="C1179" t="str">
        <f>VLOOKUP(co2_data[[#This Row],[country]],Country_Parameter!A:C,3,0)</f>
        <v>Others</v>
      </c>
      <c r="D1179">
        <v>1414560640</v>
      </c>
      <c r="E1179">
        <v>0</v>
      </c>
      <c r="F1179">
        <v>185</v>
      </c>
      <c r="G1179">
        <v>4793</v>
      </c>
      <c r="H1179">
        <v>1141</v>
      </c>
      <c r="I1179">
        <v>84</v>
      </c>
      <c r="J1179">
        <v>1021</v>
      </c>
      <c r="K1179">
        <v>2341</v>
      </c>
      <c r="L1179">
        <v>20</v>
      </c>
    </row>
    <row r="1180" spans="1:12">
      <c r="A1180" s="1" t="s">
        <v>26</v>
      </c>
      <c r="B1180">
        <v>2002</v>
      </c>
      <c r="C1180" t="str">
        <f>VLOOKUP(co2_data[[#This Row],[country]],Country_Parameter!A:C,3,0)</f>
        <v>Others</v>
      </c>
      <c r="D1180">
        <v>1434827392</v>
      </c>
      <c r="E1180">
        <v>0</v>
      </c>
      <c r="F1180">
        <v>195</v>
      </c>
      <c r="G1180">
        <v>4905</v>
      </c>
      <c r="H1180">
        <v>1195</v>
      </c>
      <c r="I1180">
        <v>82</v>
      </c>
      <c r="J1180">
        <v>1088</v>
      </c>
      <c r="K1180">
        <v>2326</v>
      </c>
      <c r="L1180">
        <v>21</v>
      </c>
    </row>
    <row r="1181" spans="1:12">
      <c r="A1181" s="1" t="s">
        <v>26</v>
      </c>
      <c r="B1181">
        <v>2003</v>
      </c>
      <c r="C1181" t="str">
        <f>VLOOKUP(co2_data[[#This Row],[country]],Country_Parameter!A:C,3,0)</f>
        <v>Others</v>
      </c>
      <c r="D1181">
        <v>1455085696</v>
      </c>
      <c r="E1181">
        <v>0</v>
      </c>
      <c r="F1181">
        <v>196</v>
      </c>
      <c r="G1181">
        <v>5137</v>
      </c>
      <c r="H1181">
        <v>1285</v>
      </c>
      <c r="I1181">
        <v>93</v>
      </c>
      <c r="J1181">
        <v>1178</v>
      </c>
      <c r="K1181">
        <v>2362</v>
      </c>
      <c r="L1181">
        <v>22</v>
      </c>
    </row>
    <row r="1182" spans="1:12">
      <c r="A1182" s="1" t="s">
        <v>26</v>
      </c>
      <c r="B1182">
        <v>2004</v>
      </c>
      <c r="C1182" t="str">
        <f>VLOOKUP(co2_data[[#This Row],[country]],Country_Parameter!A:C,3,0)</f>
        <v>Others</v>
      </c>
      <c r="D1182">
        <v>1475345408</v>
      </c>
      <c r="E1182">
        <v>0</v>
      </c>
      <c r="F1182">
        <v>202</v>
      </c>
      <c r="G1182">
        <v>5349</v>
      </c>
      <c r="H1182">
        <v>1335</v>
      </c>
      <c r="I1182">
        <v>91</v>
      </c>
      <c r="J1182">
        <v>1263</v>
      </c>
      <c r="K1182">
        <v>2435</v>
      </c>
      <c r="L1182">
        <v>23</v>
      </c>
    </row>
    <row r="1183" spans="1:12">
      <c r="A1183" s="1" t="s">
        <v>26</v>
      </c>
      <c r="B1183">
        <v>2005</v>
      </c>
      <c r="C1183" t="str">
        <f>VLOOKUP(co2_data[[#This Row],[country]],Country_Parameter!A:C,3,0)</f>
        <v>Others</v>
      </c>
      <c r="D1183">
        <v>1495613952</v>
      </c>
      <c r="E1183">
        <v>0</v>
      </c>
      <c r="F1183">
        <v>208</v>
      </c>
      <c r="G1183">
        <v>5476</v>
      </c>
      <c r="H1183">
        <v>1384</v>
      </c>
      <c r="I1183">
        <v>92</v>
      </c>
      <c r="J1183">
        <v>1331</v>
      </c>
      <c r="K1183">
        <v>2435</v>
      </c>
      <c r="L1183">
        <v>25</v>
      </c>
    </row>
    <row r="1184" spans="1:12">
      <c r="A1184" s="1" t="s">
        <v>26</v>
      </c>
      <c r="B1184">
        <v>2006</v>
      </c>
      <c r="C1184" t="str">
        <f>VLOOKUP(co2_data[[#This Row],[country]],Country_Parameter!A:C,3,0)</f>
        <v>Others</v>
      </c>
      <c r="D1184">
        <v>1515745664</v>
      </c>
      <c r="E1184">
        <v>0</v>
      </c>
      <c r="F1184">
        <v>215</v>
      </c>
      <c r="G1184">
        <v>5618</v>
      </c>
      <c r="H1184">
        <v>1443</v>
      </c>
      <c r="I1184">
        <v>96</v>
      </c>
      <c r="J1184">
        <v>1434</v>
      </c>
      <c r="K1184">
        <v>2405</v>
      </c>
      <c r="L1184">
        <v>26</v>
      </c>
    </row>
    <row r="1185" spans="1:12">
      <c r="A1185" s="1" t="s">
        <v>26</v>
      </c>
      <c r="B1185">
        <v>2007</v>
      </c>
      <c r="C1185" t="str">
        <f>VLOOKUP(co2_data[[#This Row],[country]],Country_Parameter!A:C,3,0)</f>
        <v>Others</v>
      </c>
      <c r="D1185">
        <v>1535886592</v>
      </c>
      <c r="E1185">
        <v>0</v>
      </c>
      <c r="F1185">
        <v>230</v>
      </c>
      <c r="G1185">
        <v>5760</v>
      </c>
      <c r="H1185">
        <v>1543</v>
      </c>
      <c r="I1185">
        <v>88</v>
      </c>
      <c r="J1185">
        <v>1499</v>
      </c>
      <c r="K1185">
        <v>2373</v>
      </c>
      <c r="L1185">
        <v>27</v>
      </c>
    </row>
    <row r="1186" spans="1:12">
      <c r="A1186" s="1" t="s">
        <v>26</v>
      </c>
      <c r="B1186">
        <v>2008</v>
      </c>
      <c r="C1186" t="str">
        <f>VLOOKUP(co2_data[[#This Row],[country]],Country_Parameter!A:C,3,0)</f>
        <v>Others</v>
      </c>
      <c r="D1186">
        <v>1556035456</v>
      </c>
      <c r="E1186">
        <v>0</v>
      </c>
      <c r="F1186">
        <v>241</v>
      </c>
      <c r="G1186">
        <v>5867</v>
      </c>
      <c r="H1186">
        <v>1541</v>
      </c>
      <c r="I1186">
        <v>91</v>
      </c>
      <c r="J1186">
        <v>1594</v>
      </c>
      <c r="K1186">
        <v>2375</v>
      </c>
      <c r="L1186">
        <v>26</v>
      </c>
    </row>
    <row r="1187" spans="1:12">
      <c r="A1187" s="1" t="s">
        <v>26</v>
      </c>
      <c r="B1187">
        <v>2009</v>
      </c>
      <c r="C1187" t="str">
        <f>VLOOKUP(co2_data[[#This Row],[country]],Country_Parameter!A:C,3,0)</f>
        <v>Others</v>
      </c>
      <c r="D1187">
        <v>1576189568</v>
      </c>
      <c r="E1187">
        <v>0</v>
      </c>
      <c r="F1187">
        <v>245</v>
      </c>
      <c r="G1187">
        <v>5891</v>
      </c>
      <c r="H1187">
        <v>1557</v>
      </c>
      <c r="I1187">
        <v>91</v>
      </c>
      <c r="J1187">
        <v>1593</v>
      </c>
      <c r="K1187">
        <v>2382</v>
      </c>
      <c r="L1187">
        <v>22</v>
      </c>
    </row>
    <row r="1188" spans="1:12">
      <c r="A1188" s="1" t="s">
        <v>26</v>
      </c>
      <c r="B1188">
        <v>2010</v>
      </c>
      <c r="C1188" t="str">
        <f>VLOOKUP(co2_data[[#This Row],[country]],Country_Parameter!A:C,3,0)</f>
        <v>Others</v>
      </c>
      <c r="D1188">
        <v>1597083136</v>
      </c>
      <c r="E1188">
        <v>0</v>
      </c>
      <c r="F1188">
        <v>258</v>
      </c>
      <c r="G1188">
        <v>6256</v>
      </c>
      <c r="H1188">
        <v>1683</v>
      </c>
      <c r="I1188">
        <v>90</v>
      </c>
      <c r="J1188">
        <v>1716</v>
      </c>
      <c r="K1188">
        <v>2485</v>
      </c>
      <c r="L1188">
        <v>24</v>
      </c>
    </row>
    <row r="1189" spans="1:12">
      <c r="A1189" s="1" t="s">
        <v>26</v>
      </c>
      <c r="B1189">
        <v>2011</v>
      </c>
      <c r="C1189" t="str">
        <f>VLOOKUP(co2_data[[#This Row],[country]],Country_Parameter!A:C,3,0)</f>
        <v>Others</v>
      </c>
      <c r="D1189">
        <v>1616812416</v>
      </c>
      <c r="E1189">
        <v>0</v>
      </c>
      <c r="F1189">
        <v>273</v>
      </c>
      <c r="G1189">
        <v>6490</v>
      </c>
      <c r="H1189">
        <v>1741</v>
      </c>
      <c r="I1189">
        <v>96</v>
      </c>
      <c r="J1189">
        <v>1861</v>
      </c>
      <c r="K1189">
        <v>2493</v>
      </c>
      <c r="L1189">
        <v>26</v>
      </c>
    </row>
    <row r="1190" spans="1:12">
      <c r="A1190" s="1" t="s">
        <v>26</v>
      </c>
      <c r="B1190">
        <v>2012</v>
      </c>
      <c r="C1190" t="str">
        <f>VLOOKUP(co2_data[[#This Row],[country]],Country_Parameter!A:C,3,0)</f>
        <v>Others</v>
      </c>
      <c r="D1190">
        <v>1635507328</v>
      </c>
      <c r="E1190">
        <v>0</v>
      </c>
      <c r="F1190">
        <v>286</v>
      </c>
      <c r="G1190">
        <v>6750</v>
      </c>
      <c r="H1190">
        <v>1798</v>
      </c>
      <c r="I1190">
        <v>102</v>
      </c>
      <c r="J1190">
        <v>1915</v>
      </c>
      <c r="K1190">
        <v>2622</v>
      </c>
      <c r="L1190">
        <v>27</v>
      </c>
    </row>
    <row r="1191" spans="1:12">
      <c r="A1191" s="1" t="s">
        <v>26</v>
      </c>
      <c r="B1191">
        <v>2013</v>
      </c>
      <c r="C1191" t="str">
        <f>VLOOKUP(co2_data[[#This Row],[country]],Country_Parameter!A:C,3,0)</f>
        <v>Others</v>
      </c>
      <c r="D1191">
        <v>1655209600</v>
      </c>
      <c r="E1191">
        <v>0</v>
      </c>
      <c r="F1191">
        <v>302</v>
      </c>
      <c r="G1191">
        <v>6741</v>
      </c>
      <c r="H1191">
        <v>1802</v>
      </c>
      <c r="I1191">
        <v>104</v>
      </c>
      <c r="J1191">
        <v>1915</v>
      </c>
      <c r="K1191">
        <v>2586</v>
      </c>
      <c r="L1191">
        <v>31</v>
      </c>
    </row>
    <row r="1192" spans="1:12">
      <c r="A1192" s="1" t="s">
        <v>26</v>
      </c>
      <c r="B1192">
        <v>2014</v>
      </c>
      <c r="C1192" t="str">
        <f>VLOOKUP(co2_data[[#This Row],[country]],Country_Parameter!A:C,3,0)</f>
        <v>Others</v>
      </c>
      <c r="D1192">
        <v>1674412928</v>
      </c>
      <c r="E1192">
        <v>0</v>
      </c>
      <c r="F1192">
        <v>309</v>
      </c>
      <c r="G1192">
        <v>6801</v>
      </c>
      <c r="H1192">
        <v>1869</v>
      </c>
      <c r="I1192">
        <v>106</v>
      </c>
      <c r="J1192">
        <v>1985</v>
      </c>
      <c r="K1192">
        <v>2502</v>
      </c>
      <c r="L1192">
        <v>30</v>
      </c>
    </row>
    <row r="1193" spans="1:12">
      <c r="A1193" s="1" t="s">
        <v>26</v>
      </c>
      <c r="B1193">
        <v>2015</v>
      </c>
      <c r="C1193" t="str">
        <f>VLOOKUP(co2_data[[#This Row],[country]],Country_Parameter!A:C,3,0)</f>
        <v>Others</v>
      </c>
      <c r="D1193">
        <v>1693619072</v>
      </c>
      <c r="E1193">
        <v>0</v>
      </c>
      <c r="F1193">
        <v>308</v>
      </c>
      <c r="G1193">
        <v>6950</v>
      </c>
      <c r="H1193">
        <v>1907</v>
      </c>
      <c r="I1193">
        <v>108</v>
      </c>
      <c r="J1193">
        <v>2057</v>
      </c>
      <c r="K1193">
        <v>2539</v>
      </c>
      <c r="L1193">
        <v>31</v>
      </c>
    </row>
    <row r="1194" spans="1:12">
      <c r="A1194" s="1" t="s">
        <v>26</v>
      </c>
      <c r="B1194">
        <v>2016</v>
      </c>
      <c r="C1194" t="str">
        <f>VLOOKUP(co2_data[[#This Row],[country]],Country_Parameter!A:C,3,0)</f>
        <v>Others</v>
      </c>
      <c r="D1194">
        <v>1712843008</v>
      </c>
      <c r="E1194">
        <v>0</v>
      </c>
      <c r="F1194">
        <v>323</v>
      </c>
      <c r="G1194">
        <v>7075</v>
      </c>
      <c r="H1194">
        <v>1937</v>
      </c>
      <c r="I1194">
        <v>112</v>
      </c>
      <c r="J1194">
        <v>2108</v>
      </c>
      <c r="K1194">
        <v>2566</v>
      </c>
      <c r="L1194">
        <v>30</v>
      </c>
    </row>
    <row r="1195" spans="1:12">
      <c r="A1195" s="1" t="s">
        <v>26</v>
      </c>
      <c r="B1195">
        <v>2017</v>
      </c>
      <c r="C1195" t="str">
        <f>VLOOKUP(co2_data[[#This Row],[country]],Country_Parameter!A:C,3,0)</f>
        <v>Others</v>
      </c>
      <c r="D1195">
        <v>1732068480</v>
      </c>
      <c r="E1195">
        <v>0</v>
      </c>
      <c r="F1195">
        <v>331</v>
      </c>
      <c r="G1195">
        <v>7305</v>
      </c>
      <c r="H1195">
        <v>2073</v>
      </c>
      <c r="I1195">
        <v>116</v>
      </c>
      <c r="J1195">
        <v>2158</v>
      </c>
      <c r="K1195">
        <v>2596</v>
      </c>
      <c r="L1195">
        <v>30</v>
      </c>
    </row>
    <row r="1196" spans="1:12">
      <c r="A1196" s="1" t="s">
        <v>26</v>
      </c>
      <c r="B1196">
        <v>2018</v>
      </c>
      <c r="C1196" t="str">
        <f>VLOOKUP(co2_data[[#This Row],[country]],Country_Parameter!A:C,3,0)</f>
        <v>Others</v>
      </c>
      <c r="D1196">
        <v>1751295744</v>
      </c>
      <c r="E1196">
        <v>0</v>
      </c>
      <c r="F1196">
        <v>346</v>
      </c>
      <c r="G1196">
        <v>7409</v>
      </c>
      <c r="H1196">
        <v>2149</v>
      </c>
      <c r="I1196">
        <v>111</v>
      </c>
      <c r="J1196">
        <v>2178</v>
      </c>
      <c r="K1196">
        <v>2596</v>
      </c>
      <c r="L1196">
        <v>30</v>
      </c>
    </row>
    <row r="1197" spans="1:12">
      <c r="A1197" s="1" t="s">
        <v>26</v>
      </c>
      <c r="B1197">
        <v>2019</v>
      </c>
      <c r="C1197" t="str">
        <f>VLOOKUP(co2_data[[#This Row],[country]],Country_Parameter!A:C,3,0)</f>
        <v>Others</v>
      </c>
      <c r="D1197">
        <v>1770525184</v>
      </c>
      <c r="E1197">
        <v>0</v>
      </c>
      <c r="F1197">
        <v>352</v>
      </c>
      <c r="G1197">
        <v>7562</v>
      </c>
      <c r="H1197">
        <v>2231</v>
      </c>
      <c r="I1197">
        <v>103</v>
      </c>
      <c r="J1197">
        <v>2228</v>
      </c>
      <c r="K1197">
        <v>2620</v>
      </c>
      <c r="L1197">
        <v>29</v>
      </c>
    </row>
    <row r="1198" spans="1:12">
      <c r="A1198" s="1" t="s">
        <v>26</v>
      </c>
      <c r="B1198">
        <v>2020</v>
      </c>
      <c r="C1198" t="str">
        <f>VLOOKUP(co2_data[[#This Row],[country]],Country_Parameter!A:C,3,0)</f>
        <v>Others</v>
      </c>
      <c r="D1198">
        <v>1788807936</v>
      </c>
      <c r="E1198">
        <v>0</v>
      </c>
      <c r="F1198">
        <v>364</v>
      </c>
      <c r="G1198">
        <v>7308</v>
      </c>
      <c r="H1198">
        <v>2179</v>
      </c>
      <c r="I1198">
        <v>101</v>
      </c>
      <c r="J1198">
        <v>2246</v>
      </c>
      <c r="K1198">
        <v>2390</v>
      </c>
      <c r="L1198">
        <v>28</v>
      </c>
    </row>
    <row r="1199" spans="1:12">
      <c r="A1199" s="1" t="s">
        <v>26</v>
      </c>
      <c r="B1199">
        <v>2021</v>
      </c>
      <c r="C1199" t="str">
        <f>VLOOKUP(co2_data[[#This Row],[country]],Country_Parameter!A:C,3,0)</f>
        <v>Others</v>
      </c>
      <c r="D1199">
        <v>1806393856</v>
      </c>
      <c r="E1199">
        <v>0</v>
      </c>
      <c r="F1199">
        <v>382</v>
      </c>
      <c r="G1199">
        <v>7518</v>
      </c>
      <c r="H1199">
        <v>2170</v>
      </c>
      <c r="I1199">
        <v>109</v>
      </c>
      <c r="J1199">
        <v>2326</v>
      </c>
      <c r="K1199">
        <v>2501</v>
      </c>
      <c r="L1199">
        <v>30</v>
      </c>
    </row>
    <row r="1200" spans="1:12">
      <c r="A1200" s="1" t="s">
        <v>26</v>
      </c>
      <c r="B1200">
        <v>2022</v>
      </c>
      <c r="C1200" t="str">
        <f>VLOOKUP(co2_data[[#This Row],[country]],Country_Parameter!A:C,3,0)</f>
        <v>Others</v>
      </c>
      <c r="D1200">
        <v>1822759552</v>
      </c>
      <c r="E1200">
        <v>0</v>
      </c>
      <c r="F1200">
        <v>364</v>
      </c>
      <c r="G1200">
        <v>7634</v>
      </c>
      <c r="H1200">
        <v>2219</v>
      </c>
      <c r="I1200">
        <v>106</v>
      </c>
      <c r="J1200">
        <v>2330</v>
      </c>
      <c r="K1200">
        <v>2586</v>
      </c>
      <c r="L1200">
        <v>30</v>
      </c>
    </row>
    <row r="1201" spans="1:12">
      <c r="A1201" s="1" t="s">
        <v>26</v>
      </c>
      <c r="B1201">
        <v>2023</v>
      </c>
      <c r="C1201" t="str">
        <f>VLOOKUP(co2_data[[#This Row],[country]],Country_Parameter!A:C,3,0)</f>
        <v>Others</v>
      </c>
      <c r="D1201">
        <v>1839126400</v>
      </c>
      <c r="E1201">
        <v>0</v>
      </c>
      <c r="F1201">
        <v>359</v>
      </c>
      <c r="G1201">
        <v>7635</v>
      </c>
      <c r="H1201">
        <v>2205</v>
      </c>
      <c r="I1201">
        <v>113</v>
      </c>
      <c r="J1201">
        <v>2330</v>
      </c>
      <c r="K1201">
        <v>2600</v>
      </c>
      <c r="L1201">
        <v>30</v>
      </c>
    </row>
    <row r="1202" spans="1:12">
      <c r="A1202" s="1" t="s">
        <v>27</v>
      </c>
      <c r="B1202">
        <v>1949</v>
      </c>
      <c r="C1202" t="str">
        <f>VLOOKUP(co2_data[[#This Row],[country]],Country_Parameter!A:C,3,0)</f>
        <v>Parameter 1</v>
      </c>
      <c r="D1202">
        <v>8025441</v>
      </c>
      <c r="E1202">
        <v>91353587712</v>
      </c>
      <c r="F1202">
        <v>1</v>
      </c>
      <c r="G1202">
        <v>48</v>
      </c>
      <c r="H1202">
        <v>37</v>
      </c>
      <c r="I1202">
        <v>0</v>
      </c>
      <c r="J1202">
        <v>0</v>
      </c>
      <c r="K1202">
        <v>10</v>
      </c>
      <c r="L1202">
        <v>0</v>
      </c>
    </row>
    <row r="1203" spans="1:12">
      <c r="A1203" s="1" t="s">
        <v>27</v>
      </c>
      <c r="B1203">
        <v>1950</v>
      </c>
      <c r="C1203" t="str">
        <f>VLOOKUP(co2_data[[#This Row],[country]],Country_Parameter!A:C,3,0)</f>
        <v>Parameter 1</v>
      </c>
      <c r="D1203">
        <v>8176751</v>
      </c>
      <c r="E1203">
        <v>97678589952</v>
      </c>
      <c r="F1203">
        <v>1</v>
      </c>
      <c r="G1203">
        <v>56</v>
      </c>
      <c r="H1203">
        <v>44</v>
      </c>
      <c r="I1203">
        <v>0</v>
      </c>
      <c r="J1203">
        <v>0</v>
      </c>
      <c r="K1203">
        <v>11</v>
      </c>
      <c r="L1203">
        <v>0</v>
      </c>
    </row>
    <row r="1204" spans="1:12">
      <c r="A1204" s="1" t="s">
        <v>27</v>
      </c>
      <c r="B1204">
        <v>1951</v>
      </c>
      <c r="C1204" t="str">
        <f>VLOOKUP(co2_data[[#This Row],[country]],Country_Parameter!A:C,3,0)</f>
        <v>Parameter 1</v>
      </c>
      <c r="D1204">
        <v>8418614</v>
      </c>
      <c r="E1204">
        <v>102000000000</v>
      </c>
      <c r="F1204">
        <v>1</v>
      </c>
      <c r="G1204">
        <v>61</v>
      </c>
      <c r="H1204">
        <v>46</v>
      </c>
      <c r="I1204">
        <v>0</v>
      </c>
      <c r="J1204">
        <v>0</v>
      </c>
      <c r="K1204">
        <v>14</v>
      </c>
      <c r="L1204">
        <v>0</v>
      </c>
    </row>
    <row r="1205" spans="1:12">
      <c r="A1205" s="1" t="s">
        <v>27</v>
      </c>
      <c r="B1205">
        <v>1952</v>
      </c>
      <c r="C1205" t="str">
        <f>VLOOKUP(co2_data[[#This Row],[country]],Country_Parameter!A:C,3,0)</f>
        <v>Parameter 1</v>
      </c>
      <c r="D1205">
        <v>8630704</v>
      </c>
      <c r="E1205">
        <v>103000000000</v>
      </c>
      <c r="F1205">
        <v>1</v>
      </c>
      <c r="G1205">
        <v>62</v>
      </c>
      <c r="H1205">
        <v>47</v>
      </c>
      <c r="I1205">
        <v>0</v>
      </c>
      <c r="J1205">
        <v>0</v>
      </c>
      <c r="K1205">
        <v>15</v>
      </c>
      <c r="L1205">
        <v>0</v>
      </c>
    </row>
    <row r="1206" spans="1:12">
      <c r="A1206" s="1" t="s">
        <v>27</v>
      </c>
      <c r="B1206">
        <v>1953</v>
      </c>
      <c r="C1206" t="str">
        <f>VLOOKUP(co2_data[[#This Row],[country]],Country_Parameter!A:C,3,0)</f>
        <v>Parameter 1</v>
      </c>
      <c r="D1206">
        <v>8816084</v>
      </c>
      <c r="E1206">
        <v>106000000000</v>
      </c>
      <c r="F1206">
        <v>1</v>
      </c>
      <c r="G1206">
        <v>63</v>
      </c>
      <c r="H1206">
        <v>48</v>
      </c>
      <c r="I1206">
        <v>0</v>
      </c>
      <c r="J1206">
        <v>0</v>
      </c>
      <c r="K1206">
        <v>14</v>
      </c>
      <c r="L1206">
        <v>0</v>
      </c>
    </row>
    <row r="1207" spans="1:12">
      <c r="A1207" s="1" t="s">
        <v>27</v>
      </c>
      <c r="B1207">
        <v>1954</v>
      </c>
      <c r="C1207" t="str">
        <f>VLOOKUP(co2_data[[#This Row],[country]],Country_Parameter!A:C,3,0)</f>
        <v>Parameter 1</v>
      </c>
      <c r="D1207">
        <v>8999382</v>
      </c>
      <c r="E1207">
        <v>113000000000</v>
      </c>
      <c r="F1207">
        <v>1</v>
      </c>
      <c r="G1207">
        <v>68</v>
      </c>
      <c r="H1207">
        <v>51</v>
      </c>
      <c r="I1207">
        <v>0</v>
      </c>
      <c r="J1207">
        <v>0</v>
      </c>
      <c r="K1207">
        <v>16</v>
      </c>
      <c r="L1207">
        <v>0</v>
      </c>
    </row>
    <row r="1208" spans="1:12">
      <c r="A1208" s="1" t="s">
        <v>27</v>
      </c>
      <c r="B1208">
        <v>1955</v>
      </c>
      <c r="C1208" t="str">
        <f>VLOOKUP(co2_data[[#This Row],[country]],Country_Parameter!A:C,3,0)</f>
        <v>Parameter 1</v>
      </c>
      <c r="D1208">
        <v>9205190</v>
      </c>
      <c r="E1208">
        <v>119000000000</v>
      </c>
      <c r="F1208">
        <v>1</v>
      </c>
      <c r="G1208">
        <v>72</v>
      </c>
      <c r="H1208">
        <v>51</v>
      </c>
      <c r="I1208">
        <v>0</v>
      </c>
      <c r="J1208">
        <v>0</v>
      </c>
      <c r="K1208">
        <v>20</v>
      </c>
      <c r="L1208">
        <v>0</v>
      </c>
    </row>
    <row r="1209" spans="1:12">
      <c r="A1209" s="1" t="s">
        <v>27</v>
      </c>
      <c r="B1209">
        <v>1956</v>
      </c>
      <c r="C1209" t="str">
        <f>VLOOKUP(co2_data[[#This Row],[country]],Country_Parameter!A:C,3,0)</f>
        <v>Parameter 1</v>
      </c>
      <c r="D1209">
        <v>9424661</v>
      </c>
      <c r="E1209">
        <v>123000000000</v>
      </c>
      <c r="F1209">
        <v>1</v>
      </c>
      <c r="G1209">
        <v>75</v>
      </c>
      <c r="H1209">
        <v>51</v>
      </c>
      <c r="I1209">
        <v>0</v>
      </c>
      <c r="J1209">
        <v>0</v>
      </c>
      <c r="K1209">
        <v>23</v>
      </c>
      <c r="L1209">
        <v>0</v>
      </c>
    </row>
    <row r="1210" spans="1:12">
      <c r="A1210" s="1" t="s">
        <v>27</v>
      </c>
      <c r="B1210">
        <v>1957</v>
      </c>
      <c r="C1210" t="str">
        <f>VLOOKUP(co2_data[[#This Row],[country]],Country_Parameter!A:C,3,0)</f>
        <v>Parameter 1</v>
      </c>
      <c r="D1210">
        <v>9638771</v>
      </c>
      <c r="E1210">
        <v>125000000000</v>
      </c>
      <c r="F1210">
        <v>1</v>
      </c>
      <c r="G1210">
        <v>75</v>
      </c>
      <c r="H1210">
        <v>52</v>
      </c>
      <c r="I1210">
        <v>0</v>
      </c>
      <c r="J1210">
        <v>0</v>
      </c>
      <c r="K1210">
        <v>23</v>
      </c>
      <c r="L1210">
        <v>0</v>
      </c>
    </row>
    <row r="1211" spans="1:12">
      <c r="A1211" s="1" t="s">
        <v>27</v>
      </c>
      <c r="B1211">
        <v>1958</v>
      </c>
      <c r="C1211" t="str">
        <f>VLOOKUP(co2_data[[#This Row],[country]],Country_Parameter!A:C,3,0)</f>
        <v>Parameter 1</v>
      </c>
      <c r="D1211">
        <v>9847636</v>
      </c>
      <c r="E1211">
        <v>131000000000</v>
      </c>
      <c r="F1211">
        <v>1</v>
      </c>
      <c r="G1211">
        <v>78</v>
      </c>
      <c r="H1211">
        <v>53</v>
      </c>
      <c r="I1211">
        <v>0</v>
      </c>
      <c r="J1211">
        <v>0</v>
      </c>
      <c r="K1211">
        <v>24</v>
      </c>
      <c r="L1211">
        <v>0</v>
      </c>
    </row>
    <row r="1212" spans="1:12">
      <c r="A1212" s="1" t="s">
        <v>27</v>
      </c>
      <c r="B1212">
        <v>1959</v>
      </c>
      <c r="C1212" t="str">
        <f>VLOOKUP(co2_data[[#This Row],[country]],Country_Parameter!A:C,3,0)</f>
        <v>Parameter 1</v>
      </c>
      <c r="D1212">
        <v>10060034</v>
      </c>
      <c r="E1212">
        <v>139000000000</v>
      </c>
      <c r="F1212">
        <v>1</v>
      </c>
      <c r="G1212">
        <v>83</v>
      </c>
      <c r="H1212">
        <v>57</v>
      </c>
      <c r="I1212">
        <v>0</v>
      </c>
      <c r="J1212">
        <v>0</v>
      </c>
      <c r="K1212">
        <v>25</v>
      </c>
      <c r="L1212">
        <v>0</v>
      </c>
    </row>
    <row r="1213" spans="1:12">
      <c r="A1213" s="1" t="s">
        <v>27</v>
      </c>
      <c r="B1213">
        <v>1960</v>
      </c>
      <c r="C1213" t="str">
        <f>VLOOKUP(co2_data[[#This Row],[country]],Country_Parameter!A:C,3,0)</f>
        <v>Parameter 1</v>
      </c>
      <c r="D1213">
        <v>10280815</v>
      </c>
      <c r="E1213">
        <v>145000000000</v>
      </c>
      <c r="F1213">
        <v>1</v>
      </c>
      <c r="G1213">
        <v>87</v>
      </c>
      <c r="H1213">
        <v>59</v>
      </c>
      <c r="I1213">
        <v>0</v>
      </c>
      <c r="J1213">
        <v>0</v>
      </c>
      <c r="K1213">
        <v>27</v>
      </c>
      <c r="L1213">
        <v>0</v>
      </c>
    </row>
    <row r="1214" spans="1:12">
      <c r="A1214" s="1" t="s">
        <v>27</v>
      </c>
      <c r="B1214">
        <v>1961</v>
      </c>
      <c r="C1214" t="str">
        <f>VLOOKUP(co2_data[[#This Row],[country]],Country_Parameter!A:C,3,0)</f>
        <v>Parameter 1</v>
      </c>
      <c r="D1214">
        <v>10500443</v>
      </c>
      <c r="E1214">
        <v>146000000000</v>
      </c>
      <c r="F1214">
        <v>1</v>
      </c>
      <c r="G1214">
        <v>87</v>
      </c>
      <c r="H1214">
        <v>56</v>
      </c>
      <c r="I1214">
        <v>0</v>
      </c>
      <c r="J1214">
        <v>0</v>
      </c>
      <c r="K1214">
        <v>29</v>
      </c>
      <c r="L1214">
        <v>0</v>
      </c>
    </row>
    <row r="1215" spans="1:12">
      <c r="A1215" s="1" t="s">
        <v>27</v>
      </c>
      <c r="B1215">
        <v>1962</v>
      </c>
      <c r="C1215" t="str">
        <f>VLOOKUP(co2_data[[#This Row],[country]],Country_Parameter!A:C,3,0)</f>
        <v>Parameter 1</v>
      </c>
      <c r="D1215">
        <v>10707235</v>
      </c>
      <c r="E1215">
        <v>155000000000</v>
      </c>
      <c r="F1215">
        <v>1</v>
      </c>
      <c r="G1215">
        <v>91</v>
      </c>
      <c r="H1215">
        <v>58</v>
      </c>
      <c r="I1215">
        <v>0</v>
      </c>
      <c r="J1215">
        <v>0</v>
      </c>
      <c r="K1215">
        <v>32</v>
      </c>
      <c r="L1215">
        <v>0</v>
      </c>
    </row>
    <row r="1216" spans="1:12">
      <c r="A1216" s="1" t="s">
        <v>27</v>
      </c>
      <c r="B1216">
        <v>1963</v>
      </c>
      <c r="C1216" t="str">
        <f>VLOOKUP(co2_data[[#This Row],[country]],Country_Parameter!A:C,3,0)</f>
        <v>Parameter 1</v>
      </c>
      <c r="D1216">
        <v>10913271</v>
      </c>
      <c r="E1216">
        <v>165000000000</v>
      </c>
      <c r="F1216">
        <v>2</v>
      </c>
      <c r="G1216">
        <v>96</v>
      </c>
      <c r="H1216">
        <v>59</v>
      </c>
      <c r="I1216">
        <v>0</v>
      </c>
      <c r="J1216">
        <v>0</v>
      </c>
      <c r="K1216">
        <v>36</v>
      </c>
      <c r="L1216">
        <v>0</v>
      </c>
    </row>
    <row r="1217" spans="1:12">
      <c r="A1217" s="1" t="s">
        <v>27</v>
      </c>
      <c r="B1217">
        <v>1964</v>
      </c>
      <c r="C1217" t="str">
        <f>VLOOKUP(co2_data[[#This Row],[country]],Country_Parameter!A:C,3,0)</f>
        <v>Parameter 1</v>
      </c>
      <c r="D1217">
        <v>11128257</v>
      </c>
      <c r="E1217">
        <v>176000000000</v>
      </c>
      <c r="F1217">
        <v>2</v>
      </c>
      <c r="G1217">
        <v>104</v>
      </c>
      <c r="H1217">
        <v>62</v>
      </c>
      <c r="I1217">
        <v>0</v>
      </c>
      <c r="J1217">
        <v>0</v>
      </c>
      <c r="K1217">
        <v>40</v>
      </c>
      <c r="L1217">
        <v>0</v>
      </c>
    </row>
    <row r="1218" spans="1:12">
      <c r="A1218" s="1" t="s">
        <v>27</v>
      </c>
      <c r="B1218">
        <v>1965</v>
      </c>
      <c r="C1218" t="str">
        <f>VLOOKUP(co2_data[[#This Row],[country]],Country_Parameter!A:C,3,0)</f>
        <v>Parameter 1</v>
      </c>
      <c r="D1218">
        <v>11357478</v>
      </c>
      <c r="E1218">
        <v>185000000000</v>
      </c>
      <c r="F1218">
        <v>2</v>
      </c>
      <c r="G1218">
        <v>114</v>
      </c>
      <c r="H1218">
        <v>64</v>
      </c>
      <c r="I1218">
        <v>0</v>
      </c>
      <c r="J1218">
        <v>0</v>
      </c>
      <c r="K1218">
        <v>48</v>
      </c>
      <c r="L1218">
        <v>0</v>
      </c>
    </row>
    <row r="1219" spans="1:12">
      <c r="A1219" s="1" t="s">
        <v>27</v>
      </c>
      <c r="B1219">
        <v>1966</v>
      </c>
      <c r="C1219" t="str">
        <f>VLOOKUP(co2_data[[#This Row],[country]],Country_Parameter!A:C,3,0)</f>
        <v>Parameter 1</v>
      </c>
      <c r="D1219">
        <v>11592486</v>
      </c>
      <c r="E1219">
        <v>190000000000</v>
      </c>
      <c r="F1219">
        <v>2</v>
      </c>
      <c r="G1219">
        <v>116</v>
      </c>
      <c r="H1219">
        <v>67</v>
      </c>
      <c r="I1219">
        <v>0</v>
      </c>
      <c r="J1219">
        <v>0</v>
      </c>
      <c r="K1219">
        <v>47</v>
      </c>
      <c r="L1219">
        <v>0</v>
      </c>
    </row>
    <row r="1220" spans="1:12">
      <c r="A1220" s="1" t="s">
        <v>27</v>
      </c>
      <c r="B1220">
        <v>1967</v>
      </c>
      <c r="C1220" t="str">
        <f>VLOOKUP(co2_data[[#This Row],[country]],Country_Parameter!A:C,3,0)</f>
        <v>Parameter 1</v>
      </c>
      <c r="D1220">
        <v>11810519</v>
      </c>
      <c r="E1220">
        <v>203000000000</v>
      </c>
      <c r="F1220">
        <v>2</v>
      </c>
      <c r="G1220">
        <v>122</v>
      </c>
      <c r="H1220">
        <v>69</v>
      </c>
      <c r="I1220">
        <v>0</v>
      </c>
      <c r="J1220">
        <v>0</v>
      </c>
      <c r="K1220">
        <v>52</v>
      </c>
      <c r="L1220">
        <v>0</v>
      </c>
    </row>
    <row r="1221" spans="1:12">
      <c r="A1221" s="1" t="s">
        <v>27</v>
      </c>
      <c r="B1221">
        <v>1968</v>
      </c>
      <c r="C1221" t="str">
        <f>VLOOKUP(co2_data[[#This Row],[country]],Country_Parameter!A:C,3,0)</f>
        <v>Parameter 1</v>
      </c>
      <c r="D1221">
        <v>12030011</v>
      </c>
      <c r="E1221">
        <v>215000000000</v>
      </c>
      <c r="F1221">
        <v>2</v>
      </c>
      <c r="G1221">
        <v>129</v>
      </c>
      <c r="H1221">
        <v>71</v>
      </c>
      <c r="I1221">
        <v>0</v>
      </c>
      <c r="J1221">
        <v>0</v>
      </c>
      <c r="K1221">
        <v>56</v>
      </c>
      <c r="L1221">
        <v>0</v>
      </c>
    </row>
    <row r="1222" spans="1:12">
      <c r="A1222" s="1" t="s">
        <v>27</v>
      </c>
      <c r="B1222">
        <v>1969</v>
      </c>
      <c r="C1222" t="str">
        <f>VLOOKUP(co2_data[[#This Row],[country]],Country_Parameter!A:C,3,0)</f>
        <v>Parameter 1</v>
      </c>
      <c r="D1222">
        <v>12272387</v>
      </c>
      <c r="E1222">
        <v>228000000000</v>
      </c>
      <c r="F1222">
        <v>2</v>
      </c>
      <c r="G1222">
        <v>136</v>
      </c>
      <c r="H1222">
        <v>72</v>
      </c>
      <c r="I1222">
        <v>0</v>
      </c>
      <c r="J1222">
        <v>0</v>
      </c>
      <c r="K1222">
        <v>62</v>
      </c>
      <c r="L1222">
        <v>0</v>
      </c>
    </row>
    <row r="1223" spans="1:12">
      <c r="A1223" s="1" t="s">
        <v>27</v>
      </c>
      <c r="B1223">
        <v>1970</v>
      </c>
      <c r="C1223" t="str">
        <f>VLOOKUP(co2_data[[#This Row],[country]],Country_Parameter!A:C,3,0)</f>
        <v>Parameter 1</v>
      </c>
      <c r="D1223">
        <v>12599414</v>
      </c>
      <c r="E1223">
        <v>243000000000</v>
      </c>
      <c r="F1223">
        <v>2</v>
      </c>
      <c r="G1223">
        <v>148</v>
      </c>
      <c r="H1223">
        <v>75</v>
      </c>
      <c r="I1223">
        <v>0</v>
      </c>
      <c r="J1223">
        <v>3</v>
      </c>
      <c r="K1223">
        <v>68</v>
      </c>
      <c r="L1223">
        <v>0</v>
      </c>
    </row>
    <row r="1224" spans="1:12">
      <c r="A1224" s="1" t="s">
        <v>27</v>
      </c>
      <c r="B1224">
        <v>1971</v>
      </c>
      <c r="C1224" t="str">
        <f>VLOOKUP(co2_data[[#This Row],[country]],Country_Parameter!A:C,3,0)</f>
        <v>Parameter 1</v>
      </c>
      <c r="D1224">
        <v>12997962</v>
      </c>
      <c r="E1224">
        <v>253000000000</v>
      </c>
      <c r="F1224">
        <v>2</v>
      </c>
      <c r="G1224">
        <v>151</v>
      </c>
      <c r="H1224">
        <v>73</v>
      </c>
      <c r="I1224">
        <v>0</v>
      </c>
      <c r="J1224">
        <v>4</v>
      </c>
      <c r="K1224">
        <v>72</v>
      </c>
      <c r="L1224">
        <v>0</v>
      </c>
    </row>
    <row r="1225" spans="1:12">
      <c r="A1225" s="1" t="s">
        <v>27</v>
      </c>
      <c r="B1225">
        <v>1972</v>
      </c>
      <c r="C1225" t="str">
        <f>VLOOKUP(co2_data[[#This Row],[country]],Country_Parameter!A:C,3,0)</f>
        <v>Parameter 1</v>
      </c>
      <c r="D1225">
        <v>13304896</v>
      </c>
      <c r="E1225">
        <v>261000000000</v>
      </c>
      <c r="F1225">
        <v>2</v>
      </c>
      <c r="G1225">
        <v>154</v>
      </c>
      <c r="H1225">
        <v>74</v>
      </c>
      <c r="I1225">
        <v>0</v>
      </c>
      <c r="J1225">
        <v>6</v>
      </c>
      <c r="K1225">
        <v>71</v>
      </c>
      <c r="L1225">
        <v>0</v>
      </c>
    </row>
    <row r="1226" spans="1:12">
      <c r="A1226" s="1" t="s">
        <v>27</v>
      </c>
      <c r="B1226">
        <v>1973</v>
      </c>
      <c r="C1226" t="str">
        <f>VLOOKUP(co2_data[[#This Row],[country]],Country_Parameter!A:C,3,0)</f>
        <v>Parameter 1</v>
      </c>
      <c r="D1226">
        <v>13518687</v>
      </c>
      <c r="E1226">
        <v>275000000000</v>
      </c>
      <c r="F1226">
        <v>3</v>
      </c>
      <c r="G1226">
        <v>170</v>
      </c>
      <c r="H1226">
        <v>79</v>
      </c>
      <c r="I1226">
        <v>0</v>
      </c>
      <c r="J1226">
        <v>6</v>
      </c>
      <c r="K1226">
        <v>82</v>
      </c>
      <c r="L1226">
        <v>0</v>
      </c>
    </row>
    <row r="1227" spans="1:12">
      <c r="A1227" s="1" t="s">
        <v>27</v>
      </c>
      <c r="B1227">
        <v>1974</v>
      </c>
      <c r="C1227" t="str">
        <f>VLOOKUP(co2_data[[#This Row],[country]],Country_Parameter!A:C,3,0)</f>
        <v>Parameter 1</v>
      </c>
      <c r="D1227">
        <v>13719499</v>
      </c>
      <c r="E1227">
        <v>281000000000</v>
      </c>
      <c r="F1227">
        <v>3</v>
      </c>
      <c r="G1227">
        <v>166</v>
      </c>
      <c r="H1227">
        <v>79</v>
      </c>
      <c r="I1227">
        <v>0</v>
      </c>
      <c r="J1227">
        <v>8</v>
      </c>
      <c r="K1227">
        <v>77</v>
      </c>
      <c r="L1227">
        <v>0</v>
      </c>
    </row>
    <row r="1228" spans="1:12">
      <c r="A1228" s="1" t="s">
        <v>27</v>
      </c>
      <c r="B1228">
        <v>1975</v>
      </c>
      <c r="C1228" t="str">
        <f>VLOOKUP(co2_data[[#This Row],[country]],Country_Parameter!A:C,3,0)</f>
        <v>Parameter 1</v>
      </c>
      <c r="D1228">
        <v>13893985</v>
      </c>
      <c r="E1228">
        <v>289000000000</v>
      </c>
      <c r="F1228">
        <v>2</v>
      </c>
      <c r="G1228">
        <v>173</v>
      </c>
      <c r="H1228">
        <v>84</v>
      </c>
      <c r="I1228">
        <v>0</v>
      </c>
      <c r="J1228">
        <v>8</v>
      </c>
      <c r="K1228">
        <v>78</v>
      </c>
      <c r="L1228">
        <v>0</v>
      </c>
    </row>
    <row r="1229" spans="1:12">
      <c r="A1229" s="1" t="s">
        <v>27</v>
      </c>
      <c r="B1229">
        <v>1976</v>
      </c>
      <c r="C1229" t="str">
        <f>VLOOKUP(co2_data[[#This Row],[country]],Country_Parameter!A:C,3,0)</f>
        <v>Parameter 1</v>
      </c>
      <c r="D1229">
        <v>14046757</v>
      </c>
      <c r="E1229">
        <v>301000000000</v>
      </c>
      <c r="F1229">
        <v>2</v>
      </c>
      <c r="G1229">
        <v>170</v>
      </c>
      <c r="H1229">
        <v>85</v>
      </c>
      <c r="I1229">
        <v>0</v>
      </c>
      <c r="J1229">
        <v>9</v>
      </c>
      <c r="K1229">
        <v>73</v>
      </c>
      <c r="L1229">
        <v>0</v>
      </c>
    </row>
    <row r="1230" spans="1:12">
      <c r="A1230" s="1" t="s">
        <v>27</v>
      </c>
      <c r="B1230">
        <v>1977</v>
      </c>
      <c r="C1230" t="str">
        <f>VLOOKUP(co2_data[[#This Row],[country]],Country_Parameter!A:C,3,0)</f>
        <v>Parameter 1</v>
      </c>
      <c r="D1230">
        <v>14203512</v>
      </c>
      <c r="E1230">
        <v>304000000000</v>
      </c>
      <c r="F1230">
        <v>2</v>
      </c>
      <c r="G1230">
        <v>182</v>
      </c>
      <c r="H1230">
        <v>90</v>
      </c>
      <c r="I1230">
        <v>0</v>
      </c>
      <c r="J1230">
        <v>11</v>
      </c>
      <c r="K1230">
        <v>78</v>
      </c>
      <c r="L1230">
        <v>0</v>
      </c>
    </row>
    <row r="1231" spans="1:12">
      <c r="A1231" s="1" t="s">
        <v>27</v>
      </c>
      <c r="B1231">
        <v>1978</v>
      </c>
      <c r="C1231" t="str">
        <f>VLOOKUP(co2_data[[#This Row],[country]],Country_Parameter!A:C,3,0)</f>
        <v>Parameter 1</v>
      </c>
      <c r="D1231">
        <v>14367097</v>
      </c>
      <c r="E1231">
        <v>313000000000</v>
      </c>
      <c r="F1231">
        <v>2</v>
      </c>
      <c r="G1231">
        <v>191</v>
      </c>
      <c r="H1231">
        <v>93</v>
      </c>
      <c r="I1231">
        <v>0</v>
      </c>
      <c r="J1231">
        <v>14</v>
      </c>
      <c r="K1231">
        <v>81</v>
      </c>
      <c r="L1231">
        <v>0</v>
      </c>
    </row>
    <row r="1232" spans="1:12">
      <c r="A1232" s="1" t="s">
        <v>27</v>
      </c>
      <c r="B1232">
        <v>1979</v>
      </c>
      <c r="C1232" t="str">
        <f>VLOOKUP(co2_data[[#This Row],[country]],Country_Parameter!A:C,3,0)</f>
        <v>Parameter 1</v>
      </c>
      <c r="D1232">
        <v>14533034</v>
      </c>
      <c r="E1232">
        <v>329000000000</v>
      </c>
      <c r="F1232">
        <v>3</v>
      </c>
      <c r="G1232">
        <v>192</v>
      </c>
      <c r="H1232">
        <v>95</v>
      </c>
      <c r="I1232">
        <v>0</v>
      </c>
      <c r="J1232">
        <v>15</v>
      </c>
      <c r="K1232">
        <v>80</v>
      </c>
      <c r="L1232">
        <v>0</v>
      </c>
    </row>
    <row r="1233" spans="1:12">
      <c r="A1233" s="1" t="s">
        <v>27</v>
      </c>
      <c r="B1233">
        <v>1980</v>
      </c>
      <c r="C1233" t="str">
        <f>VLOOKUP(co2_data[[#This Row],[country]],Country_Parameter!A:C,3,0)</f>
        <v>Parameter 1</v>
      </c>
      <c r="D1233">
        <v>14721343</v>
      </c>
      <c r="E1233">
        <v>336000000000</v>
      </c>
      <c r="F1233">
        <v>3</v>
      </c>
      <c r="G1233">
        <v>204</v>
      </c>
      <c r="H1233">
        <v>102</v>
      </c>
      <c r="I1233">
        <v>0</v>
      </c>
      <c r="J1233">
        <v>18</v>
      </c>
      <c r="K1233">
        <v>82</v>
      </c>
      <c r="L1233">
        <v>0</v>
      </c>
    </row>
    <row r="1234" spans="1:12">
      <c r="A1234" s="1" t="s">
        <v>27</v>
      </c>
      <c r="B1234">
        <v>1981</v>
      </c>
      <c r="C1234" t="str">
        <f>VLOOKUP(co2_data[[#This Row],[country]],Country_Parameter!A:C,3,0)</f>
        <v>Parameter 1</v>
      </c>
      <c r="D1234">
        <v>14949209</v>
      </c>
      <c r="E1234">
        <v>349000000000</v>
      </c>
      <c r="F1234">
        <v>3</v>
      </c>
      <c r="G1234">
        <v>214</v>
      </c>
      <c r="H1234">
        <v>105</v>
      </c>
      <c r="I1234">
        <v>0</v>
      </c>
      <c r="J1234">
        <v>20</v>
      </c>
      <c r="K1234">
        <v>86</v>
      </c>
      <c r="L1234">
        <v>0</v>
      </c>
    </row>
    <row r="1235" spans="1:12">
      <c r="A1235" s="1" t="s">
        <v>27</v>
      </c>
      <c r="B1235">
        <v>1982</v>
      </c>
      <c r="C1235" t="str">
        <f>VLOOKUP(co2_data[[#This Row],[country]],Country_Parameter!A:C,3,0)</f>
        <v>Parameter 1</v>
      </c>
      <c r="D1235">
        <v>15192485</v>
      </c>
      <c r="E1235">
        <v>348000000000</v>
      </c>
      <c r="F1235">
        <v>3</v>
      </c>
      <c r="G1235">
        <v>218</v>
      </c>
      <c r="H1235">
        <v>108</v>
      </c>
      <c r="I1235">
        <v>0</v>
      </c>
      <c r="J1235">
        <v>23</v>
      </c>
      <c r="K1235">
        <v>85</v>
      </c>
      <c r="L1235">
        <v>0</v>
      </c>
    </row>
    <row r="1236" spans="1:12">
      <c r="A1236" s="1" t="s">
        <v>27</v>
      </c>
      <c r="B1236">
        <v>1983</v>
      </c>
      <c r="C1236" t="str">
        <f>VLOOKUP(co2_data[[#This Row],[country]],Country_Parameter!A:C,3,0)</f>
        <v>Parameter 1</v>
      </c>
      <c r="D1236">
        <v>15414891</v>
      </c>
      <c r="E1236">
        <v>348000000000</v>
      </c>
      <c r="F1236">
        <v>2</v>
      </c>
      <c r="G1236">
        <v>208</v>
      </c>
      <c r="H1236">
        <v>105</v>
      </c>
      <c r="I1236">
        <v>0</v>
      </c>
      <c r="J1236">
        <v>23</v>
      </c>
      <c r="K1236">
        <v>77</v>
      </c>
      <c r="L1236">
        <v>0</v>
      </c>
    </row>
    <row r="1237" spans="1:12">
      <c r="A1237" s="1" t="s">
        <v>27</v>
      </c>
      <c r="B1237">
        <v>1984</v>
      </c>
      <c r="C1237" t="str">
        <f>VLOOKUP(co2_data[[#This Row],[country]],Country_Parameter!A:C,3,0)</f>
        <v>Parameter 1</v>
      </c>
      <c r="D1237">
        <v>15620650</v>
      </c>
      <c r="E1237">
        <v>372000000000</v>
      </c>
      <c r="F1237">
        <v>3</v>
      </c>
      <c r="G1237">
        <v>218</v>
      </c>
      <c r="H1237">
        <v>109</v>
      </c>
      <c r="I1237">
        <v>0</v>
      </c>
      <c r="J1237">
        <v>24</v>
      </c>
      <c r="K1237">
        <v>81</v>
      </c>
      <c r="L1237">
        <v>0</v>
      </c>
    </row>
    <row r="1238" spans="1:12">
      <c r="A1238" s="1" t="s">
        <v>27</v>
      </c>
      <c r="B1238">
        <v>1985</v>
      </c>
      <c r="C1238" t="str">
        <f>VLOOKUP(co2_data[[#This Row],[country]],Country_Parameter!A:C,3,0)</f>
        <v>Parameter 1</v>
      </c>
      <c r="D1238">
        <v>15835742</v>
      </c>
      <c r="E1238">
        <v>391000000000</v>
      </c>
      <c r="F1238">
        <v>3</v>
      </c>
      <c r="G1238">
        <v>225</v>
      </c>
      <c r="H1238">
        <v>119</v>
      </c>
      <c r="I1238">
        <v>0</v>
      </c>
      <c r="J1238">
        <v>30</v>
      </c>
      <c r="K1238">
        <v>72</v>
      </c>
      <c r="L1238">
        <v>0</v>
      </c>
    </row>
    <row r="1239" spans="1:12">
      <c r="A1239" s="1" t="s">
        <v>27</v>
      </c>
      <c r="B1239">
        <v>1986</v>
      </c>
      <c r="C1239" t="str">
        <f>VLOOKUP(co2_data[[#This Row],[country]],Country_Parameter!A:C,3,0)</f>
        <v>Parameter 1</v>
      </c>
      <c r="D1239">
        <v>16069630</v>
      </c>
      <c r="E1239">
        <v>399000000000</v>
      </c>
      <c r="F1239">
        <v>3</v>
      </c>
      <c r="G1239">
        <v>224</v>
      </c>
      <c r="H1239">
        <v>119</v>
      </c>
      <c r="I1239">
        <v>0</v>
      </c>
      <c r="J1239">
        <v>28</v>
      </c>
      <c r="K1239">
        <v>74</v>
      </c>
      <c r="L1239">
        <v>0</v>
      </c>
    </row>
    <row r="1240" spans="1:12">
      <c r="A1240" s="1" t="s">
        <v>27</v>
      </c>
      <c r="B1240">
        <v>1987</v>
      </c>
      <c r="C1240" t="str">
        <f>VLOOKUP(co2_data[[#This Row],[country]],Country_Parameter!A:C,3,0)</f>
        <v>Parameter 1</v>
      </c>
      <c r="D1240">
        <v>16322272</v>
      </c>
      <c r="E1240">
        <v>419000000000</v>
      </c>
      <c r="F1240">
        <v>3</v>
      </c>
      <c r="G1240">
        <v>235</v>
      </c>
      <c r="H1240">
        <v>126</v>
      </c>
      <c r="I1240">
        <v>0</v>
      </c>
      <c r="J1240">
        <v>29</v>
      </c>
      <c r="K1240">
        <v>76</v>
      </c>
      <c r="L1240">
        <v>0</v>
      </c>
    </row>
    <row r="1241" spans="1:12">
      <c r="A1241" s="1" t="s">
        <v>27</v>
      </c>
      <c r="B1241">
        <v>1988</v>
      </c>
      <c r="C1241" t="str">
        <f>VLOOKUP(co2_data[[#This Row],[country]],Country_Parameter!A:C,3,0)</f>
        <v>Parameter 1</v>
      </c>
      <c r="D1241">
        <v>16594102</v>
      </c>
      <c r="E1241">
        <v>438000000000</v>
      </c>
      <c r="F1241">
        <v>3</v>
      </c>
      <c r="G1241">
        <v>241</v>
      </c>
      <c r="H1241">
        <v>130</v>
      </c>
      <c r="I1241">
        <v>0</v>
      </c>
      <c r="J1241">
        <v>30</v>
      </c>
      <c r="K1241">
        <v>77</v>
      </c>
      <c r="L1241">
        <v>0</v>
      </c>
    </row>
    <row r="1242" spans="1:12">
      <c r="A1242" s="1" t="s">
        <v>27</v>
      </c>
      <c r="B1242">
        <v>1989</v>
      </c>
      <c r="C1242" t="str">
        <f>VLOOKUP(co2_data[[#This Row],[country]],Country_Parameter!A:C,3,0)</f>
        <v>Parameter 1</v>
      </c>
      <c r="D1242">
        <v>16869361</v>
      </c>
      <c r="E1242">
        <v>457000000000</v>
      </c>
      <c r="F1242">
        <v>3</v>
      </c>
      <c r="G1242">
        <v>257</v>
      </c>
      <c r="H1242">
        <v>141</v>
      </c>
      <c r="I1242">
        <v>1</v>
      </c>
      <c r="J1242">
        <v>30</v>
      </c>
      <c r="K1242">
        <v>81</v>
      </c>
      <c r="L1242">
        <v>0</v>
      </c>
    </row>
    <row r="1243" spans="1:12">
      <c r="A1243" s="1" t="s">
        <v>27</v>
      </c>
      <c r="B1243">
        <v>1990</v>
      </c>
      <c r="C1243" t="str">
        <f>VLOOKUP(co2_data[[#This Row],[country]],Country_Parameter!A:C,3,0)</f>
        <v>Parameter 1</v>
      </c>
      <c r="D1243">
        <v>17126301</v>
      </c>
      <c r="E1243">
        <v>464000000000</v>
      </c>
      <c r="F1243">
        <v>3</v>
      </c>
      <c r="G1243">
        <v>278</v>
      </c>
      <c r="H1243">
        <v>142</v>
      </c>
      <c r="I1243">
        <v>7</v>
      </c>
      <c r="J1243">
        <v>34</v>
      </c>
      <c r="K1243">
        <v>89</v>
      </c>
      <c r="L1243">
        <v>2</v>
      </c>
    </row>
    <row r="1244" spans="1:12">
      <c r="A1244" s="1" t="s">
        <v>27</v>
      </c>
      <c r="B1244">
        <v>1991</v>
      </c>
      <c r="C1244" t="str">
        <f>VLOOKUP(co2_data[[#This Row],[country]],Country_Parameter!A:C,3,0)</f>
        <v>Parameter 1</v>
      </c>
      <c r="D1244">
        <v>17353191</v>
      </c>
      <c r="E1244">
        <v>461000000000</v>
      </c>
      <c r="F1244">
        <v>3</v>
      </c>
      <c r="G1244">
        <v>280</v>
      </c>
      <c r="H1244">
        <v>146</v>
      </c>
      <c r="I1244">
        <v>7</v>
      </c>
      <c r="J1244">
        <v>33</v>
      </c>
      <c r="K1244">
        <v>88</v>
      </c>
      <c r="L1244">
        <v>2</v>
      </c>
    </row>
    <row r="1245" spans="1:12">
      <c r="A1245" s="1" t="s">
        <v>27</v>
      </c>
      <c r="B1245">
        <v>1992</v>
      </c>
      <c r="C1245" t="str">
        <f>VLOOKUP(co2_data[[#This Row],[country]],Country_Parameter!A:C,3,0)</f>
        <v>Parameter 1</v>
      </c>
      <c r="D1245">
        <v>17549282</v>
      </c>
      <c r="E1245">
        <v>479000000000</v>
      </c>
      <c r="F1245">
        <v>3</v>
      </c>
      <c r="G1245">
        <v>285</v>
      </c>
      <c r="H1245">
        <v>150</v>
      </c>
      <c r="I1245">
        <v>7</v>
      </c>
      <c r="J1245">
        <v>34</v>
      </c>
      <c r="K1245">
        <v>88</v>
      </c>
      <c r="L1245">
        <v>2</v>
      </c>
    </row>
    <row r="1246" spans="1:12">
      <c r="A1246" s="1" t="s">
        <v>27</v>
      </c>
      <c r="B1246">
        <v>1993</v>
      </c>
      <c r="C1246" t="str">
        <f>VLOOKUP(co2_data[[#This Row],[country]],Country_Parameter!A:C,3,0)</f>
        <v>Parameter 1</v>
      </c>
      <c r="D1246">
        <v>17722905</v>
      </c>
      <c r="E1246">
        <v>502000000000</v>
      </c>
      <c r="F1246">
        <v>3</v>
      </c>
      <c r="G1246">
        <v>289</v>
      </c>
      <c r="H1246">
        <v>150</v>
      </c>
      <c r="I1246">
        <v>7</v>
      </c>
      <c r="J1246">
        <v>36</v>
      </c>
      <c r="K1246">
        <v>90</v>
      </c>
      <c r="L1246">
        <v>3</v>
      </c>
    </row>
    <row r="1247" spans="1:12">
      <c r="A1247" s="1" t="s">
        <v>27</v>
      </c>
      <c r="B1247">
        <v>1994</v>
      </c>
      <c r="C1247" t="str">
        <f>VLOOKUP(co2_data[[#This Row],[country]],Country_Parameter!A:C,3,0)</f>
        <v>Parameter 1</v>
      </c>
      <c r="D1247">
        <v>17897430</v>
      </c>
      <c r="E1247">
        <v>528000000000</v>
      </c>
      <c r="F1247">
        <v>3</v>
      </c>
      <c r="G1247">
        <v>294</v>
      </c>
      <c r="H1247">
        <v>151</v>
      </c>
      <c r="I1247">
        <v>7</v>
      </c>
      <c r="J1247">
        <v>37</v>
      </c>
      <c r="K1247">
        <v>92</v>
      </c>
      <c r="L1247">
        <v>3</v>
      </c>
    </row>
    <row r="1248" spans="1:12">
      <c r="A1248" s="1" t="s">
        <v>27</v>
      </c>
      <c r="B1248">
        <v>1995</v>
      </c>
      <c r="C1248" t="str">
        <f>VLOOKUP(co2_data[[#This Row],[country]],Country_Parameter!A:C,3,0)</f>
        <v>Parameter 1</v>
      </c>
      <c r="D1248">
        <v>18095338</v>
      </c>
      <c r="E1248">
        <v>549000000000</v>
      </c>
      <c r="F1248">
        <v>3</v>
      </c>
      <c r="G1248">
        <v>305</v>
      </c>
      <c r="H1248">
        <v>156</v>
      </c>
      <c r="I1248">
        <v>7</v>
      </c>
      <c r="J1248">
        <v>40</v>
      </c>
      <c r="K1248">
        <v>96</v>
      </c>
      <c r="L1248">
        <v>3</v>
      </c>
    </row>
    <row r="1249" spans="1:12">
      <c r="A1249" s="1" t="s">
        <v>27</v>
      </c>
      <c r="B1249">
        <v>1996</v>
      </c>
      <c r="C1249" t="str">
        <f>VLOOKUP(co2_data[[#This Row],[country]],Country_Parameter!A:C,3,0)</f>
        <v>Parameter 1</v>
      </c>
      <c r="D1249">
        <v>18305299</v>
      </c>
      <c r="E1249">
        <v>575000000000</v>
      </c>
      <c r="F1249">
        <v>3</v>
      </c>
      <c r="G1249">
        <v>312</v>
      </c>
      <c r="H1249">
        <v>160</v>
      </c>
      <c r="I1249">
        <v>7</v>
      </c>
      <c r="J1249">
        <v>40</v>
      </c>
      <c r="K1249">
        <v>99</v>
      </c>
      <c r="L1249">
        <v>3</v>
      </c>
    </row>
    <row r="1250" spans="1:12">
      <c r="A1250" s="1" t="s">
        <v>27</v>
      </c>
      <c r="B1250">
        <v>1997</v>
      </c>
      <c r="C1250" t="str">
        <f>VLOOKUP(co2_data[[#This Row],[country]],Country_Parameter!A:C,3,0)</f>
        <v>Parameter 1</v>
      </c>
      <c r="D1250">
        <v>18504909</v>
      </c>
      <c r="E1250">
        <v>601000000000</v>
      </c>
      <c r="F1250">
        <v>3</v>
      </c>
      <c r="G1250">
        <v>320</v>
      </c>
      <c r="H1250">
        <v>168</v>
      </c>
      <c r="I1250">
        <v>7</v>
      </c>
      <c r="J1250">
        <v>41</v>
      </c>
      <c r="K1250">
        <v>98</v>
      </c>
      <c r="L1250">
        <v>3</v>
      </c>
    </row>
    <row r="1251" spans="1:12">
      <c r="A1251" s="1" t="s">
        <v>27</v>
      </c>
      <c r="B1251">
        <v>1998</v>
      </c>
      <c r="C1251" t="str">
        <f>VLOOKUP(co2_data[[#This Row],[country]],Country_Parameter!A:C,3,0)</f>
        <v>Parameter 1</v>
      </c>
      <c r="D1251">
        <v>18701707</v>
      </c>
      <c r="E1251">
        <v>635000000000</v>
      </c>
      <c r="F1251">
        <v>3</v>
      </c>
      <c r="G1251">
        <v>334</v>
      </c>
      <c r="H1251">
        <v>178</v>
      </c>
      <c r="I1251">
        <v>7</v>
      </c>
      <c r="J1251">
        <v>44</v>
      </c>
      <c r="K1251">
        <v>99</v>
      </c>
      <c r="L1251">
        <v>3</v>
      </c>
    </row>
    <row r="1252" spans="1:12">
      <c r="A1252" s="1" t="s">
        <v>27</v>
      </c>
      <c r="B1252">
        <v>1999</v>
      </c>
      <c r="C1252" t="str">
        <f>VLOOKUP(co2_data[[#This Row],[country]],Country_Parameter!A:C,3,0)</f>
        <v>Parameter 1</v>
      </c>
      <c r="D1252">
        <v>18909979</v>
      </c>
      <c r="E1252">
        <v>665000000000</v>
      </c>
      <c r="F1252">
        <v>4</v>
      </c>
      <c r="G1252">
        <v>344</v>
      </c>
      <c r="H1252">
        <v>183</v>
      </c>
      <c r="I1252">
        <v>7</v>
      </c>
      <c r="J1252">
        <v>46</v>
      </c>
      <c r="K1252">
        <v>101</v>
      </c>
      <c r="L1252">
        <v>4</v>
      </c>
    </row>
    <row r="1253" spans="1:12">
      <c r="A1253" s="1" t="s">
        <v>27</v>
      </c>
      <c r="B1253">
        <v>2000</v>
      </c>
      <c r="C1253" t="str">
        <f>VLOOKUP(co2_data[[#This Row],[country]],Country_Parameter!A:C,3,0)</f>
        <v>Parameter 1</v>
      </c>
      <c r="D1253">
        <v>19132473</v>
      </c>
      <c r="E1253">
        <v>692000000000</v>
      </c>
      <c r="F1253">
        <v>4</v>
      </c>
      <c r="G1253">
        <v>350</v>
      </c>
      <c r="H1253">
        <v>186</v>
      </c>
      <c r="I1253">
        <v>8</v>
      </c>
      <c r="J1253">
        <v>47</v>
      </c>
      <c r="K1253">
        <v>103</v>
      </c>
      <c r="L1253">
        <v>3</v>
      </c>
    </row>
    <row r="1254" spans="1:12">
      <c r="A1254" s="1" t="s">
        <v>27</v>
      </c>
      <c r="B1254">
        <v>2001</v>
      </c>
      <c r="C1254" t="str">
        <f>VLOOKUP(co2_data[[#This Row],[country]],Country_Parameter!A:C,3,0)</f>
        <v>Parameter 1</v>
      </c>
      <c r="D1254">
        <v>19365437</v>
      </c>
      <c r="E1254">
        <v>714000000000</v>
      </c>
      <c r="F1254">
        <v>4</v>
      </c>
      <c r="G1254">
        <v>358</v>
      </c>
      <c r="H1254">
        <v>190</v>
      </c>
      <c r="I1254">
        <v>8</v>
      </c>
      <c r="J1254">
        <v>49</v>
      </c>
      <c r="K1254">
        <v>103</v>
      </c>
      <c r="L1254">
        <v>3</v>
      </c>
    </row>
    <row r="1255" spans="1:12">
      <c r="A1255" s="1" t="s">
        <v>27</v>
      </c>
      <c r="B1255">
        <v>2002</v>
      </c>
      <c r="C1255" t="str">
        <f>VLOOKUP(co2_data[[#This Row],[country]],Country_Parameter!A:C,3,0)</f>
        <v>Parameter 1</v>
      </c>
      <c r="D1255">
        <v>19595357</v>
      </c>
      <c r="E1255">
        <v>747000000000</v>
      </c>
      <c r="F1255">
        <v>3</v>
      </c>
      <c r="G1255">
        <v>363</v>
      </c>
      <c r="H1255">
        <v>191</v>
      </c>
      <c r="I1255">
        <v>8</v>
      </c>
      <c r="J1255">
        <v>51</v>
      </c>
      <c r="K1255">
        <v>105</v>
      </c>
      <c r="L1255">
        <v>4</v>
      </c>
    </row>
    <row r="1256" spans="1:12">
      <c r="A1256" s="1" t="s">
        <v>27</v>
      </c>
      <c r="B1256">
        <v>2003</v>
      </c>
      <c r="C1256" t="str">
        <f>VLOOKUP(co2_data[[#This Row],[country]],Country_Parameter!A:C,3,0)</f>
        <v>Parameter 1</v>
      </c>
      <c r="D1256">
        <v>19819450</v>
      </c>
      <c r="E1256">
        <v>774000000000</v>
      </c>
      <c r="F1256">
        <v>4</v>
      </c>
      <c r="G1256">
        <v>370</v>
      </c>
      <c r="H1256">
        <v>195</v>
      </c>
      <c r="I1256">
        <v>7</v>
      </c>
      <c r="J1256">
        <v>50</v>
      </c>
      <c r="K1256">
        <v>110</v>
      </c>
      <c r="L1256">
        <v>4</v>
      </c>
    </row>
    <row r="1257" spans="1:12">
      <c r="A1257" s="1" t="s">
        <v>27</v>
      </c>
      <c r="B1257">
        <v>2004</v>
      </c>
      <c r="C1257" t="str">
        <f>VLOOKUP(co2_data[[#This Row],[country]],Country_Parameter!A:C,3,0)</f>
        <v>Parameter 1</v>
      </c>
      <c r="D1257">
        <v>20046680</v>
      </c>
      <c r="E1257">
        <v>810000000000</v>
      </c>
      <c r="F1257">
        <v>4</v>
      </c>
      <c r="G1257">
        <v>383</v>
      </c>
      <c r="H1257">
        <v>202</v>
      </c>
      <c r="I1257">
        <v>7</v>
      </c>
      <c r="J1257">
        <v>53</v>
      </c>
      <c r="K1257">
        <v>114</v>
      </c>
      <c r="L1257">
        <v>4</v>
      </c>
    </row>
    <row r="1258" spans="1:12">
      <c r="A1258" s="1" t="s">
        <v>27</v>
      </c>
      <c r="B1258">
        <v>2005</v>
      </c>
      <c r="C1258" t="str">
        <f>VLOOKUP(co2_data[[#This Row],[country]],Country_Parameter!A:C,3,0)</f>
        <v>Parameter 1</v>
      </c>
      <c r="D1258">
        <v>20294490</v>
      </c>
      <c r="E1258">
        <v>840000000000</v>
      </c>
      <c r="F1258">
        <v>4</v>
      </c>
      <c r="G1258">
        <v>386</v>
      </c>
      <c r="H1258">
        <v>201</v>
      </c>
      <c r="I1258">
        <v>7</v>
      </c>
      <c r="J1258">
        <v>54</v>
      </c>
      <c r="K1258">
        <v>117</v>
      </c>
      <c r="L1258">
        <v>4</v>
      </c>
    </row>
    <row r="1259" spans="1:12">
      <c r="A1259" s="1" t="s">
        <v>27</v>
      </c>
      <c r="B1259">
        <v>2006</v>
      </c>
      <c r="C1259" t="str">
        <f>VLOOKUP(co2_data[[#This Row],[country]],Country_Parameter!A:C,3,0)</f>
        <v>Parameter 1</v>
      </c>
      <c r="D1259">
        <v>20590565</v>
      </c>
      <c r="E1259">
        <v>867000000000</v>
      </c>
      <c r="F1259">
        <v>4</v>
      </c>
      <c r="G1259">
        <v>392</v>
      </c>
      <c r="H1259">
        <v>204</v>
      </c>
      <c r="I1259">
        <v>7</v>
      </c>
      <c r="J1259">
        <v>56</v>
      </c>
      <c r="K1259">
        <v>117</v>
      </c>
      <c r="L1259">
        <v>4</v>
      </c>
    </row>
    <row r="1260" spans="1:12">
      <c r="A1260" s="1" t="s">
        <v>27</v>
      </c>
      <c r="B1260">
        <v>2007</v>
      </c>
      <c r="C1260" t="str">
        <f>VLOOKUP(co2_data[[#This Row],[country]],Country_Parameter!A:C,3,0)</f>
        <v>Parameter 1</v>
      </c>
      <c r="D1260">
        <v>20954545</v>
      </c>
      <c r="E1260">
        <v>911000000000</v>
      </c>
      <c r="F1260">
        <v>4</v>
      </c>
      <c r="G1260">
        <v>399</v>
      </c>
      <c r="H1260">
        <v>204</v>
      </c>
      <c r="I1260">
        <v>8</v>
      </c>
      <c r="J1260">
        <v>61</v>
      </c>
      <c r="K1260">
        <v>119</v>
      </c>
      <c r="L1260">
        <v>4</v>
      </c>
    </row>
    <row r="1261" spans="1:12">
      <c r="A1261" s="1" t="s">
        <v>27</v>
      </c>
      <c r="B1261">
        <v>2008</v>
      </c>
      <c r="C1261" t="str">
        <f>VLOOKUP(co2_data[[#This Row],[country]],Country_Parameter!A:C,3,0)</f>
        <v>Parameter 1</v>
      </c>
      <c r="D1261">
        <v>21370595</v>
      </c>
      <c r="E1261">
        <v>938000000000</v>
      </c>
      <c r="F1261">
        <v>4</v>
      </c>
      <c r="G1261">
        <v>405</v>
      </c>
      <c r="H1261">
        <v>205</v>
      </c>
      <c r="I1261">
        <v>7</v>
      </c>
      <c r="J1261">
        <v>62</v>
      </c>
      <c r="K1261">
        <v>123</v>
      </c>
      <c r="L1261">
        <v>4</v>
      </c>
    </row>
    <row r="1262" spans="1:12">
      <c r="A1262" s="1" t="s">
        <v>27</v>
      </c>
      <c r="B1262">
        <v>2009</v>
      </c>
      <c r="C1262" t="str">
        <f>VLOOKUP(co2_data[[#This Row],[country]],Country_Parameter!A:C,3,0)</f>
        <v>Parameter 1</v>
      </c>
      <c r="D1262">
        <v>21783014</v>
      </c>
      <c r="E1262">
        <v>963000000000</v>
      </c>
      <c r="F1262">
        <v>4</v>
      </c>
      <c r="G1262">
        <v>407</v>
      </c>
      <c r="H1262">
        <v>206</v>
      </c>
      <c r="I1262">
        <v>8</v>
      </c>
      <c r="J1262">
        <v>63</v>
      </c>
      <c r="K1262">
        <v>122</v>
      </c>
      <c r="L1262">
        <v>4</v>
      </c>
    </row>
    <row r="1263" spans="1:12">
      <c r="A1263" s="1" t="s">
        <v>27</v>
      </c>
      <c r="B1263">
        <v>2010</v>
      </c>
      <c r="C1263" t="str">
        <f>VLOOKUP(co2_data[[#This Row],[country]],Country_Parameter!A:C,3,0)</f>
        <v>Parameter 1</v>
      </c>
      <c r="D1263">
        <v>22141583</v>
      </c>
      <c r="E1263">
        <v>994000000000</v>
      </c>
      <c r="F1263">
        <v>4</v>
      </c>
      <c r="G1263">
        <v>405</v>
      </c>
      <c r="H1263">
        <v>201</v>
      </c>
      <c r="I1263">
        <v>8</v>
      </c>
      <c r="J1263">
        <v>64</v>
      </c>
      <c r="K1263">
        <v>125</v>
      </c>
      <c r="L1263">
        <v>4</v>
      </c>
    </row>
    <row r="1264" spans="1:12">
      <c r="A1264" s="1" t="s">
        <v>27</v>
      </c>
      <c r="B1264">
        <v>2011</v>
      </c>
      <c r="C1264" t="str">
        <f>VLOOKUP(co2_data[[#This Row],[country]],Country_Parameter!A:C,3,0)</f>
        <v>Parameter 1</v>
      </c>
      <c r="D1264">
        <v>22479778</v>
      </c>
      <c r="E1264">
        <v>1020000000000</v>
      </c>
      <c r="F1264">
        <v>3</v>
      </c>
      <c r="G1264">
        <v>404</v>
      </c>
      <c r="H1264">
        <v>192</v>
      </c>
      <c r="I1264">
        <v>8</v>
      </c>
      <c r="J1264">
        <v>66</v>
      </c>
      <c r="K1264">
        <v>130</v>
      </c>
      <c r="L1264">
        <v>4</v>
      </c>
    </row>
    <row r="1265" spans="1:12">
      <c r="A1265" s="1" t="s">
        <v>27</v>
      </c>
      <c r="B1265">
        <v>2012</v>
      </c>
      <c r="C1265" t="str">
        <f>VLOOKUP(co2_data[[#This Row],[country]],Country_Parameter!A:C,3,0)</f>
        <v>Parameter 1</v>
      </c>
      <c r="D1265">
        <v>22852649</v>
      </c>
      <c r="E1265">
        <v>1060000000000</v>
      </c>
      <c r="F1265">
        <v>4</v>
      </c>
      <c r="G1265">
        <v>406</v>
      </c>
      <c r="H1265">
        <v>189</v>
      </c>
      <c r="I1265">
        <v>8</v>
      </c>
      <c r="J1265">
        <v>68</v>
      </c>
      <c r="K1265">
        <v>134</v>
      </c>
      <c r="L1265">
        <v>4</v>
      </c>
    </row>
    <row r="1266" spans="1:12">
      <c r="A1266" s="1" t="s">
        <v>27</v>
      </c>
      <c r="B1266">
        <v>2013</v>
      </c>
      <c r="C1266" t="str">
        <f>VLOOKUP(co2_data[[#This Row],[country]],Country_Parameter!A:C,3,0)</f>
        <v>Parameter 1</v>
      </c>
      <c r="D1266">
        <v>23236271</v>
      </c>
      <c r="E1266">
        <v>1090000000000</v>
      </c>
      <c r="F1266">
        <v>3</v>
      </c>
      <c r="G1266">
        <v>399</v>
      </c>
      <c r="H1266">
        <v>176</v>
      </c>
      <c r="I1266">
        <v>9</v>
      </c>
      <c r="J1266">
        <v>70</v>
      </c>
      <c r="K1266">
        <v>137</v>
      </c>
      <c r="L1266">
        <v>4</v>
      </c>
    </row>
    <row r="1267" spans="1:12">
      <c r="A1267" s="1" t="s">
        <v>27</v>
      </c>
      <c r="B1267">
        <v>2014</v>
      </c>
      <c r="C1267" t="str">
        <f>VLOOKUP(co2_data[[#This Row],[country]],Country_Parameter!A:C,3,0)</f>
        <v>Parameter 1</v>
      </c>
      <c r="D1267">
        <v>23595599</v>
      </c>
      <c r="E1267">
        <v>1110000000000</v>
      </c>
      <c r="F1267">
        <v>3</v>
      </c>
      <c r="G1267">
        <v>393</v>
      </c>
      <c r="H1267">
        <v>168</v>
      </c>
      <c r="I1267">
        <v>9</v>
      </c>
      <c r="J1267">
        <v>71</v>
      </c>
      <c r="K1267">
        <v>138</v>
      </c>
      <c r="L1267">
        <v>4</v>
      </c>
    </row>
    <row r="1268" spans="1:12">
      <c r="A1268" s="1" t="s">
        <v>27</v>
      </c>
      <c r="B1268">
        <v>2015</v>
      </c>
      <c r="C1268" t="str">
        <f>VLOOKUP(co2_data[[#This Row],[country]],Country_Parameter!A:C,3,0)</f>
        <v>Parameter 1</v>
      </c>
      <c r="D1268">
        <v>23947998</v>
      </c>
      <c r="E1268">
        <v>1140000000000</v>
      </c>
      <c r="F1268">
        <v>3</v>
      </c>
      <c r="G1268">
        <v>401</v>
      </c>
      <c r="H1268">
        <v>174</v>
      </c>
      <c r="I1268">
        <v>11</v>
      </c>
      <c r="J1268">
        <v>71</v>
      </c>
      <c r="K1268">
        <v>138</v>
      </c>
      <c r="L1268">
        <v>4</v>
      </c>
    </row>
    <row r="1269" spans="1:12">
      <c r="A1269" s="1" t="s">
        <v>27</v>
      </c>
      <c r="B1269">
        <v>2016</v>
      </c>
      <c r="C1269" t="str">
        <f>VLOOKUP(co2_data[[#This Row],[country]],Country_Parameter!A:C,3,0)</f>
        <v>Parameter 1</v>
      </c>
      <c r="D1269">
        <v>24329961</v>
      </c>
      <c r="E1269">
        <v>1170000000000</v>
      </c>
      <c r="F1269">
        <v>3</v>
      </c>
      <c r="G1269">
        <v>410</v>
      </c>
      <c r="H1269">
        <v>180</v>
      </c>
      <c r="I1269">
        <v>12</v>
      </c>
      <c r="J1269">
        <v>74</v>
      </c>
      <c r="K1269">
        <v>138</v>
      </c>
      <c r="L1269">
        <v>4</v>
      </c>
    </row>
    <row r="1270" spans="1:12">
      <c r="A1270" s="1" t="s">
        <v>27</v>
      </c>
      <c r="B1270">
        <v>2017</v>
      </c>
      <c r="C1270" t="str">
        <f>VLOOKUP(co2_data[[#This Row],[country]],Country_Parameter!A:C,3,0)</f>
        <v>Parameter 1</v>
      </c>
      <c r="D1270">
        <v>24731044</v>
      </c>
      <c r="E1270">
        <v>1200000000000</v>
      </c>
      <c r="F1270">
        <v>3</v>
      </c>
      <c r="G1270">
        <v>414</v>
      </c>
      <c r="H1270">
        <v>177</v>
      </c>
      <c r="I1270">
        <v>15</v>
      </c>
      <c r="J1270">
        <v>75</v>
      </c>
      <c r="K1270">
        <v>140</v>
      </c>
      <c r="L1270">
        <v>4</v>
      </c>
    </row>
    <row r="1271" spans="1:12">
      <c r="A1271" s="1" t="s">
        <v>27</v>
      </c>
      <c r="B1271">
        <v>2018</v>
      </c>
      <c r="C1271" t="str">
        <f>VLOOKUP(co2_data[[#This Row],[country]],Country_Parameter!A:C,3,0)</f>
        <v>Parameter 1</v>
      </c>
      <c r="D1271">
        <v>25119700</v>
      </c>
      <c r="E1271">
        <v>1230000000000</v>
      </c>
      <c r="F1271">
        <v>3</v>
      </c>
      <c r="G1271">
        <v>416</v>
      </c>
      <c r="H1271">
        <v>169</v>
      </c>
      <c r="I1271">
        <v>17</v>
      </c>
      <c r="J1271">
        <v>78</v>
      </c>
      <c r="K1271">
        <v>144</v>
      </c>
      <c r="L1271">
        <v>4</v>
      </c>
    </row>
    <row r="1272" spans="1:12">
      <c r="A1272" s="1" t="s">
        <v>27</v>
      </c>
      <c r="B1272">
        <v>2019</v>
      </c>
      <c r="C1272" t="str">
        <f>VLOOKUP(co2_data[[#This Row],[country]],Country_Parameter!A:C,3,0)</f>
        <v>Parameter 1</v>
      </c>
      <c r="D1272">
        <v>25482714</v>
      </c>
      <c r="E1272">
        <v>1260000000000</v>
      </c>
      <c r="F1272">
        <v>3</v>
      </c>
      <c r="G1272">
        <v>416</v>
      </c>
      <c r="H1272">
        <v>165</v>
      </c>
      <c r="I1272">
        <v>20</v>
      </c>
      <c r="J1272">
        <v>80</v>
      </c>
      <c r="K1272">
        <v>143</v>
      </c>
      <c r="L1272">
        <v>4</v>
      </c>
    </row>
    <row r="1273" spans="1:12">
      <c r="A1273" s="1" t="s">
        <v>27</v>
      </c>
      <c r="B1273">
        <v>2020</v>
      </c>
      <c r="C1273" t="str">
        <f>VLOOKUP(co2_data[[#This Row],[country]],Country_Parameter!A:C,3,0)</f>
        <v>Parameter 1</v>
      </c>
      <c r="D1273">
        <v>25743787</v>
      </c>
      <c r="E1273">
        <v>1230000000000</v>
      </c>
      <c r="F1273">
        <v>3</v>
      </c>
      <c r="G1273">
        <v>399</v>
      </c>
      <c r="H1273">
        <v>157</v>
      </c>
      <c r="I1273">
        <v>17</v>
      </c>
      <c r="J1273">
        <v>83</v>
      </c>
      <c r="K1273">
        <v>135</v>
      </c>
      <c r="L1273">
        <v>4</v>
      </c>
    </row>
    <row r="1274" spans="1:12">
      <c r="A1274" s="1" t="s">
        <v>27</v>
      </c>
      <c r="B1274">
        <v>2021</v>
      </c>
      <c r="C1274" t="str">
        <f>VLOOKUP(co2_data[[#This Row],[country]],Country_Parameter!A:C,3,0)</f>
        <v>Parameter 1</v>
      </c>
      <c r="D1274">
        <v>25956416</v>
      </c>
      <c r="E1274">
        <v>1300000000000</v>
      </c>
      <c r="F1274">
        <v>3</v>
      </c>
      <c r="G1274">
        <v>389</v>
      </c>
      <c r="H1274">
        <v>152</v>
      </c>
      <c r="I1274">
        <v>15</v>
      </c>
      <c r="J1274">
        <v>80</v>
      </c>
      <c r="K1274">
        <v>135</v>
      </c>
      <c r="L1274">
        <v>4</v>
      </c>
    </row>
    <row r="1275" spans="1:12">
      <c r="A1275" s="1" t="s">
        <v>27</v>
      </c>
      <c r="B1275">
        <v>2022</v>
      </c>
      <c r="C1275" t="str">
        <f>VLOOKUP(co2_data[[#This Row],[country]],Country_Parameter!A:C,3,0)</f>
        <v>Parameter 1</v>
      </c>
      <c r="D1275">
        <v>26200987</v>
      </c>
      <c r="E1275">
        <v>1340000000000</v>
      </c>
      <c r="F1275">
        <v>3</v>
      </c>
      <c r="G1275">
        <v>384</v>
      </c>
      <c r="H1275">
        <v>146</v>
      </c>
      <c r="I1275">
        <v>17</v>
      </c>
      <c r="J1275">
        <v>80</v>
      </c>
      <c r="K1275">
        <v>134</v>
      </c>
      <c r="L1275">
        <v>4</v>
      </c>
    </row>
    <row r="1276" spans="1:12">
      <c r="A1276" s="1" t="s">
        <v>27</v>
      </c>
      <c r="B1276">
        <v>2023</v>
      </c>
      <c r="C1276" t="str">
        <f>VLOOKUP(co2_data[[#This Row],[country]],Country_Parameter!A:C,3,0)</f>
        <v>Parameter 1</v>
      </c>
      <c r="D1276">
        <v>26451125</v>
      </c>
      <c r="E1276">
        <v>0</v>
      </c>
      <c r="F1276">
        <v>3</v>
      </c>
      <c r="G1276">
        <v>383</v>
      </c>
      <c r="H1276">
        <v>143</v>
      </c>
      <c r="I1276">
        <v>17</v>
      </c>
      <c r="J1276">
        <v>75</v>
      </c>
      <c r="K1276">
        <v>142</v>
      </c>
      <c r="L1276">
        <v>4</v>
      </c>
    </row>
    <row r="1277" spans="1:12">
      <c r="A1277" s="1" t="s">
        <v>28</v>
      </c>
      <c r="B1277">
        <v>1949</v>
      </c>
      <c r="C1277" t="str">
        <f>VLOOKUP(co2_data[[#This Row],[country]],Country_Parameter!A:C,3,0)</f>
        <v>Parameter 1</v>
      </c>
      <c r="D1277">
        <v>6917983</v>
      </c>
      <c r="E1277">
        <v>36443807744</v>
      </c>
      <c r="F1277">
        <v>1</v>
      </c>
      <c r="G1277">
        <v>27</v>
      </c>
      <c r="H1277">
        <v>22</v>
      </c>
      <c r="I1277">
        <v>0</v>
      </c>
      <c r="J1277">
        <v>0</v>
      </c>
      <c r="K1277">
        <v>4</v>
      </c>
      <c r="L1277">
        <v>0</v>
      </c>
    </row>
    <row r="1278" spans="1:12">
      <c r="A1278" s="1" t="s">
        <v>28</v>
      </c>
      <c r="B1278">
        <v>1950</v>
      </c>
      <c r="C1278" t="str">
        <f>VLOOKUP(co2_data[[#This Row],[country]],Country_Parameter!A:C,3,0)</f>
        <v>Parameter 1</v>
      </c>
      <c r="D1278">
        <v>6936454</v>
      </c>
      <c r="E1278">
        <v>40965636096</v>
      </c>
      <c r="F1278">
        <v>1</v>
      </c>
      <c r="G1278">
        <v>21</v>
      </c>
      <c r="H1278">
        <v>17</v>
      </c>
      <c r="I1278">
        <v>0</v>
      </c>
      <c r="J1278">
        <v>1</v>
      </c>
      <c r="K1278">
        <v>2</v>
      </c>
      <c r="L1278">
        <v>0</v>
      </c>
    </row>
    <row r="1279" spans="1:12">
      <c r="A1279" s="1" t="s">
        <v>28</v>
      </c>
      <c r="B1279">
        <v>1951</v>
      </c>
      <c r="C1279" t="str">
        <f>VLOOKUP(co2_data[[#This Row],[country]],Country_Parameter!A:C,3,0)</f>
        <v>Parameter 1</v>
      </c>
      <c r="D1279">
        <v>6930485</v>
      </c>
      <c r="E1279">
        <v>43769630720</v>
      </c>
      <c r="F1279">
        <v>1</v>
      </c>
      <c r="G1279">
        <v>23</v>
      </c>
      <c r="H1279">
        <v>19</v>
      </c>
      <c r="I1279">
        <v>0</v>
      </c>
      <c r="J1279">
        <v>1</v>
      </c>
      <c r="K1279">
        <v>3</v>
      </c>
      <c r="L1279">
        <v>0</v>
      </c>
    </row>
    <row r="1280" spans="1:12">
      <c r="A1280" s="1" t="s">
        <v>28</v>
      </c>
      <c r="B1280">
        <v>1952</v>
      </c>
      <c r="C1280" t="str">
        <f>VLOOKUP(co2_data[[#This Row],[country]],Country_Parameter!A:C,3,0)</f>
        <v>Parameter 1</v>
      </c>
      <c r="D1280">
        <v>6927254</v>
      </c>
      <c r="E1280">
        <v>43804303360</v>
      </c>
      <c r="F1280">
        <v>1</v>
      </c>
      <c r="G1280">
        <v>22</v>
      </c>
      <c r="H1280">
        <v>17</v>
      </c>
      <c r="I1280">
        <v>0</v>
      </c>
      <c r="J1280">
        <v>1</v>
      </c>
      <c r="K1280">
        <v>3</v>
      </c>
      <c r="L1280">
        <v>0</v>
      </c>
    </row>
    <row r="1281" spans="1:12">
      <c r="A1281" s="1" t="s">
        <v>28</v>
      </c>
      <c r="B1281">
        <v>1953</v>
      </c>
      <c r="C1281" t="str">
        <f>VLOOKUP(co2_data[[#This Row],[country]],Country_Parameter!A:C,3,0)</f>
        <v>Parameter 1</v>
      </c>
      <c r="D1281">
        <v>6932082</v>
      </c>
      <c r="E1281">
        <v>45712793600</v>
      </c>
      <c r="F1281">
        <v>1</v>
      </c>
      <c r="G1281">
        <v>22</v>
      </c>
      <c r="H1281">
        <v>17</v>
      </c>
      <c r="I1281">
        <v>0</v>
      </c>
      <c r="J1281">
        <v>1</v>
      </c>
      <c r="K1281">
        <v>3</v>
      </c>
      <c r="L1281">
        <v>0</v>
      </c>
    </row>
    <row r="1282" spans="1:12">
      <c r="A1282" s="1" t="s">
        <v>28</v>
      </c>
      <c r="B1282">
        <v>1954</v>
      </c>
      <c r="C1282" t="str">
        <f>VLOOKUP(co2_data[[#This Row],[country]],Country_Parameter!A:C,3,0)</f>
        <v>Parameter 1</v>
      </c>
      <c r="D1282">
        <v>6939893</v>
      </c>
      <c r="E1282">
        <v>50392858624</v>
      </c>
      <c r="F1282">
        <v>1</v>
      </c>
      <c r="G1282">
        <v>25</v>
      </c>
      <c r="H1282">
        <v>18</v>
      </c>
      <c r="I1282">
        <v>0</v>
      </c>
      <c r="J1282">
        <v>1</v>
      </c>
      <c r="K1282">
        <v>4</v>
      </c>
      <c r="L1282">
        <v>0</v>
      </c>
    </row>
    <row r="1283" spans="1:12">
      <c r="A1283" s="1" t="s">
        <v>28</v>
      </c>
      <c r="B1283">
        <v>1955</v>
      </c>
      <c r="C1283" t="str">
        <f>VLOOKUP(co2_data[[#This Row],[country]],Country_Parameter!A:C,3,0)</f>
        <v>Parameter 1</v>
      </c>
      <c r="D1283">
        <v>6946661</v>
      </c>
      <c r="E1283">
        <v>55950213120</v>
      </c>
      <c r="F1283">
        <v>1</v>
      </c>
      <c r="G1283">
        <v>29</v>
      </c>
      <c r="H1283">
        <v>19</v>
      </c>
      <c r="I1283">
        <v>0</v>
      </c>
      <c r="J1283">
        <v>2</v>
      </c>
      <c r="K1283">
        <v>7</v>
      </c>
      <c r="L1283">
        <v>0</v>
      </c>
    </row>
    <row r="1284" spans="1:12">
      <c r="A1284" s="1" t="s">
        <v>28</v>
      </c>
      <c r="B1284">
        <v>1956</v>
      </c>
      <c r="C1284" t="str">
        <f>VLOOKUP(co2_data[[#This Row],[country]],Country_Parameter!A:C,3,0)</f>
        <v>Parameter 1</v>
      </c>
      <c r="D1284">
        <v>6952266</v>
      </c>
      <c r="E1284">
        <v>59811143680</v>
      </c>
      <c r="F1284">
        <v>1</v>
      </c>
      <c r="G1284">
        <v>28</v>
      </c>
      <c r="H1284">
        <v>20</v>
      </c>
      <c r="I1284">
        <v>0</v>
      </c>
      <c r="J1284">
        <v>1</v>
      </c>
      <c r="K1284">
        <v>6</v>
      </c>
      <c r="L1284">
        <v>0</v>
      </c>
    </row>
    <row r="1285" spans="1:12">
      <c r="A1285" s="1" t="s">
        <v>28</v>
      </c>
      <c r="B1285">
        <v>1957</v>
      </c>
      <c r="C1285" t="str">
        <f>VLOOKUP(co2_data[[#This Row],[country]],Country_Parameter!A:C,3,0)</f>
        <v>Parameter 1</v>
      </c>
      <c r="D1285">
        <v>6965837</v>
      </c>
      <c r="E1285">
        <v>63465951232</v>
      </c>
      <c r="F1285">
        <v>1</v>
      </c>
      <c r="G1285">
        <v>29</v>
      </c>
      <c r="H1285">
        <v>21</v>
      </c>
      <c r="I1285">
        <v>0</v>
      </c>
      <c r="J1285">
        <v>1</v>
      </c>
      <c r="K1285">
        <v>6</v>
      </c>
      <c r="L1285">
        <v>0</v>
      </c>
    </row>
    <row r="1286" spans="1:12">
      <c r="A1286" s="1" t="s">
        <v>28</v>
      </c>
      <c r="B1286">
        <v>1958</v>
      </c>
      <c r="C1286" t="str">
        <f>VLOOKUP(co2_data[[#This Row],[country]],Country_Parameter!A:C,3,0)</f>
        <v>Parameter 1</v>
      </c>
      <c r="D1286">
        <v>6987344</v>
      </c>
      <c r="E1286">
        <v>65792962560</v>
      </c>
      <c r="F1286">
        <v>1</v>
      </c>
      <c r="G1286">
        <v>28</v>
      </c>
      <c r="H1286">
        <v>19</v>
      </c>
      <c r="I1286">
        <v>0</v>
      </c>
      <c r="J1286">
        <v>2</v>
      </c>
      <c r="K1286">
        <v>7</v>
      </c>
      <c r="L1286">
        <v>0</v>
      </c>
    </row>
    <row r="1287" spans="1:12">
      <c r="A1287" s="1" t="s">
        <v>28</v>
      </c>
      <c r="B1287">
        <v>1959</v>
      </c>
      <c r="C1287" t="str">
        <f>VLOOKUP(co2_data[[#This Row],[country]],Country_Parameter!A:C,3,0)</f>
        <v>Parameter 1</v>
      </c>
      <c r="D1287">
        <v>7014269</v>
      </c>
      <c r="E1287">
        <v>67653222400</v>
      </c>
      <c r="F1287">
        <v>1</v>
      </c>
      <c r="G1287">
        <v>28</v>
      </c>
      <c r="H1287">
        <v>17</v>
      </c>
      <c r="I1287">
        <v>0</v>
      </c>
      <c r="J1287">
        <v>2</v>
      </c>
      <c r="K1287">
        <v>7</v>
      </c>
      <c r="L1287">
        <v>0</v>
      </c>
    </row>
    <row r="1288" spans="1:12">
      <c r="A1288" s="1" t="s">
        <v>28</v>
      </c>
      <c r="B1288">
        <v>1960</v>
      </c>
      <c r="C1288" t="str">
        <f>VLOOKUP(co2_data[[#This Row],[country]],Country_Parameter!A:C,3,0)</f>
        <v>Parameter 1</v>
      </c>
      <c r="D1288">
        <v>7047274</v>
      </c>
      <c r="E1288">
        <v>73229918208</v>
      </c>
      <c r="F1288">
        <v>1</v>
      </c>
      <c r="G1288">
        <v>31</v>
      </c>
      <c r="H1288">
        <v>18</v>
      </c>
      <c r="I1288">
        <v>0</v>
      </c>
      <c r="J1288">
        <v>3</v>
      </c>
      <c r="K1288">
        <v>8</v>
      </c>
      <c r="L1288">
        <v>0</v>
      </c>
    </row>
    <row r="1289" spans="1:12">
      <c r="A1289" s="1" t="s">
        <v>28</v>
      </c>
      <c r="B1289">
        <v>1961</v>
      </c>
      <c r="C1289" t="str">
        <f>VLOOKUP(co2_data[[#This Row],[country]],Country_Parameter!A:C,3,0)</f>
        <v>Parameter 1</v>
      </c>
      <c r="D1289">
        <v>7086061</v>
      </c>
      <c r="E1289">
        <v>77113106432</v>
      </c>
      <c r="F1289">
        <v>2</v>
      </c>
      <c r="G1289">
        <v>32</v>
      </c>
      <c r="H1289">
        <v>18</v>
      </c>
      <c r="I1289">
        <v>0</v>
      </c>
      <c r="J1289">
        <v>3</v>
      </c>
      <c r="K1289">
        <v>10</v>
      </c>
      <c r="L1289">
        <v>0</v>
      </c>
    </row>
    <row r="1290" spans="1:12">
      <c r="A1290" s="1" t="s">
        <v>28</v>
      </c>
      <c r="B1290">
        <v>1962</v>
      </c>
      <c r="C1290" t="str">
        <f>VLOOKUP(co2_data[[#This Row],[country]],Country_Parameter!A:C,3,0)</f>
        <v>Parameter 1</v>
      </c>
      <c r="D1290">
        <v>7129580</v>
      </c>
      <c r="E1290">
        <v>78984634368</v>
      </c>
      <c r="F1290">
        <v>2</v>
      </c>
      <c r="G1290">
        <v>34</v>
      </c>
      <c r="H1290">
        <v>18</v>
      </c>
      <c r="I1290">
        <v>0</v>
      </c>
      <c r="J1290">
        <v>3</v>
      </c>
      <c r="K1290">
        <v>11</v>
      </c>
      <c r="L1290">
        <v>0</v>
      </c>
    </row>
    <row r="1291" spans="1:12">
      <c r="A1291" s="1" t="s">
        <v>28</v>
      </c>
      <c r="B1291">
        <v>1963</v>
      </c>
      <c r="C1291" t="str">
        <f>VLOOKUP(co2_data[[#This Row],[country]],Country_Parameter!A:C,3,0)</f>
        <v>Parameter 1</v>
      </c>
      <c r="D1291">
        <v>7175502</v>
      </c>
      <c r="E1291">
        <v>82191736832</v>
      </c>
      <c r="F1291">
        <v>2</v>
      </c>
      <c r="G1291">
        <v>37</v>
      </c>
      <c r="H1291">
        <v>20</v>
      </c>
      <c r="I1291">
        <v>0</v>
      </c>
      <c r="J1291">
        <v>3</v>
      </c>
      <c r="K1291">
        <v>12</v>
      </c>
      <c r="L1291">
        <v>0</v>
      </c>
    </row>
    <row r="1292" spans="1:12">
      <c r="A1292" s="1" t="s">
        <v>28</v>
      </c>
      <c r="B1292">
        <v>1964</v>
      </c>
      <c r="C1292" t="str">
        <f>VLOOKUP(co2_data[[#This Row],[country]],Country_Parameter!A:C,3,0)</f>
        <v>Parameter 1</v>
      </c>
      <c r="D1292">
        <v>7223393</v>
      </c>
      <c r="E1292">
        <v>87133487104</v>
      </c>
      <c r="F1292">
        <v>2</v>
      </c>
      <c r="G1292">
        <v>39</v>
      </c>
      <c r="H1292">
        <v>19</v>
      </c>
      <c r="I1292">
        <v>0</v>
      </c>
      <c r="J1292">
        <v>4</v>
      </c>
      <c r="K1292">
        <v>15</v>
      </c>
      <c r="L1292">
        <v>0</v>
      </c>
    </row>
    <row r="1293" spans="1:12">
      <c r="A1293" s="1" t="s">
        <v>28</v>
      </c>
      <c r="B1293">
        <v>1965</v>
      </c>
      <c r="C1293" t="str">
        <f>VLOOKUP(co2_data[[#This Row],[country]],Country_Parameter!A:C,3,0)</f>
        <v>Parameter 1</v>
      </c>
      <c r="D1293">
        <v>7270413</v>
      </c>
      <c r="E1293">
        <v>89635520512</v>
      </c>
      <c r="F1293">
        <v>2</v>
      </c>
      <c r="G1293">
        <v>38</v>
      </c>
      <c r="H1293">
        <v>18</v>
      </c>
      <c r="I1293">
        <v>0</v>
      </c>
      <c r="J1293">
        <v>3</v>
      </c>
      <c r="K1293">
        <v>15</v>
      </c>
      <c r="L1293">
        <v>0</v>
      </c>
    </row>
    <row r="1294" spans="1:12">
      <c r="A1294" s="1" t="s">
        <v>28</v>
      </c>
      <c r="B1294">
        <v>1966</v>
      </c>
      <c r="C1294" t="str">
        <f>VLOOKUP(co2_data[[#This Row],[country]],Country_Parameter!A:C,3,0)</f>
        <v>Parameter 1</v>
      </c>
      <c r="D1294">
        <v>7321523</v>
      </c>
      <c r="E1294">
        <v>94674313216</v>
      </c>
      <c r="F1294">
        <v>2</v>
      </c>
      <c r="G1294">
        <v>39</v>
      </c>
      <c r="H1294">
        <v>17</v>
      </c>
      <c r="I1294">
        <v>0</v>
      </c>
      <c r="J1294">
        <v>4</v>
      </c>
      <c r="K1294">
        <v>16</v>
      </c>
      <c r="L1294">
        <v>0</v>
      </c>
    </row>
    <row r="1295" spans="1:12">
      <c r="A1295" s="1" t="s">
        <v>28</v>
      </c>
      <c r="B1295">
        <v>1967</v>
      </c>
      <c r="C1295" t="str">
        <f>VLOOKUP(co2_data[[#This Row],[country]],Country_Parameter!A:C,3,0)</f>
        <v>Parameter 1</v>
      </c>
      <c r="D1295">
        <v>7376293</v>
      </c>
      <c r="E1295">
        <v>97560797184</v>
      </c>
      <c r="F1295">
        <v>2</v>
      </c>
      <c r="G1295">
        <v>40</v>
      </c>
      <c r="H1295">
        <v>16</v>
      </c>
      <c r="I1295">
        <v>0</v>
      </c>
      <c r="J1295">
        <v>4</v>
      </c>
      <c r="K1295">
        <v>18</v>
      </c>
      <c r="L1295">
        <v>0</v>
      </c>
    </row>
    <row r="1296" spans="1:12">
      <c r="A1296" s="1" t="s">
        <v>28</v>
      </c>
      <c r="B1296">
        <v>1968</v>
      </c>
      <c r="C1296" t="str">
        <f>VLOOKUP(co2_data[[#This Row],[country]],Country_Parameter!A:C,3,0)</f>
        <v>Parameter 1</v>
      </c>
      <c r="D1296">
        <v>7414628</v>
      </c>
      <c r="E1296">
        <v>102000000000</v>
      </c>
      <c r="F1296">
        <v>2</v>
      </c>
      <c r="G1296">
        <v>42</v>
      </c>
      <c r="H1296">
        <v>15</v>
      </c>
      <c r="I1296">
        <v>0</v>
      </c>
      <c r="J1296">
        <v>4</v>
      </c>
      <c r="K1296">
        <v>21</v>
      </c>
      <c r="L1296">
        <v>0</v>
      </c>
    </row>
    <row r="1297" spans="1:12">
      <c r="A1297" s="1" t="s">
        <v>28</v>
      </c>
      <c r="B1297">
        <v>1969</v>
      </c>
      <c r="C1297" t="str">
        <f>VLOOKUP(co2_data[[#This Row],[country]],Country_Parameter!A:C,3,0)</f>
        <v>Parameter 1</v>
      </c>
      <c r="D1297">
        <v>7440308</v>
      </c>
      <c r="E1297">
        <v>108000000000</v>
      </c>
      <c r="F1297">
        <v>2</v>
      </c>
      <c r="G1297">
        <v>45</v>
      </c>
      <c r="H1297">
        <v>15</v>
      </c>
      <c r="I1297">
        <v>0</v>
      </c>
      <c r="J1297">
        <v>5</v>
      </c>
      <c r="K1297">
        <v>22</v>
      </c>
      <c r="L1297">
        <v>0</v>
      </c>
    </row>
    <row r="1298" spans="1:12">
      <c r="A1298" s="1" t="s">
        <v>28</v>
      </c>
      <c r="B1298">
        <v>1970</v>
      </c>
      <c r="C1298" t="str">
        <f>VLOOKUP(co2_data[[#This Row],[country]],Country_Parameter!A:C,3,0)</f>
        <v>Parameter 1</v>
      </c>
      <c r="D1298">
        <v>7466321</v>
      </c>
      <c r="E1298">
        <v>116000000000</v>
      </c>
      <c r="F1298">
        <v>2</v>
      </c>
      <c r="G1298">
        <v>51</v>
      </c>
      <c r="H1298">
        <v>18</v>
      </c>
      <c r="I1298">
        <v>0</v>
      </c>
      <c r="J1298">
        <v>6</v>
      </c>
      <c r="K1298">
        <v>25</v>
      </c>
      <c r="L1298">
        <v>0</v>
      </c>
    </row>
    <row r="1299" spans="1:12">
      <c r="A1299" s="1" t="s">
        <v>28</v>
      </c>
      <c r="B1299">
        <v>1971</v>
      </c>
      <c r="C1299" t="str">
        <f>VLOOKUP(co2_data[[#This Row],[country]],Country_Parameter!A:C,3,0)</f>
        <v>Parameter 1</v>
      </c>
      <c r="D1299">
        <v>7499636</v>
      </c>
      <c r="E1299">
        <v>122000000000</v>
      </c>
      <c r="F1299">
        <v>3</v>
      </c>
      <c r="G1299">
        <v>52</v>
      </c>
      <c r="H1299">
        <v>15</v>
      </c>
      <c r="I1299">
        <v>0</v>
      </c>
      <c r="J1299">
        <v>7</v>
      </c>
      <c r="K1299">
        <v>28</v>
      </c>
      <c r="L1299">
        <v>0</v>
      </c>
    </row>
    <row r="1300" spans="1:12">
      <c r="A1300" s="1" t="s">
        <v>28</v>
      </c>
      <c r="B1300">
        <v>1972</v>
      </c>
      <c r="C1300" t="str">
        <f>VLOOKUP(co2_data[[#This Row],[country]],Country_Parameter!A:C,3,0)</f>
        <v>Parameter 1</v>
      </c>
      <c r="D1300">
        <v>7543264</v>
      </c>
      <c r="E1300">
        <v>130000000000</v>
      </c>
      <c r="F1300">
        <v>3</v>
      </c>
      <c r="G1300">
        <v>56</v>
      </c>
      <c r="H1300">
        <v>16</v>
      </c>
      <c r="I1300">
        <v>0</v>
      </c>
      <c r="J1300">
        <v>7</v>
      </c>
      <c r="K1300">
        <v>30</v>
      </c>
      <c r="L1300">
        <v>0</v>
      </c>
    </row>
    <row r="1301" spans="1:12">
      <c r="A1301" s="1" t="s">
        <v>28</v>
      </c>
      <c r="B1301">
        <v>1973</v>
      </c>
      <c r="C1301" t="str">
        <f>VLOOKUP(co2_data[[#This Row],[country]],Country_Parameter!A:C,3,0)</f>
        <v>Parameter 1</v>
      </c>
      <c r="D1301">
        <v>7585107</v>
      </c>
      <c r="E1301">
        <v>136000000000</v>
      </c>
      <c r="F1301">
        <v>3</v>
      </c>
      <c r="G1301">
        <v>60</v>
      </c>
      <c r="H1301">
        <v>16</v>
      </c>
      <c r="I1301">
        <v>0</v>
      </c>
      <c r="J1301">
        <v>8</v>
      </c>
      <c r="K1301">
        <v>34</v>
      </c>
      <c r="L1301">
        <v>0</v>
      </c>
    </row>
    <row r="1302" spans="1:12">
      <c r="A1302" s="1" t="s">
        <v>28</v>
      </c>
      <c r="B1302">
        <v>1974</v>
      </c>
      <c r="C1302" t="str">
        <f>VLOOKUP(co2_data[[#This Row],[country]],Country_Parameter!A:C,3,0)</f>
        <v>Parameter 1</v>
      </c>
      <c r="D1302">
        <v>7597963</v>
      </c>
      <c r="E1302">
        <v>141000000000</v>
      </c>
      <c r="F1302">
        <v>3</v>
      </c>
      <c r="G1302">
        <v>57</v>
      </c>
      <c r="H1302">
        <v>17</v>
      </c>
      <c r="I1302">
        <v>0</v>
      </c>
      <c r="J1302">
        <v>8</v>
      </c>
      <c r="K1302">
        <v>29</v>
      </c>
      <c r="L1302">
        <v>0</v>
      </c>
    </row>
    <row r="1303" spans="1:12">
      <c r="A1303" s="1" t="s">
        <v>28</v>
      </c>
      <c r="B1303">
        <v>1975</v>
      </c>
      <c r="C1303" t="str">
        <f>VLOOKUP(co2_data[[#This Row],[country]],Country_Parameter!A:C,3,0)</f>
        <v>Parameter 1</v>
      </c>
      <c r="D1303">
        <v>7577832</v>
      </c>
      <c r="E1303">
        <v>141000000000</v>
      </c>
      <c r="F1303">
        <v>3</v>
      </c>
      <c r="G1303">
        <v>54</v>
      </c>
      <c r="H1303">
        <v>15</v>
      </c>
      <c r="I1303">
        <v>0</v>
      </c>
      <c r="J1303">
        <v>8</v>
      </c>
      <c r="K1303">
        <v>29</v>
      </c>
      <c r="L1303">
        <v>0</v>
      </c>
    </row>
    <row r="1304" spans="1:12">
      <c r="A1304" s="1" t="s">
        <v>28</v>
      </c>
      <c r="B1304">
        <v>1976</v>
      </c>
      <c r="C1304" t="str">
        <f>VLOOKUP(co2_data[[#This Row],[country]],Country_Parameter!A:C,3,0)</f>
        <v>Parameter 1</v>
      </c>
      <c r="D1304">
        <v>7564457</v>
      </c>
      <c r="E1304">
        <v>147000000000</v>
      </c>
      <c r="F1304">
        <v>3</v>
      </c>
      <c r="G1304">
        <v>58</v>
      </c>
      <c r="H1304">
        <v>14</v>
      </c>
      <c r="I1304">
        <v>0</v>
      </c>
      <c r="J1304">
        <v>9</v>
      </c>
      <c r="K1304">
        <v>32</v>
      </c>
      <c r="L1304">
        <v>0</v>
      </c>
    </row>
    <row r="1305" spans="1:12">
      <c r="A1305" s="1" t="s">
        <v>28</v>
      </c>
      <c r="B1305">
        <v>1977</v>
      </c>
      <c r="C1305" t="str">
        <f>VLOOKUP(co2_data[[#This Row],[country]],Country_Parameter!A:C,3,0)</f>
        <v>Parameter 1</v>
      </c>
      <c r="D1305">
        <v>7567332</v>
      </c>
      <c r="E1305">
        <v>154000000000</v>
      </c>
      <c r="F1305">
        <v>3</v>
      </c>
      <c r="G1305">
        <v>56</v>
      </c>
      <c r="H1305">
        <v>13</v>
      </c>
      <c r="I1305">
        <v>0</v>
      </c>
      <c r="J1305">
        <v>9</v>
      </c>
      <c r="K1305">
        <v>31</v>
      </c>
      <c r="L1305">
        <v>0</v>
      </c>
    </row>
    <row r="1306" spans="1:12">
      <c r="A1306" s="1" t="s">
        <v>28</v>
      </c>
      <c r="B1306">
        <v>1978</v>
      </c>
      <c r="C1306" t="str">
        <f>VLOOKUP(co2_data[[#This Row],[country]],Country_Parameter!A:C,3,0)</f>
        <v>Parameter 1</v>
      </c>
      <c r="D1306">
        <v>7561204</v>
      </c>
      <c r="E1306">
        <v>153000000000</v>
      </c>
      <c r="F1306">
        <v>3</v>
      </c>
      <c r="G1306">
        <v>57</v>
      </c>
      <c r="H1306">
        <v>13</v>
      </c>
      <c r="I1306">
        <v>0</v>
      </c>
      <c r="J1306">
        <v>10</v>
      </c>
      <c r="K1306">
        <v>32</v>
      </c>
      <c r="L1306">
        <v>0</v>
      </c>
    </row>
    <row r="1307" spans="1:12">
      <c r="A1307" s="1" t="s">
        <v>28</v>
      </c>
      <c r="B1307">
        <v>1979</v>
      </c>
      <c r="C1307" t="str">
        <f>VLOOKUP(co2_data[[#This Row],[country]],Country_Parameter!A:C,3,0)</f>
        <v>Parameter 1</v>
      </c>
      <c r="D1307">
        <v>7548345</v>
      </c>
      <c r="E1307">
        <v>162000000000</v>
      </c>
      <c r="F1307">
        <v>3</v>
      </c>
      <c r="G1307">
        <v>61</v>
      </c>
      <c r="H1307">
        <v>14</v>
      </c>
      <c r="I1307">
        <v>0</v>
      </c>
      <c r="J1307">
        <v>10</v>
      </c>
      <c r="K1307">
        <v>35</v>
      </c>
      <c r="L1307">
        <v>0</v>
      </c>
    </row>
    <row r="1308" spans="1:12">
      <c r="A1308" s="1" t="s">
        <v>28</v>
      </c>
      <c r="B1308">
        <v>1980</v>
      </c>
      <c r="C1308" t="str">
        <f>VLOOKUP(co2_data[[#This Row],[country]],Country_Parameter!A:C,3,0)</f>
        <v>Parameter 1</v>
      </c>
      <c r="D1308">
        <v>7548405</v>
      </c>
      <c r="E1308">
        <v>166000000000</v>
      </c>
      <c r="F1308">
        <v>2</v>
      </c>
      <c r="G1308">
        <v>52</v>
      </c>
      <c r="H1308">
        <v>14</v>
      </c>
      <c r="I1308">
        <v>0</v>
      </c>
      <c r="J1308">
        <v>9</v>
      </c>
      <c r="K1308">
        <v>26</v>
      </c>
      <c r="L1308">
        <v>0</v>
      </c>
    </row>
    <row r="1309" spans="1:12">
      <c r="A1309" s="1" t="s">
        <v>28</v>
      </c>
      <c r="B1309">
        <v>1981</v>
      </c>
      <c r="C1309" t="str">
        <f>VLOOKUP(co2_data[[#This Row],[country]],Country_Parameter!A:C,3,0)</f>
        <v>Parameter 1</v>
      </c>
      <c r="D1309">
        <v>7567550</v>
      </c>
      <c r="E1309">
        <v>165000000000</v>
      </c>
      <c r="F1309">
        <v>2</v>
      </c>
      <c r="G1309">
        <v>56</v>
      </c>
      <c r="H1309">
        <v>15</v>
      </c>
      <c r="I1309">
        <v>0</v>
      </c>
      <c r="J1309">
        <v>9</v>
      </c>
      <c r="K1309">
        <v>30</v>
      </c>
      <c r="L1309">
        <v>0</v>
      </c>
    </row>
    <row r="1310" spans="1:12">
      <c r="A1310" s="1" t="s">
        <v>28</v>
      </c>
      <c r="B1310">
        <v>1982</v>
      </c>
      <c r="C1310" t="str">
        <f>VLOOKUP(co2_data[[#This Row],[country]],Country_Parameter!A:C,3,0)</f>
        <v>Parameter 1</v>
      </c>
      <c r="D1310">
        <v>7573077</v>
      </c>
      <c r="E1310">
        <v>169000000000</v>
      </c>
      <c r="F1310">
        <v>2</v>
      </c>
      <c r="G1310">
        <v>54</v>
      </c>
      <c r="H1310">
        <v>14</v>
      </c>
      <c r="I1310">
        <v>0</v>
      </c>
      <c r="J1310">
        <v>9</v>
      </c>
      <c r="K1310">
        <v>29</v>
      </c>
      <c r="L1310">
        <v>0</v>
      </c>
    </row>
    <row r="1311" spans="1:12">
      <c r="A1311" s="1" t="s">
        <v>28</v>
      </c>
      <c r="B1311">
        <v>1983</v>
      </c>
      <c r="C1311" t="str">
        <f>VLOOKUP(co2_data[[#This Row],[country]],Country_Parameter!A:C,3,0)</f>
        <v>Parameter 1</v>
      </c>
      <c r="D1311">
        <v>7561166</v>
      </c>
      <c r="E1311">
        <v>173000000000</v>
      </c>
      <c r="F1311">
        <v>2</v>
      </c>
      <c r="G1311">
        <v>52</v>
      </c>
      <c r="H1311">
        <v>14</v>
      </c>
      <c r="I1311">
        <v>0</v>
      </c>
      <c r="J1311">
        <v>9</v>
      </c>
      <c r="K1311">
        <v>26</v>
      </c>
      <c r="L1311">
        <v>0</v>
      </c>
    </row>
    <row r="1312" spans="1:12">
      <c r="A1312" s="1" t="s">
        <v>28</v>
      </c>
      <c r="B1312">
        <v>1984</v>
      </c>
      <c r="C1312" t="str">
        <f>VLOOKUP(co2_data[[#This Row],[country]],Country_Parameter!A:C,3,0)</f>
        <v>Parameter 1</v>
      </c>
      <c r="D1312">
        <v>7560716</v>
      </c>
      <c r="E1312">
        <v>174000000000</v>
      </c>
      <c r="F1312">
        <v>2</v>
      </c>
      <c r="G1312">
        <v>54</v>
      </c>
      <c r="H1312">
        <v>17</v>
      </c>
      <c r="I1312">
        <v>0</v>
      </c>
      <c r="J1312">
        <v>10</v>
      </c>
      <c r="K1312">
        <v>25</v>
      </c>
      <c r="L1312">
        <v>0</v>
      </c>
    </row>
    <row r="1313" spans="1:12">
      <c r="A1313" s="1" t="s">
        <v>28</v>
      </c>
      <c r="B1313">
        <v>1985</v>
      </c>
      <c r="C1313" t="str">
        <f>VLOOKUP(co2_data[[#This Row],[country]],Country_Parameter!A:C,3,0)</f>
        <v>Parameter 1</v>
      </c>
      <c r="D1313">
        <v>7564311</v>
      </c>
      <c r="E1313">
        <v>178000000000</v>
      </c>
      <c r="F1313">
        <v>2</v>
      </c>
      <c r="G1313">
        <v>54</v>
      </c>
      <c r="H1313">
        <v>17</v>
      </c>
      <c r="I1313">
        <v>0</v>
      </c>
      <c r="J1313">
        <v>10</v>
      </c>
      <c r="K1313">
        <v>25</v>
      </c>
      <c r="L1313">
        <v>0</v>
      </c>
    </row>
    <row r="1314" spans="1:12">
      <c r="A1314" s="1" t="s">
        <v>28</v>
      </c>
      <c r="B1314">
        <v>1986</v>
      </c>
      <c r="C1314" t="str">
        <f>VLOOKUP(co2_data[[#This Row],[country]],Country_Parameter!A:C,3,0)</f>
        <v>Parameter 1</v>
      </c>
      <c r="D1314">
        <v>7569397</v>
      </c>
      <c r="E1314">
        <v>182000000000</v>
      </c>
      <c r="F1314">
        <v>2</v>
      </c>
      <c r="G1314">
        <v>54</v>
      </c>
      <c r="H1314">
        <v>15</v>
      </c>
      <c r="I1314">
        <v>0</v>
      </c>
      <c r="J1314">
        <v>9</v>
      </c>
      <c r="K1314">
        <v>28</v>
      </c>
      <c r="L1314">
        <v>0</v>
      </c>
    </row>
    <row r="1315" spans="1:12">
      <c r="A1315" s="1" t="s">
        <v>28</v>
      </c>
      <c r="B1315">
        <v>1987</v>
      </c>
      <c r="C1315" t="str">
        <f>VLOOKUP(co2_data[[#This Row],[country]],Country_Parameter!A:C,3,0)</f>
        <v>Parameter 1</v>
      </c>
      <c r="D1315">
        <v>7574314</v>
      </c>
      <c r="E1315">
        <v>185000000000</v>
      </c>
      <c r="F1315">
        <v>2</v>
      </c>
      <c r="G1315">
        <v>57</v>
      </c>
      <c r="H1315">
        <v>15</v>
      </c>
      <c r="I1315">
        <v>0</v>
      </c>
      <c r="J1315">
        <v>10</v>
      </c>
      <c r="K1315">
        <v>31</v>
      </c>
      <c r="L1315">
        <v>0</v>
      </c>
    </row>
    <row r="1316" spans="1:12">
      <c r="A1316" s="1" t="s">
        <v>28</v>
      </c>
      <c r="B1316">
        <v>1988</v>
      </c>
      <c r="C1316" t="str">
        <f>VLOOKUP(co2_data[[#This Row],[country]],Country_Parameter!A:C,3,0)</f>
        <v>Parameter 1</v>
      </c>
      <c r="D1316">
        <v>7585347</v>
      </c>
      <c r="E1316">
        <v>191000000000</v>
      </c>
      <c r="F1316">
        <v>2</v>
      </c>
      <c r="G1316">
        <v>53</v>
      </c>
      <c r="H1316">
        <v>14</v>
      </c>
      <c r="I1316">
        <v>0</v>
      </c>
      <c r="J1316">
        <v>9</v>
      </c>
      <c r="K1316">
        <v>27</v>
      </c>
      <c r="L1316">
        <v>0</v>
      </c>
    </row>
    <row r="1317" spans="1:12">
      <c r="A1317" s="1" t="s">
        <v>28</v>
      </c>
      <c r="B1317">
        <v>1989</v>
      </c>
      <c r="C1317" t="str">
        <f>VLOOKUP(co2_data[[#This Row],[country]],Country_Parameter!A:C,3,0)</f>
        <v>Parameter 1</v>
      </c>
      <c r="D1317">
        <v>7620406</v>
      </c>
      <c r="E1317">
        <v>199000000000</v>
      </c>
      <c r="F1317">
        <v>2</v>
      </c>
      <c r="G1317">
        <v>54</v>
      </c>
      <c r="H1317">
        <v>14</v>
      </c>
      <c r="I1317">
        <v>0</v>
      </c>
      <c r="J1317">
        <v>10</v>
      </c>
      <c r="K1317">
        <v>28</v>
      </c>
      <c r="L1317">
        <v>0</v>
      </c>
    </row>
    <row r="1318" spans="1:12">
      <c r="A1318" s="1" t="s">
        <v>28</v>
      </c>
      <c r="B1318">
        <v>1990</v>
      </c>
      <c r="C1318" t="str">
        <f>VLOOKUP(co2_data[[#This Row],[country]],Country_Parameter!A:C,3,0)</f>
        <v>Parameter 1</v>
      </c>
      <c r="D1318">
        <v>7679626</v>
      </c>
      <c r="E1318">
        <v>208000000000</v>
      </c>
      <c r="F1318">
        <v>2</v>
      </c>
      <c r="G1318">
        <v>62</v>
      </c>
      <c r="H1318">
        <v>18</v>
      </c>
      <c r="I1318">
        <v>0</v>
      </c>
      <c r="J1318">
        <v>12</v>
      </c>
      <c r="K1318">
        <v>29</v>
      </c>
      <c r="L1318">
        <v>1</v>
      </c>
    </row>
    <row r="1319" spans="1:12">
      <c r="A1319" s="1" t="s">
        <v>28</v>
      </c>
      <c r="B1319">
        <v>1991</v>
      </c>
      <c r="C1319" t="str">
        <f>VLOOKUP(co2_data[[#This Row],[country]],Country_Parameter!A:C,3,0)</f>
        <v>Parameter 1</v>
      </c>
      <c r="D1319">
        <v>7757140</v>
      </c>
      <c r="E1319">
        <v>216000000000</v>
      </c>
      <c r="F1319">
        <v>2</v>
      </c>
      <c r="G1319">
        <v>66</v>
      </c>
      <c r="H1319">
        <v>19</v>
      </c>
      <c r="I1319">
        <v>0</v>
      </c>
      <c r="J1319">
        <v>13</v>
      </c>
      <c r="K1319">
        <v>31</v>
      </c>
      <c r="L1319">
        <v>1</v>
      </c>
    </row>
    <row r="1320" spans="1:12">
      <c r="A1320" s="1" t="s">
        <v>28</v>
      </c>
      <c r="B1320">
        <v>1992</v>
      </c>
      <c r="C1320" t="str">
        <f>VLOOKUP(co2_data[[#This Row],[country]],Country_Parameter!A:C,3,0)</f>
        <v>Parameter 1</v>
      </c>
      <c r="D1320">
        <v>7842716</v>
      </c>
      <c r="E1320">
        <v>221000000000</v>
      </c>
      <c r="F1320">
        <v>2</v>
      </c>
      <c r="G1320">
        <v>60</v>
      </c>
      <c r="H1320">
        <v>14</v>
      </c>
      <c r="I1320">
        <v>0</v>
      </c>
      <c r="J1320">
        <v>13</v>
      </c>
      <c r="K1320">
        <v>30</v>
      </c>
      <c r="L1320">
        <v>1</v>
      </c>
    </row>
    <row r="1321" spans="1:12">
      <c r="A1321" s="1" t="s">
        <v>28</v>
      </c>
      <c r="B1321">
        <v>1993</v>
      </c>
      <c r="C1321" t="str">
        <f>VLOOKUP(co2_data[[#This Row],[country]],Country_Parameter!A:C,3,0)</f>
        <v>Parameter 1</v>
      </c>
      <c r="D1321">
        <v>7907492</v>
      </c>
      <c r="E1321">
        <v>223000000000</v>
      </c>
      <c r="F1321">
        <v>2</v>
      </c>
      <c r="G1321">
        <v>61</v>
      </c>
      <c r="H1321">
        <v>13</v>
      </c>
      <c r="I1321">
        <v>0</v>
      </c>
      <c r="J1321">
        <v>13</v>
      </c>
      <c r="K1321">
        <v>31</v>
      </c>
      <c r="L1321">
        <v>1</v>
      </c>
    </row>
    <row r="1322" spans="1:12">
      <c r="A1322" s="1" t="s">
        <v>28</v>
      </c>
      <c r="B1322">
        <v>1994</v>
      </c>
      <c r="C1322" t="str">
        <f>VLOOKUP(co2_data[[#This Row],[country]],Country_Parameter!A:C,3,0)</f>
        <v>Parameter 1</v>
      </c>
      <c r="D1322">
        <v>7938156</v>
      </c>
      <c r="E1322">
        <v>230000000000</v>
      </c>
      <c r="F1322">
        <v>2</v>
      </c>
      <c r="G1322">
        <v>61</v>
      </c>
      <c r="H1322">
        <v>13</v>
      </c>
      <c r="I1322">
        <v>0</v>
      </c>
      <c r="J1322">
        <v>14</v>
      </c>
      <c r="K1322">
        <v>31</v>
      </c>
      <c r="L1322">
        <v>1</v>
      </c>
    </row>
    <row r="1323" spans="1:12">
      <c r="A1323" s="1" t="s">
        <v>28</v>
      </c>
      <c r="B1323">
        <v>1995</v>
      </c>
      <c r="C1323" t="str">
        <f>VLOOKUP(co2_data[[#This Row],[country]],Country_Parameter!A:C,3,0)</f>
        <v>Parameter 1</v>
      </c>
      <c r="D1323">
        <v>7950322</v>
      </c>
      <c r="E1323">
        <v>237000000000</v>
      </c>
      <c r="F1323">
        <v>2</v>
      </c>
      <c r="G1323">
        <v>64</v>
      </c>
      <c r="H1323">
        <v>15</v>
      </c>
      <c r="I1323">
        <v>0</v>
      </c>
      <c r="J1323">
        <v>15</v>
      </c>
      <c r="K1323">
        <v>31</v>
      </c>
      <c r="L1323">
        <v>1</v>
      </c>
    </row>
    <row r="1324" spans="1:12">
      <c r="A1324" s="1" t="s">
        <v>28</v>
      </c>
      <c r="B1324">
        <v>1996</v>
      </c>
      <c r="C1324" t="str">
        <f>VLOOKUP(co2_data[[#This Row],[country]],Country_Parameter!A:C,3,0)</f>
        <v>Parameter 1</v>
      </c>
      <c r="D1324">
        <v>7960918</v>
      </c>
      <c r="E1324">
        <v>243000000000</v>
      </c>
      <c r="F1324">
        <v>2</v>
      </c>
      <c r="G1324">
        <v>67</v>
      </c>
      <c r="H1324">
        <v>15</v>
      </c>
      <c r="I1324">
        <v>0</v>
      </c>
      <c r="J1324">
        <v>16</v>
      </c>
      <c r="K1324">
        <v>34</v>
      </c>
      <c r="L1324">
        <v>1</v>
      </c>
    </row>
    <row r="1325" spans="1:12">
      <c r="A1325" s="1" t="s">
        <v>28</v>
      </c>
      <c r="B1325">
        <v>1997</v>
      </c>
      <c r="C1325" t="str">
        <f>VLOOKUP(co2_data[[#This Row],[country]],Country_Parameter!A:C,3,0)</f>
        <v>Parameter 1</v>
      </c>
      <c r="D1325">
        <v>7969802</v>
      </c>
      <c r="E1325">
        <v>250000000000</v>
      </c>
      <c r="F1325">
        <v>2</v>
      </c>
      <c r="G1325">
        <v>67</v>
      </c>
      <c r="H1325">
        <v>16</v>
      </c>
      <c r="I1325">
        <v>0</v>
      </c>
      <c r="J1325">
        <v>15</v>
      </c>
      <c r="K1325">
        <v>33</v>
      </c>
      <c r="L1325">
        <v>1</v>
      </c>
    </row>
    <row r="1326" spans="1:12">
      <c r="A1326" s="1" t="s">
        <v>28</v>
      </c>
      <c r="B1326">
        <v>1998</v>
      </c>
      <c r="C1326" t="str">
        <f>VLOOKUP(co2_data[[#This Row],[country]],Country_Parameter!A:C,3,0)</f>
        <v>Parameter 1</v>
      </c>
      <c r="D1326">
        <v>7978465</v>
      </c>
      <c r="E1326">
        <v>260000000000</v>
      </c>
      <c r="F1326">
        <v>2</v>
      </c>
      <c r="G1326">
        <v>67</v>
      </c>
      <c r="H1326">
        <v>14</v>
      </c>
      <c r="I1326">
        <v>0</v>
      </c>
      <c r="J1326">
        <v>16</v>
      </c>
      <c r="K1326">
        <v>35</v>
      </c>
      <c r="L1326">
        <v>1</v>
      </c>
    </row>
    <row r="1327" spans="1:12">
      <c r="A1327" s="1" t="s">
        <v>28</v>
      </c>
      <c r="B1327">
        <v>1999</v>
      </c>
      <c r="C1327" t="str">
        <f>VLOOKUP(co2_data[[#This Row],[country]],Country_Parameter!A:C,3,0)</f>
        <v>Parameter 1</v>
      </c>
      <c r="D1327">
        <v>7993895</v>
      </c>
      <c r="E1327">
        <v>270000000000</v>
      </c>
      <c r="F1327">
        <v>2</v>
      </c>
      <c r="G1327">
        <v>66</v>
      </c>
      <c r="H1327">
        <v>14</v>
      </c>
      <c r="I1327">
        <v>0</v>
      </c>
      <c r="J1327">
        <v>16</v>
      </c>
      <c r="K1327">
        <v>33</v>
      </c>
      <c r="L1327">
        <v>1</v>
      </c>
    </row>
    <row r="1328" spans="1:12">
      <c r="A1328" s="1" t="s">
        <v>28</v>
      </c>
      <c r="B1328">
        <v>2000</v>
      </c>
      <c r="C1328" t="str">
        <f>VLOOKUP(co2_data[[#This Row],[country]],Country_Parameter!A:C,3,0)</f>
        <v>Parameter 1</v>
      </c>
      <c r="D1328">
        <v>8012929</v>
      </c>
      <c r="E1328">
        <v>280000000000</v>
      </c>
      <c r="F1328">
        <v>2</v>
      </c>
      <c r="G1328">
        <v>66</v>
      </c>
      <c r="H1328">
        <v>16</v>
      </c>
      <c r="I1328">
        <v>0</v>
      </c>
      <c r="J1328">
        <v>15</v>
      </c>
      <c r="K1328">
        <v>32</v>
      </c>
      <c r="L1328">
        <v>1</v>
      </c>
    </row>
    <row r="1329" spans="1:12">
      <c r="A1329" s="1" t="s">
        <v>28</v>
      </c>
      <c r="B1329">
        <v>2001</v>
      </c>
      <c r="C1329" t="str">
        <f>VLOOKUP(co2_data[[#This Row],[country]],Country_Parameter!A:C,3,0)</f>
        <v>Parameter 1</v>
      </c>
      <c r="D1329">
        <v>8042232</v>
      </c>
      <c r="E1329">
        <v>285000000000</v>
      </c>
      <c r="F1329">
        <v>2</v>
      </c>
      <c r="G1329">
        <v>70</v>
      </c>
      <c r="H1329">
        <v>17</v>
      </c>
      <c r="I1329">
        <v>0</v>
      </c>
      <c r="J1329">
        <v>16</v>
      </c>
      <c r="K1329">
        <v>34</v>
      </c>
      <c r="L1329">
        <v>1</v>
      </c>
    </row>
    <row r="1330" spans="1:12">
      <c r="A1330" s="1" t="s">
        <v>28</v>
      </c>
      <c r="B1330">
        <v>2002</v>
      </c>
      <c r="C1330" t="str">
        <f>VLOOKUP(co2_data[[#This Row],[country]],Country_Parameter!A:C,3,0)</f>
        <v>Parameter 1</v>
      </c>
      <c r="D1330">
        <v>8081638</v>
      </c>
      <c r="E1330">
        <v>291000000000</v>
      </c>
      <c r="F1330">
        <v>2</v>
      </c>
      <c r="G1330">
        <v>72</v>
      </c>
      <c r="H1330">
        <v>17</v>
      </c>
      <c r="I1330">
        <v>0</v>
      </c>
      <c r="J1330">
        <v>16</v>
      </c>
      <c r="K1330">
        <v>36</v>
      </c>
      <c r="L1330">
        <v>1</v>
      </c>
    </row>
    <row r="1331" spans="1:12">
      <c r="A1331" s="1" t="s">
        <v>28</v>
      </c>
      <c r="B1331">
        <v>2003</v>
      </c>
      <c r="C1331" t="str">
        <f>VLOOKUP(co2_data[[#This Row],[country]],Country_Parameter!A:C,3,0)</f>
        <v>Parameter 1</v>
      </c>
      <c r="D1331">
        <v>8122605</v>
      </c>
      <c r="E1331">
        <v>294000000000</v>
      </c>
      <c r="F1331">
        <v>2</v>
      </c>
      <c r="G1331">
        <v>77</v>
      </c>
      <c r="H1331">
        <v>18</v>
      </c>
      <c r="I1331">
        <v>0</v>
      </c>
      <c r="J1331">
        <v>17</v>
      </c>
      <c r="K1331">
        <v>39</v>
      </c>
      <c r="L1331">
        <v>1</v>
      </c>
    </row>
    <row r="1332" spans="1:12">
      <c r="A1332" s="1" t="s">
        <v>28</v>
      </c>
      <c r="B1332">
        <v>2004</v>
      </c>
      <c r="C1332" t="str">
        <f>VLOOKUP(co2_data[[#This Row],[country]],Country_Parameter!A:C,3,0)</f>
        <v>Parameter 1</v>
      </c>
      <c r="D1332">
        <v>8173494</v>
      </c>
      <c r="E1332">
        <v>304000000000</v>
      </c>
      <c r="F1332">
        <v>2</v>
      </c>
      <c r="G1332">
        <v>78</v>
      </c>
      <c r="H1332">
        <v>18</v>
      </c>
      <c r="I1332">
        <v>0</v>
      </c>
      <c r="J1332">
        <v>18</v>
      </c>
      <c r="K1332">
        <v>39</v>
      </c>
      <c r="L1332">
        <v>1</v>
      </c>
    </row>
    <row r="1333" spans="1:12">
      <c r="A1333" s="1" t="s">
        <v>28</v>
      </c>
      <c r="B1333">
        <v>2005</v>
      </c>
      <c r="C1333" t="str">
        <f>VLOOKUP(co2_data[[#This Row],[country]],Country_Parameter!A:C,3,0)</f>
        <v>Parameter 1</v>
      </c>
      <c r="D1333">
        <v>8229204</v>
      </c>
      <c r="E1333">
        <v>311000000000</v>
      </c>
      <c r="F1333">
        <v>2</v>
      </c>
      <c r="G1333">
        <v>79</v>
      </c>
      <c r="H1333">
        <v>18</v>
      </c>
      <c r="I1333">
        <v>0</v>
      </c>
      <c r="J1333">
        <v>19</v>
      </c>
      <c r="K1333">
        <v>39</v>
      </c>
      <c r="L1333">
        <v>1</v>
      </c>
    </row>
    <row r="1334" spans="1:12">
      <c r="A1334" s="1" t="s">
        <v>28</v>
      </c>
      <c r="B1334">
        <v>2006</v>
      </c>
      <c r="C1334" t="str">
        <f>VLOOKUP(co2_data[[#This Row],[country]],Country_Parameter!A:C,3,0)</f>
        <v>Parameter 1</v>
      </c>
      <c r="D1334">
        <v>8269902</v>
      </c>
      <c r="E1334">
        <v>323000000000</v>
      </c>
      <c r="F1334">
        <v>2</v>
      </c>
      <c r="G1334">
        <v>77</v>
      </c>
      <c r="H1334">
        <v>18</v>
      </c>
      <c r="I1334">
        <v>0</v>
      </c>
      <c r="J1334">
        <v>17</v>
      </c>
      <c r="K1334">
        <v>38</v>
      </c>
      <c r="L1334">
        <v>1</v>
      </c>
    </row>
    <row r="1335" spans="1:12">
      <c r="A1335" s="1" t="s">
        <v>28</v>
      </c>
      <c r="B1335">
        <v>2007</v>
      </c>
      <c r="C1335" t="str">
        <f>VLOOKUP(co2_data[[#This Row],[country]],Country_Parameter!A:C,3,0)</f>
        <v>Parameter 1</v>
      </c>
      <c r="D1335">
        <v>8296949</v>
      </c>
      <c r="E1335">
        <v>336000000000</v>
      </c>
      <c r="F1335">
        <v>2</v>
      </c>
      <c r="G1335">
        <v>74</v>
      </c>
      <c r="H1335">
        <v>17</v>
      </c>
      <c r="I1335">
        <v>0</v>
      </c>
      <c r="J1335">
        <v>16</v>
      </c>
      <c r="K1335">
        <v>37</v>
      </c>
      <c r="L1335">
        <v>1</v>
      </c>
    </row>
    <row r="1336" spans="1:12">
      <c r="A1336" s="1" t="s">
        <v>28</v>
      </c>
      <c r="B1336">
        <v>2008</v>
      </c>
      <c r="C1336" t="str">
        <f>VLOOKUP(co2_data[[#This Row],[country]],Country_Parameter!A:C,3,0)</f>
        <v>Parameter 1</v>
      </c>
      <c r="D1336">
        <v>8323250</v>
      </c>
      <c r="E1336">
        <v>343000000000</v>
      </c>
      <c r="F1336">
        <v>2</v>
      </c>
      <c r="G1336">
        <v>73</v>
      </c>
      <c r="H1336">
        <v>17</v>
      </c>
      <c r="I1336">
        <v>0</v>
      </c>
      <c r="J1336">
        <v>17</v>
      </c>
      <c r="K1336">
        <v>35</v>
      </c>
      <c r="L1336">
        <v>1</v>
      </c>
    </row>
    <row r="1337" spans="1:12">
      <c r="A1337" s="1" t="s">
        <v>28</v>
      </c>
      <c r="B1337">
        <v>2009</v>
      </c>
      <c r="C1337" t="str">
        <f>VLOOKUP(co2_data[[#This Row],[country]],Country_Parameter!A:C,3,0)</f>
        <v>Parameter 1</v>
      </c>
      <c r="D1337">
        <v>8345072</v>
      </c>
      <c r="E1337">
        <v>331000000000</v>
      </c>
      <c r="F1337">
        <v>2</v>
      </c>
      <c r="G1337">
        <v>67</v>
      </c>
      <c r="H1337">
        <v>13</v>
      </c>
      <c r="I1337">
        <v>0</v>
      </c>
      <c r="J1337">
        <v>17</v>
      </c>
      <c r="K1337">
        <v>34</v>
      </c>
      <c r="L1337">
        <v>1</v>
      </c>
    </row>
    <row r="1338" spans="1:12">
      <c r="A1338" s="1" t="s">
        <v>28</v>
      </c>
      <c r="B1338">
        <v>2010</v>
      </c>
      <c r="C1338" t="str">
        <f>VLOOKUP(co2_data[[#This Row],[country]],Country_Parameter!A:C,3,0)</f>
        <v>Parameter 1</v>
      </c>
      <c r="D1338">
        <v>8365087</v>
      </c>
      <c r="E1338">
        <v>339000000000</v>
      </c>
      <c r="F1338">
        <v>2</v>
      </c>
      <c r="G1338">
        <v>72</v>
      </c>
      <c r="H1338">
        <v>15</v>
      </c>
      <c r="I1338">
        <v>0</v>
      </c>
      <c r="J1338">
        <v>19</v>
      </c>
      <c r="K1338">
        <v>35</v>
      </c>
      <c r="L1338">
        <v>1</v>
      </c>
    </row>
    <row r="1339" spans="1:12">
      <c r="A1339" s="1" t="s">
        <v>28</v>
      </c>
      <c r="B1339">
        <v>2011</v>
      </c>
      <c r="C1339" t="str">
        <f>VLOOKUP(co2_data[[#This Row],[country]],Country_Parameter!A:C,3,0)</f>
        <v>Parameter 1</v>
      </c>
      <c r="D1339">
        <v>8393272</v>
      </c>
      <c r="E1339">
        <v>350000000000</v>
      </c>
      <c r="F1339">
        <v>2</v>
      </c>
      <c r="G1339">
        <v>70</v>
      </c>
      <c r="H1339">
        <v>16</v>
      </c>
      <c r="I1339">
        <v>0</v>
      </c>
      <c r="J1339">
        <v>18</v>
      </c>
      <c r="K1339">
        <v>33</v>
      </c>
      <c r="L1339">
        <v>1</v>
      </c>
    </row>
    <row r="1340" spans="1:12">
      <c r="A1340" s="1" t="s">
        <v>28</v>
      </c>
      <c r="B1340">
        <v>2012</v>
      </c>
      <c r="C1340" t="str">
        <f>VLOOKUP(co2_data[[#This Row],[country]],Country_Parameter!A:C,3,0)</f>
        <v>Parameter 1</v>
      </c>
      <c r="D1340">
        <v>8431598</v>
      </c>
      <c r="E1340">
        <v>352000000000</v>
      </c>
      <c r="F1340">
        <v>2</v>
      </c>
      <c r="G1340">
        <v>67</v>
      </c>
      <c r="H1340">
        <v>15</v>
      </c>
      <c r="I1340">
        <v>0</v>
      </c>
      <c r="J1340">
        <v>17</v>
      </c>
      <c r="K1340">
        <v>33</v>
      </c>
      <c r="L1340">
        <v>1</v>
      </c>
    </row>
    <row r="1341" spans="1:12">
      <c r="A1341" s="1" t="s">
        <v>28</v>
      </c>
      <c r="B1341">
        <v>2013</v>
      </c>
      <c r="C1341" t="str">
        <f>VLOOKUP(co2_data[[#This Row],[country]],Country_Parameter!A:C,3,0)</f>
        <v>Parameter 1</v>
      </c>
      <c r="D1341">
        <v>8481411</v>
      </c>
      <c r="E1341">
        <v>352000000000</v>
      </c>
      <c r="F1341">
        <v>2</v>
      </c>
      <c r="G1341">
        <v>68</v>
      </c>
      <c r="H1341">
        <v>15</v>
      </c>
      <c r="I1341">
        <v>0</v>
      </c>
      <c r="J1341">
        <v>16</v>
      </c>
      <c r="K1341">
        <v>33</v>
      </c>
      <c r="L1341">
        <v>1</v>
      </c>
    </row>
    <row r="1342" spans="1:12">
      <c r="A1342" s="1" t="s">
        <v>28</v>
      </c>
      <c r="B1342">
        <v>2014</v>
      </c>
      <c r="C1342" t="str">
        <f>VLOOKUP(co2_data[[#This Row],[country]],Country_Parameter!A:C,3,0)</f>
        <v>Parameter 1</v>
      </c>
      <c r="D1342">
        <v>8547812</v>
      </c>
      <c r="E1342">
        <v>355000000000</v>
      </c>
      <c r="F1342">
        <v>2</v>
      </c>
      <c r="G1342">
        <v>64</v>
      </c>
      <c r="H1342">
        <v>14</v>
      </c>
      <c r="I1342">
        <v>0</v>
      </c>
      <c r="J1342">
        <v>15</v>
      </c>
      <c r="K1342">
        <v>32</v>
      </c>
      <c r="L1342">
        <v>1</v>
      </c>
    </row>
    <row r="1343" spans="1:12">
      <c r="A1343" s="1" t="s">
        <v>28</v>
      </c>
      <c r="B1343">
        <v>2015</v>
      </c>
      <c r="C1343" t="str">
        <f>VLOOKUP(co2_data[[#This Row],[country]],Country_Parameter!A:C,3,0)</f>
        <v>Parameter 1</v>
      </c>
      <c r="D1343">
        <v>8644037</v>
      </c>
      <c r="E1343">
        <v>358000000000</v>
      </c>
      <c r="F1343">
        <v>2</v>
      </c>
      <c r="G1343">
        <v>66</v>
      </c>
      <c r="H1343">
        <v>14</v>
      </c>
      <c r="I1343">
        <v>0</v>
      </c>
      <c r="J1343">
        <v>16</v>
      </c>
      <c r="K1343">
        <v>33</v>
      </c>
      <c r="L1343">
        <v>1</v>
      </c>
    </row>
    <row r="1344" spans="1:12">
      <c r="A1344" s="1" t="s">
        <v>28</v>
      </c>
      <c r="B1344">
        <v>2016</v>
      </c>
      <c r="C1344" t="str">
        <f>VLOOKUP(co2_data[[#This Row],[country]],Country_Parameter!A:C,3,0)</f>
        <v>Parameter 1</v>
      </c>
      <c r="D1344">
        <v>8737920</v>
      </c>
      <c r="E1344">
        <v>365000000000</v>
      </c>
      <c r="F1344">
        <v>2</v>
      </c>
      <c r="G1344">
        <v>67</v>
      </c>
      <c r="H1344">
        <v>13</v>
      </c>
      <c r="I1344">
        <v>0</v>
      </c>
      <c r="J1344">
        <v>17</v>
      </c>
      <c r="K1344">
        <v>34</v>
      </c>
      <c r="L1344">
        <v>1</v>
      </c>
    </row>
    <row r="1345" spans="1:12">
      <c r="A1345" s="1" t="s">
        <v>28</v>
      </c>
      <c r="B1345">
        <v>2017</v>
      </c>
      <c r="C1345" t="str">
        <f>VLOOKUP(co2_data[[#This Row],[country]],Country_Parameter!A:C,3,0)</f>
        <v>Parameter 1</v>
      </c>
      <c r="D1345">
        <v>8798780</v>
      </c>
      <c r="E1345">
        <v>373000000000</v>
      </c>
      <c r="F1345">
        <v>2</v>
      </c>
      <c r="G1345">
        <v>70</v>
      </c>
      <c r="H1345">
        <v>14</v>
      </c>
      <c r="I1345">
        <v>0</v>
      </c>
      <c r="J1345">
        <v>18</v>
      </c>
      <c r="K1345">
        <v>35</v>
      </c>
      <c r="L1345">
        <v>1</v>
      </c>
    </row>
    <row r="1346" spans="1:12">
      <c r="A1346" s="1" t="s">
        <v>28</v>
      </c>
      <c r="B1346">
        <v>2018</v>
      </c>
      <c r="C1346" t="str">
        <f>VLOOKUP(co2_data[[#This Row],[country]],Country_Parameter!A:C,3,0)</f>
        <v>Parameter 1</v>
      </c>
      <c r="D1346">
        <v>8841652</v>
      </c>
      <c r="E1346">
        <v>383000000000</v>
      </c>
      <c r="F1346">
        <v>2</v>
      </c>
      <c r="G1346">
        <v>67</v>
      </c>
      <c r="H1346">
        <v>12</v>
      </c>
      <c r="I1346">
        <v>0</v>
      </c>
      <c r="J1346">
        <v>17</v>
      </c>
      <c r="K1346">
        <v>34</v>
      </c>
      <c r="L1346">
        <v>1</v>
      </c>
    </row>
    <row r="1347" spans="1:12">
      <c r="A1347" s="1" t="s">
        <v>28</v>
      </c>
      <c r="B1347">
        <v>2019</v>
      </c>
      <c r="C1347" t="str">
        <f>VLOOKUP(co2_data[[#This Row],[country]],Country_Parameter!A:C,3,0)</f>
        <v>Parameter 1</v>
      </c>
      <c r="D1347">
        <v>8880875</v>
      </c>
      <c r="E1347">
        <v>388000000000</v>
      </c>
      <c r="F1347">
        <v>2</v>
      </c>
      <c r="G1347">
        <v>68</v>
      </c>
      <c r="H1347">
        <v>13</v>
      </c>
      <c r="I1347">
        <v>0</v>
      </c>
      <c r="J1347">
        <v>18</v>
      </c>
      <c r="K1347">
        <v>34</v>
      </c>
      <c r="L1347">
        <v>1</v>
      </c>
    </row>
    <row r="1348" spans="1:12">
      <c r="A1348" s="1" t="s">
        <v>28</v>
      </c>
      <c r="B1348">
        <v>2020</v>
      </c>
      <c r="C1348" t="str">
        <f>VLOOKUP(co2_data[[#This Row],[country]],Country_Parameter!A:C,3,0)</f>
        <v>Parameter 1</v>
      </c>
      <c r="D1348">
        <v>8921402</v>
      </c>
      <c r="E1348">
        <v>363000000000</v>
      </c>
      <c r="F1348">
        <v>2</v>
      </c>
      <c r="G1348">
        <v>62</v>
      </c>
      <c r="H1348">
        <v>11</v>
      </c>
      <c r="I1348">
        <v>0</v>
      </c>
      <c r="J1348">
        <v>17</v>
      </c>
      <c r="K1348">
        <v>31</v>
      </c>
      <c r="L1348">
        <v>1</v>
      </c>
    </row>
    <row r="1349" spans="1:12">
      <c r="A1349" s="1" t="s">
        <v>28</v>
      </c>
      <c r="B1349">
        <v>2021</v>
      </c>
      <c r="C1349" t="str">
        <f>VLOOKUP(co2_data[[#This Row],[country]],Country_Parameter!A:C,3,0)</f>
        <v>Parameter 1</v>
      </c>
      <c r="D1349">
        <v>8967053</v>
      </c>
      <c r="E1349">
        <v>380000000000</v>
      </c>
      <c r="F1349">
        <v>2</v>
      </c>
      <c r="G1349">
        <v>66</v>
      </c>
      <c r="H1349">
        <v>12</v>
      </c>
      <c r="I1349">
        <v>0</v>
      </c>
      <c r="J1349">
        <v>18</v>
      </c>
      <c r="K1349">
        <v>32</v>
      </c>
      <c r="L1349">
        <v>1</v>
      </c>
    </row>
    <row r="1350" spans="1:12">
      <c r="A1350" s="1" t="s">
        <v>28</v>
      </c>
      <c r="B1350">
        <v>2022</v>
      </c>
      <c r="C1350" t="str">
        <f>VLOOKUP(co2_data[[#This Row],[country]],Country_Parameter!A:C,3,0)</f>
        <v>Parameter 1</v>
      </c>
      <c r="D1350">
        <v>9064679</v>
      </c>
      <c r="E1350">
        <v>399000000000</v>
      </c>
      <c r="F1350">
        <v>2</v>
      </c>
      <c r="G1350">
        <v>61</v>
      </c>
      <c r="H1350">
        <v>12</v>
      </c>
      <c r="I1350">
        <v>0</v>
      </c>
      <c r="J1350">
        <v>16</v>
      </c>
      <c r="K1350">
        <v>31</v>
      </c>
      <c r="L1350">
        <v>1</v>
      </c>
    </row>
    <row r="1351" spans="1:12">
      <c r="A1351" s="1" t="s">
        <v>28</v>
      </c>
      <c r="B1351">
        <v>2023</v>
      </c>
      <c r="C1351" t="str">
        <f>VLOOKUP(co2_data[[#This Row],[country]],Country_Parameter!A:C,3,0)</f>
        <v>Parameter 1</v>
      </c>
      <c r="D1351">
        <v>9130434</v>
      </c>
      <c r="E1351">
        <v>0</v>
      </c>
      <c r="F1351">
        <v>2</v>
      </c>
      <c r="G1351">
        <v>59</v>
      </c>
      <c r="H1351">
        <v>11</v>
      </c>
      <c r="I1351">
        <v>0</v>
      </c>
      <c r="J1351">
        <v>14</v>
      </c>
      <c r="K1351">
        <v>31</v>
      </c>
      <c r="L1351">
        <v>1</v>
      </c>
    </row>
    <row r="1352" spans="1:12">
      <c r="A1352" s="1" t="s">
        <v>29</v>
      </c>
      <c r="B1352">
        <v>1949</v>
      </c>
      <c r="C1352" t="str">
        <f>VLOOKUP(co2_data[[#This Row],[country]],Country_Parameter!A:C,3,0)</f>
        <v>Parameter 1</v>
      </c>
      <c r="D1352">
        <v>3103980</v>
      </c>
      <c r="E1352">
        <v>0</v>
      </c>
      <c r="F1352">
        <v>0</v>
      </c>
      <c r="G1352">
        <v>8</v>
      </c>
      <c r="H1352">
        <v>0</v>
      </c>
      <c r="I1352">
        <v>0</v>
      </c>
      <c r="J1352">
        <v>1</v>
      </c>
      <c r="K1352">
        <v>7</v>
      </c>
      <c r="L1352">
        <v>0</v>
      </c>
    </row>
    <row r="1353" spans="1:12">
      <c r="A1353" s="1" t="s">
        <v>29</v>
      </c>
      <c r="B1353">
        <v>1950</v>
      </c>
      <c r="C1353" t="str">
        <f>VLOOKUP(co2_data[[#This Row],[country]],Country_Parameter!A:C,3,0)</f>
        <v>Parameter 1</v>
      </c>
      <c r="D1353">
        <v>3131978</v>
      </c>
      <c r="E1353">
        <v>0</v>
      </c>
      <c r="F1353">
        <v>0</v>
      </c>
      <c r="G1353">
        <v>9</v>
      </c>
      <c r="H1353">
        <v>0</v>
      </c>
      <c r="I1353">
        <v>0</v>
      </c>
      <c r="J1353">
        <v>1</v>
      </c>
      <c r="K1353">
        <v>8</v>
      </c>
      <c r="L1353">
        <v>0</v>
      </c>
    </row>
    <row r="1354" spans="1:12">
      <c r="A1354" s="1" t="s">
        <v>29</v>
      </c>
      <c r="B1354">
        <v>1951</v>
      </c>
      <c r="C1354" t="str">
        <f>VLOOKUP(co2_data[[#This Row],[country]],Country_Parameter!A:C,3,0)</f>
        <v>Parameter 1</v>
      </c>
      <c r="D1354">
        <v>3187157</v>
      </c>
      <c r="E1354">
        <v>0</v>
      </c>
      <c r="F1354">
        <v>0</v>
      </c>
      <c r="G1354">
        <v>10</v>
      </c>
      <c r="H1354">
        <v>1</v>
      </c>
      <c r="I1354">
        <v>0</v>
      </c>
      <c r="J1354">
        <v>1</v>
      </c>
      <c r="K1354">
        <v>8</v>
      </c>
      <c r="L1354">
        <v>0</v>
      </c>
    </row>
    <row r="1355" spans="1:12">
      <c r="A1355" s="1" t="s">
        <v>29</v>
      </c>
      <c r="B1355">
        <v>1952</v>
      </c>
      <c r="C1355" t="str">
        <f>VLOOKUP(co2_data[[#This Row],[country]],Country_Parameter!A:C,3,0)</f>
        <v>Parameter 1</v>
      </c>
      <c r="D1355">
        <v>3247007</v>
      </c>
      <c r="E1355">
        <v>0</v>
      </c>
      <c r="F1355">
        <v>0</v>
      </c>
      <c r="G1355">
        <v>10</v>
      </c>
      <c r="H1355">
        <v>1</v>
      </c>
      <c r="I1355">
        <v>0</v>
      </c>
      <c r="J1355">
        <v>1</v>
      </c>
      <c r="K1355">
        <v>9</v>
      </c>
      <c r="L1355">
        <v>0</v>
      </c>
    </row>
    <row r="1356" spans="1:12">
      <c r="A1356" s="1" t="s">
        <v>29</v>
      </c>
      <c r="B1356">
        <v>1953</v>
      </c>
      <c r="C1356" t="str">
        <f>VLOOKUP(co2_data[[#This Row],[country]],Country_Parameter!A:C,3,0)</f>
        <v>Parameter 1</v>
      </c>
      <c r="D1356">
        <v>3312611</v>
      </c>
      <c r="E1356">
        <v>0</v>
      </c>
      <c r="F1356">
        <v>0</v>
      </c>
      <c r="G1356">
        <v>11</v>
      </c>
      <c r="H1356">
        <v>1</v>
      </c>
      <c r="I1356">
        <v>0</v>
      </c>
      <c r="J1356">
        <v>1</v>
      </c>
      <c r="K1356">
        <v>9</v>
      </c>
      <c r="L1356">
        <v>0</v>
      </c>
    </row>
    <row r="1357" spans="1:12">
      <c r="A1357" s="1" t="s">
        <v>29</v>
      </c>
      <c r="B1357">
        <v>1954</v>
      </c>
      <c r="C1357" t="str">
        <f>VLOOKUP(co2_data[[#This Row],[country]],Country_Parameter!A:C,3,0)</f>
        <v>Parameter 1</v>
      </c>
      <c r="D1357">
        <v>3384707</v>
      </c>
      <c r="E1357">
        <v>0</v>
      </c>
      <c r="F1357">
        <v>0</v>
      </c>
      <c r="G1357">
        <v>12</v>
      </c>
      <c r="H1357">
        <v>1</v>
      </c>
      <c r="I1357">
        <v>0</v>
      </c>
      <c r="J1357">
        <v>1</v>
      </c>
      <c r="K1357">
        <v>10</v>
      </c>
      <c r="L1357">
        <v>0</v>
      </c>
    </row>
    <row r="1358" spans="1:12">
      <c r="A1358" s="1" t="s">
        <v>29</v>
      </c>
      <c r="B1358">
        <v>1955</v>
      </c>
      <c r="C1358" t="str">
        <f>VLOOKUP(co2_data[[#This Row],[country]],Country_Parameter!A:C,3,0)</f>
        <v>Parameter 1</v>
      </c>
      <c r="D1358">
        <v>3464090</v>
      </c>
      <c r="E1358">
        <v>0</v>
      </c>
      <c r="F1358">
        <v>0</v>
      </c>
      <c r="G1358">
        <v>14</v>
      </c>
      <c r="H1358">
        <v>1</v>
      </c>
      <c r="I1358">
        <v>0</v>
      </c>
      <c r="J1358">
        <v>1</v>
      </c>
      <c r="K1358">
        <v>12</v>
      </c>
      <c r="L1358">
        <v>0</v>
      </c>
    </row>
    <row r="1359" spans="1:12">
      <c r="A1359" s="1" t="s">
        <v>29</v>
      </c>
      <c r="B1359">
        <v>1956</v>
      </c>
      <c r="C1359" t="str">
        <f>VLOOKUP(co2_data[[#This Row],[country]],Country_Parameter!A:C,3,0)</f>
        <v>Parameter 1</v>
      </c>
      <c r="D1359">
        <v>3551390</v>
      </c>
      <c r="E1359">
        <v>0</v>
      </c>
      <c r="F1359">
        <v>0</v>
      </c>
      <c r="G1359">
        <v>15</v>
      </c>
      <c r="H1359">
        <v>1</v>
      </c>
      <c r="I1359">
        <v>0</v>
      </c>
      <c r="J1359">
        <v>2</v>
      </c>
      <c r="K1359">
        <v>13</v>
      </c>
      <c r="L1359">
        <v>0</v>
      </c>
    </row>
    <row r="1360" spans="1:12">
      <c r="A1360" s="1" t="s">
        <v>29</v>
      </c>
      <c r="B1360">
        <v>1957</v>
      </c>
      <c r="C1360" t="str">
        <f>VLOOKUP(co2_data[[#This Row],[country]],Country_Parameter!A:C,3,0)</f>
        <v>Parameter 1</v>
      </c>
      <c r="D1360">
        <v>3646867</v>
      </c>
      <c r="E1360">
        <v>0</v>
      </c>
      <c r="F1360">
        <v>0</v>
      </c>
      <c r="G1360">
        <v>16</v>
      </c>
      <c r="H1360">
        <v>1</v>
      </c>
      <c r="I1360">
        <v>0</v>
      </c>
      <c r="J1360">
        <v>2</v>
      </c>
      <c r="K1360">
        <v>13</v>
      </c>
      <c r="L1360">
        <v>0</v>
      </c>
    </row>
    <row r="1361" spans="1:12">
      <c r="A1361" s="1" t="s">
        <v>29</v>
      </c>
      <c r="B1361">
        <v>1958</v>
      </c>
      <c r="C1361" t="str">
        <f>VLOOKUP(co2_data[[#This Row],[country]],Country_Parameter!A:C,3,0)</f>
        <v>Parameter 1</v>
      </c>
      <c r="D1361">
        <v>3750702</v>
      </c>
      <c r="E1361">
        <v>0</v>
      </c>
      <c r="F1361">
        <v>0</v>
      </c>
      <c r="G1361">
        <v>17</v>
      </c>
      <c r="H1361">
        <v>1</v>
      </c>
      <c r="I1361">
        <v>0</v>
      </c>
      <c r="J1361">
        <v>3</v>
      </c>
      <c r="K1361">
        <v>14</v>
      </c>
      <c r="L1361">
        <v>0</v>
      </c>
    </row>
    <row r="1362" spans="1:12">
      <c r="A1362" s="1" t="s">
        <v>29</v>
      </c>
      <c r="B1362">
        <v>1959</v>
      </c>
      <c r="C1362" t="str">
        <f>VLOOKUP(co2_data[[#This Row],[country]],Country_Parameter!A:C,3,0)</f>
        <v>Parameter 1</v>
      </c>
      <c r="D1362">
        <v>3862828</v>
      </c>
      <c r="E1362">
        <v>0</v>
      </c>
      <c r="F1362">
        <v>0</v>
      </c>
      <c r="G1362">
        <v>18</v>
      </c>
      <c r="H1362">
        <v>1</v>
      </c>
      <c r="I1362">
        <v>0</v>
      </c>
      <c r="J1362">
        <v>4</v>
      </c>
      <c r="K1362">
        <v>14</v>
      </c>
      <c r="L1362">
        <v>0</v>
      </c>
    </row>
    <row r="1363" spans="1:12">
      <c r="A1363" s="1" t="s">
        <v>29</v>
      </c>
      <c r="B1363">
        <v>1960</v>
      </c>
      <c r="C1363" t="str">
        <f>VLOOKUP(co2_data[[#This Row],[country]],Country_Parameter!A:C,3,0)</f>
        <v>Parameter 1</v>
      </c>
      <c r="D1363">
        <v>3982710</v>
      </c>
      <c r="E1363">
        <v>0</v>
      </c>
      <c r="F1363">
        <v>0</v>
      </c>
      <c r="G1363">
        <v>19</v>
      </c>
      <c r="H1363">
        <v>1</v>
      </c>
      <c r="I1363">
        <v>0</v>
      </c>
      <c r="J1363">
        <v>4</v>
      </c>
      <c r="K1363">
        <v>14</v>
      </c>
      <c r="L1363">
        <v>0</v>
      </c>
    </row>
    <row r="1364" spans="1:12">
      <c r="A1364" s="1" t="s">
        <v>29</v>
      </c>
      <c r="B1364">
        <v>1961</v>
      </c>
      <c r="C1364" t="str">
        <f>VLOOKUP(co2_data[[#This Row],[country]],Country_Parameter!A:C,3,0)</f>
        <v>Parameter 1</v>
      </c>
      <c r="D1364">
        <v>4108981</v>
      </c>
      <c r="E1364">
        <v>0</v>
      </c>
      <c r="F1364">
        <v>0</v>
      </c>
      <c r="G1364">
        <v>20</v>
      </c>
      <c r="H1364">
        <v>0</v>
      </c>
      <c r="I1364">
        <v>0</v>
      </c>
      <c r="J1364">
        <v>5</v>
      </c>
      <c r="K1364">
        <v>14</v>
      </c>
      <c r="L1364">
        <v>0</v>
      </c>
    </row>
    <row r="1365" spans="1:12">
      <c r="A1365" s="1" t="s">
        <v>29</v>
      </c>
      <c r="B1365">
        <v>1962</v>
      </c>
      <c r="C1365" t="str">
        <f>VLOOKUP(co2_data[[#This Row],[country]],Country_Parameter!A:C,3,0)</f>
        <v>Parameter 1</v>
      </c>
      <c r="D1365">
        <v>4239411</v>
      </c>
      <c r="E1365">
        <v>0</v>
      </c>
      <c r="F1365">
        <v>0</v>
      </c>
      <c r="G1365">
        <v>21</v>
      </c>
      <c r="H1365">
        <v>0</v>
      </c>
      <c r="I1365">
        <v>0</v>
      </c>
      <c r="J1365">
        <v>6</v>
      </c>
      <c r="K1365">
        <v>14</v>
      </c>
      <c r="L1365">
        <v>0</v>
      </c>
    </row>
    <row r="1366" spans="1:12">
      <c r="A1366" s="1" t="s">
        <v>29</v>
      </c>
      <c r="B1366">
        <v>1963</v>
      </c>
      <c r="C1366" t="str">
        <f>VLOOKUP(co2_data[[#This Row],[country]],Country_Parameter!A:C,3,0)</f>
        <v>Parameter 1</v>
      </c>
      <c r="D1366">
        <v>4372047</v>
      </c>
      <c r="E1366">
        <v>0</v>
      </c>
      <c r="F1366">
        <v>0</v>
      </c>
      <c r="G1366">
        <v>22</v>
      </c>
      <c r="H1366">
        <v>0</v>
      </c>
      <c r="I1366">
        <v>0</v>
      </c>
      <c r="J1366">
        <v>7</v>
      </c>
      <c r="K1366">
        <v>15</v>
      </c>
      <c r="L1366">
        <v>0</v>
      </c>
    </row>
    <row r="1367" spans="1:12">
      <c r="A1367" s="1" t="s">
        <v>29</v>
      </c>
      <c r="B1367">
        <v>1964</v>
      </c>
      <c r="C1367" t="str">
        <f>VLOOKUP(co2_data[[#This Row],[country]],Country_Parameter!A:C,3,0)</f>
        <v>Parameter 1</v>
      </c>
      <c r="D1367">
        <v>4503659</v>
      </c>
      <c r="E1367">
        <v>0</v>
      </c>
      <c r="F1367">
        <v>0</v>
      </c>
      <c r="G1367">
        <v>24</v>
      </c>
      <c r="H1367">
        <v>0</v>
      </c>
      <c r="I1367">
        <v>0</v>
      </c>
      <c r="J1367">
        <v>8</v>
      </c>
      <c r="K1367">
        <v>15</v>
      </c>
      <c r="L1367">
        <v>0</v>
      </c>
    </row>
    <row r="1368" spans="1:12">
      <c r="A1368" s="1" t="s">
        <v>29</v>
      </c>
      <c r="B1368">
        <v>1965</v>
      </c>
      <c r="C1368" t="str">
        <f>VLOOKUP(co2_data[[#This Row],[country]],Country_Parameter!A:C,3,0)</f>
        <v>Parameter 1</v>
      </c>
      <c r="D1368">
        <v>4630315</v>
      </c>
      <c r="E1368">
        <v>0</v>
      </c>
      <c r="F1368">
        <v>0</v>
      </c>
      <c r="G1368">
        <v>25</v>
      </c>
      <c r="H1368">
        <v>0</v>
      </c>
      <c r="I1368">
        <v>0</v>
      </c>
      <c r="J1368">
        <v>9</v>
      </c>
      <c r="K1368">
        <v>16</v>
      </c>
      <c r="L1368">
        <v>0</v>
      </c>
    </row>
    <row r="1369" spans="1:12">
      <c r="A1369" s="1" t="s">
        <v>29</v>
      </c>
      <c r="B1369">
        <v>1966</v>
      </c>
      <c r="C1369" t="str">
        <f>VLOOKUP(co2_data[[#This Row],[country]],Country_Parameter!A:C,3,0)</f>
        <v>Parameter 1</v>
      </c>
      <c r="D1369">
        <v>4751910</v>
      </c>
      <c r="E1369">
        <v>0</v>
      </c>
      <c r="F1369">
        <v>0</v>
      </c>
      <c r="G1369">
        <v>27</v>
      </c>
      <c r="H1369">
        <v>0</v>
      </c>
      <c r="I1369">
        <v>0</v>
      </c>
      <c r="J1369">
        <v>10</v>
      </c>
      <c r="K1369">
        <v>16</v>
      </c>
      <c r="L1369">
        <v>0</v>
      </c>
    </row>
    <row r="1370" spans="1:12">
      <c r="A1370" s="1" t="s">
        <v>29</v>
      </c>
      <c r="B1370">
        <v>1967</v>
      </c>
      <c r="C1370" t="str">
        <f>VLOOKUP(co2_data[[#This Row],[country]],Country_Parameter!A:C,3,0)</f>
        <v>Parameter 1</v>
      </c>
      <c r="D1370">
        <v>4867309</v>
      </c>
      <c r="E1370">
        <v>0</v>
      </c>
      <c r="F1370">
        <v>0</v>
      </c>
      <c r="G1370">
        <v>28</v>
      </c>
      <c r="H1370">
        <v>0</v>
      </c>
      <c r="I1370">
        <v>0</v>
      </c>
      <c r="J1370">
        <v>10</v>
      </c>
      <c r="K1370">
        <v>17</v>
      </c>
      <c r="L1370">
        <v>0</v>
      </c>
    </row>
    <row r="1371" spans="1:12">
      <c r="A1371" s="1" t="s">
        <v>29</v>
      </c>
      <c r="B1371">
        <v>1968</v>
      </c>
      <c r="C1371" t="str">
        <f>VLOOKUP(co2_data[[#This Row],[country]],Country_Parameter!A:C,3,0)</f>
        <v>Parameter 1</v>
      </c>
      <c r="D1371">
        <v>4976488</v>
      </c>
      <c r="E1371">
        <v>0</v>
      </c>
      <c r="F1371">
        <v>0</v>
      </c>
      <c r="G1371">
        <v>29</v>
      </c>
      <c r="H1371">
        <v>0</v>
      </c>
      <c r="I1371">
        <v>0</v>
      </c>
      <c r="J1371">
        <v>10</v>
      </c>
      <c r="K1371">
        <v>17</v>
      </c>
      <c r="L1371">
        <v>0</v>
      </c>
    </row>
    <row r="1372" spans="1:12">
      <c r="A1372" s="1" t="s">
        <v>29</v>
      </c>
      <c r="B1372">
        <v>1969</v>
      </c>
      <c r="C1372" t="str">
        <f>VLOOKUP(co2_data[[#This Row],[country]],Country_Parameter!A:C,3,0)</f>
        <v>Parameter 1</v>
      </c>
      <c r="D1372">
        <v>5081769</v>
      </c>
      <c r="E1372">
        <v>0</v>
      </c>
      <c r="F1372">
        <v>0</v>
      </c>
      <c r="G1372">
        <v>30</v>
      </c>
      <c r="H1372">
        <v>0</v>
      </c>
      <c r="I1372">
        <v>0</v>
      </c>
      <c r="J1372">
        <v>11</v>
      </c>
      <c r="K1372">
        <v>18</v>
      </c>
      <c r="L1372">
        <v>0</v>
      </c>
    </row>
    <row r="1373" spans="1:12">
      <c r="A1373" s="1" t="s">
        <v>29</v>
      </c>
      <c r="B1373">
        <v>1970</v>
      </c>
      <c r="C1373" t="str">
        <f>VLOOKUP(co2_data[[#This Row],[country]],Country_Parameter!A:C,3,0)</f>
        <v>Parameter 1</v>
      </c>
      <c r="D1373">
        <v>5183827</v>
      </c>
      <c r="E1373">
        <v>0</v>
      </c>
      <c r="F1373">
        <v>0</v>
      </c>
      <c r="G1373">
        <v>31</v>
      </c>
      <c r="H1373">
        <v>0</v>
      </c>
      <c r="I1373">
        <v>0</v>
      </c>
      <c r="J1373">
        <v>10</v>
      </c>
      <c r="K1373">
        <v>20</v>
      </c>
      <c r="L1373">
        <v>0</v>
      </c>
    </row>
    <row r="1374" spans="1:12">
      <c r="A1374" s="1" t="s">
        <v>29</v>
      </c>
      <c r="B1374">
        <v>1971</v>
      </c>
      <c r="C1374" t="str">
        <f>VLOOKUP(co2_data[[#This Row],[country]],Country_Parameter!A:C,3,0)</f>
        <v>Parameter 1</v>
      </c>
      <c r="D1374">
        <v>5283500</v>
      </c>
      <c r="E1374">
        <v>0</v>
      </c>
      <c r="F1374">
        <v>0</v>
      </c>
      <c r="G1374">
        <v>33</v>
      </c>
      <c r="H1374">
        <v>0</v>
      </c>
      <c r="I1374">
        <v>0</v>
      </c>
      <c r="J1374">
        <v>11</v>
      </c>
      <c r="K1374">
        <v>21</v>
      </c>
      <c r="L1374">
        <v>0</v>
      </c>
    </row>
    <row r="1375" spans="1:12">
      <c r="A1375" s="1" t="s">
        <v>29</v>
      </c>
      <c r="B1375">
        <v>1972</v>
      </c>
      <c r="C1375" t="str">
        <f>VLOOKUP(co2_data[[#This Row],[country]],Country_Parameter!A:C,3,0)</f>
        <v>Parameter 1</v>
      </c>
      <c r="D1375">
        <v>5380920</v>
      </c>
      <c r="E1375">
        <v>0</v>
      </c>
      <c r="F1375">
        <v>0</v>
      </c>
      <c r="G1375">
        <v>35</v>
      </c>
      <c r="H1375">
        <v>0</v>
      </c>
      <c r="I1375">
        <v>0</v>
      </c>
      <c r="J1375">
        <v>12</v>
      </c>
      <c r="K1375">
        <v>22</v>
      </c>
      <c r="L1375">
        <v>0</v>
      </c>
    </row>
    <row r="1376" spans="1:12">
      <c r="A1376" s="1" t="s">
        <v>29</v>
      </c>
      <c r="B1376">
        <v>1973</v>
      </c>
      <c r="C1376" t="str">
        <f>VLOOKUP(co2_data[[#This Row],[country]],Country_Parameter!A:C,3,0)</f>
        <v>Parameter 1</v>
      </c>
      <c r="D1376">
        <v>5476614</v>
      </c>
      <c r="E1376">
        <v>38858268672</v>
      </c>
      <c r="F1376">
        <v>0</v>
      </c>
      <c r="G1376">
        <v>36</v>
      </c>
      <c r="H1376">
        <v>0</v>
      </c>
      <c r="I1376">
        <v>0</v>
      </c>
      <c r="J1376">
        <v>12</v>
      </c>
      <c r="K1376">
        <v>23</v>
      </c>
      <c r="L1376">
        <v>0</v>
      </c>
    </row>
    <row r="1377" spans="1:12">
      <c r="A1377" s="1" t="s">
        <v>29</v>
      </c>
      <c r="B1377">
        <v>1974</v>
      </c>
      <c r="C1377" t="str">
        <f>VLOOKUP(co2_data[[#This Row],[country]],Country_Parameter!A:C,3,0)</f>
        <v>Parameter 1</v>
      </c>
      <c r="D1377">
        <v>5572229</v>
      </c>
      <c r="E1377">
        <v>0</v>
      </c>
      <c r="F1377">
        <v>0</v>
      </c>
      <c r="G1377">
        <v>38</v>
      </c>
      <c r="H1377">
        <v>0</v>
      </c>
      <c r="I1377">
        <v>0</v>
      </c>
      <c r="J1377">
        <v>12</v>
      </c>
      <c r="K1377">
        <v>24</v>
      </c>
      <c r="L1377">
        <v>0</v>
      </c>
    </row>
    <row r="1378" spans="1:12">
      <c r="A1378" s="1" t="s">
        <v>29</v>
      </c>
      <c r="B1378">
        <v>1975</v>
      </c>
      <c r="C1378" t="str">
        <f>VLOOKUP(co2_data[[#This Row],[country]],Country_Parameter!A:C,3,0)</f>
        <v>Parameter 1</v>
      </c>
      <c r="D1378">
        <v>5669260</v>
      </c>
      <c r="E1378">
        <v>0</v>
      </c>
      <c r="F1378">
        <v>0</v>
      </c>
      <c r="G1378">
        <v>40</v>
      </c>
      <c r="H1378">
        <v>0</v>
      </c>
      <c r="I1378">
        <v>0</v>
      </c>
      <c r="J1378">
        <v>13</v>
      </c>
      <c r="K1378">
        <v>25</v>
      </c>
      <c r="L1378">
        <v>0</v>
      </c>
    </row>
    <row r="1379" spans="1:12">
      <c r="A1379" s="1" t="s">
        <v>29</v>
      </c>
      <c r="B1379">
        <v>1976</v>
      </c>
      <c r="C1379" t="str">
        <f>VLOOKUP(co2_data[[#This Row],[country]],Country_Parameter!A:C,3,0)</f>
        <v>Parameter 1</v>
      </c>
      <c r="D1379">
        <v>5791042</v>
      </c>
      <c r="E1379">
        <v>0</v>
      </c>
      <c r="F1379">
        <v>0</v>
      </c>
      <c r="G1379">
        <v>41</v>
      </c>
      <c r="H1379">
        <v>0</v>
      </c>
      <c r="I1379">
        <v>0</v>
      </c>
      <c r="J1379">
        <v>15</v>
      </c>
      <c r="K1379">
        <v>26</v>
      </c>
      <c r="L1379">
        <v>0</v>
      </c>
    </row>
    <row r="1380" spans="1:12">
      <c r="A1380" s="1" t="s">
        <v>29</v>
      </c>
      <c r="B1380">
        <v>1977</v>
      </c>
      <c r="C1380" t="str">
        <f>VLOOKUP(co2_data[[#This Row],[country]],Country_Parameter!A:C,3,0)</f>
        <v>Parameter 1</v>
      </c>
      <c r="D1380">
        <v>5937643</v>
      </c>
      <c r="E1380">
        <v>0</v>
      </c>
      <c r="F1380">
        <v>0</v>
      </c>
      <c r="G1380">
        <v>43</v>
      </c>
      <c r="H1380">
        <v>0</v>
      </c>
      <c r="I1380">
        <v>0</v>
      </c>
      <c r="J1380">
        <v>15</v>
      </c>
      <c r="K1380">
        <v>26</v>
      </c>
      <c r="L1380">
        <v>0</v>
      </c>
    </row>
    <row r="1381" spans="1:12">
      <c r="A1381" s="1" t="s">
        <v>29</v>
      </c>
      <c r="B1381">
        <v>1978</v>
      </c>
      <c r="C1381" t="str">
        <f>VLOOKUP(co2_data[[#This Row],[country]],Country_Parameter!A:C,3,0)</f>
        <v>Parameter 1</v>
      </c>
      <c r="D1381">
        <v>6075082</v>
      </c>
      <c r="E1381">
        <v>0</v>
      </c>
      <c r="F1381">
        <v>0</v>
      </c>
      <c r="G1381">
        <v>44</v>
      </c>
      <c r="H1381">
        <v>0</v>
      </c>
      <c r="I1381">
        <v>0</v>
      </c>
      <c r="J1381">
        <v>16</v>
      </c>
      <c r="K1381">
        <v>27</v>
      </c>
      <c r="L1381">
        <v>0</v>
      </c>
    </row>
    <row r="1382" spans="1:12">
      <c r="A1382" s="1" t="s">
        <v>29</v>
      </c>
      <c r="B1382">
        <v>1979</v>
      </c>
      <c r="C1382" t="str">
        <f>VLOOKUP(co2_data[[#This Row],[country]],Country_Parameter!A:C,3,0)</f>
        <v>Parameter 1</v>
      </c>
      <c r="D1382">
        <v>6187137</v>
      </c>
      <c r="E1382">
        <v>0</v>
      </c>
      <c r="F1382">
        <v>0</v>
      </c>
      <c r="G1382">
        <v>45</v>
      </c>
      <c r="H1382">
        <v>0</v>
      </c>
      <c r="I1382">
        <v>0</v>
      </c>
      <c r="J1382">
        <v>17</v>
      </c>
      <c r="K1382">
        <v>27</v>
      </c>
      <c r="L1382">
        <v>0</v>
      </c>
    </row>
    <row r="1383" spans="1:12">
      <c r="A1383" s="1" t="s">
        <v>29</v>
      </c>
      <c r="B1383">
        <v>1980</v>
      </c>
      <c r="C1383" t="str">
        <f>VLOOKUP(co2_data[[#This Row],[country]],Country_Parameter!A:C,3,0)</f>
        <v>Parameter 1</v>
      </c>
      <c r="D1383">
        <v>6284707</v>
      </c>
      <c r="E1383">
        <v>44232130560</v>
      </c>
      <c r="F1383">
        <v>0</v>
      </c>
      <c r="G1383">
        <v>46</v>
      </c>
      <c r="H1383">
        <v>0</v>
      </c>
      <c r="I1383">
        <v>0</v>
      </c>
      <c r="J1383">
        <v>17</v>
      </c>
      <c r="K1383">
        <v>28</v>
      </c>
      <c r="L1383">
        <v>0</v>
      </c>
    </row>
    <row r="1384" spans="1:12">
      <c r="A1384" s="1" t="s">
        <v>29</v>
      </c>
      <c r="B1384">
        <v>1981</v>
      </c>
      <c r="C1384" t="str">
        <f>VLOOKUP(co2_data[[#This Row],[country]],Country_Parameter!A:C,3,0)</f>
        <v>Parameter 1</v>
      </c>
      <c r="D1384">
        <v>6385606</v>
      </c>
      <c r="E1384">
        <v>46966276096</v>
      </c>
      <c r="F1384">
        <v>0</v>
      </c>
      <c r="G1384">
        <v>46</v>
      </c>
      <c r="H1384">
        <v>0</v>
      </c>
      <c r="I1384">
        <v>0</v>
      </c>
      <c r="J1384">
        <v>18</v>
      </c>
      <c r="K1384">
        <v>27</v>
      </c>
      <c r="L1384">
        <v>0</v>
      </c>
    </row>
    <row r="1385" spans="1:12">
      <c r="A1385" s="1" t="s">
        <v>29</v>
      </c>
      <c r="B1385">
        <v>1982</v>
      </c>
      <c r="C1385" t="str">
        <f>VLOOKUP(co2_data[[#This Row],[country]],Country_Parameter!A:C,3,0)</f>
        <v>Parameter 1</v>
      </c>
      <c r="D1385">
        <v>6491435</v>
      </c>
      <c r="E1385">
        <v>49876680704</v>
      </c>
      <c r="F1385">
        <v>0</v>
      </c>
      <c r="G1385">
        <v>46</v>
      </c>
      <c r="H1385">
        <v>0</v>
      </c>
      <c r="I1385">
        <v>0</v>
      </c>
      <c r="J1385">
        <v>19</v>
      </c>
      <c r="K1385">
        <v>27</v>
      </c>
      <c r="L1385">
        <v>0</v>
      </c>
    </row>
    <row r="1386" spans="1:12">
      <c r="A1386" s="1" t="s">
        <v>29</v>
      </c>
      <c r="B1386">
        <v>1983</v>
      </c>
      <c r="C1386" t="str">
        <f>VLOOKUP(co2_data[[#This Row],[country]],Country_Parameter!A:C,3,0)</f>
        <v>Parameter 1</v>
      </c>
      <c r="D1386">
        <v>6602332</v>
      </c>
      <c r="E1386">
        <v>51826909184</v>
      </c>
      <c r="F1386">
        <v>0</v>
      </c>
      <c r="G1386">
        <v>47</v>
      </c>
      <c r="H1386">
        <v>0</v>
      </c>
      <c r="I1386">
        <v>0</v>
      </c>
      <c r="J1386">
        <v>20</v>
      </c>
      <c r="K1386">
        <v>26</v>
      </c>
      <c r="L1386">
        <v>0</v>
      </c>
    </row>
    <row r="1387" spans="1:12">
      <c r="A1387" s="1" t="s">
        <v>29</v>
      </c>
      <c r="B1387">
        <v>1984</v>
      </c>
      <c r="C1387" t="str">
        <f>VLOOKUP(co2_data[[#This Row],[country]],Country_Parameter!A:C,3,0)</f>
        <v>Parameter 1</v>
      </c>
      <c r="D1387">
        <v>6706289</v>
      </c>
      <c r="E1387">
        <v>54999613440</v>
      </c>
      <c r="F1387">
        <v>0</v>
      </c>
      <c r="G1387">
        <v>48</v>
      </c>
      <c r="H1387">
        <v>0</v>
      </c>
      <c r="I1387">
        <v>0</v>
      </c>
      <c r="J1387">
        <v>21</v>
      </c>
      <c r="K1387">
        <v>25</v>
      </c>
      <c r="L1387">
        <v>0</v>
      </c>
    </row>
    <row r="1388" spans="1:12">
      <c r="A1388" s="1" t="s">
        <v>29</v>
      </c>
      <c r="B1388">
        <v>1985</v>
      </c>
      <c r="C1388" t="str">
        <f>VLOOKUP(co2_data[[#This Row],[country]],Country_Parameter!A:C,3,0)</f>
        <v>Parameter 1</v>
      </c>
      <c r="D1388">
        <v>6799822</v>
      </c>
      <c r="E1388">
        <v>57181876224</v>
      </c>
      <c r="F1388">
        <v>0</v>
      </c>
      <c r="G1388">
        <v>51</v>
      </c>
      <c r="H1388">
        <v>0</v>
      </c>
      <c r="I1388">
        <v>0</v>
      </c>
      <c r="J1388">
        <v>24</v>
      </c>
      <c r="K1388">
        <v>26</v>
      </c>
      <c r="L1388">
        <v>0</v>
      </c>
    </row>
    <row r="1389" spans="1:12">
      <c r="A1389" s="1" t="s">
        <v>29</v>
      </c>
      <c r="B1389">
        <v>1986</v>
      </c>
      <c r="C1389" t="str">
        <f>VLOOKUP(co2_data[[#This Row],[country]],Country_Parameter!A:C,3,0)</f>
        <v>Parameter 1</v>
      </c>
      <c r="D1389">
        <v>6891349</v>
      </c>
      <c r="E1389">
        <v>58704584704</v>
      </c>
      <c r="F1389">
        <v>0</v>
      </c>
      <c r="G1389">
        <v>53</v>
      </c>
      <c r="H1389">
        <v>0</v>
      </c>
      <c r="I1389">
        <v>0</v>
      </c>
      <c r="J1389">
        <v>25</v>
      </c>
      <c r="K1389">
        <v>28</v>
      </c>
      <c r="L1389">
        <v>0</v>
      </c>
    </row>
    <row r="1390" spans="1:12">
      <c r="A1390" s="1" t="s">
        <v>29</v>
      </c>
      <c r="B1390">
        <v>1987</v>
      </c>
      <c r="C1390" t="str">
        <f>VLOOKUP(co2_data[[#This Row],[country]],Country_Parameter!A:C,3,0)</f>
        <v>Parameter 1</v>
      </c>
      <c r="D1390">
        <v>6977657</v>
      </c>
      <c r="E1390">
        <v>61831430144</v>
      </c>
      <c r="F1390">
        <v>0</v>
      </c>
      <c r="G1390">
        <v>51</v>
      </c>
      <c r="H1390">
        <v>0</v>
      </c>
      <c r="I1390">
        <v>0</v>
      </c>
      <c r="J1390">
        <v>27</v>
      </c>
      <c r="K1390">
        <v>23</v>
      </c>
      <c r="L1390">
        <v>0</v>
      </c>
    </row>
    <row r="1391" spans="1:12">
      <c r="A1391" s="1" t="s">
        <v>29</v>
      </c>
      <c r="B1391">
        <v>1988</v>
      </c>
      <c r="C1391" t="str">
        <f>VLOOKUP(co2_data[[#This Row],[country]],Country_Parameter!A:C,3,0)</f>
        <v>Parameter 1</v>
      </c>
      <c r="D1391">
        <v>7081403</v>
      </c>
      <c r="E1391">
        <v>65070243840</v>
      </c>
      <c r="F1391">
        <v>0</v>
      </c>
      <c r="G1391">
        <v>52</v>
      </c>
      <c r="H1391">
        <v>0</v>
      </c>
      <c r="I1391">
        <v>0</v>
      </c>
      <c r="J1391">
        <v>27</v>
      </c>
      <c r="K1391">
        <v>24</v>
      </c>
      <c r="L1391">
        <v>0</v>
      </c>
    </row>
    <row r="1392" spans="1:12">
      <c r="A1392" s="1" t="s">
        <v>29</v>
      </c>
      <c r="B1392">
        <v>1989</v>
      </c>
      <c r="C1392" t="str">
        <f>VLOOKUP(co2_data[[#This Row],[country]],Country_Parameter!A:C,3,0)</f>
        <v>Parameter 1</v>
      </c>
      <c r="D1392">
        <v>7167583</v>
      </c>
      <c r="E1392">
        <v>59803709440</v>
      </c>
      <c r="F1392">
        <v>0</v>
      </c>
      <c r="G1392">
        <v>52</v>
      </c>
      <c r="H1392">
        <v>0</v>
      </c>
      <c r="I1392">
        <v>0</v>
      </c>
      <c r="J1392">
        <v>28</v>
      </c>
      <c r="K1392">
        <v>23</v>
      </c>
      <c r="L1392">
        <v>0</v>
      </c>
    </row>
    <row r="1393" spans="1:12">
      <c r="A1393" s="1" t="s">
        <v>29</v>
      </c>
      <c r="B1393">
        <v>1990</v>
      </c>
      <c r="C1393" t="str">
        <f>VLOOKUP(co2_data[[#This Row],[country]],Country_Parameter!A:C,3,0)</f>
        <v>Parameter 1</v>
      </c>
      <c r="D1393">
        <v>7231085</v>
      </c>
      <c r="E1393">
        <v>53235601408</v>
      </c>
      <c r="F1393">
        <v>0</v>
      </c>
      <c r="G1393">
        <v>51</v>
      </c>
      <c r="H1393">
        <v>0</v>
      </c>
      <c r="I1393">
        <v>0</v>
      </c>
      <c r="J1393">
        <v>28</v>
      </c>
      <c r="K1393">
        <v>22</v>
      </c>
      <c r="L1393">
        <v>0</v>
      </c>
    </row>
    <row r="1394" spans="1:12">
      <c r="A1394" s="1" t="s">
        <v>29</v>
      </c>
      <c r="B1394">
        <v>1991</v>
      </c>
      <c r="C1394" t="str">
        <f>VLOOKUP(co2_data[[#This Row],[country]],Country_Parameter!A:C,3,0)</f>
        <v>Parameter 1</v>
      </c>
      <c r="D1394">
        <v>7314314</v>
      </c>
      <c r="E1394">
        <v>53426622464</v>
      </c>
      <c r="F1394">
        <v>0</v>
      </c>
      <c r="G1394">
        <v>50</v>
      </c>
      <c r="H1394">
        <v>0</v>
      </c>
      <c r="I1394">
        <v>0</v>
      </c>
      <c r="J1394">
        <v>27</v>
      </c>
      <c r="K1394">
        <v>23</v>
      </c>
      <c r="L1394">
        <v>0</v>
      </c>
    </row>
    <row r="1395" spans="1:12">
      <c r="A1395" s="1" t="s">
        <v>29</v>
      </c>
      <c r="B1395">
        <v>1992</v>
      </c>
      <c r="C1395" t="str">
        <f>VLOOKUP(co2_data[[#This Row],[country]],Country_Parameter!A:C,3,0)</f>
        <v>Parameter 1</v>
      </c>
      <c r="D1395">
        <v>7405779</v>
      </c>
      <c r="E1395">
        <v>41795293184</v>
      </c>
      <c r="F1395">
        <v>0</v>
      </c>
      <c r="G1395">
        <v>56</v>
      </c>
      <c r="H1395">
        <v>0</v>
      </c>
      <c r="I1395">
        <v>2</v>
      </c>
      <c r="J1395">
        <v>23</v>
      </c>
      <c r="K1395">
        <v>31</v>
      </c>
      <c r="L1395">
        <v>0</v>
      </c>
    </row>
    <row r="1396" spans="1:12">
      <c r="A1396" s="1" t="s">
        <v>29</v>
      </c>
      <c r="B1396">
        <v>1993</v>
      </c>
      <c r="C1396" t="str">
        <f>VLOOKUP(co2_data[[#This Row],[country]],Country_Parameter!A:C,3,0)</f>
        <v>Parameter 1</v>
      </c>
      <c r="D1396">
        <v>7504118</v>
      </c>
      <c r="E1396">
        <v>32486438912</v>
      </c>
      <c r="F1396">
        <v>0</v>
      </c>
      <c r="G1396">
        <v>48</v>
      </c>
      <c r="H1396">
        <v>0</v>
      </c>
      <c r="I1396">
        <v>0</v>
      </c>
      <c r="J1396">
        <v>17</v>
      </c>
      <c r="K1396">
        <v>31</v>
      </c>
      <c r="L1396">
        <v>0</v>
      </c>
    </row>
    <row r="1397" spans="1:12">
      <c r="A1397" s="1" t="s">
        <v>29</v>
      </c>
      <c r="B1397">
        <v>1994</v>
      </c>
      <c r="C1397" t="str">
        <f>VLOOKUP(co2_data[[#This Row],[country]],Country_Parameter!A:C,3,0)</f>
        <v>Parameter 1</v>
      </c>
      <c r="D1397">
        <v>7608896</v>
      </c>
      <c r="E1397">
        <v>26372096000</v>
      </c>
      <c r="F1397">
        <v>0</v>
      </c>
      <c r="G1397">
        <v>42</v>
      </c>
      <c r="H1397">
        <v>0</v>
      </c>
      <c r="I1397">
        <v>0</v>
      </c>
      <c r="J1397">
        <v>17</v>
      </c>
      <c r="K1397">
        <v>25</v>
      </c>
      <c r="L1397">
        <v>0</v>
      </c>
    </row>
    <row r="1398" spans="1:12">
      <c r="A1398" s="1" t="s">
        <v>29</v>
      </c>
      <c r="B1398">
        <v>1995</v>
      </c>
      <c r="C1398" t="str">
        <f>VLOOKUP(co2_data[[#This Row],[country]],Country_Parameter!A:C,3,0)</f>
        <v>Parameter 1</v>
      </c>
      <c r="D1398">
        <v>7719283</v>
      </c>
      <c r="E1398">
        <v>23188275200</v>
      </c>
      <c r="F1398">
        <v>0</v>
      </c>
      <c r="G1398">
        <v>33</v>
      </c>
      <c r="H1398">
        <v>0</v>
      </c>
      <c r="I1398">
        <v>0</v>
      </c>
      <c r="J1398">
        <v>13</v>
      </c>
      <c r="K1398">
        <v>20</v>
      </c>
      <c r="L1398">
        <v>0</v>
      </c>
    </row>
    <row r="1399" spans="1:12">
      <c r="A1399" s="1" t="s">
        <v>29</v>
      </c>
      <c r="B1399">
        <v>1996</v>
      </c>
      <c r="C1399" t="str">
        <f>VLOOKUP(co2_data[[#This Row],[country]],Country_Parameter!A:C,3,0)</f>
        <v>Parameter 1</v>
      </c>
      <c r="D1399">
        <v>7830982</v>
      </c>
      <c r="E1399">
        <v>24026380288</v>
      </c>
      <c r="F1399">
        <v>0</v>
      </c>
      <c r="G1399">
        <v>31</v>
      </c>
      <c r="H1399">
        <v>0</v>
      </c>
      <c r="I1399">
        <v>0</v>
      </c>
      <c r="J1399">
        <v>12</v>
      </c>
      <c r="K1399">
        <v>19</v>
      </c>
      <c r="L1399">
        <v>0</v>
      </c>
    </row>
    <row r="1400" spans="1:12">
      <c r="A1400" s="1" t="s">
        <v>29</v>
      </c>
      <c r="B1400">
        <v>1997</v>
      </c>
      <c r="C1400" t="str">
        <f>VLOOKUP(co2_data[[#This Row],[country]],Country_Parameter!A:C,3,0)</f>
        <v>Parameter 1</v>
      </c>
      <c r="D1400">
        <v>7936220</v>
      </c>
      <c r="E1400">
        <v>26436933632</v>
      </c>
      <c r="F1400">
        <v>0</v>
      </c>
      <c r="G1400">
        <v>30</v>
      </c>
      <c r="H1400">
        <v>0</v>
      </c>
      <c r="I1400">
        <v>0</v>
      </c>
      <c r="J1400">
        <v>11</v>
      </c>
      <c r="K1400">
        <v>19</v>
      </c>
      <c r="L1400">
        <v>0</v>
      </c>
    </row>
    <row r="1401" spans="1:12">
      <c r="A1401" s="1" t="s">
        <v>29</v>
      </c>
      <c r="B1401">
        <v>1998</v>
      </c>
      <c r="C1401" t="str">
        <f>VLOOKUP(co2_data[[#This Row],[country]],Country_Parameter!A:C,3,0)</f>
        <v>Parameter 1</v>
      </c>
      <c r="D1401">
        <v>8025808</v>
      </c>
      <c r="E1401">
        <v>28328460288</v>
      </c>
      <c r="F1401">
        <v>0</v>
      </c>
      <c r="G1401">
        <v>32</v>
      </c>
      <c r="H1401">
        <v>0</v>
      </c>
      <c r="I1401">
        <v>0</v>
      </c>
      <c r="J1401">
        <v>11</v>
      </c>
      <c r="K1401">
        <v>21</v>
      </c>
      <c r="L1401">
        <v>0</v>
      </c>
    </row>
    <row r="1402" spans="1:12">
      <c r="A1402" s="1" t="s">
        <v>29</v>
      </c>
      <c r="B1402">
        <v>1999</v>
      </c>
      <c r="C1402" t="str">
        <f>VLOOKUP(co2_data[[#This Row],[country]],Country_Parameter!A:C,3,0)</f>
        <v>Parameter 1</v>
      </c>
      <c r="D1402">
        <v>8100472</v>
      </c>
      <c r="E1402">
        <v>31898574848</v>
      </c>
      <c r="F1402">
        <v>0</v>
      </c>
      <c r="G1402">
        <v>29</v>
      </c>
      <c r="H1402">
        <v>0</v>
      </c>
      <c r="I1402">
        <v>0</v>
      </c>
      <c r="J1402">
        <v>12</v>
      </c>
      <c r="K1402">
        <v>17</v>
      </c>
      <c r="L1402">
        <v>0</v>
      </c>
    </row>
    <row r="1403" spans="1:12">
      <c r="A1403" s="1" t="s">
        <v>29</v>
      </c>
      <c r="B1403">
        <v>2000</v>
      </c>
      <c r="C1403" t="str">
        <f>VLOOKUP(co2_data[[#This Row],[country]],Country_Parameter!A:C,3,0)</f>
        <v>Parameter 1</v>
      </c>
      <c r="D1403">
        <v>8174783</v>
      </c>
      <c r="E1403">
        <v>34255706112</v>
      </c>
      <c r="F1403">
        <v>0</v>
      </c>
      <c r="G1403">
        <v>30</v>
      </c>
      <c r="H1403">
        <v>0</v>
      </c>
      <c r="I1403">
        <v>0</v>
      </c>
      <c r="J1403">
        <v>11</v>
      </c>
      <c r="K1403">
        <v>18</v>
      </c>
      <c r="L1403">
        <v>0</v>
      </c>
    </row>
    <row r="1404" spans="1:12">
      <c r="A1404" s="1" t="s">
        <v>29</v>
      </c>
      <c r="B1404">
        <v>2001</v>
      </c>
      <c r="C1404" t="str">
        <f>VLOOKUP(co2_data[[#This Row],[country]],Country_Parameter!A:C,3,0)</f>
        <v>Parameter 1</v>
      </c>
      <c r="D1404">
        <v>8251776</v>
      </c>
      <c r="E1404">
        <v>36862177280</v>
      </c>
      <c r="F1404">
        <v>0</v>
      </c>
      <c r="G1404">
        <v>28</v>
      </c>
      <c r="H1404">
        <v>0</v>
      </c>
      <c r="I1404">
        <v>0</v>
      </c>
      <c r="J1404">
        <v>17</v>
      </c>
      <c r="K1404">
        <v>11</v>
      </c>
      <c r="L1404">
        <v>0</v>
      </c>
    </row>
    <row r="1405" spans="1:12">
      <c r="A1405" s="1" t="s">
        <v>29</v>
      </c>
      <c r="B1405">
        <v>2002</v>
      </c>
      <c r="C1405" t="str">
        <f>VLOOKUP(co2_data[[#This Row],[country]],Country_Parameter!A:C,3,0)</f>
        <v>Parameter 1</v>
      </c>
      <c r="D1405">
        <v>8326141</v>
      </c>
      <c r="E1405">
        <v>40295215104</v>
      </c>
      <c r="F1405">
        <v>0</v>
      </c>
      <c r="G1405">
        <v>29</v>
      </c>
      <c r="H1405">
        <v>0</v>
      </c>
      <c r="I1405">
        <v>0</v>
      </c>
      <c r="J1405">
        <v>17</v>
      </c>
      <c r="K1405">
        <v>11</v>
      </c>
      <c r="L1405">
        <v>0</v>
      </c>
    </row>
    <row r="1406" spans="1:12">
      <c r="A1406" s="1" t="s">
        <v>29</v>
      </c>
      <c r="B1406">
        <v>2003</v>
      </c>
      <c r="C1406" t="str">
        <f>VLOOKUP(co2_data[[#This Row],[country]],Country_Parameter!A:C,3,0)</f>
        <v>Parameter 1</v>
      </c>
      <c r="D1406">
        <v>8400529</v>
      </c>
      <c r="E1406">
        <v>44994637824</v>
      </c>
      <c r="F1406">
        <v>1</v>
      </c>
      <c r="G1406">
        <v>30</v>
      </c>
      <c r="H1406">
        <v>0</v>
      </c>
      <c r="I1406">
        <v>0</v>
      </c>
      <c r="J1406">
        <v>17</v>
      </c>
      <c r="K1406">
        <v>13</v>
      </c>
      <c r="L1406">
        <v>0</v>
      </c>
    </row>
    <row r="1407" spans="1:12">
      <c r="A1407" s="1" t="s">
        <v>29</v>
      </c>
      <c r="B1407">
        <v>2004</v>
      </c>
      <c r="C1407" t="str">
        <f>VLOOKUP(co2_data[[#This Row],[country]],Country_Parameter!A:C,3,0)</f>
        <v>Parameter 1</v>
      </c>
      <c r="D1407">
        <v>8489875</v>
      </c>
      <c r="E1407">
        <v>50107478016</v>
      </c>
      <c r="F1407">
        <v>1</v>
      </c>
      <c r="G1407">
        <v>32</v>
      </c>
      <c r="H1407">
        <v>0</v>
      </c>
      <c r="I1407">
        <v>0</v>
      </c>
      <c r="J1407">
        <v>19</v>
      </c>
      <c r="K1407">
        <v>13</v>
      </c>
      <c r="L1407">
        <v>0</v>
      </c>
    </row>
    <row r="1408" spans="1:12">
      <c r="A1408" s="1" t="s">
        <v>29</v>
      </c>
      <c r="B1408">
        <v>2005</v>
      </c>
      <c r="C1408" t="str">
        <f>VLOOKUP(co2_data[[#This Row],[country]],Country_Parameter!A:C,3,0)</f>
        <v>Parameter 1</v>
      </c>
      <c r="D1408">
        <v>8597248</v>
      </c>
      <c r="E1408">
        <v>64019173376</v>
      </c>
      <c r="F1408">
        <v>1</v>
      </c>
      <c r="G1408">
        <v>34</v>
      </c>
      <c r="H1408">
        <v>0</v>
      </c>
      <c r="I1408">
        <v>0</v>
      </c>
      <c r="J1408">
        <v>19</v>
      </c>
      <c r="K1408">
        <v>15</v>
      </c>
      <c r="L1408">
        <v>0</v>
      </c>
    </row>
    <row r="1409" spans="1:12">
      <c r="A1409" s="1" t="s">
        <v>29</v>
      </c>
      <c r="B1409">
        <v>2006</v>
      </c>
      <c r="C1409" t="str">
        <f>VLOOKUP(co2_data[[#This Row],[country]],Country_Parameter!A:C,3,0)</f>
        <v>Parameter 1</v>
      </c>
      <c r="D1409">
        <v>8711380</v>
      </c>
      <c r="E1409">
        <v>87026409472</v>
      </c>
      <c r="F1409">
        <v>1</v>
      </c>
      <c r="G1409">
        <v>35</v>
      </c>
      <c r="H1409">
        <v>0</v>
      </c>
      <c r="I1409">
        <v>0</v>
      </c>
      <c r="J1409">
        <v>20</v>
      </c>
      <c r="K1409">
        <v>13</v>
      </c>
      <c r="L1409">
        <v>0</v>
      </c>
    </row>
    <row r="1410" spans="1:12">
      <c r="A1410" s="1" t="s">
        <v>29</v>
      </c>
      <c r="B1410">
        <v>2007</v>
      </c>
      <c r="C1410" t="str">
        <f>VLOOKUP(co2_data[[#This Row],[country]],Country_Parameter!A:C,3,0)</f>
        <v>Parameter 1</v>
      </c>
      <c r="D1410">
        <v>8828316</v>
      </c>
      <c r="E1410">
        <v>110000000000</v>
      </c>
      <c r="F1410">
        <v>1</v>
      </c>
      <c r="G1410">
        <v>30</v>
      </c>
      <c r="H1410">
        <v>0</v>
      </c>
      <c r="I1410">
        <v>0</v>
      </c>
      <c r="J1410">
        <v>18</v>
      </c>
      <c r="K1410">
        <v>11</v>
      </c>
      <c r="L1410">
        <v>0</v>
      </c>
    </row>
    <row r="1411" spans="1:12">
      <c r="A1411" s="1" t="s">
        <v>29</v>
      </c>
      <c r="B1411">
        <v>2008</v>
      </c>
      <c r="C1411" t="str">
        <f>VLOOKUP(co2_data[[#This Row],[country]],Country_Parameter!A:C,3,0)</f>
        <v>Parameter 1</v>
      </c>
      <c r="D1411">
        <v>8942637</v>
      </c>
      <c r="E1411">
        <v>123000000000</v>
      </c>
      <c r="F1411">
        <v>1</v>
      </c>
      <c r="G1411">
        <v>33</v>
      </c>
      <c r="H1411">
        <v>0</v>
      </c>
      <c r="I1411">
        <v>1</v>
      </c>
      <c r="J1411">
        <v>21</v>
      </c>
      <c r="K1411">
        <v>11</v>
      </c>
      <c r="L1411">
        <v>0</v>
      </c>
    </row>
    <row r="1412" spans="1:12">
      <c r="A1412" s="1" t="s">
        <v>29</v>
      </c>
      <c r="B1412">
        <v>2009</v>
      </c>
      <c r="C1412" t="str">
        <f>VLOOKUP(co2_data[[#This Row],[country]],Country_Parameter!A:C,3,0)</f>
        <v>Parameter 1</v>
      </c>
      <c r="D1412">
        <v>9046336</v>
      </c>
      <c r="E1412">
        <v>136000000000</v>
      </c>
      <c r="F1412">
        <v>1</v>
      </c>
      <c r="G1412">
        <v>29</v>
      </c>
      <c r="H1412">
        <v>0</v>
      </c>
      <c r="I1412">
        <v>0</v>
      </c>
      <c r="J1412">
        <v>19</v>
      </c>
      <c r="K1412">
        <v>9</v>
      </c>
      <c r="L1412">
        <v>0</v>
      </c>
    </row>
    <row r="1413" spans="1:12">
      <c r="A1413" s="1" t="s">
        <v>29</v>
      </c>
      <c r="B1413">
        <v>2010</v>
      </c>
      <c r="C1413" t="str">
        <f>VLOOKUP(co2_data[[#This Row],[country]],Country_Parameter!A:C,3,0)</f>
        <v>Parameter 1</v>
      </c>
      <c r="D1413">
        <v>9146852</v>
      </c>
      <c r="E1413">
        <v>144000000000</v>
      </c>
      <c r="F1413">
        <v>1</v>
      </c>
      <c r="G1413">
        <v>28</v>
      </c>
      <c r="H1413">
        <v>0</v>
      </c>
      <c r="I1413">
        <v>0</v>
      </c>
      <c r="J1413">
        <v>18</v>
      </c>
      <c r="K1413">
        <v>9</v>
      </c>
      <c r="L1413">
        <v>0</v>
      </c>
    </row>
    <row r="1414" spans="1:12">
      <c r="A1414" s="1" t="s">
        <v>29</v>
      </c>
      <c r="B1414">
        <v>2011</v>
      </c>
      <c r="C1414" t="str">
        <f>VLOOKUP(co2_data[[#This Row],[country]],Country_Parameter!A:C,3,0)</f>
        <v>Parameter 1</v>
      </c>
      <c r="D1414">
        <v>9256154</v>
      </c>
      <c r="E1414">
        <v>146000000000</v>
      </c>
      <c r="F1414">
        <v>0</v>
      </c>
      <c r="G1414">
        <v>30</v>
      </c>
      <c r="H1414">
        <v>0</v>
      </c>
      <c r="I1414">
        <v>0</v>
      </c>
      <c r="J1414">
        <v>19</v>
      </c>
      <c r="K1414">
        <v>10</v>
      </c>
      <c r="L1414">
        <v>0</v>
      </c>
    </row>
    <row r="1415" spans="1:12">
      <c r="A1415" s="1" t="s">
        <v>29</v>
      </c>
      <c r="B1415">
        <v>2012</v>
      </c>
      <c r="C1415" t="str">
        <f>VLOOKUP(co2_data[[#This Row],[country]],Country_Parameter!A:C,3,0)</f>
        <v>Parameter 1</v>
      </c>
      <c r="D1415">
        <v>9376181</v>
      </c>
      <c r="E1415">
        <v>149000000000</v>
      </c>
      <c r="F1415">
        <v>1</v>
      </c>
      <c r="G1415">
        <v>33</v>
      </c>
      <c r="H1415">
        <v>0</v>
      </c>
      <c r="I1415">
        <v>1</v>
      </c>
      <c r="J1415">
        <v>20</v>
      </c>
      <c r="K1415">
        <v>12</v>
      </c>
      <c r="L1415">
        <v>0</v>
      </c>
    </row>
    <row r="1416" spans="1:12">
      <c r="A1416" s="1" t="s">
        <v>29</v>
      </c>
      <c r="B1416">
        <v>2013</v>
      </c>
      <c r="C1416" t="str">
        <f>VLOOKUP(co2_data[[#This Row],[country]],Country_Parameter!A:C,3,0)</f>
        <v>Parameter 1</v>
      </c>
      <c r="D1416">
        <v>9504417</v>
      </c>
      <c r="E1416">
        <v>158000000000</v>
      </c>
      <c r="F1416">
        <v>1</v>
      </c>
      <c r="G1416">
        <v>34</v>
      </c>
      <c r="H1416">
        <v>0</v>
      </c>
      <c r="I1416">
        <v>1</v>
      </c>
      <c r="J1416">
        <v>20</v>
      </c>
      <c r="K1416">
        <v>12</v>
      </c>
      <c r="L1416">
        <v>0</v>
      </c>
    </row>
    <row r="1417" spans="1:12">
      <c r="A1417" s="1" t="s">
        <v>29</v>
      </c>
      <c r="B1417">
        <v>2014</v>
      </c>
      <c r="C1417" t="str">
        <f>VLOOKUP(co2_data[[#This Row],[country]],Country_Parameter!A:C,3,0)</f>
        <v>Parameter 1</v>
      </c>
      <c r="D1417">
        <v>9631136</v>
      </c>
      <c r="E1417">
        <v>162000000000</v>
      </c>
      <c r="F1417">
        <v>1</v>
      </c>
      <c r="G1417">
        <v>34</v>
      </c>
      <c r="H1417">
        <v>0</v>
      </c>
      <c r="I1417">
        <v>1</v>
      </c>
      <c r="J1417">
        <v>21</v>
      </c>
      <c r="K1417">
        <v>12</v>
      </c>
      <c r="L1417">
        <v>0</v>
      </c>
    </row>
    <row r="1418" spans="1:12">
      <c r="A1418" s="1" t="s">
        <v>29</v>
      </c>
      <c r="B1418">
        <v>2015</v>
      </c>
      <c r="C1418" t="str">
        <f>VLOOKUP(co2_data[[#This Row],[country]],Country_Parameter!A:C,3,0)</f>
        <v>Parameter 1</v>
      </c>
      <c r="D1418">
        <v>9752859</v>
      </c>
      <c r="E1418">
        <v>164000000000</v>
      </c>
      <c r="F1418">
        <v>1</v>
      </c>
      <c r="G1418">
        <v>35</v>
      </c>
      <c r="H1418">
        <v>0</v>
      </c>
      <c r="I1418">
        <v>0</v>
      </c>
      <c r="J1418">
        <v>22</v>
      </c>
      <c r="K1418">
        <v>12</v>
      </c>
      <c r="L1418">
        <v>0</v>
      </c>
    </row>
    <row r="1419" spans="1:12">
      <c r="A1419" s="1" t="s">
        <v>29</v>
      </c>
      <c r="B1419">
        <v>2016</v>
      </c>
      <c r="C1419" t="str">
        <f>VLOOKUP(co2_data[[#This Row],[country]],Country_Parameter!A:C,3,0)</f>
        <v>Parameter 1</v>
      </c>
      <c r="D1419">
        <v>9868434</v>
      </c>
      <c r="E1419">
        <v>159000000000</v>
      </c>
      <c r="F1419">
        <v>1</v>
      </c>
      <c r="G1419">
        <v>35</v>
      </c>
      <c r="H1419">
        <v>0</v>
      </c>
      <c r="I1419">
        <v>0</v>
      </c>
      <c r="J1419">
        <v>22</v>
      </c>
      <c r="K1419">
        <v>12</v>
      </c>
      <c r="L1419">
        <v>0</v>
      </c>
    </row>
    <row r="1420" spans="1:12">
      <c r="A1420" s="1" t="s">
        <v>29</v>
      </c>
      <c r="B1420">
        <v>2017</v>
      </c>
      <c r="C1420" t="str">
        <f>VLOOKUP(co2_data[[#This Row],[country]],Country_Parameter!A:C,3,0)</f>
        <v>Parameter 1</v>
      </c>
      <c r="D1420">
        <v>9968511</v>
      </c>
      <c r="E1420">
        <v>159000000000</v>
      </c>
      <c r="F1420">
        <v>1</v>
      </c>
      <c r="G1420">
        <v>35</v>
      </c>
      <c r="H1420">
        <v>0</v>
      </c>
      <c r="I1420">
        <v>0</v>
      </c>
      <c r="J1420">
        <v>21</v>
      </c>
      <c r="K1420">
        <v>13</v>
      </c>
      <c r="L1420">
        <v>0</v>
      </c>
    </row>
    <row r="1421" spans="1:12">
      <c r="A1421" s="1" t="s">
        <v>29</v>
      </c>
      <c r="B1421">
        <v>2018</v>
      </c>
      <c r="C1421" t="str">
        <f>VLOOKUP(co2_data[[#This Row],[country]],Country_Parameter!A:C,3,0)</f>
        <v>Parameter 1</v>
      </c>
      <c r="D1421">
        <v>10039778</v>
      </c>
      <c r="E1421">
        <v>162000000000</v>
      </c>
      <c r="F1421">
        <v>1</v>
      </c>
      <c r="G1421">
        <v>35</v>
      </c>
      <c r="H1421">
        <v>0</v>
      </c>
      <c r="I1421">
        <v>0</v>
      </c>
      <c r="J1421">
        <v>21</v>
      </c>
      <c r="K1421">
        <v>12</v>
      </c>
      <c r="L1421">
        <v>0</v>
      </c>
    </row>
    <row r="1422" spans="1:12">
      <c r="A1422" s="1" t="s">
        <v>29</v>
      </c>
      <c r="B1422">
        <v>2019</v>
      </c>
      <c r="C1422" t="str">
        <f>VLOOKUP(co2_data[[#This Row],[country]],Country_Parameter!A:C,3,0)</f>
        <v>Parameter 1</v>
      </c>
      <c r="D1422">
        <v>10110486</v>
      </c>
      <c r="E1422">
        <v>166000000000</v>
      </c>
      <c r="F1422">
        <v>1</v>
      </c>
      <c r="G1422">
        <v>38</v>
      </c>
      <c r="H1422">
        <v>0</v>
      </c>
      <c r="I1422">
        <v>0</v>
      </c>
      <c r="J1422">
        <v>24</v>
      </c>
      <c r="K1422">
        <v>12</v>
      </c>
      <c r="L1422">
        <v>0</v>
      </c>
    </row>
    <row r="1423" spans="1:12">
      <c r="A1423" s="1" t="s">
        <v>29</v>
      </c>
      <c r="B1423">
        <v>2020</v>
      </c>
      <c r="C1423" t="str">
        <f>VLOOKUP(co2_data[[#This Row],[country]],Country_Parameter!A:C,3,0)</f>
        <v>Parameter 1</v>
      </c>
      <c r="D1423">
        <v>10181736</v>
      </c>
      <c r="E1423">
        <v>159000000000</v>
      </c>
      <c r="F1423">
        <v>1</v>
      </c>
      <c r="G1423">
        <v>36</v>
      </c>
      <c r="H1423">
        <v>0</v>
      </c>
      <c r="I1423">
        <v>0</v>
      </c>
      <c r="J1423">
        <v>24</v>
      </c>
      <c r="K1423">
        <v>11</v>
      </c>
      <c r="L1423">
        <v>0</v>
      </c>
    </row>
    <row r="1424" spans="1:12">
      <c r="A1424" s="1" t="s">
        <v>29</v>
      </c>
      <c r="B1424">
        <v>2021</v>
      </c>
      <c r="C1424" t="str">
        <f>VLOOKUP(co2_data[[#This Row],[country]],Country_Parameter!A:C,3,0)</f>
        <v>Parameter 1</v>
      </c>
      <c r="D1424">
        <v>10234373</v>
      </c>
      <c r="E1424">
        <v>168000000000</v>
      </c>
      <c r="F1424">
        <v>1</v>
      </c>
      <c r="G1424">
        <v>38</v>
      </c>
      <c r="H1424">
        <v>0</v>
      </c>
      <c r="I1424">
        <v>0</v>
      </c>
      <c r="J1424">
        <v>25</v>
      </c>
      <c r="K1424">
        <v>12</v>
      </c>
      <c r="L1424">
        <v>0</v>
      </c>
    </row>
    <row r="1425" spans="1:12">
      <c r="A1425" s="1" t="s">
        <v>29</v>
      </c>
      <c r="B1425">
        <v>2022</v>
      </c>
      <c r="C1425" t="str">
        <f>VLOOKUP(co2_data[[#This Row],[country]],Country_Parameter!A:C,3,0)</f>
        <v>Parameter 1</v>
      </c>
      <c r="D1425">
        <v>10295307</v>
      </c>
      <c r="E1425">
        <v>175000000000</v>
      </c>
      <c r="F1425">
        <v>1</v>
      </c>
      <c r="G1425">
        <v>40</v>
      </c>
      <c r="H1425">
        <v>0</v>
      </c>
      <c r="I1425">
        <v>0</v>
      </c>
      <c r="J1425">
        <v>27</v>
      </c>
      <c r="K1425">
        <v>12</v>
      </c>
      <c r="L1425">
        <v>0</v>
      </c>
    </row>
    <row r="1426" spans="1:12">
      <c r="A1426" s="1" t="s">
        <v>29</v>
      </c>
      <c r="B1426">
        <v>2023</v>
      </c>
      <c r="C1426" t="str">
        <f>VLOOKUP(co2_data[[#This Row],[country]],Country_Parameter!A:C,3,0)</f>
        <v>Parameter 1</v>
      </c>
      <c r="D1426">
        <v>10318210</v>
      </c>
      <c r="E1426">
        <v>0</v>
      </c>
      <c r="F1426">
        <v>1</v>
      </c>
      <c r="G1426">
        <v>44</v>
      </c>
      <c r="H1426">
        <v>0</v>
      </c>
      <c r="I1426">
        <v>1</v>
      </c>
      <c r="J1426">
        <v>30</v>
      </c>
      <c r="K1426">
        <v>12</v>
      </c>
      <c r="L1426">
        <v>0</v>
      </c>
    </row>
    <row r="1427" spans="1:12">
      <c r="A1427" s="1" t="s">
        <v>30</v>
      </c>
      <c r="B1427">
        <v>1949</v>
      </c>
      <c r="C1427" t="str">
        <f>VLOOKUP(co2_data[[#This Row],[country]],Country_Parameter!A:C,3,0)</f>
        <v>Parameter 1</v>
      </c>
      <c r="D1427">
        <v>79993</v>
      </c>
      <c r="E1427">
        <v>0</v>
      </c>
      <c r="F1427">
        <v>0</v>
      </c>
      <c r="G1427">
        <v>0</v>
      </c>
      <c r="H1427">
        <v>0</v>
      </c>
      <c r="I1427">
        <v>0</v>
      </c>
      <c r="J1427">
        <v>0</v>
      </c>
      <c r="K1427">
        <v>0</v>
      </c>
      <c r="L1427">
        <v>0</v>
      </c>
    </row>
    <row r="1428" spans="1:12">
      <c r="A1428" s="1" t="s">
        <v>30</v>
      </c>
      <c r="B1428">
        <v>1950</v>
      </c>
      <c r="C1428" t="str">
        <f>VLOOKUP(co2_data[[#This Row],[country]],Country_Parameter!A:C,3,0)</f>
        <v>Parameter 1</v>
      </c>
      <c r="D1428">
        <v>83504</v>
      </c>
      <c r="E1428">
        <v>0</v>
      </c>
      <c r="F1428">
        <v>0</v>
      </c>
      <c r="G1428">
        <v>0</v>
      </c>
      <c r="H1428">
        <v>0</v>
      </c>
      <c r="I1428">
        <v>0</v>
      </c>
      <c r="J1428">
        <v>0</v>
      </c>
      <c r="K1428">
        <v>0</v>
      </c>
      <c r="L1428">
        <v>0</v>
      </c>
    </row>
    <row r="1429" spans="1:12">
      <c r="A1429" s="1" t="s">
        <v>30</v>
      </c>
      <c r="B1429">
        <v>1951</v>
      </c>
      <c r="C1429" t="str">
        <f>VLOOKUP(co2_data[[#This Row],[country]],Country_Parameter!A:C,3,0)</f>
        <v>Parameter 1</v>
      </c>
      <c r="D1429">
        <v>84604</v>
      </c>
      <c r="E1429">
        <v>0</v>
      </c>
      <c r="F1429">
        <v>0</v>
      </c>
      <c r="G1429">
        <v>0</v>
      </c>
      <c r="H1429">
        <v>0</v>
      </c>
      <c r="I1429">
        <v>0</v>
      </c>
      <c r="J1429">
        <v>0</v>
      </c>
      <c r="K1429">
        <v>0</v>
      </c>
      <c r="L1429">
        <v>0</v>
      </c>
    </row>
    <row r="1430" spans="1:12">
      <c r="A1430" s="1" t="s">
        <v>30</v>
      </c>
      <c r="B1430">
        <v>1952</v>
      </c>
      <c r="C1430" t="str">
        <f>VLOOKUP(co2_data[[#This Row],[country]],Country_Parameter!A:C,3,0)</f>
        <v>Parameter 1</v>
      </c>
      <c r="D1430">
        <v>86174</v>
      </c>
      <c r="E1430">
        <v>0</v>
      </c>
      <c r="F1430">
        <v>0</v>
      </c>
      <c r="G1430">
        <v>0</v>
      </c>
      <c r="H1430">
        <v>0</v>
      </c>
      <c r="I1430">
        <v>0</v>
      </c>
      <c r="J1430">
        <v>0</v>
      </c>
      <c r="K1430">
        <v>0</v>
      </c>
      <c r="L1430">
        <v>0</v>
      </c>
    </row>
    <row r="1431" spans="1:12">
      <c r="A1431" s="1" t="s">
        <v>30</v>
      </c>
      <c r="B1431">
        <v>1953</v>
      </c>
      <c r="C1431" t="str">
        <f>VLOOKUP(co2_data[[#This Row],[country]],Country_Parameter!A:C,3,0)</f>
        <v>Parameter 1</v>
      </c>
      <c r="D1431">
        <v>88252</v>
      </c>
      <c r="E1431">
        <v>0</v>
      </c>
      <c r="F1431">
        <v>0</v>
      </c>
      <c r="G1431">
        <v>0</v>
      </c>
      <c r="H1431">
        <v>0</v>
      </c>
      <c r="I1431">
        <v>0</v>
      </c>
      <c r="J1431">
        <v>0</v>
      </c>
      <c r="K1431">
        <v>0</v>
      </c>
      <c r="L1431">
        <v>0</v>
      </c>
    </row>
    <row r="1432" spans="1:12">
      <c r="A1432" s="1" t="s">
        <v>30</v>
      </c>
      <c r="B1432">
        <v>1954</v>
      </c>
      <c r="C1432" t="str">
        <f>VLOOKUP(co2_data[[#This Row],[country]],Country_Parameter!A:C,3,0)</f>
        <v>Parameter 1</v>
      </c>
      <c r="D1432">
        <v>90840</v>
      </c>
      <c r="E1432">
        <v>0</v>
      </c>
      <c r="F1432">
        <v>0</v>
      </c>
      <c r="G1432">
        <v>0</v>
      </c>
      <c r="H1432">
        <v>0</v>
      </c>
      <c r="I1432">
        <v>0</v>
      </c>
      <c r="J1432">
        <v>0</v>
      </c>
      <c r="K1432">
        <v>0</v>
      </c>
      <c r="L1432">
        <v>0</v>
      </c>
    </row>
    <row r="1433" spans="1:12">
      <c r="A1433" s="1" t="s">
        <v>30</v>
      </c>
      <c r="B1433">
        <v>1955</v>
      </c>
      <c r="C1433" t="str">
        <f>VLOOKUP(co2_data[[#This Row],[country]],Country_Parameter!A:C,3,0)</f>
        <v>Parameter 1</v>
      </c>
      <c r="D1433">
        <v>93933</v>
      </c>
      <c r="E1433">
        <v>0</v>
      </c>
      <c r="F1433">
        <v>0</v>
      </c>
      <c r="G1433">
        <v>0</v>
      </c>
      <c r="H1433">
        <v>0</v>
      </c>
      <c r="I1433">
        <v>0</v>
      </c>
      <c r="J1433">
        <v>0</v>
      </c>
      <c r="K1433">
        <v>0</v>
      </c>
      <c r="L1433">
        <v>0</v>
      </c>
    </row>
    <row r="1434" spans="1:12">
      <c r="A1434" s="1" t="s">
        <v>30</v>
      </c>
      <c r="B1434">
        <v>1956</v>
      </c>
      <c r="C1434" t="str">
        <f>VLOOKUP(co2_data[[#This Row],[country]],Country_Parameter!A:C,3,0)</f>
        <v>Parameter 1</v>
      </c>
      <c r="D1434">
        <v>97520</v>
      </c>
      <c r="E1434">
        <v>0</v>
      </c>
      <c r="F1434">
        <v>0</v>
      </c>
      <c r="G1434">
        <v>0</v>
      </c>
      <c r="H1434">
        <v>0</v>
      </c>
      <c r="I1434">
        <v>0</v>
      </c>
      <c r="J1434">
        <v>0</v>
      </c>
      <c r="K1434">
        <v>0</v>
      </c>
      <c r="L1434">
        <v>0</v>
      </c>
    </row>
    <row r="1435" spans="1:12">
      <c r="A1435" s="1" t="s">
        <v>30</v>
      </c>
      <c r="B1435">
        <v>1957</v>
      </c>
      <c r="C1435" t="str">
        <f>VLOOKUP(co2_data[[#This Row],[country]],Country_Parameter!A:C,3,0)</f>
        <v>Parameter 1</v>
      </c>
      <c r="D1435">
        <v>101549</v>
      </c>
      <c r="E1435">
        <v>0</v>
      </c>
      <c r="F1435">
        <v>0</v>
      </c>
      <c r="G1435">
        <v>0</v>
      </c>
      <c r="H1435">
        <v>0</v>
      </c>
      <c r="I1435">
        <v>0</v>
      </c>
      <c r="J1435">
        <v>0</v>
      </c>
      <c r="K1435">
        <v>0</v>
      </c>
      <c r="L1435">
        <v>0</v>
      </c>
    </row>
    <row r="1436" spans="1:12">
      <c r="A1436" s="1" t="s">
        <v>30</v>
      </c>
      <c r="B1436">
        <v>1958</v>
      </c>
      <c r="C1436" t="str">
        <f>VLOOKUP(co2_data[[#This Row],[country]],Country_Parameter!A:C,3,0)</f>
        <v>Parameter 1</v>
      </c>
      <c r="D1436">
        <v>106005</v>
      </c>
      <c r="E1436">
        <v>0</v>
      </c>
      <c r="F1436">
        <v>0</v>
      </c>
      <c r="G1436">
        <v>0</v>
      </c>
      <c r="H1436">
        <v>0</v>
      </c>
      <c r="I1436">
        <v>0</v>
      </c>
      <c r="J1436">
        <v>0</v>
      </c>
      <c r="K1436">
        <v>0</v>
      </c>
      <c r="L1436">
        <v>0</v>
      </c>
    </row>
    <row r="1437" spans="1:12">
      <c r="A1437" s="1" t="s">
        <v>30</v>
      </c>
      <c r="B1437">
        <v>1959</v>
      </c>
      <c r="C1437" t="str">
        <f>VLOOKUP(co2_data[[#This Row],[country]],Country_Parameter!A:C,3,0)</f>
        <v>Parameter 1</v>
      </c>
      <c r="D1437">
        <v>110929</v>
      </c>
      <c r="E1437">
        <v>0</v>
      </c>
      <c r="F1437">
        <v>0</v>
      </c>
      <c r="G1437">
        <v>0</v>
      </c>
      <c r="H1437">
        <v>0</v>
      </c>
      <c r="I1437">
        <v>0</v>
      </c>
      <c r="J1437">
        <v>0</v>
      </c>
      <c r="K1437">
        <v>0</v>
      </c>
      <c r="L1437">
        <v>0</v>
      </c>
    </row>
    <row r="1438" spans="1:12">
      <c r="A1438" s="1" t="s">
        <v>30</v>
      </c>
      <c r="B1438">
        <v>1960</v>
      </c>
      <c r="C1438" t="str">
        <f>VLOOKUP(co2_data[[#This Row],[country]],Country_Parameter!A:C,3,0)</f>
        <v>Parameter 1</v>
      </c>
      <c r="D1438">
        <v>116327</v>
      </c>
      <c r="E1438">
        <v>0</v>
      </c>
      <c r="F1438">
        <v>0</v>
      </c>
      <c r="G1438">
        <v>0</v>
      </c>
      <c r="H1438">
        <v>0</v>
      </c>
      <c r="I1438">
        <v>0</v>
      </c>
      <c r="J1438">
        <v>0</v>
      </c>
      <c r="K1438">
        <v>0</v>
      </c>
      <c r="L1438">
        <v>0</v>
      </c>
    </row>
    <row r="1439" spans="1:12">
      <c r="A1439" s="1" t="s">
        <v>30</v>
      </c>
      <c r="B1439">
        <v>1961</v>
      </c>
      <c r="C1439" t="str">
        <f>VLOOKUP(co2_data[[#This Row],[country]],Country_Parameter!A:C,3,0)</f>
        <v>Parameter 1</v>
      </c>
      <c r="D1439">
        <v>122209</v>
      </c>
      <c r="E1439">
        <v>0</v>
      </c>
      <c r="F1439">
        <v>0</v>
      </c>
      <c r="G1439">
        <v>1</v>
      </c>
      <c r="H1439">
        <v>0</v>
      </c>
      <c r="I1439">
        <v>0</v>
      </c>
      <c r="J1439">
        <v>0</v>
      </c>
      <c r="K1439">
        <v>1</v>
      </c>
      <c r="L1439">
        <v>0</v>
      </c>
    </row>
    <row r="1440" spans="1:12">
      <c r="A1440" s="1" t="s">
        <v>30</v>
      </c>
      <c r="B1440">
        <v>1962</v>
      </c>
      <c r="C1440" t="str">
        <f>VLOOKUP(co2_data[[#This Row],[country]],Country_Parameter!A:C,3,0)</f>
        <v>Parameter 1</v>
      </c>
      <c r="D1440">
        <v>128506</v>
      </c>
      <c r="E1440">
        <v>0</v>
      </c>
      <c r="F1440">
        <v>0</v>
      </c>
      <c r="G1440">
        <v>1</v>
      </c>
      <c r="H1440">
        <v>0</v>
      </c>
      <c r="I1440">
        <v>0</v>
      </c>
      <c r="J1440">
        <v>0</v>
      </c>
      <c r="K1440">
        <v>1</v>
      </c>
      <c r="L1440">
        <v>0</v>
      </c>
    </row>
    <row r="1441" spans="1:12">
      <c r="A1441" s="1" t="s">
        <v>30</v>
      </c>
      <c r="B1441">
        <v>1963</v>
      </c>
      <c r="C1441" t="str">
        <f>VLOOKUP(co2_data[[#This Row],[country]],Country_Parameter!A:C,3,0)</f>
        <v>Parameter 1</v>
      </c>
      <c r="D1441">
        <v>135099</v>
      </c>
      <c r="E1441">
        <v>0</v>
      </c>
      <c r="F1441">
        <v>0</v>
      </c>
      <c r="G1441">
        <v>1</v>
      </c>
      <c r="H1441">
        <v>0</v>
      </c>
      <c r="I1441">
        <v>0</v>
      </c>
      <c r="J1441">
        <v>0</v>
      </c>
      <c r="K1441">
        <v>1</v>
      </c>
      <c r="L1441">
        <v>0</v>
      </c>
    </row>
    <row r="1442" spans="1:12">
      <c r="A1442" s="1" t="s">
        <v>30</v>
      </c>
      <c r="B1442">
        <v>1964</v>
      </c>
      <c r="C1442" t="str">
        <f>VLOOKUP(co2_data[[#This Row],[country]],Country_Parameter!A:C,3,0)</f>
        <v>Parameter 1</v>
      </c>
      <c r="D1442">
        <v>141538</v>
      </c>
      <c r="E1442">
        <v>0</v>
      </c>
      <c r="F1442">
        <v>0</v>
      </c>
      <c r="G1442">
        <v>1</v>
      </c>
      <c r="H1442">
        <v>0</v>
      </c>
      <c r="I1442">
        <v>0</v>
      </c>
      <c r="J1442">
        <v>0</v>
      </c>
      <c r="K1442">
        <v>1</v>
      </c>
      <c r="L1442">
        <v>0</v>
      </c>
    </row>
    <row r="1443" spans="1:12">
      <c r="A1443" s="1" t="s">
        <v>30</v>
      </c>
      <c r="B1443">
        <v>1965</v>
      </c>
      <c r="C1443" t="str">
        <f>VLOOKUP(co2_data[[#This Row],[country]],Country_Parameter!A:C,3,0)</f>
        <v>Parameter 1</v>
      </c>
      <c r="D1443">
        <v>147967</v>
      </c>
      <c r="E1443">
        <v>0</v>
      </c>
      <c r="F1443">
        <v>0</v>
      </c>
      <c r="G1443">
        <v>1</v>
      </c>
      <c r="H1443">
        <v>0</v>
      </c>
      <c r="I1443">
        <v>0</v>
      </c>
      <c r="J1443">
        <v>0</v>
      </c>
      <c r="K1443">
        <v>1</v>
      </c>
      <c r="L1443">
        <v>0</v>
      </c>
    </row>
    <row r="1444" spans="1:12">
      <c r="A1444" s="1" t="s">
        <v>30</v>
      </c>
      <c r="B1444">
        <v>1966</v>
      </c>
      <c r="C1444" t="str">
        <f>VLOOKUP(co2_data[[#This Row],[country]],Country_Parameter!A:C,3,0)</f>
        <v>Parameter 1</v>
      </c>
      <c r="D1444">
        <v>154882</v>
      </c>
      <c r="E1444">
        <v>0</v>
      </c>
      <c r="F1444">
        <v>0</v>
      </c>
      <c r="G1444">
        <v>1</v>
      </c>
      <c r="H1444">
        <v>0</v>
      </c>
      <c r="I1444">
        <v>0</v>
      </c>
      <c r="J1444">
        <v>0</v>
      </c>
      <c r="K1444">
        <v>1</v>
      </c>
      <c r="L1444">
        <v>0</v>
      </c>
    </row>
    <row r="1445" spans="1:12">
      <c r="A1445" s="1" t="s">
        <v>30</v>
      </c>
      <c r="B1445">
        <v>1967</v>
      </c>
      <c r="C1445" t="str">
        <f>VLOOKUP(co2_data[[#This Row],[country]],Country_Parameter!A:C,3,0)</f>
        <v>Parameter 1</v>
      </c>
      <c r="D1445">
        <v>162278</v>
      </c>
      <c r="E1445">
        <v>0</v>
      </c>
      <c r="F1445">
        <v>0</v>
      </c>
      <c r="G1445">
        <v>2</v>
      </c>
      <c r="H1445">
        <v>0</v>
      </c>
      <c r="I1445">
        <v>0</v>
      </c>
      <c r="J1445">
        <v>0</v>
      </c>
      <c r="K1445">
        <v>1</v>
      </c>
      <c r="L1445">
        <v>0</v>
      </c>
    </row>
    <row r="1446" spans="1:12">
      <c r="A1446" s="1" t="s">
        <v>30</v>
      </c>
      <c r="B1446">
        <v>1968</v>
      </c>
      <c r="C1446" t="str">
        <f>VLOOKUP(co2_data[[#This Row],[country]],Country_Parameter!A:C,3,0)</f>
        <v>Parameter 1</v>
      </c>
      <c r="D1446">
        <v>170101</v>
      </c>
      <c r="E1446">
        <v>0</v>
      </c>
      <c r="F1446">
        <v>0</v>
      </c>
      <c r="G1446">
        <v>2</v>
      </c>
      <c r="H1446">
        <v>0</v>
      </c>
      <c r="I1446">
        <v>0</v>
      </c>
      <c r="J1446">
        <v>0</v>
      </c>
      <c r="K1446">
        <v>1</v>
      </c>
      <c r="L1446">
        <v>0</v>
      </c>
    </row>
    <row r="1447" spans="1:12">
      <c r="A1447" s="1" t="s">
        <v>30</v>
      </c>
      <c r="B1447">
        <v>1969</v>
      </c>
      <c r="C1447" t="str">
        <f>VLOOKUP(co2_data[[#This Row],[country]],Country_Parameter!A:C,3,0)</f>
        <v>Parameter 1</v>
      </c>
      <c r="D1447">
        <v>177993</v>
      </c>
      <c r="E1447">
        <v>0</v>
      </c>
      <c r="F1447">
        <v>0</v>
      </c>
      <c r="G1447">
        <v>2</v>
      </c>
      <c r="H1447">
        <v>0</v>
      </c>
      <c r="I1447">
        <v>0</v>
      </c>
      <c r="J1447">
        <v>0</v>
      </c>
      <c r="K1447">
        <v>1</v>
      </c>
      <c r="L1447">
        <v>0</v>
      </c>
    </row>
    <row r="1448" spans="1:12">
      <c r="A1448" s="1" t="s">
        <v>30</v>
      </c>
      <c r="B1448">
        <v>1970</v>
      </c>
      <c r="C1448" t="str">
        <f>VLOOKUP(co2_data[[#This Row],[country]],Country_Parameter!A:C,3,0)</f>
        <v>Parameter 1</v>
      </c>
      <c r="D1448">
        <v>184995</v>
      </c>
      <c r="E1448">
        <v>0</v>
      </c>
      <c r="F1448">
        <v>0</v>
      </c>
      <c r="G1448">
        <v>3</v>
      </c>
      <c r="H1448">
        <v>0</v>
      </c>
      <c r="I1448">
        <v>0</v>
      </c>
      <c r="J1448">
        <v>0</v>
      </c>
      <c r="K1448">
        <v>2</v>
      </c>
      <c r="L1448">
        <v>0</v>
      </c>
    </row>
    <row r="1449" spans="1:12">
      <c r="A1449" s="1" t="s">
        <v>30</v>
      </c>
      <c r="B1449">
        <v>1971</v>
      </c>
      <c r="C1449" t="str">
        <f>VLOOKUP(co2_data[[#This Row],[country]],Country_Parameter!A:C,3,0)</f>
        <v>Parameter 1</v>
      </c>
      <c r="D1449">
        <v>190869</v>
      </c>
      <c r="E1449">
        <v>0</v>
      </c>
      <c r="F1449">
        <v>0</v>
      </c>
      <c r="G1449">
        <v>7</v>
      </c>
      <c r="H1449">
        <v>0</v>
      </c>
      <c r="I1449">
        <v>0</v>
      </c>
      <c r="J1449">
        <v>0</v>
      </c>
      <c r="K1449">
        <v>6</v>
      </c>
      <c r="L1449">
        <v>0</v>
      </c>
    </row>
    <row r="1450" spans="1:12">
      <c r="A1450" s="1" t="s">
        <v>30</v>
      </c>
      <c r="B1450">
        <v>1972</v>
      </c>
      <c r="C1450" t="str">
        <f>VLOOKUP(co2_data[[#This Row],[country]],Country_Parameter!A:C,3,0)</f>
        <v>Parameter 1</v>
      </c>
      <c r="D1450">
        <v>196059</v>
      </c>
      <c r="E1450">
        <v>0</v>
      </c>
      <c r="F1450">
        <v>0</v>
      </c>
      <c r="G1450">
        <v>6</v>
      </c>
      <c r="H1450">
        <v>0</v>
      </c>
      <c r="I1450">
        <v>0</v>
      </c>
      <c r="J1450">
        <v>0</v>
      </c>
      <c r="K1450">
        <v>6</v>
      </c>
      <c r="L1450">
        <v>0</v>
      </c>
    </row>
    <row r="1451" spans="1:12">
      <c r="A1451" s="1" t="s">
        <v>30</v>
      </c>
      <c r="B1451">
        <v>1973</v>
      </c>
      <c r="C1451" t="str">
        <f>VLOOKUP(co2_data[[#This Row],[country]],Country_Parameter!A:C,3,0)</f>
        <v>Parameter 1</v>
      </c>
      <c r="D1451">
        <v>200799</v>
      </c>
      <c r="E1451">
        <v>0</v>
      </c>
      <c r="F1451">
        <v>0</v>
      </c>
      <c r="G1451">
        <v>8</v>
      </c>
      <c r="H1451">
        <v>0</v>
      </c>
      <c r="I1451">
        <v>0</v>
      </c>
      <c r="J1451">
        <v>0</v>
      </c>
      <c r="K1451">
        <v>7</v>
      </c>
      <c r="L1451">
        <v>0</v>
      </c>
    </row>
    <row r="1452" spans="1:12">
      <c r="A1452" s="1" t="s">
        <v>30</v>
      </c>
      <c r="B1452">
        <v>1974</v>
      </c>
      <c r="C1452" t="str">
        <f>VLOOKUP(co2_data[[#This Row],[country]],Country_Parameter!A:C,3,0)</f>
        <v>Parameter 1</v>
      </c>
      <c r="D1452">
        <v>205355</v>
      </c>
      <c r="E1452">
        <v>0</v>
      </c>
      <c r="F1452">
        <v>0</v>
      </c>
      <c r="G1452">
        <v>7</v>
      </c>
      <c r="H1452">
        <v>0</v>
      </c>
      <c r="I1452">
        <v>0</v>
      </c>
      <c r="J1452">
        <v>0</v>
      </c>
      <c r="K1452">
        <v>7</v>
      </c>
      <c r="L1452">
        <v>0</v>
      </c>
    </row>
    <row r="1453" spans="1:12">
      <c r="A1453" s="1" t="s">
        <v>30</v>
      </c>
      <c r="B1453">
        <v>1975</v>
      </c>
      <c r="C1453" t="str">
        <f>VLOOKUP(co2_data[[#This Row],[country]],Country_Parameter!A:C,3,0)</f>
        <v>Parameter 1</v>
      </c>
      <c r="D1453">
        <v>209895</v>
      </c>
      <c r="E1453">
        <v>0</v>
      </c>
      <c r="F1453">
        <v>0</v>
      </c>
      <c r="G1453">
        <v>8</v>
      </c>
      <c r="H1453">
        <v>0</v>
      </c>
      <c r="I1453">
        <v>0</v>
      </c>
      <c r="J1453">
        <v>0</v>
      </c>
      <c r="K1453">
        <v>8</v>
      </c>
      <c r="L1453">
        <v>0</v>
      </c>
    </row>
    <row r="1454" spans="1:12">
      <c r="A1454" s="1" t="s">
        <v>30</v>
      </c>
      <c r="B1454">
        <v>1976</v>
      </c>
      <c r="C1454" t="str">
        <f>VLOOKUP(co2_data[[#This Row],[country]],Country_Parameter!A:C,3,0)</f>
        <v>Parameter 1</v>
      </c>
      <c r="D1454">
        <v>214518</v>
      </c>
      <c r="E1454">
        <v>0</v>
      </c>
      <c r="F1454">
        <v>0</v>
      </c>
      <c r="G1454">
        <v>6</v>
      </c>
      <c r="H1454">
        <v>0</v>
      </c>
      <c r="I1454">
        <v>0</v>
      </c>
      <c r="J1454">
        <v>0</v>
      </c>
      <c r="K1454">
        <v>6</v>
      </c>
      <c r="L1454">
        <v>0</v>
      </c>
    </row>
    <row r="1455" spans="1:12">
      <c r="A1455" s="1" t="s">
        <v>30</v>
      </c>
      <c r="B1455">
        <v>1977</v>
      </c>
      <c r="C1455" t="str">
        <f>VLOOKUP(co2_data[[#This Row],[country]],Country_Parameter!A:C,3,0)</f>
        <v>Parameter 1</v>
      </c>
      <c r="D1455">
        <v>219171</v>
      </c>
      <c r="E1455">
        <v>0</v>
      </c>
      <c r="F1455">
        <v>0</v>
      </c>
      <c r="G1455">
        <v>10</v>
      </c>
      <c r="H1455">
        <v>0</v>
      </c>
      <c r="I1455">
        <v>0</v>
      </c>
      <c r="J1455">
        <v>0</v>
      </c>
      <c r="K1455">
        <v>10</v>
      </c>
      <c r="L1455">
        <v>0</v>
      </c>
    </row>
    <row r="1456" spans="1:12">
      <c r="A1456" s="1" t="s">
        <v>30</v>
      </c>
      <c r="B1456">
        <v>1978</v>
      </c>
      <c r="C1456" t="str">
        <f>VLOOKUP(co2_data[[#This Row],[country]],Country_Parameter!A:C,3,0)</f>
        <v>Parameter 1</v>
      </c>
      <c r="D1456">
        <v>223771</v>
      </c>
      <c r="E1456">
        <v>0</v>
      </c>
      <c r="F1456">
        <v>0</v>
      </c>
      <c r="G1456">
        <v>7</v>
      </c>
      <c r="H1456">
        <v>0</v>
      </c>
      <c r="I1456">
        <v>0</v>
      </c>
      <c r="J1456">
        <v>0</v>
      </c>
      <c r="K1456">
        <v>6</v>
      </c>
      <c r="L1456">
        <v>0</v>
      </c>
    </row>
    <row r="1457" spans="1:12">
      <c r="A1457" s="1" t="s">
        <v>30</v>
      </c>
      <c r="B1457">
        <v>1979</v>
      </c>
      <c r="C1457" t="str">
        <f>VLOOKUP(co2_data[[#This Row],[country]],Country_Parameter!A:C,3,0)</f>
        <v>Parameter 1</v>
      </c>
      <c r="D1457">
        <v>228243</v>
      </c>
      <c r="E1457">
        <v>0</v>
      </c>
      <c r="F1457">
        <v>0</v>
      </c>
      <c r="G1457">
        <v>7</v>
      </c>
      <c r="H1457">
        <v>0</v>
      </c>
      <c r="I1457">
        <v>0</v>
      </c>
      <c r="J1457">
        <v>0</v>
      </c>
      <c r="K1457">
        <v>7</v>
      </c>
      <c r="L1457">
        <v>0</v>
      </c>
    </row>
    <row r="1458" spans="1:12">
      <c r="A1458" s="1" t="s">
        <v>30</v>
      </c>
      <c r="B1458">
        <v>1980</v>
      </c>
      <c r="C1458" t="str">
        <f>VLOOKUP(co2_data[[#This Row],[country]],Country_Parameter!A:C,3,0)</f>
        <v>Parameter 1</v>
      </c>
      <c r="D1458">
        <v>232539</v>
      </c>
      <c r="E1458">
        <v>0</v>
      </c>
      <c r="F1458">
        <v>0</v>
      </c>
      <c r="G1458">
        <v>8</v>
      </c>
      <c r="H1458">
        <v>0</v>
      </c>
      <c r="I1458">
        <v>0</v>
      </c>
      <c r="J1458">
        <v>0</v>
      </c>
      <c r="K1458">
        <v>8</v>
      </c>
      <c r="L1458">
        <v>0</v>
      </c>
    </row>
    <row r="1459" spans="1:12">
      <c r="A1459" s="1" t="s">
        <v>30</v>
      </c>
      <c r="B1459">
        <v>1981</v>
      </c>
      <c r="C1459" t="str">
        <f>VLOOKUP(co2_data[[#This Row],[country]],Country_Parameter!A:C,3,0)</f>
        <v>Parameter 1</v>
      </c>
      <c r="D1459">
        <v>236626</v>
      </c>
      <c r="E1459">
        <v>0</v>
      </c>
      <c r="F1459">
        <v>0</v>
      </c>
      <c r="G1459">
        <v>3</v>
      </c>
      <c r="H1459">
        <v>0</v>
      </c>
      <c r="I1459">
        <v>0</v>
      </c>
      <c r="J1459">
        <v>0</v>
      </c>
      <c r="K1459">
        <v>3</v>
      </c>
      <c r="L1459">
        <v>0</v>
      </c>
    </row>
    <row r="1460" spans="1:12">
      <c r="A1460" s="1" t="s">
        <v>30</v>
      </c>
      <c r="B1460">
        <v>1982</v>
      </c>
      <c r="C1460" t="str">
        <f>VLOOKUP(co2_data[[#This Row],[country]],Country_Parameter!A:C,3,0)</f>
        <v>Parameter 1</v>
      </c>
      <c r="D1460">
        <v>240623</v>
      </c>
      <c r="E1460">
        <v>0</v>
      </c>
      <c r="F1460">
        <v>0</v>
      </c>
      <c r="G1460">
        <v>2</v>
      </c>
      <c r="H1460">
        <v>0</v>
      </c>
      <c r="I1460">
        <v>0</v>
      </c>
      <c r="J1460">
        <v>0</v>
      </c>
      <c r="K1460">
        <v>2</v>
      </c>
      <c r="L1460">
        <v>0</v>
      </c>
    </row>
    <row r="1461" spans="1:12">
      <c r="A1461" s="1" t="s">
        <v>30</v>
      </c>
      <c r="B1461">
        <v>1983</v>
      </c>
      <c r="C1461" t="str">
        <f>VLOOKUP(co2_data[[#This Row],[country]],Country_Parameter!A:C,3,0)</f>
        <v>Parameter 1</v>
      </c>
      <c r="D1461">
        <v>244717</v>
      </c>
      <c r="E1461">
        <v>0</v>
      </c>
      <c r="F1461">
        <v>0</v>
      </c>
      <c r="G1461">
        <v>2</v>
      </c>
      <c r="H1461">
        <v>0</v>
      </c>
      <c r="I1461">
        <v>0</v>
      </c>
      <c r="J1461">
        <v>0</v>
      </c>
      <c r="K1461">
        <v>2</v>
      </c>
      <c r="L1461">
        <v>0</v>
      </c>
    </row>
    <row r="1462" spans="1:12">
      <c r="A1462" s="1" t="s">
        <v>30</v>
      </c>
      <c r="B1462">
        <v>1984</v>
      </c>
      <c r="C1462" t="str">
        <f>VLOOKUP(co2_data[[#This Row],[country]],Country_Parameter!A:C,3,0)</f>
        <v>Parameter 1</v>
      </c>
      <c r="D1462">
        <v>248878</v>
      </c>
      <c r="E1462">
        <v>0</v>
      </c>
      <c r="F1462">
        <v>0</v>
      </c>
      <c r="G1462">
        <v>2</v>
      </c>
      <c r="H1462">
        <v>0</v>
      </c>
      <c r="I1462">
        <v>0</v>
      </c>
      <c r="J1462">
        <v>0</v>
      </c>
      <c r="K1462">
        <v>2</v>
      </c>
      <c r="L1462">
        <v>0</v>
      </c>
    </row>
    <row r="1463" spans="1:12">
      <c r="A1463" s="1" t="s">
        <v>30</v>
      </c>
      <c r="B1463">
        <v>1985</v>
      </c>
      <c r="C1463" t="str">
        <f>VLOOKUP(co2_data[[#This Row],[country]],Country_Parameter!A:C,3,0)</f>
        <v>Parameter 1</v>
      </c>
      <c r="D1463">
        <v>253169</v>
      </c>
      <c r="E1463">
        <v>0</v>
      </c>
      <c r="F1463">
        <v>0</v>
      </c>
      <c r="G1463">
        <v>2</v>
      </c>
      <c r="H1463">
        <v>0</v>
      </c>
      <c r="I1463">
        <v>0</v>
      </c>
      <c r="J1463">
        <v>0</v>
      </c>
      <c r="K1463">
        <v>2</v>
      </c>
      <c r="L1463">
        <v>0</v>
      </c>
    </row>
    <row r="1464" spans="1:12">
      <c r="A1464" s="1" t="s">
        <v>30</v>
      </c>
      <c r="B1464">
        <v>1986</v>
      </c>
      <c r="C1464" t="str">
        <f>VLOOKUP(co2_data[[#This Row],[country]],Country_Parameter!A:C,3,0)</f>
        <v>Parameter 1</v>
      </c>
      <c r="D1464">
        <v>257547</v>
      </c>
      <c r="E1464">
        <v>0</v>
      </c>
      <c r="F1464">
        <v>0</v>
      </c>
      <c r="G1464">
        <v>1</v>
      </c>
      <c r="H1464">
        <v>0</v>
      </c>
      <c r="I1464">
        <v>0</v>
      </c>
      <c r="J1464">
        <v>0</v>
      </c>
      <c r="K1464">
        <v>1</v>
      </c>
      <c r="L1464">
        <v>0</v>
      </c>
    </row>
    <row r="1465" spans="1:12">
      <c r="A1465" s="1" t="s">
        <v>30</v>
      </c>
      <c r="B1465">
        <v>1987</v>
      </c>
      <c r="C1465" t="str">
        <f>VLOOKUP(co2_data[[#This Row],[country]],Country_Parameter!A:C,3,0)</f>
        <v>Parameter 1</v>
      </c>
      <c r="D1465">
        <v>261948</v>
      </c>
      <c r="E1465">
        <v>0</v>
      </c>
      <c r="F1465">
        <v>0</v>
      </c>
      <c r="G1465">
        <v>1</v>
      </c>
      <c r="H1465">
        <v>0</v>
      </c>
      <c r="I1465">
        <v>0</v>
      </c>
      <c r="J1465">
        <v>0</v>
      </c>
      <c r="K1465">
        <v>1</v>
      </c>
      <c r="L1465">
        <v>0</v>
      </c>
    </row>
    <row r="1466" spans="1:12">
      <c r="A1466" s="1" t="s">
        <v>30</v>
      </c>
      <c r="B1466">
        <v>1988</v>
      </c>
      <c r="C1466" t="str">
        <f>VLOOKUP(co2_data[[#This Row],[country]],Country_Parameter!A:C,3,0)</f>
        <v>Parameter 1</v>
      </c>
      <c r="D1466">
        <v>266457</v>
      </c>
      <c r="E1466">
        <v>0</v>
      </c>
      <c r="F1466">
        <v>0</v>
      </c>
      <c r="G1466">
        <v>2</v>
      </c>
      <c r="H1466">
        <v>0</v>
      </c>
      <c r="I1466">
        <v>0</v>
      </c>
      <c r="J1466">
        <v>0</v>
      </c>
      <c r="K1466">
        <v>2</v>
      </c>
      <c r="L1466">
        <v>0</v>
      </c>
    </row>
    <row r="1467" spans="1:12">
      <c r="A1467" s="1" t="s">
        <v>30</v>
      </c>
      <c r="B1467">
        <v>1989</v>
      </c>
      <c r="C1467" t="str">
        <f>VLOOKUP(co2_data[[#This Row],[country]],Country_Parameter!A:C,3,0)</f>
        <v>Parameter 1</v>
      </c>
      <c r="D1467">
        <v>271186</v>
      </c>
      <c r="E1467">
        <v>0</v>
      </c>
      <c r="F1467">
        <v>0</v>
      </c>
      <c r="G1467">
        <v>2</v>
      </c>
      <c r="H1467">
        <v>0</v>
      </c>
      <c r="I1467">
        <v>0</v>
      </c>
      <c r="J1467">
        <v>0</v>
      </c>
      <c r="K1467">
        <v>2</v>
      </c>
      <c r="L1467">
        <v>0</v>
      </c>
    </row>
    <row r="1468" spans="1:12">
      <c r="A1468" s="1" t="s">
        <v>30</v>
      </c>
      <c r="B1468">
        <v>1990</v>
      </c>
      <c r="C1468" t="str">
        <f>VLOOKUP(co2_data[[#This Row],[country]],Country_Parameter!A:C,3,0)</f>
        <v>Parameter 1</v>
      </c>
      <c r="D1468">
        <v>275955</v>
      </c>
      <c r="E1468">
        <v>0</v>
      </c>
      <c r="F1468">
        <v>0</v>
      </c>
      <c r="G1468">
        <v>2</v>
      </c>
      <c r="H1468">
        <v>0</v>
      </c>
      <c r="I1468">
        <v>0</v>
      </c>
      <c r="J1468">
        <v>0</v>
      </c>
      <c r="K1468">
        <v>2</v>
      </c>
      <c r="L1468">
        <v>0</v>
      </c>
    </row>
    <row r="1469" spans="1:12">
      <c r="A1469" s="1" t="s">
        <v>30</v>
      </c>
      <c r="B1469">
        <v>1991</v>
      </c>
      <c r="C1469" t="str">
        <f>VLOOKUP(co2_data[[#This Row],[country]],Country_Parameter!A:C,3,0)</f>
        <v>Parameter 1</v>
      </c>
      <c r="D1469">
        <v>280745</v>
      </c>
      <c r="E1469">
        <v>0</v>
      </c>
      <c r="F1469">
        <v>0</v>
      </c>
      <c r="G1469">
        <v>2</v>
      </c>
      <c r="H1469">
        <v>0</v>
      </c>
      <c r="I1469">
        <v>0</v>
      </c>
      <c r="J1469">
        <v>0</v>
      </c>
      <c r="K1469">
        <v>2</v>
      </c>
      <c r="L1469">
        <v>0</v>
      </c>
    </row>
    <row r="1470" spans="1:12">
      <c r="A1470" s="1" t="s">
        <v>30</v>
      </c>
      <c r="B1470">
        <v>1992</v>
      </c>
      <c r="C1470" t="str">
        <f>VLOOKUP(co2_data[[#This Row],[country]],Country_Parameter!A:C,3,0)</f>
        <v>Parameter 1</v>
      </c>
      <c r="D1470">
        <v>285938</v>
      </c>
      <c r="E1470">
        <v>0</v>
      </c>
      <c r="F1470">
        <v>0</v>
      </c>
      <c r="G1470">
        <v>2</v>
      </c>
      <c r="H1470">
        <v>0</v>
      </c>
      <c r="I1470">
        <v>0</v>
      </c>
      <c r="J1470">
        <v>0</v>
      </c>
      <c r="K1470">
        <v>2</v>
      </c>
      <c r="L1470">
        <v>0</v>
      </c>
    </row>
    <row r="1471" spans="1:12">
      <c r="A1471" s="1" t="s">
        <v>30</v>
      </c>
      <c r="B1471">
        <v>1993</v>
      </c>
      <c r="C1471" t="str">
        <f>VLOOKUP(co2_data[[#This Row],[country]],Country_Parameter!A:C,3,0)</f>
        <v>Parameter 1</v>
      </c>
      <c r="D1471">
        <v>291348</v>
      </c>
      <c r="E1471">
        <v>0</v>
      </c>
      <c r="F1471">
        <v>0</v>
      </c>
      <c r="G1471">
        <v>2</v>
      </c>
      <c r="H1471">
        <v>0</v>
      </c>
      <c r="I1471">
        <v>0</v>
      </c>
      <c r="J1471">
        <v>0</v>
      </c>
      <c r="K1471">
        <v>2</v>
      </c>
      <c r="L1471">
        <v>0</v>
      </c>
    </row>
    <row r="1472" spans="1:12">
      <c r="A1472" s="1" t="s">
        <v>30</v>
      </c>
      <c r="B1472">
        <v>1994</v>
      </c>
      <c r="C1472" t="str">
        <f>VLOOKUP(co2_data[[#This Row],[country]],Country_Parameter!A:C,3,0)</f>
        <v>Parameter 1</v>
      </c>
      <c r="D1472">
        <v>296520</v>
      </c>
      <c r="E1472">
        <v>0</v>
      </c>
      <c r="F1472">
        <v>0</v>
      </c>
      <c r="G1472">
        <v>2</v>
      </c>
      <c r="H1472">
        <v>0</v>
      </c>
      <c r="I1472">
        <v>0</v>
      </c>
      <c r="J1472">
        <v>0</v>
      </c>
      <c r="K1472">
        <v>2</v>
      </c>
      <c r="L1472">
        <v>0</v>
      </c>
    </row>
    <row r="1473" spans="1:12">
      <c r="A1473" s="1" t="s">
        <v>30</v>
      </c>
      <c r="B1473">
        <v>1995</v>
      </c>
      <c r="C1473" t="str">
        <f>VLOOKUP(co2_data[[#This Row],[country]],Country_Parameter!A:C,3,0)</f>
        <v>Parameter 1</v>
      </c>
      <c r="D1473">
        <v>301470</v>
      </c>
      <c r="E1473">
        <v>0</v>
      </c>
      <c r="F1473">
        <v>0</v>
      </c>
      <c r="G1473">
        <v>2</v>
      </c>
      <c r="H1473">
        <v>0</v>
      </c>
      <c r="I1473">
        <v>0</v>
      </c>
      <c r="J1473">
        <v>0</v>
      </c>
      <c r="K1473">
        <v>2</v>
      </c>
      <c r="L1473">
        <v>0</v>
      </c>
    </row>
    <row r="1474" spans="1:12">
      <c r="A1474" s="1" t="s">
        <v>30</v>
      </c>
      <c r="B1474">
        <v>1996</v>
      </c>
      <c r="C1474" t="str">
        <f>VLOOKUP(co2_data[[#This Row],[country]],Country_Parameter!A:C,3,0)</f>
        <v>Parameter 1</v>
      </c>
      <c r="D1474">
        <v>306282</v>
      </c>
      <c r="E1474">
        <v>0</v>
      </c>
      <c r="F1474">
        <v>0</v>
      </c>
      <c r="G1474">
        <v>2</v>
      </c>
      <c r="H1474">
        <v>0</v>
      </c>
      <c r="I1474">
        <v>0</v>
      </c>
      <c r="J1474">
        <v>0</v>
      </c>
      <c r="K1474">
        <v>2</v>
      </c>
      <c r="L1474">
        <v>0</v>
      </c>
    </row>
    <row r="1475" spans="1:12">
      <c r="A1475" s="1" t="s">
        <v>30</v>
      </c>
      <c r="B1475">
        <v>1997</v>
      </c>
      <c r="C1475" t="str">
        <f>VLOOKUP(co2_data[[#This Row],[country]],Country_Parameter!A:C,3,0)</f>
        <v>Parameter 1</v>
      </c>
      <c r="D1475">
        <v>310914</v>
      </c>
      <c r="E1475">
        <v>0</v>
      </c>
      <c r="F1475">
        <v>0</v>
      </c>
      <c r="G1475">
        <v>2</v>
      </c>
      <c r="H1475">
        <v>0</v>
      </c>
      <c r="I1475">
        <v>0</v>
      </c>
      <c r="J1475">
        <v>0</v>
      </c>
      <c r="K1475">
        <v>2</v>
      </c>
      <c r="L1475">
        <v>0</v>
      </c>
    </row>
    <row r="1476" spans="1:12">
      <c r="A1476" s="1" t="s">
        <v>30</v>
      </c>
      <c r="B1476">
        <v>1998</v>
      </c>
      <c r="C1476" t="str">
        <f>VLOOKUP(co2_data[[#This Row],[country]],Country_Parameter!A:C,3,0)</f>
        <v>Parameter 1</v>
      </c>
      <c r="D1476">
        <v>315375</v>
      </c>
      <c r="E1476">
        <v>0</v>
      </c>
      <c r="F1476">
        <v>0</v>
      </c>
      <c r="G1476">
        <v>2</v>
      </c>
      <c r="H1476">
        <v>0</v>
      </c>
      <c r="I1476">
        <v>0</v>
      </c>
      <c r="J1476">
        <v>0</v>
      </c>
      <c r="K1476">
        <v>2</v>
      </c>
      <c r="L1476">
        <v>0</v>
      </c>
    </row>
    <row r="1477" spans="1:12">
      <c r="A1477" s="1" t="s">
        <v>30</v>
      </c>
      <c r="B1477">
        <v>1999</v>
      </c>
      <c r="C1477" t="str">
        <f>VLOOKUP(co2_data[[#This Row],[country]],Country_Parameter!A:C,3,0)</f>
        <v>Parameter 1</v>
      </c>
      <c r="D1477">
        <v>319623</v>
      </c>
      <c r="E1477">
        <v>0</v>
      </c>
      <c r="F1477">
        <v>0</v>
      </c>
      <c r="G1477">
        <v>2</v>
      </c>
      <c r="H1477">
        <v>0</v>
      </c>
      <c r="I1477">
        <v>0</v>
      </c>
      <c r="J1477">
        <v>0</v>
      </c>
      <c r="K1477">
        <v>2</v>
      </c>
      <c r="L1477">
        <v>0</v>
      </c>
    </row>
    <row r="1478" spans="1:12">
      <c r="A1478" s="1" t="s">
        <v>30</v>
      </c>
      <c r="B1478">
        <v>2000</v>
      </c>
      <c r="C1478" t="str">
        <f>VLOOKUP(co2_data[[#This Row],[country]],Country_Parameter!A:C,3,0)</f>
        <v>Parameter 1</v>
      </c>
      <c r="D1478">
        <v>323846</v>
      </c>
      <c r="E1478">
        <v>0</v>
      </c>
      <c r="F1478">
        <v>0</v>
      </c>
      <c r="G1478">
        <v>2</v>
      </c>
      <c r="H1478">
        <v>0</v>
      </c>
      <c r="I1478">
        <v>0</v>
      </c>
      <c r="J1478">
        <v>0</v>
      </c>
      <c r="K1478">
        <v>2</v>
      </c>
      <c r="L1478">
        <v>0</v>
      </c>
    </row>
    <row r="1479" spans="1:12">
      <c r="A1479" s="1" t="s">
        <v>30</v>
      </c>
      <c r="B1479">
        <v>2001</v>
      </c>
      <c r="C1479" t="str">
        <f>VLOOKUP(co2_data[[#This Row],[country]],Country_Parameter!A:C,3,0)</f>
        <v>Parameter 1</v>
      </c>
      <c r="D1479">
        <v>327846</v>
      </c>
      <c r="E1479">
        <v>0</v>
      </c>
      <c r="F1479">
        <v>0</v>
      </c>
      <c r="G1479">
        <v>2</v>
      </c>
      <c r="H1479">
        <v>0</v>
      </c>
      <c r="I1479">
        <v>0</v>
      </c>
      <c r="J1479">
        <v>0</v>
      </c>
      <c r="K1479">
        <v>2</v>
      </c>
      <c r="L1479">
        <v>0</v>
      </c>
    </row>
    <row r="1480" spans="1:12">
      <c r="A1480" s="1" t="s">
        <v>30</v>
      </c>
      <c r="B1480">
        <v>2002</v>
      </c>
      <c r="C1480" t="str">
        <f>VLOOKUP(co2_data[[#This Row],[country]],Country_Parameter!A:C,3,0)</f>
        <v>Parameter 1</v>
      </c>
      <c r="D1480">
        <v>331625</v>
      </c>
      <c r="E1480">
        <v>0</v>
      </c>
      <c r="F1480">
        <v>0</v>
      </c>
      <c r="G1480">
        <v>2</v>
      </c>
      <c r="H1480">
        <v>0</v>
      </c>
      <c r="I1480">
        <v>0</v>
      </c>
      <c r="J1480">
        <v>0</v>
      </c>
      <c r="K1480">
        <v>2</v>
      </c>
      <c r="L1480">
        <v>0</v>
      </c>
    </row>
    <row r="1481" spans="1:12">
      <c r="A1481" s="1" t="s">
        <v>30</v>
      </c>
      <c r="B1481">
        <v>2003</v>
      </c>
      <c r="C1481" t="str">
        <f>VLOOKUP(co2_data[[#This Row],[country]],Country_Parameter!A:C,3,0)</f>
        <v>Parameter 1</v>
      </c>
      <c r="D1481">
        <v>335625</v>
      </c>
      <c r="E1481">
        <v>0</v>
      </c>
      <c r="F1481">
        <v>0</v>
      </c>
      <c r="G1481">
        <v>2</v>
      </c>
      <c r="H1481">
        <v>0</v>
      </c>
      <c r="I1481">
        <v>0</v>
      </c>
      <c r="J1481">
        <v>0</v>
      </c>
      <c r="K1481">
        <v>2</v>
      </c>
      <c r="L1481">
        <v>0</v>
      </c>
    </row>
    <row r="1482" spans="1:12">
      <c r="A1482" s="1" t="s">
        <v>30</v>
      </c>
      <c r="B1482">
        <v>2004</v>
      </c>
      <c r="C1482" t="str">
        <f>VLOOKUP(co2_data[[#This Row],[country]],Country_Parameter!A:C,3,0)</f>
        <v>Parameter 1</v>
      </c>
      <c r="D1482">
        <v>339794</v>
      </c>
      <c r="E1482">
        <v>0</v>
      </c>
      <c r="F1482">
        <v>0</v>
      </c>
      <c r="G1482">
        <v>2</v>
      </c>
      <c r="H1482">
        <v>0</v>
      </c>
      <c r="I1482">
        <v>0</v>
      </c>
      <c r="J1482">
        <v>0</v>
      </c>
      <c r="K1482">
        <v>2</v>
      </c>
      <c r="L1482">
        <v>0</v>
      </c>
    </row>
    <row r="1483" spans="1:12">
      <c r="A1483" s="1" t="s">
        <v>30</v>
      </c>
      <c r="B1483">
        <v>2005</v>
      </c>
      <c r="C1483" t="str">
        <f>VLOOKUP(co2_data[[#This Row],[country]],Country_Parameter!A:C,3,0)</f>
        <v>Parameter 1</v>
      </c>
      <c r="D1483">
        <v>343905</v>
      </c>
      <c r="E1483">
        <v>0</v>
      </c>
      <c r="F1483">
        <v>0</v>
      </c>
      <c r="G1483">
        <v>2</v>
      </c>
      <c r="H1483">
        <v>0</v>
      </c>
      <c r="I1483">
        <v>0</v>
      </c>
      <c r="J1483">
        <v>0</v>
      </c>
      <c r="K1483">
        <v>2</v>
      </c>
      <c r="L1483">
        <v>0</v>
      </c>
    </row>
    <row r="1484" spans="1:12">
      <c r="A1484" s="1" t="s">
        <v>30</v>
      </c>
      <c r="B1484">
        <v>2006</v>
      </c>
      <c r="C1484" t="str">
        <f>VLOOKUP(co2_data[[#This Row],[country]],Country_Parameter!A:C,3,0)</f>
        <v>Parameter 1</v>
      </c>
      <c r="D1484">
        <v>348385</v>
      </c>
      <c r="E1484">
        <v>0</v>
      </c>
      <c r="F1484">
        <v>0</v>
      </c>
      <c r="G1484">
        <v>2</v>
      </c>
      <c r="H1484">
        <v>0</v>
      </c>
      <c r="I1484">
        <v>0</v>
      </c>
      <c r="J1484">
        <v>0</v>
      </c>
      <c r="K1484">
        <v>2</v>
      </c>
      <c r="L1484">
        <v>0</v>
      </c>
    </row>
    <row r="1485" spans="1:12">
      <c r="A1485" s="1" t="s">
        <v>30</v>
      </c>
      <c r="B1485">
        <v>2007</v>
      </c>
      <c r="C1485" t="str">
        <f>VLOOKUP(co2_data[[#This Row],[country]],Country_Parameter!A:C,3,0)</f>
        <v>Parameter 1</v>
      </c>
      <c r="D1485">
        <v>353342</v>
      </c>
      <c r="E1485">
        <v>0</v>
      </c>
      <c r="F1485">
        <v>0</v>
      </c>
      <c r="G1485">
        <v>2</v>
      </c>
      <c r="H1485">
        <v>0</v>
      </c>
      <c r="I1485">
        <v>0</v>
      </c>
      <c r="J1485">
        <v>0</v>
      </c>
      <c r="K1485">
        <v>2</v>
      </c>
      <c r="L1485">
        <v>0</v>
      </c>
    </row>
    <row r="1486" spans="1:12">
      <c r="A1486" s="1" t="s">
        <v>30</v>
      </c>
      <c r="B1486">
        <v>2008</v>
      </c>
      <c r="C1486" t="str">
        <f>VLOOKUP(co2_data[[#This Row],[country]],Country_Parameter!A:C,3,0)</f>
        <v>Parameter 1</v>
      </c>
      <c r="D1486">
        <v>358133</v>
      </c>
      <c r="E1486">
        <v>0</v>
      </c>
      <c r="F1486">
        <v>0</v>
      </c>
      <c r="G1486">
        <v>2</v>
      </c>
      <c r="H1486">
        <v>0</v>
      </c>
      <c r="I1486">
        <v>0</v>
      </c>
      <c r="J1486">
        <v>0</v>
      </c>
      <c r="K1486">
        <v>2</v>
      </c>
      <c r="L1486">
        <v>0</v>
      </c>
    </row>
    <row r="1487" spans="1:12">
      <c r="A1487" s="1" t="s">
        <v>30</v>
      </c>
      <c r="B1487">
        <v>2009</v>
      </c>
      <c r="C1487" t="str">
        <f>VLOOKUP(co2_data[[#This Row],[country]],Country_Parameter!A:C,3,0)</f>
        <v>Parameter 1</v>
      </c>
      <c r="D1487">
        <v>362807</v>
      </c>
      <c r="E1487">
        <v>0</v>
      </c>
      <c r="F1487">
        <v>0</v>
      </c>
      <c r="G1487">
        <v>2</v>
      </c>
      <c r="H1487">
        <v>0</v>
      </c>
      <c r="I1487">
        <v>0</v>
      </c>
      <c r="J1487">
        <v>0</v>
      </c>
      <c r="K1487">
        <v>2</v>
      </c>
      <c r="L1487">
        <v>0</v>
      </c>
    </row>
    <row r="1488" spans="1:12">
      <c r="A1488" s="1" t="s">
        <v>30</v>
      </c>
      <c r="B1488">
        <v>2010</v>
      </c>
      <c r="C1488" t="str">
        <f>VLOOKUP(co2_data[[#This Row],[country]],Country_Parameter!A:C,3,0)</f>
        <v>Parameter 1</v>
      </c>
      <c r="D1488">
        <v>367482</v>
      </c>
      <c r="E1488">
        <v>0</v>
      </c>
      <c r="F1488">
        <v>0</v>
      </c>
      <c r="G1488">
        <v>2</v>
      </c>
      <c r="H1488">
        <v>0</v>
      </c>
      <c r="I1488">
        <v>0</v>
      </c>
      <c r="J1488">
        <v>0</v>
      </c>
      <c r="K1488">
        <v>2</v>
      </c>
      <c r="L1488">
        <v>0</v>
      </c>
    </row>
    <row r="1489" spans="1:12">
      <c r="A1489" s="1" t="s">
        <v>30</v>
      </c>
      <c r="B1489">
        <v>2011</v>
      </c>
      <c r="C1489" t="str">
        <f>VLOOKUP(co2_data[[#This Row],[country]],Country_Parameter!A:C,3,0)</f>
        <v>Parameter 1</v>
      </c>
      <c r="D1489">
        <v>371738</v>
      </c>
      <c r="E1489">
        <v>0</v>
      </c>
      <c r="F1489">
        <v>0</v>
      </c>
      <c r="G1489">
        <v>2</v>
      </c>
      <c r="H1489">
        <v>0</v>
      </c>
      <c r="I1489">
        <v>0</v>
      </c>
      <c r="J1489">
        <v>0</v>
      </c>
      <c r="K1489">
        <v>2</v>
      </c>
      <c r="L1489">
        <v>0</v>
      </c>
    </row>
    <row r="1490" spans="1:12">
      <c r="A1490" s="1" t="s">
        <v>30</v>
      </c>
      <c r="B1490">
        <v>2012</v>
      </c>
      <c r="C1490" t="str">
        <f>VLOOKUP(co2_data[[#This Row],[country]],Country_Parameter!A:C,3,0)</f>
        <v>Parameter 1</v>
      </c>
      <c r="D1490">
        <v>375474</v>
      </c>
      <c r="E1490">
        <v>0</v>
      </c>
      <c r="F1490">
        <v>0</v>
      </c>
      <c r="G1490">
        <v>2</v>
      </c>
      <c r="H1490">
        <v>0</v>
      </c>
      <c r="I1490">
        <v>0</v>
      </c>
      <c r="J1490">
        <v>0</v>
      </c>
      <c r="K1490">
        <v>2</v>
      </c>
      <c r="L1490">
        <v>0</v>
      </c>
    </row>
    <row r="1491" spans="1:12">
      <c r="A1491" s="1" t="s">
        <v>30</v>
      </c>
      <c r="B1491">
        <v>2013</v>
      </c>
      <c r="C1491" t="str">
        <f>VLOOKUP(co2_data[[#This Row],[country]],Country_Parameter!A:C,3,0)</f>
        <v>Parameter 1</v>
      </c>
      <c r="D1491">
        <v>378957</v>
      </c>
      <c r="E1491">
        <v>0</v>
      </c>
      <c r="F1491">
        <v>0</v>
      </c>
      <c r="G1491">
        <v>2</v>
      </c>
      <c r="H1491">
        <v>0</v>
      </c>
      <c r="I1491">
        <v>0</v>
      </c>
      <c r="J1491">
        <v>0</v>
      </c>
      <c r="K1491">
        <v>2</v>
      </c>
      <c r="L1491">
        <v>0</v>
      </c>
    </row>
    <row r="1492" spans="1:12">
      <c r="A1492" s="1" t="s">
        <v>30</v>
      </c>
      <c r="B1492">
        <v>2014</v>
      </c>
      <c r="C1492" t="str">
        <f>VLOOKUP(co2_data[[#This Row],[country]],Country_Parameter!A:C,3,0)</f>
        <v>Parameter 1</v>
      </c>
      <c r="D1492">
        <v>382311</v>
      </c>
      <c r="E1492">
        <v>0</v>
      </c>
      <c r="F1492">
        <v>0</v>
      </c>
      <c r="G1492">
        <v>2</v>
      </c>
      <c r="H1492">
        <v>0</v>
      </c>
      <c r="I1492">
        <v>0</v>
      </c>
      <c r="J1492">
        <v>0</v>
      </c>
      <c r="K1492">
        <v>2</v>
      </c>
      <c r="L1492">
        <v>0</v>
      </c>
    </row>
    <row r="1493" spans="1:12">
      <c r="A1493" s="1" t="s">
        <v>30</v>
      </c>
      <c r="B1493">
        <v>2015</v>
      </c>
      <c r="C1493" t="str">
        <f>VLOOKUP(co2_data[[#This Row],[country]],Country_Parameter!A:C,3,0)</f>
        <v>Parameter 1</v>
      </c>
      <c r="D1493">
        <v>385355</v>
      </c>
      <c r="E1493">
        <v>0</v>
      </c>
      <c r="F1493">
        <v>0</v>
      </c>
      <c r="G1493">
        <v>2</v>
      </c>
      <c r="H1493">
        <v>0</v>
      </c>
      <c r="I1493">
        <v>0</v>
      </c>
      <c r="J1493">
        <v>0</v>
      </c>
      <c r="K1493">
        <v>2</v>
      </c>
      <c r="L1493">
        <v>0</v>
      </c>
    </row>
    <row r="1494" spans="1:12">
      <c r="A1494" s="1" t="s">
        <v>30</v>
      </c>
      <c r="B1494">
        <v>2016</v>
      </c>
      <c r="C1494" t="str">
        <f>VLOOKUP(co2_data[[#This Row],[country]],Country_Parameter!A:C,3,0)</f>
        <v>Parameter 1</v>
      </c>
      <c r="D1494">
        <v>388060</v>
      </c>
      <c r="E1494">
        <v>0</v>
      </c>
      <c r="F1494">
        <v>0</v>
      </c>
      <c r="G1494">
        <v>2</v>
      </c>
      <c r="H1494">
        <v>0</v>
      </c>
      <c r="I1494">
        <v>0</v>
      </c>
      <c r="J1494">
        <v>0</v>
      </c>
      <c r="K1494">
        <v>2</v>
      </c>
      <c r="L1494">
        <v>0</v>
      </c>
    </row>
    <row r="1495" spans="1:12">
      <c r="A1495" s="1" t="s">
        <v>30</v>
      </c>
      <c r="B1495">
        <v>2017</v>
      </c>
      <c r="C1495" t="str">
        <f>VLOOKUP(co2_data[[#This Row],[country]],Country_Parameter!A:C,3,0)</f>
        <v>Parameter 1</v>
      </c>
      <c r="D1495">
        <v>390497</v>
      </c>
      <c r="E1495">
        <v>0</v>
      </c>
      <c r="F1495">
        <v>0</v>
      </c>
      <c r="G1495">
        <v>2</v>
      </c>
      <c r="H1495">
        <v>0</v>
      </c>
      <c r="I1495">
        <v>0</v>
      </c>
      <c r="J1495">
        <v>0</v>
      </c>
      <c r="K1495">
        <v>2</v>
      </c>
      <c r="L1495">
        <v>0</v>
      </c>
    </row>
    <row r="1496" spans="1:12">
      <c r="A1496" s="1" t="s">
        <v>30</v>
      </c>
      <c r="B1496">
        <v>2018</v>
      </c>
      <c r="C1496" t="str">
        <f>VLOOKUP(co2_data[[#This Row],[country]],Country_Parameter!A:C,3,0)</f>
        <v>Parameter 1</v>
      </c>
      <c r="D1496">
        <v>392718</v>
      </c>
      <c r="E1496">
        <v>0</v>
      </c>
      <c r="F1496">
        <v>0</v>
      </c>
      <c r="G1496">
        <v>2</v>
      </c>
      <c r="H1496">
        <v>0</v>
      </c>
      <c r="I1496">
        <v>0</v>
      </c>
      <c r="J1496">
        <v>0</v>
      </c>
      <c r="K1496">
        <v>2</v>
      </c>
      <c r="L1496">
        <v>0</v>
      </c>
    </row>
    <row r="1497" spans="1:12">
      <c r="A1497" s="1" t="s">
        <v>30</v>
      </c>
      <c r="B1497">
        <v>2019</v>
      </c>
      <c r="C1497" t="str">
        <f>VLOOKUP(co2_data[[#This Row],[country]],Country_Parameter!A:C,3,0)</f>
        <v>Parameter 1</v>
      </c>
      <c r="D1497">
        <v>394684</v>
      </c>
      <c r="E1497">
        <v>0</v>
      </c>
      <c r="F1497">
        <v>0</v>
      </c>
      <c r="G1497">
        <v>3</v>
      </c>
      <c r="H1497">
        <v>0</v>
      </c>
      <c r="I1497">
        <v>0</v>
      </c>
      <c r="J1497">
        <v>0</v>
      </c>
      <c r="K1497">
        <v>3</v>
      </c>
      <c r="L1497">
        <v>0</v>
      </c>
    </row>
    <row r="1498" spans="1:12">
      <c r="A1498" s="1" t="s">
        <v>30</v>
      </c>
      <c r="B1498">
        <v>2020</v>
      </c>
      <c r="C1498" t="str">
        <f>VLOOKUP(co2_data[[#This Row],[country]],Country_Parameter!A:C,3,0)</f>
        <v>Parameter 1</v>
      </c>
      <c r="D1498">
        <v>395874</v>
      </c>
      <c r="E1498">
        <v>0</v>
      </c>
      <c r="F1498">
        <v>0</v>
      </c>
      <c r="G1498">
        <v>2</v>
      </c>
      <c r="H1498">
        <v>0</v>
      </c>
      <c r="I1498">
        <v>0</v>
      </c>
      <c r="J1498">
        <v>0</v>
      </c>
      <c r="K1498">
        <v>2</v>
      </c>
      <c r="L1498">
        <v>0</v>
      </c>
    </row>
    <row r="1499" spans="1:12">
      <c r="A1499" s="1" t="s">
        <v>30</v>
      </c>
      <c r="B1499">
        <v>2021</v>
      </c>
      <c r="C1499" t="str">
        <f>VLOOKUP(co2_data[[#This Row],[country]],Country_Parameter!A:C,3,0)</f>
        <v>Parameter 1</v>
      </c>
      <c r="D1499">
        <v>396381</v>
      </c>
      <c r="E1499">
        <v>0</v>
      </c>
      <c r="F1499">
        <v>0</v>
      </c>
      <c r="G1499">
        <v>2</v>
      </c>
      <c r="H1499">
        <v>0</v>
      </c>
      <c r="I1499">
        <v>0</v>
      </c>
      <c r="J1499">
        <v>0</v>
      </c>
      <c r="K1499">
        <v>2</v>
      </c>
      <c r="L1499">
        <v>0</v>
      </c>
    </row>
    <row r="1500" spans="1:12">
      <c r="A1500" s="1" t="s">
        <v>30</v>
      </c>
      <c r="B1500">
        <v>2022</v>
      </c>
      <c r="C1500" t="str">
        <f>VLOOKUP(co2_data[[#This Row],[country]],Country_Parameter!A:C,3,0)</f>
        <v>Parameter 1</v>
      </c>
      <c r="D1500">
        <v>397544</v>
      </c>
      <c r="E1500">
        <v>0</v>
      </c>
      <c r="F1500">
        <v>0</v>
      </c>
      <c r="G1500">
        <v>2</v>
      </c>
      <c r="H1500">
        <v>0</v>
      </c>
      <c r="I1500">
        <v>0</v>
      </c>
      <c r="J1500">
        <v>0</v>
      </c>
      <c r="K1500">
        <v>2</v>
      </c>
      <c r="L1500">
        <v>0</v>
      </c>
    </row>
    <row r="1501" spans="1:12">
      <c r="A1501" s="1" t="s">
        <v>30</v>
      </c>
      <c r="B1501">
        <v>2023</v>
      </c>
      <c r="C1501" t="str">
        <f>VLOOKUP(co2_data[[#This Row],[country]],Country_Parameter!A:C,3,0)</f>
        <v>Parameter 1</v>
      </c>
      <c r="D1501">
        <v>399452</v>
      </c>
      <c r="E1501">
        <v>0</v>
      </c>
      <c r="F1501">
        <v>0</v>
      </c>
      <c r="G1501">
        <v>3</v>
      </c>
      <c r="H1501">
        <v>0</v>
      </c>
      <c r="I1501">
        <v>0</v>
      </c>
      <c r="J1501">
        <v>0</v>
      </c>
      <c r="K1501">
        <v>3</v>
      </c>
      <c r="L1501">
        <v>0</v>
      </c>
    </row>
    <row r="1502" spans="1:12">
      <c r="A1502" s="1" t="s">
        <v>31</v>
      </c>
      <c r="B1502">
        <v>1949</v>
      </c>
      <c r="C1502" t="str">
        <f>VLOOKUP(co2_data[[#This Row],[country]],Country_Parameter!A:C,3,0)</f>
        <v>Parameter 1</v>
      </c>
      <c r="D1502">
        <v>115984</v>
      </c>
      <c r="E1502">
        <v>0</v>
      </c>
      <c r="F1502">
        <v>0</v>
      </c>
      <c r="G1502">
        <v>5</v>
      </c>
      <c r="H1502">
        <v>0</v>
      </c>
      <c r="I1502">
        <v>0</v>
      </c>
      <c r="J1502">
        <v>0</v>
      </c>
      <c r="K1502">
        <v>5</v>
      </c>
      <c r="L1502">
        <v>0</v>
      </c>
    </row>
    <row r="1503" spans="1:12">
      <c r="A1503" s="1" t="s">
        <v>31</v>
      </c>
      <c r="B1503">
        <v>1950</v>
      </c>
      <c r="C1503" t="str">
        <f>VLOOKUP(co2_data[[#This Row],[country]],Country_Parameter!A:C,3,0)</f>
        <v>Parameter 1</v>
      </c>
      <c r="D1503">
        <v>117274</v>
      </c>
      <c r="E1503">
        <v>385173376</v>
      </c>
      <c r="F1503">
        <v>0</v>
      </c>
      <c r="G1503">
        <v>1</v>
      </c>
      <c r="H1503">
        <v>0</v>
      </c>
      <c r="I1503">
        <v>0</v>
      </c>
      <c r="J1503">
        <v>0</v>
      </c>
      <c r="K1503">
        <v>1</v>
      </c>
      <c r="L1503">
        <v>0</v>
      </c>
    </row>
    <row r="1504" spans="1:12">
      <c r="A1504" s="1" t="s">
        <v>31</v>
      </c>
      <c r="B1504">
        <v>1951</v>
      </c>
      <c r="C1504" t="str">
        <f>VLOOKUP(co2_data[[#This Row],[country]],Country_Parameter!A:C,3,0)</f>
        <v>Parameter 1</v>
      </c>
      <c r="D1504">
        <v>120765</v>
      </c>
      <c r="E1504">
        <v>409531136</v>
      </c>
      <c r="F1504">
        <v>0</v>
      </c>
      <c r="G1504">
        <v>1</v>
      </c>
      <c r="H1504">
        <v>0</v>
      </c>
      <c r="I1504">
        <v>0</v>
      </c>
      <c r="J1504">
        <v>0</v>
      </c>
      <c r="K1504">
        <v>1</v>
      </c>
      <c r="L1504">
        <v>0</v>
      </c>
    </row>
    <row r="1505" spans="1:12">
      <c r="A1505" s="1" t="s">
        <v>31</v>
      </c>
      <c r="B1505">
        <v>1952</v>
      </c>
      <c r="C1505" t="str">
        <f>VLOOKUP(co2_data[[#This Row],[country]],Country_Parameter!A:C,3,0)</f>
        <v>Parameter 1</v>
      </c>
      <c r="D1505">
        <v>124465</v>
      </c>
      <c r="E1505">
        <v>435295456</v>
      </c>
      <c r="F1505">
        <v>0</v>
      </c>
      <c r="G1505">
        <v>1</v>
      </c>
      <c r="H1505">
        <v>0</v>
      </c>
      <c r="I1505">
        <v>0</v>
      </c>
      <c r="J1505">
        <v>0</v>
      </c>
      <c r="K1505">
        <v>1</v>
      </c>
      <c r="L1505">
        <v>0</v>
      </c>
    </row>
    <row r="1506" spans="1:12">
      <c r="A1506" s="1" t="s">
        <v>31</v>
      </c>
      <c r="B1506">
        <v>1953</v>
      </c>
      <c r="C1506" t="str">
        <f>VLOOKUP(co2_data[[#This Row],[country]],Country_Parameter!A:C,3,0)</f>
        <v>Parameter 1</v>
      </c>
      <c r="D1506">
        <v>128386</v>
      </c>
      <c r="E1506">
        <v>462638336</v>
      </c>
      <c r="F1506">
        <v>0</v>
      </c>
      <c r="G1506">
        <v>1</v>
      </c>
      <c r="H1506">
        <v>0</v>
      </c>
      <c r="I1506">
        <v>0</v>
      </c>
      <c r="J1506">
        <v>0</v>
      </c>
      <c r="K1506">
        <v>1</v>
      </c>
      <c r="L1506">
        <v>0</v>
      </c>
    </row>
    <row r="1507" spans="1:12">
      <c r="A1507" s="1" t="s">
        <v>31</v>
      </c>
      <c r="B1507">
        <v>1954</v>
      </c>
      <c r="C1507" t="str">
        <f>VLOOKUP(co2_data[[#This Row],[country]],Country_Parameter!A:C,3,0)</f>
        <v>Parameter 1</v>
      </c>
      <c r="D1507">
        <v>132575</v>
      </c>
      <c r="E1507">
        <v>492007168</v>
      </c>
      <c r="F1507">
        <v>0</v>
      </c>
      <c r="G1507">
        <v>1</v>
      </c>
      <c r="H1507">
        <v>0</v>
      </c>
      <c r="I1507">
        <v>0</v>
      </c>
      <c r="J1507">
        <v>0</v>
      </c>
      <c r="K1507">
        <v>1</v>
      </c>
      <c r="L1507">
        <v>0</v>
      </c>
    </row>
    <row r="1508" spans="1:12">
      <c r="A1508" s="1" t="s">
        <v>31</v>
      </c>
      <c r="B1508">
        <v>1955</v>
      </c>
      <c r="C1508" t="str">
        <f>VLOOKUP(co2_data[[#This Row],[country]],Country_Parameter!A:C,3,0)</f>
        <v>Parameter 1</v>
      </c>
      <c r="D1508">
        <v>137081</v>
      </c>
      <c r="E1508">
        <v>522835584</v>
      </c>
      <c r="F1508">
        <v>0</v>
      </c>
      <c r="G1508">
        <v>1</v>
      </c>
      <c r="H1508">
        <v>0</v>
      </c>
      <c r="I1508">
        <v>0</v>
      </c>
      <c r="J1508">
        <v>0</v>
      </c>
      <c r="K1508">
        <v>1</v>
      </c>
      <c r="L1508">
        <v>0</v>
      </c>
    </row>
    <row r="1509" spans="1:12">
      <c r="A1509" s="1" t="s">
        <v>31</v>
      </c>
      <c r="B1509">
        <v>1956</v>
      </c>
      <c r="C1509" t="str">
        <f>VLOOKUP(co2_data[[#This Row],[country]],Country_Parameter!A:C,3,0)</f>
        <v>Parameter 1</v>
      </c>
      <c r="D1509">
        <v>141931</v>
      </c>
      <c r="E1509">
        <v>555751168</v>
      </c>
      <c r="F1509">
        <v>0</v>
      </c>
      <c r="G1509">
        <v>1</v>
      </c>
      <c r="H1509">
        <v>0</v>
      </c>
      <c r="I1509">
        <v>0</v>
      </c>
      <c r="J1509">
        <v>0</v>
      </c>
      <c r="K1509">
        <v>1</v>
      </c>
      <c r="L1509">
        <v>0</v>
      </c>
    </row>
    <row r="1510" spans="1:12">
      <c r="A1510" s="1" t="s">
        <v>31</v>
      </c>
      <c r="B1510">
        <v>1957</v>
      </c>
      <c r="C1510" t="str">
        <f>VLOOKUP(co2_data[[#This Row],[country]],Country_Parameter!A:C,3,0)</f>
        <v>Parameter 1</v>
      </c>
      <c r="D1510">
        <v>147163</v>
      </c>
      <c r="E1510">
        <v>590947584</v>
      </c>
      <c r="F1510">
        <v>0</v>
      </c>
      <c r="G1510">
        <v>1</v>
      </c>
      <c r="H1510">
        <v>0</v>
      </c>
      <c r="I1510">
        <v>0</v>
      </c>
      <c r="J1510">
        <v>0</v>
      </c>
      <c r="K1510">
        <v>1</v>
      </c>
      <c r="L1510">
        <v>0</v>
      </c>
    </row>
    <row r="1511" spans="1:12">
      <c r="A1511" s="1" t="s">
        <v>31</v>
      </c>
      <c r="B1511">
        <v>1958</v>
      </c>
      <c r="C1511" t="str">
        <f>VLOOKUP(co2_data[[#This Row],[country]],Country_Parameter!A:C,3,0)</f>
        <v>Parameter 1</v>
      </c>
      <c r="D1511">
        <v>152823</v>
      </c>
      <c r="E1511">
        <v>627822080</v>
      </c>
      <c r="F1511">
        <v>0</v>
      </c>
      <c r="G1511">
        <v>1</v>
      </c>
      <c r="H1511">
        <v>0</v>
      </c>
      <c r="I1511">
        <v>0</v>
      </c>
      <c r="J1511">
        <v>0</v>
      </c>
      <c r="K1511">
        <v>1</v>
      </c>
      <c r="L1511">
        <v>0</v>
      </c>
    </row>
    <row r="1512" spans="1:12">
      <c r="A1512" s="1" t="s">
        <v>31</v>
      </c>
      <c r="B1512">
        <v>1959</v>
      </c>
      <c r="C1512" t="str">
        <f>VLOOKUP(co2_data[[#This Row],[country]],Country_Parameter!A:C,3,0)</f>
        <v>Parameter 1</v>
      </c>
      <c r="D1512">
        <v>158935</v>
      </c>
      <c r="E1512">
        <v>667520448</v>
      </c>
      <c r="F1512">
        <v>0</v>
      </c>
      <c r="G1512">
        <v>1</v>
      </c>
      <c r="H1512">
        <v>0</v>
      </c>
      <c r="I1512">
        <v>0</v>
      </c>
      <c r="J1512">
        <v>0</v>
      </c>
      <c r="K1512">
        <v>1</v>
      </c>
      <c r="L1512">
        <v>0</v>
      </c>
    </row>
    <row r="1513" spans="1:12">
      <c r="A1513" s="1" t="s">
        <v>31</v>
      </c>
      <c r="B1513">
        <v>1960</v>
      </c>
      <c r="C1513" t="str">
        <f>VLOOKUP(co2_data[[#This Row],[country]],Country_Parameter!A:C,3,0)</f>
        <v>Parameter 1</v>
      </c>
      <c r="D1513">
        <v>165490</v>
      </c>
      <c r="E1513">
        <v>709928704</v>
      </c>
      <c r="F1513">
        <v>0</v>
      </c>
      <c r="G1513">
        <v>1</v>
      </c>
      <c r="H1513">
        <v>0</v>
      </c>
      <c r="I1513">
        <v>0</v>
      </c>
      <c r="J1513">
        <v>0</v>
      </c>
      <c r="K1513">
        <v>1</v>
      </c>
      <c r="L1513">
        <v>0</v>
      </c>
    </row>
    <row r="1514" spans="1:12">
      <c r="A1514" s="1" t="s">
        <v>31</v>
      </c>
      <c r="B1514">
        <v>1961</v>
      </c>
      <c r="C1514" t="str">
        <f>VLOOKUP(co2_data[[#This Row],[country]],Country_Parameter!A:C,3,0)</f>
        <v>Parameter 1</v>
      </c>
      <c r="D1514">
        <v>172358</v>
      </c>
      <c r="E1514">
        <v>754950400</v>
      </c>
      <c r="F1514">
        <v>0</v>
      </c>
      <c r="G1514">
        <v>2</v>
      </c>
      <c r="H1514">
        <v>0</v>
      </c>
      <c r="I1514">
        <v>0</v>
      </c>
      <c r="J1514">
        <v>0</v>
      </c>
      <c r="K1514">
        <v>2</v>
      </c>
      <c r="L1514">
        <v>0</v>
      </c>
    </row>
    <row r="1515" spans="1:12">
      <c r="A1515" s="1" t="s">
        <v>31</v>
      </c>
      <c r="B1515">
        <v>1962</v>
      </c>
      <c r="C1515" t="str">
        <f>VLOOKUP(co2_data[[#This Row],[country]],Country_Parameter!A:C,3,0)</f>
        <v>Parameter 1</v>
      </c>
      <c r="D1515">
        <v>179361</v>
      </c>
      <c r="E1515">
        <v>802943936</v>
      </c>
      <c r="F1515">
        <v>0</v>
      </c>
      <c r="G1515">
        <v>2</v>
      </c>
      <c r="H1515">
        <v>0</v>
      </c>
      <c r="I1515">
        <v>0</v>
      </c>
      <c r="J1515">
        <v>0</v>
      </c>
      <c r="K1515">
        <v>2</v>
      </c>
      <c r="L1515">
        <v>0</v>
      </c>
    </row>
    <row r="1516" spans="1:12">
      <c r="A1516" s="1" t="s">
        <v>31</v>
      </c>
      <c r="B1516">
        <v>1963</v>
      </c>
      <c r="C1516" t="str">
        <f>VLOOKUP(co2_data[[#This Row],[country]],Country_Parameter!A:C,3,0)</f>
        <v>Parameter 1</v>
      </c>
      <c r="D1516">
        <v>186510</v>
      </c>
      <c r="E1516">
        <v>854703360</v>
      </c>
      <c r="F1516">
        <v>0</v>
      </c>
      <c r="G1516">
        <v>1</v>
      </c>
      <c r="H1516">
        <v>0</v>
      </c>
      <c r="I1516">
        <v>0</v>
      </c>
      <c r="J1516">
        <v>0</v>
      </c>
      <c r="K1516">
        <v>1</v>
      </c>
      <c r="L1516">
        <v>0</v>
      </c>
    </row>
    <row r="1517" spans="1:12">
      <c r="A1517" s="1" t="s">
        <v>31</v>
      </c>
      <c r="B1517">
        <v>1964</v>
      </c>
      <c r="C1517" t="str">
        <f>VLOOKUP(co2_data[[#This Row],[country]],Country_Parameter!A:C,3,0)</f>
        <v>Parameter 1</v>
      </c>
      <c r="D1517">
        <v>193830</v>
      </c>
      <c r="E1517">
        <v>909514496</v>
      </c>
      <c r="F1517">
        <v>0</v>
      </c>
      <c r="G1517">
        <v>2</v>
      </c>
      <c r="H1517">
        <v>0</v>
      </c>
      <c r="I1517">
        <v>0</v>
      </c>
      <c r="J1517">
        <v>0</v>
      </c>
      <c r="K1517">
        <v>2</v>
      </c>
      <c r="L1517">
        <v>0</v>
      </c>
    </row>
    <row r="1518" spans="1:12">
      <c r="A1518" s="1" t="s">
        <v>31</v>
      </c>
      <c r="B1518">
        <v>1965</v>
      </c>
      <c r="C1518" t="str">
        <f>VLOOKUP(co2_data[[#This Row],[country]],Country_Parameter!A:C,3,0)</f>
        <v>Parameter 1</v>
      </c>
      <c r="D1518">
        <v>200877</v>
      </c>
      <c r="E1518">
        <v>967989952</v>
      </c>
      <c r="F1518">
        <v>0</v>
      </c>
      <c r="G1518">
        <v>1</v>
      </c>
      <c r="H1518">
        <v>0</v>
      </c>
      <c r="I1518">
        <v>0</v>
      </c>
      <c r="J1518">
        <v>0</v>
      </c>
      <c r="K1518">
        <v>1</v>
      </c>
      <c r="L1518">
        <v>0</v>
      </c>
    </row>
    <row r="1519" spans="1:12">
      <c r="A1519" s="1" t="s">
        <v>31</v>
      </c>
      <c r="B1519">
        <v>1966</v>
      </c>
      <c r="C1519" t="str">
        <f>VLOOKUP(co2_data[[#This Row],[country]],Country_Parameter!A:C,3,0)</f>
        <v>Parameter 1</v>
      </c>
      <c r="D1519">
        <v>207550</v>
      </c>
      <c r="E1519">
        <v>1029362496</v>
      </c>
      <c r="F1519">
        <v>0</v>
      </c>
      <c r="G1519">
        <v>1</v>
      </c>
      <c r="H1519">
        <v>0</v>
      </c>
      <c r="I1519">
        <v>0</v>
      </c>
      <c r="J1519">
        <v>0</v>
      </c>
      <c r="K1519">
        <v>1</v>
      </c>
      <c r="L1519">
        <v>0</v>
      </c>
    </row>
    <row r="1520" spans="1:12">
      <c r="A1520" s="1" t="s">
        <v>31</v>
      </c>
      <c r="B1520">
        <v>1967</v>
      </c>
      <c r="C1520" t="str">
        <f>VLOOKUP(co2_data[[#This Row],[country]],Country_Parameter!A:C,3,0)</f>
        <v>Parameter 1</v>
      </c>
      <c r="D1520">
        <v>214198</v>
      </c>
      <c r="E1520">
        <v>1096433024</v>
      </c>
      <c r="F1520">
        <v>0</v>
      </c>
      <c r="G1520">
        <v>1</v>
      </c>
      <c r="H1520">
        <v>0</v>
      </c>
      <c r="I1520">
        <v>0</v>
      </c>
      <c r="J1520">
        <v>0</v>
      </c>
      <c r="K1520">
        <v>1</v>
      </c>
      <c r="L1520">
        <v>0</v>
      </c>
    </row>
    <row r="1521" spans="1:12">
      <c r="A1521" s="1" t="s">
        <v>31</v>
      </c>
      <c r="B1521">
        <v>1968</v>
      </c>
      <c r="C1521" t="str">
        <f>VLOOKUP(co2_data[[#This Row],[country]],Country_Parameter!A:C,3,0)</f>
        <v>Parameter 1</v>
      </c>
      <c r="D1521">
        <v>219348</v>
      </c>
      <c r="E1521">
        <v>1166027520</v>
      </c>
      <c r="F1521">
        <v>0</v>
      </c>
      <c r="G1521">
        <v>1</v>
      </c>
      <c r="H1521">
        <v>0</v>
      </c>
      <c r="I1521">
        <v>0</v>
      </c>
      <c r="J1521">
        <v>1</v>
      </c>
      <c r="K1521">
        <v>1</v>
      </c>
      <c r="L1521">
        <v>0</v>
      </c>
    </row>
    <row r="1522" spans="1:12">
      <c r="A1522" s="1" t="s">
        <v>31</v>
      </c>
      <c r="B1522">
        <v>1969</v>
      </c>
      <c r="C1522" t="str">
        <f>VLOOKUP(co2_data[[#This Row],[country]],Country_Parameter!A:C,3,0)</f>
        <v>Parameter 1</v>
      </c>
      <c r="D1522">
        <v>222480</v>
      </c>
      <c r="E1522">
        <v>1241419904</v>
      </c>
      <c r="F1522">
        <v>0</v>
      </c>
      <c r="G1522">
        <v>1</v>
      </c>
      <c r="H1522">
        <v>0</v>
      </c>
      <c r="I1522">
        <v>0</v>
      </c>
      <c r="J1522">
        <v>1</v>
      </c>
      <c r="K1522">
        <v>1</v>
      </c>
      <c r="L1522">
        <v>0</v>
      </c>
    </row>
    <row r="1523" spans="1:12">
      <c r="A1523" s="1" t="s">
        <v>31</v>
      </c>
      <c r="B1523">
        <v>1970</v>
      </c>
      <c r="C1523" t="str">
        <f>VLOOKUP(co2_data[[#This Row],[country]],Country_Parameter!A:C,3,0)</f>
        <v>Parameter 1</v>
      </c>
      <c r="D1523">
        <v>224816</v>
      </c>
      <c r="E1523">
        <v>1325600640</v>
      </c>
      <c r="F1523">
        <v>0</v>
      </c>
      <c r="G1523">
        <v>3</v>
      </c>
      <c r="H1523">
        <v>0</v>
      </c>
      <c r="I1523">
        <v>0</v>
      </c>
      <c r="J1523">
        <v>1</v>
      </c>
      <c r="K1523">
        <v>2</v>
      </c>
      <c r="L1523">
        <v>0</v>
      </c>
    </row>
    <row r="1524" spans="1:12">
      <c r="A1524" s="1" t="s">
        <v>31</v>
      </c>
      <c r="B1524">
        <v>1971</v>
      </c>
      <c r="C1524" t="str">
        <f>VLOOKUP(co2_data[[#This Row],[country]],Country_Parameter!A:C,3,0)</f>
        <v>Parameter 1</v>
      </c>
      <c r="D1524">
        <v>230745</v>
      </c>
      <c r="E1524">
        <v>1430905856</v>
      </c>
      <c r="F1524">
        <v>0</v>
      </c>
      <c r="G1524">
        <v>3</v>
      </c>
      <c r="H1524">
        <v>0</v>
      </c>
      <c r="I1524">
        <v>0</v>
      </c>
      <c r="J1524">
        <v>1</v>
      </c>
      <c r="K1524">
        <v>2</v>
      </c>
      <c r="L1524">
        <v>0</v>
      </c>
    </row>
    <row r="1525" spans="1:12">
      <c r="A1525" s="1" t="s">
        <v>31</v>
      </c>
      <c r="B1525">
        <v>1972</v>
      </c>
      <c r="C1525" t="str">
        <f>VLOOKUP(co2_data[[#This Row],[country]],Country_Parameter!A:C,3,0)</f>
        <v>Parameter 1</v>
      </c>
      <c r="D1525">
        <v>242128</v>
      </c>
      <c r="E1525">
        <v>1544513536</v>
      </c>
      <c r="F1525">
        <v>0</v>
      </c>
      <c r="G1525">
        <v>4</v>
      </c>
      <c r="H1525">
        <v>0</v>
      </c>
      <c r="I1525">
        <v>0</v>
      </c>
      <c r="J1525">
        <v>2</v>
      </c>
      <c r="K1525">
        <v>2</v>
      </c>
      <c r="L1525">
        <v>0</v>
      </c>
    </row>
    <row r="1526" spans="1:12">
      <c r="A1526" s="1" t="s">
        <v>31</v>
      </c>
      <c r="B1526">
        <v>1973</v>
      </c>
      <c r="C1526" t="str">
        <f>VLOOKUP(co2_data[[#This Row],[country]],Country_Parameter!A:C,3,0)</f>
        <v>Parameter 1</v>
      </c>
      <c r="D1526">
        <v>255334</v>
      </c>
      <c r="E1526">
        <v>1666864512</v>
      </c>
      <c r="F1526">
        <v>0</v>
      </c>
      <c r="G1526">
        <v>6</v>
      </c>
      <c r="H1526">
        <v>0</v>
      </c>
      <c r="I1526">
        <v>0</v>
      </c>
      <c r="J1526">
        <v>3</v>
      </c>
      <c r="K1526">
        <v>2</v>
      </c>
      <c r="L1526">
        <v>0</v>
      </c>
    </row>
    <row r="1527" spans="1:12">
      <c r="A1527" s="1" t="s">
        <v>31</v>
      </c>
      <c r="B1527">
        <v>1974</v>
      </c>
      <c r="C1527" t="str">
        <f>VLOOKUP(co2_data[[#This Row],[country]],Country_Parameter!A:C,3,0)</f>
        <v>Parameter 1</v>
      </c>
      <c r="D1527">
        <v>269047</v>
      </c>
      <c r="E1527">
        <v>1810668800</v>
      </c>
      <c r="F1527">
        <v>0</v>
      </c>
      <c r="G1527">
        <v>5</v>
      </c>
      <c r="H1527">
        <v>0</v>
      </c>
      <c r="I1527">
        <v>0</v>
      </c>
      <c r="J1527">
        <v>4</v>
      </c>
      <c r="K1527">
        <v>2</v>
      </c>
      <c r="L1527">
        <v>0</v>
      </c>
    </row>
    <row r="1528" spans="1:12">
      <c r="A1528" s="1" t="s">
        <v>31</v>
      </c>
      <c r="B1528">
        <v>1975</v>
      </c>
      <c r="C1528" t="str">
        <f>VLOOKUP(co2_data[[#This Row],[country]],Country_Parameter!A:C,3,0)</f>
        <v>Parameter 1</v>
      </c>
      <c r="D1528">
        <v>283251</v>
      </c>
      <c r="E1528">
        <v>1617948800</v>
      </c>
      <c r="F1528">
        <v>0</v>
      </c>
      <c r="G1528">
        <v>6</v>
      </c>
      <c r="H1528">
        <v>0</v>
      </c>
      <c r="I1528">
        <v>0</v>
      </c>
      <c r="J1528">
        <v>4</v>
      </c>
      <c r="K1528">
        <v>2</v>
      </c>
      <c r="L1528">
        <v>0</v>
      </c>
    </row>
    <row r="1529" spans="1:12">
      <c r="A1529" s="1" t="s">
        <v>31</v>
      </c>
      <c r="B1529">
        <v>1976</v>
      </c>
      <c r="C1529" t="str">
        <f>VLOOKUP(co2_data[[#This Row],[country]],Country_Parameter!A:C,3,0)</f>
        <v>Parameter 1</v>
      </c>
      <c r="D1529">
        <v>297870</v>
      </c>
      <c r="E1529">
        <v>1881419392</v>
      </c>
      <c r="F1529">
        <v>0</v>
      </c>
      <c r="G1529">
        <v>7</v>
      </c>
      <c r="H1529">
        <v>0</v>
      </c>
      <c r="I1529">
        <v>0</v>
      </c>
      <c r="J1529">
        <v>4</v>
      </c>
      <c r="K1529">
        <v>2</v>
      </c>
      <c r="L1529">
        <v>0</v>
      </c>
    </row>
    <row r="1530" spans="1:12">
      <c r="A1530" s="1" t="s">
        <v>31</v>
      </c>
      <c r="B1530">
        <v>1977</v>
      </c>
      <c r="C1530" t="str">
        <f>VLOOKUP(co2_data[[#This Row],[country]],Country_Parameter!A:C,3,0)</f>
        <v>Parameter 1</v>
      </c>
      <c r="D1530">
        <v>312826</v>
      </c>
      <c r="E1530">
        <v>2106852480</v>
      </c>
      <c r="F1530">
        <v>0</v>
      </c>
      <c r="G1530">
        <v>7</v>
      </c>
      <c r="H1530">
        <v>0</v>
      </c>
      <c r="I1530">
        <v>0</v>
      </c>
      <c r="J1530">
        <v>5</v>
      </c>
      <c r="K1530">
        <v>3</v>
      </c>
      <c r="L1530">
        <v>0</v>
      </c>
    </row>
    <row r="1531" spans="1:12">
      <c r="A1531" s="1" t="s">
        <v>31</v>
      </c>
      <c r="B1531">
        <v>1978</v>
      </c>
      <c r="C1531" t="str">
        <f>VLOOKUP(co2_data[[#This Row],[country]],Country_Parameter!A:C,3,0)</f>
        <v>Parameter 1</v>
      </c>
      <c r="D1531">
        <v>328059</v>
      </c>
      <c r="E1531">
        <v>2269678848</v>
      </c>
      <c r="F1531">
        <v>0</v>
      </c>
      <c r="G1531">
        <v>8</v>
      </c>
      <c r="H1531">
        <v>0</v>
      </c>
      <c r="I1531">
        <v>0</v>
      </c>
      <c r="J1531">
        <v>5</v>
      </c>
      <c r="K1531">
        <v>3</v>
      </c>
      <c r="L1531">
        <v>0</v>
      </c>
    </row>
    <row r="1532" spans="1:12">
      <c r="A1532" s="1" t="s">
        <v>31</v>
      </c>
      <c r="B1532">
        <v>1979</v>
      </c>
      <c r="C1532" t="str">
        <f>VLOOKUP(co2_data[[#This Row],[country]],Country_Parameter!A:C,3,0)</f>
        <v>Parameter 1</v>
      </c>
      <c r="D1532">
        <v>343460</v>
      </c>
      <c r="E1532">
        <v>2261751040</v>
      </c>
      <c r="F1532">
        <v>0</v>
      </c>
      <c r="G1532">
        <v>8</v>
      </c>
      <c r="H1532">
        <v>0</v>
      </c>
      <c r="I1532">
        <v>0</v>
      </c>
      <c r="J1532">
        <v>5</v>
      </c>
      <c r="K1532">
        <v>3</v>
      </c>
      <c r="L1532">
        <v>0</v>
      </c>
    </row>
    <row r="1533" spans="1:12">
      <c r="A1533" s="1" t="s">
        <v>31</v>
      </c>
      <c r="B1533">
        <v>1980</v>
      </c>
      <c r="C1533" t="str">
        <f>VLOOKUP(co2_data[[#This Row],[country]],Country_Parameter!A:C,3,0)</f>
        <v>Parameter 1</v>
      </c>
      <c r="D1533">
        <v>358991</v>
      </c>
      <c r="E1533">
        <v>2430890496</v>
      </c>
      <c r="F1533">
        <v>0</v>
      </c>
      <c r="G1533">
        <v>8</v>
      </c>
      <c r="H1533">
        <v>0</v>
      </c>
      <c r="I1533">
        <v>0</v>
      </c>
      <c r="J1533">
        <v>6</v>
      </c>
      <c r="K1533">
        <v>2</v>
      </c>
      <c r="L1533">
        <v>0</v>
      </c>
    </row>
    <row r="1534" spans="1:12">
      <c r="A1534" s="1" t="s">
        <v>31</v>
      </c>
      <c r="B1534">
        <v>1981</v>
      </c>
      <c r="C1534" t="str">
        <f>VLOOKUP(co2_data[[#This Row],[country]],Country_Parameter!A:C,3,0)</f>
        <v>Parameter 1</v>
      </c>
      <c r="D1534">
        <v>373532</v>
      </c>
      <c r="E1534">
        <v>2498560512</v>
      </c>
      <c r="F1534">
        <v>0</v>
      </c>
      <c r="G1534">
        <v>9</v>
      </c>
      <c r="H1534">
        <v>0</v>
      </c>
      <c r="I1534">
        <v>0</v>
      </c>
      <c r="J1534">
        <v>6</v>
      </c>
      <c r="K1534">
        <v>3</v>
      </c>
      <c r="L1534">
        <v>0</v>
      </c>
    </row>
    <row r="1535" spans="1:12">
      <c r="A1535" s="1" t="s">
        <v>31</v>
      </c>
      <c r="B1535">
        <v>1982</v>
      </c>
      <c r="C1535" t="str">
        <f>VLOOKUP(co2_data[[#This Row],[country]],Country_Parameter!A:C,3,0)</f>
        <v>Parameter 1</v>
      </c>
      <c r="D1535">
        <v>386990</v>
      </c>
      <c r="E1535">
        <v>2659375872</v>
      </c>
      <c r="F1535">
        <v>0</v>
      </c>
      <c r="G1535">
        <v>10</v>
      </c>
      <c r="H1535">
        <v>0</v>
      </c>
      <c r="I1535">
        <v>0</v>
      </c>
      <c r="J1535">
        <v>6</v>
      </c>
      <c r="K1535">
        <v>4</v>
      </c>
      <c r="L1535">
        <v>0</v>
      </c>
    </row>
    <row r="1536" spans="1:12">
      <c r="A1536" s="1" t="s">
        <v>31</v>
      </c>
      <c r="B1536">
        <v>1983</v>
      </c>
      <c r="C1536" t="str">
        <f>VLOOKUP(co2_data[[#This Row],[country]],Country_Parameter!A:C,3,0)</f>
        <v>Parameter 1</v>
      </c>
      <c r="D1536">
        <v>400722</v>
      </c>
      <c r="E1536">
        <v>2845479168</v>
      </c>
      <c r="F1536">
        <v>0</v>
      </c>
      <c r="G1536">
        <v>8</v>
      </c>
      <c r="H1536">
        <v>0</v>
      </c>
      <c r="I1536">
        <v>0</v>
      </c>
      <c r="J1536">
        <v>7</v>
      </c>
      <c r="K1536">
        <v>2</v>
      </c>
      <c r="L1536">
        <v>0</v>
      </c>
    </row>
    <row r="1537" spans="1:12">
      <c r="A1537" s="1" t="s">
        <v>31</v>
      </c>
      <c r="B1537">
        <v>1984</v>
      </c>
      <c r="C1537" t="str">
        <f>VLOOKUP(co2_data[[#This Row],[country]],Country_Parameter!A:C,3,0)</f>
        <v>Parameter 1</v>
      </c>
      <c r="D1537">
        <v>415165</v>
      </c>
      <c r="E1537">
        <v>2965760512</v>
      </c>
      <c r="F1537">
        <v>0</v>
      </c>
      <c r="G1537">
        <v>9</v>
      </c>
      <c r="H1537">
        <v>0</v>
      </c>
      <c r="I1537">
        <v>0</v>
      </c>
      <c r="J1537">
        <v>7</v>
      </c>
      <c r="K1537">
        <v>2</v>
      </c>
      <c r="L1537">
        <v>0</v>
      </c>
    </row>
    <row r="1538" spans="1:12">
      <c r="A1538" s="1" t="s">
        <v>31</v>
      </c>
      <c r="B1538">
        <v>1985</v>
      </c>
      <c r="C1538" t="str">
        <f>VLOOKUP(co2_data[[#This Row],[country]],Country_Parameter!A:C,3,0)</f>
        <v>Parameter 1</v>
      </c>
      <c r="D1538">
        <v>430365</v>
      </c>
      <c r="E1538">
        <v>2955779328</v>
      </c>
      <c r="F1538">
        <v>0</v>
      </c>
      <c r="G1538">
        <v>10</v>
      </c>
      <c r="H1538">
        <v>0</v>
      </c>
      <c r="I1538">
        <v>0</v>
      </c>
      <c r="J1538">
        <v>8</v>
      </c>
      <c r="K1538">
        <v>2</v>
      </c>
      <c r="L1538">
        <v>0</v>
      </c>
    </row>
    <row r="1539" spans="1:12">
      <c r="A1539" s="1" t="s">
        <v>31</v>
      </c>
      <c r="B1539">
        <v>1986</v>
      </c>
      <c r="C1539" t="str">
        <f>VLOOKUP(co2_data[[#This Row],[country]],Country_Parameter!A:C,3,0)</f>
        <v>Parameter 1</v>
      </c>
      <c r="D1539">
        <v>446290</v>
      </c>
      <c r="E1539">
        <v>3024145408</v>
      </c>
      <c r="F1539">
        <v>0</v>
      </c>
      <c r="G1539">
        <v>11</v>
      </c>
      <c r="H1539">
        <v>0</v>
      </c>
      <c r="I1539">
        <v>0</v>
      </c>
      <c r="J1539">
        <v>9</v>
      </c>
      <c r="K1539">
        <v>2</v>
      </c>
      <c r="L1539">
        <v>0</v>
      </c>
    </row>
    <row r="1540" spans="1:12">
      <c r="A1540" s="1" t="s">
        <v>31</v>
      </c>
      <c r="B1540">
        <v>1987</v>
      </c>
      <c r="C1540" t="str">
        <f>VLOOKUP(co2_data[[#This Row],[country]],Country_Parameter!A:C,3,0)</f>
        <v>Parameter 1</v>
      </c>
      <c r="D1540">
        <v>462864</v>
      </c>
      <c r="E1540">
        <v>3084997120</v>
      </c>
      <c r="F1540">
        <v>0</v>
      </c>
      <c r="G1540">
        <v>11</v>
      </c>
      <c r="H1540">
        <v>0</v>
      </c>
      <c r="I1540">
        <v>0</v>
      </c>
      <c r="J1540">
        <v>9</v>
      </c>
      <c r="K1540">
        <v>2</v>
      </c>
      <c r="L1540">
        <v>0</v>
      </c>
    </row>
    <row r="1541" spans="1:12">
      <c r="A1541" s="1" t="s">
        <v>31</v>
      </c>
      <c r="B1541">
        <v>1988</v>
      </c>
      <c r="C1541" t="str">
        <f>VLOOKUP(co2_data[[#This Row],[country]],Country_Parameter!A:C,3,0)</f>
        <v>Parameter 1</v>
      </c>
      <c r="D1541">
        <v>479931</v>
      </c>
      <c r="E1541">
        <v>3193430272</v>
      </c>
      <c r="F1541">
        <v>0</v>
      </c>
      <c r="G1541">
        <v>12</v>
      </c>
      <c r="H1541">
        <v>0</v>
      </c>
      <c r="I1541">
        <v>0</v>
      </c>
      <c r="J1541">
        <v>10</v>
      </c>
      <c r="K1541">
        <v>2</v>
      </c>
      <c r="L1541">
        <v>0</v>
      </c>
    </row>
    <row r="1542" spans="1:12">
      <c r="A1542" s="1" t="s">
        <v>31</v>
      </c>
      <c r="B1542">
        <v>1989</v>
      </c>
      <c r="C1542" t="str">
        <f>VLOOKUP(co2_data[[#This Row],[country]],Country_Parameter!A:C,3,0)</f>
        <v>Parameter 1</v>
      </c>
      <c r="D1542">
        <v>497329</v>
      </c>
      <c r="E1542">
        <v>3272824064</v>
      </c>
      <c r="F1542">
        <v>0</v>
      </c>
      <c r="G1542">
        <v>12</v>
      </c>
      <c r="H1542">
        <v>0</v>
      </c>
      <c r="I1542">
        <v>0</v>
      </c>
      <c r="J1542">
        <v>10</v>
      </c>
      <c r="K1542">
        <v>2</v>
      </c>
      <c r="L1542">
        <v>0</v>
      </c>
    </row>
    <row r="1543" spans="1:12">
      <c r="A1543" s="1" t="s">
        <v>31</v>
      </c>
      <c r="B1543">
        <v>1990</v>
      </c>
      <c r="C1543" t="str">
        <f>VLOOKUP(co2_data[[#This Row],[country]],Country_Parameter!A:C,3,0)</f>
        <v>Parameter 1</v>
      </c>
      <c r="D1543">
        <v>514800</v>
      </c>
      <c r="E1543">
        <v>3274114048</v>
      </c>
      <c r="F1543">
        <v>0</v>
      </c>
      <c r="G1543">
        <v>11</v>
      </c>
      <c r="H1543">
        <v>0</v>
      </c>
      <c r="I1543">
        <v>0</v>
      </c>
      <c r="J1543">
        <v>10</v>
      </c>
      <c r="K1543">
        <v>1</v>
      </c>
      <c r="L1543">
        <v>0</v>
      </c>
    </row>
    <row r="1544" spans="1:12">
      <c r="A1544" s="1" t="s">
        <v>31</v>
      </c>
      <c r="B1544">
        <v>1991</v>
      </c>
      <c r="C1544" t="str">
        <f>VLOOKUP(co2_data[[#This Row],[country]],Country_Parameter!A:C,3,0)</f>
        <v>Parameter 1</v>
      </c>
      <c r="D1544">
        <v>531883</v>
      </c>
      <c r="E1544">
        <v>3651056896</v>
      </c>
      <c r="F1544">
        <v>0</v>
      </c>
      <c r="G1544">
        <v>11</v>
      </c>
      <c r="H1544">
        <v>0</v>
      </c>
      <c r="I1544">
        <v>0</v>
      </c>
      <c r="J1544">
        <v>10</v>
      </c>
      <c r="K1544">
        <v>1</v>
      </c>
      <c r="L1544">
        <v>0</v>
      </c>
    </row>
    <row r="1545" spans="1:12">
      <c r="A1545" s="1" t="s">
        <v>31</v>
      </c>
      <c r="B1545">
        <v>1992</v>
      </c>
      <c r="C1545" t="str">
        <f>VLOOKUP(co2_data[[#This Row],[country]],Country_Parameter!A:C,3,0)</f>
        <v>Parameter 1</v>
      </c>
      <c r="D1545">
        <v>547754</v>
      </c>
      <c r="E1545">
        <v>4256667904</v>
      </c>
      <c r="F1545">
        <v>0</v>
      </c>
      <c r="G1545">
        <v>10</v>
      </c>
      <c r="H1545">
        <v>0</v>
      </c>
      <c r="I1545">
        <v>0</v>
      </c>
      <c r="J1545">
        <v>10</v>
      </c>
      <c r="K1545">
        <v>0</v>
      </c>
      <c r="L1545">
        <v>0</v>
      </c>
    </row>
    <row r="1546" spans="1:12">
      <c r="A1546" s="1" t="s">
        <v>31</v>
      </c>
      <c r="B1546">
        <v>1993</v>
      </c>
      <c r="C1546" t="str">
        <f>VLOOKUP(co2_data[[#This Row],[country]],Country_Parameter!A:C,3,0)</f>
        <v>Parameter 1</v>
      </c>
      <c r="D1546">
        <v>562820</v>
      </c>
      <c r="E1546">
        <v>4978466304</v>
      </c>
      <c r="F1546">
        <v>0</v>
      </c>
      <c r="G1546">
        <v>17</v>
      </c>
      <c r="H1546">
        <v>0</v>
      </c>
      <c r="I1546">
        <v>0</v>
      </c>
      <c r="J1546">
        <v>13</v>
      </c>
      <c r="K1546">
        <v>4</v>
      </c>
      <c r="L1546">
        <v>0</v>
      </c>
    </row>
    <row r="1547" spans="1:12">
      <c r="A1547" s="1" t="s">
        <v>31</v>
      </c>
      <c r="B1547">
        <v>1994</v>
      </c>
      <c r="C1547" t="str">
        <f>VLOOKUP(co2_data[[#This Row],[country]],Country_Parameter!A:C,3,0)</f>
        <v>Parameter 1</v>
      </c>
      <c r="D1547">
        <v>577960</v>
      </c>
      <c r="E1547">
        <v>5580193792</v>
      </c>
      <c r="F1547">
        <v>0</v>
      </c>
      <c r="G1547">
        <v>14</v>
      </c>
      <c r="H1547">
        <v>0</v>
      </c>
      <c r="I1547">
        <v>0</v>
      </c>
      <c r="J1547">
        <v>12</v>
      </c>
      <c r="K1547">
        <v>2</v>
      </c>
      <c r="L1547">
        <v>0</v>
      </c>
    </row>
    <row r="1548" spans="1:12">
      <c r="A1548" s="1" t="s">
        <v>31</v>
      </c>
      <c r="B1548">
        <v>1995</v>
      </c>
      <c r="C1548" t="str">
        <f>VLOOKUP(co2_data[[#This Row],[country]],Country_Parameter!A:C,3,0)</f>
        <v>Parameter 1</v>
      </c>
      <c r="D1548">
        <v>593228</v>
      </c>
      <c r="E1548">
        <v>6161508864</v>
      </c>
      <c r="F1548">
        <v>0</v>
      </c>
      <c r="G1548">
        <v>15</v>
      </c>
      <c r="H1548">
        <v>0</v>
      </c>
      <c r="I1548">
        <v>0</v>
      </c>
      <c r="J1548">
        <v>13</v>
      </c>
      <c r="K1548">
        <v>2</v>
      </c>
      <c r="L1548">
        <v>0</v>
      </c>
    </row>
    <row r="1549" spans="1:12">
      <c r="A1549" s="1" t="s">
        <v>31</v>
      </c>
      <c r="B1549">
        <v>1996</v>
      </c>
      <c r="C1549" t="str">
        <f>VLOOKUP(co2_data[[#This Row],[country]],Country_Parameter!A:C,3,0)</f>
        <v>Parameter 1</v>
      </c>
      <c r="D1549">
        <v>608595</v>
      </c>
      <c r="E1549">
        <v>6872042496</v>
      </c>
      <c r="F1549">
        <v>0</v>
      </c>
      <c r="G1549">
        <v>16</v>
      </c>
      <c r="H1549">
        <v>0</v>
      </c>
      <c r="I1549">
        <v>0</v>
      </c>
      <c r="J1549">
        <v>13</v>
      </c>
      <c r="K1549">
        <v>2</v>
      </c>
      <c r="L1549">
        <v>0</v>
      </c>
    </row>
    <row r="1550" spans="1:12">
      <c r="A1550" s="1" t="s">
        <v>31</v>
      </c>
      <c r="B1550">
        <v>1997</v>
      </c>
      <c r="C1550" t="str">
        <f>VLOOKUP(co2_data[[#This Row],[country]],Country_Parameter!A:C,3,0)</f>
        <v>Parameter 1</v>
      </c>
      <c r="D1550">
        <v>624020</v>
      </c>
      <c r="E1550">
        <v>7574288384</v>
      </c>
      <c r="F1550">
        <v>0</v>
      </c>
      <c r="G1550">
        <v>17</v>
      </c>
      <c r="H1550">
        <v>0</v>
      </c>
      <c r="I1550">
        <v>0</v>
      </c>
      <c r="J1550">
        <v>14</v>
      </c>
      <c r="K1550">
        <v>3</v>
      </c>
      <c r="L1550">
        <v>0</v>
      </c>
    </row>
    <row r="1551" spans="1:12">
      <c r="A1551" s="1" t="s">
        <v>31</v>
      </c>
      <c r="B1551">
        <v>1998</v>
      </c>
      <c r="C1551" t="str">
        <f>VLOOKUP(co2_data[[#This Row],[country]],Country_Parameter!A:C,3,0)</f>
        <v>Parameter 1</v>
      </c>
      <c r="D1551">
        <v>639391</v>
      </c>
      <c r="E1551">
        <v>8524455936</v>
      </c>
      <c r="F1551">
        <v>0</v>
      </c>
      <c r="G1551">
        <v>18</v>
      </c>
      <c r="H1551">
        <v>0</v>
      </c>
      <c r="I1551">
        <v>0</v>
      </c>
      <c r="J1551">
        <v>15</v>
      </c>
      <c r="K1551">
        <v>3</v>
      </c>
      <c r="L1551">
        <v>0</v>
      </c>
    </row>
    <row r="1552" spans="1:12">
      <c r="A1552" s="1" t="s">
        <v>31</v>
      </c>
      <c r="B1552">
        <v>1999</v>
      </c>
      <c r="C1552" t="str">
        <f>VLOOKUP(co2_data[[#This Row],[country]],Country_Parameter!A:C,3,0)</f>
        <v>Parameter 1</v>
      </c>
      <c r="D1552">
        <v>654621</v>
      </c>
      <c r="E1552">
        <v>9667911680</v>
      </c>
      <c r="F1552">
        <v>0</v>
      </c>
      <c r="G1552">
        <v>18</v>
      </c>
      <c r="H1552">
        <v>0</v>
      </c>
      <c r="I1552">
        <v>0</v>
      </c>
      <c r="J1552">
        <v>16</v>
      </c>
      <c r="K1552">
        <v>2</v>
      </c>
      <c r="L1552">
        <v>0</v>
      </c>
    </row>
    <row r="1553" spans="1:12">
      <c r="A1553" s="1" t="s">
        <v>31</v>
      </c>
      <c r="B1553">
        <v>2000</v>
      </c>
      <c r="C1553" t="str">
        <f>VLOOKUP(co2_data[[#This Row],[country]],Country_Parameter!A:C,3,0)</f>
        <v>Parameter 1</v>
      </c>
      <c r="D1553">
        <v>669590</v>
      </c>
      <c r="E1553">
        <v>11032289280</v>
      </c>
      <c r="F1553">
        <v>0</v>
      </c>
      <c r="G1553">
        <v>19</v>
      </c>
      <c r="H1553">
        <v>0</v>
      </c>
      <c r="I1553">
        <v>0</v>
      </c>
      <c r="J1553">
        <v>16</v>
      </c>
      <c r="K1553">
        <v>3</v>
      </c>
      <c r="L1553">
        <v>0</v>
      </c>
    </row>
    <row r="1554" spans="1:12">
      <c r="A1554" s="1" t="s">
        <v>31</v>
      </c>
      <c r="B1554">
        <v>2001</v>
      </c>
      <c r="C1554" t="str">
        <f>VLOOKUP(co2_data[[#This Row],[country]],Country_Parameter!A:C,3,0)</f>
        <v>Parameter 1</v>
      </c>
      <c r="D1554">
        <v>699964</v>
      </c>
      <c r="E1554">
        <v>12074987520</v>
      </c>
      <c r="F1554">
        <v>0</v>
      </c>
      <c r="G1554">
        <v>20</v>
      </c>
      <c r="H1554">
        <v>0</v>
      </c>
      <c r="I1554">
        <v>0</v>
      </c>
      <c r="J1554">
        <v>16</v>
      </c>
      <c r="K1554">
        <v>3</v>
      </c>
      <c r="L1554">
        <v>0</v>
      </c>
    </row>
    <row r="1555" spans="1:12">
      <c r="A1555" s="1" t="s">
        <v>31</v>
      </c>
      <c r="B1555">
        <v>2002</v>
      </c>
      <c r="C1555" t="str">
        <f>VLOOKUP(co2_data[[#This Row],[country]],Country_Parameter!A:C,3,0)</f>
        <v>Parameter 1</v>
      </c>
      <c r="D1555">
        <v>752206</v>
      </c>
      <c r="E1555">
        <v>13787453440</v>
      </c>
      <c r="F1555">
        <v>0</v>
      </c>
      <c r="G1555">
        <v>20</v>
      </c>
      <c r="H1555">
        <v>0</v>
      </c>
      <c r="I1555">
        <v>0</v>
      </c>
      <c r="J1555">
        <v>17</v>
      </c>
      <c r="K1555">
        <v>3</v>
      </c>
      <c r="L1555">
        <v>0</v>
      </c>
    </row>
    <row r="1556" spans="1:12">
      <c r="A1556" s="1" t="s">
        <v>31</v>
      </c>
      <c r="B1556">
        <v>2003</v>
      </c>
      <c r="C1556" t="str">
        <f>VLOOKUP(co2_data[[#This Row],[country]],Country_Parameter!A:C,3,0)</f>
        <v>Parameter 1</v>
      </c>
      <c r="D1556">
        <v>811278</v>
      </c>
      <c r="E1556">
        <v>16535287808</v>
      </c>
      <c r="F1556">
        <v>0</v>
      </c>
      <c r="G1556">
        <v>21</v>
      </c>
      <c r="H1556">
        <v>0</v>
      </c>
      <c r="I1556">
        <v>0</v>
      </c>
      <c r="J1556">
        <v>17</v>
      </c>
      <c r="K1556">
        <v>4</v>
      </c>
      <c r="L1556">
        <v>0</v>
      </c>
    </row>
    <row r="1557" spans="1:12">
      <c r="A1557" s="1" t="s">
        <v>31</v>
      </c>
      <c r="B1557">
        <v>2004</v>
      </c>
      <c r="C1557" t="str">
        <f>VLOOKUP(co2_data[[#This Row],[country]],Country_Parameter!A:C,3,0)</f>
        <v>Parameter 1</v>
      </c>
      <c r="D1557">
        <v>871449</v>
      </c>
      <c r="E1557">
        <v>19633465344</v>
      </c>
      <c r="F1557">
        <v>0</v>
      </c>
      <c r="G1557">
        <v>21</v>
      </c>
      <c r="H1557">
        <v>0</v>
      </c>
      <c r="I1557">
        <v>0</v>
      </c>
      <c r="J1557">
        <v>17</v>
      </c>
      <c r="K1557">
        <v>4</v>
      </c>
      <c r="L1557">
        <v>0</v>
      </c>
    </row>
    <row r="1558" spans="1:12">
      <c r="A1558" s="1" t="s">
        <v>31</v>
      </c>
      <c r="B1558">
        <v>2005</v>
      </c>
      <c r="C1558" t="str">
        <f>VLOOKUP(co2_data[[#This Row],[country]],Country_Parameter!A:C,3,0)</f>
        <v>Parameter 1</v>
      </c>
      <c r="D1558">
        <v>932619</v>
      </c>
      <c r="E1558">
        <v>22873325568</v>
      </c>
      <c r="F1558">
        <v>0</v>
      </c>
      <c r="G1558">
        <v>24</v>
      </c>
      <c r="H1558">
        <v>0</v>
      </c>
      <c r="I1558">
        <v>0</v>
      </c>
      <c r="J1558">
        <v>19</v>
      </c>
      <c r="K1558">
        <v>5</v>
      </c>
      <c r="L1558">
        <v>0</v>
      </c>
    </row>
    <row r="1559" spans="1:12">
      <c r="A1559" s="1" t="s">
        <v>31</v>
      </c>
      <c r="B1559">
        <v>2006</v>
      </c>
      <c r="C1559" t="str">
        <f>VLOOKUP(co2_data[[#This Row],[country]],Country_Parameter!A:C,3,0)</f>
        <v>Parameter 1</v>
      </c>
      <c r="D1559">
        <v>994626</v>
      </c>
      <c r="E1559">
        <v>26149797888</v>
      </c>
      <c r="F1559">
        <v>0</v>
      </c>
      <c r="G1559">
        <v>24</v>
      </c>
      <c r="H1559">
        <v>0</v>
      </c>
      <c r="I1559">
        <v>0</v>
      </c>
      <c r="J1559">
        <v>20</v>
      </c>
      <c r="K1559">
        <v>4</v>
      </c>
      <c r="L1559">
        <v>0</v>
      </c>
    </row>
    <row r="1560" spans="1:12">
      <c r="A1560" s="1" t="s">
        <v>31</v>
      </c>
      <c r="B1560">
        <v>2007</v>
      </c>
      <c r="C1560" t="str">
        <f>VLOOKUP(co2_data[[#This Row],[country]],Country_Parameter!A:C,3,0)</f>
        <v>Parameter 1</v>
      </c>
      <c r="D1560">
        <v>1057418</v>
      </c>
      <c r="E1560">
        <v>30119518208</v>
      </c>
      <c r="F1560">
        <v>0</v>
      </c>
      <c r="G1560">
        <v>27</v>
      </c>
      <c r="H1560">
        <v>0</v>
      </c>
      <c r="I1560">
        <v>0</v>
      </c>
      <c r="J1560">
        <v>21</v>
      </c>
      <c r="K1560">
        <v>6</v>
      </c>
      <c r="L1560">
        <v>0</v>
      </c>
    </row>
    <row r="1561" spans="1:12">
      <c r="A1561" s="1" t="s">
        <v>31</v>
      </c>
      <c r="B1561">
        <v>2008</v>
      </c>
      <c r="C1561" t="str">
        <f>VLOOKUP(co2_data[[#This Row],[country]],Country_Parameter!A:C,3,0)</f>
        <v>Parameter 1</v>
      </c>
      <c r="D1561">
        <v>1120717</v>
      </c>
      <c r="E1561">
        <v>33548849152</v>
      </c>
      <c r="F1561">
        <v>0</v>
      </c>
      <c r="G1561">
        <v>30</v>
      </c>
      <c r="H1561">
        <v>0</v>
      </c>
      <c r="I1561">
        <v>0</v>
      </c>
      <c r="J1561">
        <v>23</v>
      </c>
      <c r="K1561">
        <v>7</v>
      </c>
      <c r="L1561">
        <v>0</v>
      </c>
    </row>
    <row r="1562" spans="1:12">
      <c r="A1562" s="1" t="s">
        <v>31</v>
      </c>
      <c r="B1562">
        <v>2009</v>
      </c>
      <c r="C1562" t="str">
        <f>VLOOKUP(co2_data[[#This Row],[country]],Country_Parameter!A:C,3,0)</f>
        <v>Parameter 1</v>
      </c>
      <c r="D1562">
        <v>1183616</v>
      </c>
      <c r="E1562">
        <v>35937222656</v>
      </c>
      <c r="F1562">
        <v>0</v>
      </c>
      <c r="G1562">
        <v>28</v>
      </c>
      <c r="H1562">
        <v>0</v>
      </c>
      <c r="I1562">
        <v>0</v>
      </c>
      <c r="J1562">
        <v>24</v>
      </c>
      <c r="K1562">
        <v>4</v>
      </c>
      <c r="L1562">
        <v>0</v>
      </c>
    </row>
    <row r="1563" spans="1:12">
      <c r="A1563" s="1" t="s">
        <v>31</v>
      </c>
      <c r="B1563">
        <v>2010</v>
      </c>
      <c r="C1563" t="str">
        <f>VLOOKUP(co2_data[[#This Row],[country]],Country_Parameter!A:C,3,0)</f>
        <v>Parameter 1</v>
      </c>
      <c r="D1563">
        <v>1213250</v>
      </c>
      <c r="E1563">
        <v>39778050048</v>
      </c>
      <c r="F1563">
        <v>0</v>
      </c>
      <c r="G1563">
        <v>29</v>
      </c>
      <c r="H1563">
        <v>0</v>
      </c>
      <c r="I1563">
        <v>0</v>
      </c>
      <c r="J1563">
        <v>25</v>
      </c>
      <c r="K1563">
        <v>4</v>
      </c>
      <c r="L1563">
        <v>0</v>
      </c>
    </row>
    <row r="1564" spans="1:12">
      <c r="A1564" s="1" t="s">
        <v>31</v>
      </c>
      <c r="B1564">
        <v>2011</v>
      </c>
      <c r="C1564" t="str">
        <f>VLOOKUP(co2_data[[#This Row],[country]],Country_Parameter!A:C,3,0)</f>
        <v>Parameter 1</v>
      </c>
      <c r="D1564">
        <v>1206734</v>
      </c>
      <c r="E1564">
        <v>43727147008</v>
      </c>
      <c r="F1564">
        <v>0</v>
      </c>
      <c r="G1564">
        <v>28</v>
      </c>
      <c r="H1564">
        <v>0</v>
      </c>
      <c r="I1564">
        <v>0</v>
      </c>
      <c r="J1564">
        <v>24</v>
      </c>
      <c r="K1564">
        <v>4</v>
      </c>
      <c r="L1564">
        <v>0</v>
      </c>
    </row>
    <row r="1565" spans="1:12">
      <c r="A1565" s="1" t="s">
        <v>31</v>
      </c>
      <c r="B1565">
        <v>2012</v>
      </c>
      <c r="C1565" t="str">
        <f>VLOOKUP(co2_data[[#This Row],[country]],Country_Parameter!A:C,3,0)</f>
        <v>Parameter 1</v>
      </c>
      <c r="D1565">
        <v>1216308</v>
      </c>
      <c r="E1565">
        <v>45357289472</v>
      </c>
      <c r="F1565">
        <v>0</v>
      </c>
      <c r="G1565">
        <v>27</v>
      </c>
      <c r="H1565">
        <v>0</v>
      </c>
      <c r="I1565">
        <v>0</v>
      </c>
      <c r="J1565">
        <v>24</v>
      </c>
      <c r="K1565">
        <v>2</v>
      </c>
      <c r="L1565">
        <v>0</v>
      </c>
    </row>
    <row r="1566" spans="1:12">
      <c r="A1566" s="1" t="s">
        <v>31</v>
      </c>
      <c r="B1566">
        <v>2013</v>
      </c>
      <c r="C1566" t="str">
        <f>VLOOKUP(co2_data[[#This Row],[country]],Country_Parameter!A:C,3,0)</f>
        <v>Parameter 1</v>
      </c>
      <c r="D1566">
        <v>1257206</v>
      </c>
      <c r="E1566">
        <v>47813840896</v>
      </c>
      <c r="F1566">
        <v>0</v>
      </c>
      <c r="G1566">
        <v>31</v>
      </c>
      <c r="H1566">
        <v>0</v>
      </c>
      <c r="I1566">
        <v>0</v>
      </c>
      <c r="J1566">
        <v>26</v>
      </c>
      <c r="K1566">
        <v>4</v>
      </c>
      <c r="L1566">
        <v>0</v>
      </c>
    </row>
    <row r="1567" spans="1:12">
      <c r="A1567" s="1" t="s">
        <v>31</v>
      </c>
      <c r="B1567">
        <v>2014</v>
      </c>
      <c r="C1567" t="str">
        <f>VLOOKUP(co2_data[[#This Row],[country]],Country_Parameter!A:C,3,0)</f>
        <v>Parameter 1</v>
      </c>
      <c r="D1567">
        <v>1312858</v>
      </c>
      <c r="E1567">
        <v>49894227968</v>
      </c>
      <c r="F1567">
        <v>0</v>
      </c>
      <c r="G1567">
        <v>31</v>
      </c>
      <c r="H1567">
        <v>0</v>
      </c>
      <c r="I1567">
        <v>0</v>
      </c>
      <c r="J1567">
        <v>28</v>
      </c>
      <c r="K1567">
        <v>2</v>
      </c>
      <c r="L1567">
        <v>0</v>
      </c>
    </row>
    <row r="1568" spans="1:12">
      <c r="A1568" s="1" t="s">
        <v>31</v>
      </c>
      <c r="B1568">
        <v>2015</v>
      </c>
      <c r="C1568" t="str">
        <f>VLOOKUP(co2_data[[#This Row],[country]],Country_Parameter!A:C,3,0)</f>
        <v>Parameter 1</v>
      </c>
      <c r="D1568">
        <v>1369656</v>
      </c>
      <c r="E1568">
        <v>51134095360</v>
      </c>
      <c r="F1568">
        <v>0</v>
      </c>
      <c r="G1568">
        <v>32</v>
      </c>
      <c r="H1568">
        <v>0</v>
      </c>
      <c r="I1568">
        <v>0</v>
      </c>
      <c r="J1568">
        <v>28</v>
      </c>
      <c r="K1568">
        <v>4</v>
      </c>
      <c r="L1568">
        <v>0</v>
      </c>
    </row>
    <row r="1569" spans="1:12">
      <c r="A1569" s="1" t="s">
        <v>31</v>
      </c>
      <c r="B1569">
        <v>2016</v>
      </c>
      <c r="C1569" t="str">
        <f>VLOOKUP(co2_data[[#This Row],[country]],Country_Parameter!A:C,3,0)</f>
        <v>Parameter 1</v>
      </c>
      <c r="D1569">
        <v>1429609</v>
      </c>
      <c r="E1569">
        <v>52953448448</v>
      </c>
      <c r="F1569">
        <v>0</v>
      </c>
      <c r="G1569">
        <v>32</v>
      </c>
      <c r="H1569">
        <v>0</v>
      </c>
      <c r="I1569">
        <v>0</v>
      </c>
      <c r="J1569">
        <v>27</v>
      </c>
      <c r="K1569">
        <v>4</v>
      </c>
      <c r="L1569">
        <v>0</v>
      </c>
    </row>
    <row r="1570" spans="1:12">
      <c r="A1570" s="1" t="s">
        <v>31</v>
      </c>
      <c r="B1570">
        <v>2017</v>
      </c>
      <c r="C1570" t="str">
        <f>VLOOKUP(co2_data[[#This Row],[country]],Country_Parameter!A:C,3,0)</f>
        <v>Parameter 1</v>
      </c>
      <c r="D1570">
        <v>1482004</v>
      </c>
      <c r="E1570">
        <v>55226208256</v>
      </c>
      <c r="F1570">
        <v>1</v>
      </c>
      <c r="G1570">
        <v>33</v>
      </c>
      <c r="H1570">
        <v>0</v>
      </c>
      <c r="I1570">
        <v>0</v>
      </c>
      <c r="J1570">
        <v>28</v>
      </c>
      <c r="K1570">
        <v>4</v>
      </c>
      <c r="L1570">
        <v>0</v>
      </c>
    </row>
    <row r="1571" spans="1:12">
      <c r="A1571" s="1" t="s">
        <v>31</v>
      </c>
      <c r="B1571">
        <v>2018</v>
      </c>
      <c r="C1571" t="str">
        <f>VLOOKUP(co2_data[[#This Row],[country]],Country_Parameter!A:C,3,0)</f>
        <v>Parameter 1</v>
      </c>
      <c r="D1571">
        <v>1497634</v>
      </c>
      <c r="E1571">
        <v>56391483392</v>
      </c>
      <c r="F1571">
        <v>0</v>
      </c>
      <c r="G1571">
        <v>33</v>
      </c>
      <c r="H1571">
        <v>0</v>
      </c>
      <c r="I1571">
        <v>0</v>
      </c>
      <c r="J1571">
        <v>28</v>
      </c>
      <c r="K1571">
        <v>4</v>
      </c>
      <c r="L1571">
        <v>0</v>
      </c>
    </row>
    <row r="1572" spans="1:12">
      <c r="A1572" s="1" t="s">
        <v>31</v>
      </c>
      <c r="B1572">
        <v>2019</v>
      </c>
      <c r="C1572" t="str">
        <f>VLOOKUP(co2_data[[#This Row],[country]],Country_Parameter!A:C,3,0)</f>
        <v>Parameter 1</v>
      </c>
      <c r="D1572">
        <v>1485675</v>
      </c>
      <c r="E1572">
        <v>57613484032</v>
      </c>
      <c r="F1572">
        <v>0</v>
      </c>
      <c r="G1572">
        <v>38</v>
      </c>
      <c r="H1572">
        <v>0</v>
      </c>
      <c r="I1572">
        <v>0</v>
      </c>
      <c r="J1572">
        <v>33</v>
      </c>
      <c r="K1572">
        <v>4</v>
      </c>
      <c r="L1572">
        <v>0</v>
      </c>
    </row>
    <row r="1573" spans="1:12">
      <c r="A1573" s="1" t="s">
        <v>31</v>
      </c>
      <c r="B1573">
        <v>2020</v>
      </c>
      <c r="C1573" t="str">
        <f>VLOOKUP(co2_data[[#This Row],[country]],Country_Parameter!A:C,3,0)</f>
        <v>Parameter 1</v>
      </c>
      <c r="D1573">
        <v>1483081</v>
      </c>
      <c r="E1573">
        <v>54937337856</v>
      </c>
      <c r="F1573">
        <v>0</v>
      </c>
      <c r="G1573">
        <v>37</v>
      </c>
      <c r="H1573">
        <v>0</v>
      </c>
      <c r="I1573">
        <v>0</v>
      </c>
      <c r="J1573">
        <v>33</v>
      </c>
      <c r="K1573">
        <v>4</v>
      </c>
      <c r="L1573">
        <v>0</v>
      </c>
    </row>
    <row r="1574" spans="1:12">
      <c r="A1574" s="1" t="s">
        <v>31</v>
      </c>
      <c r="B1574">
        <v>2021</v>
      </c>
      <c r="C1574" t="str">
        <f>VLOOKUP(co2_data[[#This Row],[country]],Country_Parameter!A:C,3,0)</f>
        <v>Parameter 1</v>
      </c>
      <c r="D1574">
        <v>1501762</v>
      </c>
      <c r="E1574">
        <v>56404168704</v>
      </c>
      <c r="F1574">
        <v>0</v>
      </c>
      <c r="G1574">
        <v>36</v>
      </c>
      <c r="H1574">
        <v>0</v>
      </c>
      <c r="I1574">
        <v>0</v>
      </c>
      <c r="J1574">
        <v>32</v>
      </c>
      <c r="K1574">
        <v>3</v>
      </c>
      <c r="L1574">
        <v>0</v>
      </c>
    </row>
    <row r="1575" spans="1:12">
      <c r="A1575" s="1" t="s">
        <v>31</v>
      </c>
      <c r="B1575">
        <v>2022</v>
      </c>
      <c r="C1575" t="str">
        <f>VLOOKUP(co2_data[[#This Row],[country]],Country_Parameter!A:C,3,0)</f>
        <v>Parameter 1</v>
      </c>
      <c r="D1575">
        <v>1533459</v>
      </c>
      <c r="E1575">
        <v>58769760256</v>
      </c>
      <c r="F1575">
        <v>0</v>
      </c>
      <c r="G1575">
        <v>36</v>
      </c>
      <c r="H1575">
        <v>0</v>
      </c>
      <c r="I1575">
        <v>0</v>
      </c>
      <c r="J1575">
        <v>32</v>
      </c>
      <c r="K1575">
        <v>3</v>
      </c>
      <c r="L1575">
        <v>0</v>
      </c>
    </row>
    <row r="1576" spans="1:12">
      <c r="A1576" s="1" t="s">
        <v>31</v>
      </c>
      <c r="B1576">
        <v>2023</v>
      </c>
      <c r="C1576" t="str">
        <f>VLOOKUP(co2_data[[#This Row],[country]],Country_Parameter!A:C,3,0)</f>
        <v>Parameter 1</v>
      </c>
      <c r="D1576">
        <v>1569674</v>
      </c>
      <c r="E1576">
        <v>0</v>
      </c>
      <c r="F1576">
        <v>0</v>
      </c>
      <c r="G1576">
        <v>37</v>
      </c>
      <c r="H1576">
        <v>0</v>
      </c>
      <c r="I1576">
        <v>0</v>
      </c>
      <c r="J1576">
        <v>33</v>
      </c>
      <c r="K1576">
        <v>3</v>
      </c>
      <c r="L1576">
        <v>0</v>
      </c>
    </row>
    <row r="1577" spans="1:12">
      <c r="A1577" s="1" t="s">
        <v>32</v>
      </c>
      <c r="B1577">
        <v>1949</v>
      </c>
      <c r="C1577" t="str">
        <f>VLOOKUP(co2_data[[#This Row],[country]],Country_Parameter!A:C,3,0)</f>
        <v>Parameter 1</v>
      </c>
      <c r="D1577">
        <v>39243938</v>
      </c>
      <c r="E1577">
        <v>0</v>
      </c>
      <c r="F1577">
        <v>0</v>
      </c>
      <c r="G1577">
        <v>0</v>
      </c>
      <c r="H1577">
        <v>0</v>
      </c>
      <c r="I1577">
        <v>0</v>
      </c>
      <c r="J1577">
        <v>0</v>
      </c>
      <c r="K1577">
        <v>0</v>
      </c>
      <c r="L1577">
        <v>0</v>
      </c>
    </row>
    <row r="1578" spans="1:12">
      <c r="A1578" s="1" t="s">
        <v>32</v>
      </c>
      <c r="B1578">
        <v>1950</v>
      </c>
      <c r="C1578" t="str">
        <f>VLOOKUP(co2_data[[#This Row],[country]],Country_Parameter!A:C,3,0)</f>
        <v>Parameter 1</v>
      </c>
      <c r="D1578">
        <v>41206858</v>
      </c>
      <c r="E1578">
        <v>39301173248</v>
      </c>
      <c r="F1578">
        <v>0</v>
      </c>
      <c r="G1578">
        <v>1</v>
      </c>
      <c r="H1578">
        <v>0</v>
      </c>
      <c r="I1578">
        <v>0</v>
      </c>
      <c r="J1578">
        <v>0</v>
      </c>
      <c r="K1578">
        <v>0</v>
      </c>
      <c r="L1578">
        <v>0</v>
      </c>
    </row>
    <row r="1579" spans="1:12">
      <c r="A1579" s="1" t="s">
        <v>32</v>
      </c>
      <c r="B1579">
        <v>1951</v>
      </c>
      <c r="C1579" t="str">
        <f>VLOOKUP(co2_data[[#This Row],[country]],Country_Parameter!A:C,3,0)</f>
        <v>Parameter 1</v>
      </c>
      <c r="D1579">
        <v>42022310</v>
      </c>
      <c r="E1579">
        <v>39781163008</v>
      </c>
      <c r="F1579">
        <v>0</v>
      </c>
      <c r="G1579">
        <v>1</v>
      </c>
      <c r="H1579">
        <v>1</v>
      </c>
      <c r="I1579">
        <v>0</v>
      </c>
      <c r="J1579">
        <v>0</v>
      </c>
      <c r="K1579">
        <v>1</v>
      </c>
      <c r="L1579">
        <v>0</v>
      </c>
    </row>
    <row r="1580" spans="1:12">
      <c r="A1580" s="1" t="s">
        <v>32</v>
      </c>
      <c r="B1580">
        <v>1952</v>
      </c>
      <c r="C1580" t="str">
        <f>VLOOKUP(co2_data[[#This Row],[country]],Country_Parameter!A:C,3,0)</f>
        <v>Parameter 1</v>
      </c>
      <c r="D1580">
        <v>42893013</v>
      </c>
      <c r="E1580">
        <v>40974782464</v>
      </c>
      <c r="F1580">
        <v>0</v>
      </c>
      <c r="G1580">
        <v>1</v>
      </c>
      <c r="H1580">
        <v>1</v>
      </c>
      <c r="I1580">
        <v>0</v>
      </c>
      <c r="J1580">
        <v>0</v>
      </c>
      <c r="K1580">
        <v>1</v>
      </c>
      <c r="L1580">
        <v>0</v>
      </c>
    </row>
    <row r="1581" spans="1:12">
      <c r="A1581" s="1" t="s">
        <v>32</v>
      </c>
      <c r="B1581">
        <v>1953</v>
      </c>
      <c r="C1581" t="str">
        <f>VLOOKUP(co2_data[[#This Row],[country]],Country_Parameter!A:C,3,0)</f>
        <v>Parameter 1</v>
      </c>
      <c r="D1581">
        <v>43791389</v>
      </c>
      <c r="E1581">
        <v>41553350656</v>
      </c>
      <c r="F1581">
        <v>0</v>
      </c>
      <c r="G1581">
        <v>1</v>
      </c>
      <c r="H1581">
        <v>1</v>
      </c>
      <c r="I1581">
        <v>0</v>
      </c>
      <c r="J1581">
        <v>0</v>
      </c>
      <c r="K1581">
        <v>1</v>
      </c>
      <c r="L1581">
        <v>0</v>
      </c>
    </row>
    <row r="1582" spans="1:12">
      <c r="A1582" s="1" t="s">
        <v>32</v>
      </c>
      <c r="B1582">
        <v>1954</v>
      </c>
      <c r="C1582" t="str">
        <f>VLOOKUP(co2_data[[#This Row],[country]],Country_Parameter!A:C,3,0)</f>
        <v>Parameter 1</v>
      </c>
      <c r="D1582">
        <v>44741297</v>
      </c>
      <c r="E1582">
        <v>42373087232</v>
      </c>
      <c r="F1582">
        <v>0</v>
      </c>
      <c r="G1582">
        <v>1</v>
      </c>
      <c r="H1582">
        <v>1</v>
      </c>
      <c r="I1582">
        <v>0</v>
      </c>
      <c r="J1582">
        <v>0</v>
      </c>
      <c r="K1582">
        <v>1</v>
      </c>
      <c r="L1582">
        <v>0</v>
      </c>
    </row>
    <row r="1583" spans="1:12">
      <c r="A1583" s="1" t="s">
        <v>32</v>
      </c>
      <c r="B1583">
        <v>1955</v>
      </c>
      <c r="C1583" t="str">
        <f>VLOOKUP(co2_data[[#This Row],[country]],Country_Parameter!A:C,3,0)</f>
        <v>Parameter 1</v>
      </c>
      <c r="D1583">
        <v>45767687</v>
      </c>
      <c r="E1583">
        <v>40166608896</v>
      </c>
      <c r="F1583">
        <v>0</v>
      </c>
      <c r="G1583">
        <v>1</v>
      </c>
      <c r="H1583">
        <v>1</v>
      </c>
      <c r="I1583">
        <v>0</v>
      </c>
      <c r="J1583">
        <v>0</v>
      </c>
      <c r="K1583">
        <v>1</v>
      </c>
      <c r="L1583">
        <v>0</v>
      </c>
    </row>
    <row r="1584" spans="1:12">
      <c r="A1584" s="1" t="s">
        <v>32</v>
      </c>
      <c r="B1584">
        <v>1956</v>
      </c>
      <c r="C1584" t="str">
        <f>VLOOKUP(co2_data[[#This Row],[country]],Country_Parameter!A:C,3,0)</f>
        <v>Parameter 1</v>
      </c>
      <c r="D1584">
        <v>46854418</v>
      </c>
      <c r="E1584">
        <v>44305391616</v>
      </c>
      <c r="F1584">
        <v>0</v>
      </c>
      <c r="G1584">
        <v>2</v>
      </c>
      <c r="H1584">
        <v>1</v>
      </c>
      <c r="I1584">
        <v>0</v>
      </c>
      <c r="J1584">
        <v>0</v>
      </c>
      <c r="K1584">
        <v>1</v>
      </c>
      <c r="L1584">
        <v>0</v>
      </c>
    </row>
    <row r="1585" spans="1:12">
      <c r="A1585" s="1" t="s">
        <v>32</v>
      </c>
      <c r="B1585">
        <v>1957</v>
      </c>
      <c r="C1585" t="str">
        <f>VLOOKUP(co2_data[[#This Row],[country]],Country_Parameter!A:C,3,0)</f>
        <v>Parameter 1</v>
      </c>
      <c r="D1585">
        <v>48004665</v>
      </c>
      <c r="E1585">
        <v>43387748352</v>
      </c>
      <c r="F1585">
        <v>0</v>
      </c>
      <c r="G1585">
        <v>2</v>
      </c>
      <c r="H1585">
        <v>1</v>
      </c>
      <c r="I1585">
        <v>0</v>
      </c>
      <c r="J1585">
        <v>0</v>
      </c>
      <c r="K1585">
        <v>1</v>
      </c>
      <c r="L1585">
        <v>0</v>
      </c>
    </row>
    <row r="1586" spans="1:12">
      <c r="A1586" s="1" t="s">
        <v>32</v>
      </c>
      <c r="B1586">
        <v>1958</v>
      </c>
      <c r="C1586" t="str">
        <f>VLOOKUP(co2_data[[#This Row],[country]],Country_Parameter!A:C,3,0)</f>
        <v>Parameter 1</v>
      </c>
      <c r="D1586">
        <v>49184052</v>
      </c>
      <c r="E1586">
        <v>42582511616</v>
      </c>
      <c r="F1586">
        <v>0</v>
      </c>
      <c r="G1586">
        <v>2</v>
      </c>
      <c r="H1586">
        <v>1</v>
      </c>
      <c r="I1586">
        <v>0</v>
      </c>
      <c r="J1586">
        <v>0</v>
      </c>
      <c r="K1586">
        <v>1</v>
      </c>
      <c r="L1586">
        <v>0</v>
      </c>
    </row>
    <row r="1587" spans="1:12">
      <c r="A1587" s="1" t="s">
        <v>32</v>
      </c>
      <c r="B1587">
        <v>1959</v>
      </c>
      <c r="C1587" t="str">
        <f>VLOOKUP(co2_data[[#This Row],[country]],Country_Parameter!A:C,3,0)</f>
        <v>Parameter 1</v>
      </c>
      <c r="D1587">
        <v>50441766</v>
      </c>
      <c r="E1587">
        <v>44798771200</v>
      </c>
      <c r="F1587">
        <v>0</v>
      </c>
      <c r="G1587">
        <v>2</v>
      </c>
      <c r="H1587">
        <v>1</v>
      </c>
      <c r="I1587">
        <v>0</v>
      </c>
      <c r="J1587">
        <v>0</v>
      </c>
      <c r="K1587">
        <v>1</v>
      </c>
      <c r="L1587">
        <v>0</v>
      </c>
    </row>
    <row r="1588" spans="1:12">
      <c r="A1588" s="1" t="s">
        <v>32</v>
      </c>
      <c r="B1588">
        <v>1960</v>
      </c>
      <c r="C1588" t="str">
        <f>VLOOKUP(co2_data[[#This Row],[country]],Country_Parameter!A:C,3,0)</f>
        <v>Parameter 1</v>
      </c>
      <c r="D1588">
        <v>51828663</v>
      </c>
      <c r="E1588">
        <v>47441014784</v>
      </c>
      <c r="F1588">
        <v>0</v>
      </c>
      <c r="G1588">
        <v>2</v>
      </c>
      <c r="H1588">
        <v>1</v>
      </c>
      <c r="I1588">
        <v>0</v>
      </c>
      <c r="J1588">
        <v>0</v>
      </c>
      <c r="K1588">
        <v>1</v>
      </c>
      <c r="L1588">
        <v>0</v>
      </c>
    </row>
    <row r="1589" spans="1:12">
      <c r="A1589" s="1" t="s">
        <v>32</v>
      </c>
      <c r="B1589">
        <v>1961</v>
      </c>
      <c r="C1589" t="str">
        <f>VLOOKUP(co2_data[[#This Row],[country]],Country_Parameter!A:C,3,0)</f>
        <v>Parameter 1</v>
      </c>
      <c r="D1589">
        <v>53310344</v>
      </c>
      <c r="E1589">
        <v>50082291712</v>
      </c>
      <c r="F1589">
        <v>0</v>
      </c>
      <c r="G1589">
        <v>2</v>
      </c>
      <c r="H1589">
        <v>1</v>
      </c>
      <c r="I1589">
        <v>0</v>
      </c>
      <c r="J1589">
        <v>0</v>
      </c>
      <c r="K1589">
        <v>1</v>
      </c>
      <c r="L1589">
        <v>0</v>
      </c>
    </row>
    <row r="1590" spans="1:12">
      <c r="A1590" s="1" t="s">
        <v>32</v>
      </c>
      <c r="B1590">
        <v>1962</v>
      </c>
      <c r="C1590" t="str">
        <f>VLOOKUP(co2_data[[#This Row],[country]],Country_Parameter!A:C,3,0)</f>
        <v>Parameter 1</v>
      </c>
      <c r="D1590">
        <v>54881155</v>
      </c>
      <c r="E1590">
        <v>49816424448</v>
      </c>
      <c r="F1590">
        <v>0</v>
      </c>
      <c r="G1590">
        <v>3</v>
      </c>
      <c r="H1590">
        <v>1</v>
      </c>
      <c r="I1590">
        <v>0</v>
      </c>
      <c r="J1590">
        <v>0</v>
      </c>
      <c r="K1590">
        <v>2</v>
      </c>
      <c r="L1590">
        <v>0</v>
      </c>
    </row>
    <row r="1591" spans="1:12">
      <c r="A1591" s="1" t="s">
        <v>32</v>
      </c>
      <c r="B1591">
        <v>1963</v>
      </c>
      <c r="C1591" t="str">
        <f>VLOOKUP(co2_data[[#This Row],[country]],Country_Parameter!A:C,3,0)</f>
        <v>Parameter 1</v>
      </c>
      <c r="D1591">
        <v>56504405</v>
      </c>
      <c r="E1591">
        <v>55102222336</v>
      </c>
      <c r="F1591">
        <v>0</v>
      </c>
      <c r="G1591">
        <v>3</v>
      </c>
      <c r="H1591">
        <v>1</v>
      </c>
      <c r="I1591">
        <v>0</v>
      </c>
      <c r="J1591">
        <v>0</v>
      </c>
      <c r="K1591">
        <v>2</v>
      </c>
      <c r="L1591">
        <v>0</v>
      </c>
    </row>
    <row r="1592" spans="1:12">
      <c r="A1592" s="1" t="s">
        <v>32</v>
      </c>
      <c r="B1592">
        <v>1964</v>
      </c>
      <c r="C1592" t="str">
        <f>VLOOKUP(co2_data[[#This Row],[country]],Country_Parameter!A:C,3,0)</f>
        <v>Parameter 1</v>
      </c>
      <c r="D1592">
        <v>58178373</v>
      </c>
      <c r="E1592">
        <v>55737700352</v>
      </c>
      <c r="F1592">
        <v>0</v>
      </c>
      <c r="G1592">
        <v>3</v>
      </c>
      <c r="H1592">
        <v>1</v>
      </c>
      <c r="I1592">
        <v>0</v>
      </c>
      <c r="J1592">
        <v>0</v>
      </c>
      <c r="K1592">
        <v>2</v>
      </c>
      <c r="L1592">
        <v>0</v>
      </c>
    </row>
    <row r="1593" spans="1:12">
      <c r="A1593" s="1" t="s">
        <v>32</v>
      </c>
      <c r="B1593">
        <v>1965</v>
      </c>
      <c r="C1593" t="str">
        <f>VLOOKUP(co2_data[[#This Row],[country]],Country_Parameter!A:C,3,0)</f>
        <v>Parameter 1</v>
      </c>
      <c r="D1593">
        <v>59902521</v>
      </c>
      <c r="E1593">
        <v>58415452160</v>
      </c>
      <c r="F1593">
        <v>0</v>
      </c>
      <c r="G1593">
        <v>3</v>
      </c>
      <c r="H1593">
        <v>1</v>
      </c>
      <c r="I1593">
        <v>0</v>
      </c>
      <c r="J1593">
        <v>0</v>
      </c>
      <c r="K1593">
        <v>2</v>
      </c>
      <c r="L1593">
        <v>0</v>
      </c>
    </row>
    <row r="1594" spans="1:12">
      <c r="A1594" s="1" t="s">
        <v>32</v>
      </c>
      <c r="B1594">
        <v>1966</v>
      </c>
      <c r="C1594" t="str">
        <f>VLOOKUP(co2_data[[#This Row],[country]],Country_Parameter!A:C,3,0)</f>
        <v>Parameter 1</v>
      </c>
      <c r="D1594">
        <v>61669811</v>
      </c>
      <c r="E1594">
        <v>59220692992</v>
      </c>
      <c r="F1594">
        <v>0</v>
      </c>
      <c r="G1594">
        <v>3</v>
      </c>
      <c r="H1594">
        <v>1</v>
      </c>
      <c r="I1594">
        <v>0</v>
      </c>
      <c r="J1594">
        <v>0</v>
      </c>
      <c r="K1594">
        <v>2</v>
      </c>
      <c r="L1594">
        <v>0</v>
      </c>
    </row>
    <row r="1595" spans="1:12">
      <c r="A1595" s="1" t="s">
        <v>32</v>
      </c>
      <c r="B1595">
        <v>1967</v>
      </c>
      <c r="C1595" t="str">
        <f>VLOOKUP(co2_data[[#This Row],[country]],Country_Parameter!A:C,3,0)</f>
        <v>Parameter 1</v>
      </c>
      <c r="D1595">
        <v>63510933</v>
      </c>
      <c r="E1595">
        <v>57806946304</v>
      </c>
      <c r="F1595">
        <v>0</v>
      </c>
      <c r="G1595">
        <v>3</v>
      </c>
      <c r="H1595">
        <v>1</v>
      </c>
      <c r="I1595">
        <v>0</v>
      </c>
      <c r="J1595">
        <v>0</v>
      </c>
      <c r="K1595">
        <v>2</v>
      </c>
      <c r="L1595">
        <v>0</v>
      </c>
    </row>
    <row r="1596" spans="1:12">
      <c r="A1596" s="1" t="s">
        <v>32</v>
      </c>
      <c r="B1596">
        <v>1968</v>
      </c>
      <c r="C1596" t="str">
        <f>VLOOKUP(co2_data[[#This Row],[country]],Country_Parameter!A:C,3,0)</f>
        <v>Parameter 1</v>
      </c>
      <c r="D1596">
        <v>65408278</v>
      </c>
      <c r="E1596">
        <v>63239028736</v>
      </c>
      <c r="F1596">
        <v>0</v>
      </c>
      <c r="G1596">
        <v>4</v>
      </c>
      <c r="H1596">
        <v>1</v>
      </c>
      <c r="I1596">
        <v>0</v>
      </c>
      <c r="J1596">
        <v>1</v>
      </c>
      <c r="K1596">
        <v>3</v>
      </c>
      <c r="L1596">
        <v>0</v>
      </c>
    </row>
    <row r="1597" spans="1:12">
      <c r="A1597" s="1" t="s">
        <v>32</v>
      </c>
      <c r="B1597">
        <v>1969</v>
      </c>
      <c r="C1597" t="str">
        <f>VLOOKUP(co2_data[[#This Row],[country]],Country_Parameter!A:C,3,0)</f>
        <v>Parameter 1</v>
      </c>
      <c r="D1597">
        <v>67294130</v>
      </c>
      <c r="E1597">
        <v>64108445696</v>
      </c>
      <c r="F1597">
        <v>0</v>
      </c>
      <c r="G1597">
        <v>4</v>
      </c>
      <c r="H1597">
        <v>1</v>
      </c>
      <c r="I1597">
        <v>0</v>
      </c>
      <c r="J1597">
        <v>1</v>
      </c>
      <c r="K1597">
        <v>2</v>
      </c>
      <c r="L1597">
        <v>0</v>
      </c>
    </row>
    <row r="1598" spans="1:12">
      <c r="A1598" s="1" t="s">
        <v>32</v>
      </c>
      <c r="B1598">
        <v>1970</v>
      </c>
      <c r="C1598" t="str">
        <f>VLOOKUP(co2_data[[#This Row],[country]],Country_Parameter!A:C,3,0)</f>
        <v>Parameter 1</v>
      </c>
      <c r="D1598">
        <v>69058900</v>
      </c>
      <c r="E1598">
        <v>67600678912</v>
      </c>
      <c r="F1598">
        <v>0</v>
      </c>
      <c r="G1598">
        <v>4</v>
      </c>
      <c r="H1598">
        <v>1</v>
      </c>
      <c r="I1598">
        <v>0</v>
      </c>
      <c r="J1598">
        <v>1</v>
      </c>
      <c r="K1598">
        <v>3</v>
      </c>
      <c r="L1598">
        <v>0</v>
      </c>
    </row>
    <row r="1599" spans="1:12">
      <c r="A1599" s="1" t="s">
        <v>32</v>
      </c>
      <c r="B1599">
        <v>1971</v>
      </c>
      <c r="C1599" t="str">
        <f>VLOOKUP(co2_data[[#This Row],[country]],Country_Parameter!A:C,3,0)</f>
        <v>Parameter 1</v>
      </c>
      <c r="D1599">
        <v>70276759</v>
      </c>
      <c r="E1599">
        <v>64585773056</v>
      </c>
      <c r="F1599">
        <v>0</v>
      </c>
      <c r="G1599">
        <v>4</v>
      </c>
      <c r="H1599">
        <v>1</v>
      </c>
      <c r="I1599">
        <v>0</v>
      </c>
      <c r="J1599">
        <v>1</v>
      </c>
      <c r="K1599">
        <v>2</v>
      </c>
      <c r="L1599">
        <v>0</v>
      </c>
    </row>
    <row r="1600" spans="1:12">
      <c r="A1600" s="1" t="s">
        <v>32</v>
      </c>
      <c r="B1600">
        <v>1972</v>
      </c>
      <c r="C1600" t="str">
        <f>VLOOKUP(co2_data[[#This Row],[country]],Country_Parameter!A:C,3,0)</f>
        <v>Parameter 1</v>
      </c>
      <c r="D1600">
        <v>71641525</v>
      </c>
      <c r="E1600">
        <v>57036333056</v>
      </c>
      <c r="F1600">
        <v>0</v>
      </c>
      <c r="G1600">
        <v>4</v>
      </c>
      <c r="H1600">
        <v>0</v>
      </c>
      <c r="I1600">
        <v>0</v>
      </c>
      <c r="J1600">
        <v>1</v>
      </c>
      <c r="K1600">
        <v>2</v>
      </c>
      <c r="L1600">
        <v>0</v>
      </c>
    </row>
    <row r="1601" spans="1:12">
      <c r="A1601" s="1" t="s">
        <v>32</v>
      </c>
      <c r="B1601">
        <v>1973</v>
      </c>
      <c r="C1601" t="str">
        <f>VLOOKUP(co2_data[[#This Row],[country]],Country_Parameter!A:C,3,0)</f>
        <v>Parameter 1</v>
      </c>
      <c r="D1601">
        <v>73722297</v>
      </c>
      <c r="E1601">
        <v>57327095808</v>
      </c>
      <c r="F1601">
        <v>0</v>
      </c>
      <c r="G1601">
        <v>5</v>
      </c>
      <c r="H1601">
        <v>0</v>
      </c>
      <c r="I1601">
        <v>0</v>
      </c>
      <c r="J1601">
        <v>1</v>
      </c>
      <c r="K1601">
        <v>3</v>
      </c>
      <c r="L1601">
        <v>0</v>
      </c>
    </row>
    <row r="1602" spans="1:12">
      <c r="A1602" s="1" t="s">
        <v>32</v>
      </c>
      <c r="B1602">
        <v>1974</v>
      </c>
      <c r="C1602" t="str">
        <f>VLOOKUP(co2_data[[#This Row],[country]],Country_Parameter!A:C,3,0)</f>
        <v>Parameter 1</v>
      </c>
      <c r="D1602">
        <v>75839350</v>
      </c>
      <c r="E1602">
        <v>65037828096</v>
      </c>
      <c r="F1602">
        <v>0</v>
      </c>
      <c r="G1602">
        <v>5</v>
      </c>
      <c r="H1602">
        <v>0</v>
      </c>
      <c r="I1602">
        <v>0</v>
      </c>
      <c r="J1602">
        <v>1</v>
      </c>
      <c r="K1602">
        <v>3</v>
      </c>
      <c r="L1602">
        <v>0</v>
      </c>
    </row>
    <row r="1603" spans="1:12">
      <c r="A1603" s="1" t="s">
        <v>32</v>
      </c>
      <c r="B1603">
        <v>1975</v>
      </c>
      <c r="C1603" t="str">
        <f>VLOOKUP(co2_data[[#This Row],[country]],Country_Parameter!A:C,3,0)</f>
        <v>Parameter 1</v>
      </c>
      <c r="D1603">
        <v>77854353</v>
      </c>
      <c r="E1603">
        <v>64196579328</v>
      </c>
      <c r="F1603">
        <v>0</v>
      </c>
      <c r="G1603">
        <v>5</v>
      </c>
      <c r="H1603">
        <v>0</v>
      </c>
      <c r="I1603">
        <v>0</v>
      </c>
      <c r="J1603">
        <v>1</v>
      </c>
      <c r="K1603">
        <v>3</v>
      </c>
      <c r="L1603">
        <v>0</v>
      </c>
    </row>
    <row r="1604" spans="1:12">
      <c r="A1604" s="1" t="s">
        <v>32</v>
      </c>
      <c r="B1604">
        <v>1976</v>
      </c>
      <c r="C1604" t="str">
        <f>VLOOKUP(co2_data[[#This Row],[country]],Country_Parameter!A:C,3,0)</f>
        <v>Parameter 1</v>
      </c>
      <c r="D1604">
        <v>79855319</v>
      </c>
      <c r="E1604">
        <v>67082027008</v>
      </c>
      <c r="F1604">
        <v>0</v>
      </c>
      <c r="G1604">
        <v>6</v>
      </c>
      <c r="H1604">
        <v>0</v>
      </c>
      <c r="I1604">
        <v>0</v>
      </c>
      <c r="J1604">
        <v>1</v>
      </c>
      <c r="K1604">
        <v>4</v>
      </c>
      <c r="L1604">
        <v>0</v>
      </c>
    </row>
    <row r="1605" spans="1:12">
      <c r="A1605" s="1" t="s">
        <v>32</v>
      </c>
      <c r="B1605">
        <v>1977</v>
      </c>
      <c r="C1605" t="str">
        <f>VLOOKUP(co2_data[[#This Row],[country]],Country_Parameter!A:C,3,0)</f>
        <v>Parameter 1</v>
      </c>
      <c r="D1605">
        <v>81867267</v>
      </c>
      <c r="E1605">
        <v>67704291328</v>
      </c>
      <c r="F1605">
        <v>0</v>
      </c>
      <c r="G1605">
        <v>6</v>
      </c>
      <c r="H1605">
        <v>1</v>
      </c>
      <c r="I1605">
        <v>0</v>
      </c>
      <c r="J1605">
        <v>2</v>
      </c>
      <c r="K1605">
        <v>4</v>
      </c>
      <c r="L1605">
        <v>0</v>
      </c>
    </row>
    <row r="1606" spans="1:12">
      <c r="A1606" s="1" t="s">
        <v>32</v>
      </c>
      <c r="B1606">
        <v>1978</v>
      </c>
      <c r="C1606" t="str">
        <f>VLOOKUP(co2_data[[#This Row],[country]],Country_Parameter!A:C,3,0)</f>
        <v>Parameter 1</v>
      </c>
      <c r="D1606">
        <v>83889659</v>
      </c>
      <c r="E1606">
        <v>72709603328</v>
      </c>
      <c r="F1606">
        <v>0</v>
      </c>
      <c r="G1606">
        <v>6</v>
      </c>
      <c r="H1606">
        <v>0</v>
      </c>
      <c r="I1606">
        <v>0</v>
      </c>
      <c r="J1606">
        <v>2</v>
      </c>
      <c r="K1606">
        <v>4</v>
      </c>
      <c r="L1606">
        <v>0</v>
      </c>
    </row>
    <row r="1607" spans="1:12">
      <c r="A1607" s="1" t="s">
        <v>32</v>
      </c>
      <c r="B1607">
        <v>1979</v>
      </c>
      <c r="C1607" t="str">
        <f>VLOOKUP(co2_data[[#This Row],[country]],Country_Parameter!A:C,3,0)</f>
        <v>Parameter 1</v>
      </c>
      <c r="D1607">
        <v>85935069</v>
      </c>
      <c r="E1607">
        <v>76312887296</v>
      </c>
      <c r="F1607">
        <v>0</v>
      </c>
      <c r="G1607">
        <v>7</v>
      </c>
      <c r="H1607">
        <v>0</v>
      </c>
      <c r="I1607">
        <v>0</v>
      </c>
      <c r="J1607">
        <v>2</v>
      </c>
      <c r="K1607">
        <v>4</v>
      </c>
      <c r="L1607">
        <v>0</v>
      </c>
    </row>
    <row r="1608" spans="1:12">
      <c r="A1608" s="1" t="s">
        <v>32</v>
      </c>
      <c r="B1608">
        <v>1980</v>
      </c>
      <c r="C1608" t="str">
        <f>VLOOKUP(co2_data[[#This Row],[country]],Country_Parameter!A:C,3,0)</f>
        <v>Parameter 1</v>
      </c>
      <c r="D1608">
        <v>88016436</v>
      </c>
      <c r="E1608">
        <v>76945170432</v>
      </c>
      <c r="F1608">
        <v>0</v>
      </c>
      <c r="G1608">
        <v>8</v>
      </c>
      <c r="H1608">
        <v>0</v>
      </c>
      <c r="I1608">
        <v>0</v>
      </c>
      <c r="J1608">
        <v>2</v>
      </c>
      <c r="K1608">
        <v>5</v>
      </c>
      <c r="L1608">
        <v>0</v>
      </c>
    </row>
    <row r="1609" spans="1:12">
      <c r="A1609" s="1" t="s">
        <v>32</v>
      </c>
      <c r="B1609">
        <v>1981</v>
      </c>
      <c r="C1609" t="str">
        <f>VLOOKUP(co2_data[[#This Row],[country]],Country_Parameter!A:C,3,0)</f>
        <v>Parameter 1</v>
      </c>
      <c r="D1609">
        <v>90303105</v>
      </c>
      <c r="E1609">
        <v>79474319360</v>
      </c>
      <c r="F1609">
        <v>0</v>
      </c>
      <c r="G1609">
        <v>8</v>
      </c>
      <c r="H1609">
        <v>0</v>
      </c>
      <c r="I1609">
        <v>0</v>
      </c>
      <c r="J1609">
        <v>2</v>
      </c>
      <c r="K1609">
        <v>5</v>
      </c>
      <c r="L1609">
        <v>0</v>
      </c>
    </row>
    <row r="1610" spans="1:12">
      <c r="A1610" s="1" t="s">
        <v>32</v>
      </c>
      <c r="B1610">
        <v>1982</v>
      </c>
      <c r="C1610" t="str">
        <f>VLOOKUP(co2_data[[#This Row],[country]],Country_Parameter!A:C,3,0)</f>
        <v>Parameter 1</v>
      </c>
      <c r="D1610">
        <v>92814506</v>
      </c>
      <c r="E1610">
        <v>80492421120</v>
      </c>
      <c r="F1610">
        <v>0</v>
      </c>
      <c r="G1610">
        <v>9</v>
      </c>
      <c r="H1610">
        <v>1</v>
      </c>
      <c r="I1610">
        <v>0</v>
      </c>
      <c r="J1610">
        <v>3</v>
      </c>
      <c r="K1610">
        <v>5</v>
      </c>
      <c r="L1610">
        <v>0</v>
      </c>
    </row>
    <row r="1611" spans="1:12">
      <c r="A1611" s="1" t="s">
        <v>32</v>
      </c>
      <c r="B1611">
        <v>1983</v>
      </c>
      <c r="C1611" t="str">
        <f>VLOOKUP(co2_data[[#This Row],[country]],Country_Parameter!A:C,3,0)</f>
        <v>Parameter 1</v>
      </c>
      <c r="D1611">
        <v>95335162</v>
      </c>
      <c r="E1611">
        <v>84456202240</v>
      </c>
      <c r="F1611">
        <v>0</v>
      </c>
      <c r="G1611">
        <v>8</v>
      </c>
      <c r="H1611">
        <v>0</v>
      </c>
      <c r="I1611">
        <v>0</v>
      </c>
      <c r="J1611">
        <v>4</v>
      </c>
      <c r="K1611">
        <v>4</v>
      </c>
      <c r="L1611">
        <v>0</v>
      </c>
    </row>
    <row r="1612" spans="1:12">
      <c r="A1612" s="1" t="s">
        <v>32</v>
      </c>
      <c r="B1612">
        <v>1984</v>
      </c>
      <c r="C1612" t="str">
        <f>VLOOKUP(co2_data[[#This Row],[country]],Country_Parameter!A:C,3,0)</f>
        <v>Parameter 1</v>
      </c>
      <c r="D1612">
        <v>97814966</v>
      </c>
      <c r="E1612">
        <v>89004507136</v>
      </c>
      <c r="F1612">
        <v>0</v>
      </c>
      <c r="G1612">
        <v>9</v>
      </c>
      <c r="H1612">
        <v>0</v>
      </c>
      <c r="I1612">
        <v>0</v>
      </c>
      <c r="J1612">
        <v>4</v>
      </c>
      <c r="K1612">
        <v>4</v>
      </c>
      <c r="L1612">
        <v>0</v>
      </c>
    </row>
    <row r="1613" spans="1:12">
      <c r="A1613" s="1" t="s">
        <v>32</v>
      </c>
      <c r="B1613">
        <v>1985</v>
      </c>
      <c r="C1613" t="str">
        <f>VLOOKUP(co2_data[[#This Row],[country]],Country_Parameter!A:C,3,0)</f>
        <v>Parameter 1</v>
      </c>
      <c r="D1613">
        <v>100253825</v>
      </c>
      <c r="E1613">
        <v>91717607424</v>
      </c>
      <c r="F1613">
        <v>0</v>
      </c>
      <c r="G1613">
        <v>10</v>
      </c>
      <c r="H1613">
        <v>0</v>
      </c>
      <c r="I1613">
        <v>0</v>
      </c>
      <c r="J1613">
        <v>5</v>
      </c>
      <c r="K1613">
        <v>5</v>
      </c>
      <c r="L1613">
        <v>0</v>
      </c>
    </row>
    <row r="1614" spans="1:12">
      <c r="A1614" s="1" t="s">
        <v>32</v>
      </c>
      <c r="B1614">
        <v>1986</v>
      </c>
      <c r="C1614" t="str">
        <f>VLOOKUP(co2_data[[#This Row],[country]],Country_Parameter!A:C,3,0)</f>
        <v>Parameter 1</v>
      </c>
      <c r="D1614">
        <v>102635570</v>
      </c>
      <c r="E1614">
        <v>95757516800</v>
      </c>
      <c r="F1614">
        <v>0</v>
      </c>
      <c r="G1614">
        <v>11</v>
      </c>
      <c r="H1614">
        <v>0</v>
      </c>
      <c r="I1614">
        <v>0</v>
      </c>
      <c r="J1614">
        <v>6</v>
      </c>
      <c r="K1614">
        <v>5</v>
      </c>
      <c r="L1614">
        <v>0</v>
      </c>
    </row>
    <row r="1615" spans="1:12">
      <c r="A1615" s="1" t="s">
        <v>32</v>
      </c>
      <c r="B1615">
        <v>1987</v>
      </c>
      <c r="C1615" t="str">
        <f>VLOOKUP(co2_data[[#This Row],[country]],Country_Parameter!A:C,3,0)</f>
        <v>Parameter 1</v>
      </c>
      <c r="D1615">
        <v>104959291</v>
      </c>
      <c r="E1615">
        <v>99663036416</v>
      </c>
      <c r="F1615">
        <v>0</v>
      </c>
      <c r="G1615">
        <v>12</v>
      </c>
      <c r="H1615">
        <v>0</v>
      </c>
      <c r="I1615">
        <v>0</v>
      </c>
      <c r="J1615">
        <v>6</v>
      </c>
      <c r="K1615">
        <v>5</v>
      </c>
      <c r="L1615">
        <v>0</v>
      </c>
    </row>
    <row r="1616" spans="1:12">
      <c r="A1616" s="1" t="s">
        <v>32</v>
      </c>
      <c r="B1616">
        <v>1988</v>
      </c>
      <c r="C1616" t="str">
        <f>VLOOKUP(co2_data[[#This Row],[country]],Country_Parameter!A:C,3,0)</f>
        <v>Parameter 1</v>
      </c>
      <c r="D1616">
        <v>107216011</v>
      </c>
      <c r="E1616">
        <v>102000000000</v>
      </c>
      <c r="F1616">
        <v>0</v>
      </c>
      <c r="G1616">
        <v>13</v>
      </c>
      <c r="H1616">
        <v>0</v>
      </c>
      <c r="I1616">
        <v>0</v>
      </c>
      <c r="J1616">
        <v>7</v>
      </c>
      <c r="K1616">
        <v>6</v>
      </c>
      <c r="L1616">
        <v>0</v>
      </c>
    </row>
    <row r="1617" spans="1:12">
      <c r="A1617" s="1" t="s">
        <v>32</v>
      </c>
      <c r="B1617">
        <v>1989</v>
      </c>
      <c r="C1617" t="str">
        <f>VLOOKUP(co2_data[[#This Row],[country]],Country_Parameter!A:C,3,0)</f>
        <v>Parameter 1</v>
      </c>
      <c r="D1617">
        <v>109433805</v>
      </c>
      <c r="E1617">
        <v>105000000000</v>
      </c>
      <c r="F1617">
        <v>0</v>
      </c>
      <c r="G1617">
        <v>13</v>
      </c>
      <c r="H1617">
        <v>0</v>
      </c>
      <c r="I1617">
        <v>0</v>
      </c>
      <c r="J1617">
        <v>7</v>
      </c>
      <c r="K1617">
        <v>6</v>
      </c>
      <c r="L1617">
        <v>0</v>
      </c>
    </row>
    <row r="1618" spans="1:12">
      <c r="A1618" s="1" t="s">
        <v>32</v>
      </c>
      <c r="B1618">
        <v>1990</v>
      </c>
      <c r="C1618" t="str">
        <f>VLOOKUP(co2_data[[#This Row],[country]],Country_Parameter!A:C,3,0)</f>
        <v>Parameter 1</v>
      </c>
      <c r="D1618">
        <v>111633723</v>
      </c>
      <c r="E1618">
        <v>112000000000</v>
      </c>
      <c r="F1618">
        <v>0</v>
      </c>
      <c r="G1618">
        <v>14</v>
      </c>
      <c r="H1618">
        <v>1</v>
      </c>
      <c r="I1618">
        <v>0</v>
      </c>
      <c r="J1618">
        <v>8</v>
      </c>
      <c r="K1618">
        <v>5</v>
      </c>
      <c r="L1618">
        <v>0</v>
      </c>
    </row>
    <row r="1619" spans="1:12">
      <c r="A1619" s="1" t="s">
        <v>32</v>
      </c>
      <c r="B1619">
        <v>1991</v>
      </c>
      <c r="C1619" t="str">
        <f>VLOOKUP(co2_data[[#This Row],[country]],Country_Parameter!A:C,3,0)</f>
        <v>Parameter 1</v>
      </c>
      <c r="D1619">
        <v>113787112</v>
      </c>
      <c r="E1619">
        <v>117000000000</v>
      </c>
      <c r="F1619">
        <v>0</v>
      </c>
      <c r="G1619">
        <v>15</v>
      </c>
      <c r="H1619">
        <v>0</v>
      </c>
      <c r="I1619">
        <v>0</v>
      </c>
      <c r="J1619">
        <v>9</v>
      </c>
      <c r="K1619">
        <v>5</v>
      </c>
      <c r="L1619">
        <v>0</v>
      </c>
    </row>
    <row r="1620" spans="1:12">
      <c r="A1620" s="1" t="s">
        <v>32</v>
      </c>
      <c r="B1620">
        <v>1992</v>
      </c>
      <c r="C1620" t="str">
        <f>VLOOKUP(co2_data[[#This Row],[country]],Country_Parameter!A:C,3,0)</f>
        <v>Parameter 1</v>
      </c>
      <c r="D1620">
        <v>115952198</v>
      </c>
      <c r="E1620">
        <v>123000000000</v>
      </c>
      <c r="F1620">
        <v>0</v>
      </c>
      <c r="G1620">
        <v>15</v>
      </c>
      <c r="H1620">
        <v>0</v>
      </c>
      <c r="I1620">
        <v>0</v>
      </c>
      <c r="J1620">
        <v>10</v>
      </c>
      <c r="K1620">
        <v>5</v>
      </c>
      <c r="L1620">
        <v>0</v>
      </c>
    </row>
    <row r="1621" spans="1:12">
      <c r="A1621" s="1" t="s">
        <v>32</v>
      </c>
      <c r="B1621">
        <v>1993</v>
      </c>
      <c r="C1621" t="str">
        <f>VLOOKUP(co2_data[[#This Row],[country]],Country_Parameter!A:C,3,0)</f>
        <v>Parameter 1</v>
      </c>
      <c r="D1621">
        <v>118132363</v>
      </c>
      <c r="E1621">
        <v>130000000000</v>
      </c>
      <c r="F1621">
        <v>0</v>
      </c>
      <c r="G1621">
        <v>16</v>
      </c>
      <c r="H1621">
        <v>0</v>
      </c>
      <c r="I1621">
        <v>0</v>
      </c>
      <c r="J1621">
        <v>10</v>
      </c>
      <c r="K1621">
        <v>5</v>
      </c>
      <c r="L1621">
        <v>0</v>
      </c>
    </row>
    <row r="1622" spans="1:12">
      <c r="A1622" s="1" t="s">
        <v>32</v>
      </c>
      <c r="B1622">
        <v>1994</v>
      </c>
      <c r="C1622" t="str">
        <f>VLOOKUP(co2_data[[#This Row],[country]],Country_Parameter!A:C,3,0)</f>
        <v>Parameter 1</v>
      </c>
      <c r="D1622">
        <v>120343183</v>
      </c>
      <c r="E1622">
        <v>137000000000</v>
      </c>
      <c r="F1622">
        <v>0</v>
      </c>
      <c r="G1622">
        <v>18</v>
      </c>
      <c r="H1622">
        <v>0</v>
      </c>
      <c r="I1622">
        <v>0</v>
      </c>
      <c r="J1622">
        <v>11</v>
      </c>
      <c r="K1622">
        <v>6</v>
      </c>
      <c r="L1622">
        <v>0</v>
      </c>
    </row>
    <row r="1623" spans="1:12">
      <c r="A1623" s="1" t="s">
        <v>32</v>
      </c>
      <c r="B1623">
        <v>1995</v>
      </c>
      <c r="C1623" t="str">
        <f>VLOOKUP(co2_data[[#This Row],[country]],Country_Parameter!A:C,3,0)</f>
        <v>Parameter 1</v>
      </c>
      <c r="D1623">
        <v>122600371</v>
      </c>
      <c r="E1623">
        <v>146000000000</v>
      </c>
      <c r="F1623">
        <v>0</v>
      </c>
      <c r="G1623">
        <v>21</v>
      </c>
      <c r="H1623">
        <v>1</v>
      </c>
      <c r="I1623">
        <v>0</v>
      </c>
      <c r="J1623">
        <v>13</v>
      </c>
      <c r="K1623">
        <v>7</v>
      </c>
      <c r="L1623">
        <v>0</v>
      </c>
    </row>
    <row r="1624" spans="1:12">
      <c r="A1624" s="1" t="s">
        <v>32</v>
      </c>
      <c r="B1624">
        <v>1996</v>
      </c>
      <c r="C1624" t="str">
        <f>VLOOKUP(co2_data[[#This Row],[country]],Country_Parameter!A:C,3,0)</f>
        <v>Parameter 1</v>
      </c>
      <c r="D1624">
        <v>124862185</v>
      </c>
      <c r="E1624">
        <v>155000000000</v>
      </c>
      <c r="F1624">
        <v>0</v>
      </c>
      <c r="G1624">
        <v>22</v>
      </c>
      <c r="H1624">
        <v>1</v>
      </c>
      <c r="I1624">
        <v>0</v>
      </c>
      <c r="J1624">
        <v>13</v>
      </c>
      <c r="K1624">
        <v>7</v>
      </c>
      <c r="L1624">
        <v>0</v>
      </c>
    </row>
    <row r="1625" spans="1:12">
      <c r="A1625" s="1" t="s">
        <v>32</v>
      </c>
      <c r="B1625">
        <v>1997</v>
      </c>
      <c r="C1625" t="str">
        <f>VLOOKUP(co2_data[[#This Row],[country]],Country_Parameter!A:C,3,0)</f>
        <v>Parameter 1</v>
      </c>
      <c r="D1625">
        <v>127198069</v>
      </c>
      <c r="E1625">
        <v>165000000000</v>
      </c>
      <c r="F1625">
        <v>0</v>
      </c>
      <c r="G1625">
        <v>23</v>
      </c>
      <c r="H1625">
        <v>1</v>
      </c>
      <c r="I1625">
        <v>0</v>
      </c>
      <c r="J1625">
        <v>13</v>
      </c>
      <c r="K1625">
        <v>8</v>
      </c>
      <c r="L1625">
        <v>0</v>
      </c>
    </row>
    <row r="1626" spans="1:12">
      <c r="A1626" s="1" t="s">
        <v>32</v>
      </c>
      <c r="B1626">
        <v>1998</v>
      </c>
      <c r="C1626" t="str">
        <f>VLOOKUP(co2_data[[#This Row],[country]],Country_Parameter!A:C,3,0)</f>
        <v>Parameter 1</v>
      </c>
      <c r="D1626">
        <v>129622333</v>
      </c>
      <c r="E1626">
        <v>176000000000</v>
      </c>
      <c r="F1626">
        <v>0</v>
      </c>
      <c r="G1626">
        <v>23</v>
      </c>
      <c r="H1626">
        <v>0</v>
      </c>
      <c r="I1626">
        <v>0</v>
      </c>
      <c r="J1626">
        <v>14</v>
      </c>
      <c r="K1626">
        <v>8</v>
      </c>
      <c r="L1626">
        <v>0</v>
      </c>
    </row>
    <row r="1627" spans="1:12">
      <c r="A1627" s="1" t="s">
        <v>32</v>
      </c>
      <c r="B1627">
        <v>1999</v>
      </c>
      <c r="C1627" t="str">
        <f>VLOOKUP(co2_data[[#This Row],[country]],Country_Parameter!A:C,3,0)</f>
        <v>Parameter 1</v>
      </c>
      <c r="D1627">
        <v>132108064</v>
      </c>
      <c r="E1627">
        <v>188000000000</v>
      </c>
      <c r="F1627">
        <v>0</v>
      </c>
      <c r="G1627">
        <v>25</v>
      </c>
      <c r="H1627">
        <v>0</v>
      </c>
      <c r="I1627">
        <v>0</v>
      </c>
      <c r="J1627">
        <v>16</v>
      </c>
      <c r="K1627">
        <v>9</v>
      </c>
      <c r="L1627">
        <v>0</v>
      </c>
    </row>
    <row r="1628" spans="1:12">
      <c r="A1628" s="1" t="s">
        <v>32</v>
      </c>
      <c r="B1628">
        <v>2000</v>
      </c>
      <c r="C1628" t="str">
        <f>VLOOKUP(co2_data[[#This Row],[country]],Country_Parameter!A:C,3,0)</f>
        <v>Parameter 1</v>
      </c>
      <c r="D1628">
        <v>134544303</v>
      </c>
      <c r="E1628">
        <v>201000000000</v>
      </c>
      <c r="F1628">
        <v>1</v>
      </c>
      <c r="G1628">
        <v>27</v>
      </c>
      <c r="H1628">
        <v>1</v>
      </c>
      <c r="I1628">
        <v>0</v>
      </c>
      <c r="J1628">
        <v>17</v>
      </c>
      <c r="K1628">
        <v>8</v>
      </c>
      <c r="L1628">
        <v>0</v>
      </c>
    </row>
    <row r="1629" spans="1:12">
      <c r="A1629" s="1" t="s">
        <v>32</v>
      </c>
      <c r="B1629">
        <v>2001</v>
      </c>
      <c r="C1629" t="str">
        <f>VLOOKUP(co2_data[[#This Row],[country]],Country_Parameter!A:C,3,0)</f>
        <v>Parameter 1</v>
      </c>
      <c r="D1629">
        <v>136805812</v>
      </c>
      <c r="E1629">
        <v>213000000000</v>
      </c>
      <c r="F1629">
        <v>1</v>
      </c>
      <c r="G1629">
        <v>31</v>
      </c>
      <c r="H1629">
        <v>1</v>
      </c>
      <c r="I1629">
        <v>0</v>
      </c>
      <c r="J1629">
        <v>19</v>
      </c>
      <c r="K1629">
        <v>10</v>
      </c>
      <c r="L1629">
        <v>0</v>
      </c>
    </row>
    <row r="1630" spans="1:12">
      <c r="A1630" s="1" t="s">
        <v>32</v>
      </c>
      <c r="B1630">
        <v>2002</v>
      </c>
      <c r="C1630" t="str">
        <f>VLOOKUP(co2_data[[#This Row],[country]],Country_Parameter!A:C,3,0)</f>
        <v>Parameter 1</v>
      </c>
      <c r="D1630">
        <v>138933659</v>
      </c>
      <c r="E1630">
        <v>226000000000</v>
      </c>
      <c r="F1630">
        <v>1</v>
      </c>
      <c r="G1630">
        <v>32</v>
      </c>
      <c r="H1630">
        <v>1</v>
      </c>
      <c r="I1630">
        <v>0</v>
      </c>
      <c r="J1630">
        <v>20</v>
      </c>
      <c r="K1630">
        <v>10</v>
      </c>
      <c r="L1630">
        <v>0</v>
      </c>
    </row>
    <row r="1631" spans="1:12">
      <c r="A1631" s="1" t="s">
        <v>32</v>
      </c>
      <c r="B1631">
        <v>2003</v>
      </c>
      <c r="C1631" t="str">
        <f>VLOOKUP(co2_data[[#This Row],[country]],Country_Parameter!A:C,3,0)</f>
        <v>Parameter 1</v>
      </c>
      <c r="D1631">
        <v>140970356</v>
      </c>
      <c r="E1631">
        <v>242000000000</v>
      </c>
      <c r="F1631">
        <v>1</v>
      </c>
      <c r="G1631">
        <v>33</v>
      </c>
      <c r="H1631">
        <v>1</v>
      </c>
      <c r="I1631">
        <v>0</v>
      </c>
      <c r="J1631">
        <v>21</v>
      </c>
      <c r="K1631">
        <v>10</v>
      </c>
      <c r="L1631">
        <v>0</v>
      </c>
    </row>
    <row r="1632" spans="1:12">
      <c r="A1632" s="1" t="s">
        <v>32</v>
      </c>
      <c r="B1632">
        <v>2004</v>
      </c>
      <c r="C1632" t="str">
        <f>VLOOKUP(co2_data[[#This Row],[country]],Country_Parameter!A:C,3,0)</f>
        <v>Parameter 1</v>
      </c>
      <c r="D1632">
        <v>142902855</v>
      </c>
      <c r="E1632">
        <v>260000000000</v>
      </c>
      <c r="F1632">
        <v>1</v>
      </c>
      <c r="G1632">
        <v>36</v>
      </c>
      <c r="H1632">
        <v>1</v>
      </c>
      <c r="I1632">
        <v>0</v>
      </c>
      <c r="J1632">
        <v>23</v>
      </c>
      <c r="K1632">
        <v>11</v>
      </c>
      <c r="L1632">
        <v>0</v>
      </c>
    </row>
    <row r="1633" spans="1:12">
      <c r="A1633" s="1" t="s">
        <v>32</v>
      </c>
      <c r="B1633">
        <v>2005</v>
      </c>
      <c r="C1633" t="str">
        <f>VLOOKUP(co2_data[[#This Row],[country]],Country_Parameter!A:C,3,0)</f>
        <v>Parameter 1</v>
      </c>
      <c r="D1633">
        <v>144715789</v>
      </c>
      <c r="E1633">
        <v>280000000000</v>
      </c>
      <c r="F1633">
        <v>1</v>
      </c>
      <c r="G1633">
        <v>38</v>
      </c>
      <c r="H1633">
        <v>2</v>
      </c>
      <c r="I1633">
        <v>0</v>
      </c>
      <c r="J1633">
        <v>25</v>
      </c>
      <c r="K1633">
        <v>11</v>
      </c>
      <c r="L1633">
        <v>0</v>
      </c>
    </row>
    <row r="1634" spans="1:12">
      <c r="A1634" s="1" t="s">
        <v>32</v>
      </c>
      <c r="B1634">
        <v>2006</v>
      </c>
      <c r="C1634" t="str">
        <f>VLOOKUP(co2_data[[#This Row],[country]],Country_Parameter!A:C,3,0)</f>
        <v>Parameter 1</v>
      </c>
      <c r="D1634">
        <v>146405982</v>
      </c>
      <c r="E1634">
        <v>303000000000</v>
      </c>
      <c r="F1634">
        <v>1</v>
      </c>
      <c r="G1634">
        <v>42</v>
      </c>
      <c r="H1634">
        <v>2</v>
      </c>
      <c r="I1634">
        <v>0</v>
      </c>
      <c r="J1634">
        <v>28</v>
      </c>
      <c r="K1634">
        <v>11</v>
      </c>
      <c r="L1634">
        <v>0</v>
      </c>
    </row>
    <row r="1635" spans="1:12">
      <c r="A1635" s="1" t="s">
        <v>32</v>
      </c>
      <c r="B1635">
        <v>2007</v>
      </c>
      <c r="C1635" t="str">
        <f>VLOOKUP(co2_data[[#This Row],[country]],Country_Parameter!A:C,3,0)</f>
        <v>Parameter 1</v>
      </c>
      <c r="D1635">
        <v>147989283</v>
      </c>
      <c r="E1635">
        <v>327000000000</v>
      </c>
      <c r="F1635">
        <v>1</v>
      </c>
      <c r="G1635">
        <v>43</v>
      </c>
      <c r="H1635">
        <v>2</v>
      </c>
      <c r="I1635">
        <v>0</v>
      </c>
      <c r="J1635">
        <v>30</v>
      </c>
      <c r="K1635">
        <v>10</v>
      </c>
      <c r="L1635">
        <v>0</v>
      </c>
    </row>
    <row r="1636" spans="1:12">
      <c r="A1636" s="1" t="s">
        <v>32</v>
      </c>
      <c r="B1636">
        <v>2008</v>
      </c>
      <c r="C1636" t="str">
        <f>VLOOKUP(co2_data[[#This Row],[country]],Country_Parameter!A:C,3,0)</f>
        <v>Parameter 1</v>
      </c>
      <c r="D1636">
        <v>149474264</v>
      </c>
      <c r="E1636">
        <v>349000000000</v>
      </c>
      <c r="F1636">
        <v>1</v>
      </c>
      <c r="G1636">
        <v>45</v>
      </c>
      <c r="H1636">
        <v>2</v>
      </c>
      <c r="I1636">
        <v>0</v>
      </c>
      <c r="J1636">
        <v>32</v>
      </c>
      <c r="K1636">
        <v>10</v>
      </c>
      <c r="L1636">
        <v>0</v>
      </c>
    </row>
    <row r="1637" spans="1:12">
      <c r="A1637" s="1" t="s">
        <v>32</v>
      </c>
      <c r="B1637">
        <v>2009</v>
      </c>
      <c r="C1637" t="str">
        <f>VLOOKUP(co2_data[[#This Row],[country]],Country_Parameter!A:C,3,0)</f>
        <v>Parameter 1</v>
      </c>
      <c r="D1637">
        <v>150873716</v>
      </c>
      <c r="E1637">
        <v>373000000000</v>
      </c>
      <c r="F1637">
        <v>1</v>
      </c>
      <c r="G1637">
        <v>49</v>
      </c>
      <c r="H1637">
        <v>3</v>
      </c>
      <c r="I1637">
        <v>0</v>
      </c>
      <c r="J1637">
        <v>35</v>
      </c>
      <c r="K1637">
        <v>10</v>
      </c>
      <c r="L1637">
        <v>0</v>
      </c>
    </row>
    <row r="1638" spans="1:12">
      <c r="A1638" s="1" t="s">
        <v>32</v>
      </c>
      <c r="B1638">
        <v>2010</v>
      </c>
      <c r="C1638" t="str">
        <f>VLOOKUP(co2_data[[#This Row],[country]],Country_Parameter!A:C,3,0)</f>
        <v>Parameter 1</v>
      </c>
      <c r="D1638">
        <v>152201977</v>
      </c>
      <c r="E1638">
        <v>400000000000</v>
      </c>
      <c r="F1638">
        <v>1</v>
      </c>
      <c r="G1638">
        <v>54</v>
      </c>
      <c r="H1638">
        <v>3</v>
      </c>
      <c r="I1638">
        <v>0</v>
      </c>
      <c r="J1638">
        <v>39</v>
      </c>
      <c r="K1638">
        <v>11</v>
      </c>
      <c r="L1638">
        <v>0</v>
      </c>
    </row>
    <row r="1639" spans="1:12">
      <c r="A1639" s="1" t="s">
        <v>32</v>
      </c>
      <c r="B1639">
        <v>2011</v>
      </c>
      <c r="C1639" t="str">
        <f>VLOOKUP(co2_data[[#This Row],[country]],Country_Parameter!A:C,3,0)</f>
        <v>Parameter 1</v>
      </c>
      <c r="D1639">
        <v>153591075</v>
      </c>
      <c r="E1639">
        <v>431000000000</v>
      </c>
      <c r="F1639">
        <v>1</v>
      </c>
      <c r="G1639">
        <v>56</v>
      </c>
      <c r="H1639">
        <v>3</v>
      </c>
      <c r="I1639">
        <v>0</v>
      </c>
      <c r="J1639">
        <v>38</v>
      </c>
      <c r="K1639">
        <v>14</v>
      </c>
      <c r="L1639">
        <v>0</v>
      </c>
    </row>
    <row r="1640" spans="1:12">
      <c r="A1640" s="1" t="s">
        <v>32</v>
      </c>
      <c r="B1640">
        <v>2012</v>
      </c>
      <c r="C1640" t="str">
        <f>VLOOKUP(co2_data[[#This Row],[country]],Country_Parameter!A:C,3,0)</f>
        <v>Parameter 1</v>
      </c>
      <c r="D1640">
        <v>155070111</v>
      </c>
      <c r="E1640">
        <v>458000000000</v>
      </c>
      <c r="F1640">
        <v>1</v>
      </c>
      <c r="G1640">
        <v>60</v>
      </c>
      <c r="H1640">
        <v>3</v>
      </c>
      <c r="I1640">
        <v>0</v>
      </c>
      <c r="J1640">
        <v>40</v>
      </c>
      <c r="K1640">
        <v>16</v>
      </c>
      <c r="L1640">
        <v>0</v>
      </c>
    </row>
    <row r="1641" spans="1:12">
      <c r="A1641" s="1" t="s">
        <v>32</v>
      </c>
      <c r="B1641">
        <v>2013</v>
      </c>
      <c r="C1641" t="str">
        <f>VLOOKUP(co2_data[[#This Row],[country]],Country_Parameter!A:C,3,0)</f>
        <v>Parameter 1</v>
      </c>
      <c r="D1641">
        <v>156532135</v>
      </c>
      <c r="E1641">
        <v>486000000000</v>
      </c>
      <c r="F1641">
        <v>1</v>
      </c>
      <c r="G1641">
        <v>65</v>
      </c>
      <c r="H1641">
        <v>4</v>
      </c>
      <c r="I1641">
        <v>0</v>
      </c>
      <c r="J1641">
        <v>44</v>
      </c>
      <c r="K1641">
        <v>16</v>
      </c>
      <c r="L1641">
        <v>0</v>
      </c>
    </row>
    <row r="1642" spans="1:12">
      <c r="A1642" s="1" t="s">
        <v>32</v>
      </c>
      <c r="B1642">
        <v>2014</v>
      </c>
      <c r="C1642" t="str">
        <f>VLOOKUP(co2_data[[#This Row],[country]],Country_Parameter!A:C,3,0)</f>
        <v>Parameter 1</v>
      </c>
      <c r="D1642">
        <v>157964931</v>
      </c>
      <c r="E1642">
        <v>517000000000</v>
      </c>
      <c r="F1642">
        <v>1</v>
      </c>
      <c r="G1642">
        <v>68</v>
      </c>
      <c r="H1642">
        <v>4</v>
      </c>
      <c r="I1642">
        <v>0</v>
      </c>
      <c r="J1642">
        <v>45</v>
      </c>
      <c r="K1642">
        <v>18</v>
      </c>
      <c r="L1642">
        <v>0</v>
      </c>
    </row>
    <row r="1643" spans="1:12">
      <c r="A1643" s="1" t="s">
        <v>32</v>
      </c>
      <c r="B1643">
        <v>2015</v>
      </c>
      <c r="C1643" t="str">
        <f>VLOOKUP(co2_data[[#This Row],[country]],Country_Parameter!A:C,3,0)</f>
        <v>Parameter 1</v>
      </c>
      <c r="D1643">
        <v>159383180</v>
      </c>
      <c r="E1643">
        <v>552000000000</v>
      </c>
      <c r="F1643">
        <v>1</v>
      </c>
      <c r="G1643">
        <v>77</v>
      </c>
      <c r="H1643">
        <v>9</v>
      </c>
      <c r="I1643">
        <v>0</v>
      </c>
      <c r="J1643">
        <v>48</v>
      </c>
      <c r="K1643">
        <v>19</v>
      </c>
      <c r="L1643">
        <v>0</v>
      </c>
    </row>
    <row r="1644" spans="1:12">
      <c r="A1644" s="1" t="s">
        <v>32</v>
      </c>
      <c r="B1644">
        <v>2016</v>
      </c>
      <c r="C1644" t="str">
        <f>VLOOKUP(co2_data[[#This Row],[country]],Country_Parameter!A:C,3,0)</f>
        <v>Parameter 1</v>
      </c>
      <c r="D1644">
        <v>160811935</v>
      </c>
      <c r="E1644">
        <v>590000000000</v>
      </c>
      <c r="F1644">
        <v>1</v>
      </c>
      <c r="G1644">
        <v>82</v>
      </c>
      <c r="H1644">
        <v>6</v>
      </c>
      <c r="I1644">
        <v>0</v>
      </c>
      <c r="J1644">
        <v>53</v>
      </c>
      <c r="K1644">
        <v>22</v>
      </c>
      <c r="L1644">
        <v>0</v>
      </c>
    </row>
    <row r="1645" spans="1:12">
      <c r="A1645" s="1" t="s">
        <v>32</v>
      </c>
      <c r="B1645">
        <v>2017</v>
      </c>
      <c r="C1645" t="str">
        <f>VLOOKUP(co2_data[[#This Row],[country]],Country_Parameter!A:C,3,0)</f>
        <v>Parameter 1</v>
      </c>
      <c r="D1645">
        <v>162186147</v>
      </c>
      <c r="E1645">
        <v>631000000000</v>
      </c>
      <c r="F1645">
        <v>1</v>
      </c>
      <c r="G1645">
        <v>87</v>
      </c>
      <c r="H1645">
        <v>7</v>
      </c>
      <c r="I1645">
        <v>0</v>
      </c>
      <c r="J1645">
        <v>53</v>
      </c>
      <c r="K1645">
        <v>25</v>
      </c>
      <c r="L1645">
        <v>0</v>
      </c>
    </row>
    <row r="1646" spans="1:12">
      <c r="A1646" s="1" t="s">
        <v>32</v>
      </c>
      <c r="B1646">
        <v>2018</v>
      </c>
      <c r="C1646" t="str">
        <f>VLOOKUP(co2_data[[#This Row],[country]],Country_Parameter!A:C,3,0)</f>
        <v>Parameter 1</v>
      </c>
      <c r="D1646">
        <v>163523108</v>
      </c>
      <c r="E1646">
        <v>679000000000</v>
      </c>
      <c r="F1646">
        <v>1</v>
      </c>
      <c r="G1646">
        <v>87</v>
      </c>
      <c r="H1646">
        <v>8</v>
      </c>
      <c r="I1646">
        <v>0</v>
      </c>
      <c r="J1646">
        <v>53</v>
      </c>
      <c r="K1646">
        <v>24</v>
      </c>
      <c r="L1646">
        <v>0</v>
      </c>
    </row>
    <row r="1647" spans="1:12">
      <c r="A1647" s="1" t="s">
        <v>32</v>
      </c>
      <c r="B1647">
        <v>2019</v>
      </c>
      <c r="C1647" t="str">
        <f>VLOOKUP(co2_data[[#This Row],[country]],Country_Parameter!A:C,3,0)</f>
        <v>Parameter 1</v>
      </c>
      <c r="D1647">
        <v>164913060</v>
      </c>
      <c r="E1647">
        <v>717000000000</v>
      </c>
      <c r="F1647">
        <v>1</v>
      </c>
      <c r="G1647">
        <v>95</v>
      </c>
      <c r="H1647">
        <v>9</v>
      </c>
      <c r="I1647">
        <v>0</v>
      </c>
      <c r="J1647">
        <v>59</v>
      </c>
      <c r="K1647">
        <v>25</v>
      </c>
      <c r="L1647">
        <v>0</v>
      </c>
    </row>
    <row r="1648" spans="1:12">
      <c r="A1648" s="1" t="s">
        <v>32</v>
      </c>
      <c r="B1648">
        <v>2020</v>
      </c>
      <c r="C1648" t="str">
        <f>VLOOKUP(co2_data[[#This Row],[country]],Country_Parameter!A:C,3,0)</f>
        <v>Parameter 1</v>
      </c>
      <c r="D1648">
        <v>166298024</v>
      </c>
      <c r="E1648">
        <v>754000000000</v>
      </c>
      <c r="F1648">
        <v>1</v>
      </c>
      <c r="G1648">
        <v>95</v>
      </c>
      <c r="H1648">
        <v>11</v>
      </c>
      <c r="I1648">
        <v>0</v>
      </c>
      <c r="J1648">
        <v>60</v>
      </c>
      <c r="K1648">
        <v>24</v>
      </c>
      <c r="L1648">
        <v>0</v>
      </c>
    </row>
    <row r="1649" spans="1:12">
      <c r="A1649" s="1" t="s">
        <v>32</v>
      </c>
      <c r="B1649">
        <v>2021</v>
      </c>
      <c r="C1649" t="str">
        <f>VLOOKUP(co2_data[[#This Row],[country]],Country_Parameter!A:C,3,0)</f>
        <v>Parameter 1</v>
      </c>
      <c r="D1649">
        <v>167658855</v>
      </c>
      <c r="E1649">
        <v>807000000000</v>
      </c>
      <c r="F1649">
        <v>2</v>
      </c>
      <c r="G1649">
        <v>108</v>
      </c>
      <c r="H1649">
        <v>13</v>
      </c>
      <c r="I1649">
        <v>0</v>
      </c>
      <c r="J1649">
        <v>61</v>
      </c>
      <c r="K1649">
        <v>32</v>
      </c>
      <c r="L1649">
        <v>0</v>
      </c>
    </row>
    <row r="1650" spans="1:12">
      <c r="A1650" s="1" t="s">
        <v>32</v>
      </c>
      <c r="B1650">
        <v>2022</v>
      </c>
      <c r="C1650" t="str">
        <f>VLOOKUP(co2_data[[#This Row],[country]],Country_Parameter!A:C,3,0)</f>
        <v>Parameter 1</v>
      </c>
      <c r="D1650">
        <v>169384890</v>
      </c>
      <c r="E1650">
        <v>858000000000</v>
      </c>
      <c r="F1650">
        <v>2</v>
      </c>
      <c r="G1650">
        <v>114</v>
      </c>
      <c r="H1650">
        <v>17</v>
      </c>
      <c r="I1650">
        <v>0</v>
      </c>
      <c r="J1650">
        <v>57</v>
      </c>
      <c r="K1650">
        <v>38</v>
      </c>
      <c r="L1650">
        <v>0</v>
      </c>
    </row>
    <row r="1651" spans="1:12">
      <c r="A1651" s="1" t="s">
        <v>32</v>
      </c>
      <c r="B1651">
        <v>2023</v>
      </c>
      <c r="C1651" t="str">
        <f>VLOOKUP(co2_data[[#This Row],[country]],Country_Parameter!A:C,3,0)</f>
        <v>Parameter 1</v>
      </c>
      <c r="D1651">
        <v>171466986</v>
      </c>
      <c r="E1651">
        <v>0</v>
      </c>
      <c r="F1651">
        <v>2</v>
      </c>
      <c r="G1651">
        <v>113</v>
      </c>
      <c r="H1651">
        <v>24</v>
      </c>
      <c r="I1651">
        <v>0</v>
      </c>
      <c r="J1651">
        <v>56</v>
      </c>
      <c r="K1651">
        <v>32</v>
      </c>
      <c r="L1651">
        <v>0</v>
      </c>
    </row>
    <row r="1652" spans="1:12">
      <c r="A1652" s="1" t="s">
        <v>33</v>
      </c>
      <c r="B1652">
        <v>1949</v>
      </c>
      <c r="C1652" t="str">
        <f>VLOOKUP(co2_data[[#This Row],[country]],Country_Parameter!A:C,3,0)</f>
        <v>Parameter 1</v>
      </c>
      <c r="D1652">
        <v>208689</v>
      </c>
      <c r="E1652">
        <v>0</v>
      </c>
      <c r="F1652">
        <v>0</v>
      </c>
      <c r="G1652">
        <v>0</v>
      </c>
      <c r="H1652">
        <v>0</v>
      </c>
      <c r="I1652">
        <v>0</v>
      </c>
      <c r="J1652">
        <v>0</v>
      </c>
      <c r="K1652">
        <v>0</v>
      </c>
      <c r="L1652">
        <v>0</v>
      </c>
    </row>
    <row r="1653" spans="1:12">
      <c r="A1653" s="1" t="s">
        <v>33</v>
      </c>
      <c r="B1653">
        <v>1950</v>
      </c>
      <c r="C1653" t="str">
        <f>VLOOKUP(co2_data[[#This Row],[country]],Country_Parameter!A:C,3,0)</f>
        <v>Parameter 1</v>
      </c>
      <c r="D1653">
        <v>209927</v>
      </c>
      <c r="E1653">
        <v>715289984</v>
      </c>
      <c r="F1653">
        <v>0</v>
      </c>
      <c r="G1653">
        <v>0</v>
      </c>
      <c r="H1653">
        <v>0</v>
      </c>
      <c r="I1653">
        <v>0</v>
      </c>
      <c r="J1653">
        <v>0</v>
      </c>
      <c r="K1653">
        <v>0</v>
      </c>
      <c r="L1653">
        <v>0</v>
      </c>
    </row>
    <row r="1654" spans="1:12">
      <c r="A1654" s="1" t="s">
        <v>33</v>
      </c>
      <c r="B1654">
        <v>1951</v>
      </c>
      <c r="C1654" t="str">
        <f>VLOOKUP(co2_data[[#This Row],[country]],Country_Parameter!A:C,3,0)</f>
        <v>Parameter 1</v>
      </c>
      <c r="D1654">
        <v>213410</v>
      </c>
      <c r="E1654">
        <v>755294976</v>
      </c>
      <c r="F1654">
        <v>0</v>
      </c>
      <c r="G1654">
        <v>0</v>
      </c>
      <c r="H1654">
        <v>0</v>
      </c>
      <c r="I1654">
        <v>0</v>
      </c>
      <c r="J1654">
        <v>0</v>
      </c>
      <c r="K1654">
        <v>0</v>
      </c>
      <c r="L1654">
        <v>0</v>
      </c>
    </row>
    <row r="1655" spans="1:12">
      <c r="A1655" s="1" t="s">
        <v>33</v>
      </c>
      <c r="B1655">
        <v>1952</v>
      </c>
      <c r="C1655" t="str">
        <f>VLOOKUP(co2_data[[#This Row],[country]],Country_Parameter!A:C,3,0)</f>
        <v>Parameter 1</v>
      </c>
      <c r="D1655">
        <v>216516</v>
      </c>
      <c r="E1655">
        <v>796790016</v>
      </c>
      <c r="F1655">
        <v>0</v>
      </c>
      <c r="G1655">
        <v>0</v>
      </c>
      <c r="H1655">
        <v>0</v>
      </c>
      <c r="I1655">
        <v>0</v>
      </c>
      <c r="J1655">
        <v>0</v>
      </c>
      <c r="K1655">
        <v>0</v>
      </c>
      <c r="L1655">
        <v>0</v>
      </c>
    </row>
    <row r="1656" spans="1:12">
      <c r="A1656" s="1" t="s">
        <v>33</v>
      </c>
      <c r="B1656">
        <v>1953</v>
      </c>
      <c r="C1656" t="str">
        <f>VLOOKUP(co2_data[[#This Row],[country]],Country_Parameter!A:C,3,0)</f>
        <v>Parameter 1</v>
      </c>
      <c r="D1656">
        <v>219243</v>
      </c>
      <c r="E1656">
        <v>840462976</v>
      </c>
      <c r="F1656">
        <v>0</v>
      </c>
      <c r="G1656">
        <v>0</v>
      </c>
      <c r="H1656">
        <v>0</v>
      </c>
      <c r="I1656">
        <v>0</v>
      </c>
      <c r="J1656">
        <v>0</v>
      </c>
      <c r="K1656">
        <v>0</v>
      </c>
      <c r="L1656">
        <v>0</v>
      </c>
    </row>
    <row r="1657" spans="1:12">
      <c r="A1657" s="1" t="s">
        <v>33</v>
      </c>
      <c r="B1657">
        <v>1954</v>
      </c>
      <c r="C1657" t="str">
        <f>VLOOKUP(co2_data[[#This Row],[country]],Country_Parameter!A:C,3,0)</f>
        <v>Parameter 1</v>
      </c>
      <c r="D1657">
        <v>221568</v>
      </c>
      <c r="E1657">
        <v>888075008</v>
      </c>
      <c r="F1657">
        <v>0</v>
      </c>
      <c r="G1657">
        <v>0</v>
      </c>
      <c r="H1657">
        <v>0</v>
      </c>
      <c r="I1657">
        <v>0</v>
      </c>
      <c r="J1657">
        <v>0</v>
      </c>
      <c r="K1657">
        <v>0</v>
      </c>
      <c r="L1657">
        <v>0</v>
      </c>
    </row>
    <row r="1658" spans="1:12">
      <c r="A1658" s="1" t="s">
        <v>33</v>
      </c>
      <c r="B1658">
        <v>1955</v>
      </c>
      <c r="C1658" t="str">
        <f>VLOOKUP(co2_data[[#This Row],[country]],Country_Parameter!A:C,3,0)</f>
        <v>Parameter 1</v>
      </c>
      <c r="D1658">
        <v>223298</v>
      </c>
      <c r="E1658">
        <v>938190976</v>
      </c>
      <c r="F1658">
        <v>0</v>
      </c>
      <c r="G1658">
        <v>0</v>
      </c>
      <c r="H1658">
        <v>0</v>
      </c>
      <c r="I1658">
        <v>0</v>
      </c>
      <c r="J1658">
        <v>0</v>
      </c>
      <c r="K1658">
        <v>0</v>
      </c>
      <c r="L1658">
        <v>0</v>
      </c>
    </row>
    <row r="1659" spans="1:12">
      <c r="A1659" s="1" t="s">
        <v>33</v>
      </c>
      <c r="B1659">
        <v>1956</v>
      </c>
      <c r="C1659" t="str">
        <f>VLOOKUP(co2_data[[#This Row],[country]],Country_Parameter!A:C,3,0)</f>
        <v>Parameter 1</v>
      </c>
      <c r="D1659">
        <v>224520</v>
      </c>
      <c r="E1659">
        <v>992140032</v>
      </c>
      <c r="F1659">
        <v>0</v>
      </c>
      <c r="G1659">
        <v>0</v>
      </c>
      <c r="H1659">
        <v>0</v>
      </c>
      <c r="I1659">
        <v>0</v>
      </c>
      <c r="J1659">
        <v>0</v>
      </c>
      <c r="K1659">
        <v>0</v>
      </c>
      <c r="L1659">
        <v>0</v>
      </c>
    </row>
    <row r="1660" spans="1:12">
      <c r="A1660" s="1" t="s">
        <v>33</v>
      </c>
      <c r="B1660">
        <v>1957</v>
      </c>
      <c r="C1660" t="str">
        <f>VLOOKUP(co2_data[[#This Row],[country]],Country_Parameter!A:C,3,0)</f>
        <v>Parameter 1</v>
      </c>
      <c r="D1660">
        <v>225804</v>
      </c>
      <c r="E1660">
        <v>1049996032</v>
      </c>
      <c r="F1660">
        <v>0</v>
      </c>
      <c r="G1660">
        <v>0</v>
      </c>
      <c r="H1660">
        <v>0</v>
      </c>
      <c r="I1660">
        <v>0</v>
      </c>
      <c r="J1660">
        <v>0</v>
      </c>
      <c r="K1660">
        <v>0</v>
      </c>
      <c r="L1660">
        <v>0</v>
      </c>
    </row>
    <row r="1661" spans="1:12">
      <c r="A1661" s="1" t="s">
        <v>33</v>
      </c>
      <c r="B1661">
        <v>1958</v>
      </c>
      <c r="C1661" t="str">
        <f>VLOOKUP(co2_data[[#This Row],[country]],Country_Parameter!A:C,3,0)</f>
        <v>Parameter 1</v>
      </c>
      <c r="D1661">
        <v>227267</v>
      </c>
      <c r="E1661">
        <v>1106940032</v>
      </c>
      <c r="F1661">
        <v>0</v>
      </c>
      <c r="G1661">
        <v>0</v>
      </c>
      <c r="H1661">
        <v>0</v>
      </c>
      <c r="I1661">
        <v>0</v>
      </c>
      <c r="J1661">
        <v>0</v>
      </c>
      <c r="K1661">
        <v>0</v>
      </c>
      <c r="L1661">
        <v>0</v>
      </c>
    </row>
    <row r="1662" spans="1:12">
      <c r="A1662" s="1" t="s">
        <v>33</v>
      </c>
      <c r="B1662">
        <v>1959</v>
      </c>
      <c r="C1662" t="str">
        <f>VLOOKUP(co2_data[[#This Row],[country]],Country_Parameter!A:C,3,0)</f>
        <v>Parameter 1</v>
      </c>
      <c r="D1662">
        <v>228789</v>
      </c>
      <c r="E1662">
        <v>1167243008</v>
      </c>
      <c r="F1662">
        <v>0</v>
      </c>
      <c r="G1662">
        <v>0</v>
      </c>
      <c r="H1662">
        <v>0</v>
      </c>
      <c r="I1662">
        <v>0</v>
      </c>
      <c r="J1662">
        <v>0</v>
      </c>
      <c r="K1662">
        <v>0</v>
      </c>
      <c r="L1662">
        <v>0</v>
      </c>
    </row>
    <row r="1663" spans="1:12">
      <c r="A1663" s="1" t="s">
        <v>33</v>
      </c>
      <c r="B1663">
        <v>1960</v>
      </c>
      <c r="C1663" t="str">
        <f>VLOOKUP(co2_data[[#This Row],[country]],Country_Parameter!A:C,3,0)</f>
        <v>Parameter 1</v>
      </c>
      <c r="D1663">
        <v>230901</v>
      </c>
      <c r="E1663">
        <v>1233312000</v>
      </c>
      <c r="F1663">
        <v>0</v>
      </c>
      <c r="G1663">
        <v>0</v>
      </c>
      <c r="H1663">
        <v>0</v>
      </c>
      <c r="I1663">
        <v>0</v>
      </c>
      <c r="J1663">
        <v>0</v>
      </c>
      <c r="K1663">
        <v>0</v>
      </c>
      <c r="L1663">
        <v>0</v>
      </c>
    </row>
    <row r="1664" spans="1:12">
      <c r="A1664" s="1" t="s">
        <v>33</v>
      </c>
      <c r="B1664">
        <v>1961</v>
      </c>
      <c r="C1664" t="str">
        <f>VLOOKUP(co2_data[[#This Row],[country]],Country_Parameter!A:C,3,0)</f>
        <v>Parameter 1</v>
      </c>
      <c r="D1664">
        <v>233155</v>
      </c>
      <c r="E1664">
        <v>1307090048</v>
      </c>
      <c r="F1664">
        <v>0</v>
      </c>
      <c r="G1664">
        <v>0</v>
      </c>
      <c r="H1664">
        <v>0</v>
      </c>
      <c r="I1664">
        <v>0</v>
      </c>
      <c r="J1664">
        <v>0</v>
      </c>
      <c r="K1664">
        <v>0</v>
      </c>
      <c r="L1664">
        <v>0</v>
      </c>
    </row>
    <row r="1665" spans="1:12">
      <c r="A1665" s="1" t="s">
        <v>33</v>
      </c>
      <c r="B1665">
        <v>1962</v>
      </c>
      <c r="C1665" t="str">
        <f>VLOOKUP(co2_data[[#This Row],[country]],Country_Parameter!A:C,3,0)</f>
        <v>Parameter 1</v>
      </c>
      <c r="D1665">
        <v>235236</v>
      </c>
      <c r="E1665">
        <v>1356366976</v>
      </c>
      <c r="F1665">
        <v>0</v>
      </c>
      <c r="G1665">
        <v>0</v>
      </c>
      <c r="H1665">
        <v>0</v>
      </c>
      <c r="I1665">
        <v>0</v>
      </c>
      <c r="J1665">
        <v>0</v>
      </c>
      <c r="K1665">
        <v>0</v>
      </c>
      <c r="L1665">
        <v>0</v>
      </c>
    </row>
    <row r="1666" spans="1:12">
      <c r="A1666" s="1" t="s">
        <v>33</v>
      </c>
      <c r="B1666">
        <v>1963</v>
      </c>
      <c r="C1666" t="str">
        <f>VLOOKUP(co2_data[[#This Row],[country]],Country_Parameter!A:C,3,0)</f>
        <v>Parameter 1</v>
      </c>
      <c r="D1666">
        <v>237566</v>
      </c>
      <c r="E1666">
        <v>1393623040</v>
      </c>
      <c r="F1666">
        <v>0</v>
      </c>
      <c r="G1666">
        <v>0</v>
      </c>
      <c r="H1666">
        <v>0</v>
      </c>
      <c r="I1666">
        <v>0</v>
      </c>
      <c r="J1666">
        <v>0</v>
      </c>
      <c r="K1666">
        <v>0</v>
      </c>
      <c r="L1666">
        <v>0</v>
      </c>
    </row>
    <row r="1667" spans="1:12">
      <c r="A1667" s="1" t="s">
        <v>33</v>
      </c>
      <c r="B1667">
        <v>1964</v>
      </c>
      <c r="C1667" t="str">
        <f>VLOOKUP(co2_data[[#This Row],[country]],Country_Parameter!A:C,3,0)</f>
        <v>Parameter 1</v>
      </c>
      <c r="D1667">
        <v>239969</v>
      </c>
      <c r="E1667">
        <v>1480715008</v>
      </c>
      <c r="F1667">
        <v>0</v>
      </c>
      <c r="G1667">
        <v>0</v>
      </c>
      <c r="H1667">
        <v>0</v>
      </c>
      <c r="I1667">
        <v>0</v>
      </c>
      <c r="J1667">
        <v>0</v>
      </c>
      <c r="K1667">
        <v>0</v>
      </c>
      <c r="L1667">
        <v>0</v>
      </c>
    </row>
    <row r="1668" spans="1:12">
      <c r="A1668" s="1" t="s">
        <v>33</v>
      </c>
      <c r="B1668">
        <v>1965</v>
      </c>
      <c r="C1668" t="str">
        <f>VLOOKUP(co2_data[[#This Row],[country]],Country_Parameter!A:C,3,0)</f>
        <v>Parameter 1</v>
      </c>
      <c r="D1668">
        <v>242420</v>
      </c>
      <c r="E1668">
        <v>1519980032</v>
      </c>
      <c r="F1668">
        <v>0</v>
      </c>
      <c r="G1668">
        <v>0</v>
      </c>
      <c r="H1668">
        <v>0</v>
      </c>
      <c r="I1668">
        <v>0</v>
      </c>
      <c r="J1668">
        <v>0</v>
      </c>
      <c r="K1668">
        <v>0</v>
      </c>
      <c r="L1668">
        <v>0</v>
      </c>
    </row>
    <row r="1669" spans="1:12">
      <c r="A1669" s="1" t="s">
        <v>33</v>
      </c>
      <c r="B1669">
        <v>1966</v>
      </c>
      <c r="C1669" t="str">
        <f>VLOOKUP(co2_data[[#This Row],[country]],Country_Parameter!A:C,3,0)</f>
        <v>Parameter 1</v>
      </c>
      <c r="D1669">
        <v>245010</v>
      </c>
      <c r="E1669">
        <v>1622028032</v>
      </c>
      <c r="F1669">
        <v>0</v>
      </c>
      <c r="G1669">
        <v>0</v>
      </c>
      <c r="H1669">
        <v>0</v>
      </c>
      <c r="I1669">
        <v>0</v>
      </c>
      <c r="J1669">
        <v>0</v>
      </c>
      <c r="K1669">
        <v>0</v>
      </c>
      <c r="L1669">
        <v>0</v>
      </c>
    </row>
    <row r="1670" spans="1:12">
      <c r="A1670" s="1" t="s">
        <v>33</v>
      </c>
      <c r="B1670">
        <v>1967</v>
      </c>
      <c r="C1670" t="str">
        <f>VLOOKUP(co2_data[[#This Row],[country]],Country_Parameter!A:C,3,0)</f>
        <v>Parameter 1</v>
      </c>
      <c r="D1670">
        <v>247099</v>
      </c>
      <c r="E1670">
        <v>1783096064</v>
      </c>
      <c r="F1670">
        <v>0</v>
      </c>
      <c r="G1670">
        <v>0</v>
      </c>
      <c r="H1670">
        <v>0</v>
      </c>
      <c r="I1670">
        <v>0</v>
      </c>
      <c r="J1670">
        <v>0</v>
      </c>
      <c r="K1670">
        <v>0</v>
      </c>
      <c r="L1670">
        <v>0</v>
      </c>
    </row>
    <row r="1671" spans="1:12">
      <c r="A1671" s="1" t="s">
        <v>33</v>
      </c>
      <c r="B1671">
        <v>1968</v>
      </c>
      <c r="C1671" t="str">
        <f>VLOOKUP(co2_data[[#This Row],[country]],Country_Parameter!A:C,3,0)</f>
        <v>Parameter 1</v>
      </c>
      <c r="D1671">
        <v>248554</v>
      </c>
      <c r="E1671">
        <v>2022960000</v>
      </c>
      <c r="F1671">
        <v>0</v>
      </c>
      <c r="G1671">
        <v>0</v>
      </c>
      <c r="H1671">
        <v>0</v>
      </c>
      <c r="I1671">
        <v>0</v>
      </c>
      <c r="J1671">
        <v>0</v>
      </c>
      <c r="K1671">
        <v>0</v>
      </c>
      <c r="L1671">
        <v>0</v>
      </c>
    </row>
    <row r="1672" spans="1:12">
      <c r="A1672" s="1" t="s">
        <v>33</v>
      </c>
      <c r="B1672">
        <v>1969</v>
      </c>
      <c r="C1672" t="str">
        <f>VLOOKUP(co2_data[[#This Row],[country]],Country_Parameter!A:C,3,0)</f>
        <v>Parameter 1</v>
      </c>
      <c r="D1672">
        <v>249443</v>
      </c>
      <c r="E1672">
        <v>2210032896</v>
      </c>
      <c r="F1672">
        <v>0</v>
      </c>
      <c r="G1672">
        <v>0</v>
      </c>
      <c r="H1672">
        <v>0</v>
      </c>
      <c r="I1672">
        <v>0</v>
      </c>
      <c r="J1672">
        <v>0</v>
      </c>
      <c r="K1672">
        <v>0</v>
      </c>
      <c r="L1672">
        <v>0</v>
      </c>
    </row>
    <row r="1673" spans="1:12">
      <c r="A1673" s="1" t="s">
        <v>33</v>
      </c>
      <c r="B1673">
        <v>1970</v>
      </c>
      <c r="C1673" t="str">
        <f>VLOOKUP(co2_data[[#This Row],[country]],Country_Parameter!A:C,3,0)</f>
        <v>Parameter 1</v>
      </c>
      <c r="D1673">
        <v>249398</v>
      </c>
      <c r="E1673">
        <v>2437082880</v>
      </c>
      <c r="F1673">
        <v>0</v>
      </c>
      <c r="G1673">
        <v>0</v>
      </c>
      <c r="H1673">
        <v>0</v>
      </c>
      <c r="I1673">
        <v>0</v>
      </c>
      <c r="J1673">
        <v>0</v>
      </c>
      <c r="K1673">
        <v>0</v>
      </c>
      <c r="L1673">
        <v>0</v>
      </c>
    </row>
    <row r="1674" spans="1:12">
      <c r="A1674" s="1" t="s">
        <v>33</v>
      </c>
      <c r="B1674">
        <v>1971</v>
      </c>
      <c r="C1674" t="str">
        <f>VLOOKUP(co2_data[[#This Row],[country]],Country_Parameter!A:C,3,0)</f>
        <v>Parameter 1</v>
      </c>
      <c r="D1674">
        <v>249177</v>
      </c>
      <c r="E1674">
        <v>2533873920</v>
      </c>
      <c r="F1674">
        <v>0</v>
      </c>
      <c r="G1674">
        <v>0</v>
      </c>
      <c r="H1674">
        <v>0</v>
      </c>
      <c r="I1674">
        <v>0</v>
      </c>
      <c r="J1674">
        <v>0</v>
      </c>
      <c r="K1674">
        <v>0</v>
      </c>
      <c r="L1674">
        <v>0</v>
      </c>
    </row>
    <row r="1675" spans="1:12">
      <c r="A1675" s="1" t="s">
        <v>33</v>
      </c>
      <c r="B1675">
        <v>1972</v>
      </c>
      <c r="C1675" t="str">
        <f>VLOOKUP(co2_data[[#This Row],[country]],Country_Parameter!A:C,3,0)</f>
        <v>Parameter 1</v>
      </c>
      <c r="D1675">
        <v>249663</v>
      </c>
      <c r="E1675">
        <v>2557213952</v>
      </c>
      <c r="F1675">
        <v>0</v>
      </c>
      <c r="G1675">
        <v>1</v>
      </c>
      <c r="H1675">
        <v>0</v>
      </c>
      <c r="I1675">
        <v>0</v>
      </c>
      <c r="J1675">
        <v>0</v>
      </c>
      <c r="K1675">
        <v>0</v>
      </c>
      <c r="L1675">
        <v>0</v>
      </c>
    </row>
    <row r="1676" spans="1:12">
      <c r="A1676" s="1" t="s">
        <v>33</v>
      </c>
      <c r="B1676">
        <v>1973</v>
      </c>
      <c r="C1676" t="str">
        <f>VLOOKUP(co2_data[[#This Row],[country]],Country_Parameter!A:C,3,0)</f>
        <v>Parameter 1</v>
      </c>
      <c r="D1676">
        <v>250331</v>
      </c>
      <c r="E1676">
        <v>2594939904</v>
      </c>
      <c r="F1676">
        <v>0</v>
      </c>
      <c r="G1676">
        <v>0</v>
      </c>
      <c r="H1676">
        <v>0</v>
      </c>
      <c r="I1676">
        <v>0</v>
      </c>
      <c r="J1676">
        <v>0</v>
      </c>
      <c r="K1676">
        <v>0</v>
      </c>
      <c r="L1676">
        <v>0</v>
      </c>
    </row>
    <row r="1677" spans="1:12">
      <c r="A1677" s="1" t="s">
        <v>33</v>
      </c>
      <c r="B1677">
        <v>1974</v>
      </c>
      <c r="C1677" t="str">
        <f>VLOOKUP(co2_data[[#This Row],[country]],Country_Parameter!A:C,3,0)</f>
        <v>Parameter 1</v>
      </c>
      <c r="D1677">
        <v>250787</v>
      </c>
      <c r="E1677">
        <v>2479680000</v>
      </c>
      <c r="F1677">
        <v>0</v>
      </c>
      <c r="G1677">
        <v>0</v>
      </c>
      <c r="H1677">
        <v>0</v>
      </c>
      <c r="I1677">
        <v>0</v>
      </c>
      <c r="J1677">
        <v>0</v>
      </c>
      <c r="K1677">
        <v>0</v>
      </c>
      <c r="L1677">
        <v>0</v>
      </c>
    </row>
    <row r="1678" spans="1:12">
      <c r="A1678" s="1" t="s">
        <v>33</v>
      </c>
      <c r="B1678">
        <v>1975</v>
      </c>
      <c r="C1678" t="str">
        <f>VLOOKUP(co2_data[[#This Row],[country]],Country_Parameter!A:C,3,0)</f>
        <v>Parameter 1</v>
      </c>
      <c r="D1678">
        <v>251188</v>
      </c>
      <c r="E1678">
        <v>2426775040</v>
      </c>
      <c r="F1678">
        <v>0</v>
      </c>
      <c r="G1678">
        <v>1</v>
      </c>
      <c r="H1678">
        <v>0</v>
      </c>
      <c r="I1678">
        <v>0</v>
      </c>
      <c r="J1678">
        <v>0</v>
      </c>
      <c r="K1678">
        <v>1</v>
      </c>
      <c r="L1678">
        <v>0</v>
      </c>
    </row>
    <row r="1679" spans="1:12">
      <c r="A1679" s="1" t="s">
        <v>33</v>
      </c>
      <c r="B1679">
        <v>1976</v>
      </c>
      <c r="C1679" t="str">
        <f>VLOOKUP(co2_data[[#This Row],[country]],Country_Parameter!A:C,3,0)</f>
        <v>Parameter 1</v>
      </c>
      <c r="D1679">
        <v>251455</v>
      </c>
      <c r="E1679">
        <v>2535055872</v>
      </c>
      <c r="F1679">
        <v>0</v>
      </c>
      <c r="G1679">
        <v>1</v>
      </c>
      <c r="H1679">
        <v>0</v>
      </c>
      <c r="I1679">
        <v>0</v>
      </c>
      <c r="J1679">
        <v>0</v>
      </c>
      <c r="K1679">
        <v>1</v>
      </c>
      <c r="L1679">
        <v>0</v>
      </c>
    </row>
    <row r="1680" spans="1:12">
      <c r="A1680" s="1" t="s">
        <v>33</v>
      </c>
      <c r="B1680">
        <v>1977</v>
      </c>
      <c r="C1680" t="str">
        <f>VLOOKUP(co2_data[[#This Row],[country]],Country_Parameter!A:C,3,0)</f>
        <v>Parameter 1</v>
      </c>
      <c r="D1680">
        <v>251631</v>
      </c>
      <c r="E1680">
        <v>2624709120</v>
      </c>
      <c r="F1680">
        <v>0</v>
      </c>
      <c r="G1680">
        <v>1</v>
      </c>
      <c r="H1680">
        <v>0</v>
      </c>
      <c r="I1680">
        <v>0</v>
      </c>
      <c r="J1680">
        <v>0</v>
      </c>
      <c r="K1680">
        <v>1</v>
      </c>
      <c r="L1680">
        <v>0</v>
      </c>
    </row>
    <row r="1681" spans="1:12">
      <c r="A1681" s="1" t="s">
        <v>33</v>
      </c>
      <c r="B1681">
        <v>1978</v>
      </c>
      <c r="C1681" t="str">
        <f>VLOOKUP(co2_data[[#This Row],[country]],Country_Parameter!A:C,3,0)</f>
        <v>Parameter 1</v>
      </c>
      <c r="D1681">
        <v>251566</v>
      </c>
      <c r="E1681">
        <v>2753499904</v>
      </c>
      <c r="F1681">
        <v>0</v>
      </c>
      <c r="G1681">
        <v>1</v>
      </c>
      <c r="H1681">
        <v>0</v>
      </c>
      <c r="I1681">
        <v>0</v>
      </c>
      <c r="J1681">
        <v>0</v>
      </c>
      <c r="K1681">
        <v>1</v>
      </c>
      <c r="L1681">
        <v>0</v>
      </c>
    </row>
    <row r="1682" spans="1:12">
      <c r="A1682" s="1" t="s">
        <v>33</v>
      </c>
      <c r="B1682">
        <v>1979</v>
      </c>
      <c r="C1682" t="str">
        <f>VLOOKUP(co2_data[[#This Row],[country]],Country_Parameter!A:C,3,0)</f>
        <v>Parameter 1</v>
      </c>
      <c r="D1682">
        <v>251276</v>
      </c>
      <c r="E1682">
        <v>2971087104</v>
      </c>
      <c r="F1682">
        <v>0</v>
      </c>
      <c r="G1682">
        <v>1</v>
      </c>
      <c r="H1682">
        <v>0</v>
      </c>
      <c r="I1682">
        <v>0</v>
      </c>
      <c r="J1682">
        <v>0</v>
      </c>
      <c r="K1682">
        <v>1</v>
      </c>
      <c r="L1682">
        <v>0</v>
      </c>
    </row>
    <row r="1683" spans="1:12">
      <c r="A1683" s="1" t="s">
        <v>33</v>
      </c>
      <c r="B1683">
        <v>1980</v>
      </c>
      <c r="C1683" t="str">
        <f>VLOOKUP(co2_data[[#This Row],[country]],Country_Parameter!A:C,3,0)</f>
        <v>Parameter 1</v>
      </c>
      <c r="D1683">
        <v>251532</v>
      </c>
      <c r="E1683">
        <v>3104135936</v>
      </c>
      <c r="F1683">
        <v>0</v>
      </c>
      <c r="G1683">
        <v>1</v>
      </c>
      <c r="H1683">
        <v>0</v>
      </c>
      <c r="I1683">
        <v>0</v>
      </c>
      <c r="J1683">
        <v>0</v>
      </c>
      <c r="K1683">
        <v>1</v>
      </c>
      <c r="L1683">
        <v>0</v>
      </c>
    </row>
    <row r="1684" spans="1:12">
      <c r="A1684" s="1" t="s">
        <v>33</v>
      </c>
      <c r="B1684">
        <v>1981</v>
      </c>
      <c r="C1684" t="str">
        <f>VLOOKUP(co2_data[[#This Row],[country]],Country_Parameter!A:C,3,0)</f>
        <v>Parameter 1</v>
      </c>
      <c r="D1684">
        <v>252274</v>
      </c>
      <c r="E1684">
        <v>3040379904</v>
      </c>
      <c r="F1684">
        <v>0</v>
      </c>
      <c r="G1684">
        <v>1</v>
      </c>
      <c r="H1684">
        <v>0</v>
      </c>
      <c r="I1684">
        <v>0</v>
      </c>
      <c r="J1684">
        <v>0</v>
      </c>
      <c r="K1684">
        <v>1</v>
      </c>
      <c r="L1684">
        <v>0</v>
      </c>
    </row>
    <row r="1685" spans="1:12">
      <c r="A1685" s="1" t="s">
        <v>33</v>
      </c>
      <c r="B1685">
        <v>1982</v>
      </c>
      <c r="C1685" t="str">
        <f>VLOOKUP(co2_data[[#This Row],[country]],Country_Parameter!A:C,3,0)</f>
        <v>Parameter 1</v>
      </c>
      <c r="D1685">
        <v>253097</v>
      </c>
      <c r="E1685">
        <v>2890272000</v>
      </c>
      <c r="F1685">
        <v>0</v>
      </c>
      <c r="G1685">
        <v>1</v>
      </c>
      <c r="H1685">
        <v>0</v>
      </c>
      <c r="I1685">
        <v>0</v>
      </c>
      <c r="J1685">
        <v>0</v>
      </c>
      <c r="K1685">
        <v>1</v>
      </c>
      <c r="L1685">
        <v>0</v>
      </c>
    </row>
    <row r="1686" spans="1:12">
      <c r="A1686" s="1" t="s">
        <v>33</v>
      </c>
      <c r="B1686">
        <v>1983</v>
      </c>
      <c r="C1686" t="str">
        <f>VLOOKUP(co2_data[[#This Row],[country]],Country_Parameter!A:C,3,0)</f>
        <v>Parameter 1</v>
      </c>
      <c r="D1686">
        <v>253992</v>
      </c>
      <c r="E1686">
        <v>2911845120</v>
      </c>
      <c r="F1686">
        <v>0</v>
      </c>
      <c r="G1686">
        <v>1</v>
      </c>
      <c r="H1686">
        <v>0</v>
      </c>
      <c r="I1686">
        <v>0</v>
      </c>
      <c r="J1686">
        <v>0</v>
      </c>
      <c r="K1686">
        <v>1</v>
      </c>
      <c r="L1686">
        <v>0</v>
      </c>
    </row>
    <row r="1687" spans="1:12">
      <c r="A1687" s="1" t="s">
        <v>33</v>
      </c>
      <c r="B1687">
        <v>1984</v>
      </c>
      <c r="C1687" t="str">
        <f>VLOOKUP(co2_data[[#This Row],[country]],Country_Parameter!A:C,3,0)</f>
        <v>Parameter 1</v>
      </c>
      <c r="D1687">
        <v>254930</v>
      </c>
      <c r="E1687">
        <v>3013632000</v>
      </c>
      <c r="F1687">
        <v>0</v>
      </c>
      <c r="G1687">
        <v>1</v>
      </c>
      <c r="H1687">
        <v>0</v>
      </c>
      <c r="I1687">
        <v>0</v>
      </c>
      <c r="J1687">
        <v>0</v>
      </c>
      <c r="K1687">
        <v>1</v>
      </c>
      <c r="L1687">
        <v>0</v>
      </c>
    </row>
    <row r="1688" spans="1:12">
      <c r="A1688" s="1" t="s">
        <v>33</v>
      </c>
      <c r="B1688">
        <v>1985</v>
      </c>
      <c r="C1688" t="str">
        <f>VLOOKUP(co2_data[[#This Row],[country]],Country_Parameter!A:C,3,0)</f>
        <v>Parameter 1</v>
      </c>
      <c r="D1688">
        <v>255831</v>
      </c>
      <c r="E1688">
        <v>3044935936</v>
      </c>
      <c r="F1688">
        <v>0</v>
      </c>
      <c r="G1688">
        <v>1</v>
      </c>
      <c r="H1688">
        <v>0</v>
      </c>
      <c r="I1688">
        <v>0</v>
      </c>
      <c r="J1688">
        <v>0</v>
      </c>
      <c r="K1688">
        <v>1</v>
      </c>
      <c r="L1688">
        <v>0</v>
      </c>
    </row>
    <row r="1689" spans="1:12">
      <c r="A1689" s="1" t="s">
        <v>33</v>
      </c>
      <c r="B1689">
        <v>1986</v>
      </c>
      <c r="C1689" t="str">
        <f>VLOOKUP(co2_data[[#This Row],[country]],Country_Parameter!A:C,3,0)</f>
        <v>Parameter 1</v>
      </c>
      <c r="D1689">
        <v>256628</v>
      </c>
      <c r="E1689">
        <v>3200231936</v>
      </c>
      <c r="F1689">
        <v>0</v>
      </c>
      <c r="G1689">
        <v>1</v>
      </c>
      <c r="H1689">
        <v>0</v>
      </c>
      <c r="I1689">
        <v>0</v>
      </c>
      <c r="J1689">
        <v>0</v>
      </c>
      <c r="K1689">
        <v>1</v>
      </c>
      <c r="L1689">
        <v>0</v>
      </c>
    </row>
    <row r="1690" spans="1:12">
      <c r="A1690" s="1" t="s">
        <v>33</v>
      </c>
      <c r="B1690">
        <v>1987</v>
      </c>
      <c r="C1690" t="str">
        <f>VLOOKUP(co2_data[[#This Row],[country]],Country_Parameter!A:C,3,0)</f>
        <v>Parameter 1</v>
      </c>
      <c r="D1690">
        <v>257286</v>
      </c>
      <c r="E1690">
        <v>3284897024</v>
      </c>
      <c r="F1690">
        <v>0</v>
      </c>
      <c r="G1690">
        <v>1</v>
      </c>
      <c r="H1690">
        <v>0</v>
      </c>
      <c r="I1690">
        <v>0</v>
      </c>
      <c r="J1690">
        <v>0</v>
      </c>
      <c r="K1690">
        <v>1</v>
      </c>
      <c r="L1690">
        <v>0</v>
      </c>
    </row>
    <row r="1691" spans="1:12">
      <c r="A1691" s="1" t="s">
        <v>33</v>
      </c>
      <c r="B1691">
        <v>1988</v>
      </c>
      <c r="C1691" t="str">
        <f>VLOOKUP(co2_data[[#This Row],[country]],Country_Parameter!A:C,3,0)</f>
        <v>Parameter 1</v>
      </c>
      <c r="D1691">
        <v>257768</v>
      </c>
      <c r="E1691">
        <v>3402619904</v>
      </c>
      <c r="F1691">
        <v>0</v>
      </c>
      <c r="G1691">
        <v>1</v>
      </c>
      <c r="H1691">
        <v>0</v>
      </c>
      <c r="I1691">
        <v>0</v>
      </c>
      <c r="J1691">
        <v>0</v>
      </c>
      <c r="K1691">
        <v>1</v>
      </c>
      <c r="L1691">
        <v>0</v>
      </c>
    </row>
    <row r="1692" spans="1:12">
      <c r="A1692" s="1" t="s">
        <v>33</v>
      </c>
      <c r="B1692">
        <v>1989</v>
      </c>
      <c r="C1692" t="str">
        <f>VLOOKUP(co2_data[[#This Row],[country]],Country_Parameter!A:C,3,0)</f>
        <v>Parameter 1</v>
      </c>
      <c r="D1692">
        <v>258111</v>
      </c>
      <c r="E1692">
        <v>3522978048</v>
      </c>
      <c r="F1692">
        <v>0</v>
      </c>
      <c r="G1692">
        <v>1</v>
      </c>
      <c r="H1692">
        <v>0</v>
      </c>
      <c r="I1692">
        <v>0</v>
      </c>
      <c r="J1692">
        <v>0</v>
      </c>
      <c r="K1692">
        <v>1</v>
      </c>
      <c r="L1692">
        <v>0</v>
      </c>
    </row>
    <row r="1693" spans="1:12">
      <c r="A1693" s="1" t="s">
        <v>33</v>
      </c>
      <c r="B1693">
        <v>1990</v>
      </c>
      <c r="C1693" t="str">
        <f>VLOOKUP(co2_data[[#This Row],[country]],Country_Parameter!A:C,3,0)</f>
        <v>Parameter 1</v>
      </c>
      <c r="D1693">
        <v>258581</v>
      </c>
      <c r="E1693">
        <v>3404428032</v>
      </c>
      <c r="F1693">
        <v>0</v>
      </c>
      <c r="G1693">
        <v>1</v>
      </c>
      <c r="H1693">
        <v>0</v>
      </c>
      <c r="I1693">
        <v>0</v>
      </c>
      <c r="J1693">
        <v>0</v>
      </c>
      <c r="K1693">
        <v>1</v>
      </c>
      <c r="L1693">
        <v>0</v>
      </c>
    </row>
    <row r="1694" spans="1:12">
      <c r="A1694" s="1" t="s">
        <v>33</v>
      </c>
      <c r="B1694">
        <v>1991</v>
      </c>
      <c r="C1694" t="str">
        <f>VLOOKUP(co2_data[[#This Row],[country]],Country_Parameter!A:C,3,0)</f>
        <v>Parameter 1</v>
      </c>
      <c r="D1694">
        <v>259382</v>
      </c>
      <c r="E1694">
        <v>3234507008</v>
      </c>
      <c r="F1694">
        <v>0</v>
      </c>
      <c r="G1694">
        <v>1</v>
      </c>
      <c r="H1694">
        <v>0</v>
      </c>
      <c r="I1694">
        <v>0</v>
      </c>
      <c r="J1694">
        <v>0</v>
      </c>
      <c r="K1694">
        <v>1</v>
      </c>
      <c r="L1694">
        <v>0</v>
      </c>
    </row>
    <row r="1695" spans="1:12">
      <c r="A1695" s="1" t="s">
        <v>33</v>
      </c>
      <c r="B1695">
        <v>1992</v>
      </c>
      <c r="C1695" t="str">
        <f>VLOOKUP(co2_data[[#This Row],[country]],Country_Parameter!A:C,3,0)</f>
        <v>Parameter 1</v>
      </c>
      <c r="D1695">
        <v>260273</v>
      </c>
      <c r="E1695">
        <v>3028225536</v>
      </c>
      <c r="F1695">
        <v>0</v>
      </c>
      <c r="G1695">
        <v>1</v>
      </c>
      <c r="H1695">
        <v>0</v>
      </c>
      <c r="I1695">
        <v>0</v>
      </c>
      <c r="J1695">
        <v>0</v>
      </c>
      <c r="K1695">
        <v>1</v>
      </c>
      <c r="L1695">
        <v>0</v>
      </c>
    </row>
    <row r="1696" spans="1:12">
      <c r="A1696" s="1" t="s">
        <v>33</v>
      </c>
      <c r="B1696">
        <v>1993</v>
      </c>
      <c r="C1696" t="str">
        <f>VLOOKUP(co2_data[[#This Row],[country]],Country_Parameter!A:C,3,0)</f>
        <v>Parameter 1</v>
      </c>
      <c r="D1696">
        <v>261034</v>
      </c>
      <c r="E1696">
        <v>3017396992</v>
      </c>
      <c r="F1696">
        <v>0</v>
      </c>
      <c r="G1696">
        <v>1</v>
      </c>
      <c r="H1696">
        <v>0</v>
      </c>
      <c r="I1696">
        <v>0</v>
      </c>
      <c r="J1696">
        <v>0</v>
      </c>
      <c r="K1696">
        <v>1</v>
      </c>
      <c r="L1696">
        <v>0</v>
      </c>
    </row>
    <row r="1697" spans="1:12">
      <c r="A1697" s="1" t="s">
        <v>33</v>
      </c>
      <c r="B1697">
        <v>1994</v>
      </c>
      <c r="C1697" t="str">
        <f>VLOOKUP(co2_data[[#This Row],[country]],Country_Parameter!A:C,3,0)</f>
        <v>Parameter 1</v>
      </c>
      <c r="D1697">
        <v>261627</v>
      </c>
      <c r="E1697">
        <v>3045284352</v>
      </c>
      <c r="F1697">
        <v>0</v>
      </c>
      <c r="G1697">
        <v>1</v>
      </c>
      <c r="H1697">
        <v>0</v>
      </c>
      <c r="I1697">
        <v>0</v>
      </c>
      <c r="J1697">
        <v>0</v>
      </c>
      <c r="K1697">
        <v>1</v>
      </c>
      <c r="L1697">
        <v>0</v>
      </c>
    </row>
    <row r="1698" spans="1:12">
      <c r="A1698" s="1" t="s">
        <v>33</v>
      </c>
      <c r="B1698">
        <v>1995</v>
      </c>
      <c r="C1698" t="str">
        <f>VLOOKUP(co2_data[[#This Row],[country]],Country_Parameter!A:C,3,0)</f>
        <v>Parameter 1</v>
      </c>
      <c r="D1698">
        <v>262044</v>
      </c>
      <c r="E1698">
        <v>3074994432</v>
      </c>
      <c r="F1698">
        <v>0</v>
      </c>
      <c r="G1698">
        <v>1</v>
      </c>
      <c r="H1698">
        <v>0</v>
      </c>
      <c r="I1698">
        <v>0</v>
      </c>
      <c r="J1698">
        <v>0</v>
      </c>
      <c r="K1698">
        <v>1</v>
      </c>
      <c r="L1698">
        <v>0</v>
      </c>
    </row>
    <row r="1699" spans="1:12">
      <c r="A1699" s="1" t="s">
        <v>33</v>
      </c>
      <c r="B1699">
        <v>1996</v>
      </c>
      <c r="C1699" t="str">
        <f>VLOOKUP(co2_data[[#This Row],[country]],Country_Parameter!A:C,3,0)</f>
        <v>Parameter 1</v>
      </c>
      <c r="D1699">
        <v>262290</v>
      </c>
      <c r="E1699">
        <v>3163662080</v>
      </c>
      <c r="F1699">
        <v>0</v>
      </c>
      <c r="G1699">
        <v>1</v>
      </c>
      <c r="H1699">
        <v>0</v>
      </c>
      <c r="I1699">
        <v>0</v>
      </c>
      <c r="J1699">
        <v>0</v>
      </c>
      <c r="K1699">
        <v>1</v>
      </c>
      <c r="L1699">
        <v>0</v>
      </c>
    </row>
    <row r="1700" spans="1:12">
      <c r="A1700" s="1" t="s">
        <v>33</v>
      </c>
      <c r="B1700">
        <v>1997</v>
      </c>
      <c r="C1700" t="str">
        <f>VLOOKUP(co2_data[[#This Row],[country]],Country_Parameter!A:C,3,0)</f>
        <v>Parameter 1</v>
      </c>
      <c r="D1700">
        <v>262404</v>
      </c>
      <c r="E1700">
        <v>3273617408</v>
      </c>
      <c r="F1700">
        <v>0</v>
      </c>
      <c r="G1700">
        <v>1</v>
      </c>
      <c r="H1700">
        <v>0</v>
      </c>
      <c r="I1700">
        <v>0</v>
      </c>
      <c r="J1700">
        <v>0</v>
      </c>
      <c r="K1700">
        <v>1</v>
      </c>
      <c r="L1700">
        <v>0</v>
      </c>
    </row>
    <row r="1701" spans="1:12">
      <c r="A1701" s="1" t="s">
        <v>33</v>
      </c>
      <c r="B1701">
        <v>1998</v>
      </c>
      <c r="C1701" t="str">
        <f>VLOOKUP(co2_data[[#This Row],[country]],Country_Parameter!A:C,3,0)</f>
        <v>Parameter 1</v>
      </c>
      <c r="D1701">
        <v>262437</v>
      </c>
      <c r="E1701">
        <v>3356270336</v>
      </c>
      <c r="F1701">
        <v>0</v>
      </c>
      <c r="G1701">
        <v>1</v>
      </c>
      <c r="H1701">
        <v>0</v>
      </c>
      <c r="I1701">
        <v>0</v>
      </c>
      <c r="J1701">
        <v>0</v>
      </c>
      <c r="K1701">
        <v>1</v>
      </c>
      <c r="L1701">
        <v>0</v>
      </c>
    </row>
    <row r="1702" spans="1:12">
      <c r="A1702" s="1" t="s">
        <v>33</v>
      </c>
      <c r="B1702">
        <v>1999</v>
      </c>
      <c r="C1702" t="str">
        <f>VLOOKUP(co2_data[[#This Row],[country]],Country_Parameter!A:C,3,0)</f>
        <v>Parameter 1</v>
      </c>
      <c r="D1702">
        <v>262521</v>
      </c>
      <c r="E1702">
        <v>3340959744</v>
      </c>
      <c r="F1702">
        <v>0</v>
      </c>
      <c r="G1702">
        <v>1</v>
      </c>
      <c r="H1702">
        <v>0</v>
      </c>
      <c r="I1702">
        <v>0</v>
      </c>
      <c r="J1702">
        <v>0</v>
      </c>
      <c r="K1702">
        <v>1</v>
      </c>
      <c r="L1702">
        <v>0</v>
      </c>
    </row>
    <row r="1703" spans="1:12">
      <c r="A1703" s="1" t="s">
        <v>33</v>
      </c>
      <c r="B1703">
        <v>2000</v>
      </c>
      <c r="C1703" t="str">
        <f>VLOOKUP(co2_data[[#This Row],[country]],Country_Parameter!A:C,3,0)</f>
        <v>Parameter 1</v>
      </c>
      <c r="D1703">
        <v>262069</v>
      </c>
      <c r="E1703">
        <v>3452406272</v>
      </c>
      <c r="F1703">
        <v>0</v>
      </c>
      <c r="G1703">
        <v>1</v>
      </c>
      <c r="H1703">
        <v>0</v>
      </c>
      <c r="I1703">
        <v>0</v>
      </c>
      <c r="J1703">
        <v>0</v>
      </c>
      <c r="K1703">
        <v>1</v>
      </c>
      <c r="L1703">
        <v>0</v>
      </c>
    </row>
    <row r="1704" spans="1:12">
      <c r="A1704" s="1" t="s">
        <v>33</v>
      </c>
      <c r="B1704">
        <v>2001</v>
      </c>
      <c r="C1704" t="str">
        <f>VLOOKUP(co2_data[[#This Row],[country]],Country_Parameter!A:C,3,0)</f>
        <v>Parameter 1</v>
      </c>
      <c r="D1704">
        <v>262428</v>
      </c>
      <c r="E1704">
        <v>3330849792</v>
      </c>
      <c r="F1704">
        <v>0</v>
      </c>
      <c r="G1704">
        <v>1</v>
      </c>
      <c r="H1704">
        <v>0</v>
      </c>
      <c r="I1704">
        <v>0</v>
      </c>
      <c r="J1704">
        <v>0</v>
      </c>
      <c r="K1704">
        <v>1</v>
      </c>
      <c r="L1704">
        <v>0</v>
      </c>
    </row>
    <row r="1705" spans="1:12">
      <c r="A1705" s="1" t="s">
        <v>33</v>
      </c>
      <c r="B1705">
        <v>2002</v>
      </c>
      <c r="C1705" t="str">
        <f>VLOOKUP(co2_data[[#This Row],[country]],Country_Parameter!A:C,3,0)</f>
        <v>Parameter 1</v>
      </c>
      <c r="D1705">
        <v>264151</v>
      </c>
      <c r="E1705">
        <v>3319030784</v>
      </c>
      <c r="F1705">
        <v>0</v>
      </c>
      <c r="G1705">
        <v>1</v>
      </c>
      <c r="H1705">
        <v>0</v>
      </c>
      <c r="I1705">
        <v>0</v>
      </c>
      <c r="J1705">
        <v>0</v>
      </c>
      <c r="K1705">
        <v>1</v>
      </c>
      <c r="L1705">
        <v>0</v>
      </c>
    </row>
    <row r="1706" spans="1:12">
      <c r="A1706" s="1" t="s">
        <v>33</v>
      </c>
      <c r="B1706">
        <v>2003</v>
      </c>
      <c r="C1706" t="str">
        <f>VLOOKUP(co2_data[[#This Row],[country]],Country_Parameter!A:C,3,0)</f>
        <v>Parameter 1</v>
      </c>
      <c r="D1706">
        <v>265787</v>
      </c>
      <c r="E1706">
        <v>3362359808</v>
      </c>
      <c r="F1706">
        <v>0</v>
      </c>
      <c r="G1706">
        <v>1</v>
      </c>
      <c r="H1706">
        <v>0</v>
      </c>
      <c r="I1706">
        <v>0</v>
      </c>
      <c r="J1706">
        <v>0</v>
      </c>
      <c r="K1706">
        <v>1</v>
      </c>
      <c r="L1706">
        <v>0</v>
      </c>
    </row>
    <row r="1707" spans="1:12">
      <c r="A1707" s="1" t="s">
        <v>33</v>
      </c>
      <c r="B1707">
        <v>2004</v>
      </c>
      <c r="C1707" t="str">
        <f>VLOOKUP(co2_data[[#This Row],[country]],Country_Parameter!A:C,3,0)</f>
        <v>Parameter 1</v>
      </c>
      <c r="D1707">
        <v>267296</v>
      </c>
      <c r="E1707">
        <v>3369967104</v>
      </c>
      <c r="F1707">
        <v>0</v>
      </c>
      <c r="G1707">
        <v>1</v>
      </c>
      <c r="H1707">
        <v>0</v>
      </c>
      <c r="I1707">
        <v>0</v>
      </c>
      <c r="J1707">
        <v>0</v>
      </c>
      <c r="K1707">
        <v>1</v>
      </c>
      <c r="L1707">
        <v>0</v>
      </c>
    </row>
    <row r="1708" spans="1:12">
      <c r="A1708" s="1" t="s">
        <v>33</v>
      </c>
      <c r="B1708">
        <v>2005</v>
      </c>
      <c r="C1708" t="str">
        <f>VLOOKUP(co2_data[[#This Row],[country]],Country_Parameter!A:C,3,0)</f>
        <v>Parameter 1</v>
      </c>
      <c r="D1708">
        <v>268719</v>
      </c>
      <c r="E1708">
        <v>3466246144</v>
      </c>
      <c r="F1708">
        <v>0</v>
      </c>
      <c r="G1708">
        <v>1</v>
      </c>
      <c r="H1708">
        <v>0</v>
      </c>
      <c r="I1708">
        <v>0</v>
      </c>
      <c r="J1708">
        <v>0</v>
      </c>
      <c r="K1708">
        <v>1</v>
      </c>
      <c r="L1708">
        <v>0</v>
      </c>
    </row>
    <row r="1709" spans="1:12">
      <c r="A1709" s="1" t="s">
        <v>33</v>
      </c>
      <c r="B1709">
        <v>2006</v>
      </c>
      <c r="C1709" t="str">
        <f>VLOOKUP(co2_data[[#This Row],[country]],Country_Parameter!A:C,3,0)</f>
        <v>Parameter 1</v>
      </c>
      <c r="D1709">
        <v>270010</v>
      </c>
      <c r="E1709">
        <v>3622055424</v>
      </c>
      <c r="F1709">
        <v>0</v>
      </c>
      <c r="G1709">
        <v>1</v>
      </c>
      <c r="H1709">
        <v>0</v>
      </c>
      <c r="I1709">
        <v>0</v>
      </c>
      <c r="J1709">
        <v>0</v>
      </c>
      <c r="K1709">
        <v>1</v>
      </c>
      <c r="L1709">
        <v>0</v>
      </c>
    </row>
    <row r="1710" spans="1:12">
      <c r="A1710" s="1" t="s">
        <v>33</v>
      </c>
      <c r="B1710">
        <v>2007</v>
      </c>
      <c r="C1710" t="str">
        <f>VLOOKUP(co2_data[[#This Row],[country]],Country_Parameter!A:C,3,0)</f>
        <v>Parameter 1</v>
      </c>
      <c r="D1710">
        <v>271296</v>
      </c>
      <c r="E1710">
        <v>3642717952</v>
      </c>
      <c r="F1710">
        <v>0</v>
      </c>
      <c r="G1710">
        <v>1</v>
      </c>
      <c r="H1710">
        <v>0</v>
      </c>
      <c r="I1710">
        <v>0</v>
      </c>
      <c r="J1710">
        <v>0</v>
      </c>
      <c r="K1710">
        <v>1</v>
      </c>
      <c r="L1710">
        <v>0</v>
      </c>
    </row>
    <row r="1711" spans="1:12">
      <c r="A1711" s="1" t="s">
        <v>33</v>
      </c>
      <c r="B1711">
        <v>2008</v>
      </c>
      <c r="C1711" t="str">
        <f>VLOOKUP(co2_data[[#This Row],[country]],Country_Parameter!A:C,3,0)</f>
        <v>Parameter 1</v>
      </c>
      <c r="D1711">
        <v>272718</v>
      </c>
      <c r="E1711">
        <v>3618468352</v>
      </c>
      <c r="F1711">
        <v>0</v>
      </c>
      <c r="G1711">
        <v>2</v>
      </c>
      <c r="H1711">
        <v>0</v>
      </c>
      <c r="I1711">
        <v>0</v>
      </c>
      <c r="J1711">
        <v>0</v>
      </c>
      <c r="K1711">
        <v>2</v>
      </c>
      <c r="L1711">
        <v>0</v>
      </c>
    </row>
    <row r="1712" spans="1:12">
      <c r="A1712" s="1" t="s">
        <v>33</v>
      </c>
      <c r="B1712">
        <v>2009</v>
      </c>
      <c r="C1712" t="str">
        <f>VLOOKUP(co2_data[[#This Row],[country]],Country_Parameter!A:C,3,0)</f>
        <v>Parameter 1</v>
      </c>
      <c r="D1712">
        <v>274137</v>
      </c>
      <c r="E1712">
        <v>3446882304</v>
      </c>
      <c r="F1712">
        <v>0</v>
      </c>
      <c r="G1712">
        <v>2</v>
      </c>
      <c r="H1712">
        <v>0</v>
      </c>
      <c r="I1712">
        <v>0</v>
      </c>
      <c r="J1712">
        <v>0</v>
      </c>
      <c r="K1712">
        <v>2</v>
      </c>
      <c r="L1712">
        <v>0</v>
      </c>
    </row>
    <row r="1713" spans="1:12">
      <c r="A1713" s="1" t="s">
        <v>33</v>
      </c>
      <c r="B1713">
        <v>2010</v>
      </c>
      <c r="C1713" t="str">
        <f>VLOOKUP(co2_data[[#This Row],[country]],Country_Parameter!A:C,3,0)</f>
        <v>Parameter 1</v>
      </c>
      <c r="D1713">
        <v>275250</v>
      </c>
      <c r="E1713">
        <v>3418936064</v>
      </c>
      <c r="F1713">
        <v>0</v>
      </c>
      <c r="G1713">
        <v>2</v>
      </c>
      <c r="H1713">
        <v>0</v>
      </c>
      <c r="I1713">
        <v>0</v>
      </c>
      <c r="J1713">
        <v>0</v>
      </c>
      <c r="K1713">
        <v>1</v>
      </c>
      <c r="L1713">
        <v>0</v>
      </c>
    </row>
    <row r="1714" spans="1:12">
      <c r="A1714" s="1" t="s">
        <v>33</v>
      </c>
      <c r="B1714">
        <v>2011</v>
      </c>
      <c r="C1714" t="str">
        <f>VLOOKUP(co2_data[[#This Row],[country]],Country_Parameter!A:C,3,0)</f>
        <v>Parameter 1</v>
      </c>
      <c r="D1714">
        <v>276149</v>
      </c>
      <c r="E1714">
        <v>3406690048</v>
      </c>
      <c r="F1714">
        <v>0</v>
      </c>
      <c r="G1714">
        <v>2</v>
      </c>
      <c r="H1714">
        <v>0</v>
      </c>
      <c r="I1714">
        <v>0</v>
      </c>
      <c r="J1714">
        <v>0</v>
      </c>
      <c r="K1714">
        <v>1</v>
      </c>
      <c r="L1714">
        <v>0</v>
      </c>
    </row>
    <row r="1715" spans="1:12">
      <c r="A1715" s="1" t="s">
        <v>33</v>
      </c>
      <c r="B1715">
        <v>2012</v>
      </c>
      <c r="C1715" t="str">
        <f>VLOOKUP(co2_data[[#This Row],[country]],Country_Parameter!A:C,3,0)</f>
        <v>Parameter 1</v>
      </c>
      <c r="D1715">
        <v>276947</v>
      </c>
      <c r="E1715">
        <v>3415680000</v>
      </c>
      <c r="F1715">
        <v>0</v>
      </c>
      <c r="G1715">
        <v>2</v>
      </c>
      <c r="H1715">
        <v>0</v>
      </c>
      <c r="I1715">
        <v>0</v>
      </c>
      <c r="J1715">
        <v>0</v>
      </c>
      <c r="K1715">
        <v>1</v>
      </c>
      <c r="L1715">
        <v>0</v>
      </c>
    </row>
    <row r="1716" spans="1:12">
      <c r="A1716" s="1" t="s">
        <v>33</v>
      </c>
      <c r="B1716">
        <v>2013</v>
      </c>
      <c r="C1716" t="str">
        <f>VLOOKUP(co2_data[[#This Row],[country]],Country_Parameter!A:C,3,0)</f>
        <v>Parameter 1</v>
      </c>
      <c r="D1716">
        <v>277670</v>
      </c>
      <c r="E1716">
        <v>3412801024</v>
      </c>
      <c r="F1716">
        <v>0</v>
      </c>
      <c r="G1716">
        <v>2</v>
      </c>
      <c r="H1716">
        <v>0</v>
      </c>
      <c r="I1716">
        <v>0</v>
      </c>
      <c r="J1716">
        <v>0</v>
      </c>
      <c r="K1716">
        <v>1</v>
      </c>
      <c r="L1716">
        <v>0</v>
      </c>
    </row>
    <row r="1717" spans="1:12">
      <c r="A1717" s="1" t="s">
        <v>33</v>
      </c>
      <c r="B1717">
        <v>2014</v>
      </c>
      <c r="C1717" t="str">
        <f>VLOOKUP(co2_data[[#This Row],[country]],Country_Parameter!A:C,3,0)</f>
        <v>Parameter 1</v>
      </c>
      <c r="D1717">
        <v>278355</v>
      </c>
      <c r="E1717">
        <v>3416199936</v>
      </c>
      <c r="F1717">
        <v>0</v>
      </c>
      <c r="G1717">
        <v>1</v>
      </c>
      <c r="H1717">
        <v>0</v>
      </c>
      <c r="I1717">
        <v>0</v>
      </c>
      <c r="J1717">
        <v>0</v>
      </c>
      <c r="K1717">
        <v>1</v>
      </c>
      <c r="L1717">
        <v>0</v>
      </c>
    </row>
    <row r="1718" spans="1:12">
      <c r="A1718" s="1" t="s">
        <v>33</v>
      </c>
      <c r="B1718">
        <v>2015</v>
      </c>
      <c r="C1718" t="str">
        <f>VLOOKUP(co2_data[[#This Row],[country]],Country_Parameter!A:C,3,0)</f>
        <v>Parameter 1</v>
      </c>
      <c r="D1718">
        <v>278997</v>
      </c>
      <c r="E1718">
        <v>3448058880</v>
      </c>
      <c r="F1718">
        <v>0</v>
      </c>
      <c r="G1718">
        <v>1</v>
      </c>
      <c r="H1718">
        <v>0</v>
      </c>
      <c r="I1718">
        <v>0</v>
      </c>
      <c r="J1718">
        <v>0</v>
      </c>
      <c r="K1718">
        <v>1</v>
      </c>
      <c r="L1718">
        <v>0</v>
      </c>
    </row>
    <row r="1719" spans="1:12">
      <c r="A1719" s="1" t="s">
        <v>33</v>
      </c>
      <c r="B1719">
        <v>2016</v>
      </c>
      <c r="C1719" t="str">
        <f>VLOOKUP(co2_data[[#This Row],[country]],Country_Parameter!A:C,3,0)</f>
        <v>Parameter 1</v>
      </c>
      <c r="D1719">
        <v>279604</v>
      </c>
      <c r="E1719">
        <v>3528285696</v>
      </c>
      <c r="F1719">
        <v>0</v>
      </c>
      <c r="G1719">
        <v>1</v>
      </c>
      <c r="H1719">
        <v>0</v>
      </c>
      <c r="I1719">
        <v>0</v>
      </c>
      <c r="J1719">
        <v>0</v>
      </c>
      <c r="K1719">
        <v>1</v>
      </c>
      <c r="L1719">
        <v>0</v>
      </c>
    </row>
    <row r="1720" spans="1:12">
      <c r="A1720" s="1" t="s">
        <v>33</v>
      </c>
      <c r="B1720">
        <v>2017</v>
      </c>
      <c r="C1720" t="str">
        <f>VLOOKUP(co2_data[[#This Row],[country]],Country_Parameter!A:C,3,0)</f>
        <v>Parameter 1</v>
      </c>
      <c r="D1720">
        <v>280176</v>
      </c>
      <c r="E1720">
        <v>3554020096</v>
      </c>
      <c r="F1720">
        <v>0</v>
      </c>
      <c r="G1720">
        <v>1</v>
      </c>
      <c r="H1720">
        <v>0</v>
      </c>
      <c r="I1720">
        <v>0</v>
      </c>
      <c r="J1720">
        <v>0</v>
      </c>
      <c r="K1720">
        <v>1</v>
      </c>
      <c r="L1720">
        <v>0</v>
      </c>
    </row>
    <row r="1721" spans="1:12">
      <c r="A1721" s="1" t="s">
        <v>33</v>
      </c>
      <c r="B1721">
        <v>2018</v>
      </c>
      <c r="C1721" t="str">
        <f>VLOOKUP(co2_data[[#This Row],[country]],Country_Parameter!A:C,3,0)</f>
        <v>Parameter 1</v>
      </c>
      <c r="D1721">
        <v>280715</v>
      </c>
      <c r="E1721">
        <v>3526291712</v>
      </c>
      <c r="F1721">
        <v>0</v>
      </c>
      <c r="G1721">
        <v>1</v>
      </c>
      <c r="H1721">
        <v>0</v>
      </c>
      <c r="I1721">
        <v>0</v>
      </c>
      <c r="J1721">
        <v>0</v>
      </c>
      <c r="K1721">
        <v>1</v>
      </c>
      <c r="L1721">
        <v>0</v>
      </c>
    </row>
    <row r="1722" spans="1:12">
      <c r="A1722" s="1" t="s">
        <v>33</v>
      </c>
      <c r="B1722">
        <v>2019</v>
      </c>
      <c r="C1722" t="str">
        <f>VLOOKUP(co2_data[[#This Row],[country]],Country_Parameter!A:C,3,0)</f>
        <v>Parameter 1</v>
      </c>
      <c r="D1722">
        <v>281216</v>
      </c>
      <c r="E1722">
        <v>3535586816</v>
      </c>
      <c r="F1722">
        <v>0</v>
      </c>
      <c r="G1722">
        <v>1</v>
      </c>
      <c r="H1722">
        <v>0</v>
      </c>
      <c r="I1722">
        <v>0</v>
      </c>
      <c r="J1722">
        <v>0</v>
      </c>
      <c r="K1722">
        <v>1</v>
      </c>
      <c r="L1722">
        <v>0</v>
      </c>
    </row>
    <row r="1723" spans="1:12">
      <c r="A1723" s="1" t="s">
        <v>33</v>
      </c>
      <c r="B1723">
        <v>2020</v>
      </c>
      <c r="C1723" t="str">
        <f>VLOOKUP(co2_data[[#This Row],[country]],Country_Parameter!A:C,3,0)</f>
        <v>Parameter 1</v>
      </c>
      <c r="D1723">
        <v>281705</v>
      </c>
      <c r="E1723">
        <v>3085224448</v>
      </c>
      <c r="F1723">
        <v>0</v>
      </c>
      <c r="G1723">
        <v>1</v>
      </c>
      <c r="H1723">
        <v>0</v>
      </c>
      <c r="I1723">
        <v>0</v>
      </c>
      <c r="J1723">
        <v>0</v>
      </c>
      <c r="K1723">
        <v>1</v>
      </c>
      <c r="L1723">
        <v>0</v>
      </c>
    </row>
    <row r="1724" spans="1:12">
      <c r="A1724" s="1" t="s">
        <v>33</v>
      </c>
      <c r="B1724">
        <v>2021</v>
      </c>
      <c r="C1724" t="str">
        <f>VLOOKUP(co2_data[[#This Row],[country]],Country_Parameter!A:C,3,0)</f>
        <v>Parameter 1</v>
      </c>
      <c r="D1724">
        <v>282156</v>
      </c>
      <c r="E1724">
        <v>3061071872</v>
      </c>
      <c r="F1724">
        <v>0</v>
      </c>
      <c r="G1724">
        <v>1</v>
      </c>
      <c r="H1724">
        <v>0</v>
      </c>
      <c r="I1724">
        <v>0</v>
      </c>
      <c r="J1724">
        <v>0</v>
      </c>
      <c r="K1724">
        <v>1</v>
      </c>
      <c r="L1724">
        <v>0</v>
      </c>
    </row>
    <row r="1725" spans="1:12">
      <c r="A1725" s="1" t="s">
        <v>33</v>
      </c>
      <c r="B1725">
        <v>2022</v>
      </c>
      <c r="C1725" t="str">
        <f>VLOOKUP(co2_data[[#This Row],[country]],Country_Parameter!A:C,3,0)</f>
        <v>Parameter 1</v>
      </c>
      <c r="D1725">
        <v>282324</v>
      </c>
      <c r="E1725">
        <v>3408005888</v>
      </c>
      <c r="F1725">
        <v>0</v>
      </c>
      <c r="G1725">
        <v>1</v>
      </c>
      <c r="H1725">
        <v>0</v>
      </c>
      <c r="I1725">
        <v>0</v>
      </c>
      <c r="J1725">
        <v>0</v>
      </c>
      <c r="K1725">
        <v>1</v>
      </c>
      <c r="L1725">
        <v>0</v>
      </c>
    </row>
    <row r="1726" spans="1:12">
      <c r="A1726" s="1" t="s">
        <v>33</v>
      </c>
      <c r="B1726">
        <v>2023</v>
      </c>
      <c r="C1726" t="str">
        <f>VLOOKUP(co2_data[[#This Row],[country]],Country_Parameter!A:C,3,0)</f>
        <v>Parameter 1</v>
      </c>
      <c r="D1726">
        <v>282348</v>
      </c>
      <c r="E1726">
        <v>0</v>
      </c>
      <c r="F1726">
        <v>0</v>
      </c>
      <c r="G1726">
        <v>1</v>
      </c>
      <c r="H1726">
        <v>0</v>
      </c>
      <c r="I1726">
        <v>0</v>
      </c>
      <c r="J1726">
        <v>0</v>
      </c>
      <c r="K1726">
        <v>1</v>
      </c>
      <c r="L1726">
        <v>0</v>
      </c>
    </row>
    <row r="1727" spans="1:12">
      <c r="A1727" s="1" t="s">
        <v>34</v>
      </c>
      <c r="B1727">
        <v>1949</v>
      </c>
      <c r="C1727" t="str">
        <f>VLOOKUP(co2_data[[#This Row],[country]],Country_Parameter!A:C,3,0)</f>
        <v>Parameter 1</v>
      </c>
      <c r="D1727">
        <v>7846138</v>
      </c>
      <c r="E1727">
        <v>0</v>
      </c>
      <c r="F1727">
        <v>0</v>
      </c>
      <c r="G1727">
        <v>17</v>
      </c>
      <c r="H1727">
        <v>5</v>
      </c>
      <c r="I1727">
        <v>0</v>
      </c>
      <c r="J1727">
        <v>0</v>
      </c>
      <c r="K1727">
        <v>11</v>
      </c>
      <c r="L1727">
        <v>0</v>
      </c>
    </row>
    <row r="1728" spans="1:12">
      <c r="A1728" s="1" t="s">
        <v>34</v>
      </c>
      <c r="B1728">
        <v>1950</v>
      </c>
      <c r="C1728" t="str">
        <f>VLOOKUP(co2_data[[#This Row],[country]],Country_Parameter!A:C,3,0)</f>
        <v>Parameter 1</v>
      </c>
      <c r="D1728">
        <v>7127596</v>
      </c>
      <c r="E1728">
        <v>0</v>
      </c>
      <c r="F1728">
        <v>0</v>
      </c>
      <c r="G1728">
        <v>19</v>
      </c>
      <c r="H1728">
        <v>6</v>
      </c>
      <c r="I1728">
        <v>0</v>
      </c>
      <c r="J1728">
        <v>0</v>
      </c>
      <c r="K1728">
        <v>12</v>
      </c>
      <c r="L1728">
        <v>0</v>
      </c>
    </row>
    <row r="1729" spans="1:12">
      <c r="A1729" s="1" t="s">
        <v>34</v>
      </c>
      <c r="B1729">
        <v>1951</v>
      </c>
      <c r="C1729" t="str">
        <f>VLOOKUP(co2_data[[#This Row],[country]],Country_Parameter!A:C,3,0)</f>
        <v>Parameter 1</v>
      </c>
      <c r="D1729">
        <v>7189432</v>
      </c>
      <c r="E1729">
        <v>0</v>
      </c>
      <c r="F1729">
        <v>0</v>
      </c>
      <c r="G1729">
        <v>20</v>
      </c>
      <c r="H1729">
        <v>6</v>
      </c>
      <c r="I1729">
        <v>0</v>
      </c>
      <c r="J1729">
        <v>0</v>
      </c>
      <c r="K1729">
        <v>13</v>
      </c>
      <c r="L1729">
        <v>0</v>
      </c>
    </row>
    <row r="1730" spans="1:12">
      <c r="A1730" s="1" t="s">
        <v>34</v>
      </c>
      <c r="B1730">
        <v>1952</v>
      </c>
      <c r="C1730" t="str">
        <f>VLOOKUP(co2_data[[#This Row],[country]],Country_Parameter!A:C,3,0)</f>
        <v>Parameter 1</v>
      </c>
      <c r="D1730">
        <v>7264610</v>
      </c>
      <c r="E1730">
        <v>0</v>
      </c>
      <c r="F1730">
        <v>0</v>
      </c>
      <c r="G1730">
        <v>22</v>
      </c>
      <c r="H1730">
        <v>7</v>
      </c>
      <c r="I1730">
        <v>0</v>
      </c>
      <c r="J1730">
        <v>0</v>
      </c>
      <c r="K1730">
        <v>15</v>
      </c>
      <c r="L1730">
        <v>0</v>
      </c>
    </row>
    <row r="1731" spans="1:12">
      <c r="A1731" s="1" t="s">
        <v>34</v>
      </c>
      <c r="B1731">
        <v>1953</v>
      </c>
      <c r="C1731" t="str">
        <f>VLOOKUP(co2_data[[#This Row],[country]],Country_Parameter!A:C,3,0)</f>
        <v>Parameter 1</v>
      </c>
      <c r="D1731">
        <v>7350643</v>
      </c>
      <c r="E1731">
        <v>0</v>
      </c>
      <c r="F1731">
        <v>0</v>
      </c>
      <c r="G1731">
        <v>23</v>
      </c>
      <c r="H1731">
        <v>7</v>
      </c>
      <c r="I1731">
        <v>0</v>
      </c>
      <c r="J1731">
        <v>0</v>
      </c>
      <c r="K1731">
        <v>16</v>
      </c>
      <c r="L1731">
        <v>0</v>
      </c>
    </row>
    <row r="1732" spans="1:12">
      <c r="A1732" s="1" t="s">
        <v>34</v>
      </c>
      <c r="B1732">
        <v>1954</v>
      </c>
      <c r="C1732" t="str">
        <f>VLOOKUP(co2_data[[#This Row],[country]],Country_Parameter!A:C,3,0)</f>
        <v>Parameter 1</v>
      </c>
      <c r="D1732">
        <v>7448885</v>
      </c>
      <c r="E1732">
        <v>0</v>
      </c>
      <c r="F1732">
        <v>0</v>
      </c>
      <c r="G1732">
        <v>25</v>
      </c>
      <c r="H1732">
        <v>7</v>
      </c>
      <c r="I1732">
        <v>0</v>
      </c>
      <c r="J1732">
        <v>0</v>
      </c>
      <c r="K1732">
        <v>17</v>
      </c>
      <c r="L1732">
        <v>0</v>
      </c>
    </row>
    <row r="1733" spans="1:12">
      <c r="A1733" s="1" t="s">
        <v>34</v>
      </c>
      <c r="B1733">
        <v>1955</v>
      </c>
      <c r="C1733" t="str">
        <f>VLOOKUP(co2_data[[#This Row],[country]],Country_Parameter!A:C,3,0)</f>
        <v>Parameter 1</v>
      </c>
      <c r="D1733">
        <v>7560677</v>
      </c>
      <c r="E1733">
        <v>0</v>
      </c>
      <c r="F1733">
        <v>0</v>
      </c>
      <c r="G1733">
        <v>29</v>
      </c>
      <c r="H1733">
        <v>8</v>
      </c>
      <c r="I1733">
        <v>0</v>
      </c>
      <c r="J1733">
        <v>0</v>
      </c>
      <c r="K1733">
        <v>20</v>
      </c>
      <c r="L1733">
        <v>0</v>
      </c>
    </row>
    <row r="1734" spans="1:12">
      <c r="A1734" s="1" t="s">
        <v>34</v>
      </c>
      <c r="B1734">
        <v>1956</v>
      </c>
      <c r="C1734" t="str">
        <f>VLOOKUP(co2_data[[#This Row],[country]],Country_Parameter!A:C,3,0)</f>
        <v>Parameter 1</v>
      </c>
      <c r="D1734">
        <v>7682876</v>
      </c>
      <c r="E1734">
        <v>0</v>
      </c>
      <c r="F1734">
        <v>0</v>
      </c>
      <c r="G1734">
        <v>31</v>
      </c>
      <c r="H1734">
        <v>8</v>
      </c>
      <c r="I1734">
        <v>0</v>
      </c>
      <c r="J1734">
        <v>1</v>
      </c>
      <c r="K1734">
        <v>22</v>
      </c>
      <c r="L1734">
        <v>0</v>
      </c>
    </row>
    <row r="1735" spans="1:12">
      <c r="A1735" s="1" t="s">
        <v>34</v>
      </c>
      <c r="B1735">
        <v>1957</v>
      </c>
      <c r="C1735" t="str">
        <f>VLOOKUP(co2_data[[#This Row],[country]],Country_Parameter!A:C,3,0)</f>
        <v>Parameter 1</v>
      </c>
      <c r="D1735">
        <v>7811338</v>
      </c>
      <c r="E1735">
        <v>0</v>
      </c>
      <c r="F1735">
        <v>0</v>
      </c>
      <c r="G1735">
        <v>34</v>
      </c>
      <c r="H1735">
        <v>9</v>
      </c>
      <c r="I1735">
        <v>0</v>
      </c>
      <c r="J1735">
        <v>1</v>
      </c>
      <c r="K1735">
        <v>24</v>
      </c>
      <c r="L1735">
        <v>0</v>
      </c>
    </row>
    <row r="1736" spans="1:12">
      <c r="A1736" s="1" t="s">
        <v>34</v>
      </c>
      <c r="B1736">
        <v>1958</v>
      </c>
      <c r="C1736" t="str">
        <f>VLOOKUP(co2_data[[#This Row],[country]],Country_Parameter!A:C,3,0)</f>
        <v>Parameter 1</v>
      </c>
      <c r="D1736">
        <v>7944094</v>
      </c>
      <c r="E1736">
        <v>0</v>
      </c>
      <c r="F1736">
        <v>0</v>
      </c>
      <c r="G1736">
        <v>37</v>
      </c>
      <c r="H1736">
        <v>9</v>
      </c>
      <c r="I1736">
        <v>0</v>
      </c>
      <c r="J1736">
        <v>1</v>
      </c>
      <c r="K1736">
        <v>26</v>
      </c>
      <c r="L1736">
        <v>0</v>
      </c>
    </row>
    <row r="1737" spans="1:12">
      <c r="A1737" s="1" t="s">
        <v>34</v>
      </c>
      <c r="B1737">
        <v>1959</v>
      </c>
      <c r="C1737" t="str">
        <f>VLOOKUP(co2_data[[#This Row],[country]],Country_Parameter!A:C,3,0)</f>
        <v>Parameter 1</v>
      </c>
      <c r="D1737">
        <v>8081320</v>
      </c>
      <c r="E1737">
        <v>0</v>
      </c>
      <c r="F1737">
        <v>0</v>
      </c>
      <c r="G1737">
        <v>39</v>
      </c>
      <c r="H1737">
        <v>9</v>
      </c>
      <c r="I1737">
        <v>0</v>
      </c>
      <c r="J1737">
        <v>2</v>
      </c>
      <c r="K1737">
        <v>28</v>
      </c>
      <c r="L1737">
        <v>0</v>
      </c>
    </row>
    <row r="1738" spans="1:12">
      <c r="A1738" s="1" t="s">
        <v>34</v>
      </c>
      <c r="B1738">
        <v>1960</v>
      </c>
      <c r="C1738" t="str">
        <f>VLOOKUP(co2_data[[#This Row],[country]],Country_Parameter!A:C,3,0)</f>
        <v>Parameter 1</v>
      </c>
      <c r="D1738">
        <v>8208004</v>
      </c>
      <c r="E1738">
        <v>0</v>
      </c>
      <c r="F1738">
        <v>1</v>
      </c>
      <c r="G1738">
        <v>40</v>
      </c>
      <c r="H1738">
        <v>8</v>
      </c>
      <c r="I1738">
        <v>0</v>
      </c>
      <c r="J1738">
        <v>2</v>
      </c>
      <c r="K1738">
        <v>29</v>
      </c>
      <c r="L1738">
        <v>0</v>
      </c>
    </row>
    <row r="1739" spans="1:12">
      <c r="A1739" s="1" t="s">
        <v>34</v>
      </c>
      <c r="B1739">
        <v>1961</v>
      </c>
      <c r="C1739" t="str">
        <f>VLOOKUP(co2_data[[#This Row],[country]],Country_Parameter!A:C,3,0)</f>
        <v>Parameter 1</v>
      </c>
      <c r="D1739">
        <v>8320429</v>
      </c>
      <c r="E1739">
        <v>0</v>
      </c>
      <c r="F1739">
        <v>1</v>
      </c>
      <c r="G1739">
        <v>42</v>
      </c>
      <c r="H1739">
        <v>8</v>
      </c>
      <c r="I1739">
        <v>0</v>
      </c>
      <c r="J1739">
        <v>2</v>
      </c>
      <c r="K1739">
        <v>31</v>
      </c>
      <c r="L1739">
        <v>0</v>
      </c>
    </row>
    <row r="1740" spans="1:12">
      <c r="A1740" s="1" t="s">
        <v>34</v>
      </c>
      <c r="B1740">
        <v>1962</v>
      </c>
      <c r="C1740" t="str">
        <f>VLOOKUP(co2_data[[#This Row],[country]],Country_Parameter!A:C,3,0)</f>
        <v>Parameter 1</v>
      </c>
      <c r="D1740">
        <v>8424479</v>
      </c>
      <c r="E1740">
        <v>0</v>
      </c>
      <c r="F1740">
        <v>1</v>
      </c>
      <c r="G1740">
        <v>44</v>
      </c>
      <c r="H1740">
        <v>7</v>
      </c>
      <c r="I1740">
        <v>0</v>
      </c>
      <c r="J1740">
        <v>3</v>
      </c>
      <c r="K1740">
        <v>33</v>
      </c>
      <c r="L1740">
        <v>0</v>
      </c>
    </row>
    <row r="1741" spans="1:12">
      <c r="A1741" s="1" t="s">
        <v>34</v>
      </c>
      <c r="B1741">
        <v>1963</v>
      </c>
      <c r="C1741" t="str">
        <f>VLOOKUP(co2_data[[#This Row],[country]],Country_Parameter!A:C,3,0)</f>
        <v>Parameter 1</v>
      </c>
      <c r="D1741">
        <v>8517706</v>
      </c>
      <c r="E1741">
        <v>0</v>
      </c>
      <c r="F1741">
        <v>1</v>
      </c>
      <c r="G1741">
        <v>47</v>
      </c>
      <c r="H1741">
        <v>8</v>
      </c>
      <c r="I1741">
        <v>0</v>
      </c>
      <c r="J1741">
        <v>3</v>
      </c>
      <c r="K1741">
        <v>35</v>
      </c>
      <c r="L1741">
        <v>0</v>
      </c>
    </row>
    <row r="1742" spans="1:12">
      <c r="A1742" s="1" t="s">
        <v>34</v>
      </c>
      <c r="B1742">
        <v>1964</v>
      </c>
      <c r="C1742" t="str">
        <f>VLOOKUP(co2_data[[#This Row],[country]],Country_Parameter!A:C,3,0)</f>
        <v>Parameter 1</v>
      </c>
      <c r="D1742">
        <v>8602841</v>
      </c>
      <c r="E1742">
        <v>0</v>
      </c>
      <c r="F1742">
        <v>1</v>
      </c>
      <c r="G1742">
        <v>50</v>
      </c>
      <c r="H1742">
        <v>8</v>
      </c>
      <c r="I1742">
        <v>0</v>
      </c>
      <c r="J1742">
        <v>4</v>
      </c>
      <c r="K1742">
        <v>37</v>
      </c>
      <c r="L1742">
        <v>0</v>
      </c>
    </row>
    <row r="1743" spans="1:12">
      <c r="A1743" s="1" t="s">
        <v>34</v>
      </c>
      <c r="B1743">
        <v>1965</v>
      </c>
      <c r="C1743" t="str">
        <f>VLOOKUP(co2_data[[#This Row],[country]],Country_Parameter!A:C,3,0)</f>
        <v>Parameter 1</v>
      </c>
      <c r="D1743">
        <v>8679940</v>
      </c>
      <c r="E1743">
        <v>0</v>
      </c>
      <c r="F1743">
        <v>1</v>
      </c>
      <c r="G1743">
        <v>53</v>
      </c>
      <c r="H1743">
        <v>8</v>
      </c>
      <c r="I1743">
        <v>0</v>
      </c>
      <c r="J1743">
        <v>5</v>
      </c>
      <c r="K1743">
        <v>39</v>
      </c>
      <c r="L1743">
        <v>0</v>
      </c>
    </row>
    <row r="1744" spans="1:12">
      <c r="A1744" s="1" t="s">
        <v>34</v>
      </c>
      <c r="B1744">
        <v>1966</v>
      </c>
      <c r="C1744" t="str">
        <f>VLOOKUP(co2_data[[#This Row],[country]],Country_Parameter!A:C,3,0)</f>
        <v>Parameter 1</v>
      </c>
      <c r="D1744">
        <v>8752970</v>
      </c>
      <c r="E1744">
        <v>0</v>
      </c>
      <c r="F1744">
        <v>1</v>
      </c>
      <c r="G1744">
        <v>56</v>
      </c>
      <c r="H1744">
        <v>8</v>
      </c>
      <c r="I1744">
        <v>0</v>
      </c>
      <c r="J1744">
        <v>5</v>
      </c>
      <c r="K1744">
        <v>41</v>
      </c>
      <c r="L1744">
        <v>0</v>
      </c>
    </row>
    <row r="1745" spans="1:12">
      <c r="A1745" s="1" t="s">
        <v>34</v>
      </c>
      <c r="B1745">
        <v>1967</v>
      </c>
      <c r="C1745" t="str">
        <f>VLOOKUP(co2_data[[#This Row],[country]],Country_Parameter!A:C,3,0)</f>
        <v>Parameter 1</v>
      </c>
      <c r="D1745">
        <v>8823251</v>
      </c>
      <c r="E1745">
        <v>0</v>
      </c>
      <c r="F1745">
        <v>1</v>
      </c>
      <c r="G1745">
        <v>58</v>
      </c>
      <c r="H1745">
        <v>8</v>
      </c>
      <c r="I1745">
        <v>0</v>
      </c>
      <c r="J1745">
        <v>6</v>
      </c>
      <c r="K1745">
        <v>44</v>
      </c>
      <c r="L1745">
        <v>0</v>
      </c>
    </row>
    <row r="1746" spans="1:12">
      <c r="A1746" s="1" t="s">
        <v>34</v>
      </c>
      <c r="B1746">
        <v>1968</v>
      </c>
      <c r="C1746" t="str">
        <f>VLOOKUP(co2_data[[#This Row],[country]],Country_Parameter!A:C,3,0)</f>
        <v>Parameter 1</v>
      </c>
      <c r="D1746">
        <v>8891334</v>
      </c>
      <c r="E1746">
        <v>0</v>
      </c>
      <c r="F1746">
        <v>1</v>
      </c>
      <c r="G1746">
        <v>60</v>
      </c>
      <c r="H1746">
        <v>8</v>
      </c>
      <c r="I1746">
        <v>0</v>
      </c>
      <c r="J1746">
        <v>6</v>
      </c>
      <c r="K1746">
        <v>45</v>
      </c>
      <c r="L1746">
        <v>0</v>
      </c>
    </row>
    <row r="1747" spans="1:12">
      <c r="A1747" s="1" t="s">
        <v>34</v>
      </c>
      <c r="B1747">
        <v>1969</v>
      </c>
      <c r="C1747" t="str">
        <f>VLOOKUP(co2_data[[#This Row],[country]],Country_Parameter!A:C,3,0)</f>
        <v>Parameter 1</v>
      </c>
      <c r="D1747">
        <v>8954602</v>
      </c>
      <c r="E1747">
        <v>0</v>
      </c>
      <c r="F1747">
        <v>1</v>
      </c>
      <c r="G1747">
        <v>62</v>
      </c>
      <c r="H1747">
        <v>8</v>
      </c>
      <c r="I1747">
        <v>0</v>
      </c>
      <c r="J1747">
        <v>6</v>
      </c>
      <c r="K1747">
        <v>48</v>
      </c>
      <c r="L1747">
        <v>0</v>
      </c>
    </row>
    <row r="1748" spans="1:12">
      <c r="A1748" s="1" t="s">
        <v>34</v>
      </c>
      <c r="B1748">
        <v>1970</v>
      </c>
      <c r="C1748" t="str">
        <f>VLOOKUP(co2_data[[#This Row],[country]],Country_Parameter!A:C,3,0)</f>
        <v>Parameter 1</v>
      </c>
      <c r="D1748">
        <v>9014901</v>
      </c>
      <c r="E1748">
        <v>0</v>
      </c>
      <c r="F1748">
        <v>1</v>
      </c>
      <c r="G1748">
        <v>66</v>
      </c>
      <c r="H1748">
        <v>8</v>
      </c>
      <c r="I1748">
        <v>0</v>
      </c>
      <c r="J1748">
        <v>6</v>
      </c>
      <c r="K1748">
        <v>51</v>
      </c>
      <c r="L1748">
        <v>0</v>
      </c>
    </row>
    <row r="1749" spans="1:12">
      <c r="A1749" s="1" t="s">
        <v>34</v>
      </c>
      <c r="B1749">
        <v>1971</v>
      </c>
      <c r="C1749" t="str">
        <f>VLOOKUP(co2_data[[#This Row],[country]],Country_Parameter!A:C,3,0)</f>
        <v>Parameter 1</v>
      </c>
      <c r="D1749">
        <v>9079746</v>
      </c>
      <c r="E1749">
        <v>0</v>
      </c>
      <c r="F1749">
        <v>1</v>
      </c>
      <c r="G1749">
        <v>70</v>
      </c>
      <c r="H1749">
        <v>8</v>
      </c>
      <c r="I1749">
        <v>0</v>
      </c>
      <c r="J1749">
        <v>6</v>
      </c>
      <c r="K1749">
        <v>54</v>
      </c>
      <c r="L1749">
        <v>0</v>
      </c>
    </row>
    <row r="1750" spans="1:12">
      <c r="A1750" s="1" t="s">
        <v>34</v>
      </c>
      <c r="B1750">
        <v>1972</v>
      </c>
      <c r="C1750" t="str">
        <f>VLOOKUP(co2_data[[#This Row],[country]],Country_Parameter!A:C,3,0)</f>
        <v>Parameter 1</v>
      </c>
      <c r="D1750">
        <v>9144639</v>
      </c>
      <c r="E1750">
        <v>0</v>
      </c>
      <c r="F1750">
        <v>1</v>
      </c>
      <c r="G1750">
        <v>73</v>
      </c>
      <c r="H1750">
        <v>8</v>
      </c>
      <c r="I1750">
        <v>0</v>
      </c>
      <c r="J1750">
        <v>6</v>
      </c>
      <c r="K1750">
        <v>57</v>
      </c>
      <c r="L1750">
        <v>0</v>
      </c>
    </row>
    <row r="1751" spans="1:12">
      <c r="A1751" s="1" t="s">
        <v>34</v>
      </c>
      <c r="B1751">
        <v>1973</v>
      </c>
      <c r="C1751" t="str">
        <f>VLOOKUP(co2_data[[#This Row],[country]],Country_Parameter!A:C,3,0)</f>
        <v>Parameter 1</v>
      </c>
      <c r="D1751">
        <v>9205708</v>
      </c>
      <c r="E1751">
        <v>77041352704</v>
      </c>
      <c r="F1751">
        <v>1</v>
      </c>
      <c r="G1751">
        <v>77</v>
      </c>
      <c r="H1751">
        <v>8</v>
      </c>
      <c r="I1751">
        <v>1</v>
      </c>
      <c r="J1751">
        <v>7</v>
      </c>
      <c r="K1751">
        <v>60</v>
      </c>
      <c r="L1751">
        <v>0</v>
      </c>
    </row>
    <row r="1752" spans="1:12">
      <c r="A1752" s="1" t="s">
        <v>34</v>
      </c>
      <c r="B1752">
        <v>1974</v>
      </c>
      <c r="C1752" t="str">
        <f>VLOOKUP(co2_data[[#This Row],[country]],Country_Parameter!A:C,3,0)</f>
        <v>Parameter 1</v>
      </c>
      <c r="D1752">
        <v>9265674</v>
      </c>
      <c r="E1752">
        <v>0</v>
      </c>
      <c r="F1752">
        <v>1</v>
      </c>
      <c r="G1752">
        <v>80</v>
      </c>
      <c r="H1752">
        <v>8</v>
      </c>
      <c r="I1752">
        <v>1</v>
      </c>
      <c r="J1752">
        <v>7</v>
      </c>
      <c r="K1752">
        <v>63</v>
      </c>
      <c r="L1752">
        <v>0</v>
      </c>
    </row>
    <row r="1753" spans="1:12">
      <c r="A1753" s="1" t="s">
        <v>34</v>
      </c>
      <c r="B1753">
        <v>1975</v>
      </c>
      <c r="C1753" t="str">
        <f>VLOOKUP(co2_data[[#This Row],[country]],Country_Parameter!A:C,3,0)</f>
        <v>Parameter 1</v>
      </c>
      <c r="D1753">
        <v>9324290</v>
      </c>
      <c r="E1753">
        <v>0</v>
      </c>
      <c r="F1753">
        <v>1</v>
      </c>
      <c r="G1753">
        <v>84</v>
      </c>
      <c r="H1753">
        <v>8</v>
      </c>
      <c r="I1753">
        <v>1</v>
      </c>
      <c r="J1753">
        <v>7</v>
      </c>
      <c r="K1753">
        <v>66</v>
      </c>
      <c r="L1753">
        <v>0</v>
      </c>
    </row>
    <row r="1754" spans="1:12">
      <c r="A1754" s="1" t="s">
        <v>34</v>
      </c>
      <c r="B1754">
        <v>1976</v>
      </c>
      <c r="C1754" t="str">
        <f>VLOOKUP(co2_data[[#This Row],[country]],Country_Parameter!A:C,3,0)</f>
        <v>Parameter 1</v>
      </c>
      <c r="D1754">
        <v>9380093</v>
      </c>
      <c r="E1754">
        <v>0</v>
      </c>
      <c r="F1754">
        <v>1</v>
      </c>
      <c r="G1754">
        <v>87</v>
      </c>
      <c r="H1754">
        <v>8</v>
      </c>
      <c r="I1754">
        <v>1</v>
      </c>
      <c r="J1754">
        <v>8</v>
      </c>
      <c r="K1754">
        <v>68</v>
      </c>
      <c r="L1754">
        <v>0</v>
      </c>
    </row>
    <row r="1755" spans="1:12">
      <c r="A1755" s="1" t="s">
        <v>34</v>
      </c>
      <c r="B1755">
        <v>1977</v>
      </c>
      <c r="C1755" t="str">
        <f>VLOOKUP(co2_data[[#This Row],[country]],Country_Parameter!A:C,3,0)</f>
        <v>Parameter 1</v>
      </c>
      <c r="D1755">
        <v>9434945</v>
      </c>
      <c r="E1755">
        <v>0</v>
      </c>
      <c r="F1755">
        <v>1</v>
      </c>
      <c r="G1755">
        <v>90</v>
      </c>
      <c r="H1755">
        <v>8</v>
      </c>
      <c r="I1755">
        <v>1</v>
      </c>
      <c r="J1755">
        <v>9</v>
      </c>
      <c r="K1755">
        <v>70</v>
      </c>
      <c r="L1755">
        <v>0</v>
      </c>
    </row>
    <row r="1756" spans="1:12">
      <c r="A1756" s="1" t="s">
        <v>34</v>
      </c>
      <c r="B1756">
        <v>1978</v>
      </c>
      <c r="C1756" t="str">
        <f>VLOOKUP(co2_data[[#This Row],[country]],Country_Parameter!A:C,3,0)</f>
        <v>Parameter 1</v>
      </c>
      <c r="D1756">
        <v>9485806</v>
      </c>
      <c r="E1756">
        <v>0</v>
      </c>
      <c r="F1756">
        <v>1</v>
      </c>
      <c r="G1756">
        <v>93</v>
      </c>
      <c r="H1756">
        <v>8</v>
      </c>
      <c r="I1756">
        <v>1</v>
      </c>
      <c r="J1756">
        <v>9</v>
      </c>
      <c r="K1756">
        <v>74</v>
      </c>
      <c r="L1756">
        <v>0</v>
      </c>
    </row>
    <row r="1757" spans="1:12">
      <c r="A1757" s="1" t="s">
        <v>34</v>
      </c>
      <c r="B1757">
        <v>1979</v>
      </c>
      <c r="C1757" t="str">
        <f>VLOOKUP(co2_data[[#This Row],[country]],Country_Parameter!A:C,3,0)</f>
        <v>Parameter 1</v>
      </c>
      <c r="D1757">
        <v>9537697</v>
      </c>
      <c r="E1757">
        <v>0</v>
      </c>
      <c r="F1757">
        <v>1</v>
      </c>
      <c r="G1757">
        <v>94</v>
      </c>
      <c r="H1757">
        <v>8</v>
      </c>
      <c r="I1757">
        <v>0</v>
      </c>
      <c r="J1757">
        <v>10</v>
      </c>
      <c r="K1757">
        <v>74</v>
      </c>
      <c r="L1757">
        <v>0</v>
      </c>
    </row>
    <row r="1758" spans="1:12">
      <c r="A1758" s="1" t="s">
        <v>34</v>
      </c>
      <c r="B1758">
        <v>1980</v>
      </c>
      <c r="C1758" t="str">
        <f>VLOOKUP(co2_data[[#This Row],[country]],Country_Parameter!A:C,3,0)</f>
        <v>Parameter 1</v>
      </c>
      <c r="D1758">
        <v>9603173</v>
      </c>
      <c r="E1758">
        <v>91489837056</v>
      </c>
      <c r="F1758">
        <v>1</v>
      </c>
      <c r="G1758">
        <v>97</v>
      </c>
      <c r="H1758">
        <v>9</v>
      </c>
      <c r="I1758">
        <v>0</v>
      </c>
      <c r="J1758">
        <v>10</v>
      </c>
      <c r="K1758">
        <v>77</v>
      </c>
      <c r="L1758">
        <v>0</v>
      </c>
    </row>
    <row r="1759" spans="1:12">
      <c r="A1759" s="1" t="s">
        <v>34</v>
      </c>
      <c r="B1759">
        <v>1981</v>
      </c>
      <c r="C1759" t="str">
        <f>VLOOKUP(co2_data[[#This Row],[country]],Country_Parameter!A:C,3,0)</f>
        <v>Parameter 1</v>
      </c>
      <c r="D1759">
        <v>9678047</v>
      </c>
      <c r="E1759">
        <v>95612420096</v>
      </c>
      <c r="F1759">
        <v>1</v>
      </c>
      <c r="G1759">
        <v>95</v>
      </c>
      <c r="H1759">
        <v>8</v>
      </c>
      <c r="I1759">
        <v>0</v>
      </c>
      <c r="J1759">
        <v>11</v>
      </c>
      <c r="K1759">
        <v>75</v>
      </c>
      <c r="L1759">
        <v>0</v>
      </c>
    </row>
    <row r="1760" spans="1:12">
      <c r="A1760" s="1" t="s">
        <v>34</v>
      </c>
      <c r="B1760">
        <v>1982</v>
      </c>
      <c r="C1760" t="str">
        <f>VLOOKUP(co2_data[[#This Row],[country]],Country_Parameter!A:C,3,0)</f>
        <v>Parameter 1</v>
      </c>
      <c r="D1760">
        <v>9748285</v>
      </c>
      <c r="E1760">
        <v>99909804032</v>
      </c>
      <c r="F1760">
        <v>1</v>
      </c>
      <c r="G1760">
        <v>97</v>
      </c>
      <c r="H1760">
        <v>8</v>
      </c>
      <c r="I1760">
        <v>0</v>
      </c>
      <c r="J1760">
        <v>11</v>
      </c>
      <c r="K1760">
        <v>76</v>
      </c>
      <c r="L1760">
        <v>0</v>
      </c>
    </row>
    <row r="1761" spans="1:12">
      <c r="A1761" s="1" t="s">
        <v>34</v>
      </c>
      <c r="B1761">
        <v>1983</v>
      </c>
      <c r="C1761" t="str">
        <f>VLOOKUP(co2_data[[#This Row],[country]],Country_Parameter!A:C,3,0)</f>
        <v>Parameter 1</v>
      </c>
      <c r="D1761">
        <v>9815555</v>
      </c>
      <c r="E1761">
        <v>105000000000</v>
      </c>
      <c r="F1761">
        <v>1</v>
      </c>
      <c r="G1761">
        <v>98</v>
      </c>
      <c r="H1761">
        <v>8</v>
      </c>
      <c r="I1761">
        <v>0</v>
      </c>
      <c r="J1761">
        <v>12</v>
      </c>
      <c r="K1761">
        <v>77</v>
      </c>
      <c r="L1761">
        <v>0</v>
      </c>
    </row>
    <row r="1762" spans="1:12">
      <c r="A1762" s="1" t="s">
        <v>34</v>
      </c>
      <c r="B1762">
        <v>1984</v>
      </c>
      <c r="C1762" t="str">
        <f>VLOOKUP(co2_data[[#This Row],[country]],Country_Parameter!A:C,3,0)</f>
        <v>Parameter 1</v>
      </c>
      <c r="D1762">
        <v>9881697</v>
      </c>
      <c r="E1762">
        <v>109000000000</v>
      </c>
      <c r="F1762">
        <v>1</v>
      </c>
      <c r="G1762">
        <v>99</v>
      </c>
      <c r="H1762">
        <v>8</v>
      </c>
      <c r="I1762">
        <v>0</v>
      </c>
      <c r="J1762">
        <v>13</v>
      </c>
      <c r="K1762">
        <v>76</v>
      </c>
      <c r="L1762">
        <v>0</v>
      </c>
    </row>
    <row r="1763" spans="1:12">
      <c r="A1763" s="1" t="s">
        <v>34</v>
      </c>
      <c r="B1763">
        <v>1985</v>
      </c>
      <c r="C1763" t="str">
        <f>VLOOKUP(co2_data[[#This Row],[country]],Country_Parameter!A:C,3,0)</f>
        <v>Parameter 1</v>
      </c>
      <c r="D1763">
        <v>9944185</v>
      </c>
      <c r="E1763">
        <v>110000000000</v>
      </c>
      <c r="F1763">
        <v>1</v>
      </c>
      <c r="G1763">
        <v>107</v>
      </c>
      <c r="H1763">
        <v>9</v>
      </c>
      <c r="I1763">
        <v>0</v>
      </c>
      <c r="J1763">
        <v>15</v>
      </c>
      <c r="K1763">
        <v>81</v>
      </c>
      <c r="L1763">
        <v>0</v>
      </c>
    </row>
    <row r="1764" spans="1:12">
      <c r="A1764" s="1" t="s">
        <v>34</v>
      </c>
      <c r="B1764">
        <v>1986</v>
      </c>
      <c r="C1764" t="str">
        <f>VLOOKUP(co2_data[[#This Row],[country]],Country_Parameter!A:C,3,0)</f>
        <v>Parameter 1</v>
      </c>
      <c r="D1764">
        <v>10004288</v>
      </c>
      <c r="E1764">
        <v>113000000000</v>
      </c>
      <c r="F1764">
        <v>1</v>
      </c>
      <c r="G1764">
        <v>121</v>
      </c>
      <c r="H1764">
        <v>10</v>
      </c>
      <c r="I1764">
        <v>0</v>
      </c>
      <c r="J1764">
        <v>15</v>
      </c>
      <c r="K1764">
        <v>95</v>
      </c>
      <c r="L1764">
        <v>0</v>
      </c>
    </row>
    <row r="1765" spans="1:12">
      <c r="A1765" s="1" t="s">
        <v>34</v>
      </c>
      <c r="B1765">
        <v>1987</v>
      </c>
      <c r="C1765" t="str">
        <f>VLOOKUP(co2_data[[#This Row],[country]],Country_Parameter!A:C,3,0)</f>
        <v>Parameter 1</v>
      </c>
      <c r="D1765">
        <v>10057608</v>
      </c>
      <c r="E1765">
        <v>114000000000</v>
      </c>
      <c r="F1765">
        <v>1</v>
      </c>
      <c r="G1765">
        <v>112</v>
      </c>
      <c r="H1765">
        <v>10</v>
      </c>
      <c r="I1765">
        <v>0</v>
      </c>
      <c r="J1765">
        <v>18</v>
      </c>
      <c r="K1765">
        <v>82</v>
      </c>
      <c r="L1765">
        <v>0</v>
      </c>
    </row>
    <row r="1766" spans="1:12">
      <c r="A1766" s="1" t="s">
        <v>34</v>
      </c>
      <c r="B1766">
        <v>1988</v>
      </c>
      <c r="C1766" t="str">
        <f>VLOOKUP(co2_data[[#This Row],[country]],Country_Parameter!A:C,3,0)</f>
        <v>Parameter 1</v>
      </c>
      <c r="D1766">
        <v>10107636</v>
      </c>
      <c r="E1766">
        <v>114000000000</v>
      </c>
      <c r="F1766">
        <v>1</v>
      </c>
      <c r="G1766">
        <v>115</v>
      </c>
      <c r="H1766">
        <v>11</v>
      </c>
      <c r="I1766">
        <v>1</v>
      </c>
      <c r="J1766">
        <v>22</v>
      </c>
      <c r="K1766">
        <v>80</v>
      </c>
      <c r="L1766">
        <v>0</v>
      </c>
    </row>
    <row r="1767" spans="1:12">
      <c r="A1767" s="1" t="s">
        <v>34</v>
      </c>
      <c r="B1767">
        <v>1989</v>
      </c>
      <c r="C1767" t="str">
        <f>VLOOKUP(co2_data[[#This Row],[country]],Country_Parameter!A:C,3,0)</f>
        <v>Parameter 1</v>
      </c>
      <c r="D1767">
        <v>10158780</v>
      </c>
      <c r="E1767">
        <v>121000000000</v>
      </c>
      <c r="F1767">
        <v>1</v>
      </c>
      <c r="G1767">
        <v>109</v>
      </c>
      <c r="H1767">
        <v>11</v>
      </c>
      <c r="I1767">
        <v>1</v>
      </c>
      <c r="J1767">
        <v>22</v>
      </c>
      <c r="K1767">
        <v>74</v>
      </c>
      <c r="L1767">
        <v>0</v>
      </c>
    </row>
    <row r="1768" spans="1:12">
      <c r="A1768" s="1" t="s">
        <v>34</v>
      </c>
      <c r="B1768">
        <v>1990</v>
      </c>
      <c r="C1768" t="str">
        <f>VLOOKUP(co2_data[[#This Row],[country]],Country_Parameter!A:C,3,0)</f>
        <v>Parameter 1</v>
      </c>
      <c r="D1768">
        <v>10186257</v>
      </c>
      <c r="E1768">
        <v>117000000000</v>
      </c>
      <c r="F1768">
        <v>1</v>
      </c>
      <c r="G1768">
        <v>108</v>
      </c>
      <c r="H1768">
        <v>10</v>
      </c>
      <c r="I1768">
        <v>0</v>
      </c>
      <c r="J1768">
        <v>27</v>
      </c>
      <c r="K1768">
        <v>67</v>
      </c>
      <c r="L1768">
        <v>4</v>
      </c>
    </row>
    <row r="1769" spans="1:12">
      <c r="A1769" s="1" t="s">
        <v>34</v>
      </c>
      <c r="B1769">
        <v>1991</v>
      </c>
      <c r="C1769" t="str">
        <f>VLOOKUP(co2_data[[#This Row],[country]],Country_Parameter!A:C,3,0)</f>
        <v>Parameter 1</v>
      </c>
      <c r="D1769">
        <v>10193888</v>
      </c>
      <c r="E1769">
        <v>114000000000</v>
      </c>
      <c r="F1769">
        <v>1</v>
      </c>
      <c r="G1769">
        <v>104</v>
      </c>
      <c r="H1769">
        <v>10</v>
      </c>
      <c r="I1769">
        <v>0</v>
      </c>
      <c r="J1769">
        <v>25</v>
      </c>
      <c r="K1769">
        <v>65</v>
      </c>
      <c r="L1769">
        <v>3</v>
      </c>
    </row>
    <row r="1770" spans="1:12">
      <c r="A1770" s="1" t="s">
        <v>34</v>
      </c>
      <c r="B1770">
        <v>1992</v>
      </c>
      <c r="C1770" t="str">
        <f>VLOOKUP(co2_data[[#This Row],[country]],Country_Parameter!A:C,3,0)</f>
        <v>Parameter 1</v>
      </c>
      <c r="D1770">
        <v>10217561</v>
      </c>
      <c r="E1770">
        <v>102000000000</v>
      </c>
      <c r="F1770">
        <v>1</v>
      </c>
      <c r="G1770">
        <v>93</v>
      </c>
      <c r="H1770">
        <v>9</v>
      </c>
      <c r="I1770">
        <v>0</v>
      </c>
      <c r="J1770">
        <v>33</v>
      </c>
      <c r="K1770">
        <v>48</v>
      </c>
      <c r="L1770">
        <v>3</v>
      </c>
    </row>
    <row r="1771" spans="1:12">
      <c r="A1771" s="1" t="s">
        <v>34</v>
      </c>
      <c r="B1771">
        <v>1993</v>
      </c>
      <c r="C1771" t="str">
        <f>VLOOKUP(co2_data[[#This Row],[country]],Country_Parameter!A:C,3,0)</f>
        <v>Parameter 1</v>
      </c>
      <c r="D1771">
        <v>10241320</v>
      </c>
      <c r="E1771">
        <v>93050208256</v>
      </c>
      <c r="F1771">
        <v>1</v>
      </c>
      <c r="G1771">
        <v>81</v>
      </c>
      <c r="H1771">
        <v>8</v>
      </c>
      <c r="I1771">
        <v>0</v>
      </c>
      <c r="J1771">
        <v>30</v>
      </c>
      <c r="K1771">
        <v>39</v>
      </c>
      <c r="L1771">
        <v>3</v>
      </c>
    </row>
    <row r="1772" spans="1:12">
      <c r="A1772" s="1" t="s">
        <v>34</v>
      </c>
      <c r="B1772">
        <v>1994</v>
      </c>
      <c r="C1772" t="str">
        <f>VLOOKUP(co2_data[[#This Row],[country]],Country_Parameter!A:C,3,0)</f>
        <v>Parameter 1</v>
      </c>
      <c r="D1772">
        <v>10230192</v>
      </c>
      <c r="E1772">
        <v>81212661760</v>
      </c>
      <c r="F1772">
        <v>1</v>
      </c>
      <c r="G1772">
        <v>68</v>
      </c>
      <c r="H1772">
        <v>6</v>
      </c>
      <c r="I1772">
        <v>0</v>
      </c>
      <c r="J1772">
        <v>27</v>
      </c>
      <c r="K1772">
        <v>33</v>
      </c>
      <c r="L1772">
        <v>2</v>
      </c>
    </row>
    <row r="1773" spans="1:12">
      <c r="A1773" s="1" t="s">
        <v>34</v>
      </c>
      <c r="B1773">
        <v>1995</v>
      </c>
      <c r="C1773" t="str">
        <f>VLOOKUP(co2_data[[#This Row],[country]],Country_Parameter!A:C,3,0)</f>
        <v>Parameter 1</v>
      </c>
      <c r="D1773">
        <v>10197466</v>
      </c>
      <c r="E1773">
        <v>71373340672</v>
      </c>
      <c r="F1773">
        <v>1</v>
      </c>
      <c r="G1773">
        <v>61</v>
      </c>
      <c r="H1773">
        <v>6</v>
      </c>
      <c r="I1773">
        <v>0</v>
      </c>
      <c r="J1773">
        <v>24</v>
      </c>
      <c r="K1773">
        <v>29</v>
      </c>
      <c r="L1773">
        <v>2</v>
      </c>
    </row>
    <row r="1774" spans="1:12">
      <c r="A1774" s="1" t="s">
        <v>34</v>
      </c>
      <c r="B1774">
        <v>1996</v>
      </c>
      <c r="C1774" t="str">
        <f>VLOOKUP(co2_data[[#This Row],[country]],Country_Parameter!A:C,3,0)</f>
        <v>Parameter 1</v>
      </c>
      <c r="D1774">
        <v>10164023</v>
      </c>
      <c r="E1774">
        <v>72504131584</v>
      </c>
      <c r="F1774">
        <v>1</v>
      </c>
      <c r="G1774">
        <v>62</v>
      </c>
      <c r="H1774">
        <v>6</v>
      </c>
      <c r="I1774">
        <v>0</v>
      </c>
      <c r="J1774">
        <v>26</v>
      </c>
      <c r="K1774">
        <v>28</v>
      </c>
      <c r="L1774">
        <v>2</v>
      </c>
    </row>
    <row r="1775" spans="1:12">
      <c r="A1775" s="1" t="s">
        <v>34</v>
      </c>
      <c r="B1775">
        <v>1997</v>
      </c>
      <c r="C1775" t="str">
        <f>VLOOKUP(co2_data[[#This Row],[country]],Country_Parameter!A:C,3,0)</f>
        <v>Parameter 1</v>
      </c>
      <c r="D1775">
        <v>10122364</v>
      </c>
      <c r="E1775">
        <v>79868076032</v>
      </c>
      <c r="F1775">
        <v>1</v>
      </c>
      <c r="G1775">
        <v>62</v>
      </c>
      <c r="H1775">
        <v>5</v>
      </c>
      <c r="I1775">
        <v>0</v>
      </c>
      <c r="J1775">
        <v>30</v>
      </c>
      <c r="K1775">
        <v>24</v>
      </c>
      <c r="L1775">
        <v>2</v>
      </c>
    </row>
    <row r="1776" spans="1:12">
      <c r="A1776" s="1" t="s">
        <v>34</v>
      </c>
      <c r="B1776">
        <v>1998</v>
      </c>
      <c r="C1776" t="str">
        <f>VLOOKUP(co2_data[[#This Row],[country]],Country_Parameter!A:C,3,0)</f>
        <v>Parameter 1</v>
      </c>
      <c r="D1776">
        <v>10080580</v>
      </c>
      <c r="E1776">
        <v>85602467840</v>
      </c>
      <c r="F1776">
        <v>1</v>
      </c>
      <c r="G1776">
        <v>60</v>
      </c>
      <c r="H1776">
        <v>5</v>
      </c>
      <c r="I1776">
        <v>0</v>
      </c>
      <c r="J1776">
        <v>30</v>
      </c>
      <c r="K1776">
        <v>23</v>
      </c>
      <c r="L1776">
        <v>2</v>
      </c>
    </row>
    <row r="1777" spans="1:12">
      <c r="A1777" s="1" t="s">
        <v>34</v>
      </c>
      <c r="B1777">
        <v>1999</v>
      </c>
      <c r="C1777" t="str">
        <f>VLOOKUP(co2_data[[#This Row],[country]],Country_Parameter!A:C,3,0)</f>
        <v>Parameter 1</v>
      </c>
      <c r="D1777">
        <v>10039223</v>
      </c>
      <c r="E1777">
        <v>87455006720</v>
      </c>
      <c r="F1777">
        <v>1</v>
      </c>
      <c r="G1777">
        <v>58</v>
      </c>
      <c r="H1777">
        <v>4</v>
      </c>
      <c r="I1777">
        <v>0</v>
      </c>
      <c r="J1777">
        <v>31</v>
      </c>
      <c r="K1777">
        <v>21</v>
      </c>
      <c r="L1777">
        <v>1</v>
      </c>
    </row>
    <row r="1778" spans="1:12">
      <c r="A1778" s="1" t="s">
        <v>34</v>
      </c>
      <c r="B1778">
        <v>2000</v>
      </c>
      <c r="C1778" t="str">
        <f>VLOOKUP(co2_data[[#This Row],[country]],Country_Parameter!A:C,3,0)</f>
        <v>Parameter 1</v>
      </c>
      <c r="D1778">
        <v>9991311</v>
      </c>
      <c r="E1778">
        <v>91419115520</v>
      </c>
      <c r="F1778">
        <v>1</v>
      </c>
      <c r="G1778">
        <v>55</v>
      </c>
      <c r="H1778">
        <v>4</v>
      </c>
      <c r="I1778">
        <v>0</v>
      </c>
      <c r="J1778">
        <v>31</v>
      </c>
      <c r="K1778">
        <v>17</v>
      </c>
      <c r="L1778">
        <v>1</v>
      </c>
    </row>
    <row r="1779" spans="1:12">
      <c r="A1779" s="1" t="s">
        <v>34</v>
      </c>
      <c r="B1779">
        <v>2001</v>
      </c>
      <c r="C1779" t="str">
        <f>VLOOKUP(co2_data[[#This Row],[country]],Country_Parameter!A:C,3,0)</f>
        <v>Parameter 1</v>
      </c>
      <c r="D1779">
        <v>9938068</v>
      </c>
      <c r="E1779">
        <v>94624120832</v>
      </c>
      <c r="F1779">
        <v>1</v>
      </c>
      <c r="G1779">
        <v>54</v>
      </c>
      <c r="H1779">
        <v>4</v>
      </c>
      <c r="I1779">
        <v>0</v>
      </c>
      <c r="J1779">
        <v>32</v>
      </c>
      <c r="K1779">
        <v>16</v>
      </c>
      <c r="L1779">
        <v>1</v>
      </c>
    </row>
    <row r="1780" spans="1:12">
      <c r="A1780" s="1" t="s">
        <v>34</v>
      </c>
      <c r="B1780">
        <v>2002</v>
      </c>
      <c r="C1780" t="str">
        <f>VLOOKUP(co2_data[[#This Row],[country]],Country_Parameter!A:C,3,0)</f>
        <v>Parameter 1</v>
      </c>
      <c r="D1780">
        <v>9873451</v>
      </c>
      <c r="E1780">
        <v>98263261184</v>
      </c>
      <c r="F1780">
        <v>1</v>
      </c>
      <c r="G1780">
        <v>54</v>
      </c>
      <c r="H1780">
        <v>3</v>
      </c>
      <c r="I1780">
        <v>0</v>
      </c>
      <c r="J1780">
        <v>32</v>
      </c>
      <c r="K1780">
        <v>16</v>
      </c>
      <c r="L1780">
        <v>2</v>
      </c>
    </row>
    <row r="1781" spans="1:12">
      <c r="A1781" s="1" t="s">
        <v>34</v>
      </c>
      <c r="B1781">
        <v>2003</v>
      </c>
      <c r="C1781" t="str">
        <f>VLOOKUP(co2_data[[#This Row],[country]],Country_Parameter!A:C,3,0)</f>
        <v>Parameter 1</v>
      </c>
      <c r="D1781">
        <v>9803174</v>
      </c>
      <c r="E1781">
        <v>104000000000</v>
      </c>
      <c r="F1781">
        <v>1</v>
      </c>
      <c r="G1781">
        <v>55</v>
      </c>
      <c r="H1781">
        <v>3</v>
      </c>
      <c r="I1781">
        <v>0</v>
      </c>
      <c r="J1781">
        <v>34</v>
      </c>
      <c r="K1781">
        <v>16</v>
      </c>
      <c r="L1781">
        <v>2</v>
      </c>
    </row>
    <row r="1782" spans="1:12">
      <c r="A1782" s="1" t="s">
        <v>34</v>
      </c>
      <c r="B1782">
        <v>2004</v>
      </c>
      <c r="C1782" t="str">
        <f>VLOOKUP(co2_data[[#This Row],[country]],Country_Parameter!A:C,3,0)</f>
        <v>Parameter 1</v>
      </c>
      <c r="D1782">
        <v>9735090</v>
      </c>
      <c r="E1782">
        <v>114000000000</v>
      </c>
      <c r="F1782">
        <v>1</v>
      </c>
      <c r="G1782">
        <v>58</v>
      </c>
      <c r="H1782">
        <v>3</v>
      </c>
      <c r="I1782">
        <v>0</v>
      </c>
      <c r="J1782">
        <v>36</v>
      </c>
      <c r="K1782">
        <v>16</v>
      </c>
      <c r="L1782">
        <v>2</v>
      </c>
    </row>
    <row r="1783" spans="1:12">
      <c r="A1783" s="1" t="s">
        <v>34</v>
      </c>
      <c r="B1783">
        <v>2005</v>
      </c>
      <c r="C1783" t="str">
        <f>VLOOKUP(co2_data[[#This Row],[country]],Country_Parameter!A:C,3,0)</f>
        <v>Parameter 1</v>
      </c>
      <c r="D1783">
        <v>9667831</v>
      </c>
      <c r="E1783">
        <v>124000000000</v>
      </c>
      <c r="F1783">
        <v>1</v>
      </c>
      <c r="G1783">
        <v>59</v>
      </c>
      <c r="H1783">
        <v>3</v>
      </c>
      <c r="I1783">
        <v>0</v>
      </c>
      <c r="J1783">
        <v>37</v>
      </c>
      <c r="K1783">
        <v>16</v>
      </c>
      <c r="L1783">
        <v>2</v>
      </c>
    </row>
    <row r="1784" spans="1:12">
      <c r="A1784" s="1" t="s">
        <v>34</v>
      </c>
      <c r="B1784">
        <v>2006</v>
      </c>
      <c r="C1784" t="str">
        <f>VLOOKUP(co2_data[[#This Row],[country]],Country_Parameter!A:C,3,0)</f>
        <v>Parameter 1</v>
      </c>
      <c r="D1784">
        <v>9608041</v>
      </c>
      <c r="E1784">
        <v>135000000000</v>
      </c>
      <c r="F1784">
        <v>2</v>
      </c>
      <c r="G1784">
        <v>62</v>
      </c>
      <c r="H1784">
        <v>3</v>
      </c>
      <c r="I1784">
        <v>0</v>
      </c>
      <c r="J1784">
        <v>37</v>
      </c>
      <c r="K1784">
        <v>18</v>
      </c>
      <c r="L1784">
        <v>2</v>
      </c>
    </row>
    <row r="1785" spans="1:12">
      <c r="A1785" s="1" t="s">
        <v>34</v>
      </c>
      <c r="B1785">
        <v>2007</v>
      </c>
      <c r="C1785" t="str">
        <f>VLOOKUP(co2_data[[#This Row],[country]],Country_Parameter!A:C,3,0)</f>
        <v>Parameter 1</v>
      </c>
      <c r="D1785">
        <v>9563136</v>
      </c>
      <c r="E1785">
        <v>145000000000</v>
      </c>
      <c r="F1785">
        <v>2</v>
      </c>
      <c r="G1785">
        <v>60</v>
      </c>
      <c r="H1785">
        <v>3</v>
      </c>
      <c r="I1785">
        <v>0</v>
      </c>
      <c r="J1785">
        <v>38</v>
      </c>
      <c r="K1785">
        <v>16</v>
      </c>
      <c r="L1785">
        <v>2</v>
      </c>
    </row>
    <row r="1786" spans="1:12">
      <c r="A1786" s="1" t="s">
        <v>34</v>
      </c>
      <c r="B1786">
        <v>2008</v>
      </c>
      <c r="C1786" t="str">
        <f>VLOOKUP(co2_data[[#This Row],[country]],Country_Parameter!A:C,3,0)</f>
        <v>Parameter 1</v>
      </c>
      <c r="D1786">
        <v>9529357</v>
      </c>
      <c r="E1786">
        <v>158000000000</v>
      </c>
      <c r="F1786">
        <v>2</v>
      </c>
      <c r="G1786">
        <v>63</v>
      </c>
      <c r="H1786">
        <v>3</v>
      </c>
      <c r="I1786">
        <v>0</v>
      </c>
      <c r="J1786">
        <v>39</v>
      </c>
      <c r="K1786">
        <v>18</v>
      </c>
      <c r="L1786">
        <v>2</v>
      </c>
    </row>
    <row r="1787" spans="1:12">
      <c r="A1787" s="1" t="s">
        <v>34</v>
      </c>
      <c r="B1787">
        <v>2009</v>
      </c>
      <c r="C1787" t="str">
        <f>VLOOKUP(co2_data[[#This Row],[country]],Country_Parameter!A:C,3,0)</f>
        <v>Parameter 1</v>
      </c>
      <c r="D1787">
        <v>9507334</v>
      </c>
      <c r="E1787">
        <v>156000000000</v>
      </c>
      <c r="F1787">
        <v>2</v>
      </c>
      <c r="G1787">
        <v>61</v>
      </c>
      <c r="H1787">
        <v>3</v>
      </c>
      <c r="I1787">
        <v>0</v>
      </c>
      <c r="J1787">
        <v>32</v>
      </c>
      <c r="K1787">
        <v>22</v>
      </c>
      <c r="L1787">
        <v>2</v>
      </c>
    </row>
    <row r="1788" spans="1:12">
      <c r="A1788" s="1" t="s">
        <v>34</v>
      </c>
      <c r="B1788">
        <v>2010</v>
      </c>
      <c r="C1788" t="str">
        <f>VLOOKUP(co2_data[[#This Row],[country]],Country_Parameter!A:C,3,0)</f>
        <v>Parameter 1</v>
      </c>
      <c r="D1788">
        <v>9490752</v>
      </c>
      <c r="E1788">
        <v>166000000000</v>
      </c>
      <c r="F1788">
        <v>2</v>
      </c>
      <c r="G1788">
        <v>62</v>
      </c>
      <c r="H1788">
        <v>3</v>
      </c>
      <c r="I1788">
        <v>0</v>
      </c>
      <c r="J1788">
        <v>40</v>
      </c>
      <c r="K1788">
        <v>16</v>
      </c>
      <c r="L1788">
        <v>2</v>
      </c>
    </row>
    <row r="1789" spans="1:12">
      <c r="A1789" s="1" t="s">
        <v>34</v>
      </c>
      <c r="B1789">
        <v>2011</v>
      </c>
      <c r="C1789" t="str">
        <f>VLOOKUP(co2_data[[#This Row],[country]],Country_Parameter!A:C,3,0)</f>
        <v>Parameter 1</v>
      </c>
      <c r="D1789">
        <v>9472737</v>
      </c>
      <c r="E1789">
        <v>173000000000</v>
      </c>
      <c r="F1789">
        <v>2</v>
      </c>
      <c r="G1789">
        <v>61</v>
      </c>
      <c r="H1789">
        <v>3</v>
      </c>
      <c r="I1789">
        <v>0</v>
      </c>
      <c r="J1789">
        <v>37</v>
      </c>
      <c r="K1789">
        <v>17</v>
      </c>
      <c r="L1789">
        <v>2</v>
      </c>
    </row>
    <row r="1790" spans="1:12">
      <c r="A1790" s="1" t="s">
        <v>34</v>
      </c>
      <c r="B1790">
        <v>2012</v>
      </c>
      <c r="C1790" t="str">
        <f>VLOOKUP(co2_data[[#This Row],[country]],Country_Parameter!A:C,3,0)</f>
        <v>Parameter 1</v>
      </c>
      <c r="D1790">
        <v>9463075</v>
      </c>
      <c r="E1790">
        <v>176000000000</v>
      </c>
      <c r="F1790">
        <v>2</v>
      </c>
      <c r="G1790">
        <v>63</v>
      </c>
      <c r="H1790">
        <v>5</v>
      </c>
      <c r="I1790">
        <v>0</v>
      </c>
      <c r="J1790">
        <v>37</v>
      </c>
      <c r="K1790">
        <v>17</v>
      </c>
      <c r="L1790">
        <v>1</v>
      </c>
    </row>
    <row r="1791" spans="1:12">
      <c r="A1791" s="1" t="s">
        <v>34</v>
      </c>
      <c r="B1791">
        <v>2013</v>
      </c>
      <c r="C1791" t="str">
        <f>VLOOKUP(co2_data[[#This Row],[country]],Country_Parameter!A:C,3,0)</f>
        <v>Parameter 1</v>
      </c>
      <c r="D1791">
        <v>9464454</v>
      </c>
      <c r="E1791">
        <v>178000000000</v>
      </c>
      <c r="F1791">
        <v>2</v>
      </c>
      <c r="G1791">
        <v>64</v>
      </c>
      <c r="H1791">
        <v>5</v>
      </c>
      <c r="I1791">
        <v>0</v>
      </c>
      <c r="J1791">
        <v>37</v>
      </c>
      <c r="K1791">
        <v>19</v>
      </c>
      <c r="L1791">
        <v>1</v>
      </c>
    </row>
    <row r="1792" spans="1:12">
      <c r="A1792" s="1" t="s">
        <v>34</v>
      </c>
      <c r="B1792">
        <v>2014</v>
      </c>
      <c r="C1792" t="str">
        <f>VLOOKUP(co2_data[[#This Row],[country]],Country_Parameter!A:C,3,0)</f>
        <v>Parameter 1</v>
      </c>
      <c r="D1792">
        <v>9472704</v>
      </c>
      <c r="E1792">
        <v>181000000000</v>
      </c>
      <c r="F1792">
        <v>3</v>
      </c>
      <c r="G1792">
        <v>64</v>
      </c>
      <c r="H1792">
        <v>5</v>
      </c>
      <c r="I1792">
        <v>0</v>
      </c>
      <c r="J1792">
        <v>37</v>
      </c>
      <c r="K1792">
        <v>18</v>
      </c>
      <c r="L1792">
        <v>1</v>
      </c>
    </row>
    <row r="1793" spans="1:12">
      <c r="A1793" s="1" t="s">
        <v>34</v>
      </c>
      <c r="B1793">
        <v>2015</v>
      </c>
      <c r="C1793" t="str">
        <f>VLOOKUP(co2_data[[#This Row],[country]],Country_Parameter!A:C,3,0)</f>
        <v>Parameter 1</v>
      </c>
      <c r="D1793">
        <v>9487288</v>
      </c>
      <c r="E1793">
        <v>174000000000</v>
      </c>
      <c r="F1793">
        <v>2</v>
      </c>
      <c r="G1793">
        <v>59</v>
      </c>
      <c r="H1793">
        <v>4</v>
      </c>
      <c r="I1793">
        <v>0</v>
      </c>
      <c r="J1793">
        <v>34</v>
      </c>
      <c r="K1793">
        <v>17</v>
      </c>
      <c r="L1793">
        <v>1</v>
      </c>
    </row>
    <row r="1794" spans="1:12">
      <c r="A1794" s="1" t="s">
        <v>34</v>
      </c>
      <c r="B1794">
        <v>2016</v>
      </c>
      <c r="C1794" t="str">
        <f>VLOOKUP(co2_data[[#This Row],[country]],Country_Parameter!A:C,3,0)</f>
        <v>Parameter 1</v>
      </c>
      <c r="D1794">
        <v>9499067</v>
      </c>
      <c r="E1794">
        <v>169000000000</v>
      </c>
      <c r="F1794">
        <v>2</v>
      </c>
      <c r="G1794">
        <v>58</v>
      </c>
      <c r="H1794">
        <v>4</v>
      </c>
      <c r="I1794">
        <v>0</v>
      </c>
      <c r="J1794">
        <v>34</v>
      </c>
      <c r="K1794">
        <v>17</v>
      </c>
      <c r="L1794">
        <v>1</v>
      </c>
    </row>
    <row r="1795" spans="1:12">
      <c r="A1795" s="1" t="s">
        <v>34</v>
      </c>
      <c r="B1795">
        <v>2017</v>
      </c>
      <c r="C1795" t="str">
        <f>VLOOKUP(co2_data[[#This Row],[country]],Country_Parameter!A:C,3,0)</f>
        <v>Parameter 1</v>
      </c>
      <c r="D1795">
        <v>9495792</v>
      </c>
      <c r="E1795">
        <v>174000000000</v>
      </c>
      <c r="F1795">
        <v>2</v>
      </c>
      <c r="G1795">
        <v>59</v>
      </c>
      <c r="H1795">
        <v>4</v>
      </c>
      <c r="I1795">
        <v>0</v>
      </c>
      <c r="J1795">
        <v>35</v>
      </c>
      <c r="K1795">
        <v>17</v>
      </c>
      <c r="L1795">
        <v>1</v>
      </c>
    </row>
    <row r="1796" spans="1:12">
      <c r="A1796" s="1" t="s">
        <v>34</v>
      </c>
      <c r="B1796">
        <v>2018</v>
      </c>
      <c r="C1796" t="str">
        <f>VLOOKUP(co2_data[[#This Row],[country]],Country_Parameter!A:C,3,0)</f>
        <v>Parameter 1</v>
      </c>
      <c r="D1796">
        <v>9480033</v>
      </c>
      <c r="E1796">
        <v>179000000000</v>
      </c>
      <c r="F1796">
        <v>2</v>
      </c>
      <c r="G1796">
        <v>62</v>
      </c>
      <c r="H1796">
        <v>4</v>
      </c>
      <c r="I1796">
        <v>0</v>
      </c>
      <c r="J1796">
        <v>37</v>
      </c>
      <c r="K1796">
        <v>18</v>
      </c>
      <c r="L1796">
        <v>1</v>
      </c>
    </row>
    <row r="1797" spans="1:12">
      <c r="A1797" s="1" t="s">
        <v>34</v>
      </c>
      <c r="B1797">
        <v>2019</v>
      </c>
      <c r="C1797" t="str">
        <f>VLOOKUP(co2_data[[#This Row],[country]],Country_Parameter!A:C,3,0)</f>
        <v>Parameter 1</v>
      </c>
      <c r="D1797">
        <v>9435414</v>
      </c>
      <c r="E1797">
        <v>182000000000</v>
      </c>
      <c r="F1797">
        <v>2</v>
      </c>
      <c r="G1797">
        <v>62</v>
      </c>
      <c r="H1797">
        <v>4</v>
      </c>
      <c r="I1797">
        <v>0</v>
      </c>
      <c r="J1797">
        <v>37</v>
      </c>
      <c r="K1797">
        <v>18</v>
      </c>
      <c r="L1797">
        <v>1</v>
      </c>
    </row>
    <row r="1798" spans="1:12">
      <c r="A1798" s="1" t="s">
        <v>34</v>
      </c>
      <c r="B1798">
        <v>2020</v>
      </c>
      <c r="C1798" t="str">
        <f>VLOOKUP(co2_data[[#This Row],[country]],Country_Parameter!A:C,3,0)</f>
        <v>Parameter 1</v>
      </c>
      <c r="D1798">
        <v>9350943</v>
      </c>
      <c r="E1798">
        <v>180000000000</v>
      </c>
      <c r="F1798">
        <v>2</v>
      </c>
      <c r="G1798">
        <v>59</v>
      </c>
      <c r="H1798">
        <v>4</v>
      </c>
      <c r="I1798">
        <v>0</v>
      </c>
      <c r="J1798">
        <v>34</v>
      </c>
      <c r="K1798">
        <v>18</v>
      </c>
      <c r="L1798">
        <v>1</v>
      </c>
    </row>
    <row r="1799" spans="1:12">
      <c r="A1799" s="1" t="s">
        <v>34</v>
      </c>
      <c r="B1799">
        <v>2021</v>
      </c>
      <c r="C1799" t="str">
        <f>VLOOKUP(co2_data[[#This Row],[country]],Country_Parameter!A:C,3,0)</f>
        <v>Parameter 1</v>
      </c>
      <c r="D1799">
        <v>9251367</v>
      </c>
      <c r="E1799">
        <v>185000000000</v>
      </c>
      <c r="F1799">
        <v>2</v>
      </c>
      <c r="G1799">
        <v>61</v>
      </c>
      <c r="H1799">
        <v>4</v>
      </c>
      <c r="I1799">
        <v>0</v>
      </c>
      <c r="J1799">
        <v>36</v>
      </c>
      <c r="K1799">
        <v>18</v>
      </c>
      <c r="L1799">
        <v>1</v>
      </c>
    </row>
    <row r="1800" spans="1:12">
      <c r="A1800" s="1" t="s">
        <v>34</v>
      </c>
      <c r="B1800">
        <v>2022</v>
      </c>
      <c r="C1800" t="str">
        <f>VLOOKUP(co2_data[[#This Row],[country]],Country_Parameter!A:C,3,0)</f>
        <v>Parameter 1</v>
      </c>
      <c r="D1800">
        <v>9173241</v>
      </c>
      <c r="E1800">
        <v>176000000000</v>
      </c>
      <c r="F1800">
        <v>2</v>
      </c>
      <c r="G1800">
        <v>59</v>
      </c>
      <c r="H1800">
        <v>4</v>
      </c>
      <c r="I1800">
        <v>0</v>
      </c>
      <c r="J1800">
        <v>36</v>
      </c>
      <c r="K1800">
        <v>16</v>
      </c>
      <c r="L1800">
        <v>1</v>
      </c>
    </row>
    <row r="1801" spans="1:12">
      <c r="A1801" s="1" t="s">
        <v>34</v>
      </c>
      <c r="B1801">
        <v>2023</v>
      </c>
      <c r="C1801" t="str">
        <f>VLOOKUP(co2_data[[#This Row],[country]],Country_Parameter!A:C,3,0)</f>
        <v>Parameter 1</v>
      </c>
      <c r="D1801">
        <v>9115680</v>
      </c>
      <c r="E1801">
        <v>0</v>
      </c>
      <c r="F1801">
        <v>2</v>
      </c>
      <c r="G1801">
        <v>56</v>
      </c>
      <c r="H1801">
        <v>4</v>
      </c>
      <c r="I1801">
        <v>0</v>
      </c>
      <c r="J1801">
        <v>32</v>
      </c>
      <c r="K1801">
        <v>17</v>
      </c>
      <c r="L1801">
        <v>1</v>
      </c>
    </row>
    <row r="1802" spans="1:12">
      <c r="A1802" s="1" t="s">
        <v>35</v>
      </c>
      <c r="B1802">
        <v>1949</v>
      </c>
      <c r="C1802" t="str">
        <f>VLOOKUP(co2_data[[#This Row],[country]],Country_Parameter!A:C,3,0)</f>
        <v>Parameter 1</v>
      </c>
      <c r="D1802">
        <v>8580904</v>
      </c>
      <c r="E1802">
        <v>71306690560</v>
      </c>
      <c r="F1802">
        <v>1</v>
      </c>
      <c r="G1802">
        <v>81</v>
      </c>
      <c r="H1802">
        <v>73</v>
      </c>
      <c r="I1802">
        <v>0</v>
      </c>
      <c r="J1802">
        <v>0</v>
      </c>
      <c r="K1802">
        <v>6</v>
      </c>
      <c r="L1802">
        <v>0</v>
      </c>
    </row>
    <row r="1803" spans="1:12">
      <c r="A1803" s="1" t="s">
        <v>35</v>
      </c>
      <c r="B1803">
        <v>1950</v>
      </c>
      <c r="C1803" t="str">
        <f>VLOOKUP(co2_data[[#This Row],[country]],Country_Parameter!A:C,3,0)</f>
        <v>Parameter 1</v>
      </c>
      <c r="D1803">
        <v>8617441</v>
      </c>
      <c r="E1803">
        <v>75214348288</v>
      </c>
      <c r="F1803">
        <v>2</v>
      </c>
      <c r="G1803">
        <v>76</v>
      </c>
      <c r="H1803">
        <v>68</v>
      </c>
      <c r="I1803">
        <v>0</v>
      </c>
      <c r="J1803">
        <v>0</v>
      </c>
      <c r="K1803">
        <v>6</v>
      </c>
      <c r="L1803">
        <v>0</v>
      </c>
    </row>
    <row r="1804" spans="1:12">
      <c r="A1804" s="1" t="s">
        <v>35</v>
      </c>
      <c r="B1804">
        <v>1951</v>
      </c>
      <c r="C1804" t="str">
        <f>VLOOKUP(co2_data[[#This Row],[country]],Country_Parameter!A:C,3,0)</f>
        <v>Parameter 1</v>
      </c>
      <c r="D1804">
        <v>8655757</v>
      </c>
      <c r="E1804">
        <v>79502696448</v>
      </c>
      <c r="F1804">
        <v>2</v>
      </c>
      <c r="G1804">
        <v>89</v>
      </c>
      <c r="H1804">
        <v>80</v>
      </c>
      <c r="I1804">
        <v>0</v>
      </c>
      <c r="J1804">
        <v>0</v>
      </c>
      <c r="K1804">
        <v>8</v>
      </c>
      <c r="L1804">
        <v>0</v>
      </c>
    </row>
    <row r="1805" spans="1:12">
      <c r="A1805" s="1" t="s">
        <v>35</v>
      </c>
      <c r="B1805">
        <v>1952</v>
      </c>
      <c r="C1805" t="str">
        <f>VLOOKUP(co2_data[[#This Row],[country]],Country_Parameter!A:C,3,0)</f>
        <v>Parameter 1</v>
      </c>
      <c r="D1805">
        <v>8696641</v>
      </c>
      <c r="E1805">
        <v>78879211520</v>
      </c>
      <c r="F1805">
        <v>2</v>
      </c>
      <c r="G1805">
        <v>83</v>
      </c>
      <c r="H1805">
        <v>73</v>
      </c>
      <c r="I1805">
        <v>0</v>
      </c>
      <c r="J1805">
        <v>0</v>
      </c>
      <c r="K1805">
        <v>8</v>
      </c>
      <c r="L1805">
        <v>0</v>
      </c>
    </row>
    <row r="1806" spans="1:12">
      <c r="A1806" s="1" t="s">
        <v>35</v>
      </c>
      <c r="B1806">
        <v>1953</v>
      </c>
      <c r="C1806" t="str">
        <f>VLOOKUP(co2_data[[#This Row],[country]],Country_Parameter!A:C,3,0)</f>
        <v>Parameter 1</v>
      </c>
      <c r="D1806">
        <v>8741858</v>
      </c>
      <c r="E1806">
        <v>81405992960</v>
      </c>
      <c r="F1806">
        <v>2</v>
      </c>
      <c r="G1806">
        <v>82</v>
      </c>
      <c r="H1806">
        <v>70</v>
      </c>
      <c r="I1806">
        <v>0</v>
      </c>
      <c r="J1806">
        <v>0</v>
      </c>
      <c r="K1806">
        <v>10</v>
      </c>
      <c r="L1806">
        <v>0</v>
      </c>
    </row>
    <row r="1807" spans="1:12">
      <c r="A1807" s="1" t="s">
        <v>35</v>
      </c>
      <c r="B1807">
        <v>1954</v>
      </c>
      <c r="C1807" t="str">
        <f>VLOOKUP(co2_data[[#This Row],[country]],Country_Parameter!A:C,3,0)</f>
        <v>Parameter 1</v>
      </c>
      <c r="D1807">
        <v>8788384</v>
      </c>
      <c r="E1807">
        <v>84754243584</v>
      </c>
      <c r="F1807">
        <v>2</v>
      </c>
      <c r="G1807">
        <v>86</v>
      </c>
      <c r="H1807">
        <v>73</v>
      </c>
      <c r="I1807">
        <v>0</v>
      </c>
      <c r="J1807">
        <v>0</v>
      </c>
      <c r="K1807">
        <v>11</v>
      </c>
      <c r="L1807">
        <v>0</v>
      </c>
    </row>
    <row r="1808" spans="1:12">
      <c r="A1808" s="1" t="s">
        <v>35</v>
      </c>
      <c r="B1808">
        <v>1955</v>
      </c>
      <c r="C1808" t="str">
        <f>VLOOKUP(co2_data[[#This Row],[country]],Country_Parameter!A:C,3,0)</f>
        <v>Parameter 1</v>
      </c>
      <c r="D1808">
        <v>8835490</v>
      </c>
      <c r="E1808">
        <v>88773435392</v>
      </c>
      <c r="F1808">
        <v>2</v>
      </c>
      <c r="G1808">
        <v>92</v>
      </c>
      <c r="H1808">
        <v>77</v>
      </c>
      <c r="I1808">
        <v>0</v>
      </c>
      <c r="J1808">
        <v>0</v>
      </c>
      <c r="K1808">
        <v>13</v>
      </c>
      <c r="L1808">
        <v>0</v>
      </c>
    </row>
    <row r="1809" spans="1:12">
      <c r="A1809" s="1" t="s">
        <v>35</v>
      </c>
      <c r="B1809">
        <v>1956</v>
      </c>
      <c r="C1809" t="str">
        <f>VLOOKUP(co2_data[[#This Row],[country]],Country_Parameter!A:C,3,0)</f>
        <v>Parameter 1</v>
      </c>
      <c r="D1809">
        <v>8882162</v>
      </c>
      <c r="E1809">
        <v>91353399296</v>
      </c>
      <c r="F1809">
        <v>2</v>
      </c>
      <c r="G1809">
        <v>97</v>
      </c>
      <c r="H1809">
        <v>80</v>
      </c>
      <c r="I1809">
        <v>0</v>
      </c>
      <c r="J1809">
        <v>0</v>
      </c>
      <c r="K1809">
        <v>14</v>
      </c>
      <c r="L1809">
        <v>0</v>
      </c>
    </row>
    <row r="1810" spans="1:12">
      <c r="A1810" s="1" t="s">
        <v>35</v>
      </c>
      <c r="B1810">
        <v>1957</v>
      </c>
      <c r="C1810" t="str">
        <f>VLOOKUP(co2_data[[#This Row],[country]],Country_Parameter!A:C,3,0)</f>
        <v>Parameter 1</v>
      </c>
      <c r="D1810">
        <v>8931863</v>
      </c>
      <c r="E1810">
        <v>93064265728</v>
      </c>
      <c r="F1810">
        <v>2</v>
      </c>
      <c r="G1810">
        <v>96</v>
      </c>
      <c r="H1810">
        <v>78</v>
      </c>
      <c r="I1810">
        <v>0</v>
      </c>
      <c r="J1810">
        <v>0</v>
      </c>
      <c r="K1810">
        <v>16</v>
      </c>
      <c r="L1810">
        <v>0</v>
      </c>
    </row>
    <row r="1811" spans="1:12">
      <c r="A1811" s="1" t="s">
        <v>35</v>
      </c>
      <c r="B1811">
        <v>1958</v>
      </c>
      <c r="C1811" t="str">
        <f>VLOOKUP(co2_data[[#This Row],[country]],Country_Parameter!A:C,3,0)</f>
        <v>Parameter 1</v>
      </c>
      <c r="D1811">
        <v>8986122</v>
      </c>
      <c r="E1811">
        <v>92953198592</v>
      </c>
      <c r="F1811">
        <v>2</v>
      </c>
      <c r="G1811">
        <v>88</v>
      </c>
      <c r="H1811">
        <v>67</v>
      </c>
      <c r="I1811">
        <v>0</v>
      </c>
      <c r="J1811">
        <v>0</v>
      </c>
      <c r="K1811">
        <v>19</v>
      </c>
      <c r="L1811">
        <v>0</v>
      </c>
    </row>
    <row r="1812" spans="1:12">
      <c r="A1812" s="1" t="s">
        <v>35</v>
      </c>
      <c r="B1812">
        <v>1959</v>
      </c>
      <c r="C1812" t="str">
        <f>VLOOKUP(co2_data[[#This Row],[country]],Country_Parameter!A:C,3,0)</f>
        <v>Parameter 1</v>
      </c>
      <c r="D1812">
        <v>9045746</v>
      </c>
      <c r="E1812">
        <v>95889580032</v>
      </c>
      <c r="F1812">
        <v>2</v>
      </c>
      <c r="G1812">
        <v>88</v>
      </c>
      <c r="H1812">
        <v>66</v>
      </c>
      <c r="I1812">
        <v>0</v>
      </c>
      <c r="J1812">
        <v>0</v>
      </c>
      <c r="K1812">
        <v>20</v>
      </c>
      <c r="L1812">
        <v>0</v>
      </c>
    </row>
    <row r="1813" spans="1:12">
      <c r="A1813" s="1" t="s">
        <v>35</v>
      </c>
      <c r="B1813">
        <v>1960</v>
      </c>
      <c r="C1813" t="str">
        <f>VLOOKUP(co2_data[[#This Row],[country]],Country_Parameter!A:C,3,0)</f>
        <v>Parameter 1</v>
      </c>
      <c r="D1813">
        <v>9102170</v>
      </c>
      <c r="E1813">
        <v>101000000000</v>
      </c>
      <c r="F1813">
        <v>2</v>
      </c>
      <c r="G1813">
        <v>91</v>
      </c>
      <c r="H1813">
        <v>68</v>
      </c>
      <c r="I1813">
        <v>0</v>
      </c>
      <c r="J1813">
        <v>0</v>
      </c>
      <c r="K1813">
        <v>21</v>
      </c>
      <c r="L1813">
        <v>0</v>
      </c>
    </row>
    <row r="1814" spans="1:12">
      <c r="A1814" s="1" t="s">
        <v>35</v>
      </c>
      <c r="B1814">
        <v>1961</v>
      </c>
      <c r="C1814" t="str">
        <f>VLOOKUP(co2_data[[#This Row],[country]],Country_Parameter!A:C,3,0)</f>
        <v>Parameter 1</v>
      </c>
      <c r="D1814">
        <v>9158207</v>
      </c>
      <c r="E1814">
        <v>106000000000</v>
      </c>
      <c r="F1814">
        <v>2</v>
      </c>
      <c r="G1814">
        <v>93</v>
      </c>
      <c r="H1814">
        <v>67</v>
      </c>
      <c r="I1814">
        <v>0</v>
      </c>
      <c r="J1814">
        <v>0</v>
      </c>
      <c r="K1814">
        <v>23</v>
      </c>
      <c r="L1814">
        <v>0</v>
      </c>
    </row>
    <row r="1815" spans="1:12">
      <c r="A1815" s="1" t="s">
        <v>35</v>
      </c>
      <c r="B1815">
        <v>1962</v>
      </c>
      <c r="C1815" t="str">
        <f>VLOOKUP(co2_data[[#This Row],[country]],Country_Parameter!A:C,3,0)</f>
        <v>Parameter 1</v>
      </c>
      <c r="D1815">
        <v>9217669</v>
      </c>
      <c r="E1815">
        <v>111000000000</v>
      </c>
      <c r="F1815">
        <v>2</v>
      </c>
      <c r="G1815">
        <v>98</v>
      </c>
      <c r="H1815">
        <v>69</v>
      </c>
      <c r="I1815">
        <v>0</v>
      </c>
      <c r="J1815">
        <v>0</v>
      </c>
      <c r="K1815">
        <v>27</v>
      </c>
      <c r="L1815">
        <v>0</v>
      </c>
    </row>
    <row r="1816" spans="1:12">
      <c r="A1816" s="1" t="s">
        <v>35</v>
      </c>
      <c r="B1816">
        <v>1963</v>
      </c>
      <c r="C1816" t="str">
        <f>VLOOKUP(co2_data[[#This Row],[country]],Country_Parameter!A:C,3,0)</f>
        <v>Parameter 1</v>
      </c>
      <c r="D1816">
        <v>9275198</v>
      </c>
      <c r="E1816">
        <v>116000000000</v>
      </c>
      <c r="F1816">
        <v>2</v>
      </c>
      <c r="G1816">
        <v>106</v>
      </c>
      <c r="H1816">
        <v>71</v>
      </c>
      <c r="I1816">
        <v>0</v>
      </c>
      <c r="J1816">
        <v>0</v>
      </c>
      <c r="K1816">
        <v>32</v>
      </c>
      <c r="L1816">
        <v>0</v>
      </c>
    </row>
    <row r="1817" spans="1:12">
      <c r="A1817" s="1" t="s">
        <v>35</v>
      </c>
      <c r="B1817">
        <v>1964</v>
      </c>
      <c r="C1817" t="str">
        <f>VLOOKUP(co2_data[[#This Row],[country]],Country_Parameter!A:C,3,0)</f>
        <v>Parameter 1</v>
      </c>
      <c r="D1817">
        <v>9337682</v>
      </c>
      <c r="E1817">
        <v>125000000000</v>
      </c>
      <c r="F1817">
        <v>3</v>
      </c>
      <c r="G1817">
        <v>104</v>
      </c>
      <c r="H1817">
        <v>65</v>
      </c>
      <c r="I1817">
        <v>0</v>
      </c>
      <c r="J1817">
        <v>0</v>
      </c>
      <c r="K1817">
        <v>36</v>
      </c>
      <c r="L1817">
        <v>0</v>
      </c>
    </row>
    <row r="1818" spans="1:12">
      <c r="A1818" s="1" t="s">
        <v>35</v>
      </c>
      <c r="B1818">
        <v>1965</v>
      </c>
      <c r="C1818" t="str">
        <f>VLOOKUP(co2_data[[#This Row],[country]],Country_Parameter!A:C,3,0)</f>
        <v>Parameter 1</v>
      </c>
      <c r="D1818">
        <v>9399852</v>
      </c>
      <c r="E1818">
        <v>129000000000</v>
      </c>
      <c r="F1818">
        <v>3</v>
      </c>
      <c r="G1818">
        <v>105</v>
      </c>
      <c r="H1818">
        <v>62</v>
      </c>
      <c r="I1818">
        <v>0</v>
      </c>
      <c r="J1818">
        <v>0</v>
      </c>
      <c r="K1818">
        <v>40</v>
      </c>
      <c r="L1818">
        <v>0</v>
      </c>
    </row>
    <row r="1819" spans="1:12">
      <c r="A1819" s="1" t="s">
        <v>35</v>
      </c>
      <c r="B1819">
        <v>1966</v>
      </c>
      <c r="C1819" t="str">
        <f>VLOOKUP(co2_data[[#This Row],[country]],Country_Parameter!A:C,3,0)</f>
        <v>Parameter 1</v>
      </c>
      <c r="D1819">
        <v>9455001</v>
      </c>
      <c r="E1819">
        <v>133000000000</v>
      </c>
      <c r="F1819">
        <v>3</v>
      </c>
      <c r="G1819">
        <v>105</v>
      </c>
      <c r="H1819">
        <v>58</v>
      </c>
      <c r="I1819">
        <v>0</v>
      </c>
      <c r="J1819">
        <v>0</v>
      </c>
      <c r="K1819">
        <v>44</v>
      </c>
      <c r="L1819">
        <v>0</v>
      </c>
    </row>
    <row r="1820" spans="1:12">
      <c r="A1820" s="1" t="s">
        <v>35</v>
      </c>
      <c r="B1820">
        <v>1967</v>
      </c>
      <c r="C1820" t="str">
        <f>VLOOKUP(co2_data[[#This Row],[country]],Country_Parameter!A:C,3,0)</f>
        <v>Parameter 1</v>
      </c>
      <c r="D1820">
        <v>9505921</v>
      </c>
      <c r="E1820">
        <v>138000000000</v>
      </c>
      <c r="F1820">
        <v>3</v>
      </c>
      <c r="G1820">
        <v>107</v>
      </c>
      <c r="H1820">
        <v>57</v>
      </c>
      <c r="I1820">
        <v>0</v>
      </c>
      <c r="J1820">
        <v>1</v>
      </c>
      <c r="K1820">
        <v>47</v>
      </c>
      <c r="L1820">
        <v>0</v>
      </c>
    </row>
    <row r="1821" spans="1:12">
      <c r="A1821" s="1" t="s">
        <v>35</v>
      </c>
      <c r="B1821">
        <v>1968</v>
      </c>
      <c r="C1821" t="str">
        <f>VLOOKUP(co2_data[[#This Row],[country]],Country_Parameter!A:C,3,0)</f>
        <v>Parameter 1</v>
      </c>
      <c r="D1821">
        <v>9549700</v>
      </c>
      <c r="E1821">
        <v>144000000000</v>
      </c>
      <c r="F1821">
        <v>3</v>
      </c>
      <c r="G1821">
        <v>118</v>
      </c>
      <c r="H1821">
        <v>58</v>
      </c>
      <c r="I1821">
        <v>0</v>
      </c>
      <c r="J1821">
        <v>2</v>
      </c>
      <c r="K1821">
        <v>55</v>
      </c>
      <c r="L1821">
        <v>0</v>
      </c>
    </row>
    <row r="1822" spans="1:12">
      <c r="A1822" s="1" t="s">
        <v>35</v>
      </c>
      <c r="B1822">
        <v>1969</v>
      </c>
      <c r="C1822" t="str">
        <f>VLOOKUP(co2_data[[#This Row],[country]],Country_Parameter!A:C,3,0)</f>
        <v>Parameter 1</v>
      </c>
      <c r="D1822">
        <v>9589187</v>
      </c>
      <c r="E1822">
        <v>154000000000</v>
      </c>
      <c r="F1822">
        <v>3</v>
      </c>
      <c r="G1822">
        <v>123</v>
      </c>
      <c r="H1822">
        <v>56</v>
      </c>
      <c r="I1822">
        <v>0</v>
      </c>
      <c r="J1822">
        <v>5</v>
      </c>
      <c r="K1822">
        <v>60</v>
      </c>
      <c r="L1822">
        <v>0</v>
      </c>
    </row>
    <row r="1823" spans="1:12">
      <c r="A1823" s="1" t="s">
        <v>35</v>
      </c>
      <c r="B1823">
        <v>1970</v>
      </c>
      <c r="C1823" t="str">
        <f>VLOOKUP(co2_data[[#This Row],[country]],Country_Parameter!A:C,3,0)</f>
        <v>Parameter 1</v>
      </c>
      <c r="D1823">
        <v>9630508</v>
      </c>
      <c r="E1823">
        <v>163000000000</v>
      </c>
      <c r="F1823">
        <v>3</v>
      </c>
      <c r="G1823">
        <v>125</v>
      </c>
      <c r="H1823">
        <v>49</v>
      </c>
      <c r="I1823">
        <v>0</v>
      </c>
      <c r="J1823">
        <v>8</v>
      </c>
      <c r="K1823">
        <v>65</v>
      </c>
      <c r="L1823">
        <v>0</v>
      </c>
    </row>
    <row r="1824" spans="1:12">
      <c r="A1824" s="1" t="s">
        <v>35</v>
      </c>
      <c r="B1824">
        <v>1971</v>
      </c>
      <c r="C1824" t="str">
        <f>VLOOKUP(co2_data[[#This Row],[country]],Country_Parameter!A:C,3,0)</f>
        <v>Parameter 1</v>
      </c>
      <c r="D1824">
        <v>9666524</v>
      </c>
      <c r="E1824">
        <v>169000000000</v>
      </c>
      <c r="F1824">
        <v>3</v>
      </c>
      <c r="G1824">
        <v>121</v>
      </c>
      <c r="H1824">
        <v>40</v>
      </c>
      <c r="I1824">
        <v>0</v>
      </c>
      <c r="J1824">
        <v>11</v>
      </c>
      <c r="K1824">
        <v>67</v>
      </c>
      <c r="L1824">
        <v>0</v>
      </c>
    </row>
    <row r="1825" spans="1:12">
      <c r="A1825" s="1" t="s">
        <v>35</v>
      </c>
      <c r="B1825">
        <v>1972</v>
      </c>
      <c r="C1825" t="str">
        <f>VLOOKUP(co2_data[[#This Row],[country]],Country_Parameter!A:C,3,0)</f>
        <v>Parameter 1</v>
      </c>
      <c r="D1825">
        <v>9694851</v>
      </c>
      <c r="E1825">
        <v>178000000000</v>
      </c>
      <c r="F1825">
        <v>3</v>
      </c>
      <c r="G1825">
        <v>131</v>
      </c>
      <c r="H1825">
        <v>42</v>
      </c>
      <c r="I1825">
        <v>0</v>
      </c>
      <c r="J1825">
        <v>14</v>
      </c>
      <c r="K1825">
        <v>71</v>
      </c>
      <c r="L1825">
        <v>0</v>
      </c>
    </row>
    <row r="1826" spans="1:12">
      <c r="A1826" s="1" t="s">
        <v>35</v>
      </c>
      <c r="B1826">
        <v>1973</v>
      </c>
      <c r="C1826" t="str">
        <f>VLOOKUP(co2_data[[#This Row],[country]],Country_Parameter!A:C,3,0)</f>
        <v>Parameter 1</v>
      </c>
      <c r="D1826">
        <v>9718032</v>
      </c>
      <c r="E1826">
        <v>189000000000</v>
      </c>
      <c r="F1826">
        <v>3</v>
      </c>
      <c r="G1826">
        <v>139</v>
      </c>
      <c r="H1826">
        <v>45</v>
      </c>
      <c r="I1826">
        <v>0</v>
      </c>
      <c r="J1826">
        <v>16</v>
      </c>
      <c r="K1826">
        <v>74</v>
      </c>
      <c r="L1826">
        <v>0</v>
      </c>
    </row>
    <row r="1827" spans="1:12">
      <c r="A1827" s="1" t="s">
        <v>35</v>
      </c>
      <c r="B1827">
        <v>1974</v>
      </c>
      <c r="C1827" t="str">
        <f>VLOOKUP(co2_data[[#This Row],[country]],Country_Parameter!A:C,3,0)</f>
        <v>Parameter 1</v>
      </c>
      <c r="D1827">
        <v>9735810</v>
      </c>
      <c r="E1827">
        <v>197000000000</v>
      </c>
      <c r="F1827">
        <v>4</v>
      </c>
      <c r="G1827">
        <v>135</v>
      </c>
      <c r="H1827">
        <v>48</v>
      </c>
      <c r="I1827">
        <v>0</v>
      </c>
      <c r="J1827">
        <v>19</v>
      </c>
      <c r="K1827">
        <v>64</v>
      </c>
      <c r="L1827">
        <v>0</v>
      </c>
    </row>
    <row r="1828" spans="1:12">
      <c r="A1828" s="1" t="s">
        <v>35</v>
      </c>
      <c r="B1828">
        <v>1975</v>
      </c>
      <c r="C1828" t="str">
        <f>VLOOKUP(co2_data[[#This Row],[country]],Country_Parameter!A:C,3,0)</f>
        <v>Parameter 1</v>
      </c>
      <c r="D1828">
        <v>9748475</v>
      </c>
      <c r="E1828">
        <v>194000000000</v>
      </c>
      <c r="F1828">
        <v>3</v>
      </c>
      <c r="G1828">
        <v>122</v>
      </c>
      <c r="H1828">
        <v>38</v>
      </c>
      <c r="I1828">
        <v>0</v>
      </c>
      <c r="J1828">
        <v>19</v>
      </c>
      <c r="K1828">
        <v>61</v>
      </c>
      <c r="L1828">
        <v>0</v>
      </c>
    </row>
    <row r="1829" spans="1:12">
      <c r="A1829" s="1" t="s">
        <v>35</v>
      </c>
      <c r="B1829">
        <v>1976</v>
      </c>
      <c r="C1829" t="str">
        <f>VLOOKUP(co2_data[[#This Row],[country]],Country_Parameter!A:C,3,0)</f>
        <v>Parameter 1</v>
      </c>
      <c r="D1829">
        <v>9758905</v>
      </c>
      <c r="E1829">
        <v>205000000000</v>
      </c>
      <c r="F1829">
        <v>4</v>
      </c>
      <c r="G1829">
        <v>130</v>
      </c>
      <c r="H1829">
        <v>41</v>
      </c>
      <c r="I1829">
        <v>0</v>
      </c>
      <c r="J1829">
        <v>20</v>
      </c>
      <c r="K1829">
        <v>65</v>
      </c>
      <c r="L1829">
        <v>0</v>
      </c>
    </row>
    <row r="1830" spans="1:12">
      <c r="A1830" s="1" t="s">
        <v>35</v>
      </c>
      <c r="B1830">
        <v>1977</v>
      </c>
      <c r="C1830" t="str">
        <f>VLOOKUP(co2_data[[#This Row],[country]],Country_Parameter!A:C,3,0)</f>
        <v>Parameter 1</v>
      </c>
      <c r="D1830">
        <v>9774018</v>
      </c>
      <c r="E1830">
        <v>207000000000</v>
      </c>
      <c r="F1830">
        <v>4</v>
      </c>
      <c r="G1830">
        <v>126</v>
      </c>
      <c r="H1830">
        <v>39</v>
      </c>
      <c r="I1830">
        <v>0</v>
      </c>
      <c r="J1830">
        <v>20</v>
      </c>
      <c r="K1830">
        <v>64</v>
      </c>
      <c r="L1830">
        <v>0</v>
      </c>
    </row>
    <row r="1831" spans="1:12">
      <c r="A1831" s="1" t="s">
        <v>35</v>
      </c>
      <c r="B1831">
        <v>1978</v>
      </c>
      <c r="C1831" t="str">
        <f>VLOOKUP(co2_data[[#This Row],[country]],Country_Parameter!A:C,3,0)</f>
        <v>Parameter 1</v>
      </c>
      <c r="D1831">
        <v>9791813</v>
      </c>
      <c r="E1831">
        <v>212000000000</v>
      </c>
      <c r="F1831">
        <v>3</v>
      </c>
      <c r="G1831">
        <v>135</v>
      </c>
      <c r="H1831">
        <v>44</v>
      </c>
      <c r="I1831">
        <v>0</v>
      </c>
      <c r="J1831">
        <v>20</v>
      </c>
      <c r="K1831">
        <v>69</v>
      </c>
      <c r="L1831">
        <v>0</v>
      </c>
    </row>
    <row r="1832" spans="1:12">
      <c r="A1832" s="1" t="s">
        <v>35</v>
      </c>
      <c r="B1832">
        <v>1979</v>
      </c>
      <c r="C1832" t="str">
        <f>VLOOKUP(co2_data[[#This Row],[country]],Country_Parameter!A:C,3,0)</f>
        <v>Parameter 1</v>
      </c>
      <c r="D1832">
        <v>9811367</v>
      </c>
      <c r="E1832">
        <v>217000000000</v>
      </c>
      <c r="F1832">
        <v>4</v>
      </c>
      <c r="G1832">
        <v>140</v>
      </c>
      <c r="H1832">
        <v>47</v>
      </c>
      <c r="I1832">
        <v>0</v>
      </c>
      <c r="J1832">
        <v>21</v>
      </c>
      <c r="K1832">
        <v>68</v>
      </c>
      <c r="L1832">
        <v>0</v>
      </c>
    </row>
    <row r="1833" spans="1:12">
      <c r="A1833" s="1" t="s">
        <v>35</v>
      </c>
      <c r="B1833">
        <v>1980</v>
      </c>
      <c r="C1833" t="str">
        <f>VLOOKUP(co2_data[[#This Row],[country]],Country_Parameter!A:C,3,0)</f>
        <v>Parameter 1</v>
      </c>
      <c r="D1833">
        <v>9833093</v>
      </c>
      <c r="E1833">
        <v>227000000000</v>
      </c>
      <c r="F1833">
        <v>3</v>
      </c>
      <c r="G1833">
        <v>135</v>
      </c>
      <c r="H1833">
        <v>47</v>
      </c>
      <c r="I1833">
        <v>0</v>
      </c>
      <c r="J1833">
        <v>20</v>
      </c>
      <c r="K1833">
        <v>64</v>
      </c>
      <c r="L1833">
        <v>0</v>
      </c>
    </row>
    <row r="1834" spans="1:12">
      <c r="A1834" s="1" t="s">
        <v>35</v>
      </c>
      <c r="B1834">
        <v>1981</v>
      </c>
      <c r="C1834" t="str">
        <f>VLOOKUP(co2_data[[#This Row],[country]],Country_Parameter!A:C,3,0)</f>
        <v>Parameter 1</v>
      </c>
      <c r="D1834">
        <v>9850674</v>
      </c>
      <c r="E1834">
        <v>224000000000</v>
      </c>
      <c r="F1834">
        <v>3</v>
      </c>
      <c r="G1834">
        <v>124</v>
      </c>
      <c r="H1834">
        <v>46</v>
      </c>
      <c r="I1834">
        <v>0</v>
      </c>
      <c r="J1834">
        <v>19</v>
      </c>
      <c r="K1834">
        <v>56</v>
      </c>
      <c r="L1834">
        <v>0</v>
      </c>
    </row>
    <row r="1835" spans="1:12">
      <c r="A1835" s="1" t="s">
        <v>35</v>
      </c>
      <c r="B1835">
        <v>1982</v>
      </c>
      <c r="C1835" t="str">
        <f>VLOOKUP(co2_data[[#This Row],[country]],Country_Parameter!A:C,3,0)</f>
        <v>Parameter 1</v>
      </c>
      <c r="D1835">
        <v>9862330</v>
      </c>
      <c r="E1835">
        <v>227000000000</v>
      </c>
      <c r="F1835">
        <v>3</v>
      </c>
      <c r="G1835">
        <v>117</v>
      </c>
      <c r="H1835">
        <v>46</v>
      </c>
      <c r="I1835">
        <v>0</v>
      </c>
      <c r="J1835">
        <v>16</v>
      </c>
      <c r="K1835">
        <v>53</v>
      </c>
      <c r="L1835">
        <v>0</v>
      </c>
    </row>
    <row r="1836" spans="1:12">
      <c r="A1836" s="1" t="s">
        <v>35</v>
      </c>
      <c r="B1836">
        <v>1983</v>
      </c>
      <c r="C1836" t="str">
        <f>VLOOKUP(co2_data[[#This Row],[country]],Country_Parameter!A:C,3,0)</f>
        <v>Parameter 1</v>
      </c>
      <c r="D1836">
        <v>9869136</v>
      </c>
      <c r="E1836">
        <v>227000000000</v>
      </c>
      <c r="F1836">
        <v>3</v>
      </c>
      <c r="G1836">
        <v>101</v>
      </c>
      <c r="H1836">
        <v>37</v>
      </c>
      <c r="I1836">
        <v>0</v>
      </c>
      <c r="J1836">
        <v>16</v>
      </c>
      <c r="K1836">
        <v>46</v>
      </c>
      <c r="L1836">
        <v>0</v>
      </c>
    </row>
    <row r="1837" spans="1:12">
      <c r="A1837" s="1" t="s">
        <v>35</v>
      </c>
      <c r="B1837">
        <v>1984</v>
      </c>
      <c r="C1837" t="str">
        <f>VLOOKUP(co2_data[[#This Row],[country]],Country_Parameter!A:C,3,0)</f>
        <v>Parameter 1</v>
      </c>
      <c r="D1837">
        <v>9874586</v>
      </c>
      <c r="E1837">
        <v>233000000000</v>
      </c>
      <c r="F1837">
        <v>2</v>
      </c>
      <c r="G1837">
        <v>105</v>
      </c>
      <c r="H1837">
        <v>42</v>
      </c>
      <c r="I1837">
        <v>0</v>
      </c>
      <c r="J1837">
        <v>17</v>
      </c>
      <c r="K1837">
        <v>44</v>
      </c>
      <c r="L1837">
        <v>0</v>
      </c>
    </row>
    <row r="1838" spans="1:12">
      <c r="A1838" s="1" t="s">
        <v>35</v>
      </c>
      <c r="B1838">
        <v>1985</v>
      </c>
      <c r="C1838" t="str">
        <f>VLOOKUP(co2_data[[#This Row],[country]],Country_Parameter!A:C,3,0)</f>
        <v>Parameter 1</v>
      </c>
      <c r="D1838">
        <v>9880337</v>
      </c>
      <c r="E1838">
        <v>235000000000</v>
      </c>
      <c r="F1838">
        <v>2</v>
      </c>
      <c r="G1838">
        <v>104</v>
      </c>
      <c r="H1838">
        <v>41</v>
      </c>
      <c r="I1838">
        <v>0</v>
      </c>
      <c r="J1838">
        <v>17</v>
      </c>
      <c r="K1838">
        <v>44</v>
      </c>
      <c r="L1838">
        <v>0</v>
      </c>
    </row>
    <row r="1839" spans="1:12">
      <c r="A1839" s="1" t="s">
        <v>35</v>
      </c>
      <c r="B1839">
        <v>1986</v>
      </c>
      <c r="C1839" t="str">
        <f>VLOOKUP(co2_data[[#This Row],[country]],Country_Parameter!A:C,3,0)</f>
        <v>Parameter 1</v>
      </c>
      <c r="D1839">
        <v>9886981</v>
      </c>
      <c r="E1839">
        <v>239000000000</v>
      </c>
      <c r="F1839">
        <v>2</v>
      </c>
      <c r="G1839">
        <v>102</v>
      </c>
      <c r="H1839">
        <v>36</v>
      </c>
      <c r="I1839">
        <v>0</v>
      </c>
      <c r="J1839">
        <v>13</v>
      </c>
      <c r="K1839">
        <v>50</v>
      </c>
      <c r="L1839">
        <v>0</v>
      </c>
    </row>
    <row r="1840" spans="1:12">
      <c r="A1840" s="1" t="s">
        <v>35</v>
      </c>
      <c r="B1840">
        <v>1987</v>
      </c>
      <c r="C1840" t="str">
        <f>VLOOKUP(co2_data[[#This Row],[country]],Country_Parameter!A:C,3,0)</f>
        <v>Parameter 1</v>
      </c>
      <c r="D1840">
        <v>9899150</v>
      </c>
      <c r="E1840">
        <v>245000000000</v>
      </c>
      <c r="F1840">
        <v>2</v>
      </c>
      <c r="G1840">
        <v>103</v>
      </c>
      <c r="H1840">
        <v>36</v>
      </c>
      <c r="I1840">
        <v>0</v>
      </c>
      <c r="J1840">
        <v>15</v>
      </c>
      <c r="K1840">
        <v>49</v>
      </c>
      <c r="L1840">
        <v>0</v>
      </c>
    </row>
    <row r="1841" spans="1:12">
      <c r="A1841" s="1" t="s">
        <v>35</v>
      </c>
      <c r="B1841">
        <v>1988</v>
      </c>
      <c r="C1841" t="str">
        <f>VLOOKUP(co2_data[[#This Row],[country]],Country_Parameter!A:C,3,0)</f>
        <v>Parameter 1</v>
      </c>
      <c r="D1841">
        <v>9916567</v>
      </c>
      <c r="E1841">
        <v>256000000000</v>
      </c>
      <c r="F1841">
        <v>3</v>
      </c>
      <c r="G1841">
        <v>100</v>
      </c>
      <c r="H1841">
        <v>33</v>
      </c>
      <c r="I1841">
        <v>0</v>
      </c>
      <c r="J1841">
        <v>15</v>
      </c>
      <c r="K1841">
        <v>49</v>
      </c>
      <c r="L1841">
        <v>0</v>
      </c>
    </row>
    <row r="1842" spans="1:12">
      <c r="A1842" s="1" t="s">
        <v>35</v>
      </c>
      <c r="B1842">
        <v>1989</v>
      </c>
      <c r="C1842" t="str">
        <f>VLOOKUP(co2_data[[#This Row],[country]],Country_Parameter!A:C,3,0)</f>
        <v>Parameter 1</v>
      </c>
      <c r="D1842">
        <v>9936574</v>
      </c>
      <c r="E1842">
        <v>265000000000</v>
      </c>
      <c r="F1842">
        <v>3</v>
      </c>
      <c r="G1842">
        <v>107</v>
      </c>
      <c r="H1842">
        <v>40</v>
      </c>
      <c r="I1842">
        <v>0</v>
      </c>
      <c r="J1842">
        <v>17</v>
      </c>
      <c r="K1842">
        <v>47</v>
      </c>
      <c r="L1842">
        <v>0</v>
      </c>
    </row>
    <row r="1843" spans="1:12">
      <c r="A1843" s="1" t="s">
        <v>35</v>
      </c>
      <c r="B1843">
        <v>1990</v>
      </c>
      <c r="C1843" t="str">
        <f>VLOOKUP(co2_data[[#This Row],[country]],Country_Parameter!A:C,3,0)</f>
        <v>Parameter 1</v>
      </c>
      <c r="D1843">
        <v>9960969</v>
      </c>
      <c r="E1843">
        <v>273000000000</v>
      </c>
      <c r="F1843">
        <v>3</v>
      </c>
      <c r="G1843">
        <v>120</v>
      </c>
      <c r="H1843">
        <v>41</v>
      </c>
      <c r="I1843">
        <v>0</v>
      </c>
      <c r="J1843">
        <v>20</v>
      </c>
      <c r="K1843">
        <v>54</v>
      </c>
      <c r="L1843">
        <v>3</v>
      </c>
    </row>
    <row r="1844" spans="1:12">
      <c r="A1844" s="1" t="s">
        <v>35</v>
      </c>
      <c r="B1844">
        <v>1991</v>
      </c>
      <c r="C1844" t="str">
        <f>VLOOKUP(co2_data[[#This Row],[country]],Country_Parameter!A:C,3,0)</f>
        <v>Parameter 1</v>
      </c>
      <c r="D1844">
        <v>9998961</v>
      </c>
      <c r="E1844">
        <v>279000000000</v>
      </c>
      <c r="F1844">
        <v>3</v>
      </c>
      <c r="G1844">
        <v>123</v>
      </c>
      <c r="H1844">
        <v>40</v>
      </c>
      <c r="I1844">
        <v>0</v>
      </c>
      <c r="J1844">
        <v>22</v>
      </c>
      <c r="K1844">
        <v>56</v>
      </c>
      <c r="L1844">
        <v>2</v>
      </c>
    </row>
    <row r="1845" spans="1:12">
      <c r="A1845" s="1" t="s">
        <v>35</v>
      </c>
      <c r="B1845">
        <v>1992</v>
      </c>
      <c r="C1845" t="str">
        <f>VLOOKUP(co2_data[[#This Row],[country]],Country_Parameter!A:C,3,0)</f>
        <v>Parameter 1</v>
      </c>
      <c r="D1845">
        <v>10045987</v>
      </c>
      <c r="E1845">
        <v>283000000000</v>
      </c>
      <c r="F1845">
        <v>3</v>
      </c>
      <c r="G1845">
        <v>122</v>
      </c>
      <c r="H1845">
        <v>38</v>
      </c>
      <c r="I1845">
        <v>0</v>
      </c>
      <c r="J1845">
        <v>22</v>
      </c>
      <c r="K1845">
        <v>57</v>
      </c>
      <c r="L1845">
        <v>2</v>
      </c>
    </row>
    <row r="1846" spans="1:12">
      <c r="A1846" s="1" t="s">
        <v>35</v>
      </c>
      <c r="B1846">
        <v>1993</v>
      </c>
      <c r="C1846" t="str">
        <f>VLOOKUP(co2_data[[#This Row],[country]],Country_Parameter!A:C,3,0)</f>
        <v>Parameter 1</v>
      </c>
      <c r="D1846">
        <v>10084932</v>
      </c>
      <c r="E1846">
        <v>281000000000</v>
      </c>
      <c r="F1846">
        <v>3</v>
      </c>
      <c r="G1846">
        <v>121</v>
      </c>
      <c r="H1846">
        <v>37</v>
      </c>
      <c r="I1846">
        <v>0</v>
      </c>
      <c r="J1846">
        <v>23</v>
      </c>
      <c r="K1846">
        <v>56</v>
      </c>
      <c r="L1846">
        <v>2</v>
      </c>
    </row>
    <row r="1847" spans="1:12">
      <c r="A1847" s="1" t="s">
        <v>35</v>
      </c>
      <c r="B1847">
        <v>1994</v>
      </c>
      <c r="C1847" t="str">
        <f>VLOOKUP(co2_data[[#This Row],[country]],Country_Parameter!A:C,3,0)</f>
        <v>Parameter 1</v>
      </c>
      <c r="D1847">
        <v>10116005</v>
      </c>
      <c r="E1847">
        <v>290000000000</v>
      </c>
      <c r="F1847">
        <v>3</v>
      </c>
      <c r="G1847">
        <v>125</v>
      </c>
      <c r="H1847">
        <v>38</v>
      </c>
      <c r="I1847">
        <v>0</v>
      </c>
      <c r="J1847">
        <v>24</v>
      </c>
      <c r="K1847">
        <v>57</v>
      </c>
      <c r="L1847">
        <v>2</v>
      </c>
    </row>
    <row r="1848" spans="1:12">
      <c r="A1848" s="1" t="s">
        <v>35</v>
      </c>
      <c r="B1848">
        <v>1995</v>
      </c>
      <c r="C1848" t="str">
        <f>VLOOKUP(co2_data[[#This Row],[country]],Country_Parameter!A:C,3,0)</f>
        <v>Parameter 1</v>
      </c>
      <c r="D1848">
        <v>10137264</v>
      </c>
      <c r="E1848">
        <v>298000000000</v>
      </c>
      <c r="F1848">
        <v>3</v>
      </c>
      <c r="G1848">
        <v>126</v>
      </c>
      <c r="H1848">
        <v>37</v>
      </c>
      <c r="I1848">
        <v>0</v>
      </c>
      <c r="J1848">
        <v>26</v>
      </c>
      <c r="K1848">
        <v>57</v>
      </c>
      <c r="L1848">
        <v>3</v>
      </c>
    </row>
    <row r="1849" spans="1:12">
      <c r="A1849" s="1" t="s">
        <v>35</v>
      </c>
      <c r="B1849">
        <v>1996</v>
      </c>
      <c r="C1849" t="str">
        <f>VLOOKUP(co2_data[[#This Row],[country]],Country_Parameter!A:C,3,0)</f>
        <v>Parameter 1</v>
      </c>
      <c r="D1849">
        <v>10156973</v>
      </c>
      <c r="E1849">
        <v>303000000000</v>
      </c>
      <c r="F1849">
        <v>3</v>
      </c>
      <c r="G1849">
        <v>129</v>
      </c>
      <c r="H1849">
        <v>34</v>
      </c>
      <c r="I1849">
        <v>0</v>
      </c>
      <c r="J1849">
        <v>29</v>
      </c>
      <c r="K1849">
        <v>61</v>
      </c>
      <c r="L1849">
        <v>2</v>
      </c>
    </row>
    <row r="1850" spans="1:12">
      <c r="A1850" s="1" t="s">
        <v>35</v>
      </c>
      <c r="B1850">
        <v>1997</v>
      </c>
      <c r="C1850" t="str">
        <f>VLOOKUP(co2_data[[#This Row],[country]],Country_Parameter!A:C,3,0)</f>
        <v>Parameter 1</v>
      </c>
      <c r="D1850">
        <v>10181465</v>
      </c>
      <c r="E1850">
        <v>315000000000</v>
      </c>
      <c r="F1850">
        <v>3</v>
      </c>
      <c r="G1850">
        <v>124</v>
      </c>
      <c r="H1850">
        <v>32</v>
      </c>
      <c r="I1850">
        <v>0</v>
      </c>
      <c r="J1850">
        <v>28</v>
      </c>
      <c r="K1850">
        <v>59</v>
      </c>
      <c r="L1850">
        <v>2</v>
      </c>
    </row>
    <row r="1851" spans="1:12">
      <c r="A1851" s="1" t="s">
        <v>35</v>
      </c>
      <c r="B1851">
        <v>1998</v>
      </c>
      <c r="C1851" t="str">
        <f>VLOOKUP(co2_data[[#This Row],[country]],Country_Parameter!A:C,3,0)</f>
        <v>Parameter 1</v>
      </c>
      <c r="D1851">
        <v>10203186</v>
      </c>
      <c r="E1851">
        <v>321000000000</v>
      </c>
      <c r="F1851">
        <v>3</v>
      </c>
      <c r="G1851">
        <v>130</v>
      </c>
      <c r="H1851">
        <v>33</v>
      </c>
      <c r="I1851">
        <v>0</v>
      </c>
      <c r="J1851">
        <v>31</v>
      </c>
      <c r="K1851">
        <v>60</v>
      </c>
      <c r="L1851">
        <v>3</v>
      </c>
    </row>
    <row r="1852" spans="1:12">
      <c r="A1852" s="1" t="s">
        <v>35</v>
      </c>
      <c r="B1852">
        <v>1999</v>
      </c>
      <c r="C1852" t="str">
        <f>VLOOKUP(co2_data[[#This Row],[country]],Country_Parameter!A:C,3,0)</f>
        <v>Parameter 1</v>
      </c>
      <c r="D1852">
        <v>10226681</v>
      </c>
      <c r="E1852">
        <v>333000000000</v>
      </c>
      <c r="F1852">
        <v>3</v>
      </c>
      <c r="G1852">
        <v>125</v>
      </c>
      <c r="H1852">
        <v>29</v>
      </c>
      <c r="I1852">
        <v>0</v>
      </c>
      <c r="J1852">
        <v>33</v>
      </c>
      <c r="K1852">
        <v>57</v>
      </c>
      <c r="L1852">
        <v>3</v>
      </c>
    </row>
    <row r="1853" spans="1:12">
      <c r="A1853" s="1" t="s">
        <v>35</v>
      </c>
      <c r="B1853">
        <v>2000</v>
      </c>
      <c r="C1853" t="str">
        <f>VLOOKUP(co2_data[[#This Row],[country]],Country_Parameter!A:C,3,0)</f>
        <v>Parameter 1</v>
      </c>
      <c r="D1853">
        <v>10251719</v>
      </c>
      <c r="E1853">
        <v>346000000000</v>
      </c>
      <c r="F1853">
        <v>3</v>
      </c>
      <c r="G1853">
        <v>127</v>
      </c>
      <c r="H1853">
        <v>32</v>
      </c>
      <c r="I1853">
        <v>0</v>
      </c>
      <c r="J1853">
        <v>33</v>
      </c>
      <c r="K1853">
        <v>56</v>
      </c>
      <c r="L1853">
        <v>3</v>
      </c>
    </row>
    <row r="1854" spans="1:12">
      <c r="A1854" s="1" t="s">
        <v>35</v>
      </c>
      <c r="B1854">
        <v>2001</v>
      </c>
      <c r="C1854" t="str">
        <f>VLOOKUP(co2_data[[#This Row],[country]],Country_Parameter!A:C,3,0)</f>
        <v>Parameter 1</v>
      </c>
      <c r="D1854">
        <v>10287004</v>
      </c>
      <c r="E1854">
        <v>349000000000</v>
      </c>
      <c r="F1854">
        <v>3</v>
      </c>
      <c r="G1854">
        <v>126</v>
      </c>
      <c r="H1854">
        <v>28</v>
      </c>
      <c r="I1854">
        <v>0</v>
      </c>
      <c r="J1854">
        <v>33</v>
      </c>
      <c r="K1854">
        <v>59</v>
      </c>
      <c r="L1854">
        <v>3</v>
      </c>
    </row>
    <row r="1855" spans="1:12">
      <c r="A1855" s="1" t="s">
        <v>35</v>
      </c>
      <c r="B1855">
        <v>2002</v>
      </c>
      <c r="C1855" t="str">
        <f>VLOOKUP(co2_data[[#This Row],[country]],Country_Parameter!A:C,3,0)</f>
        <v>Parameter 1</v>
      </c>
      <c r="D1855">
        <v>10332978</v>
      </c>
      <c r="E1855">
        <v>356000000000</v>
      </c>
      <c r="F1855">
        <v>3</v>
      </c>
      <c r="G1855">
        <v>127</v>
      </c>
      <c r="H1855">
        <v>29</v>
      </c>
      <c r="I1855">
        <v>0</v>
      </c>
      <c r="J1855">
        <v>33</v>
      </c>
      <c r="K1855">
        <v>59</v>
      </c>
      <c r="L1855">
        <v>3</v>
      </c>
    </row>
    <row r="1856" spans="1:12">
      <c r="A1856" s="1" t="s">
        <v>35</v>
      </c>
      <c r="B1856">
        <v>2003</v>
      </c>
      <c r="C1856" t="str">
        <f>VLOOKUP(co2_data[[#This Row],[country]],Country_Parameter!A:C,3,0)</f>
        <v>Parameter 1</v>
      </c>
      <c r="D1856">
        <v>10376260</v>
      </c>
      <c r="E1856">
        <v>359000000000</v>
      </c>
      <c r="F1856">
        <v>3</v>
      </c>
      <c r="G1856">
        <v>128</v>
      </c>
      <c r="H1856">
        <v>28</v>
      </c>
      <c r="I1856">
        <v>0</v>
      </c>
      <c r="J1856">
        <v>35</v>
      </c>
      <c r="K1856">
        <v>60</v>
      </c>
      <c r="L1856">
        <v>3</v>
      </c>
    </row>
    <row r="1857" spans="1:12">
      <c r="A1857" s="1" t="s">
        <v>35</v>
      </c>
      <c r="B1857">
        <v>2004</v>
      </c>
      <c r="C1857" t="str">
        <f>VLOOKUP(co2_data[[#This Row],[country]],Country_Parameter!A:C,3,0)</f>
        <v>Parameter 1</v>
      </c>
      <c r="D1857">
        <v>10421298</v>
      </c>
      <c r="E1857">
        <v>372000000000</v>
      </c>
      <c r="F1857">
        <v>3</v>
      </c>
      <c r="G1857">
        <v>129</v>
      </c>
      <c r="H1857">
        <v>28</v>
      </c>
      <c r="I1857">
        <v>0</v>
      </c>
      <c r="J1857">
        <v>35</v>
      </c>
      <c r="K1857">
        <v>60</v>
      </c>
      <c r="L1857">
        <v>3</v>
      </c>
    </row>
    <row r="1858" spans="1:12">
      <c r="A1858" s="1" t="s">
        <v>35</v>
      </c>
      <c r="B1858">
        <v>2005</v>
      </c>
      <c r="C1858" t="str">
        <f>VLOOKUP(co2_data[[#This Row],[country]],Country_Parameter!A:C,3,0)</f>
        <v>Parameter 1</v>
      </c>
      <c r="D1858">
        <v>10478883</v>
      </c>
      <c r="E1858">
        <v>381000000000</v>
      </c>
      <c r="F1858">
        <v>3</v>
      </c>
      <c r="G1858">
        <v>126</v>
      </c>
      <c r="H1858">
        <v>26</v>
      </c>
      <c r="I1858">
        <v>0</v>
      </c>
      <c r="J1858">
        <v>36</v>
      </c>
      <c r="K1858">
        <v>58</v>
      </c>
      <c r="L1858">
        <v>3</v>
      </c>
    </row>
    <row r="1859" spans="1:12">
      <c r="A1859" s="1" t="s">
        <v>35</v>
      </c>
      <c r="B1859">
        <v>2006</v>
      </c>
      <c r="C1859" t="str">
        <f>VLOOKUP(co2_data[[#This Row],[country]],Country_Parameter!A:C,3,0)</f>
        <v>Parameter 1</v>
      </c>
      <c r="D1859">
        <v>10548446</v>
      </c>
      <c r="E1859">
        <v>391000000000</v>
      </c>
      <c r="F1859">
        <v>3</v>
      </c>
      <c r="G1859">
        <v>124</v>
      </c>
      <c r="H1859">
        <v>25</v>
      </c>
      <c r="I1859">
        <v>0</v>
      </c>
      <c r="J1859">
        <v>35</v>
      </c>
      <c r="K1859">
        <v>57</v>
      </c>
      <c r="L1859">
        <v>3</v>
      </c>
    </row>
    <row r="1860" spans="1:12">
      <c r="A1860" s="1" t="s">
        <v>35</v>
      </c>
      <c r="B1860">
        <v>2007</v>
      </c>
      <c r="C1860" t="str">
        <f>VLOOKUP(co2_data[[#This Row],[country]],Country_Parameter!A:C,3,0)</f>
        <v>Parameter 1</v>
      </c>
      <c r="D1860">
        <v>10625490</v>
      </c>
      <c r="E1860">
        <v>405000000000</v>
      </c>
      <c r="F1860">
        <v>3</v>
      </c>
      <c r="G1860">
        <v>120</v>
      </c>
      <c r="H1860">
        <v>23</v>
      </c>
      <c r="I1860">
        <v>0</v>
      </c>
      <c r="J1860">
        <v>36</v>
      </c>
      <c r="K1860">
        <v>56</v>
      </c>
      <c r="L1860">
        <v>3</v>
      </c>
    </row>
    <row r="1861" spans="1:12">
      <c r="A1861" s="1" t="s">
        <v>35</v>
      </c>
      <c r="B1861">
        <v>2008</v>
      </c>
      <c r="C1861" t="str">
        <f>VLOOKUP(co2_data[[#This Row],[country]],Country_Parameter!A:C,3,0)</f>
        <v>Parameter 1</v>
      </c>
      <c r="D1861">
        <v>10709710</v>
      </c>
      <c r="E1861">
        <v>408000000000</v>
      </c>
      <c r="F1861">
        <v>3</v>
      </c>
      <c r="G1861">
        <v>120</v>
      </c>
      <c r="H1861">
        <v>23</v>
      </c>
      <c r="I1861">
        <v>0</v>
      </c>
      <c r="J1861">
        <v>36</v>
      </c>
      <c r="K1861">
        <v>55</v>
      </c>
      <c r="L1861">
        <v>3</v>
      </c>
    </row>
    <row r="1862" spans="1:12">
      <c r="A1862" s="1" t="s">
        <v>35</v>
      </c>
      <c r="B1862">
        <v>2009</v>
      </c>
      <c r="C1862" t="str">
        <f>VLOOKUP(co2_data[[#This Row],[country]],Country_Parameter!A:C,3,0)</f>
        <v>Parameter 1</v>
      </c>
      <c r="D1862">
        <v>10812936</v>
      </c>
      <c r="E1862">
        <v>399000000000</v>
      </c>
      <c r="F1862">
        <v>3</v>
      </c>
      <c r="G1862">
        <v>108</v>
      </c>
      <c r="H1862">
        <v>15</v>
      </c>
      <c r="I1862">
        <v>0</v>
      </c>
      <c r="J1862">
        <v>36</v>
      </c>
      <c r="K1862">
        <v>51</v>
      </c>
      <c r="L1862">
        <v>2</v>
      </c>
    </row>
    <row r="1863" spans="1:12">
      <c r="A1863" s="1" t="s">
        <v>35</v>
      </c>
      <c r="B1863">
        <v>2010</v>
      </c>
      <c r="C1863" t="str">
        <f>VLOOKUP(co2_data[[#This Row],[country]],Country_Parameter!A:C,3,0)</f>
        <v>Parameter 1</v>
      </c>
      <c r="D1863">
        <v>10936620</v>
      </c>
      <c r="E1863">
        <v>411000000000</v>
      </c>
      <c r="F1863">
        <v>3</v>
      </c>
      <c r="G1863">
        <v>114</v>
      </c>
      <c r="H1863">
        <v>18</v>
      </c>
      <c r="I1863">
        <v>0</v>
      </c>
      <c r="J1863">
        <v>40</v>
      </c>
      <c r="K1863">
        <v>52</v>
      </c>
      <c r="L1863">
        <v>2</v>
      </c>
    </row>
    <row r="1864" spans="1:12">
      <c r="A1864" s="1" t="s">
        <v>35</v>
      </c>
      <c r="B1864">
        <v>2011</v>
      </c>
      <c r="C1864" t="str">
        <f>VLOOKUP(co2_data[[#This Row],[country]],Country_Parameter!A:C,3,0)</f>
        <v>Parameter 1</v>
      </c>
      <c r="D1864">
        <v>11038627</v>
      </c>
      <c r="E1864">
        <v>421000000000</v>
      </c>
      <c r="F1864">
        <v>3</v>
      </c>
      <c r="G1864">
        <v>105</v>
      </c>
      <c r="H1864">
        <v>17</v>
      </c>
      <c r="I1864">
        <v>0</v>
      </c>
      <c r="J1864">
        <v>35</v>
      </c>
      <c r="K1864">
        <v>49</v>
      </c>
      <c r="L1864">
        <v>2</v>
      </c>
    </row>
    <row r="1865" spans="1:12">
      <c r="A1865" s="1" t="s">
        <v>35</v>
      </c>
      <c r="B1865">
        <v>2012</v>
      </c>
      <c r="C1865" t="str">
        <f>VLOOKUP(co2_data[[#This Row],[country]],Country_Parameter!A:C,3,0)</f>
        <v>Parameter 1</v>
      </c>
      <c r="D1865">
        <v>11107524</v>
      </c>
      <c r="E1865">
        <v>424000000000</v>
      </c>
      <c r="F1865">
        <v>3</v>
      </c>
      <c r="G1865">
        <v>102</v>
      </c>
      <c r="H1865">
        <v>15</v>
      </c>
      <c r="I1865">
        <v>0</v>
      </c>
      <c r="J1865">
        <v>35</v>
      </c>
      <c r="K1865">
        <v>48</v>
      </c>
      <c r="L1865">
        <v>2</v>
      </c>
    </row>
    <row r="1866" spans="1:12">
      <c r="A1866" s="1" t="s">
        <v>35</v>
      </c>
      <c r="B1866">
        <v>2013</v>
      </c>
      <c r="C1866" t="str">
        <f>VLOOKUP(co2_data[[#This Row],[country]],Country_Parameter!A:C,3,0)</f>
        <v>Parameter 1</v>
      </c>
      <c r="D1866">
        <v>11160277</v>
      </c>
      <c r="E1866">
        <v>426000000000</v>
      </c>
      <c r="F1866">
        <v>3</v>
      </c>
      <c r="G1866">
        <v>103</v>
      </c>
      <c r="H1866">
        <v>15</v>
      </c>
      <c r="I1866">
        <v>0</v>
      </c>
      <c r="J1866">
        <v>35</v>
      </c>
      <c r="K1866">
        <v>47</v>
      </c>
      <c r="L1866">
        <v>2</v>
      </c>
    </row>
    <row r="1867" spans="1:12">
      <c r="A1867" s="1" t="s">
        <v>35</v>
      </c>
      <c r="B1867">
        <v>2014</v>
      </c>
      <c r="C1867" t="str">
        <f>VLOOKUP(co2_data[[#This Row],[country]],Country_Parameter!A:C,3,0)</f>
        <v>Parameter 1</v>
      </c>
      <c r="D1867">
        <v>11210111</v>
      </c>
      <c r="E1867">
        <v>433000000000</v>
      </c>
      <c r="F1867">
        <v>3</v>
      </c>
      <c r="G1867">
        <v>97</v>
      </c>
      <c r="H1867">
        <v>15</v>
      </c>
      <c r="I1867">
        <v>0</v>
      </c>
      <c r="J1867">
        <v>31</v>
      </c>
      <c r="K1867">
        <v>46</v>
      </c>
      <c r="L1867">
        <v>2</v>
      </c>
    </row>
    <row r="1868" spans="1:12">
      <c r="A1868" s="1" t="s">
        <v>35</v>
      </c>
      <c r="B1868">
        <v>2015</v>
      </c>
      <c r="C1868" t="str">
        <f>VLOOKUP(co2_data[[#This Row],[country]],Country_Parameter!A:C,3,0)</f>
        <v>Parameter 1</v>
      </c>
      <c r="D1868">
        <v>11275332</v>
      </c>
      <c r="E1868">
        <v>442000000000</v>
      </c>
      <c r="F1868">
        <v>2</v>
      </c>
      <c r="G1868">
        <v>101</v>
      </c>
      <c r="H1868">
        <v>14</v>
      </c>
      <c r="I1868">
        <v>0</v>
      </c>
      <c r="J1868">
        <v>34</v>
      </c>
      <c r="K1868">
        <v>48</v>
      </c>
      <c r="L1868">
        <v>2</v>
      </c>
    </row>
    <row r="1869" spans="1:12">
      <c r="A1869" s="1" t="s">
        <v>35</v>
      </c>
      <c r="B1869">
        <v>2016</v>
      </c>
      <c r="C1869" t="str">
        <f>VLOOKUP(co2_data[[#This Row],[country]],Country_Parameter!A:C,3,0)</f>
        <v>Parameter 1</v>
      </c>
      <c r="D1869">
        <v>11332704</v>
      </c>
      <c r="E1869">
        <v>447000000000</v>
      </c>
      <c r="F1869">
        <v>2</v>
      </c>
      <c r="G1869">
        <v>100</v>
      </c>
      <c r="H1869">
        <v>14</v>
      </c>
      <c r="I1869">
        <v>0</v>
      </c>
      <c r="J1869">
        <v>34</v>
      </c>
      <c r="K1869">
        <v>47</v>
      </c>
      <c r="L1869">
        <v>2</v>
      </c>
    </row>
    <row r="1870" spans="1:12">
      <c r="A1870" s="1" t="s">
        <v>35</v>
      </c>
      <c r="B1870">
        <v>2017</v>
      </c>
      <c r="C1870" t="str">
        <f>VLOOKUP(co2_data[[#This Row],[country]],Country_Parameter!A:C,3,0)</f>
        <v>Parameter 1</v>
      </c>
      <c r="D1870">
        <v>11376583</v>
      </c>
      <c r="E1870">
        <v>454000000000</v>
      </c>
      <c r="F1870">
        <v>2</v>
      </c>
      <c r="G1870">
        <v>99</v>
      </c>
      <c r="H1870">
        <v>13</v>
      </c>
      <c r="I1870">
        <v>0</v>
      </c>
      <c r="J1870">
        <v>35</v>
      </c>
      <c r="K1870">
        <v>46</v>
      </c>
      <c r="L1870">
        <v>2</v>
      </c>
    </row>
    <row r="1871" spans="1:12">
      <c r="A1871" s="1" t="s">
        <v>35</v>
      </c>
      <c r="B1871">
        <v>2018</v>
      </c>
      <c r="C1871" t="str">
        <f>VLOOKUP(co2_data[[#This Row],[country]],Country_Parameter!A:C,3,0)</f>
        <v>Parameter 1</v>
      </c>
      <c r="D1871">
        <v>11428609</v>
      </c>
      <c r="E1871">
        <v>463000000000</v>
      </c>
      <c r="F1871">
        <v>3</v>
      </c>
      <c r="G1871">
        <v>100</v>
      </c>
      <c r="H1871">
        <v>13</v>
      </c>
      <c r="I1871">
        <v>0</v>
      </c>
      <c r="J1871">
        <v>36</v>
      </c>
      <c r="K1871">
        <v>46</v>
      </c>
      <c r="L1871">
        <v>2</v>
      </c>
    </row>
    <row r="1872" spans="1:12">
      <c r="A1872" s="1" t="s">
        <v>35</v>
      </c>
      <c r="B1872">
        <v>2019</v>
      </c>
      <c r="C1872" t="str">
        <f>VLOOKUP(co2_data[[#This Row],[country]],Country_Parameter!A:C,3,0)</f>
        <v>Parameter 1</v>
      </c>
      <c r="D1872">
        <v>11490622</v>
      </c>
      <c r="E1872">
        <v>473000000000</v>
      </c>
      <c r="F1872">
        <v>3</v>
      </c>
      <c r="G1872">
        <v>100</v>
      </c>
      <c r="H1872">
        <v>13</v>
      </c>
      <c r="I1872">
        <v>0</v>
      </c>
      <c r="J1872">
        <v>36</v>
      </c>
      <c r="K1872">
        <v>46</v>
      </c>
      <c r="L1872">
        <v>2</v>
      </c>
    </row>
    <row r="1873" spans="1:12">
      <c r="A1873" s="1" t="s">
        <v>35</v>
      </c>
      <c r="B1873">
        <v>2020</v>
      </c>
      <c r="C1873" t="str">
        <f>VLOOKUP(co2_data[[#This Row],[country]],Country_Parameter!A:C,3,0)</f>
        <v>Parameter 1</v>
      </c>
      <c r="D1873">
        <v>11540103</v>
      </c>
      <c r="E1873">
        <v>448000000000</v>
      </c>
      <c r="F1873">
        <v>3</v>
      </c>
      <c r="G1873">
        <v>91</v>
      </c>
      <c r="H1873">
        <v>11</v>
      </c>
      <c r="I1873">
        <v>0</v>
      </c>
      <c r="J1873">
        <v>36</v>
      </c>
      <c r="K1873">
        <v>40</v>
      </c>
      <c r="L1873">
        <v>2</v>
      </c>
    </row>
    <row r="1874" spans="1:12">
      <c r="A1874" s="1" t="s">
        <v>35</v>
      </c>
      <c r="B1874">
        <v>2021</v>
      </c>
      <c r="C1874" t="str">
        <f>VLOOKUP(co2_data[[#This Row],[country]],Country_Parameter!A:C,3,0)</f>
        <v>Parameter 1</v>
      </c>
      <c r="D1874">
        <v>11570842</v>
      </c>
      <c r="E1874">
        <v>475000000000</v>
      </c>
      <c r="F1874">
        <v>3</v>
      </c>
      <c r="G1874">
        <v>95</v>
      </c>
      <c r="H1874">
        <v>12</v>
      </c>
      <c r="I1874">
        <v>0</v>
      </c>
      <c r="J1874">
        <v>36</v>
      </c>
      <c r="K1874">
        <v>42</v>
      </c>
      <c r="L1874">
        <v>2</v>
      </c>
    </row>
    <row r="1875" spans="1:12">
      <c r="A1875" s="1" t="s">
        <v>35</v>
      </c>
      <c r="B1875">
        <v>2022</v>
      </c>
      <c r="C1875" t="str">
        <f>VLOOKUP(co2_data[[#This Row],[country]],Country_Parameter!A:C,3,0)</f>
        <v>Parameter 1</v>
      </c>
      <c r="D1875">
        <v>11641813</v>
      </c>
      <c r="E1875">
        <v>490000000000</v>
      </c>
      <c r="F1875">
        <v>2</v>
      </c>
      <c r="G1875">
        <v>89</v>
      </c>
      <c r="H1875">
        <v>12</v>
      </c>
      <c r="I1875">
        <v>0</v>
      </c>
      <c r="J1875">
        <v>31</v>
      </c>
      <c r="K1875">
        <v>42</v>
      </c>
      <c r="L1875">
        <v>2</v>
      </c>
    </row>
    <row r="1876" spans="1:12">
      <c r="A1876" s="1" t="s">
        <v>35</v>
      </c>
      <c r="B1876">
        <v>2023</v>
      </c>
      <c r="C1876" t="str">
        <f>VLOOKUP(co2_data[[#This Row],[country]],Country_Parameter!A:C,3,0)</f>
        <v>Parameter 1</v>
      </c>
      <c r="D1876">
        <v>11712894</v>
      </c>
      <c r="E1876">
        <v>0</v>
      </c>
      <c r="F1876">
        <v>2</v>
      </c>
      <c r="G1876">
        <v>83</v>
      </c>
      <c r="H1876">
        <v>10</v>
      </c>
      <c r="I1876">
        <v>0</v>
      </c>
      <c r="J1876">
        <v>29</v>
      </c>
      <c r="K1876">
        <v>40</v>
      </c>
      <c r="L1876">
        <v>2</v>
      </c>
    </row>
    <row r="1877" spans="1:12">
      <c r="A1877" s="1" t="s">
        <v>36</v>
      </c>
      <c r="B1877">
        <v>1949</v>
      </c>
      <c r="C1877" t="str">
        <f>VLOOKUP(co2_data[[#This Row],[country]],Country_Parameter!A:C,3,0)</f>
        <v>Parameter 1</v>
      </c>
      <c r="D1877">
        <v>67736</v>
      </c>
      <c r="E1877">
        <v>0</v>
      </c>
      <c r="F1877">
        <v>0</v>
      </c>
      <c r="G1877">
        <v>0</v>
      </c>
      <c r="H1877">
        <v>0</v>
      </c>
      <c r="I1877">
        <v>0</v>
      </c>
      <c r="J1877">
        <v>0</v>
      </c>
      <c r="K1877">
        <v>0</v>
      </c>
      <c r="L1877">
        <v>0</v>
      </c>
    </row>
    <row r="1878" spans="1:12">
      <c r="A1878" s="1" t="s">
        <v>36</v>
      </c>
      <c r="B1878">
        <v>1950</v>
      </c>
      <c r="C1878" t="str">
        <f>VLOOKUP(co2_data[[#This Row],[country]],Country_Parameter!A:C,3,0)</f>
        <v>Parameter 1</v>
      </c>
      <c r="D1878">
        <v>69085</v>
      </c>
      <c r="E1878">
        <v>0</v>
      </c>
      <c r="F1878">
        <v>0</v>
      </c>
      <c r="G1878">
        <v>0</v>
      </c>
      <c r="H1878">
        <v>0</v>
      </c>
      <c r="I1878">
        <v>0</v>
      </c>
      <c r="J1878">
        <v>0</v>
      </c>
      <c r="K1878">
        <v>0</v>
      </c>
      <c r="L1878">
        <v>0</v>
      </c>
    </row>
    <row r="1879" spans="1:12">
      <c r="A1879" s="1" t="s">
        <v>36</v>
      </c>
      <c r="B1879">
        <v>1951</v>
      </c>
      <c r="C1879" t="str">
        <f>VLOOKUP(co2_data[[#This Row],[country]],Country_Parameter!A:C,3,0)</f>
        <v>Parameter 1</v>
      </c>
      <c r="D1879">
        <v>71137</v>
      </c>
      <c r="E1879">
        <v>0</v>
      </c>
      <c r="F1879">
        <v>0</v>
      </c>
      <c r="G1879">
        <v>0</v>
      </c>
      <c r="H1879">
        <v>0</v>
      </c>
      <c r="I1879">
        <v>0</v>
      </c>
      <c r="J1879">
        <v>0</v>
      </c>
      <c r="K1879">
        <v>0</v>
      </c>
      <c r="L1879">
        <v>0</v>
      </c>
    </row>
    <row r="1880" spans="1:12">
      <c r="A1880" s="1" t="s">
        <v>36</v>
      </c>
      <c r="B1880">
        <v>1952</v>
      </c>
      <c r="C1880" t="str">
        <f>VLOOKUP(co2_data[[#This Row],[country]],Country_Parameter!A:C,3,0)</f>
        <v>Parameter 1</v>
      </c>
      <c r="D1880">
        <v>73364</v>
      </c>
      <c r="E1880">
        <v>0</v>
      </c>
      <c r="F1880">
        <v>0</v>
      </c>
      <c r="G1880">
        <v>0</v>
      </c>
      <c r="H1880">
        <v>0</v>
      </c>
      <c r="I1880">
        <v>0</v>
      </c>
      <c r="J1880">
        <v>0</v>
      </c>
      <c r="K1880">
        <v>0</v>
      </c>
      <c r="L1880">
        <v>0</v>
      </c>
    </row>
    <row r="1881" spans="1:12">
      <c r="A1881" s="1" t="s">
        <v>36</v>
      </c>
      <c r="B1881">
        <v>1953</v>
      </c>
      <c r="C1881" t="str">
        <f>VLOOKUP(co2_data[[#This Row],[country]],Country_Parameter!A:C,3,0)</f>
        <v>Parameter 1</v>
      </c>
      <c r="D1881">
        <v>75529</v>
      </c>
      <c r="E1881">
        <v>0</v>
      </c>
      <c r="F1881">
        <v>0</v>
      </c>
      <c r="G1881">
        <v>0</v>
      </c>
      <c r="H1881">
        <v>0</v>
      </c>
      <c r="I1881">
        <v>0</v>
      </c>
      <c r="J1881">
        <v>0</v>
      </c>
      <c r="K1881">
        <v>0</v>
      </c>
      <c r="L1881">
        <v>0</v>
      </c>
    </row>
    <row r="1882" spans="1:12">
      <c r="A1882" s="1" t="s">
        <v>36</v>
      </c>
      <c r="B1882">
        <v>1954</v>
      </c>
      <c r="C1882" t="str">
        <f>VLOOKUP(co2_data[[#This Row],[country]],Country_Parameter!A:C,3,0)</f>
        <v>Parameter 1</v>
      </c>
      <c r="D1882">
        <v>77691</v>
      </c>
      <c r="E1882">
        <v>0</v>
      </c>
      <c r="F1882">
        <v>0</v>
      </c>
      <c r="G1882">
        <v>0</v>
      </c>
      <c r="H1882">
        <v>0</v>
      </c>
      <c r="I1882">
        <v>0</v>
      </c>
      <c r="J1882">
        <v>0</v>
      </c>
      <c r="K1882">
        <v>0</v>
      </c>
      <c r="L1882">
        <v>0</v>
      </c>
    </row>
    <row r="1883" spans="1:12">
      <c r="A1883" s="1" t="s">
        <v>36</v>
      </c>
      <c r="B1883">
        <v>1955</v>
      </c>
      <c r="C1883" t="str">
        <f>VLOOKUP(co2_data[[#This Row],[country]],Country_Parameter!A:C,3,0)</f>
        <v>Parameter 1</v>
      </c>
      <c r="D1883">
        <v>79868</v>
      </c>
      <c r="E1883">
        <v>0</v>
      </c>
      <c r="F1883">
        <v>0</v>
      </c>
      <c r="G1883">
        <v>0</v>
      </c>
      <c r="H1883">
        <v>0</v>
      </c>
      <c r="I1883">
        <v>0</v>
      </c>
      <c r="J1883">
        <v>0</v>
      </c>
      <c r="K1883">
        <v>0</v>
      </c>
      <c r="L1883">
        <v>0</v>
      </c>
    </row>
    <row r="1884" spans="1:12">
      <c r="A1884" s="1" t="s">
        <v>36</v>
      </c>
      <c r="B1884">
        <v>1956</v>
      </c>
      <c r="C1884" t="str">
        <f>VLOOKUP(co2_data[[#This Row],[country]],Country_Parameter!A:C,3,0)</f>
        <v>Parameter 1</v>
      </c>
      <c r="D1884">
        <v>82090</v>
      </c>
      <c r="E1884">
        <v>0</v>
      </c>
      <c r="F1884">
        <v>0</v>
      </c>
      <c r="G1884">
        <v>0</v>
      </c>
      <c r="H1884">
        <v>0</v>
      </c>
      <c r="I1884">
        <v>0</v>
      </c>
      <c r="J1884">
        <v>0</v>
      </c>
      <c r="K1884">
        <v>0</v>
      </c>
      <c r="L1884">
        <v>0</v>
      </c>
    </row>
    <row r="1885" spans="1:12">
      <c r="A1885" s="1" t="s">
        <v>36</v>
      </c>
      <c r="B1885">
        <v>1957</v>
      </c>
      <c r="C1885" t="str">
        <f>VLOOKUP(co2_data[[#This Row],[country]],Country_Parameter!A:C,3,0)</f>
        <v>Parameter 1</v>
      </c>
      <c r="D1885">
        <v>84356</v>
      </c>
      <c r="E1885">
        <v>0</v>
      </c>
      <c r="F1885">
        <v>0</v>
      </c>
      <c r="G1885">
        <v>0</v>
      </c>
      <c r="H1885">
        <v>0</v>
      </c>
      <c r="I1885">
        <v>0</v>
      </c>
      <c r="J1885">
        <v>0</v>
      </c>
      <c r="K1885">
        <v>0</v>
      </c>
      <c r="L1885">
        <v>0</v>
      </c>
    </row>
    <row r="1886" spans="1:12">
      <c r="A1886" s="1" t="s">
        <v>36</v>
      </c>
      <c r="B1886">
        <v>1958</v>
      </c>
      <c r="C1886" t="str">
        <f>VLOOKUP(co2_data[[#This Row],[country]],Country_Parameter!A:C,3,0)</f>
        <v>Parameter 1</v>
      </c>
      <c r="D1886">
        <v>86673</v>
      </c>
      <c r="E1886">
        <v>0</v>
      </c>
      <c r="F1886">
        <v>0</v>
      </c>
      <c r="G1886">
        <v>0</v>
      </c>
      <c r="H1886">
        <v>0</v>
      </c>
      <c r="I1886">
        <v>0</v>
      </c>
      <c r="J1886">
        <v>0</v>
      </c>
      <c r="K1886">
        <v>0</v>
      </c>
      <c r="L1886">
        <v>0</v>
      </c>
    </row>
    <row r="1887" spans="1:12">
      <c r="A1887" s="1" t="s">
        <v>36</v>
      </c>
      <c r="B1887">
        <v>1959</v>
      </c>
      <c r="C1887" t="str">
        <f>VLOOKUP(co2_data[[#This Row],[country]],Country_Parameter!A:C,3,0)</f>
        <v>Parameter 1</v>
      </c>
      <c r="D1887">
        <v>89008</v>
      </c>
      <c r="E1887">
        <v>0</v>
      </c>
      <c r="F1887">
        <v>0</v>
      </c>
      <c r="G1887">
        <v>0</v>
      </c>
      <c r="H1887">
        <v>0</v>
      </c>
      <c r="I1887">
        <v>0</v>
      </c>
      <c r="J1887">
        <v>0</v>
      </c>
      <c r="K1887">
        <v>0</v>
      </c>
      <c r="L1887">
        <v>0</v>
      </c>
    </row>
    <row r="1888" spans="1:12">
      <c r="A1888" s="1" t="s">
        <v>36</v>
      </c>
      <c r="B1888">
        <v>1960</v>
      </c>
      <c r="C1888" t="str">
        <f>VLOOKUP(co2_data[[#This Row],[country]],Country_Parameter!A:C,3,0)</f>
        <v>Parameter 1</v>
      </c>
      <c r="D1888">
        <v>91331</v>
      </c>
      <c r="E1888">
        <v>0</v>
      </c>
      <c r="F1888">
        <v>0</v>
      </c>
      <c r="G1888">
        <v>0</v>
      </c>
      <c r="H1888">
        <v>0</v>
      </c>
      <c r="I1888">
        <v>0</v>
      </c>
      <c r="J1888">
        <v>0</v>
      </c>
      <c r="K1888">
        <v>0</v>
      </c>
      <c r="L1888">
        <v>0</v>
      </c>
    </row>
    <row r="1889" spans="1:12">
      <c r="A1889" s="1" t="s">
        <v>36</v>
      </c>
      <c r="B1889">
        <v>1961</v>
      </c>
      <c r="C1889" t="str">
        <f>VLOOKUP(co2_data[[#This Row],[country]],Country_Parameter!A:C,3,0)</f>
        <v>Parameter 1</v>
      </c>
      <c r="D1889">
        <v>93645</v>
      </c>
      <c r="E1889">
        <v>0</v>
      </c>
      <c r="F1889">
        <v>0</v>
      </c>
      <c r="G1889">
        <v>0</v>
      </c>
      <c r="H1889">
        <v>0</v>
      </c>
      <c r="I1889">
        <v>0</v>
      </c>
      <c r="J1889">
        <v>0</v>
      </c>
      <c r="K1889">
        <v>0</v>
      </c>
      <c r="L1889">
        <v>0</v>
      </c>
    </row>
    <row r="1890" spans="1:12">
      <c r="A1890" s="1" t="s">
        <v>36</v>
      </c>
      <c r="B1890">
        <v>1962</v>
      </c>
      <c r="C1890" t="str">
        <f>VLOOKUP(co2_data[[#This Row],[country]],Country_Parameter!A:C,3,0)</f>
        <v>Parameter 1</v>
      </c>
      <c r="D1890">
        <v>96060</v>
      </c>
      <c r="E1890">
        <v>0</v>
      </c>
      <c r="F1890">
        <v>0</v>
      </c>
      <c r="G1890">
        <v>0</v>
      </c>
      <c r="H1890">
        <v>0</v>
      </c>
      <c r="I1890">
        <v>0</v>
      </c>
      <c r="J1890">
        <v>0</v>
      </c>
      <c r="K1890">
        <v>0</v>
      </c>
      <c r="L1890">
        <v>0</v>
      </c>
    </row>
    <row r="1891" spans="1:12">
      <c r="A1891" s="1" t="s">
        <v>36</v>
      </c>
      <c r="B1891">
        <v>1963</v>
      </c>
      <c r="C1891" t="str">
        <f>VLOOKUP(co2_data[[#This Row],[country]],Country_Parameter!A:C,3,0)</f>
        <v>Parameter 1</v>
      </c>
      <c r="D1891">
        <v>98713</v>
      </c>
      <c r="E1891">
        <v>0</v>
      </c>
      <c r="F1891">
        <v>0</v>
      </c>
      <c r="G1891">
        <v>0</v>
      </c>
      <c r="H1891">
        <v>0</v>
      </c>
      <c r="I1891">
        <v>0</v>
      </c>
      <c r="J1891">
        <v>0</v>
      </c>
      <c r="K1891">
        <v>0</v>
      </c>
      <c r="L1891">
        <v>0</v>
      </c>
    </row>
    <row r="1892" spans="1:12">
      <c r="A1892" s="1" t="s">
        <v>36</v>
      </c>
      <c r="B1892">
        <v>1964</v>
      </c>
      <c r="C1892" t="str">
        <f>VLOOKUP(co2_data[[#This Row],[country]],Country_Parameter!A:C,3,0)</f>
        <v>Parameter 1</v>
      </c>
      <c r="D1892">
        <v>101619</v>
      </c>
      <c r="E1892">
        <v>0</v>
      </c>
      <c r="F1892">
        <v>0</v>
      </c>
      <c r="G1892">
        <v>0</v>
      </c>
      <c r="H1892">
        <v>0</v>
      </c>
      <c r="I1892">
        <v>0</v>
      </c>
      <c r="J1892">
        <v>0</v>
      </c>
      <c r="K1892">
        <v>0</v>
      </c>
      <c r="L1892">
        <v>0</v>
      </c>
    </row>
    <row r="1893" spans="1:12">
      <c r="A1893" s="1" t="s">
        <v>36</v>
      </c>
      <c r="B1893">
        <v>1965</v>
      </c>
      <c r="C1893" t="str">
        <f>VLOOKUP(co2_data[[#This Row],[country]],Country_Parameter!A:C,3,0)</f>
        <v>Parameter 1</v>
      </c>
      <c r="D1893">
        <v>104691</v>
      </c>
      <c r="E1893">
        <v>0</v>
      </c>
      <c r="F1893">
        <v>0</v>
      </c>
      <c r="G1893">
        <v>0</v>
      </c>
      <c r="H1893">
        <v>0</v>
      </c>
      <c r="I1893">
        <v>0</v>
      </c>
      <c r="J1893">
        <v>0</v>
      </c>
      <c r="K1893">
        <v>0</v>
      </c>
      <c r="L1893">
        <v>0</v>
      </c>
    </row>
    <row r="1894" spans="1:12">
      <c r="A1894" s="1" t="s">
        <v>36</v>
      </c>
      <c r="B1894">
        <v>1966</v>
      </c>
      <c r="C1894" t="str">
        <f>VLOOKUP(co2_data[[#This Row],[country]],Country_Parameter!A:C,3,0)</f>
        <v>Parameter 1</v>
      </c>
      <c r="D1894">
        <v>107916</v>
      </c>
      <c r="E1894">
        <v>0</v>
      </c>
      <c r="F1894">
        <v>0</v>
      </c>
      <c r="G1894">
        <v>0</v>
      </c>
      <c r="H1894">
        <v>0</v>
      </c>
      <c r="I1894">
        <v>0</v>
      </c>
      <c r="J1894">
        <v>0</v>
      </c>
      <c r="K1894">
        <v>0</v>
      </c>
      <c r="L1894">
        <v>0</v>
      </c>
    </row>
    <row r="1895" spans="1:12">
      <c r="A1895" s="1" t="s">
        <v>36</v>
      </c>
      <c r="B1895">
        <v>1967</v>
      </c>
      <c r="C1895" t="str">
        <f>VLOOKUP(co2_data[[#This Row],[country]],Country_Parameter!A:C,3,0)</f>
        <v>Parameter 1</v>
      </c>
      <c r="D1895">
        <v>111290</v>
      </c>
      <c r="E1895">
        <v>0</v>
      </c>
      <c r="F1895">
        <v>0</v>
      </c>
      <c r="G1895">
        <v>0</v>
      </c>
      <c r="H1895">
        <v>0</v>
      </c>
      <c r="I1895">
        <v>0</v>
      </c>
      <c r="J1895">
        <v>0</v>
      </c>
      <c r="K1895">
        <v>0</v>
      </c>
      <c r="L1895">
        <v>0</v>
      </c>
    </row>
    <row r="1896" spans="1:12">
      <c r="A1896" s="1" t="s">
        <v>36</v>
      </c>
      <c r="B1896">
        <v>1968</v>
      </c>
      <c r="C1896" t="str">
        <f>VLOOKUP(co2_data[[#This Row],[country]],Country_Parameter!A:C,3,0)</f>
        <v>Parameter 1</v>
      </c>
      <c r="D1896">
        <v>114731</v>
      </c>
      <c r="E1896">
        <v>0</v>
      </c>
      <c r="F1896">
        <v>0</v>
      </c>
      <c r="G1896">
        <v>0</v>
      </c>
      <c r="H1896">
        <v>0</v>
      </c>
      <c r="I1896">
        <v>0</v>
      </c>
      <c r="J1896">
        <v>0</v>
      </c>
      <c r="K1896">
        <v>0</v>
      </c>
      <c r="L1896">
        <v>0</v>
      </c>
    </row>
    <row r="1897" spans="1:12">
      <c r="A1897" s="1" t="s">
        <v>36</v>
      </c>
      <c r="B1897">
        <v>1969</v>
      </c>
      <c r="C1897" t="str">
        <f>VLOOKUP(co2_data[[#This Row],[country]],Country_Parameter!A:C,3,0)</f>
        <v>Parameter 1</v>
      </c>
      <c r="D1897">
        <v>118053</v>
      </c>
      <c r="E1897">
        <v>0</v>
      </c>
      <c r="F1897">
        <v>0</v>
      </c>
      <c r="G1897">
        <v>0</v>
      </c>
      <c r="H1897">
        <v>0</v>
      </c>
      <c r="I1897">
        <v>0</v>
      </c>
      <c r="J1897">
        <v>0</v>
      </c>
      <c r="K1897">
        <v>0</v>
      </c>
      <c r="L1897">
        <v>0</v>
      </c>
    </row>
    <row r="1898" spans="1:12">
      <c r="A1898" s="1" t="s">
        <v>36</v>
      </c>
      <c r="B1898">
        <v>1970</v>
      </c>
      <c r="C1898" t="str">
        <f>VLOOKUP(co2_data[[#This Row],[country]],Country_Parameter!A:C,3,0)</f>
        <v>Parameter 1</v>
      </c>
      <c r="D1898">
        <v>120745</v>
      </c>
      <c r="E1898">
        <v>0</v>
      </c>
      <c r="F1898">
        <v>0</v>
      </c>
      <c r="G1898">
        <v>0</v>
      </c>
      <c r="H1898">
        <v>0</v>
      </c>
      <c r="I1898">
        <v>0</v>
      </c>
      <c r="J1898">
        <v>0</v>
      </c>
      <c r="K1898">
        <v>0</v>
      </c>
      <c r="L1898">
        <v>0</v>
      </c>
    </row>
    <row r="1899" spans="1:12">
      <c r="A1899" s="1" t="s">
        <v>36</v>
      </c>
      <c r="B1899">
        <v>1971</v>
      </c>
      <c r="C1899" t="str">
        <f>VLOOKUP(co2_data[[#This Row],[country]],Country_Parameter!A:C,3,0)</f>
        <v>Parameter 1</v>
      </c>
      <c r="D1899">
        <v>122819</v>
      </c>
      <c r="E1899">
        <v>0</v>
      </c>
      <c r="F1899">
        <v>0</v>
      </c>
      <c r="G1899">
        <v>0</v>
      </c>
      <c r="H1899">
        <v>0</v>
      </c>
      <c r="I1899">
        <v>0</v>
      </c>
      <c r="J1899">
        <v>0</v>
      </c>
      <c r="K1899">
        <v>0</v>
      </c>
      <c r="L1899">
        <v>0</v>
      </c>
    </row>
    <row r="1900" spans="1:12">
      <c r="A1900" s="1" t="s">
        <v>36</v>
      </c>
      <c r="B1900">
        <v>1972</v>
      </c>
      <c r="C1900" t="str">
        <f>VLOOKUP(co2_data[[#This Row],[country]],Country_Parameter!A:C,3,0)</f>
        <v>Parameter 1</v>
      </c>
      <c r="D1900">
        <v>124690</v>
      </c>
      <c r="E1900">
        <v>0</v>
      </c>
      <c r="F1900">
        <v>0</v>
      </c>
      <c r="G1900">
        <v>0</v>
      </c>
      <c r="H1900">
        <v>0</v>
      </c>
      <c r="I1900">
        <v>0</v>
      </c>
      <c r="J1900">
        <v>0</v>
      </c>
      <c r="K1900">
        <v>0</v>
      </c>
      <c r="L1900">
        <v>0</v>
      </c>
    </row>
    <row r="1901" spans="1:12">
      <c r="A1901" s="1" t="s">
        <v>36</v>
      </c>
      <c r="B1901">
        <v>1973</v>
      </c>
      <c r="C1901" t="str">
        <f>VLOOKUP(co2_data[[#This Row],[country]],Country_Parameter!A:C,3,0)</f>
        <v>Parameter 1</v>
      </c>
      <c r="D1901">
        <v>126460</v>
      </c>
      <c r="E1901">
        <v>0</v>
      </c>
      <c r="F1901">
        <v>0</v>
      </c>
      <c r="G1901">
        <v>0</v>
      </c>
      <c r="H1901">
        <v>0</v>
      </c>
      <c r="I1901">
        <v>0</v>
      </c>
      <c r="J1901">
        <v>0</v>
      </c>
      <c r="K1901">
        <v>0</v>
      </c>
      <c r="L1901">
        <v>0</v>
      </c>
    </row>
    <row r="1902" spans="1:12">
      <c r="A1902" s="1" t="s">
        <v>36</v>
      </c>
      <c r="B1902">
        <v>1974</v>
      </c>
      <c r="C1902" t="str">
        <f>VLOOKUP(co2_data[[#This Row],[country]],Country_Parameter!A:C,3,0)</f>
        <v>Parameter 1</v>
      </c>
      <c r="D1902">
        <v>128199</v>
      </c>
      <c r="E1902">
        <v>0</v>
      </c>
      <c r="F1902">
        <v>0</v>
      </c>
      <c r="G1902">
        <v>0</v>
      </c>
      <c r="H1902">
        <v>0</v>
      </c>
      <c r="I1902">
        <v>0</v>
      </c>
      <c r="J1902">
        <v>0</v>
      </c>
      <c r="K1902">
        <v>0</v>
      </c>
      <c r="L1902">
        <v>0</v>
      </c>
    </row>
    <row r="1903" spans="1:12">
      <c r="A1903" s="1" t="s">
        <v>36</v>
      </c>
      <c r="B1903">
        <v>1975</v>
      </c>
      <c r="C1903" t="str">
        <f>VLOOKUP(co2_data[[#This Row],[country]],Country_Parameter!A:C,3,0)</f>
        <v>Parameter 1</v>
      </c>
      <c r="D1903">
        <v>130404</v>
      </c>
      <c r="E1903">
        <v>0</v>
      </c>
      <c r="F1903">
        <v>0</v>
      </c>
      <c r="G1903">
        <v>0</v>
      </c>
      <c r="H1903">
        <v>0</v>
      </c>
      <c r="I1903">
        <v>0</v>
      </c>
      <c r="J1903">
        <v>0</v>
      </c>
      <c r="K1903">
        <v>0</v>
      </c>
      <c r="L1903">
        <v>0</v>
      </c>
    </row>
    <row r="1904" spans="1:12">
      <c r="A1904" s="1" t="s">
        <v>36</v>
      </c>
      <c r="B1904">
        <v>1976</v>
      </c>
      <c r="C1904" t="str">
        <f>VLOOKUP(co2_data[[#This Row],[country]],Country_Parameter!A:C,3,0)</f>
        <v>Parameter 1</v>
      </c>
      <c r="D1904">
        <v>133117</v>
      </c>
      <c r="E1904">
        <v>0</v>
      </c>
      <c r="F1904">
        <v>0</v>
      </c>
      <c r="G1904">
        <v>0</v>
      </c>
      <c r="H1904">
        <v>0</v>
      </c>
      <c r="I1904">
        <v>0</v>
      </c>
      <c r="J1904">
        <v>0</v>
      </c>
      <c r="K1904">
        <v>0</v>
      </c>
      <c r="L1904">
        <v>0</v>
      </c>
    </row>
    <row r="1905" spans="1:12">
      <c r="A1905" s="1" t="s">
        <v>36</v>
      </c>
      <c r="B1905">
        <v>1977</v>
      </c>
      <c r="C1905" t="str">
        <f>VLOOKUP(co2_data[[#This Row],[country]],Country_Parameter!A:C,3,0)</f>
        <v>Parameter 1</v>
      </c>
      <c r="D1905">
        <v>135905</v>
      </c>
      <c r="E1905">
        <v>0</v>
      </c>
      <c r="F1905">
        <v>0</v>
      </c>
      <c r="G1905">
        <v>0</v>
      </c>
      <c r="H1905">
        <v>0</v>
      </c>
      <c r="I1905">
        <v>0</v>
      </c>
      <c r="J1905">
        <v>0</v>
      </c>
      <c r="K1905">
        <v>0</v>
      </c>
      <c r="L1905">
        <v>0</v>
      </c>
    </row>
    <row r="1906" spans="1:12">
      <c r="A1906" s="1" t="s">
        <v>36</v>
      </c>
      <c r="B1906">
        <v>1978</v>
      </c>
      <c r="C1906" t="str">
        <f>VLOOKUP(co2_data[[#This Row],[country]],Country_Parameter!A:C,3,0)</f>
        <v>Parameter 1</v>
      </c>
      <c r="D1906">
        <v>138719</v>
      </c>
      <c r="E1906">
        <v>0</v>
      </c>
      <c r="F1906">
        <v>0</v>
      </c>
      <c r="G1906">
        <v>0</v>
      </c>
      <c r="H1906">
        <v>0</v>
      </c>
      <c r="I1906">
        <v>0</v>
      </c>
      <c r="J1906">
        <v>0</v>
      </c>
      <c r="K1906">
        <v>0</v>
      </c>
      <c r="L1906">
        <v>0</v>
      </c>
    </row>
    <row r="1907" spans="1:12">
      <c r="A1907" s="1" t="s">
        <v>36</v>
      </c>
      <c r="B1907">
        <v>1979</v>
      </c>
      <c r="C1907" t="str">
        <f>VLOOKUP(co2_data[[#This Row],[country]],Country_Parameter!A:C,3,0)</f>
        <v>Parameter 1</v>
      </c>
      <c r="D1907">
        <v>141692</v>
      </c>
      <c r="E1907">
        <v>0</v>
      </c>
      <c r="F1907">
        <v>0</v>
      </c>
      <c r="G1907">
        <v>0</v>
      </c>
      <c r="H1907">
        <v>0</v>
      </c>
      <c r="I1907">
        <v>0</v>
      </c>
      <c r="J1907">
        <v>0</v>
      </c>
      <c r="K1907">
        <v>0</v>
      </c>
      <c r="L1907">
        <v>0</v>
      </c>
    </row>
    <row r="1908" spans="1:12">
      <c r="A1908" s="1" t="s">
        <v>36</v>
      </c>
      <c r="B1908">
        <v>1980</v>
      </c>
      <c r="C1908" t="str">
        <f>VLOOKUP(co2_data[[#This Row],[country]],Country_Parameter!A:C,3,0)</f>
        <v>Parameter 1</v>
      </c>
      <c r="D1908">
        <v>145072</v>
      </c>
      <c r="E1908">
        <v>0</v>
      </c>
      <c r="F1908">
        <v>0</v>
      </c>
      <c r="G1908">
        <v>0</v>
      </c>
      <c r="H1908">
        <v>0</v>
      </c>
      <c r="I1908">
        <v>0</v>
      </c>
      <c r="J1908">
        <v>0</v>
      </c>
      <c r="K1908">
        <v>0</v>
      </c>
      <c r="L1908">
        <v>0</v>
      </c>
    </row>
    <row r="1909" spans="1:12">
      <c r="A1909" s="1" t="s">
        <v>36</v>
      </c>
      <c r="B1909">
        <v>1981</v>
      </c>
      <c r="C1909" t="str">
        <f>VLOOKUP(co2_data[[#This Row],[country]],Country_Parameter!A:C,3,0)</f>
        <v>Parameter 1</v>
      </c>
      <c r="D1909">
        <v>148802</v>
      </c>
      <c r="E1909">
        <v>0</v>
      </c>
      <c r="F1909">
        <v>0</v>
      </c>
      <c r="G1909">
        <v>0</v>
      </c>
      <c r="H1909">
        <v>0</v>
      </c>
      <c r="I1909">
        <v>0</v>
      </c>
      <c r="J1909">
        <v>0</v>
      </c>
      <c r="K1909">
        <v>0</v>
      </c>
      <c r="L1909">
        <v>0</v>
      </c>
    </row>
    <row r="1910" spans="1:12">
      <c r="A1910" s="1" t="s">
        <v>36</v>
      </c>
      <c r="B1910">
        <v>1982</v>
      </c>
      <c r="C1910" t="str">
        <f>VLOOKUP(co2_data[[#This Row],[country]],Country_Parameter!A:C,3,0)</f>
        <v>Parameter 1</v>
      </c>
      <c r="D1910">
        <v>152561</v>
      </c>
      <c r="E1910">
        <v>0</v>
      </c>
      <c r="F1910">
        <v>0</v>
      </c>
      <c r="G1910">
        <v>0</v>
      </c>
      <c r="H1910">
        <v>0</v>
      </c>
      <c r="I1910">
        <v>0</v>
      </c>
      <c r="J1910">
        <v>0</v>
      </c>
      <c r="K1910">
        <v>0</v>
      </c>
      <c r="L1910">
        <v>0</v>
      </c>
    </row>
    <row r="1911" spans="1:12">
      <c r="A1911" s="1" t="s">
        <v>36</v>
      </c>
      <c r="B1911">
        <v>1983</v>
      </c>
      <c r="C1911" t="str">
        <f>VLOOKUP(co2_data[[#This Row],[country]],Country_Parameter!A:C,3,0)</f>
        <v>Parameter 1</v>
      </c>
      <c r="D1911">
        <v>156310</v>
      </c>
      <c r="E1911">
        <v>0</v>
      </c>
      <c r="F1911">
        <v>0</v>
      </c>
      <c r="G1911">
        <v>0</v>
      </c>
      <c r="H1911">
        <v>0</v>
      </c>
      <c r="I1911">
        <v>0</v>
      </c>
      <c r="J1911">
        <v>0</v>
      </c>
      <c r="K1911">
        <v>0</v>
      </c>
      <c r="L1911">
        <v>0</v>
      </c>
    </row>
    <row r="1912" spans="1:12">
      <c r="A1912" s="1" t="s">
        <v>36</v>
      </c>
      <c r="B1912">
        <v>1984</v>
      </c>
      <c r="C1912" t="str">
        <f>VLOOKUP(co2_data[[#This Row],[country]],Country_Parameter!A:C,3,0)</f>
        <v>Parameter 1</v>
      </c>
      <c r="D1912">
        <v>160060</v>
      </c>
      <c r="E1912">
        <v>0</v>
      </c>
      <c r="F1912">
        <v>0</v>
      </c>
      <c r="G1912">
        <v>0</v>
      </c>
      <c r="H1912">
        <v>0</v>
      </c>
      <c r="I1912">
        <v>0</v>
      </c>
      <c r="J1912">
        <v>0</v>
      </c>
      <c r="K1912">
        <v>0</v>
      </c>
      <c r="L1912">
        <v>0</v>
      </c>
    </row>
    <row r="1913" spans="1:12">
      <c r="A1913" s="1" t="s">
        <v>36</v>
      </c>
      <c r="B1913">
        <v>1985</v>
      </c>
      <c r="C1913" t="str">
        <f>VLOOKUP(co2_data[[#This Row],[country]],Country_Parameter!A:C,3,0)</f>
        <v>Parameter 1</v>
      </c>
      <c r="D1913">
        <v>163813</v>
      </c>
      <c r="E1913">
        <v>0</v>
      </c>
      <c r="F1913">
        <v>0</v>
      </c>
      <c r="G1913">
        <v>0</v>
      </c>
      <c r="H1913">
        <v>0</v>
      </c>
      <c r="I1913">
        <v>0</v>
      </c>
      <c r="J1913">
        <v>0</v>
      </c>
      <c r="K1913">
        <v>0</v>
      </c>
      <c r="L1913">
        <v>0</v>
      </c>
    </row>
    <row r="1914" spans="1:12">
      <c r="A1914" s="1" t="s">
        <v>36</v>
      </c>
      <c r="B1914">
        <v>1986</v>
      </c>
      <c r="C1914" t="str">
        <f>VLOOKUP(co2_data[[#This Row],[country]],Country_Parameter!A:C,3,0)</f>
        <v>Parameter 1</v>
      </c>
      <c r="D1914">
        <v>167570</v>
      </c>
      <c r="E1914">
        <v>0</v>
      </c>
      <c r="F1914">
        <v>0</v>
      </c>
      <c r="G1914">
        <v>0</v>
      </c>
      <c r="H1914">
        <v>0</v>
      </c>
      <c r="I1914">
        <v>0</v>
      </c>
      <c r="J1914">
        <v>0</v>
      </c>
      <c r="K1914">
        <v>0</v>
      </c>
      <c r="L1914">
        <v>0</v>
      </c>
    </row>
    <row r="1915" spans="1:12">
      <c r="A1915" s="1" t="s">
        <v>36</v>
      </c>
      <c r="B1915">
        <v>1987</v>
      </c>
      <c r="C1915" t="str">
        <f>VLOOKUP(co2_data[[#This Row],[country]],Country_Parameter!A:C,3,0)</f>
        <v>Parameter 1</v>
      </c>
      <c r="D1915">
        <v>171350</v>
      </c>
      <c r="E1915">
        <v>0</v>
      </c>
      <c r="F1915">
        <v>0</v>
      </c>
      <c r="G1915">
        <v>0</v>
      </c>
      <c r="H1915">
        <v>0</v>
      </c>
      <c r="I1915">
        <v>0</v>
      </c>
      <c r="J1915">
        <v>0</v>
      </c>
      <c r="K1915">
        <v>0</v>
      </c>
      <c r="L1915">
        <v>0</v>
      </c>
    </row>
    <row r="1916" spans="1:12">
      <c r="A1916" s="1" t="s">
        <v>36</v>
      </c>
      <c r="B1916">
        <v>1988</v>
      </c>
      <c r="C1916" t="str">
        <f>VLOOKUP(co2_data[[#This Row],[country]],Country_Parameter!A:C,3,0)</f>
        <v>Parameter 1</v>
      </c>
      <c r="D1916">
        <v>175195</v>
      </c>
      <c r="E1916">
        <v>0</v>
      </c>
      <c r="F1916">
        <v>0</v>
      </c>
      <c r="G1916">
        <v>0</v>
      </c>
      <c r="H1916">
        <v>0</v>
      </c>
      <c r="I1916">
        <v>0</v>
      </c>
      <c r="J1916">
        <v>0</v>
      </c>
      <c r="K1916">
        <v>0</v>
      </c>
      <c r="L1916">
        <v>0</v>
      </c>
    </row>
    <row r="1917" spans="1:12">
      <c r="A1917" s="1" t="s">
        <v>36</v>
      </c>
      <c r="B1917">
        <v>1989</v>
      </c>
      <c r="C1917" t="str">
        <f>VLOOKUP(co2_data[[#This Row],[country]],Country_Parameter!A:C,3,0)</f>
        <v>Parameter 1</v>
      </c>
      <c r="D1917">
        <v>179123</v>
      </c>
      <c r="E1917">
        <v>0</v>
      </c>
      <c r="F1917">
        <v>0</v>
      </c>
      <c r="G1917">
        <v>0</v>
      </c>
      <c r="H1917">
        <v>0</v>
      </c>
      <c r="I1917">
        <v>0</v>
      </c>
      <c r="J1917">
        <v>0</v>
      </c>
      <c r="K1917">
        <v>0</v>
      </c>
      <c r="L1917">
        <v>0</v>
      </c>
    </row>
    <row r="1918" spans="1:12">
      <c r="A1918" s="1" t="s">
        <v>36</v>
      </c>
      <c r="B1918">
        <v>1990</v>
      </c>
      <c r="C1918" t="str">
        <f>VLOOKUP(co2_data[[#This Row],[country]],Country_Parameter!A:C,3,0)</f>
        <v>Parameter 1</v>
      </c>
      <c r="D1918">
        <v>183090</v>
      </c>
      <c r="E1918">
        <v>0</v>
      </c>
      <c r="F1918">
        <v>0</v>
      </c>
      <c r="G1918">
        <v>0</v>
      </c>
      <c r="H1918">
        <v>0</v>
      </c>
      <c r="I1918">
        <v>0</v>
      </c>
      <c r="J1918">
        <v>0</v>
      </c>
      <c r="K1918">
        <v>0</v>
      </c>
      <c r="L1918">
        <v>0</v>
      </c>
    </row>
    <row r="1919" spans="1:12">
      <c r="A1919" s="1" t="s">
        <v>36</v>
      </c>
      <c r="B1919">
        <v>1991</v>
      </c>
      <c r="C1919" t="str">
        <f>VLOOKUP(co2_data[[#This Row],[country]],Country_Parameter!A:C,3,0)</f>
        <v>Parameter 1</v>
      </c>
      <c r="D1919">
        <v>187057</v>
      </c>
      <c r="E1919">
        <v>0</v>
      </c>
      <c r="F1919">
        <v>0</v>
      </c>
      <c r="G1919">
        <v>0</v>
      </c>
      <c r="H1919">
        <v>0</v>
      </c>
      <c r="I1919">
        <v>0</v>
      </c>
      <c r="J1919">
        <v>0</v>
      </c>
      <c r="K1919">
        <v>0</v>
      </c>
      <c r="L1919">
        <v>0</v>
      </c>
    </row>
    <row r="1920" spans="1:12">
      <c r="A1920" s="1" t="s">
        <v>36</v>
      </c>
      <c r="B1920">
        <v>1992</v>
      </c>
      <c r="C1920" t="str">
        <f>VLOOKUP(co2_data[[#This Row],[country]],Country_Parameter!A:C,3,0)</f>
        <v>Parameter 1</v>
      </c>
      <c r="D1920">
        <v>190994</v>
      </c>
      <c r="E1920">
        <v>0</v>
      </c>
      <c r="F1920">
        <v>0</v>
      </c>
      <c r="G1920">
        <v>0</v>
      </c>
      <c r="H1920">
        <v>0</v>
      </c>
      <c r="I1920">
        <v>0</v>
      </c>
      <c r="J1920">
        <v>0</v>
      </c>
      <c r="K1920">
        <v>0</v>
      </c>
      <c r="L1920">
        <v>0</v>
      </c>
    </row>
    <row r="1921" spans="1:12">
      <c r="A1921" s="1" t="s">
        <v>36</v>
      </c>
      <c r="B1921">
        <v>1993</v>
      </c>
      <c r="C1921" t="str">
        <f>VLOOKUP(co2_data[[#This Row],[country]],Country_Parameter!A:C,3,0)</f>
        <v>Parameter 1</v>
      </c>
      <c r="D1921">
        <v>194916</v>
      </c>
      <c r="E1921">
        <v>0</v>
      </c>
      <c r="F1921">
        <v>0</v>
      </c>
      <c r="G1921">
        <v>0</v>
      </c>
      <c r="H1921">
        <v>0</v>
      </c>
      <c r="I1921">
        <v>0</v>
      </c>
      <c r="J1921">
        <v>0</v>
      </c>
      <c r="K1921">
        <v>0</v>
      </c>
      <c r="L1921">
        <v>0</v>
      </c>
    </row>
    <row r="1922" spans="1:12">
      <c r="A1922" s="1" t="s">
        <v>36</v>
      </c>
      <c r="B1922">
        <v>1994</v>
      </c>
      <c r="C1922" t="str">
        <f>VLOOKUP(co2_data[[#This Row],[country]],Country_Parameter!A:C,3,0)</f>
        <v>Parameter 1</v>
      </c>
      <c r="D1922">
        <v>199100</v>
      </c>
      <c r="E1922">
        <v>0</v>
      </c>
      <c r="F1922">
        <v>0</v>
      </c>
      <c r="G1922">
        <v>0</v>
      </c>
      <c r="H1922">
        <v>0</v>
      </c>
      <c r="I1922">
        <v>0</v>
      </c>
      <c r="J1922">
        <v>0</v>
      </c>
      <c r="K1922">
        <v>0</v>
      </c>
      <c r="L1922">
        <v>0</v>
      </c>
    </row>
    <row r="1923" spans="1:12">
      <c r="A1923" s="1" t="s">
        <v>36</v>
      </c>
      <c r="B1923">
        <v>1995</v>
      </c>
      <c r="C1923" t="str">
        <f>VLOOKUP(co2_data[[#This Row],[country]],Country_Parameter!A:C,3,0)</f>
        <v>Parameter 1</v>
      </c>
      <c r="D1923">
        <v>204165</v>
      </c>
      <c r="E1923">
        <v>0</v>
      </c>
      <c r="F1923">
        <v>0</v>
      </c>
      <c r="G1923">
        <v>0</v>
      </c>
      <c r="H1923">
        <v>0</v>
      </c>
      <c r="I1923">
        <v>0</v>
      </c>
      <c r="J1923">
        <v>0</v>
      </c>
      <c r="K1923">
        <v>0</v>
      </c>
      <c r="L1923">
        <v>0</v>
      </c>
    </row>
    <row r="1924" spans="1:12">
      <c r="A1924" s="1" t="s">
        <v>36</v>
      </c>
      <c r="B1924">
        <v>1996</v>
      </c>
      <c r="C1924" t="str">
        <f>VLOOKUP(co2_data[[#This Row],[country]],Country_Parameter!A:C,3,0)</f>
        <v>Parameter 1</v>
      </c>
      <c r="D1924">
        <v>210321</v>
      </c>
      <c r="E1924">
        <v>0</v>
      </c>
      <c r="F1924">
        <v>0</v>
      </c>
      <c r="G1924">
        <v>0</v>
      </c>
      <c r="H1924">
        <v>0</v>
      </c>
      <c r="I1924">
        <v>0</v>
      </c>
      <c r="J1924">
        <v>0</v>
      </c>
      <c r="K1924">
        <v>0</v>
      </c>
      <c r="L1924">
        <v>0</v>
      </c>
    </row>
    <row r="1925" spans="1:12">
      <c r="A1925" s="1" t="s">
        <v>36</v>
      </c>
      <c r="B1925">
        <v>1997</v>
      </c>
      <c r="C1925" t="str">
        <f>VLOOKUP(co2_data[[#This Row],[country]],Country_Parameter!A:C,3,0)</f>
        <v>Parameter 1</v>
      </c>
      <c r="D1925">
        <v>217457</v>
      </c>
      <c r="E1925">
        <v>0</v>
      </c>
      <c r="F1925">
        <v>0</v>
      </c>
      <c r="G1925">
        <v>0</v>
      </c>
      <c r="H1925">
        <v>0</v>
      </c>
      <c r="I1925">
        <v>0</v>
      </c>
      <c r="J1925">
        <v>0</v>
      </c>
      <c r="K1925">
        <v>0</v>
      </c>
      <c r="L1925">
        <v>0</v>
      </c>
    </row>
    <row r="1926" spans="1:12">
      <c r="A1926" s="1" t="s">
        <v>36</v>
      </c>
      <c r="B1926">
        <v>1998</v>
      </c>
      <c r="C1926" t="str">
        <f>VLOOKUP(co2_data[[#This Row],[country]],Country_Parameter!A:C,3,0)</f>
        <v>Parameter 1</v>
      </c>
      <c r="D1926">
        <v>225186</v>
      </c>
      <c r="E1926">
        <v>0</v>
      </c>
      <c r="F1926">
        <v>0</v>
      </c>
      <c r="G1926">
        <v>0</v>
      </c>
      <c r="H1926">
        <v>0</v>
      </c>
      <c r="I1926">
        <v>0</v>
      </c>
      <c r="J1926">
        <v>0</v>
      </c>
      <c r="K1926">
        <v>0</v>
      </c>
      <c r="L1926">
        <v>0</v>
      </c>
    </row>
    <row r="1927" spans="1:12">
      <c r="A1927" s="1" t="s">
        <v>36</v>
      </c>
      <c r="B1927">
        <v>1999</v>
      </c>
      <c r="C1927" t="str">
        <f>VLOOKUP(co2_data[[#This Row],[country]],Country_Parameter!A:C,3,0)</f>
        <v>Parameter 1</v>
      </c>
      <c r="D1927">
        <v>233064</v>
      </c>
      <c r="E1927">
        <v>0</v>
      </c>
      <c r="F1927">
        <v>0</v>
      </c>
      <c r="G1927">
        <v>0</v>
      </c>
      <c r="H1927">
        <v>0</v>
      </c>
      <c r="I1927">
        <v>0</v>
      </c>
      <c r="J1927">
        <v>0</v>
      </c>
      <c r="K1927">
        <v>0</v>
      </c>
      <c r="L1927">
        <v>0</v>
      </c>
    </row>
    <row r="1928" spans="1:12">
      <c r="A1928" s="1" t="s">
        <v>36</v>
      </c>
      <c r="B1928">
        <v>2000</v>
      </c>
      <c r="C1928" t="str">
        <f>VLOOKUP(co2_data[[#This Row],[country]],Country_Parameter!A:C,3,0)</f>
        <v>Parameter 1</v>
      </c>
      <c r="D1928">
        <v>240809</v>
      </c>
      <c r="E1928">
        <v>0</v>
      </c>
      <c r="F1928">
        <v>0</v>
      </c>
      <c r="G1928">
        <v>0</v>
      </c>
      <c r="H1928">
        <v>0</v>
      </c>
      <c r="I1928">
        <v>0</v>
      </c>
      <c r="J1928">
        <v>0</v>
      </c>
      <c r="K1928">
        <v>0</v>
      </c>
      <c r="L1928">
        <v>0</v>
      </c>
    </row>
    <row r="1929" spans="1:12">
      <c r="A1929" s="1" t="s">
        <v>36</v>
      </c>
      <c r="B1929">
        <v>2001</v>
      </c>
      <c r="C1929" t="str">
        <f>VLOOKUP(co2_data[[#This Row],[country]],Country_Parameter!A:C,3,0)</f>
        <v>Parameter 1</v>
      </c>
      <c r="D1929">
        <v>248394</v>
      </c>
      <c r="E1929">
        <v>0</v>
      </c>
      <c r="F1929">
        <v>0</v>
      </c>
      <c r="G1929">
        <v>0</v>
      </c>
      <c r="H1929">
        <v>0</v>
      </c>
      <c r="I1929">
        <v>0</v>
      </c>
      <c r="J1929">
        <v>0</v>
      </c>
      <c r="K1929">
        <v>0</v>
      </c>
      <c r="L1929">
        <v>0</v>
      </c>
    </row>
    <row r="1930" spans="1:12">
      <c r="A1930" s="1" t="s">
        <v>36</v>
      </c>
      <c r="B1930">
        <v>2002</v>
      </c>
      <c r="C1930" t="str">
        <f>VLOOKUP(co2_data[[#This Row],[country]],Country_Parameter!A:C,3,0)</f>
        <v>Parameter 1</v>
      </c>
      <c r="D1930">
        <v>256018</v>
      </c>
      <c r="E1930">
        <v>0</v>
      </c>
      <c r="F1930">
        <v>0</v>
      </c>
      <c r="G1930">
        <v>0</v>
      </c>
      <c r="H1930">
        <v>0</v>
      </c>
      <c r="I1930">
        <v>0</v>
      </c>
      <c r="J1930">
        <v>0</v>
      </c>
      <c r="K1930">
        <v>0</v>
      </c>
      <c r="L1930">
        <v>0</v>
      </c>
    </row>
    <row r="1931" spans="1:12">
      <c r="A1931" s="1" t="s">
        <v>36</v>
      </c>
      <c r="B1931">
        <v>2003</v>
      </c>
      <c r="C1931" t="str">
        <f>VLOOKUP(co2_data[[#This Row],[country]],Country_Parameter!A:C,3,0)</f>
        <v>Parameter 1</v>
      </c>
      <c r="D1931">
        <v>263793</v>
      </c>
      <c r="E1931">
        <v>0</v>
      </c>
      <c r="F1931">
        <v>0</v>
      </c>
      <c r="G1931">
        <v>0</v>
      </c>
      <c r="H1931">
        <v>0</v>
      </c>
      <c r="I1931">
        <v>0</v>
      </c>
      <c r="J1931">
        <v>0</v>
      </c>
      <c r="K1931">
        <v>0</v>
      </c>
      <c r="L1931">
        <v>0</v>
      </c>
    </row>
    <row r="1932" spans="1:12">
      <c r="A1932" s="1" t="s">
        <v>36</v>
      </c>
      <c r="B1932">
        <v>2004</v>
      </c>
      <c r="C1932" t="str">
        <f>VLOOKUP(co2_data[[#This Row],[country]],Country_Parameter!A:C,3,0)</f>
        <v>Parameter 1</v>
      </c>
      <c r="D1932">
        <v>271695</v>
      </c>
      <c r="E1932">
        <v>0</v>
      </c>
      <c r="F1932">
        <v>0</v>
      </c>
      <c r="G1932">
        <v>0</v>
      </c>
      <c r="H1932">
        <v>0</v>
      </c>
      <c r="I1932">
        <v>0</v>
      </c>
      <c r="J1932">
        <v>0</v>
      </c>
      <c r="K1932">
        <v>0</v>
      </c>
      <c r="L1932">
        <v>0</v>
      </c>
    </row>
    <row r="1933" spans="1:12">
      <c r="A1933" s="1" t="s">
        <v>36</v>
      </c>
      <c r="B1933">
        <v>2005</v>
      </c>
      <c r="C1933" t="str">
        <f>VLOOKUP(co2_data[[#This Row],[country]],Country_Parameter!A:C,3,0)</f>
        <v>Parameter 1</v>
      </c>
      <c r="D1933">
        <v>279746</v>
      </c>
      <c r="E1933">
        <v>0</v>
      </c>
      <c r="F1933">
        <v>0</v>
      </c>
      <c r="G1933">
        <v>0</v>
      </c>
      <c r="H1933">
        <v>0</v>
      </c>
      <c r="I1933">
        <v>0</v>
      </c>
      <c r="J1933">
        <v>0</v>
      </c>
      <c r="K1933">
        <v>0</v>
      </c>
      <c r="L1933">
        <v>0</v>
      </c>
    </row>
    <row r="1934" spans="1:12">
      <c r="A1934" s="1" t="s">
        <v>36</v>
      </c>
      <c r="B1934">
        <v>2006</v>
      </c>
      <c r="C1934" t="str">
        <f>VLOOKUP(co2_data[[#This Row],[country]],Country_Parameter!A:C,3,0)</f>
        <v>Parameter 1</v>
      </c>
      <c r="D1934">
        <v>287890</v>
      </c>
      <c r="E1934">
        <v>0</v>
      </c>
      <c r="F1934">
        <v>0</v>
      </c>
      <c r="G1934">
        <v>0</v>
      </c>
      <c r="H1934">
        <v>0</v>
      </c>
      <c r="I1934">
        <v>0</v>
      </c>
      <c r="J1934">
        <v>0</v>
      </c>
      <c r="K1934">
        <v>0</v>
      </c>
      <c r="L1934">
        <v>0</v>
      </c>
    </row>
    <row r="1935" spans="1:12">
      <c r="A1935" s="1" t="s">
        <v>36</v>
      </c>
      <c r="B1935">
        <v>2007</v>
      </c>
      <c r="C1935" t="str">
        <f>VLOOKUP(co2_data[[#This Row],[country]],Country_Parameter!A:C,3,0)</f>
        <v>Parameter 1</v>
      </c>
      <c r="D1935">
        <v>296117</v>
      </c>
      <c r="E1935">
        <v>0</v>
      </c>
      <c r="F1935">
        <v>0</v>
      </c>
      <c r="G1935">
        <v>0</v>
      </c>
      <c r="H1935">
        <v>0</v>
      </c>
      <c r="I1935">
        <v>0</v>
      </c>
      <c r="J1935">
        <v>0</v>
      </c>
      <c r="K1935">
        <v>0</v>
      </c>
      <c r="L1935">
        <v>0</v>
      </c>
    </row>
    <row r="1936" spans="1:12">
      <c r="A1936" s="1" t="s">
        <v>36</v>
      </c>
      <c r="B1936">
        <v>2008</v>
      </c>
      <c r="C1936" t="str">
        <f>VLOOKUP(co2_data[[#This Row],[country]],Country_Parameter!A:C,3,0)</f>
        <v>Parameter 1</v>
      </c>
      <c r="D1936">
        <v>304373</v>
      </c>
      <c r="E1936">
        <v>0</v>
      </c>
      <c r="F1936">
        <v>0</v>
      </c>
      <c r="G1936">
        <v>0</v>
      </c>
      <c r="H1936">
        <v>0</v>
      </c>
      <c r="I1936">
        <v>0</v>
      </c>
      <c r="J1936">
        <v>0</v>
      </c>
      <c r="K1936">
        <v>0</v>
      </c>
      <c r="L1936">
        <v>0</v>
      </c>
    </row>
    <row r="1937" spans="1:12">
      <c r="A1937" s="1" t="s">
        <v>36</v>
      </c>
      <c r="B1937">
        <v>2009</v>
      </c>
      <c r="C1937" t="str">
        <f>VLOOKUP(co2_data[[#This Row],[country]],Country_Parameter!A:C,3,0)</f>
        <v>Parameter 1</v>
      </c>
      <c r="D1937">
        <v>312618</v>
      </c>
      <c r="E1937">
        <v>0</v>
      </c>
      <c r="F1937">
        <v>0</v>
      </c>
      <c r="G1937">
        <v>1</v>
      </c>
      <c r="H1937">
        <v>0</v>
      </c>
      <c r="I1937">
        <v>0</v>
      </c>
      <c r="J1937">
        <v>0</v>
      </c>
      <c r="K1937">
        <v>1</v>
      </c>
      <c r="L1937">
        <v>0</v>
      </c>
    </row>
    <row r="1938" spans="1:12">
      <c r="A1938" s="1" t="s">
        <v>36</v>
      </c>
      <c r="B1938">
        <v>2010</v>
      </c>
      <c r="C1938" t="str">
        <f>VLOOKUP(co2_data[[#This Row],[country]],Country_Parameter!A:C,3,0)</f>
        <v>Parameter 1</v>
      </c>
      <c r="D1938">
        <v>320256</v>
      </c>
      <c r="E1938">
        <v>0</v>
      </c>
      <c r="F1938">
        <v>0</v>
      </c>
      <c r="G1938">
        <v>1</v>
      </c>
      <c r="H1938">
        <v>0</v>
      </c>
      <c r="I1938">
        <v>0</v>
      </c>
      <c r="J1938">
        <v>0</v>
      </c>
      <c r="K1938">
        <v>1</v>
      </c>
      <c r="L1938">
        <v>0</v>
      </c>
    </row>
    <row r="1939" spans="1:12">
      <c r="A1939" s="1" t="s">
        <v>36</v>
      </c>
      <c r="B1939">
        <v>2011</v>
      </c>
      <c r="C1939" t="str">
        <f>VLOOKUP(co2_data[[#This Row],[country]],Country_Parameter!A:C,3,0)</f>
        <v>Parameter 1</v>
      </c>
      <c r="D1939">
        <v>327307</v>
      </c>
      <c r="E1939">
        <v>0</v>
      </c>
      <c r="F1939">
        <v>0</v>
      </c>
      <c r="G1939">
        <v>1</v>
      </c>
      <c r="H1939">
        <v>0</v>
      </c>
      <c r="I1939">
        <v>0</v>
      </c>
      <c r="J1939">
        <v>0</v>
      </c>
      <c r="K1939">
        <v>1</v>
      </c>
      <c r="L1939">
        <v>0</v>
      </c>
    </row>
    <row r="1940" spans="1:12">
      <c r="A1940" s="1" t="s">
        <v>36</v>
      </c>
      <c r="B1940">
        <v>2012</v>
      </c>
      <c r="C1940" t="str">
        <f>VLOOKUP(co2_data[[#This Row],[country]],Country_Parameter!A:C,3,0)</f>
        <v>Parameter 1</v>
      </c>
      <c r="D1940">
        <v>334420</v>
      </c>
      <c r="E1940">
        <v>0</v>
      </c>
      <c r="F1940">
        <v>0</v>
      </c>
      <c r="G1940">
        <v>0</v>
      </c>
      <c r="H1940">
        <v>0</v>
      </c>
      <c r="I1940">
        <v>0</v>
      </c>
      <c r="J1940">
        <v>0</v>
      </c>
      <c r="K1940">
        <v>0</v>
      </c>
      <c r="L1940">
        <v>0</v>
      </c>
    </row>
    <row r="1941" spans="1:12">
      <c r="A1941" s="1" t="s">
        <v>36</v>
      </c>
      <c r="B1941">
        <v>2013</v>
      </c>
      <c r="C1941" t="str">
        <f>VLOOKUP(co2_data[[#This Row],[country]],Country_Parameter!A:C,3,0)</f>
        <v>Parameter 1</v>
      </c>
      <c r="D1941">
        <v>341633</v>
      </c>
      <c r="E1941">
        <v>0</v>
      </c>
      <c r="F1941">
        <v>0</v>
      </c>
      <c r="G1941">
        <v>0</v>
      </c>
      <c r="H1941">
        <v>0</v>
      </c>
      <c r="I1941">
        <v>0</v>
      </c>
      <c r="J1941">
        <v>0</v>
      </c>
      <c r="K1941">
        <v>0</v>
      </c>
      <c r="L1941">
        <v>0</v>
      </c>
    </row>
    <row r="1942" spans="1:12">
      <c r="A1942" s="1" t="s">
        <v>36</v>
      </c>
      <c r="B1942">
        <v>2014</v>
      </c>
      <c r="C1942" t="str">
        <f>VLOOKUP(co2_data[[#This Row],[country]],Country_Parameter!A:C,3,0)</f>
        <v>Parameter 1</v>
      </c>
      <c r="D1942">
        <v>348935</v>
      </c>
      <c r="E1942">
        <v>0</v>
      </c>
      <c r="F1942">
        <v>0</v>
      </c>
      <c r="G1942">
        <v>0</v>
      </c>
      <c r="H1942">
        <v>0</v>
      </c>
      <c r="I1942">
        <v>0</v>
      </c>
      <c r="J1942">
        <v>0</v>
      </c>
      <c r="K1942">
        <v>0</v>
      </c>
      <c r="L1942">
        <v>0</v>
      </c>
    </row>
    <row r="1943" spans="1:12">
      <c r="A1943" s="1" t="s">
        <v>36</v>
      </c>
      <c r="B1943">
        <v>2015</v>
      </c>
      <c r="C1943" t="str">
        <f>VLOOKUP(co2_data[[#This Row],[country]],Country_Parameter!A:C,3,0)</f>
        <v>Parameter 1</v>
      </c>
      <c r="D1943">
        <v>356340</v>
      </c>
      <c r="E1943">
        <v>0</v>
      </c>
      <c r="F1943">
        <v>0</v>
      </c>
      <c r="G1943">
        <v>1</v>
      </c>
      <c r="H1943">
        <v>0</v>
      </c>
      <c r="I1943">
        <v>0</v>
      </c>
      <c r="J1943">
        <v>0</v>
      </c>
      <c r="K1943">
        <v>1</v>
      </c>
      <c r="L1943">
        <v>0</v>
      </c>
    </row>
    <row r="1944" spans="1:12">
      <c r="A1944" s="1" t="s">
        <v>36</v>
      </c>
      <c r="B1944">
        <v>2016</v>
      </c>
      <c r="C1944" t="str">
        <f>VLOOKUP(co2_data[[#This Row],[country]],Country_Parameter!A:C,3,0)</f>
        <v>Parameter 1</v>
      </c>
      <c r="D1944">
        <v>364717</v>
      </c>
      <c r="E1944">
        <v>0</v>
      </c>
      <c r="F1944">
        <v>0</v>
      </c>
      <c r="G1944">
        <v>1</v>
      </c>
      <c r="H1944">
        <v>0</v>
      </c>
      <c r="I1944">
        <v>0</v>
      </c>
      <c r="J1944">
        <v>0</v>
      </c>
      <c r="K1944">
        <v>1</v>
      </c>
      <c r="L1944">
        <v>0</v>
      </c>
    </row>
    <row r="1945" spans="1:12">
      <c r="A1945" s="1" t="s">
        <v>36</v>
      </c>
      <c r="B1945">
        <v>2017</v>
      </c>
      <c r="C1945" t="str">
        <f>VLOOKUP(co2_data[[#This Row],[country]],Country_Parameter!A:C,3,0)</f>
        <v>Parameter 1</v>
      </c>
      <c r="D1945">
        <v>373216</v>
      </c>
      <c r="E1945">
        <v>0</v>
      </c>
      <c r="F1945">
        <v>0</v>
      </c>
      <c r="G1945">
        <v>1</v>
      </c>
      <c r="H1945">
        <v>0</v>
      </c>
      <c r="I1945">
        <v>0</v>
      </c>
      <c r="J1945">
        <v>0</v>
      </c>
      <c r="K1945">
        <v>1</v>
      </c>
      <c r="L1945">
        <v>0</v>
      </c>
    </row>
    <row r="1946" spans="1:12">
      <c r="A1946" s="1" t="s">
        <v>36</v>
      </c>
      <c r="B1946">
        <v>2018</v>
      </c>
      <c r="C1946" t="str">
        <f>VLOOKUP(co2_data[[#This Row],[country]],Country_Parameter!A:C,3,0)</f>
        <v>Parameter 1</v>
      </c>
      <c r="D1946">
        <v>380232</v>
      </c>
      <c r="E1946">
        <v>0</v>
      </c>
      <c r="F1946">
        <v>0</v>
      </c>
      <c r="G1946">
        <v>1</v>
      </c>
      <c r="H1946">
        <v>0</v>
      </c>
      <c r="I1946">
        <v>0</v>
      </c>
      <c r="J1946">
        <v>0</v>
      </c>
      <c r="K1946">
        <v>1</v>
      </c>
      <c r="L1946">
        <v>0</v>
      </c>
    </row>
    <row r="1947" spans="1:12">
      <c r="A1947" s="1" t="s">
        <v>36</v>
      </c>
      <c r="B1947">
        <v>2019</v>
      </c>
      <c r="C1947" t="str">
        <f>VLOOKUP(co2_data[[#This Row],[country]],Country_Parameter!A:C,3,0)</f>
        <v>Parameter 1</v>
      </c>
      <c r="D1947">
        <v>385833</v>
      </c>
      <c r="E1947">
        <v>0</v>
      </c>
      <c r="F1947">
        <v>0</v>
      </c>
      <c r="G1947">
        <v>1</v>
      </c>
      <c r="H1947">
        <v>0</v>
      </c>
      <c r="I1947">
        <v>0</v>
      </c>
      <c r="J1947">
        <v>0</v>
      </c>
      <c r="K1947">
        <v>1</v>
      </c>
      <c r="L1947">
        <v>0</v>
      </c>
    </row>
    <row r="1948" spans="1:12">
      <c r="A1948" s="1" t="s">
        <v>36</v>
      </c>
      <c r="B1948">
        <v>2020</v>
      </c>
      <c r="C1948" t="str">
        <f>VLOOKUP(co2_data[[#This Row],[country]],Country_Parameter!A:C,3,0)</f>
        <v>Parameter 1</v>
      </c>
      <c r="D1948">
        <v>390819</v>
      </c>
      <c r="E1948">
        <v>0</v>
      </c>
      <c r="F1948">
        <v>0</v>
      </c>
      <c r="G1948">
        <v>1</v>
      </c>
      <c r="H1948">
        <v>0</v>
      </c>
      <c r="I1948">
        <v>0</v>
      </c>
      <c r="J1948">
        <v>0</v>
      </c>
      <c r="K1948">
        <v>1</v>
      </c>
      <c r="L1948">
        <v>0</v>
      </c>
    </row>
    <row r="1949" spans="1:12">
      <c r="A1949" s="1" t="s">
        <v>36</v>
      </c>
      <c r="B1949">
        <v>2021</v>
      </c>
      <c r="C1949" t="str">
        <f>VLOOKUP(co2_data[[#This Row],[country]],Country_Parameter!A:C,3,0)</f>
        <v>Parameter 1</v>
      </c>
      <c r="D1949">
        <v>395356</v>
      </c>
      <c r="E1949">
        <v>0</v>
      </c>
      <c r="F1949">
        <v>0</v>
      </c>
      <c r="G1949">
        <v>1</v>
      </c>
      <c r="H1949">
        <v>0</v>
      </c>
      <c r="I1949">
        <v>0</v>
      </c>
      <c r="J1949">
        <v>0</v>
      </c>
      <c r="K1949">
        <v>1</v>
      </c>
      <c r="L1949">
        <v>0</v>
      </c>
    </row>
    <row r="1950" spans="1:12">
      <c r="A1950" s="1" t="s">
        <v>36</v>
      </c>
      <c r="B1950">
        <v>2022</v>
      </c>
      <c r="C1950" t="str">
        <f>VLOOKUP(co2_data[[#This Row],[country]],Country_Parameter!A:C,3,0)</f>
        <v>Parameter 1</v>
      </c>
      <c r="D1950">
        <v>402741</v>
      </c>
      <c r="E1950">
        <v>0</v>
      </c>
      <c r="F1950">
        <v>0</v>
      </c>
      <c r="G1950">
        <v>1</v>
      </c>
      <c r="H1950">
        <v>0</v>
      </c>
      <c r="I1950">
        <v>0</v>
      </c>
      <c r="J1950">
        <v>0</v>
      </c>
      <c r="K1950">
        <v>1</v>
      </c>
      <c r="L1950">
        <v>0</v>
      </c>
    </row>
    <row r="1951" spans="1:12">
      <c r="A1951" s="1" t="s">
        <v>36</v>
      </c>
      <c r="B1951">
        <v>2023</v>
      </c>
      <c r="C1951" t="str">
        <f>VLOOKUP(co2_data[[#This Row],[country]],Country_Parameter!A:C,3,0)</f>
        <v>Parameter 1</v>
      </c>
      <c r="D1951">
        <v>411115</v>
      </c>
      <c r="E1951">
        <v>0</v>
      </c>
      <c r="F1951">
        <v>0</v>
      </c>
      <c r="G1951">
        <v>1</v>
      </c>
      <c r="H1951">
        <v>0</v>
      </c>
      <c r="I1951">
        <v>0</v>
      </c>
      <c r="J1951">
        <v>0</v>
      </c>
      <c r="K1951">
        <v>1</v>
      </c>
      <c r="L1951">
        <v>0</v>
      </c>
    </row>
    <row r="1952" spans="1:12">
      <c r="A1952" s="1" t="s">
        <v>37</v>
      </c>
      <c r="B1952">
        <v>1949</v>
      </c>
      <c r="C1952" t="str">
        <f>VLOOKUP(co2_data[[#This Row],[country]],Country_Parameter!A:C,3,0)</f>
        <v>Parameter 1</v>
      </c>
      <c r="D1952">
        <v>2227533</v>
      </c>
      <c r="E1952">
        <v>0</v>
      </c>
      <c r="F1952">
        <v>0</v>
      </c>
      <c r="G1952">
        <v>0</v>
      </c>
      <c r="H1952">
        <v>0</v>
      </c>
      <c r="I1952">
        <v>0</v>
      </c>
      <c r="J1952">
        <v>0</v>
      </c>
      <c r="K1952">
        <v>0</v>
      </c>
      <c r="L1952">
        <v>0</v>
      </c>
    </row>
    <row r="1953" spans="1:12">
      <c r="A1953" s="1" t="s">
        <v>37</v>
      </c>
      <c r="B1953">
        <v>1950</v>
      </c>
      <c r="C1953" t="str">
        <f>VLOOKUP(co2_data[[#This Row],[country]],Country_Parameter!A:C,3,0)</f>
        <v>Parameter 1</v>
      </c>
      <c r="D1953">
        <v>2250475</v>
      </c>
      <c r="E1953">
        <v>2721419520</v>
      </c>
      <c r="F1953">
        <v>0</v>
      </c>
      <c r="G1953">
        <v>0</v>
      </c>
      <c r="H1953">
        <v>0</v>
      </c>
      <c r="I1953">
        <v>0</v>
      </c>
      <c r="J1953">
        <v>0</v>
      </c>
      <c r="K1953">
        <v>0</v>
      </c>
      <c r="L1953">
        <v>0</v>
      </c>
    </row>
    <row r="1954" spans="1:12">
      <c r="A1954" s="1" t="s">
        <v>37</v>
      </c>
      <c r="B1954">
        <v>1951</v>
      </c>
      <c r="C1954" t="str">
        <f>VLOOKUP(co2_data[[#This Row],[country]],Country_Parameter!A:C,3,0)</f>
        <v>Parameter 1</v>
      </c>
      <c r="D1954">
        <v>2267310</v>
      </c>
      <c r="E1954">
        <v>2724089088</v>
      </c>
      <c r="F1954">
        <v>0</v>
      </c>
      <c r="G1954">
        <v>0</v>
      </c>
      <c r="H1954">
        <v>0</v>
      </c>
      <c r="I1954">
        <v>0</v>
      </c>
      <c r="J1954">
        <v>0</v>
      </c>
      <c r="K1954">
        <v>0</v>
      </c>
      <c r="L1954">
        <v>0</v>
      </c>
    </row>
    <row r="1955" spans="1:12">
      <c r="A1955" s="1" t="s">
        <v>37</v>
      </c>
      <c r="B1955">
        <v>1952</v>
      </c>
      <c r="C1955" t="str">
        <f>VLOOKUP(co2_data[[#This Row],[country]],Country_Parameter!A:C,3,0)</f>
        <v>Parameter 1</v>
      </c>
      <c r="D1955">
        <v>2285781</v>
      </c>
      <c r="E1955">
        <v>2723139072</v>
      </c>
      <c r="F1955">
        <v>0</v>
      </c>
      <c r="G1955">
        <v>0</v>
      </c>
      <c r="H1955">
        <v>0</v>
      </c>
      <c r="I1955">
        <v>0</v>
      </c>
      <c r="J1955">
        <v>0</v>
      </c>
      <c r="K1955">
        <v>0</v>
      </c>
      <c r="L1955">
        <v>0</v>
      </c>
    </row>
    <row r="1956" spans="1:12">
      <c r="A1956" s="1" t="s">
        <v>37</v>
      </c>
      <c r="B1956">
        <v>1953</v>
      </c>
      <c r="C1956" t="str">
        <f>VLOOKUP(co2_data[[#This Row],[country]],Country_Parameter!A:C,3,0)</f>
        <v>Parameter 1</v>
      </c>
      <c r="D1956">
        <v>2306205</v>
      </c>
      <c r="E1956">
        <v>2649069824</v>
      </c>
      <c r="F1956">
        <v>0</v>
      </c>
      <c r="G1956">
        <v>0</v>
      </c>
      <c r="H1956">
        <v>0</v>
      </c>
      <c r="I1956">
        <v>0</v>
      </c>
      <c r="J1956">
        <v>0</v>
      </c>
      <c r="K1956">
        <v>0</v>
      </c>
      <c r="L1956">
        <v>0</v>
      </c>
    </row>
    <row r="1957" spans="1:12">
      <c r="A1957" s="1" t="s">
        <v>37</v>
      </c>
      <c r="B1957">
        <v>1954</v>
      </c>
      <c r="C1957" t="str">
        <f>VLOOKUP(co2_data[[#This Row],[country]],Country_Parameter!A:C,3,0)</f>
        <v>Parameter 1</v>
      </c>
      <c r="D1957">
        <v>2328786</v>
      </c>
      <c r="E1957">
        <v>2727746304</v>
      </c>
      <c r="F1957">
        <v>0</v>
      </c>
      <c r="G1957">
        <v>0</v>
      </c>
      <c r="H1957">
        <v>0</v>
      </c>
      <c r="I1957">
        <v>0</v>
      </c>
      <c r="J1957">
        <v>0</v>
      </c>
      <c r="K1957">
        <v>0</v>
      </c>
      <c r="L1957">
        <v>0</v>
      </c>
    </row>
    <row r="1958" spans="1:12">
      <c r="A1958" s="1" t="s">
        <v>37</v>
      </c>
      <c r="B1958">
        <v>1955</v>
      </c>
      <c r="C1958" t="str">
        <f>VLOOKUP(co2_data[[#This Row],[country]],Country_Parameter!A:C,3,0)</f>
        <v>Parameter 1</v>
      </c>
      <c r="D1958">
        <v>2353653</v>
      </c>
      <c r="E1958">
        <v>2727958272</v>
      </c>
      <c r="F1958">
        <v>0</v>
      </c>
      <c r="G1958">
        <v>0</v>
      </c>
      <c r="H1958">
        <v>0</v>
      </c>
      <c r="I1958">
        <v>0</v>
      </c>
      <c r="J1958">
        <v>0</v>
      </c>
      <c r="K1958">
        <v>0</v>
      </c>
      <c r="L1958">
        <v>0</v>
      </c>
    </row>
    <row r="1959" spans="1:12">
      <c r="A1959" s="1" t="s">
        <v>37</v>
      </c>
      <c r="B1959">
        <v>1956</v>
      </c>
      <c r="C1959" t="str">
        <f>VLOOKUP(co2_data[[#This Row],[country]],Country_Parameter!A:C,3,0)</f>
        <v>Parameter 1</v>
      </c>
      <c r="D1959">
        <v>2380893</v>
      </c>
      <c r="E1959">
        <v>2729948416</v>
      </c>
      <c r="F1959">
        <v>0</v>
      </c>
      <c r="G1959">
        <v>0</v>
      </c>
      <c r="H1959">
        <v>0</v>
      </c>
      <c r="I1959">
        <v>0</v>
      </c>
      <c r="J1959">
        <v>0</v>
      </c>
      <c r="K1959">
        <v>0</v>
      </c>
      <c r="L1959">
        <v>0</v>
      </c>
    </row>
    <row r="1960" spans="1:12">
      <c r="A1960" s="1" t="s">
        <v>37</v>
      </c>
      <c r="B1960">
        <v>1957</v>
      </c>
      <c r="C1960" t="str">
        <f>VLOOKUP(co2_data[[#This Row],[country]],Country_Parameter!A:C,3,0)</f>
        <v>Parameter 1</v>
      </c>
      <c r="D1960">
        <v>2410775</v>
      </c>
      <c r="E1960">
        <v>2731577856</v>
      </c>
      <c r="F1960">
        <v>0</v>
      </c>
      <c r="G1960">
        <v>0</v>
      </c>
      <c r="H1960">
        <v>0</v>
      </c>
      <c r="I1960">
        <v>0</v>
      </c>
      <c r="J1960">
        <v>0</v>
      </c>
      <c r="K1960">
        <v>0</v>
      </c>
      <c r="L1960">
        <v>0</v>
      </c>
    </row>
    <row r="1961" spans="1:12">
      <c r="A1961" s="1" t="s">
        <v>37</v>
      </c>
      <c r="B1961">
        <v>1958</v>
      </c>
      <c r="C1961" t="str">
        <f>VLOOKUP(co2_data[[#This Row],[country]],Country_Parameter!A:C,3,0)</f>
        <v>Parameter 1</v>
      </c>
      <c r="D1961">
        <v>2443430</v>
      </c>
      <c r="E1961">
        <v>2833502208</v>
      </c>
      <c r="F1961">
        <v>0</v>
      </c>
      <c r="G1961">
        <v>0</v>
      </c>
      <c r="H1961">
        <v>0</v>
      </c>
      <c r="I1961">
        <v>0</v>
      </c>
      <c r="J1961">
        <v>0</v>
      </c>
      <c r="K1961">
        <v>0</v>
      </c>
      <c r="L1961">
        <v>0</v>
      </c>
    </row>
    <row r="1962" spans="1:12">
      <c r="A1962" s="1" t="s">
        <v>37</v>
      </c>
      <c r="B1962">
        <v>1959</v>
      </c>
      <c r="C1962" t="str">
        <f>VLOOKUP(co2_data[[#This Row],[country]],Country_Parameter!A:C,3,0)</f>
        <v>Parameter 1</v>
      </c>
      <c r="D1962">
        <v>2478921</v>
      </c>
      <c r="E1962">
        <v>2941793792</v>
      </c>
      <c r="F1962">
        <v>0</v>
      </c>
      <c r="G1962">
        <v>0</v>
      </c>
      <c r="H1962">
        <v>0</v>
      </c>
      <c r="I1962">
        <v>0</v>
      </c>
      <c r="J1962">
        <v>0</v>
      </c>
      <c r="K1962">
        <v>0</v>
      </c>
      <c r="L1962">
        <v>0</v>
      </c>
    </row>
    <row r="1963" spans="1:12">
      <c r="A1963" s="1" t="s">
        <v>37</v>
      </c>
      <c r="B1963">
        <v>1960</v>
      </c>
      <c r="C1963" t="str">
        <f>VLOOKUP(co2_data[[#This Row],[country]],Country_Parameter!A:C,3,0)</f>
        <v>Parameter 1</v>
      </c>
      <c r="D1963">
        <v>2517290</v>
      </c>
      <c r="E1963">
        <v>3031729664</v>
      </c>
      <c r="F1963">
        <v>0</v>
      </c>
      <c r="G1963">
        <v>0</v>
      </c>
      <c r="H1963">
        <v>0</v>
      </c>
      <c r="I1963">
        <v>0</v>
      </c>
      <c r="J1963">
        <v>0</v>
      </c>
      <c r="K1963">
        <v>0</v>
      </c>
      <c r="L1963">
        <v>0</v>
      </c>
    </row>
    <row r="1964" spans="1:12">
      <c r="A1964" s="1" t="s">
        <v>37</v>
      </c>
      <c r="B1964">
        <v>1961</v>
      </c>
      <c r="C1964" t="str">
        <f>VLOOKUP(co2_data[[#This Row],[country]],Country_Parameter!A:C,3,0)</f>
        <v>Parameter 1</v>
      </c>
      <c r="D1964">
        <v>2559229</v>
      </c>
      <c r="E1964">
        <v>3131826176</v>
      </c>
      <c r="F1964">
        <v>0</v>
      </c>
      <c r="G1964">
        <v>0</v>
      </c>
      <c r="H1964">
        <v>0</v>
      </c>
      <c r="I1964">
        <v>0</v>
      </c>
      <c r="J1964">
        <v>0</v>
      </c>
      <c r="K1964">
        <v>0</v>
      </c>
      <c r="L1964">
        <v>0</v>
      </c>
    </row>
    <row r="1965" spans="1:12">
      <c r="A1965" s="1" t="s">
        <v>37</v>
      </c>
      <c r="B1965">
        <v>1962</v>
      </c>
      <c r="C1965" t="str">
        <f>VLOOKUP(co2_data[[#This Row],[country]],Country_Parameter!A:C,3,0)</f>
        <v>Parameter 1</v>
      </c>
      <c r="D1965">
        <v>2604667</v>
      </c>
      <c r="E1965">
        <v>3030477824</v>
      </c>
      <c r="F1965">
        <v>0</v>
      </c>
      <c r="G1965">
        <v>0</v>
      </c>
      <c r="H1965">
        <v>0</v>
      </c>
      <c r="I1965">
        <v>0</v>
      </c>
      <c r="J1965">
        <v>0</v>
      </c>
      <c r="K1965">
        <v>0</v>
      </c>
      <c r="L1965">
        <v>0</v>
      </c>
    </row>
    <row r="1966" spans="1:12">
      <c r="A1966" s="1" t="s">
        <v>37</v>
      </c>
      <c r="B1966">
        <v>1963</v>
      </c>
      <c r="C1966" t="str">
        <f>VLOOKUP(co2_data[[#This Row],[country]],Country_Parameter!A:C,3,0)</f>
        <v>Parameter 1</v>
      </c>
      <c r="D1966">
        <v>2652912</v>
      </c>
      <c r="E1966">
        <v>3170164224</v>
      </c>
      <c r="F1966">
        <v>0</v>
      </c>
      <c r="G1966">
        <v>0</v>
      </c>
      <c r="H1966">
        <v>0</v>
      </c>
      <c r="I1966">
        <v>0</v>
      </c>
      <c r="J1966">
        <v>0</v>
      </c>
      <c r="K1966">
        <v>0</v>
      </c>
      <c r="L1966">
        <v>0</v>
      </c>
    </row>
    <row r="1967" spans="1:12">
      <c r="A1967" s="1" t="s">
        <v>37</v>
      </c>
      <c r="B1967">
        <v>1964</v>
      </c>
      <c r="C1967" t="str">
        <f>VLOOKUP(co2_data[[#This Row],[country]],Country_Parameter!A:C,3,0)</f>
        <v>Parameter 1</v>
      </c>
      <c r="D1967">
        <v>2704005</v>
      </c>
      <c r="E1967">
        <v>3388837888</v>
      </c>
      <c r="F1967">
        <v>0</v>
      </c>
      <c r="G1967">
        <v>0</v>
      </c>
      <c r="H1967">
        <v>0</v>
      </c>
      <c r="I1967">
        <v>0</v>
      </c>
      <c r="J1967">
        <v>0</v>
      </c>
      <c r="K1967">
        <v>0</v>
      </c>
      <c r="L1967">
        <v>0</v>
      </c>
    </row>
    <row r="1968" spans="1:12">
      <c r="A1968" s="1" t="s">
        <v>37</v>
      </c>
      <c r="B1968">
        <v>1965</v>
      </c>
      <c r="C1968" t="str">
        <f>VLOOKUP(co2_data[[#This Row],[country]],Country_Parameter!A:C,3,0)</f>
        <v>Parameter 1</v>
      </c>
      <c r="D1968">
        <v>2757937</v>
      </c>
      <c r="E1968">
        <v>3566214144</v>
      </c>
      <c r="F1968">
        <v>0</v>
      </c>
      <c r="G1968">
        <v>0</v>
      </c>
      <c r="H1968">
        <v>0</v>
      </c>
      <c r="I1968">
        <v>0</v>
      </c>
      <c r="J1968">
        <v>0</v>
      </c>
      <c r="K1968">
        <v>0</v>
      </c>
      <c r="L1968">
        <v>0</v>
      </c>
    </row>
    <row r="1969" spans="1:12">
      <c r="A1969" s="1" t="s">
        <v>37</v>
      </c>
      <c r="B1969">
        <v>1966</v>
      </c>
      <c r="C1969" t="str">
        <f>VLOOKUP(co2_data[[#This Row],[country]],Country_Parameter!A:C,3,0)</f>
        <v>Parameter 1</v>
      </c>
      <c r="D1969">
        <v>2814321</v>
      </c>
      <c r="E1969">
        <v>3696920832</v>
      </c>
      <c r="F1969">
        <v>0</v>
      </c>
      <c r="G1969">
        <v>0</v>
      </c>
      <c r="H1969">
        <v>0</v>
      </c>
      <c r="I1969">
        <v>0</v>
      </c>
      <c r="J1969">
        <v>0</v>
      </c>
      <c r="K1969">
        <v>0</v>
      </c>
      <c r="L1969">
        <v>0</v>
      </c>
    </row>
    <row r="1970" spans="1:12">
      <c r="A1970" s="1" t="s">
        <v>37</v>
      </c>
      <c r="B1970">
        <v>1967</v>
      </c>
      <c r="C1970" t="str">
        <f>VLOOKUP(co2_data[[#This Row],[country]],Country_Parameter!A:C,3,0)</f>
        <v>Parameter 1</v>
      </c>
      <c r="D1970">
        <v>2873000</v>
      </c>
      <c r="E1970">
        <v>3732750080</v>
      </c>
      <c r="F1970">
        <v>0</v>
      </c>
      <c r="G1970">
        <v>0</v>
      </c>
      <c r="H1970">
        <v>0</v>
      </c>
      <c r="I1970">
        <v>0</v>
      </c>
      <c r="J1970">
        <v>0</v>
      </c>
      <c r="K1970">
        <v>0</v>
      </c>
      <c r="L1970">
        <v>0</v>
      </c>
    </row>
    <row r="1971" spans="1:12">
      <c r="A1971" s="1" t="s">
        <v>37</v>
      </c>
      <c r="B1971">
        <v>1968</v>
      </c>
      <c r="C1971" t="str">
        <f>VLOOKUP(co2_data[[#This Row],[country]],Country_Parameter!A:C,3,0)</f>
        <v>Parameter 1</v>
      </c>
      <c r="D1971">
        <v>2934261</v>
      </c>
      <c r="E1971">
        <v>3879617024</v>
      </c>
      <c r="F1971">
        <v>0</v>
      </c>
      <c r="G1971">
        <v>0</v>
      </c>
      <c r="H1971">
        <v>0</v>
      </c>
      <c r="I1971">
        <v>0</v>
      </c>
      <c r="J1971">
        <v>0</v>
      </c>
      <c r="K1971">
        <v>0</v>
      </c>
      <c r="L1971">
        <v>0</v>
      </c>
    </row>
    <row r="1972" spans="1:12">
      <c r="A1972" s="1" t="s">
        <v>37</v>
      </c>
      <c r="B1972">
        <v>1969</v>
      </c>
      <c r="C1972" t="str">
        <f>VLOOKUP(co2_data[[#This Row],[country]],Country_Parameter!A:C,3,0)</f>
        <v>Parameter 1</v>
      </c>
      <c r="D1972">
        <v>2998230</v>
      </c>
      <c r="E1972">
        <v>3997114624</v>
      </c>
      <c r="F1972">
        <v>0</v>
      </c>
      <c r="G1972">
        <v>0</v>
      </c>
      <c r="H1972">
        <v>0</v>
      </c>
      <c r="I1972">
        <v>0</v>
      </c>
      <c r="J1972">
        <v>0</v>
      </c>
      <c r="K1972">
        <v>0</v>
      </c>
      <c r="L1972">
        <v>0</v>
      </c>
    </row>
    <row r="1973" spans="1:12">
      <c r="A1973" s="1" t="s">
        <v>37</v>
      </c>
      <c r="B1973">
        <v>1970</v>
      </c>
      <c r="C1973" t="str">
        <f>VLOOKUP(co2_data[[#This Row],[country]],Country_Parameter!A:C,3,0)</f>
        <v>Parameter 1</v>
      </c>
      <c r="D1973">
        <v>3065060</v>
      </c>
      <c r="E1973">
        <v>4082305792</v>
      </c>
      <c r="F1973">
        <v>0</v>
      </c>
      <c r="G1973">
        <v>0</v>
      </c>
      <c r="H1973">
        <v>0</v>
      </c>
      <c r="I1973">
        <v>0</v>
      </c>
      <c r="J1973">
        <v>0</v>
      </c>
      <c r="K1973">
        <v>0</v>
      </c>
      <c r="L1973">
        <v>0</v>
      </c>
    </row>
    <row r="1974" spans="1:12">
      <c r="A1974" s="1" t="s">
        <v>37</v>
      </c>
      <c r="B1974">
        <v>1971</v>
      </c>
      <c r="C1974" t="str">
        <f>VLOOKUP(co2_data[[#This Row],[country]],Country_Parameter!A:C,3,0)</f>
        <v>Parameter 1</v>
      </c>
      <c r="D1974">
        <v>3134769</v>
      </c>
      <c r="E1974">
        <v>4170868224</v>
      </c>
      <c r="F1974">
        <v>0</v>
      </c>
      <c r="G1974">
        <v>0</v>
      </c>
      <c r="H1974">
        <v>0</v>
      </c>
      <c r="I1974">
        <v>0</v>
      </c>
      <c r="J1974">
        <v>0</v>
      </c>
      <c r="K1974">
        <v>0</v>
      </c>
      <c r="L1974">
        <v>0</v>
      </c>
    </row>
    <row r="1975" spans="1:12">
      <c r="A1975" s="1" t="s">
        <v>37</v>
      </c>
      <c r="B1975">
        <v>1972</v>
      </c>
      <c r="C1975" t="str">
        <f>VLOOKUP(co2_data[[#This Row],[country]],Country_Parameter!A:C,3,0)</f>
        <v>Parameter 1</v>
      </c>
      <c r="D1975">
        <v>3207548</v>
      </c>
      <c r="E1975">
        <v>4577951744</v>
      </c>
      <c r="F1975">
        <v>0</v>
      </c>
      <c r="G1975">
        <v>0</v>
      </c>
      <c r="H1975">
        <v>0</v>
      </c>
      <c r="I1975">
        <v>0</v>
      </c>
      <c r="J1975">
        <v>0</v>
      </c>
      <c r="K1975">
        <v>0</v>
      </c>
      <c r="L1975">
        <v>0</v>
      </c>
    </row>
    <row r="1976" spans="1:12">
      <c r="A1976" s="1" t="s">
        <v>37</v>
      </c>
      <c r="B1976">
        <v>1973</v>
      </c>
      <c r="C1976" t="str">
        <f>VLOOKUP(co2_data[[#This Row],[country]],Country_Parameter!A:C,3,0)</f>
        <v>Parameter 1</v>
      </c>
      <c r="D1976">
        <v>3283498</v>
      </c>
      <c r="E1976">
        <v>4779049472</v>
      </c>
      <c r="F1976">
        <v>0</v>
      </c>
      <c r="G1976">
        <v>0</v>
      </c>
      <c r="H1976">
        <v>0</v>
      </c>
      <c r="I1976">
        <v>0</v>
      </c>
      <c r="J1976">
        <v>0</v>
      </c>
      <c r="K1976">
        <v>0</v>
      </c>
      <c r="L1976">
        <v>0</v>
      </c>
    </row>
    <row r="1977" spans="1:12">
      <c r="A1977" s="1" t="s">
        <v>37</v>
      </c>
      <c r="B1977">
        <v>1974</v>
      </c>
      <c r="C1977" t="str">
        <f>VLOOKUP(co2_data[[#This Row],[country]],Country_Parameter!A:C,3,0)</f>
        <v>Parameter 1</v>
      </c>
      <c r="D1977">
        <v>3362628</v>
      </c>
      <c r="E1977">
        <v>5110665728</v>
      </c>
      <c r="F1977">
        <v>0</v>
      </c>
      <c r="G1977">
        <v>0</v>
      </c>
      <c r="H1977">
        <v>0</v>
      </c>
      <c r="I1977">
        <v>0</v>
      </c>
      <c r="J1977">
        <v>0</v>
      </c>
      <c r="K1977">
        <v>0</v>
      </c>
      <c r="L1977">
        <v>0</v>
      </c>
    </row>
    <row r="1978" spans="1:12">
      <c r="A1978" s="1" t="s">
        <v>37</v>
      </c>
      <c r="B1978">
        <v>1975</v>
      </c>
      <c r="C1978" t="str">
        <f>VLOOKUP(co2_data[[#This Row],[country]],Country_Parameter!A:C,3,0)</f>
        <v>Parameter 1</v>
      </c>
      <c r="D1978">
        <v>3445407</v>
      </c>
      <c r="E1978">
        <v>4761257472</v>
      </c>
      <c r="F1978">
        <v>0</v>
      </c>
      <c r="G1978">
        <v>0</v>
      </c>
      <c r="H1978">
        <v>0</v>
      </c>
      <c r="I1978">
        <v>0</v>
      </c>
      <c r="J1978">
        <v>0</v>
      </c>
      <c r="K1978">
        <v>0</v>
      </c>
      <c r="L1978">
        <v>0</v>
      </c>
    </row>
    <row r="1979" spans="1:12">
      <c r="A1979" s="1" t="s">
        <v>37</v>
      </c>
      <c r="B1979">
        <v>1976</v>
      </c>
      <c r="C1979" t="str">
        <f>VLOOKUP(co2_data[[#This Row],[country]],Country_Parameter!A:C,3,0)</f>
        <v>Parameter 1</v>
      </c>
      <c r="D1979">
        <v>3532200</v>
      </c>
      <c r="E1979">
        <v>4829592576</v>
      </c>
      <c r="F1979">
        <v>0</v>
      </c>
      <c r="G1979">
        <v>0</v>
      </c>
      <c r="H1979">
        <v>0</v>
      </c>
      <c r="I1979">
        <v>0</v>
      </c>
      <c r="J1979">
        <v>0</v>
      </c>
      <c r="K1979">
        <v>0</v>
      </c>
      <c r="L1979">
        <v>0</v>
      </c>
    </row>
    <row r="1980" spans="1:12">
      <c r="A1980" s="1" t="s">
        <v>37</v>
      </c>
      <c r="B1980">
        <v>1977</v>
      </c>
      <c r="C1980" t="str">
        <f>VLOOKUP(co2_data[[#This Row],[country]],Country_Parameter!A:C,3,0)</f>
        <v>Parameter 1</v>
      </c>
      <c r="D1980">
        <v>3623198</v>
      </c>
      <c r="E1980">
        <v>5040642048</v>
      </c>
      <c r="F1980">
        <v>0</v>
      </c>
      <c r="G1980">
        <v>0</v>
      </c>
      <c r="H1980">
        <v>0</v>
      </c>
      <c r="I1980">
        <v>0</v>
      </c>
      <c r="J1980">
        <v>0</v>
      </c>
      <c r="K1980">
        <v>0</v>
      </c>
      <c r="L1980">
        <v>0</v>
      </c>
    </row>
    <row r="1981" spans="1:12">
      <c r="A1981" s="1" t="s">
        <v>37</v>
      </c>
      <c r="B1981">
        <v>1978</v>
      </c>
      <c r="C1981" t="str">
        <f>VLOOKUP(co2_data[[#This Row],[country]],Country_Parameter!A:C,3,0)</f>
        <v>Parameter 1</v>
      </c>
      <c r="D1981">
        <v>3718308</v>
      </c>
      <c r="E1981">
        <v>5020204032</v>
      </c>
      <c r="F1981">
        <v>0</v>
      </c>
      <c r="G1981">
        <v>0</v>
      </c>
      <c r="H1981">
        <v>0</v>
      </c>
      <c r="I1981">
        <v>0</v>
      </c>
      <c r="J1981">
        <v>0</v>
      </c>
      <c r="K1981">
        <v>0</v>
      </c>
      <c r="L1981">
        <v>0</v>
      </c>
    </row>
    <row r="1982" spans="1:12">
      <c r="A1982" s="1" t="s">
        <v>37</v>
      </c>
      <c r="B1982">
        <v>1979</v>
      </c>
      <c r="C1982" t="str">
        <f>VLOOKUP(co2_data[[#This Row],[country]],Country_Parameter!A:C,3,0)</f>
        <v>Parameter 1</v>
      </c>
      <c r="D1982">
        <v>3818536</v>
      </c>
      <c r="E1982">
        <v>5424330752</v>
      </c>
      <c r="F1982">
        <v>0</v>
      </c>
      <c r="G1982">
        <v>0</v>
      </c>
      <c r="H1982">
        <v>0</v>
      </c>
      <c r="I1982">
        <v>0</v>
      </c>
      <c r="J1982">
        <v>0</v>
      </c>
      <c r="K1982">
        <v>0</v>
      </c>
      <c r="L1982">
        <v>0</v>
      </c>
    </row>
    <row r="1983" spans="1:12">
      <c r="A1983" s="1" t="s">
        <v>37</v>
      </c>
      <c r="B1983">
        <v>1980</v>
      </c>
      <c r="C1983" t="str">
        <f>VLOOKUP(co2_data[[#This Row],[country]],Country_Parameter!A:C,3,0)</f>
        <v>Parameter 1</v>
      </c>
      <c r="D1983">
        <v>3925258</v>
      </c>
      <c r="E1983">
        <v>5935497728</v>
      </c>
      <c r="F1983">
        <v>0</v>
      </c>
      <c r="G1983">
        <v>0</v>
      </c>
      <c r="H1983">
        <v>0</v>
      </c>
      <c r="I1983">
        <v>0</v>
      </c>
      <c r="J1983">
        <v>0</v>
      </c>
      <c r="K1983">
        <v>0</v>
      </c>
      <c r="L1983">
        <v>0</v>
      </c>
    </row>
    <row r="1984" spans="1:12">
      <c r="A1984" s="1" t="s">
        <v>37</v>
      </c>
      <c r="B1984">
        <v>1981</v>
      </c>
      <c r="C1984" t="str">
        <f>VLOOKUP(co2_data[[#This Row],[country]],Country_Parameter!A:C,3,0)</f>
        <v>Parameter 1</v>
      </c>
      <c r="D1984">
        <v>4038310</v>
      </c>
      <c r="E1984">
        <v>6276125184</v>
      </c>
      <c r="F1984">
        <v>0</v>
      </c>
      <c r="G1984">
        <v>0</v>
      </c>
      <c r="H1984">
        <v>0</v>
      </c>
      <c r="I1984">
        <v>0</v>
      </c>
      <c r="J1984">
        <v>0</v>
      </c>
      <c r="K1984">
        <v>0</v>
      </c>
      <c r="L1984">
        <v>0</v>
      </c>
    </row>
    <row r="1985" spans="1:12">
      <c r="A1985" s="1" t="s">
        <v>37</v>
      </c>
      <c r="B1985">
        <v>1982</v>
      </c>
      <c r="C1985" t="str">
        <f>VLOOKUP(co2_data[[#This Row],[country]],Country_Parameter!A:C,3,0)</f>
        <v>Parameter 1</v>
      </c>
      <c r="D1985">
        <v>4156593</v>
      </c>
      <c r="E1985">
        <v>6957657088</v>
      </c>
      <c r="F1985">
        <v>0</v>
      </c>
      <c r="G1985">
        <v>0</v>
      </c>
      <c r="H1985">
        <v>0</v>
      </c>
      <c r="I1985">
        <v>0</v>
      </c>
      <c r="J1985">
        <v>0</v>
      </c>
      <c r="K1985">
        <v>0</v>
      </c>
      <c r="L1985">
        <v>0</v>
      </c>
    </row>
    <row r="1986" spans="1:12">
      <c r="A1986" s="1" t="s">
        <v>37</v>
      </c>
      <c r="B1986">
        <v>1983</v>
      </c>
      <c r="C1986" t="str">
        <f>VLOOKUP(co2_data[[#This Row],[country]],Country_Parameter!A:C,3,0)</f>
        <v>Parameter 1</v>
      </c>
      <c r="D1986">
        <v>4278981</v>
      </c>
      <c r="E1986">
        <v>6662364672</v>
      </c>
      <c r="F1986">
        <v>0</v>
      </c>
      <c r="G1986">
        <v>0</v>
      </c>
      <c r="H1986">
        <v>0</v>
      </c>
      <c r="I1986">
        <v>0</v>
      </c>
      <c r="J1986">
        <v>0</v>
      </c>
      <c r="K1986">
        <v>0</v>
      </c>
      <c r="L1986">
        <v>0</v>
      </c>
    </row>
    <row r="1987" spans="1:12">
      <c r="A1987" s="1" t="s">
        <v>37</v>
      </c>
      <c r="B1987">
        <v>1984</v>
      </c>
      <c r="C1987" t="str">
        <f>VLOOKUP(co2_data[[#This Row],[country]],Country_Parameter!A:C,3,0)</f>
        <v>Parameter 1</v>
      </c>
      <c r="D1987">
        <v>4405901</v>
      </c>
      <c r="E1987">
        <v>7197473792</v>
      </c>
      <c r="F1987">
        <v>0</v>
      </c>
      <c r="G1987">
        <v>0</v>
      </c>
      <c r="H1987">
        <v>0</v>
      </c>
      <c r="I1987">
        <v>0</v>
      </c>
      <c r="J1987">
        <v>0</v>
      </c>
      <c r="K1987">
        <v>0</v>
      </c>
      <c r="L1987">
        <v>0</v>
      </c>
    </row>
    <row r="1988" spans="1:12">
      <c r="A1988" s="1" t="s">
        <v>37</v>
      </c>
      <c r="B1988">
        <v>1985</v>
      </c>
      <c r="C1988" t="str">
        <f>VLOOKUP(co2_data[[#This Row],[country]],Country_Parameter!A:C,3,0)</f>
        <v>Parameter 1</v>
      </c>
      <c r="D1988">
        <v>4538016</v>
      </c>
      <c r="E1988">
        <v>7746780672</v>
      </c>
      <c r="F1988">
        <v>0</v>
      </c>
      <c r="G1988">
        <v>1</v>
      </c>
      <c r="H1988">
        <v>0</v>
      </c>
      <c r="I1988">
        <v>0</v>
      </c>
      <c r="J1988">
        <v>0</v>
      </c>
      <c r="K1988">
        <v>1</v>
      </c>
      <c r="L1988">
        <v>0</v>
      </c>
    </row>
    <row r="1989" spans="1:12">
      <c r="A1989" s="1" t="s">
        <v>37</v>
      </c>
      <c r="B1989">
        <v>1986</v>
      </c>
      <c r="C1989" t="str">
        <f>VLOOKUP(co2_data[[#This Row],[country]],Country_Parameter!A:C,3,0)</f>
        <v>Parameter 1</v>
      </c>
      <c r="D1989">
        <v>4675420</v>
      </c>
      <c r="E1989">
        <v>7917095424</v>
      </c>
      <c r="F1989">
        <v>0</v>
      </c>
      <c r="G1989">
        <v>1</v>
      </c>
      <c r="H1989">
        <v>0</v>
      </c>
      <c r="I1989">
        <v>0</v>
      </c>
      <c r="J1989">
        <v>0</v>
      </c>
      <c r="K1989">
        <v>1</v>
      </c>
      <c r="L1989">
        <v>0</v>
      </c>
    </row>
    <row r="1990" spans="1:12">
      <c r="A1990" s="1" t="s">
        <v>37</v>
      </c>
      <c r="B1990">
        <v>1987</v>
      </c>
      <c r="C1990" t="str">
        <f>VLOOKUP(co2_data[[#This Row],[country]],Country_Parameter!A:C,3,0)</f>
        <v>Parameter 1</v>
      </c>
      <c r="D1990">
        <v>4818487</v>
      </c>
      <c r="E1990">
        <v>7799295488</v>
      </c>
      <c r="F1990">
        <v>0</v>
      </c>
      <c r="G1990">
        <v>0</v>
      </c>
      <c r="H1990">
        <v>0</v>
      </c>
      <c r="I1990">
        <v>0</v>
      </c>
      <c r="J1990">
        <v>0</v>
      </c>
      <c r="K1990">
        <v>0</v>
      </c>
      <c r="L1990">
        <v>0</v>
      </c>
    </row>
    <row r="1991" spans="1:12">
      <c r="A1991" s="1" t="s">
        <v>37</v>
      </c>
      <c r="B1991">
        <v>1988</v>
      </c>
      <c r="C1991" t="str">
        <f>VLOOKUP(co2_data[[#This Row],[country]],Country_Parameter!A:C,3,0)</f>
        <v>Parameter 1</v>
      </c>
      <c r="D1991">
        <v>4967342</v>
      </c>
      <c r="E1991">
        <v>8040683520</v>
      </c>
      <c r="F1991">
        <v>0</v>
      </c>
      <c r="G1991">
        <v>1</v>
      </c>
      <c r="H1991">
        <v>0</v>
      </c>
      <c r="I1991">
        <v>0</v>
      </c>
      <c r="J1991">
        <v>0</v>
      </c>
      <c r="K1991">
        <v>0</v>
      </c>
      <c r="L1991">
        <v>0</v>
      </c>
    </row>
    <row r="1992" spans="1:12">
      <c r="A1992" s="1" t="s">
        <v>37</v>
      </c>
      <c r="B1992">
        <v>1989</v>
      </c>
      <c r="C1992" t="str">
        <f>VLOOKUP(co2_data[[#This Row],[country]],Country_Parameter!A:C,3,0)</f>
        <v>Parameter 1</v>
      </c>
      <c r="D1992">
        <v>5121658</v>
      </c>
      <c r="E1992">
        <v>7998171648</v>
      </c>
      <c r="F1992">
        <v>0</v>
      </c>
      <c r="G1992">
        <v>1</v>
      </c>
      <c r="H1992">
        <v>0</v>
      </c>
      <c r="I1992">
        <v>0</v>
      </c>
      <c r="J1992">
        <v>0</v>
      </c>
      <c r="K1992">
        <v>1</v>
      </c>
      <c r="L1992">
        <v>0</v>
      </c>
    </row>
    <row r="1993" spans="1:12">
      <c r="A1993" s="1" t="s">
        <v>37</v>
      </c>
      <c r="B1993">
        <v>1990</v>
      </c>
      <c r="C1993" t="str">
        <f>VLOOKUP(co2_data[[#This Row],[country]],Country_Parameter!A:C,3,0)</f>
        <v>Parameter 1</v>
      </c>
      <c r="D1993">
        <v>5281485</v>
      </c>
      <c r="E1993">
        <v>8723574784</v>
      </c>
      <c r="F1993">
        <v>0</v>
      </c>
      <c r="G1993">
        <v>1</v>
      </c>
      <c r="H1993">
        <v>0</v>
      </c>
      <c r="I1993">
        <v>0</v>
      </c>
      <c r="J1993">
        <v>0</v>
      </c>
      <c r="K1993">
        <v>1</v>
      </c>
      <c r="L1993">
        <v>0</v>
      </c>
    </row>
    <row r="1994" spans="1:12">
      <c r="A1994" s="1" t="s">
        <v>37</v>
      </c>
      <c r="B1994">
        <v>1991</v>
      </c>
      <c r="C1994" t="str">
        <f>VLOOKUP(co2_data[[#This Row],[country]],Country_Parameter!A:C,3,0)</f>
        <v>Parameter 1</v>
      </c>
      <c r="D1994">
        <v>5446934</v>
      </c>
      <c r="E1994">
        <v>9020547072</v>
      </c>
      <c r="F1994">
        <v>0</v>
      </c>
      <c r="G1994">
        <v>1</v>
      </c>
      <c r="H1994">
        <v>0</v>
      </c>
      <c r="I1994">
        <v>0</v>
      </c>
      <c r="J1994">
        <v>0</v>
      </c>
      <c r="K1994">
        <v>1</v>
      </c>
      <c r="L1994">
        <v>0</v>
      </c>
    </row>
    <row r="1995" spans="1:12">
      <c r="A1995" s="1" t="s">
        <v>37</v>
      </c>
      <c r="B1995">
        <v>1992</v>
      </c>
      <c r="C1995" t="str">
        <f>VLOOKUP(co2_data[[#This Row],[country]],Country_Parameter!A:C,3,0)</f>
        <v>Parameter 1</v>
      </c>
      <c r="D1995">
        <v>5617849</v>
      </c>
      <c r="E1995">
        <v>9209668608</v>
      </c>
      <c r="F1995">
        <v>0</v>
      </c>
      <c r="G1995">
        <v>1</v>
      </c>
      <c r="H1995">
        <v>0</v>
      </c>
      <c r="I1995">
        <v>0</v>
      </c>
      <c r="J1995">
        <v>0</v>
      </c>
      <c r="K1995">
        <v>1</v>
      </c>
      <c r="L1995">
        <v>0</v>
      </c>
    </row>
    <row r="1996" spans="1:12">
      <c r="A1996" s="1" t="s">
        <v>37</v>
      </c>
      <c r="B1996">
        <v>1993</v>
      </c>
      <c r="C1996" t="str">
        <f>VLOOKUP(co2_data[[#This Row],[country]],Country_Parameter!A:C,3,0)</f>
        <v>Parameter 1</v>
      </c>
      <c r="D1996">
        <v>5872707</v>
      </c>
      <c r="E1996">
        <v>9663858688</v>
      </c>
      <c r="F1996">
        <v>0</v>
      </c>
      <c r="G1996">
        <v>1</v>
      </c>
      <c r="H1996">
        <v>0</v>
      </c>
      <c r="I1996">
        <v>0</v>
      </c>
      <c r="J1996">
        <v>0</v>
      </c>
      <c r="K1996">
        <v>1</v>
      </c>
      <c r="L1996">
        <v>0</v>
      </c>
    </row>
    <row r="1997" spans="1:12">
      <c r="A1997" s="1" t="s">
        <v>37</v>
      </c>
      <c r="B1997">
        <v>1994</v>
      </c>
      <c r="C1997" t="str">
        <f>VLOOKUP(co2_data[[#This Row],[country]],Country_Parameter!A:C,3,0)</f>
        <v>Parameter 1</v>
      </c>
      <c r="D1997">
        <v>6096510</v>
      </c>
      <c r="E1997">
        <v>9706566656</v>
      </c>
      <c r="F1997">
        <v>0</v>
      </c>
      <c r="G1997">
        <v>1</v>
      </c>
      <c r="H1997">
        <v>0</v>
      </c>
      <c r="I1997">
        <v>0</v>
      </c>
      <c r="J1997">
        <v>0</v>
      </c>
      <c r="K1997">
        <v>1</v>
      </c>
      <c r="L1997">
        <v>0</v>
      </c>
    </row>
    <row r="1998" spans="1:12">
      <c r="A1998" s="1" t="s">
        <v>37</v>
      </c>
      <c r="B1998">
        <v>1995</v>
      </c>
      <c r="C1998" t="str">
        <f>VLOOKUP(co2_data[[#This Row],[country]],Country_Parameter!A:C,3,0)</f>
        <v>Parameter 1</v>
      </c>
      <c r="D1998">
        <v>6226774</v>
      </c>
      <c r="E1998">
        <v>10500461568</v>
      </c>
      <c r="F1998">
        <v>0</v>
      </c>
      <c r="G1998">
        <v>1</v>
      </c>
      <c r="H1998">
        <v>0</v>
      </c>
      <c r="I1998">
        <v>0</v>
      </c>
      <c r="J1998">
        <v>0</v>
      </c>
      <c r="K1998">
        <v>1</v>
      </c>
      <c r="L1998">
        <v>0</v>
      </c>
    </row>
    <row r="1999" spans="1:12">
      <c r="A1999" s="1" t="s">
        <v>37</v>
      </c>
      <c r="B1999">
        <v>1996</v>
      </c>
      <c r="C1999" t="str">
        <f>VLOOKUP(co2_data[[#This Row],[country]],Country_Parameter!A:C,3,0)</f>
        <v>Parameter 1</v>
      </c>
      <c r="D1999">
        <v>6391859</v>
      </c>
      <c r="E1999">
        <v>10810469376</v>
      </c>
      <c r="F1999">
        <v>0</v>
      </c>
      <c r="G1999">
        <v>1</v>
      </c>
      <c r="H1999">
        <v>0</v>
      </c>
      <c r="I1999">
        <v>0</v>
      </c>
      <c r="J1999">
        <v>0</v>
      </c>
      <c r="K1999">
        <v>1</v>
      </c>
      <c r="L1999">
        <v>0</v>
      </c>
    </row>
    <row r="2000" spans="1:12">
      <c r="A2000" s="1" t="s">
        <v>37</v>
      </c>
      <c r="B2000">
        <v>1997</v>
      </c>
      <c r="C2000" t="str">
        <f>VLOOKUP(co2_data[[#This Row],[country]],Country_Parameter!A:C,3,0)</f>
        <v>Parameter 1</v>
      </c>
      <c r="D2000">
        <v>6583375</v>
      </c>
      <c r="E2000">
        <v>11307899904</v>
      </c>
      <c r="F2000">
        <v>0</v>
      </c>
      <c r="G2000">
        <v>1</v>
      </c>
      <c r="H2000">
        <v>0</v>
      </c>
      <c r="I2000">
        <v>0</v>
      </c>
      <c r="J2000">
        <v>0</v>
      </c>
      <c r="K2000">
        <v>1</v>
      </c>
      <c r="L2000">
        <v>0</v>
      </c>
    </row>
    <row r="2001" spans="1:12">
      <c r="A2001" s="1" t="s">
        <v>37</v>
      </c>
      <c r="B2001">
        <v>1998</v>
      </c>
      <c r="C2001" t="str">
        <f>VLOOKUP(co2_data[[#This Row],[country]],Country_Parameter!A:C,3,0)</f>
        <v>Parameter 1</v>
      </c>
      <c r="D2001">
        <v>6789491</v>
      </c>
      <c r="E2001">
        <v>11647427584</v>
      </c>
      <c r="F2001">
        <v>0</v>
      </c>
      <c r="G2001">
        <v>1</v>
      </c>
      <c r="H2001">
        <v>0</v>
      </c>
      <c r="I2001">
        <v>0</v>
      </c>
      <c r="J2001">
        <v>0</v>
      </c>
      <c r="K2001">
        <v>1</v>
      </c>
      <c r="L2001">
        <v>0</v>
      </c>
    </row>
    <row r="2002" spans="1:12">
      <c r="A2002" s="1" t="s">
        <v>37</v>
      </c>
      <c r="B2002">
        <v>1999</v>
      </c>
      <c r="C2002" t="str">
        <f>VLOOKUP(co2_data[[#This Row],[country]],Country_Parameter!A:C,3,0)</f>
        <v>Parameter 1</v>
      </c>
      <c r="D2002">
        <v>7002819</v>
      </c>
      <c r="E2002">
        <v>12157430784</v>
      </c>
      <c r="F2002">
        <v>0</v>
      </c>
      <c r="G2002">
        <v>1</v>
      </c>
      <c r="H2002">
        <v>0</v>
      </c>
      <c r="I2002">
        <v>0</v>
      </c>
      <c r="J2002">
        <v>0</v>
      </c>
      <c r="K2002">
        <v>1</v>
      </c>
      <c r="L2002">
        <v>0</v>
      </c>
    </row>
    <row r="2003" spans="1:12">
      <c r="A2003" s="1" t="s">
        <v>37</v>
      </c>
      <c r="B2003">
        <v>2000</v>
      </c>
      <c r="C2003" t="str">
        <f>VLOOKUP(co2_data[[#This Row],[country]],Country_Parameter!A:C,3,0)</f>
        <v>Parameter 1</v>
      </c>
      <c r="D2003">
        <v>7221618</v>
      </c>
      <c r="E2003">
        <v>12746225664</v>
      </c>
      <c r="F2003">
        <v>0</v>
      </c>
      <c r="G2003">
        <v>1</v>
      </c>
      <c r="H2003">
        <v>0</v>
      </c>
      <c r="I2003">
        <v>0</v>
      </c>
      <c r="J2003">
        <v>0</v>
      </c>
      <c r="K2003">
        <v>1</v>
      </c>
      <c r="L2003">
        <v>0</v>
      </c>
    </row>
    <row r="2004" spans="1:12">
      <c r="A2004" s="1" t="s">
        <v>37</v>
      </c>
      <c r="B2004">
        <v>2001</v>
      </c>
      <c r="C2004" t="str">
        <f>VLOOKUP(co2_data[[#This Row],[country]],Country_Parameter!A:C,3,0)</f>
        <v>Parameter 1</v>
      </c>
      <c r="D2004">
        <v>7445599</v>
      </c>
      <c r="E2004">
        <v>13306903552</v>
      </c>
      <c r="F2004">
        <v>0</v>
      </c>
      <c r="G2004">
        <v>2</v>
      </c>
      <c r="H2004">
        <v>0</v>
      </c>
      <c r="I2004">
        <v>0</v>
      </c>
      <c r="J2004">
        <v>0</v>
      </c>
      <c r="K2004">
        <v>2</v>
      </c>
      <c r="L2004">
        <v>0</v>
      </c>
    </row>
    <row r="2005" spans="1:12">
      <c r="A2005" s="1" t="s">
        <v>37</v>
      </c>
      <c r="B2005">
        <v>2002</v>
      </c>
      <c r="C2005" t="str">
        <f>VLOOKUP(co2_data[[#This Row],[country]],Country_Parameter!A:C,3,0)</f>
        <v>Parameter 1</v>
      </c>
      <c r="D2005">
        <v>7675428</v>
      </c>
      <c r="E2005">
        <v>13793055744</v>
      </c>
      <c r="F2005">
        <v>0</v>
      </c>
      <c r="G2005">
        <v>2</v>
      </c>
      <c r="H2005">
        <v>0</v>
      </c>
      <c r="I2005">
        <v>0</v>
      </c>
      <c r="J2005">
        <v>0</v>
      </c>
      <c r="K2005">
        <v>2</v>
      </c>
      <c r="L2005">
        <v>0</v>
      </c>
    </row>
    <row r="2006" spans="1:12">
      <c r="A2006" s="1" t="s">
        <v>37</v>
      </c>
      <c r="B2006">
        <v>2003</v>
      </c>
      <c r="C2006" t="str">
        <f>VLOOKUP(co2_data[[#This Row],[country]],Country_Parameter!A:C,3,0)</f>
        <v>Parameter 1</v>
      </c>
      <c r="D2006">
        <v>7913074</v>
      </c>
      <c r="E2006">
        <v>14127733760</v>
      </c>
      <c r="F2006">
        <v>0</v>
      </c>
      <c r="G2006">
        <v>2</v>
      </c>
      <c r="H2006">
        <v>0</v>
      </c>
      <c r="I2006">
        <v>0</v>
      </c>
      <c r="J2006">
        <v>0</v>
      </c>
      <c r="K2006">
        <v>2</v>
      </c>
      <c r="L2006">
        <v>0</v>
      </c>
    </row>
    <row r="2007" spans="1:12">
      <c r="A2007" s="1" t="s">
        <v>37</v>
      </c>
      <c r="B2007">
        <v>2004</v>
      </c>
      <c r="C2007" t="str">
        <f>VLOOKUP(co2_data[[#This Row],[country]],Country_Parameter!A:C,3,0)</f>
        <v>Parameter 1</v>
      </c>
      <c r="D2007">
        <v>8159100</v>
      </c>
      <c r="E2007">
        <v>14599811072</v>
      </c>
      <c r="F2007">
        <v>0</v>
      </c>
      <c r="G2007">
        <v>3</v>
      </c>
      <c r="H2007">
        <v>0</v>
      </c>
      <c r="I2007">
        <v>0</v>
      </c>
      <c r="J2007">
        <v>0</v>
      </c>
      <c r="K2007">
        <v>2</v>
      </c>
      <c r="L2007">
        <v>0</v>
      </c>
    </row>
    <row r="2008" spans="1:12">
      <c r="A2008" s="1" t="s">
        <v>37</v>
      </c>
      <c r="B2008">
        <v>2005</v>
      </c>
      <c r="C2008" t="str">
        <f>VLOOKUP(co2_data[[#This Row],[country]],Country_Parameter!A:C,3,0)</f>
        <v>Parameter 1</v>
      </c>
      <c r="D2008">
        <v>8426146</v>
      </c>
      <c r="E2008">
        <v>14703565824</v>
      </c>
      <c r="F2008">
        <v>0</v>
      </c>
      <c r="G2008">
        <v>2</v>
      </c>
      <c r="H2008">
        <v>0</v>
      </c>
      <c r="I2008">
        <v>0</v>
      </c>
      <c r="J2008">
        <v>0</v>
      </c>
      <c r="K2008">
        <v>2</v>
      </c>
      <c r="L2008">
        <v>0</v>
      </c>
    </row>
    <row r="2009" spans="1:12">
      <c r="A2009" s="1" t="s">
        <v>37</v>
      </c>
      <c r="B2009">
        <v>2006</v>
      </c>
      <c r="C2009" t="str">
        <f>VLOOKUP(co2_data[[#This Row],[country]],Country_Parameter!A:C,3,0)</f>
        <v>Parameter 1</v>
      </c>
      <c r="D2009">
        <v>8693241</v>
      </c>
      <c r="E2009">
        <v>15130030080</v>
      </c>
      <c r="F2009">
        <v>0</v>
      </c>
      <c r="G2009">
        <v>3</v>
      </c>
      <c r="H2009">
        <v>0</v>
      </c>
      <c r="I2009">
        <v>0</v>
      </c>
      <c r="J2009">
        <v>0</v>
      </c>
      <c r="K2009">
        <v>3</v>
      </c>
      <c r="L2009">
        <v>0</v>
      </c>
    </row>
    <row r="2010" spans="1:12">
      <c r="A2010" s="1" t="s">
        <v>37</v>
      </c>
      <c r="B2010">
        <v>2007</v>
      </c>
      <c r="C2010" t="str">
        <f>VLOOKUP(co2_data[[#This Row],[country]],Country_Parameter!A:C,3,0)</f>
        <v>Parameter 1</v>
      </c>
      <c r="D2010">
        <v>8953973</v>
      </c>
      <c r="E2010">
        <v>15874980864</v>
      </c>
      <c r="F2010">
        <v>0</v>
      </c>
      <c r="G2010">
        <v>4</v>
      </c>
      <c r="H2010">
        <v>0</v>
      </c>
      <c r="I2010">
        <v>0</v>
      </c>
      <c r="J2010">
        <v>0</v>
      </c>
      <c r="K2010">
        <v>4</v>
      </c>
      <c r="L2010">
        <v>0</v>
      </c>
    </row>
    <row r="2011" spans="1:12">
      <c r="A2011" s="1" t="s">
        <v>37</v>
      </c>
      <c r="B2011">
        <v>2008</v>
      </c>
      <c r="C2011" t="str">
        <f>VLOOKUP(co2_data[[#This Row],[country]],Country_Parameter!A:C,3,0)</f>
        <v>Parameter 1</v>
      </c>
      <c r="D2011">
        <v>9228469</v>
      </c>
      <c r="E2011">
        <v>16519714816</v>
      </c>
      <c r="F2011">
        <v>0</v>
      </c>
      <c r="G2011">
        <v>4</v>
      </c>
      <c r="H2011">
        <v>0</v>
      </c>
      <c r="I2011">
        <v>0</v>
      </c>
      <c r="J2011">
        <v>0</v>
      </c>
      <c r="K2011">
        <v>4</v>
      </c>
      <c r="L2011">
        <v>0</v>
      </c>
    </row>
    <row r="2012" spans="1:12">
      <c r="A2012" s="1" t="s">
        <v>37</v>
      </c>
      <c r="B2012">
        <v>2009</v>
      </c>
      <c r="C2012" t="str">
        <f>VLOOKUP(co2_data[[#This Row],[country]],Country_Parameter!A:C,3,0)</f>
        <v>Parameter 1</v>
      </c>
      <c r="D2012">
        <v>9509432</v>
      </c>
      <c r="E2012">
        <v>16780075008</v>
      </c>
      <c r="F2012">
        <v>0</v>
      </c>
      <c r="G2012">
        <v>4</v>
      </c>
      <c r="H2012">
        <v>0</v>
      </c>
      <c r="I2012">
        <v>0</v>
      </c>
      <c r="J2012">
        <v>0</v>
      </c>
      <c r="K2012">
        <v>4</v>
      </c>
      <c r="L2012">
        <v>0</v>
      </c>
    </row>
    <row r="2013" spans="1:12">
      <c r="A2013" s="1" t="s">
        <v>37</v>
      </c>
      <c r="B2013">
        <v>2010</v>
      </c>
      <c r="C2013" t="str">
        <f>VLOOKUP(co2_data[[#This Row],[country]],Country_Parameter!A:C,3,0)</f>
        <v>Parameter 1</v>
      </c>
      <c r="D2013">
        <v>9797488</v>
      </c>
      <c r="E2013">
        <v>17023196160</v>
      </c>
      <c r="F2013">
        <v>0</v>
      </c>
      <c r="G2013">
        <v>5</v>
      </c>
      <c r="H2013">
        <v>0</v>
      </c>
      <c r="I2013">
        <v>0</v>
      </c>
      <c r="J2013">
        <v>0</v>
      </c>
      <c r="K2013">
        <v>4</v>
      </c>
      <c r="L2013">
        <v>0</v>
      </c>
    </row>
    <row r="2014" spans="1:12">
      <c r="A2014" s="1" t="s">
        <v>37</v>
      </c>
      <c r="B2014">
        <v>2011</v>
      </c>
      <c r="C2014" t="str">
        <f>VLOOKUP(co2_data[[#This Row],[country]],Country_Parameter!A:C,3,0)</f>
        <v>Parameter 1</v>
      </c>
      <c r="D2014">
        <v>10093626</v>
      </c>
      <c r="E2014">
        <v>17416239104</v>
      </c>
      <c r="F2014">
        <v>0</v>
      </c>
      <c r="G2014">
        <v>4</v>
      </c>
      <c r="H2014">
        <v>0</v>
      </c>
      <c r="I2014">
        <v>0</v>
      </c>
      <c r="J2014">
        <v>0</v>
      </c>
      <c r="K2014">
        <v>4</v>
      </c>
      <c r="L2014">
        <v>0</v>
      </c>
    </row>
    <row r="2015" spans="1:12">
      <c r="A2015" s="1" t="s">
        <v>37</v>
      </c>
      <c r="B2015">
        <v>2012</v>
      </c>
      <c r="C2015" t="str">
        <f>VLOOKUP(co2_data[[#This Row],[country]],Country_Parameter!A:C,3,0)</f>
        <v>Parameter 1</v>
      </c>
      <c r="D2015">
        <v>10397662</v>
      </c>
      <c r="E2015">
        <v>18305935360</v>
      </c>
      <c r="F2015">
        <v>0</v>
      </c>
      <c r="G2015">
        <v>4</v>
      </c>
      <c r="H2015">
        <v>0</v>
      </c>
      <c r="I2015">
        <v>0</v>
      </c>
      <c r="J2015">
        <v>0</v>
      </c>
      <c r="K2015">
        <v>4</v>
      </c>
      <c r="L2015">
        <v>0</v>
      </c>
    </row>
    <row r="2016" spans="1:12">
      <c r="A2016" s="1" t="s">
        <v>37</v>
      </c>
      <c r="B2016">
        <v>2013</v>
      </c>
      <c r="C2016" t="str">
        <f>VLOOKUP(co2_data[[#This Row],[country]],Country_Parameter!A:C,3,0)</f>
        <v>Parameter 1</v>
      </c>
      <c r="D2016">
        <v>10708831</v>
      </c>
      <c r="E2016">
        <v>19651418112</v>
      </c>
      <c r="F2016">
        <v>0</v>
      </c>
      <c r="G2016">
        <v>5</v>
      </c>
      <c r="H2016">
        <v>0</v>
      </c>
      <c r="I2016">
        <v>0</v>
      </c>
      <c r="J2016">
        <v>0</v>
      </c>
      <c r="K2016">
        <v>4</v>
      </c>
      <c r="L2016">
        <v>0</v>
      </c>
    </row>
    <row r="2017" spans="1:12">
      <c r="A2017" s="1" t="s">
        <v>37</v>
      </c>
      <c r="B2017">
        <v>2014</v>
      </c>
      <c r="C2017" t="str">
        <f>VLOOKUP(co2_data[[#This Row],[country]],Country_Parameter!A:C,3,0)</f>
        <v>Parameter 1</v>
      </c>
      <c r="D2017">
        <v>11030008</v>
      </c>
      <c r="E2017">
        <v>21043177472</v>
      </c>
      <c r="F2017">
        <v>0</v>
      </c>
      <c r="G2017">
        <v>5</v>
      </c>
      <c r="H2017">
        <v>0</v>
      </c>
      <c r="I2017">
        <v>0</v>
      </c>
      <c r="J2017">
        <v>0</v>
      </c>
      <c r="K2017">
        <v>4</v>
      </c>
      <c r="L2017">
        <v>0</v>
      </c>
    </row>
    <row r="2018" spans="1:12">
      <c r="A2018" s="1" t="s">
        <v>37</v>
      </c>
      <c r="B2018">
        <v>2015</v>
      </c>
      <c r="C2018" t="str">
        <f>VLOOKUP(co2_data[[#This Row],[country]],Country_Parameter!A:C,3,0)</f>
        <v>Parameter 1</v>
      </c>
      <c r="D2018">
        <v>11360681</v>
      </c>
      <c r="E2018">
        <v>22279708672</v>
      </c>
      <c r="F2018">
        <v>0</v>
      </c>
      <c r="G2018">
        <v>5</v>
      </c>
      <c r="H2018">
        <v>0</v>
      </c>
      <c r="I2018">
        <v>0</v>
      </c>
      <c r="J2018">
        <v>0</v>
      </c>
      <c r="K2018">
        <v>5</v>
      </c>
      <c r="L2018">
        <v>0</v>
      </c>
    </row>
    <row r="2019" spans="1:12">
      <c r="A2019" s="1" t="s">
        <v>37</v>
      </c>
      <c r="B2019">
        <v>2016</v>
      </c>
      <c r="C2019" t="str">
        <f>VLOOKUP(co2_data[[#This Row],[country]],Country_Parameter!A:C,3,0)</f>
        <v>Parameter 1</v>
      </c>
      <c r="D2019">
        <v>11697845</v>
      </c>
      <c r="E2019">
        <v>23134705664</v>
      </c>
      <c r="F2019">
        <v>0</v>
      </c>
      <c r="G2019">
        <v>5</v>
      </c>
      <c r="H2019">
        <v>0</v>
      </c>
      <c r="I2019">
        <v>0</v>
      </c>
      <c r="J2019">
        <v>0</v>
      </c>
      <c r="K2019">
        <v>5</v>
      </c>
      <c r="L2019">
        <v>0</v>
      </c>
    </row>
    <row r="2020" spans="1:12">
      <c r="A2020" s="1" t="s">
        <v>37</v>
      </c>
      <c r="B2020">
        <v>2017</v>
      </c>
      <c r="C2020" t="str">
        <f>VLOOKUP(co2_data[[#This Row],[country]],Country_Parameter!A:C,3,0)</f>
        <v>Parameter 1</v>
      </c>
      <c r="D2020">
        <v>12039777</v>
      </c>
      <c r="E2020">
        <v>24568274944</v>
      </c>
      <c r="F2020">
        <v>0</v>
      </c>
      <c r="G2020">
        <v>6</v>
      </c>
      <c r="H2020">
        <v>0</v>
      </c>
      <c r="I2020">
        <v>0</v>
      </c>
      <c r="J2020">
        <v>0</v>
      </c>
      <c r="K2020">
        <v>5</v>
      </c>
      <c r="L2020">
        <v>0</v>
      </c>
    </row>
    <row r="2021" spans="1:12">
      <c r="A2021" s="1" t="s">
        <v>37</v>
      </c>
      <c r="B2021">
        <v>2018</v>
      </c>
      <c r="C2021" t="str">
        <f>VLOOKUP(co2_data[[#This Row],[country]],Country_Parameter!A:C,3,0)</f>
        <v>Parameter 1</v>
      </c>
      <c r="D2021">
        <v>12383349</v>
      </c>
      <c r="E2021">
        <v>26346545152</v>
      </c>
      <c r="F2021">
        <v>0</v>
      </c>
      <c r="G2021">
        <v>6</v>
      </c>
      <c r="H2021">
        <v>0</v>
      </c>
      <c r="I2021">
        <v>0</v>
      </c>
      <c r="J2021">
        <v>0</v>
      </c>
      <c r="K2021">
        <v>5</v>
      </c>
      <c r="L2021">
        <v>0</v>
      </c>
    </row>
    <row r="2022" spans="1:12">
      <c r="A2022" s="1" t="s">
        <v>37</v>
      </c>
      <c r="B2022">
        <v>2019</v>
      </c>
      <c r="C2022" t="str">
        <f>VLOOKUP(co2_data[[#This Row],[country]],Country_Parameter!A:C,3,0)</f>
        <v>Parameter 1</v>
      </c>
      <c r="D2022">
        <v>12726761</v>
      </c>
      <c r="E2022">
        <v>28155410432</v>
      </c>
      <c r="F2022">
        <v>0</v>
      </c>
      <c r="G2022">
        <v>5</v>
      </c>
      <c r="H2022">
        <v>0</v>
      </c>
      <c r="I2022">
        <v>0</v>
      </c>
      <c r="J2022">
        <v>0</v>
      </c>
      <c r="K2022">
        <v>5</v>
      </c>
      <c r="L2022">
        <v>0</v>
      </c>
    </row>
    <row r="2023" spans="1:12">
      <c r="A2023" s="1" t="s">
        <v>37</v>
      </c>
      <c r="B2023">
        <v>2020</v>
      </c>
      <c r="C2023" t="str">
        <f>VLOOKUP(co2_data[[#This Row],[country]],Country_Parameter!A:C,3,0)</f>
        <v>Parameter 1</v>
      </c>
      <c r="D2023">
        <v>13070170</v>
      </c>
      <c r="E2023">
        <v>29239040000</v>
      </c>
      <c r="F2023">
        <v>0</v>
      </c>
      <c r="G2023">
        <v>6</v>
      </c>
      <c r="H2023">
        <v>0</v>
      </c>
      <c r="I2023">
        <v>0</v>
      </c>
      <c r="J2023">
        <v>0</v>
      </c>
      <c r="K2023">
        <v>5</v>
      </c>
      <c r="L2023">
        <v>0</v>
      </c>
    </row>
    <row r="2024" spans="1:12">
      <c r="A2024" s="1" t="s">
        <v>37</v>
      </c>
      <c r="B2024">
        <v>2021</v>
      </c>
      <c r="C2024" t="str">
        <f>VLOOKUP(co2_data[[#This Row],[country]],Country_Parameter!A:C,3,0)</f>
        <v>Parameter 1</v>
      </c>
      <c r="D2024">
        <v>13413423</v>
      </c>
      <c r="E2024">
        <v>31331233792</v>
      </c>
      <c r="F2024">
        <v>0</v>
      </c>
      <c r="G2024">
        <v>6</v>
      </c>
      <c r="H2024">
        <v>0</v>
      </c>
      <c r="I2024">
        <v>0</v>
      </c>
      <c r="J2024">
        <v>0</v>
      </c>
      <c r="K2024">
        <v>5</v>
      </c>
      <c r="L2024">
        <v>0</v>
      </c>
    </row>
    <row r="2025" spans="1:12">
      <c r="A2025" s="1" t="s">
        <v>37</v>
      </c>
      <c r="B2025">
        <v>2022</v>
      </c>
      <c r="C2025" t="str">
        <f>VLOOKUP(co2_data[[#This Row],[country]],Country_Parameter!A:C,3,0)</f>
        <v>Parameter 1</v>
      </c>
      <c r="D2025">
        <v>13759507</v>
      </c>
      <c r="E2025">
        <v>33290362880</v>
      </c>
      <c r="F2025">
        <v>0</v>
      </c>
      <c r="G2025">
        <v>6</v>
      </c>
      <c r="H2025">
        <v>0</v>
      </c>
      <c r="I2025">
        <v>0</v>
      </c>
      <c r="J2025">
        <v>0</v>
      </c>
      <c r="K2025">
        <v>5</v>
      </c>
      <c r="L2025">
        <v>0</v>
      </c>
    </row>
    <row r="2026" spans="1:12">
      <c r="A2026" s="1" t="s">
        <v>37</v>
      </c>
      <c r="B2026">
        <v>2023</v>
      </c>
      <c r="C2026" t="str">
        <f>VLOOKUP(co2_data[[#This Row],[country]],Country_Parameter!A:C,3,0)</f>
        <v>Parameter 1</v>
      </c>
      <c r="D2026">
        <v>14111035</v>
      </c>
      <c r="E2026">
        <v>0</v>
      </c>
      <c r="F2026">
        <v>0</v>
      </c>
      <c r="G2026">
        <v>6</v>
      </c>
      <c r="H2026">
        <v>0</v>
      </c>
      <c r="I2026">
        <v>0</v>
      </c>
      <c r="J2026">
        <v>0</v>
      </c>
      <c r="K2026">
        <v>5</v>
      </c>
      <c r="L2026">
        <v>0</v>
      </c>
    </row>
    <row r="2027" spans="1:12">
      <c r="A2027" s="1" t="s">
        <v>38</v>
      </c>
      <c r="B2027">
        <v>1949</v>
      </c>
      <c r="C2027" t="str">
        <f>VLOOKUP(co2_data[[#This Row],[country]],Country_Parameter!A:C,3,0)</f>
        <v>Parameter 1</v>
      </c>
      <c r="D2027">
        <v>0</v>
      </c>
      <c r="E2027">
        <v>0</v>
      </c>
      <c r="F2027">
        <v>0</v>
      </c>
      <c r="G2027">
        <v>0</v>
      </c>
      <c r="H2027">
        <v>0</v>
      </c>
      <c r="I2027">
        <v>0</v>
      </c>
      <c r="J2027">
        <v>0</v>
      </c>
      <c r="K2027">
        <v>0</v>
      </c>
      <c r="L2027">
        <v>0</v>
      </c>
    </row>
    <row r="2028" spans="1:12">
      <c r="A2028" s="1" t="s">
        <v>38</v>
      </c>
      <c r="B2028">
        <v>1950</v>
      </c>
      <c r="C2028" t="str">
        <f>VLOOKUP(co2_data[[#This Row],[country]],Country_Parameter!A:C,3,0)</f>
        <v>Parameter 1</v>
      </c>
      <c r="D2028">
        <v>37240</v>
      </c>
      <c r="E2028">
        <v>0</v>
      </c>
      <c r="F2028">
        <v>0</v>
      </c>
      <c r="G2028">
        <v>0</v>
      </c>
      <c r="H2028">
        <v>0</v>
      </c>
      <c r="I2028">
        <v>0</v>
      </c>
      <c r="J2028">
        <v>0</v>
      </c>
      <c r="K2028">
        <v>0</v>
      </c>
      <c r="L2028">
        <v>0</v>
      </c>
    </row>
    <row r="2029" spans="1:12">
      <c r="A2029" s="1" t="s">
        <v>38</v>
      </c>
      <c r="B2029">
        <v>1951</v>
      </c>
      <c r="C2029" t="str">
        <f>VLOOKUP(co2_data[[#This Row],[country]],Country_Parameter!A:C,3,0)</f>
        <v>Parameter 1</v>
      </c>
      <c r="D2029">
        <v>37820</v>
      </c>
      <c r="E2029">
        <v>0</v>
      </c>
      <c r="F2029">
        <v>0</v>
      </c>
      <c r="G2029">
        <v>0</v>
      </c>
      <c r="H2029">
        <v>0</v>
      </c>
      <c r="I2029">
        <v>0</v>
      </c>
      <c r="J2029">
        <v>0</v>
      </c>
      <c r="K2029">
        <v>0</v>
      </c>
      <c r="L2029">
        <v>0</v>
      </c>
    </row>
    <row r="2030" spans="1:12">
      <c r="A2030" s="1" t="s">
        <v>38</v>
      </c>
      <c r="B2030">
        <v>1952</v>
      </c>
      <c r="C2030" t="str">
        <f>VLOOKUP(co2_data[[#This Row],[country]],Country_Parameter!A:C,3,0)</f>
        <v>Parameter 1</v>
      </c>
      <c r="D2030">
        <v>38357</v>
      </c>
      <c r="E2030">
        <v>0</v>
      </c>
      <c r="F2030">
        <v>0</v>
      </c>
      <c r="G2030">
        <v>0</v>
      </c>
      <c r="H2030">
        <v>0</v>
      </c>
      <c r="I2030">
        <v>0</v>
      </c>
      <c r="J2030">
        <v>0</v>
      </c>
      <c r="K2030">
        <v>0</v>
      </c>
      <c r="L2030">
        <v>0</v>
      </c>
    </row>
    <row r="2031" spans="1:12">
      <c r="A2031" s="1" t="s">
        <v>38</v>
      </c>
      <c r="B2031">
        <v>1953</v>
      </c>
      <c r="C2031" t="str">
        <f>VLOOKUP(co2_data[[#This Row],[country]],Country_Parameter!A:C,3,0)</f>
        <v>Parameter 1</v>
      </c>
      <c r="D2031">
        <v>38850</v>
      </c>
      <c r="E2031">
        <v>0</v>
      </c>
      <c r="F2031">
        <v>0</v>
      </c>
      <c r="G2031">
        <v>0</v>
      </c>
      <c r="H2031">
        <v>0</v>
      </c>
      <c r="I2031">
        <v>0</v>
      </c>
      <c r="J2031">
        <v>0</v>
      </c>
      <c r="K2031">
        <v>0</v>
      </c>
      <c r="L2031">
        <v>0</v>
      </c>
    </row>
    <row r="2032" spans="1:12">
      <c r="A2032" s="1" t="s">
        <v>38</v>
      </c>
      <c r="B2032">
        <v>1954</v>
      </c>
      <c r="C2032" t="str">
        <f>VLOOKUP(co2_data[[#This Row],[country]],Country_Parameter!A:C,3,0)</f>
        <v>Parameter 1</v>
      </c>
      <c r="D2032">
        <v>39362</v>
      </c>
      <c r="E2032">
        <v>0</v>
      </c>
      <c r="F2032">
        <v>0</v>
      </c>
      <c r="G2032">
        <v>0</v>
      </c>
      <c r="H2032">
        <v>0</v>
      </c>
      <c r="I2032">
        <v>0</v>
      </c>
      <c r="J2032">
        <v>0</v>
      </c>
      <c r="K2032">
        <v>0</v>
      </c>
      <c r="L2032">
        <v>0</v>
      </c>
    </row>
    <row r="2033" spans="1:12">
      <c r="A2033" s="1" t="s">
        <v>38</v>
      </c>
      <c r="B2033">
        <v>1955</v>
      </c>
      <c r="C2033" t="str">
        <f>VLOOKUP(co2_data[[#This Row],[country]],Country_Parameter!A:C,3,0)</f>
        <v>Parameter 1</v>
      </c>
      <c r="D2033">
        <v>39874</v>
      </c>
      <c r="E2033">
        <v>0</v>
      </c>
      <c r="F2033">
        <v>0</v>
      </c>
      <c r="G2033">
        <v>0</v>
      </c>
      <c r="H2033">
        <v>0</v>
      </c>
      <c r="I2033">
        <v>0</v>
      </c>
      <c r="J2033">
        <v>0</v>
      </c>
      <c r="K2033">
        <v>0</v>
      </c>
      <c r="L2033">
        <v>0</v>
      </c>
    </row>
    <row r="2034" spans="1:12">
      <c r="A2034" s="1" t="s">
        <v>38</v>
      </c>
      <c r="B2034">
        <v>1956</v>
      </c>
      <c r="C2034" t="str">
        <f>VLOOKUP(co2_data[[#This Row],[country]],Country_Parameter!A:C,3,0)</f>
        <v>Parameter 1</v>
      </c>
      <c r="D2034">
        <v>40362</v>
      </c>
      <c r="E2034">
        <v>0</v>
      </c>
      <c r="F2034">
        <v>0</v>
      </c>
      <c r="G2034">
        <v>0</v>
      </c>
      <c r="H2034">
        <v>0</v>
      </c>
      <c r="I2034">
        <v>0</v>
      </c>
      <c r="J2034">
        <v>0</v>
      </c>
      <c r="K2034">
        <v>0</v>
      </c>
      <c r="L2034">
        <v>0</v>
      </c>
    </row>
    <row r="2035" spans="1:12">
      <c r="A2035" s="1" t="s">
        <v>38</v>
      </c>
      <c r="B2035">
        <v>1957</v>
      </c>
      <c r="C2035" t="str">
        <f>VLOOKUP(co2_data[[#This Row],[country]],Country_Parameter!A:C,3,0)</f>
        <v>Parameter 1</v>
      </c>
      <c r="D2035">
        <v>40816</v>
      </c>
      <c r="E2035">
        <v>0</v>
      </c>
      <c r="F2035">
        <v>0</v>
      </c>
      <c r="G2035">
        <v>0</v>
      </c>
      <c r="H2035">
        <v>0</v>
      </c>
      <c r="I2035">
        <v>0</v>
      </c>
      <c r="J2035">
        <v>0</v>
      </c>
      <c r="K2035">
        <v>0</v>
      </c>
      <c r="L2035">
        <v>0</v>
      </c>
    </row>
    <row r="2036" spans="1:12">
      <c r="A2036" s="1" t="s">
        <v>38</v>
      </c>
      <c r="B2036">
        <v>1958</v>
      </c>
      <c r="C2036" t="str">
        <f>VLOOKUP(co2_data[[#This Row],[country]],Country_Parameter!A:C,3,0)</f>
        <v>Parameter 1</v>
      </c>
      <c r="D2036">
        <v>41229</v>
      </c>
      <c r="E2036">
        <v>0</v>
      </c>
      <c r="F2036">
        <v>0</v>
      </c>
      <c r="G2036">
        <v>0</v>
      </c>
      <c r="H2036">
        <v>0</v>
      </c>
      <c r="I2036">
        <v>0</v>
      </c>
      <c r="J2036">
        <v>0</v>
      </c>
      <c r="K2036">
        <v>0</v>
      </c>
      <c r="L2036">
        <v>0</v>
      </c>
    </row>
    <row r="2037" spans="1:12">
      <c r="A2037" s="1" t="s">
        <v>38</v>
      </c>
      <c r="B2037">
        <v>1959</v>
      </c>
      <c r="C2037" t="str">
        <f>VLOOKUP(co2_data[[#This Row],[country]],Country_Parameter!A:C,3,0)</f>
        <v>Parameter 1</v>
      </c>
      <c r="D2037">
        <v>41663</v>
      </c>
      <c r="E2037">
        <v>0</v>
      </c>
      <c r="F2037">
        <v>0</v>
      </c>
      <c r="G2037">
        <v>0</v>
      </c>
      <c r="H2037">
        <v>0</v>
      </c>
      <c r="I2037">
        <v>0</v>
      </c>
      <c r="J2037">
        <v>0</v>
      </c>
      <c r="K2037">
        <v>0</v>
      </c>
      <c r="L2037">
        <v>0</v>
      </c>
    </row>
    <row r="2038" spans="1:12">
      <c r="A2038" s="1" t="s">
        <v>38</v>
      </c>
      <c r="B2038">
        <v>1960</v>
      </c>
      <c r="C2038" t="str">
        <f>VLOOKUP(co2_data[[#This Row],[country]],Country_Parameter!A:C,3,0)</f>
        <v>Parameter 1</v>
      </c>
      <c r="D2038">
        <v>42231</v>
      </c>
      <c r="E2038">
        <v>0</v>
      </c>
      <c r="F2038">
        <v>0</v>
      </c>
      <c r="G2038">
        <v>0</v>
      </c>
      <c r="H2038">
        <v>0</v>
      </c>
      <c r="I2038">
        <v>0</v>
      </c>
      <c r="J2038">
        <v>0</v>
      </c>
      <c r="K2038">
        <v>0</v>
      </c>
      <c r="L2038">
        <v>0</v>
      </c>
    </row>
    <row r="2039" spans="1:12">
      <c r="A2039" s="1" t="s">
        <v>38</v>
      </c>
      <c r="B2039">
        <v>1961</v>
      </c>
      <c r="C2039" t="str">
        <f>VLOOKUP(co2_data[[#This Row],[country]],Country_Parameter!A:C,3,0)</f>
        <v>Parameter 1</v>
      </c>
      <c r="D2039">
        <v>43144</v>
      </c>
      <c r="E2039">
        <v>0</v>
      </c>
      <c r="F2039">
        <v>0</v>
      </c>
      <c r="G2039">
        <v>0</v>
      </c>
      <c r="H2039">
        <v>0</v>
      </c>
      <c r="I2039">
        <v>0</v>
      </c>
      <c r="J2039">
        <v>0</v>
      </c>
      <c r="K2039">
        <v>0</v>
      </c>
      <c r="L2039">
        <v>0</v>
      </c>
    </row>
    <row r="2040" spans="1:12">
      <c r="A2040" s="1" t="s">
        <v>38</v>
      </c>
      <c r="B2040">
        <v>1962</v>
      </c>
      <c r="C2040" t="str">
        <f>VLOOKUP(co2_data[[#This Row],[country]],Country_Parameter!A:C,3,0)</f>
        <v>Parameter 1</v>
      </c>
      <c r="D2040">
        <v>44260</v>
      </c>
      <c r="E2040">
        <v>0</v>
      </c>
      <c r="F2040">
        <v>0</v>
      </c>
      <c r="G2040">
        <v>0</v>
      </c>
      <c r="H2040">
        <v>0</v>
      </c>
      <c r="I2040">
        <v>0</v>
      </c>
      <c r="J2040">
        <v>0</v>
      </c>
      <c r="K2040">
        <v>0</v>
      </c>
      <c r="L2040">
        <v>0</v>
      </c>
    </row>
    <row r="2041" spans="1:12">
      <c r="A2041" s="1" t="s">
        <v>38</v>
      </c>
      <c r="B2041">
        <v>1963</v>
      </c>
      <c r="C2041" t="str">
        <f>VLOOKUP(co2_data[[#This Row],[country]],Country_Parameter!A:C,3,0)</f>
        <v>Parameter 1</v>
      </c>
      <c r="D2041">
        <v>45363</v>
      </c>
      <c r="E2041">
        <v>0</v>
      </c>
      <c r="F2041">
        <v>0</v>
      </c>
      <c r="G2041">
        <v>0</v>
      </c>
      <c r="H2041">
        <v>0</v>
      </c>
      <c r="I2041">
        <v>0</v>
      </c>
      <c r="J2041">
        <v>0</v>
      </c>
      <c r="K2041">
        <v>0</v>
      </c>
      <c r="L2041">
        <v>0</v>
      </c>
    </row>
    <row r="2042" spans="1:12">
      <c r="A2042" s="1" t="s">
        <v>38</v>
      </c>
      <c r="B2042">
        <v>1964</v>
      </c>
      <c r="C2042" t="str">
        <f>VLOOKUP(co2_data[[#This Row],[country]],Country_Parameter!A:C,3,0)</f>
        <v>Parameter 1</v>
      </c>
      <c r="D2042">
        <v>46430</v>
      </c>
      <c r="E2042">
        <v>0</v>
      </c>
      <c r="F2042">
        <v>0</v>
      </c>
      <c r="G2042">
        <v>0</v>
      </c>
      <c r="H2042">
        <v>0</v>
      </c>
      <c r="I2042">
        <v>0</v>
      </c>
      <c r="J2042">
        <v>0</v>
      </c>
      <c r="K2042">
        <v>0</v>
      </c>
      <c r="L2042">
        <v>0</v>
      </c>
    </row>
    <row r="2043" spans="1:12">
      <c r="A2043" s="1" t="s">
        <v>38</v>
      </c>
      <c r="B2043">
        <v>1965</v>
      </c>
      <c r="C2043" t="str">
        <f>VLOOKUP(co2_data[[#This Row],[country]],Country_Parameter!A:C,3,0)</f>
        <v>Parameter 1</v>
      </c>
      <c r="D2043">
        <v>47484</v>
      </c>
      <c r="E2043">
        <v>0</v>
      </c>
      <c r="F2043">
        <v>0</v>
      </c>
      <c r="G2043">
        <v>0</v>
      </c>
      <c r="H2043">
        <v>0</v>
      </c>
      <c r="I2043">
        <v>0</v>
      </c>
      <c r="J2043">
        <v>0</v>
      </c>
      <c r="K2043">
        <v>0</v>
      </c>
      <c r="L2043">
        <v>0</v>
      </c>
    </row>
    <row r="2044" spans="1:12">
      <c r="A2044" s="1" t="s">
        <v>38</v>
      </c>
      <c r="B2044">
        <v>1966</v>
      </c>
      <c r="C2044" t="str">
        <f>VLOOKUP(co2_data[[#This Row],[country]],Country_Parameter!A:C,3,0)</f>
        <v>Parameter 1</v>
      </c>
      <c r="D2044">
        <v>48556</v>
      </c>
      <c r="E2044">
        <v>0</v>
      </c>
      <c r="F2044">
        <v>0</v>
      </c>
      <c r="G2044">
        <v>0</v>
      </c>
      <c r="H2044">
        <v>0</v>
      </c>
      <c r="I2044">
        <v>0</v>
      </c>
      <c r="J2044">
        <v>0</v>
      </c>
      <c r="K2044">
        <v>0</v>
      </c>
      <c r="L2044">
        <v>0</v>
      </c>
    </row>
    <row r="2045" spans="1:12">
      <c r="A2045" s="1" t="s">
        <v>38</v>
      </c>
      <c r="B2045">
        <v>1967</v>
      </c>
      <c r="C2045" t="str">
        <f>VLOOKUP(co2_data[[#This Row],[country]],Country_Parameter!A:C,3,0)</f>
        <v>Parameter 1</v>
      </c>
      <c r="D2045">
        <v>49535</v>
      </c>
      <c r="E2045">
        <v>0</v>
      </c>
      <c r="F2045">
        <v>0</v>
      </c>
      <c r="G2045">
        <v>0</v>
      </c>
      <c r="H2045">
        <v>0</v>
      </c>
      <c r="I2045">
        <v>0</v>
      </c>
      <c r="J2045">
        <v>0</v>
      </c>
      <c r="K2045">
        <v>0</v>
      </c>
      <c r="L2045">
        <v>0</v>
      </c>
    </row>
    <row r="2046" spans="1:12">
      <c r="A2046" s="1" t="s">
        <v>38</v>
      </c>
      <c r="B2046">
        <v>1968</v>
      </c>
      <c r="C2046" t="str">
        <f>VLOOKUP(co2_data[[#This Row],[country]],Country_Parameter!A:C,3,0)</f>
        <v>Parameter 1</v>
      </c>
      <c r="D2046">
        <v>50426</v>
      </c>
      <c r="E2046">
        <v>0</v>
      </c>
      <c r="F2046">
        <v>0</v>
      </c>
      <c r="G2046">
        <v>0</v>
      </c>
      <c r="H2046">
        <v>0</v>
      </c>
      <c r="I2046">
        <v>0</v>
      </c>
      <c r="J2046">
        <v>0</v>
      </c>
      <c r="K2046">
        <v>0</v>
      </c>
      <c r="L2046">
        <v>0</v>
      </c>
    </row>
    <row r="2047" spans="1:12">
      <c r="A2047" s="1" t="s">
        <v>38</v>
      </c>
      <c r="B2047">
        <v>1969</v>
      </c>
      <c r="C2047" t="str">
        <f>VLOOKUP(co2_data[[#This Row],[country]],Country_Parameter!A:C,3,0)</f>
        <v>Parameter 1</v>
      </c>
      <c r="D2047">
        <v>51328</v>
      </c>
      <c r="E2047">
        <v>0</v>
      </c>
      <c r="F2047">
        <v>0</v>
      </c>
      <c r="G2047">
        <v>0</v>
      </c>
      <c r="H2047">
        <v>0</v>
      </c>
      <c r="I2047">
        <v>0</v>
      </c>
      <c r="J2047">
        <v>0</v>
      </c>
      <c r="K2047">
        <v>0</v>
      </c>
      <c r="L2047">
        <v>0</v>
      </c>
    </row>
    <row r="2048" spans="1:12">
      <c r="A2048" s="1" t="s">
        <v>38</v>
      </c>
      <c r="B2048">
        <v>1970</v>
      </c>
      <c r="C2048" t="str">
        <f>VLOOKUP(co2_data[[#This Row],[country]],Country_Parameter!A:C,3,0)</f>
        <v>Parameter 1</v>
      </c>
      <c r="D2048">
        <v>52147</v>
      </c>
      <c r="E2048">
        <v>0</v>
      </c>
      <c r="F2048">
        <v>0</v>
      </c>
      <c r="G2048">
        <v>0</v>
      </c>
      <c r="H2048">
        <v>0</v>
      </c>
      <c r="I2048">
        <v>0</v>
      </c>
      <c r="J2048">
        <v>0</v>
      </c>
      <c r="K2048">
        <v>0</v>
      </c>
      <c r="L2048">
        <v>0</v>
      </c>
    </row>
    <row r="2049" spans="1:12">
      <c r="A2049" s="1" t="s">
        <v>38</v>
      </c>
      <c r="B2049">
        <v>1971</v>
      </c>
      <c r="C2049" t="str">
        <f>VLOOKUP(co2_data[[#This Row],[country]],Country_Parameter!A:C,3,0)</f>
        <v>Parameter 1</v>
      </c>
      <c r="D2049">
        <v>52628</v>
      </c>
      <c r="E2049">
        <v>0</v>
      </c>
      <c r="F2049">
        <v>0</v>
      </c>
      <c r="G2049">
        <v>0</v>
      </c>
      <c r="H2049">
        <v>0</v>
      </c>
      <c r="I2049">
        <v>0</v>
      </c>
      <c r="J2049">
        <v>0</v>
      </c>
      <c r="K2049">
        <v>0</v>
      </c>
      <c r="L2049">
        <v>0</v>
      </c>
    </row>
    <row r="2050" spans="1:12">
      <c r="A2050" s="1" t="s">
        <v>38</v>
      </c>
      <c r="B2050">
        <v>1972</v>
      </c>
      <c r="C2050" t="str">
        <f>VLOOKUP(co2_data[[#This Row],[country]],Country_Parameter!A:C,3,0)</f>
        <v>Parameter 1</v>
      </c>
      <c r="D2050">
        <v>52825</v>
      </c>
      <c r="E2050">
        <v>0</v>
      </c>
      <c r="F2050">
        <v>0</v>
      </c>
      <c r="G2050">
        <v>0</v>
      </c>
      <c r="H2050">
        <v>0</v>
      </c>
      <c r="I2050">
        <v>0</v>
      </c>
      <c r="J2050">
        <v>0</v>
      </c>
      <c r="K2050">
        <v>0</v>
      </c>
      <c r="L2050">
        <v>0</v>
      </c>
    </row>
    <row r="2051" spans="1:12">
      <c r="A2051" s="1" t="s">
        <v>38</v>
      </c>
      <c r="B2051">
        <v>1973</v>
      </c>
      <c r="C2051" t="str">
        <f>VLOOKUP(co2_data[[#This Row],[country]],Country_Parameter!A:C,3,0)</f>
        <v>Parameter 1</v>
      </c>
      <c r="D2051">
        <v>52963</v>
      </c>
      <c r="E2051">
        <v>0</v>
      </c>
      <c r="F2051">
        <v>0</v>
      </c>
      <c r="G2051">
        <v>0</v>
      </c>
      <c r="H2051">
        <v>0</v>
      </c>
      <c r="I2051">
        <v>0</v>
      </c>
      <c r="J2051">
        <v>0</v>
      </c>
      <c r="K2051">
        <v>0</v>
      </c>
      <c r="L2051">
        <v>0</v>
      </c>
    </row>
    <row r="2052" spans="1:12">
      <c r="A2052" s="1" t="s">
        <v>38</v>
      </c>
      <c r="B2052">
        <v>1974</v>
      </c>
      <c r="C2052" t="str">
        <f>VLOOKUP(co2_data[[#This Row],[country]],Country_Parameter!A:C,3,0)</f>
        <v>Parameter 1</v>
      </c>
      <c r="D2052">
        <v>53076</v>
      </c>
      <c r="E2052">
        <v>0</v>
      </c>
      <c r="F2052">
        <v>0</v>
      </c>
      <c r="G2052">
        <v>0</v>
      </c>
      <c r="H2052">
        <v>0</v>
      </c>
      <c r="I2052">
        <v>0</v>
      </c>
      <c r="J2052">
        <v>0</v>
      </c>
      <c r="K2052">
        <v>0</v>
      </c>
      <c r="L2052">
        <v>0</v>
      </c>
    </row>
    <row r="2053" spans="1:12">
      <c r="A2053" s="1" t="s">
        <v>38</v>
      </c>
      <c r="B2053">
        <v>1975</v>
      </c>
      <c r="C2053" t="str">
        <f>VLOOKUP(co2_data[[#This Row],[country]],Country_Parameter!A:C,3,0)</f>
        <v>Parameter 1</v>
      </c>
      <c r="D2053">
        <v>53148</v>
      </c>
      <c r="E2053">
        <v>0</v>
      </c>
      <c r="F2053">
        <v>0</v>
      </c>
      <c r="G2053">
        <v>0</v>
      </c>
      <c r="H2053">
        <v>0</v>
      </c>
      <c r="I2053">
        <v>0</v>
      </c>
      <c r="J2053">
        <v>0</v>
      </c>
      <c r="K2053">
        <v>0</v>
      </c>
      <c r="L2053">
        <v>0</v>
      </c>
    </row>
    <row r="2054" spans="1:12">
      <c r="A2054" s="1" t="s">
        <v>38</v>
      </c>
      <c r="B2054">
        <v>1976</v>
      </c>
      <c r="C2054" t="str">
        <f>VLOOKUP(co2_data[[#This Row],[country]],Country_Parameter!A:C,3,0)</f>
        <v>Parameter 1</v>
      </c>
      <c r="D2054">
        <v>53232</v>
      </c>
      <c r="E2054">
        <v>0</v>
      </c>
      <c r="F2054">
        <v>0</v>
      </c>
      <c r="G2054">
        <v>0</v>
      </c>
      <c r="H2054">
        <v>0</v>
      </c>
      <c r="I2054">
        <v>0</v>
      </c>
      <c r="J2054">
        <v>0</v>
      </c>
      <c r="K2054">
        <v>0</v>
      </c>
      <c r="L2054">
        <v>0</v>
      </c>
    </row>
    <row r="2055" spans="1:12">
      <c r="A2055" s="1" t="s">
        <v>38</v>
      </c>
      <c r="B2055">
        <v>1977</v>
      </c>
      <c r="C2055" t="str">
        <f>VLOOKUP(co2_data[[#This Row],[country]],Country_Parameter!A:C,3,0)</f>
        <v>Parameter 1</v>
      </c>
      <c r="D2055">
        <v>53345</v>
      </c>
      <c r="E2055">
        <v>0</v>
      </c>
      <c r="F2055">
        <v>0</v>
      </c>
      <c r="G2055">
        <v>0</v>
      </c>
      <c r="H2055">
        <v>0</v>
      </c>
      <c r="I2055">
        <v>0</v>
      </c>
      <c r="J2055">
        <v>0</v>
      </c>
      <c r="K2055">
        <v>0</v>
      </c>
      <c r="L2055">
        <v>0</v>
      </c>
    </row>
    <row r="2056" spans="1:12">
      <c r="A2056" s="1" t="s">
        <v>38</v>
      </c>
      <c r="B2056">
        <v>1978</v>
      </c>
      <c r="C2056" t="str">
        <f>VLOOKUP(co2_data[[#This Row],[country]],Country_Parameter!A:C,3,0)</f>
        <v>Parameter 1</v>
      </c>
      <c r="D2056">
        <v>53451</v>
      </c>
      <c r="E2056">
        <v>0</v>
      </c>
      <c r="F2056">
        <v>0</v>
      </c>
      <c r="G2056">
        <v>0</v>
      </c>
      <c r="H2056">
        <v>0</v>
      </c>
      <c r="I2056">
        <v>0</v>
      </c>
      <c r="J2056">
        <v>0</v>
      </c>
      <c r="K2056">
        <v>0</v>
      </c>
      <c r="L2056">
        <v>0</v>
      </c>
    </row>
    <row r="2057" spans="1:12">
      <c r="A2057" s="1" t="s">
        <v>38</v>
      </c>
      <c r="B2057">
        <v>1979</v>
      </c>
      <c r="C2057" t="str">
        <f>VLOOKUP(co2_data[[#This Row],[country]],Country_Parameter!A:C,3,0)</f>
        <v>Parameter 1</v>
      </c>
      <c r="D2057">
        <v>53539</v>
      </c>
      <c r="E2057">
        <v>0</v>
      </c>
      <c r="F2057">
        <v>0</v>
      </c>
      <c r="G2057">
        <v>0</v>
      </c>
      <c r="H2057">
        <v>0</v>
      </c>
      <c r="I2057">
        <v>0</v>
      </c>
      <c r="J2057">
        <v>0</v>
      </c>
      <c r="K2057">
        <v>0</v>
      </c>
      <c r="L2057">
        <v>0</v>
      </c>
    </row>
    <row r="2058" spans="1:12">
      <c r="A2058" s="1" t="s">
        <v>38</v>
      </c>
      <c r="B2058">
        <v>1980</v>
      </c>
      <c r="C2058" t="str">
        <f>VLOOKUP(co2_data[[#This Row],[country]],Country_Parameter!A:C,3,0)</f>
        <v>Parameter 1</v>
      </c>
      <c r="D2058">
        <v>53692</v>
      </c>
      <c r="E2058">
        <v>0</v>
      </c>
      <c r="F2058">
        <v>0</v>
      </c>
      <c r="G2058">
        <v>0</v>
      </c>
      <c r="H2058">
        <v>0</v>
      </c>
      <c r="I2058">
        <v>0</v>
      </c>
      <c r="J2058">
        <v>0</v>
      </c>
      <c r="K2058">
        <v>0</v>
      </c>
      <c r="L2058">
        <v>0</v>
      </c>
    </row>
    <row r="2059" spans="1:12">
      <c r="A2059" s="1" t="s">
        <v>38</v>
      </c>
      <c r="B2059">
        <v>1981</v>
      </c>
      <c r="C2059" t="str">
        <f>VLOOKUP(co2_data[[#This Row],[country]],Country_Parameter!A:C,3,0)</f>
        <v>Parameter 1</v>
      </c>
      <c r="D2059">
        <v>54021</v>
      </c>
      <c r="E2059">
        <v>0</v>
      </c>
      <c r="F2059">
        <v>0</v>
      </c>
      <c r="G2059">
        <v>0</v>
      </c>
      <c r="H2059">
        <v>0</v>
      </c>
      <c r="I2059">
        <v>0</v>
      </c>
      <c r="J2059">
        <v>0</v>
      </c>
      <c r="K2059">
        <v>0</v>
      </c>
      <c r="L2059">
        <v>0</v>
      </c>
    </row>
    <row r="2060" spans="1:12">
      <c r="A2060" s="1" t="s">
        <v>38</v>
      </c>
      <c r="B2060">
        <v>1982</v>
      </c>
      <c r="C2060" t="str">
        <f>VLOOKUP(co2_data[[#This Row],[country]],Country_Parameter!A:C,3,0)</f>
        <v>Parameter 1</v>
      </c>
      <c r="D2060">
        <v>54407</v>
      </c>
      <c r="E2060">
        <v>0</v>
      </c>
      <c r="F2060">
        <v>0</v>
      </c>
      <c r="G2060">
        <v>0</v>
      </c>
      <c r="H2060">
        <v>0</v>
      </c>
      <c r="I2060">
        <v>0</v>
      </c>
      <c r="J2060">
        <v>0</v>
      </c>
      <c r="K2060">
        <v>0</v>
      </c>
      <c r="L2060">
        <v>0</v>
      </c>
    </row>
    <row r="2061" spans="1:12">
      <c r="A2061" s="1" t="s">
        <v>38</v>
      </c>
      <c r="B2061">
        <v>1983</v>
      </c>
      <c r="C2061" t="str">
        <f>VLOOKUP(co2_data[[#This Row],[country]],Country_Parameter!A:C,3,0)</f>
        <v>Parameter 1</v>
      </c>
      <c r="D2061">
        <v>54800</v>
      </c>
      <c r="E2061">
        <v>0</v>
      </c>
      <c r="F2061">
        <v>0</v>
      </c>
      <c r="G2061">
        <v>0</v>
      </c>
      <c r="H2061">
        <v>0</v>
      </c>
      <c r="I2061">
        <v>0</v>
      </c>
      <c r="J2061">
        <v>0</v>
      </c>
      <c r="K2061">
        <v>0</v>
      </c>
      <c r="L2061">
        <v>0</v>
      </c>
    </row>
    <row r="2062" spans="1:12">
      <c r="A2062" s="1" t="s">
        <v>38</v>
      </c>
      <c r="B2062">
        <v>1984</v>
      </c>
      <c r="C2062" t="str">
        <f>VLOOKUP(co2_data[[#This Row],[country]],Country_Parameter!A:C,3,0)</f>
        <v>Parameter 1</v>
      </c>
      <c r="D2062">
        <v>55189</v>
      </c>
      <c r="E2062">
        <v>0</v>
      </c>
      <c r="F2062">
        <v>0</v>
      </c>
      <c r="G2062">
        <v>0</v>
      </c>
      <c r="H2062">
        <v>0</v>
      </c>
      <c r="I2062">
        <v>0</v>
      </c>
      <c r="J2062">
        <v>0</v>
      </c>
      <c r="K2062">
        <v>0</v>
      </c>
      <c r="L2062">
        <v>0</v>
      </c>
    </row>
    <row r="2063" spans="1:12">
      <c r="A2063" s="1" t="s">
        <v>38</v>
      </c>
      <c r="B2063">
        <v>1985</v>
      </c>
      <c r="C2063" t="str">
        <f>VLOOKUP(co2_data[[#This Row],[country]],Country_Parameter!A:C,3,0)</f>
        <v>Parameter 1</v>
      </c>
      <c r="D2063">
        <v>55568</v>
      </c>
      <c r="E2063">
        <v>0</v>
      </c>
      <c r="F2063">
        <v>0</v>
      </c>
      <c r="G2063">
        <v>0</v>
      </c>
      <c r="H2063">
        <v>0</v>
      </c>
      <c r="I2063">
        <v>0</v>
      </c>
      <c r="J2063">
        <v>0</v>
      </c>
      <c r="K2063">
        <v>0</v>
      </c>
      <c r="L2063">
        <v>0</v>
      </c>
    </row>
    <row r="2064" spans="1:12">
      <c r="A2064" s="1" t="s">
        <v>38</v>
      </c>
      <c r="B2064">
        <v>1986</v>
      </c>
      <c r="C2064" t="str">
        <f>VLOOKUP(co2_data[[#This Row],[country]],Country_Parameter!A:C,3,0)</f>
        <v>Parameter 1</v>
      </c>
      <c r="D2064">
        <v>55908</v>
      </c>
      <c r="E2064">
        <v>0</v>
      </c>
      <c r="F2064">
        <v>0</v>
      </c>
      <c r="G2064">
        <v>0</v>
      </c>
      <c r="H2064">
        <v>0</v>
      </c>
      <c r="I2064">
        <v>0</v>
      </c>
      <c r="J2064">
        <v>0</v>
      </c>
      <c r="K2064">
        <v>0</v>
      </c>
      <c r="L2064">
        <v>0</v>
      </c>
    </row>
    <row r="2065" spans="1:12">
      <c r="A2065" s="1" t="s">
        <v>38</v>
      </c>
      <c r="B2065">
        <v>1987</v>
      </c>
      <c r="C2065" t="str">
        <f>VLOOKUP(co2_data[[#This Row],[country]],Country_Parameter!A:C,3,0)</f>
        <v>Parameter 1</v>
      </c>
      <c r="D2065">
        <v>56286</v>
      </c>
      <c r="E2065">
        <v>0</v>
      </c>
      <c r="F2065">
        <v>0</v>
      </c>
      <c r="G2065">
        <v>1</v>
      </c>
      <c r="H2065">
        <v>0</v>
      </c>
      <c r="I2065">
        <v>0</v>
      </c>
      <c r="J2065">
        <v>0</v>
      </c>
      <c r="K2065">
        <v>1</v>
      </c>
      <c r="L2065">
        <v>0</v>
      </c>
    </row>
    <row r="2066" spans="1:12">
      <c r="A2066" s="1" t="s">
        <v>38</v>
      </c>
      <c r="B2066">
        <v>1988</v>
      </c>
      <c r="C2066" t="str">
        <f>VLOOKUP(co2_data[[#This Row],[country]],Country_Parameter!A:C,3,0)</f>
        <v>Parameter 1</v>
      </c>
      <c r="D2066">
        <v>56715</v>
      </c>
      <c r="E2066">
        <v>0</v>
      </c>
      <c r="F2066">
        <v>0</v>
      </c>
      <c r="G2066">
        <v>1</v>
      </c>
      <c r="H2066">
        <v>0</v>
      </c>
      <c r="I2066">
        <v>0</v>
      </c>
      <c r="J2066">
        <v>0</v>
      </c>
      <c r="K2066">
        <v>1</v>
      </c>
      <c r="L2066">
        <v>0</v>
      </c>
    </row>
    <row r="2067" spans="1:12">
      <c r="A2067" s="1" t="s">
        <v>38</v>
      </c>
      <c r="B2067">
        <v>1989</v>
      </c>
      <c r="C2067" t="str">
        <f>VLOOKUP(co2_data[[#This Row],[country]],Country_Parameter!A:C,3,0)</f>
        <v>Parameter 1</v>
      </c>
      <c r="D2067">
        <v>57148</v>
      </c>
      <c r="E2067">
        <v>0</v>
      </c>
      <c r="F2067">
        <v>0</v>
      </c>
      <c r="G2067">
        <v>1</v>
      </c>
      <c r="H2067">
        <v>0</v>
      </c>
      <c r="I2067">
        <v>0</v>
      </c>
      <c r="J2067">
        <v>0</v>
      </c>
      <c r="K2067">
        <v>1</v>
      </c>
      <c r="L2067">
        <v>0</v>
      </c>
    </row>
    <row r="2068" spans="1:12">
      <c r="A2068" s="1" t="s">
        <v>38</v>
      </c>
      <c r="B2068">
        <v>1990</v>
      </c>
      <c r="C2068" t="str">
        <f>VLOOKUP(co2_data[[#This Row],[country]],Country_Parameter!A:C,3,0)</f>
        <v>Parameter 1</v>
      </c>
      <c r="D2068">
        <v>57584</v>
      </c>
      <c r="E2068">
        <v>0</v>
      </c>
      <c r="F2068">
        <v>0</v>
      </c>
      <c r="G2068">
        <v>1</v>
      </c>
      <c r="H2068">
        <v>0</v>
      </c>
      <c r="I2068">
        <v>0</v>
      </c>
      <c r="J2068">
        <v>0</v>
      </c>
      <c r="K2068">
        <v>1</v>
      </c>
      <c r="L2068">
        <v>0</v>
      </c>
    </row>
    <row r="2069" spans="1:12">
      <c r="A2069" s="1" t="s">
        <v>38</v>
      </c>
      <c r="B2069">
        <v>1991</v>
      </c>
      <c r="C2069" t="str">
        <f>VLOOKUP(co2_data[[#This Row],[country]],Country_Parameter!A:C,3,0)</f>
        <v>Parameter 1</v>
      </c>
      <c r="D2069">
        <v>58007</v>
      </c>
      <c r="E2069">
        <v>0</v>
      </c>
      <c r="F2069">
        <v>0</v>
      </c>
      <c r="G2069">
        <v>1</v>
      </c>
      <c r="H2069">
        <v>0</v>
      </c>
      <c r="I2069">
        <v>0</v>
      </c>
      <c r="J2069">
        <v>0</v>
      </c>
      <c r="K2069">
        <v>1</v>
      </c>
      <c r="L2069">
        <v>0</v>
      </c>
    </row>
    <row r="2070" spans="1:12">
      <c r="A2070" s="1" t="s">
        <v>38</v>
      </c>
      <c r="B2070">
        <v>1992</v>
      </c>
      <c r="C2070" t="str">
        <f>VLOOKUP(co2_data[[#This Row],[country]],Country_Parameter!A:C,3,0)</f>
        <v>Parameter 1</v>
      </c>
      <c r="D2070">
        <v>58430</v>
      </c>
      <c r="E2070">
        <v>0</v>
      </c>
      <c r="F2070">
        <v>0</v>
      </c>
      <c r="G2070">
        <v>0</v>
      </c>
      <c r="H2070">
        <v>0</v>
      </c>
      <c r="I2070">
        <v>0</v>
      </c>
      <c r="J2070">
        <v>0</v>
      </c>
      <c r="K2070">
        <v>0</v>
      </c>
      <c r="L2070">
        <v>0</v>
      </c>
    </row>
    <row r="2071" spans="1:12">
      <c r="A2071" s="1" t="s">
        <v>38</v>
      </c>
      <c r="B2071">
        <v>1993</v>
      </c>
      <c r="C2071" t="str">
        <f>VLOOKUP(co2_data[[#This Row],[country]],Country_Parameter!A:C,3,0)</f>
        <v>Parameter 1</v>
      </c>
      <c r="D2071">
        <v>58833</v>
      </c>
      <c r="E2071">
        <v>0</v>
      </c>
      <c r="F2071">
        <v>0</v>
      </c>
      <c r="G2071">
        <v>1</v>
      </c>
      <c r="H2071">
        <v>0</v>
      </c>
      <c r="I2071">
        <v>0</v>
      </c>
      <c r="J2071">
        <v>0</v>
      </c>
      <c r="K2071">
        <v>1</v>
      </c>
      <c r="L2071">
        <v>0</v>
      </c>
    </row>
    <row r="2072" spans="1:12">
      <c r="A2072" s="1" t="s">
        <v>38</v>
      </c>
      <c r="B2072">
        <v>1994</v>
      </c>
      <c r="C2072" t="str">
        <f>VLOOKUP(co2_data[[#This Row],[country]],Country_Parameter!A:C,3,0)</f>
        <v>Parameter 1</v>
      </c>
      <c r="D2072">
        <v>59214</v>
      </c>
      <c r="E2072">
        <v>0</v>
      </c>
      <c r="F2072">
        <v>0</v>
      </c>
      <c r="G2072">
        <v>1</v>
      </c>
      <c r="H2072">
        <v>0</v>
      </c>
      <c r="I2072">
        <v>0</v>
      </c>
      <c r="J2072">
        <v>0</v>
      </c>
      <c r="K2072">
        <v>1</v>
      </c>
      <c r="L2072">
        <v>0</v>
      </c>
    </row>
    <row r="2073" spans="1:12">
      <c r="A2073" s="1" t="s">
        <v>38</v>
      </c>
      <c r="B2073">
        <v>1995</v>
      </c>
      <c r="C2073" t="str">
        <f>VLOOKUP(co2_data[[#This Row],[country]],Country_Parameter!A:C,3,0)</f>
        <v>Parameter 1</v>
      </c>
      <c r="D2073">
        <v>59549</v>
      </c>
      <c r="E2073">
        <v>0</v>
      </c>
      <c r="F2073">
        <v>0</v>
      </c>
      <c r="G2073">
        <v>1</v>
      </c>
      <c r="H2073">
        <v>0</v>
      </c>
      <c r="I2073">
        <v>0</v>
      </c>
      <c r="J2073">
        <v>0</v>
      </c>
      <c r="K2073">
        <v>1</v>
      </c>
      <c r="L2073">
        <v>0</v>
      </c>
    </row>
    <row r="2074" spans="1:12">
      <c r="A2074" s="1" t="s">
        <v>38</v>
      </c>
      <c r="B2074">
        <v>1996</v>
      </c>
      <c r="C2074" t="str">
        <f>VLOOKUP(co2_data[[#This Row],[country]],Country_Parameter!A:C,3,0)</f>
        <v>Parameter 1</v>
      </c>
      <c r="D2074">
        <v>59836</v>
      </c>
      <c r="E2074">
        <v>0</v>
      </c>
      <c r="F2074">
        <v>0</v>
      </c>
      <c r="G2074">
        <v>1</v>
      </c>
      <c r="H2074">
        <v>0</v>
      </c>
      <c r="I2074">
        <v>0</v>
      </c>
      <c r="J2074">
        <v>0</v>
      </c>
      <c r="K2074">
        <v>1</v>
      </c>
      <c r="L2074">
        <v>0</v>
      </c>
    </row>
    <row r="2075" spans="1:12">
      <c r="A2075" s="1" t="s">
        <v>38</v>
      </c>
      <c r="B2075">
        <v>1997</v>
      </c>
      <c r="C2075" t="str">
        <f>VLOOKUP(co2_data[[#This Row],[country]],Country_Parameter!A:C,3,0)</f>
        <v>Parameter 1</v>
      </c>
      <c r="D2075">
        <v>60193</v>
      </c>
      <c r="E2075">
        <v>0</v>
      </c>
      <c r="F2075">
        <v>0</v>
      </c>
      <c r="G2075">
        <v>1</v>
      </c>
      <c r="H2075">
        <v>0</v>
      </c>
      <c r="I2075">
        <v>0</v>
      </c>
      <c r="J2075">
        <v>0</v>
      </c>
      <c r="K2075">
        <v>1</v>
      </c>
      <c r="L2075">
        <v>0</v>
      </c>
    </row>
    <row r="2076" spans="1:12">
      <c r="A2076" s="1" t="s">
        <v>38</v>
      </c>
      <c r="B2076">
        <v>1998</v>
      </c>
      <c r="C2076" t="str">
        <f>VLOOKUP(co2_data[[#This Row],[country]],Country_Parameter!A:C,3,0)</f>
        <v>Parameter 1</v>
      </c>
      <c r="D2076">
        <v>60659</v>
      </c>
      <c r="E2076">
        <v>0</v>
      </c>
      <c r="F2076">
        <v>0</v>
      </c>
      <c r="G2076">
        <v>1</v>
      </c>
      <c r="H2076">
        <v>0</v>
      </c>
      <c r="I2076">
        <v>0</v>
      </c>
      <c r="J2076">
        <v>0</v>
      </c>
      <c r="K2076">
        <v>1</v>
      </c>
      <c r="L2076">
        <v>0</v>
      </c>
    </row>
    <row r="2077" spans="1:12">
      <c r="A2077" s="1" t="s">
        <v>38</v>
      </c>
      <c r="B2077">
        <v>1999</v>
      </c>
      <c r="C2077" t="str">
        <f>VLOOKUP(co2_data[[#This Row],[country]],Country_Parameter!A:C,3,0)</f>
        <v>Parameter 1</v>
      </c>
      <c r="D2077">
        <v>61139</v>
      </c>
      <c r="E2077">
        <v>0</v>
      </c>
      <c r="F2077">
        <v>0</v>
      </c>
      <c r="G2077">
        <v>1</v>
      </c>
      <c r="H2077">
        <v>0</v>
      </c>
      <c r="I2077">
        <v>0</v>
      </c>
      <c r="J2077">
        <v>0</v>
      </c>
      <c r="K2077">
        <v>1</v>
      </c>
      <c r="L2077">
        <v>0</v>
      </c>
    </row>
    <row r="2078" spans="1:12">
      <c r="A2078" s="1" t="s">
        <v>38</v>
      </c>
      <c r="B2078">
        <v>2000</v>
      </c>
      <c r="C2078" t="str">
        <f>VLOOKUP(co2_data[[#This Row],[country]],Country_Parameter!A:C,3,0)</f>
        <v>Parameter 1</v>
      </c>
      <c r="D2078">
        <v>61569</v>
      </c>
      <c r="E2078">
        <v>0</v>
      </c>
      <c r="F2078">
        <v>0</v>
      </c>
      <c r="G2078">
        <v>1</v>
      </c>
      <c r="H2078">
        <v>0</v>
      </c>
      <c r="I2078">
        <v>0</v>
      </c>
      <c r="J2078">
        <v>0</v>
      </c>
      <c r="K2078">
        <v>1</v>
      </c>
      <c r="L2078">
        <v>0</v>
      </c>
    </row>
    <row r="2079" spans="1:12">
      <c r="A2079" s="1" t="s">
        <v>38</v>
      </c>
      <c r="B2079">
        <v>2001</v>
      </c>
      <c r="C2079" t="str">
        <f>VLOOKUP(co2_data[[#This Row],[country]],Country_Parameter!A:C,3,0)</f>
        <v>Parameter 1</v>
      </c>
      <c r="D2079">
        <v>61887</v>
      </c>
      <c r="E2079">
        <v>0</v>
      </c>
      <c r="F2079">
        <v>0</v>
      </c>
      <c r="G2079">
        <v>1</v>
      </c>
      <c r="H2079">
        <v>0</v>
      </c>
      <c r="I2079">
        <v>0</v>
      </c>
      <c r="J2079">
        <v>0</v>
      </c>
      <c r="K2079">
        <v>1</v>
      </c>
      <c r="L2079">
        <v>0</v>
      </c>
    </row>
    <row r="2080" spans="1:12">
      <c r="A2080" s="1" t="s">
        <v>38</v>
      </c>
      <c r="B2080">
        <v>2002</v>
      </c>
      <c r="C2080" t="str">
        <f>VLOOKUP(co2_data[[#This Row],[country]],Country_Parameter!A:C,3,0)</f>
        <v>Parameter 1</v>
      </c>
      <c r="D2080">
        <v>62164</v>
      </c>
      <c r="E2080">
        <v>0</v>
      </c>
      <c r="F2080">
        <v>0</v>
      </c>
      <c r="G2080">
        <v>1</v>
      </c>
      <c r="H2080">
        <v>0</v>
      </c>
      <c r="I2080">
        <v>0</v>
      </c>
      <c r="J2080">
        <v>0</v>
      </c>
      <c r="K2080">
        <v>1</v>
      </c>
      <c r="L2080">
        <v>0</v>
      </c>
    </row>
    <row r="2081" spans="1:12">
      <c r="A2081" s="1" t="s">
        <v>38</v>
      </c>
      <c r="B2081">
        <v>2003</v>
      </c>
      <c r="C2081" t="str">
        <f>VLOOKUP(co2_data[[#This Row],[country]],Country_Parameter!A:C,3,0)</f>
        <v>Parameter 1</v>
      </c>
      <c r="D2081">
        <v>62405</v>
      </c>
      <c r="E2081">
        <v>0</v>
      </c>
      <c r="F2081">
        <v>0</v>
      </c>
      <c r="G2081">
        <v>1</v>
      </c>
      <c r="H2081">
        <v>0</v>
      </c>
      <c r="I2081">
        <v>0</v>
      </c>
      <c r="J2081">
        <v>0</v>
      </c>
      <c r="K2081">
        <v>1</v>
      </c>
      <c r="L2081">
        <v>0</v>
      </c>
    </row>
    <row r="2082" spans="1:12">
      <c r="A2082" s="1" t="s">
        <v>38</v>
      </c>
      <c r="B2082">
        <v>2004</v>
      </c>
      <c r="C2082" t="str">
        <f>VLOOKUP(co2_data[[#This Row],[country]],Country_Parameter!A:C,3,0)</f>
        <v>Parameter 1</v>
      </c>
      <c r="D2082">
        <v>62576</v>
      </c>
      <c r="E2082">
        <v>0</v>
      </c>
      <c r="F2082">
        <v>0</v>
      </c>
      <c r="G2082">
        <v>1</v>
      </c>
      <c r="H2082">
        <v>0</v>
      </c>
      <c r="I2082">
        <v>0</v>
      </c>
      <c r="J2082">
        <v>0</v>
      </c>
      <c r="K2082">
        <v>1</v>
      </c>
      <c r="L2082">
        <v>0</v>
      </c>
    </row>
    <row r="2083" spans="1:12">
      <c r="A2083" s="1" t="s">
        <v>38</v>
      </c>
      <c r="B2083">
        <v>2005</v>
      </c>
      <c r="C2083" t="str">
        <f>VLOOKUP(co2_data[[#This Row],[country]],Country_Parameter!A:C,3,0)</f>
        <v>Parameter 1</v>
      </c>
      <c r="D2083">
        <v>62730</v>
      </c>
      <c r="E2083">
        <v>0</v>
      </c>
      <c r="F2083">
        <v>0</v>
      </c>
      <c r="G2083">
        <v>1</v>
      </c>
      <c r="H2083">
        <v>0</v>
      </c>
      <c r="I2083">
        <v>0</v>
      </c>
      <c r="J2083">
        <v>0</v>
      </c>
      <c r="K2083">
        <v>1</v>
      </c>
      <c r="L2083">
        <v>0</v>
      </c>
    </row>
    <row r="2084" spans="1:12">
      <c r="A2084" s="1" t="s">
        <v>38</v>
      </c>
      <c r="B2084">
        <v>2006</v>
      </c>
      <c r="C2084" t="str">
        <f>VLOOKUP(co2_data[[#This Row],[country]],Country_Parameter!A:C,3,0)</f>
        <v>Parameter 1</v>
      </c>
      <c r="D2084">
        <v>62854</v>
      </c>
      <c r="E2084">
        <v>0</v>
      </c>
      <c r="F2084">
        <v>0</v>
      </c>
      <c r="G2084">
        <v>1</v>
      </c>
      <c r="H2084">
        <v>0</v>
      </c>
      <c r="I2084">
        <v>0</v>
      </c>
      <c r="J2084">
        <v>0</v>
      </c>
      <c r="K2084">
        <v>1</v>
      </c>
      <c r="L2084">
        <v>0</v>
      </c>
    </row>
    <row r="2085" spans="1:12">
      <c r="A2085" s="1" t="s">
        <v>38</v>
      </c>
      <c r="B2085">
        <v>2007</v>
      </c>
      <c r="C2085" t="str">
        <f>VLOOKUP(co2_data[[#This Row],[country]],Country_Parameter!A:C,3,0)</f>
        <v>Parameter 1</v>
      </c>
      <c r="D2085">
        <v>63031</v>
      </c>
      <c r="E2085">
        <v>0</v>
      </c>
      <c r="F2085">
        <v>0</v>
      </c>
      <c r="G2085">
        <v>1</v>
      </c>
      <c r="H2085">
        <v>0</v>
      </c>
      <c r="I2085">
        <v>0</v>
      </c>
      <c r="J2085">
        <v>0</v>
      </c>
      <c r="K2085">
        <v>1</v>
      </c>
      <c r="L2085">
        <v>0</v>
      </c>
    </row>
    <row r="2086" spans="1:12">
      <c r="A2086" s="1" t="s">
        <v>38</v>
      </c>
      <c r="B2086">
        <v>2008</v>
      </c>
      <c r="C2086" t="str">
        <f>VLOOKUP(co2_data[[#This Row],[country]],Country_Parameter!A:C,3,0)</f>
        <v>Parameter 1</v>
      </c>
      <c r="D2086">
        <v>63319</v>
      </c>
      <c r="E2086">
        <v>0</v>
      </c>
      <c r="F2086">
        <v>0</v>
      </c>
      <c r="G2086">
        <v>1</v>
      </c>
      <c r="H2086">
        <v>0</v>
      </c>
      <c r="I2086">
        <v>0</v>
      </c>
      <c r="J2086">
        <v>0</v>
      </c>
      <c r="K2086">
        <v>1</v>
      </c>
      <c r="L2086">
        <v>0</v>
      </c>
    </row>
    <row r="2087" spans="1:12">
      <c r="A2087" s="1" t="s">
        <v>38</v>
      </c>
      <c r="B2087">
        <v>2009</v>
      </c>
      <c r="C2087" t="str">
        <f>VLOOKUP(co2_data[[#This Row],[country]],Country_Parameter!A:C,3,0)</f>
        <v>Parameter 1</v>
      </c>
      <c r="D2087">
        <v>63587</v>
      </c>
      <c r="E2087">
        <v>0</v>
      </c>
      <c r="F2087">
        <v>0</v>
      </c>
      <c r="G2087">
        <v>0</v>
      </c>
      <c r="H2087">
        <v>0</v>
      </c>
      <c r="I2087">
        <v>0</v>
      </c>
      <c r="J2087">
        <v>0</v>
      </c>
      <c r="K2087">
        <v>0</v>
      </c>
      <c r="L2087">
        <v>0</v>
      </c>
    </row>
    <row r="2088" spans="1:12">
      <c r="A2088" s="1" t="s">
        <v>38</v>
      </c>
      <c r="B2088">
        <v>2010</v>
      </c>
      <c r="C2088" t="str">
        <f>VLOOKUP(co2_data[[#This Row],[country]],Country_Parameter!A:C,3,0)</f>
        <v>Parameter 1</v>
      </c>
      <c r="D2088">
        <v>63748</v>
      </c>
      <c r="E2088">
        <v>0</v>
      </c>
      <c r="F2088">
        <v>0</v>
      </c>
      <c r="G2088">
        <v>1</v>
      </c>
      <c r="H2088">
        <v>0</v>
      </c>
      <c r="I2088">
        <v>0</v>
      </c>
      <c r="J2088">
        <v>0</v>
      </c>
      <c r="K2088">
        <v>1</v>
      </c>
      <c r="L2088">
        <v>0</v>
      </c>
    </row>
    <row r="2089" spans="1:12">
      <c r="A2089" s="1" t="s">
        <v>38</v>
      </c>
      <c r="B2089">
        <v>2011</v>
      </c>
      <c r="C2089" t="str">
        <f>VLOOKUP(co2_data[[#This Row],[country]],Country_Parameter!A:C,3,0)</f>
        <v>Parameter 1</v>
      </c>
      <c r="D2089">
        <v>63751</v>
      </c>
      <c r="E2089">
        <v>0</v>
      </c>
      <c r="F2089">
        <v>0</v>
      </c>
      <c r="G2089">
        <v>0</v>
      </c>
      <c r="H2089">
        <v>0</v>
      </c>
      <c r="I2089">
        <v>0</v>
      </c>
      <c r="J2089">
        <v>0</v>
      </c>
      <c r="K2089">
        <v>0</v>
      </c>
      <c r="L2089">
        <v>0</v>
      </c>
    </row>
    <row r="2090" spans="1:12">
      <c r="A2090" s="1" t="s">
        <v>38</v>
      </c>
      <c r="B2090">
        <v>2012</v>
      </c>
      <c r="C2090" t="str">
        <f>VLOOKUP(co2_data[[#This Row],[country]],Country_Parameter!A:C,3,0)</f>
        <v>Parameter 1</v>
      </c>
      <c r="D2090">
        <v>63665</v>
      </c>
      <c r="E2090">
        <v>0</v>
      </c>
      <c r="F2090">
        <v>0</v>
      </c>
      <c r="G2090">
        <v>0</v>
      </c>
      <c r="H2090">
        <v>0</v>
      </c>
      <c r="I2090">
        <v>0</v>
      </c>
      <c r="J2090">
        <v>0</v>
      </c>
      <c r="K2090">
        <v>0</v>
      </c>
      <c r="L2090">
        <v>0</v>
      </c>
    </row>
    <row r="2091" spans="1:12">
      <c r="A2091" s="1" t="s">
        <v>38</v>
      </c>
      <c r="B2091">
        <v>2013</v>
      </c>
      <c r="C2091" t="str">
        <f>VLOOKUP(co2_data[[#This Row],[country]],Country_Parameter!A:C,3,0)</f>
        <v>Parameter 1</v>
      </c>
      <c r="D2091">
        <v>63594</v>
      </c>
      <c r="E2091">
        <v>0</v>
      </c>
      <c r="F2091">
        <v>0</v>
      </c>
      <c r="G2091">
        <v>1</v>
      </c>
      <c r="H2091">
        <v>0</v>
      </c>
      <c r="I2091">
        <v>0</v>
      </c>
      <c r="J2091">
        <v>0</v>
      </c>
      <c r="K2091">
        <v>1</v>
      </c>
      <c r="L2091">
        <v>0</v>
      </c>
    </row>
    <row r="2092" spans="1:12">
      <c r="A2092" s="1" t="s">
        <v>38</v>
      </c>
      <c r="B2092">
        <v>2014</v>
      </c>
      <c r="C2092" t="str">
        <f>VLOOKUP(co2_data[[#This Row],[country]],Country_Parameter!A:C,3,0)</f>
        <v>Parameter 1</v>
      </c>
      <c r="D2092">
        <v>63551</v>
      </c>
      <c r="E2092">
        <v>0</v>
      </c>
      <c r="F2092">
        <v>0</v>
      </c>
      <c r="G2092">
        <v>1</v>
      </c>
      <c r="H2092">
        <v>0</v>
      </c>
      <c r="I2092">
        <v>0</v>
      </c>
      <c r="J2092">
        <v>0</v>
      </c>
      <c r="K2092">
        <v>1</v>
      </c>
      <c r="L2092">
        <v>0</v>
      </c>
    </row>
    <row r="2093" spans="1:12">
      <c r="A2093" s="1" t="s">
        <v>38</v>
      </c>
      <c r="B2093">
        <v>2015</v>
      </c>
      <c r="C2093" t="str">
        <f>VLOOKUP(co2_data[[#This Row],[country]],Country_Parameter!A:C,3,0)</f>
        <v>Parameter 1</v>
      </c>
      <c r="D2093">
        <v>63481</v>
      </c>
      <c r="E2093">
        <v>0</v>
      </c>
      <c r="F2093">
        <v>0</v>
      </c>
      <c r="G2093">
        <v>1</v>
      </c>
      <c r="H2093">
        <v>0</v>
      </c>
      <c r="I2093">
        <v>0</v>
      </c>
      <c r="J2093">
        <v>0</v>
      </c>
      <c r="K2093">
        <v>1</v>
      </c>
      <c r="L2093">
        <v>0</v>
      </c>
    </row>
    <row r="2094" spans="1:12">
      <c r="A2094" s="1" t="s">
        <v>38</v>
      </c>
      <c r="B2094">
        <v>2016</v>
      </c>
      <c r="C2094" t="str">
        <f>VLOOKUP(co2_data[[#This Row],[country]],Country_Parameter!A:C,3,0)</f>
        <v>Parameter 1</v>
      </c>
      <c r="D2094">
        <v>63466</v>
      </c>
      <c r="E2094">
        <v>0</v>
      </c>
      <c r="F2094">
        <v>0</v>
      </c>
      <c r="G2094">
        <v>1</v>
      </c>
      <c r="H2094">
        <v>0</v>
      </c>
      <c r="I2094">
        <v>0</v>
      </c>
      <c r="J2094">
        <v>0</v>
      </c>
      <c r="K2094">
        <v>1</v>
      </c>
      <c r="L2094">
        <v>0</v>
      </c>
    </row>
    <row r="2095" spans="1:12">
      <c r="A2095" s="1" t="s">
        <v>38</v>
      </c>
      <c r="B2095">
        <v>2017</v>
      </c>
      <c r="C2095" t="str">
        <f>VLOOKUP(co2_data[[#This Row],[country]],Country_Parameter!A:C,3,0)</f>
        <v>Parameter 1</v>
      </c>
      <c r="D2095">
        <v>63602</v>
      </c>
      <c r="E2095">
        <v>0</v>
      </c>
      <c r="F2095">
        <v>0</v>
      </c>
      <c r="G2095">
        <v>1</v>
      </c>
      <c r="H2095">
        <v>0</v>
      </c>
      <c r="I2095">
        <v>0</v>
      </c>
      <c r="J2095">
        <v>0</v>
      </c>
      <c r="K2095">
        <v>1</v>
      </c>
      <c r="L2095">
        <v>0</v>
      </c>
    </row>
    <row r="2096" spans="1:12">
      <c r="A2096" s="1" t="s">
        <v>38</v>
      </c>
      <c r="B2096">
        <v>2018</v>
      </c>
      <c r="C2096" t="str">
        <f>VLOOKUP(co2_data[[#This Row],[country]],Country_Parameter!A:C,3,0)</f>
        <v>Parameter 1</v>
      </c>
      <c r="D2096">
        <v>63852</v>
      </c>
      <c r="E2096">
        <v>0</v>
      </c>
      <c r="F2096">
        <v>0</v>
      </c>
      <c r="G2096">
        <v>1</v>
      </c>
      <c r="H2096">
        <v>0</v>
      </c>
      <c r="I2096">
        <v>0</v>
      </c>
      <c r="J2096">
        <v>0</v>
      </c>
      <c r="K2096">
        <v>1</v>
      </c>
      <c r="L2096">
        <v>0</v>
      </c>
    </row>
    <row r="2097" spans="1:12">
      <c r="A2097" s="1" t="s">
        <v>38</v>
      </c>
      <c r="B2097">
        <v>2019</v>
      </c>
      <c r="C2097" t="str">
        <f>VLOOKUP(co2_data[[#This Row],[country]],Country_Parameter!A:C,3,0)</f>
        <v>Parameter 1</v>
      </c>
      <c r="D2097">
        <v>64130</v>
      </c>
      <c r="E2097">
        <v>0</v>
      </c>
      <c r="F2097">
        <v>0</v>
      </c>
      <c r="G2097">
        <v>1</v>
      </c>
      <c r="H2097">
        <v>0</v>
      </c>
      <c r="I2097">
        <v>0</v>
      </c>
      <c r="J2097">
        <v>0</v>
      </c>
      <c r="K2097">
        <v>1</v>
      </c>
      <c r="L2097">
        <v>0</v>
      </c>
    </row>
    <row r="2098" spans="1:12">
      <c r="A2098" s="1" t="s">
        <v>38</v>
      </c>
      <c r="B2098">
        <v>2020</v>
      </c>
      <c r="C2098" t="str">
        <f>VLOOKUP(co2_data[[#This Row],[country]],Country_Parameter!A:C,3,0)</f>
        <v>Parameter 1</v>
      </c>
      <c r="D2098">
        <v>64405</v>
      </c>
      <c r="E2098">
        <v>0</v>
      </c>
      <c r="F2098">
        <v>0</v>
      </c>
      <c r="G2098">
        <v>0</v>
      </c>
      <c r="H2098">
        <v>0</v>
      </c>
      <c r="I2098">
        <v>0</v>
      </c>
      <c r="J2098">
        <v>0</v>
      </c>
      <c r="K2098">
        <v>0</v>
      </c>
      <c r="L2098">
        <v>0</v>
      </c>
    </row>
    <row r="2099" spans="1:12">
      <c r="A2099" s="1" t="s">
        <v>38</v>
      </c>
      <c r="B2099">
        <v>2021</v>
      </c>
      <c r="C2099" t="str">
        <f>VLOOKUP(co2_data[[#This Row],[country]],Country_Parameter!A:C,3,0)</f>
        <v>Parameter 1</v>
      </c>
      <c r="D2099">
        <v>64672</v>
      </c>
      <c r="E2099">
        <v>0</v>
      </c>
      <c r="F2099">
        <v>0</v>
      </c>
      <c r="G2099">
        <v>1</v>
      </c>
      <c r="H2099">
        <v>0</v>
      </c>
      <c r="I2099">
        <v>0</v>
      </c>
      <c r="J2099">
        <v>0</v>
      </c>
      <c r="K2099">
        <v>1</v>
      </c>
      <c r="L2099">
        <v>0</v>
      </c>
    </row>
    <row r="2100" spans="1:12">
      <c r="A2100" s="1" t="s">
        <v>38</v>
      </c>
      <c r="B2100">
        <v>2022</v>
      </c>
      <c r="C2100" t="str">
        <f>VLOOKUP(co2_data[[#This Row],[country]],Country_Parameter!A:C,3,0)</f>
        <v>Parameter 1</v>
      </c>
      <c r="D2100">
        <v>64772</v>
      </c>
      <c r="E2100">
        <v>0</v>
      </c>
      <c r="F2100">
        <v>0</v>
      </c>
      <c r="G2100">
        <v>1</v>
      </c>
      <c r="H2100">
        <v>0</v>
      </c>
      <c r="I2100">
        <v>0</v>
      </c>
      <c r="J2100">
        <v>0</v>
      </c>
      <c r="K2100">
        <v>1</v>
      </c>
      <c r="L2100">
        <v>0</v>
      </c>
    </row>
    <row r="2101" spans="1:12">
      <c r="A2101" s="1" t="s">
        <v>38</v>
      </c>
      <c r="B2101">
        <v>2023</v>
      </c>
      <c r="C2101" t="str">
        <f>VLOOKUP(co2_data[[#This Row],[country]],Country_Parameter!A:C,3,0)</f>
        <v>Parameter 1</v>
      </c>
      <c r="D2101">
        <v>64721</v>
      </c>
      <c r="E2101">
        <v>0</v>
      </c>
      <c r="F2101">
        <v>0</v>
      </c>
      <c r="G2101">
        <v>1</v>
      </c>
      <c r="H2101">
        <v>0</v>
      </c>
      <c r="I2101">
        <v>0</v>
      </c>
      <c r="J2101">
        <v>0</v>
      </c>
      <c r="K2101">
        <v>1</v>
      </c>
      <c r="L2101">
        <v>0</v>
      </c>
    </row>
    <row r="2102" spans="1:12">
      <c r="A2102" s="1" t="s">
        <v>39</v>
      </c>
      <c r="B2102">
        <v>1949</v>
      </c>
      <c r="C2102" t="str">
        <f>VLOOKUP(co2_data[[#This Row],[country]],Country_Parameter!A:C,3,0)</f>
        <v>Parameter 1</v>
      </c>
      <c r="D2102">
        <v>179148</v>
      </c>
      <c r="E2102">
        <v>0</v>
      </c>
      <c r="F2102">
        <v>0</v>
      </c>
      <c r="G2102">
        <v>0</v>
      </c>
      <c r="H2102">
        <v>0</v>
      </c>
      <c r="I2102">
        <v>0</v>
      </c>
      <c r="J2102">
        <v>0</v>
      </c>
      <c r="K2102">
        <v>0</v>
      </c>
      <c r="L2102">
        <v>0</v>
      </c>
    </row>
    <row r="2103" spans="1:12">
      <c r="A2103" s="1" t="s">
        <v>39</v>
      </c>
      <c r="B2103">
        <v>1950</v>
      </c>
      <c r="C2103" t="str">
        <f>VLOOKUP(co2_data[[#This Row],[country]],Country_Parameter!A:C,3,0)</f>
        <v>Parameter 1</v>
      </c>
      <c r="D2103">
        <v>169992</v>
      </c>
      <c r="E2103">
        <v>0</v>
      </c>
      <c r="F2103">
        <v>0</v>
      </c>
      <c r="G2103">
        <v>0</v>
      </c>
      <c r="H2103">
        <v>0</v>
      </c>
      <c r="I2103">
        <v>0</v>
      </c>
      <c r="J2103">
        <v>0</v>
      </c>
      <c r="K2103">
        <v>0</v>
      </c>
      <c r="L2103">
        <v>0</v>
      </c>
    </row>
    <row r="2104" spans="1:12">
      <c r="A2104" s="1" t="s">
        <v>39</v>
      </c>
      <c r="B2104">
        <v>1951</v>
      </c>
      <c r="C2104" t="str">
        <f>VLOOKUP(co2_data[[#This Row],[country]],Country_Parameter!A:C,3,0)</f>
        <v>Parameter 1</v>
      </c>
      <c r="D2104">
        <v>174616</v>
      </c>
      <c r="E2104">
        <v>0</v>
      </c>
      <c r="F2104">
        <v>0</v>
      </c>
      <c r="G2104">
        <v>0</v>
      </c>
      <c r="H2104">
        <v>0</v>
      </c>
      <c r="I2104">
        <v>0</v>
      </c>
      <c r="J2104">
        <v>0</v>
      </c>
      <c r="K2104">
        <v>0</v>
      </c>
      <c r="L2104">
        <v>0</v>
      </c>
    </row>
    <row r="2105" spans="1:12">
      <c r="A2105" s="1" t="s">
        <v>39</v>
      </c>
      <c r="B2105">
        <v>1952</v>
      </c>
      <c r="C2105" t="str">
        <f>VLOOKUP(co2_data[[#This Row],[country]],Country_Parameter!A:C,3,0)</f>
        <v>Parameter 1</v>
      </c>
      <c r="D2105">
        <v>179391</v>
      </c>
      <c r="E2105">
        <v>0</v>
      </c>
      <c r="F2105">
        <v>0</v>
      </c>
      <c r="G2105">
        <v>0</v>
      </c>
      <c r="H2105">
        <v>0</v>
      </c>
      <c r="I2105">
        <v>0</v>
      </c>
      <c r="J2105">
        <v>0</v>
      </c>
      <c r="K2105">
        <v>0</v>
      </c>
      <c r="L2105">
        <v>0</v>
      </c>
    </row>
    <row r="2106" spans="1:12">
      <c r="A2106" s="1" t="s">
        <v>39</v>
      </c>
      <c r="B2106">
        <v>1953</v>
      </c>
      <c r="C2106" t="str">
        <f>VLOOKUP(co2_data[[#This Row],[country]],Country_Parameter!A:C,3,0)</f>
        <v>Parameter 1</v>
      </c>
      <c r="D2106">
        <v>184345</v>
      </c>
      <c r="E2106">
        <v>0</v>
      </c>
      <c r="F2106">
        <v>0</v>
      </c>
      <c r="G2106">
        <v>0</v>
      </c>
      <c r="H2106">
        <v>0</v>
      </c>
      <c r="I2106">
        <v>0</v>
      </c>
      <c r="J2106">
        <v>0</v>
      </c>
      <c r="K2106">
        <v>0</v>
      </c>
      <c r="L2106">
        <v>0</v>
      </c>
    </row>
    <row r="2107" spans="1:12">
      <c r="A2107" s="1" t="s">
        <v>39</v>
      </c>
      <c r="B2107">
        <v>1954</v>
      </c>
      <c r="C2107" t="str">
        <f>VLOOKUP(co2_data[[#This Row],[country]],Country_Parameter!A:C,3,0)</f>
        <v>Parameter 1</v>
      </c>
      <c r="D2107">
        <v>189465</v>
      </c>
      <c r="E2107">
        <v>0</v>
      </c>
      <c r="F2107">
        <v>0</v>
      </c>
      <c r="G2107">
        <v>0</v>
      </c>
      <c r="H2107">
        <v>0</v>
      </c>
      <c r="I2107">
        <v>0</v>
      </c>
      <c r="J2107">
        <v>0</v>
      </c>
      <c r="K2107">
        <v>0</v>
      </c>
      <c r="L2107">
        <v>0</v>
      </c>
    </row>
    <row r="2108" spans="1:12">
      <c r="A2108" s="1" t="s">
        <v>39</v>
      </c>
      <c r="B2108">
        <v>1955</v>
      </c>
      <c r="C2108" t="str">
        <f>VLOOKUP(co2_data[[#This Row],[country]],Country_Parameter!A:C,3,0)</f>
        <v>Parameter 1</v>
      </c>
      <c r="D2108">
        <v>194761</v>
      </c>
      <c r="E2108">
        <v>0</v>
      </c>
      <c r="F2108">
        <v>0</v>
      </c>
      <c r="G2108">
        <v>0</v>
      </c>
      <c r="H2108">
        <v>0</v>
      </c>
      <c r="I2108">
        <v>0</v>
      </c>
      <c r="J2108">
        <v>0</v>
      </c>
      <c r="K2108">
        <v>0</v>
      </c>
      <c r="L2108">
        <v>0</v>
      </c>
    </row>
    <row r="2109" spans="1:12">
      <c r="A2109" s="1" t="s">
        <v>39</v>
      </c>
      <c r="B2109">
        <v>1956</v>
      </c>
      <c r="C2109" t="str">
        <f>VLOOKUP(co2_data[[#This Row],[country]],Country_Parameter!A:C,3,0)</f>
        <v>Parameter 1</v>
      </c>
      <c r="D2109">
        <v>200244</v>
      </c>
      <c r="E2109">
        <v>0</v>
      </c>
      <c r="F2109">
        <v>0</v>
      </c>
      <c r="G2109">
        <v>0</v>
      </c>
      <c r="H2109">
        <v>0</v>
      </c>
      <c r="I2109">
        <v>0</v>
      </c>
      <c r="J2109">
        <v>0</v>
      </c>
      <c r="K2109">
        <v>0</v>
      </c>
      <c r="L2109">
        <v>0</v>
      </c>
    </row>
    <row r="2110" spans="1:12">
      <c r="A2110" s="1" t="s">
        <v>39</v>
      </c>
      <c r="B2110">
        <v>1957</v>
      </c>
      <c r="C2110" t="str">
        <f>VLOOKUP(co2_data[[#This Row],[country]],Country_Parameter!A:C,3,0)</f>
        <v>Parameter 1</v>
      </c>
      <c r="D2110">
        <v>205912</v>
      </c>
      <c r="E2110">
        <v>0</v>
      </c>
      <c r="F2110">
        <v>0</v>
      </c>
      <c r="G2110">
        <v>0</v>
      </c>
      <c r="H2110">
        <v>0</v>
      </c>
      <c r="I2110">
        <v>0</v>
      </c>
      <c r="J2110">
        <v>0</v>
      </c>
      <c r="K2110">
        <v>0</v>
      </c>
      <c r="L2110">
        <v>0</v>
      </c>
    </row>
    <row r="2111" spans="1:12">
      <c r="A2111" s="1" t="s">
        <v>39</v>
      </c>
      <c r="B2111">
        <v>1958</v>
      </c>
      <c r="C2111" t="str">
        <f>VLOOKUP(co2_data[[#This Row],[country]],Country_Parameter!A:C,3,0)</f>
        <v>Parameter 1</v>
      </c>
      <c r="D2111">
        <v>211765</v>
      </c>
      <c r="E2111">
        <v>0</v>
      </c>
      <c r="F2111">
        <v>0</v>
      </c>
      <c r="G2111">
        <v>0</v>
      </c>
      <c r="H2111">
        <v>0</v>
      </c>
      <c r="I2111">
        <v>0</v>
      </c>
      <c r="J2111">
        <v>0</v>
      </c>
      <c r="K2111">
        <v>0</v>
      </c>
      <c r="L2111">
        <v>0</v>
      </c>
    </row>
    <row r="2112" spans="1:12">
      <c r="A2112" s="1" t="s">
        <v>39</v>
      </c>
      <c r="B2112">
        <v>1959</v>
      </c>
      <c r="C2112" t="str">
        <f>VLOOKUP(co2_data[[#This Row],[country]],Country_Parameter!A:C,3,0)</f>
        <v>Parameter 1</v>
      </c>
      <c r="D2112">
        <v>217826</v>
      </c>
      <c r="E2112">
        <v>0</v>
      </c>
      <c r="F2112">
        <v>0</v>
      </c>
      <c r="G2112">
        <v>0</v>
      </c>
      <c r="H2112">
        <v>0</v>
      </c>
      <c r="I2112">
        <v>0</v>
      </c>
      <c r="J2112">
        <v>0</v>
      </c>
      <c r="K2112">
        <v>0</v>
      </c>
      <c r="L2112">
        <v>0</v>
      </c>
    </row>
    <row r="2113" spans="1:12">
      <c r="A2113" s="1" t="s">
        <v>39</v>
      </c>
      <c r="B2113">
        <v>1960</v>
      </c>
      <c r="C2113" t="str">
        <f>VLOOKUP(co2_data[[#This Row],[country]],Country_Parameter!A:C,3,0)</f>
        <v>Parameter 1</v>
      </c>
      <c r="D2113">
        <v>224098</v>
      </c>
      <c r="E2113">
        <v>0</v>
      </c>
      <c r="F2113">
        <v>0</v>
      </c>
      <c r="G2113">
        <v>0</v>
      </c>
      <c r="H2113">
        <v>0</v>
      </c>
      <c r="I2113">
        <v>0</v>
      </c>
      <c r="J2113">
        <v>0</v>
      </c>
      <c r="K2113">
        <v>0</v>
      </c>
      <c r="L2113">
        <v>0</v>
      </c>
    </row>
    <row r="2114" spans="1:12">
      <c r="A2114" s="1" t="s">
        <v>39</v>
      </c>
      <c r="B2114">
        <v>1961</v>
      </c>
      <c r="C2114" t="str">
        <f>VLOOKUP(co2_data[[#This Row],[country]],Country_Parameter!A:C,3,0)</f>
        <v>Parameter 1</v>
      </c>
      <c r="D2114">
        <v>230616</v>
      </c>
      <c r="E2114">
        <v>0</v>
      </c>
      <c r="F2114">
        <v>0</v>
      </c>
      <c r="G2114">
        <v>0</v>
      </c>
      <c r="H2114">
        <v>0</v>
      </c>
      <c r="I2114">
        <v>0</v>
      </c>
      <c r="J2114">
        <v>0</v>
      </c>
      <c r="K2114">
        <v>0</v>
      </c>
      <c r="L2114">
        <v>0</v>
      </c>
    </row>
    <row r="2115" spans="1:12">
      <c r="A2115" s="1" t="s">
        <v>39</v>
      </c>
      <c r="B2115">
        <v>1962</v>
      </c>
      <c r="C2115" t="str">
        <f>VLOOKUP(co2_data[[#This Row],[country]],Country_Parameter!A:C,3,0)</f>
        <v>Parameter 1</v>
      </c>
      <c r="D2115">
        <v>237648</v>
      </c>
      <c r="E2115">
        <v>0</v>
      </c>
      <c r="F2115">
        <v>0</v>
      </c>
      <c r="G2115">
        <v>0</v>
      </c>
      <c r="H2115">
        <v>0</v>
      </c>
      <c r="I2115">
        <v>0</v>
      </c>
      <c r="J2115">
        <v>0</v>
      </c>
      <c r="K2115">
        <v>0</v>
      </c>
      <c r="L2115">
        <v>0</v>
      </c>
    </row>
    <row r="2116" spans="1:12">
      <c r="A2116" s="1" t="s">
        <v>39</v>
      </c>
      <c r="B2116">
        <v>1963</v>
      </c>
      <c r="C2116" t="str">
        <f>VLOOKUP(co2_data[[#This Row],[country]],Country_Parameter!A:C,3,0)</f>
        <v>Parameter 1</v>
      </c>
      <c r="D2116">
        <v>245168</v>
      </c>
      <c r="E2116">
        <v>0</v>
      </c>
      <c r="F2116">
        <v>0</v>
      </c>
      <c r="G2116">
        <v>0</v>
      </c>
      <c r="H2116">
        <v>0</v>
      </c>
      <c r="I2116">
        <v>0</v>
      </c>
      <c r="J2116">
        <v>0</v>
      </c>
      <c r="K2116">
        <v>0</v>
      </c>
      <c r="L2116">
        <v>0</v>
      </c>
    </row>
    <row r="2117" spans="1:12">
      <c r="A2117" s="1" t="s">
        <v>39</v>
      </c>
      <c r="B2117">
        <v>1964</v>
      </c>
      <c r="C2117" t="str">
        <f>VLOOKUP(co2_data[[#This Row],[country]],Country_Parameter!A:C,3,0)</f>
        <v>Parameter 1</v>
      </c>
      <c r="D2117">
        <v>252997</v>
      </c>
      <c r="E2117">
        <v>0</v>
      </c>
      <c r="F2117">
        <v>0</v>
      </c>
      <c r="G2117">
        <v>0</v>
      </c>
      <c r="H2117">
        <v>0</v>
      </c>
      <c r="I2117">
        <v>0</v>
      </c>
      <c r="J2117">
        <v>0</v>
      </c>
      <c r="K2117">
        <v>0</v>
      </c>
      <c r="L2117">
        <v>0</v>
      </c>
    </row>
    <row r="2118" spans="1:12">
      <c r="A2118" s="1" t="s">
        <v>39</v>
      </c>
      <c r="B2118">
        <v>1965</v>
      </c>
      <c r="C2118" t="str">
        <f>VLOOKUP(co2_data[[#This Row],[country]],Country_Parameter!A:C,3,0)</f>
        <v>Parameter 1</v>
      </c>
      <c r="D2118">
        <v>261210</v>
      </c>
      <c r="E2118">
        <v>0</v>
      </c>
      <c r="F2118">
        <v>0</v>
      </c>
      <c r="G2118">
        <v>0</v>
      </c>
      <c r="H2118">
        <v>0</v>
      </c>
      <c r="I2118">
        <v>0</v>
      </c>
      <c r="J2118">
        <v>0</v>
      </c>
      <c r="K2118">
        <v>0</v>
      </c>
      <c r="L2118">
        <v>0</v>
      </c>
    </row>
    <row r="2119" spans="1:12">
      <c r="A2119" s="1" t="s">
        <v>39</v>
      </c>
      <c r="B2119">
        <v>1966</v>
      </c>
      <c r="C2119" t="str">
        <f>VLOOKUP(co2_data[[#This Row],[country]],Country_Parameter!A:C,3,0)</f>
        <v>Parameter 1</v>
      </c>
      <c r="D2119">
        <v>269830</v>
      </c>
      <c r="E2119">
        <v>0</v>
      </c>
      <c r="F2119">
        <v>0</v>
      </c>
      <c r="G2119">
        <v>0</v>
      </c>
      <c r="H2119">
        <v>0</v>
      </c>
      <c r="I2119">
        <v>0</v>
      </c>
      <c r="J2119">
        <v>0</v>
      </c>
      <c r="K2119">
        <v>0</v>
      </c>
      <c r="L2119">
        <v>0</v>
      </c>
    </row>
    <row r="2120" spans="1:12">
      <c r="A2120" s="1" t="s">
        <v>39</v>
      </c>
      <c r="B2120">
        <v>1967</v>
      </c>
      <c r="C2120" t="str">
        <f>VLOOKUP(co2_data[[#This Row],[country]],Country_Parameter!A:C,3,0)</f>
        <v>Parameter 1</v>
      </c>
      <c r="D2120">
        <v>278855</v>
      </c>
      <c r="E2120">
        <v>0</v>
      </c>
      <c r="F2120">
        <v>0</v>
      </c>
      <c r="G2120">
        <v>0</v>
      </c>
      <c r="H2120">
        <v>0</v>
      </c>
      <c r="I2120">
        <v>0</v>
      </c>
      <c r="J2120">
        <v>0</v>
      </c>
      <c r="K2120">
        <v>0</v>
      </c>
      <c r="L2120">
        <v>0</v>
      </c>
    </row>
    <row r="2121" spans="1:12">
      <c r="A2121" s="1" t="s">
        <v>39</v>
      </c>
      <c r="B2121">
        <v>1968</v>
      </c>
      <c r="C2121" t="str">
        <f>VLOOKUP(co2_data[[#This Row],[country]],Country_Parameter!A:C,3,0)</f>
        <v>Parameter 1</v>
      </c>
      <c r="D2121">
        <v>288319</v>
      </c>
      <c r="E2121">
        <v>0</v>
      </c>
      <c r="F2121">
        <v>0</v>
      </c>
      <c r="G2121">
        <v>0</v>
      </c>
      <c r="H2121">
        <v>0</v>
      </c>
      <c r="I2121">
        <v>0</v>
      </c>
      <c r="J2121">
        <v>0</v>
      </c>
      <c r="K2121">
        <v>0</v>
      </c>
      <c r="L2121">
        <v>0</v>
      </c>
    </row>
    <row r="2122" spans="1:12">
      <c r="A2122" s="1" t="s">
        <v>39</v>
      </c>
      <c r="B2122">
        <v>1969</v>
      </c>
      <c r="C2122" t="str">
        <f>VLOOKUP(co2_data[[#This Row],[country]],Country_Parameter!A:C,3,0)</f>
        <v>Parameter 1</v>
      </c>
      <c r="D2122">
        <v>298220</v>
      </c>
      <c r="E2122">
        <v>0</v>
      </c>
      <c r="F2122">
        <v>0</v>
      </c>
      <c r="G2122">
        <v>0</v>
      </c>
      <c r="H2122">
        <v>0</v>
      </c>
      <c r="I2122">
        <v>0</v>
      </c>
      <c r="J2122">
        <v>0</v>
      </c>
      <c r="K2122">
        <v>0</v>
      </c>
      <c r="L2122">
        <v>0</v>
      </c>
    </row>
    <row r="2123" spans="1:12">
      <c r="A2123" s="1" t="s">
        <v>39</v>
      </c>
      <c r="B2123">
        <v>1970</v>
      </c>
      <c r="C2123" t="str">
        <f>VLOOKUP(co2_data[[#This Row],[country]],Country_Parameter!A:C,3,0)</f>
        <v>Parameter 1</v>
      </c>
      <c r="D2123">
        <v>308535</v>
      </c>
      <c r="E2123">
        <v>0</v>
      </c>
      <c r="F2123">
        <v>0</v>
      </c>
      <c r="G2123">
        <v>0</v>
      </c>
      <c r="H2123">
        <v>0</v>
      </c>
      <c r="I2123">
        <v>0</v>
      </c>
      <c r="J2123">
        <v>0</v>
      </c>
      <c r="K2123">
        <v>0</v>
      </c>
      <c r="L2123">
        <v>0</v>
      </c>
    </row>
    <row r="2124" spans="1:12">
      <c r="A2124" s="1" t="s">
        <v>39</v>
      </c>
      <c r="B2124">
        <v>1971</v>
      </c>
      <c r="C2124" t="str">
        <f>VLOOKUP(co2_data[[#This Row],[country]],Country_Parameter!A:C,3,0)</f>
        <v>Parameter 1</v>
      </c>
      <c r="D2124">
        <v>319218</v>
      </c>
      <c r="E2124">
        <v>0</v>
      </c>
      <c r="F2124">
        <v>0</v>
      </c>
      <c r="G2124">
        <v>0</v>
      </c>
      <c r="H2124">
        <v>0</v>
      </c>
      <c r="I2124">
        <v>0</v>
      </c>
      <c r="J2124">
        <v>0</v>
      </c>
      <c r="K2124">
        <v>0</v>
      </c>
      <c r="L2124">
        <v>0</v>
      </c>
    </row>
    <row r="2125" spans="1:12">
      <c r="A2125" s="1" t="s">
        <v>39</v>
      </c>
      <c r="B2125">
        <v>1972</v>
      </c>
      <c r="C2125" t="str">
        <f>VLOOKUP(co2_data[[#This Row],[country]],Country_Parameter!A:C,3,0)</f>
        <v>Parameter 1</v>
      </c>
      <c r="D2125">
        <v>330265</v>
      </c>
      <c r="E2125">
        <v>0</v>
      </c>
      <c r="F2125">
        <v>0</v>
      </c>
      <c r="G2125">
        <v>0</v>
      </c>
      <c r="H2125">
        <v>0</v>
      </c>
      <c r="I2125">
        <v>0</v>
      </c>
      <c r="J2125">
        <v>0</v>
      </c>
      <c r="K2125">
        <v>0</v>
      </c>
      <c r="L2125">
        <v>0</v>
      </c>
    </row>
    <row r="2126" spans="1:12">
      <c r="A2126" s="1" t="s">
        <v>39</v>
      </c>
      <c r="B2126">
        <v>1973</v>
      </c>
      <c r="C2126" t="str">
        <f>VLOOKUP(co2_data[[#This Row],[country]],Country_Parameter!A:C,3,0)</f>
        <v>Parameter 1</v>
      </c>
      <c r="D2126">
        <v>341712</v>
      </c>
      <c r="E2126">
        <v>0</v>
      </c>
      <c r="F2126">
        <v>0</v>
      </c>
      <c r="G2126">
        <v>0</v>
      </c>
      <c r="H2126">
        <v>0</v>
      </c>
      <c r="I2126">
        <v>0</v>
      </c>
      <c r="J2126">
        <v>0</v>
      </c>
      <c r="K2126">
        <v>0</v>
      </c>
      <c r="L2126">
        <v>0</v>
      </c>
    </row>
    <row r="2127" spans="1:12">
      <c r="A2127" s="1" t="s">
        <v>39</v>
      </c>
      <c r="B2127">
        <v>1974</v>
      </c>
      <c r="C2127" t="str">
        <f>VLOOKUP(co2_data[[#This Row],[country]],Country_Parameter!A:C,3,0)</f>
        <v>Parameter 1</v>
      </c>
      <c r="D2127">
        <v>353547</v>
      </c>
      <c r="E2127">
        <v>0</v>
      </c>
      <c r="F2127">
        <v>0</v>
      </c>
      <c r="G2127">
        <v>0</v>
      </c>
      <c r="H2127">
        <v>0</v>
      </c>
      <c r="I2127">
        <v>0</v>
      </c>
      <c r="J2127">
        <v>0</v>
      </c>
      <c r="K2127">
        <v>0</v>
      </c>
      <c r="L2127">
        <v>0</v>
      </c>
    </row>
    <row r="2128" spans="1:12">
      <c r="A2128" s="1" t="s">
        <v>39</v>
      </c>
      <c r="B2128">
        <v>1975</v>
      </c>
      <c r="C2128" t="str">
        <f>VLOOKUP(co2_data[[#This Row],[country]],Country_Parameter!A:C,3,0)</f>
        <v>Parameter 1</v>
      </c>
      <c r="D2128">
        <v>365800</v>
      </c>
      <c r="E2128">
        <v>0</v>
      </c>
      <c r="F2128">
        <v>0</v>
      </c>
      <c r="G2128">
        <v>0</v>
      </c>
      <c r="H2128">
        <v>0</v>
      </c>
      <c r="I2128">
        <v>0</v>
      </c>
      <c r="J2128">
        <v>0</v>
      </c>
      <c r="K2128">
        <v>0</v>
      </c>
      <c r="L2128">
        <v>0</v>
      </c>
    </row>
    <row r="2129" spans="1:12">
      <c r="A2129" s="1" t="s">
        <v>39</v>
      </c>
      <c r="B2129">
        <v>1976</v>
      </c>
      <c r="C2129" t="str">
        <f>VLOOKUP(co2_data[[#This Row],[country]],Country_Parameter!A:C,3,0)</f>
        <v>Parameter 1</v>
      </c>
      <c r="D2129">
        <v>378499</v>
      </c>
      <c r="E2129">
        <v>0</v>
      </c>
      <c r="F2129">
        <v>0</v>
      </c>
      <c r="G2129">
        <v>0</v>
      </c>
      <c r="H2129">
        <v>0</v>
      </c>
      <c r="I2129">
        <v>0</v>
      </c>
      <c r="J2129">
        <v>0</v>
      </c>
      <c r="K2129">
        <v>0</v>
      </c>
      <c r="L2129">
        <v>0</v>
      </c>
    </row>
    <row r="2130" spans="1:12">
      <c r="A2130" s="1" t="s">
        <v>39</v>
      </c>
      <c r="B2130">
        <v>1977</v>
      </c>
      <c r="C2130" t="str">
        <f>VLOOKUP(co2_data[[#This Row],[country]],Country_Parameter!A:C,3,0)</f>
        <v>Parameter 1</v>
      </c>
      <c r="D2130">
        <v>391649</v>
      </c>
      <c r="E2130">
        <v>0</v>
      </c>
      <c r="F2130">
        <v>0</v>
      </c>
      <c r="G2130">
        <v>0</v>
      </c>
      <c r="H2130">
        <v>0</v>
      </c>
      <c r="I2130">
        <v>0</v>
      </c>
      <c r="J2130">
        <v>0</v>
      </c>
      <c r="K2130">
        <v>0</v>
      </c>
      <c r="L2130">
        <v>0</v>
      </c>
    </row>
    <row r="2131" spans="1:12">
      <c r="A2131" s="1" t="s">
        <v>39</v>
      </c>
      <c r="B2131">
        <v>1978</v>
      </c>
      <c r="C2131" t="str">
        <f>VLOOKUP(co2_data[[#This Row],[country]],Country_Parameter!A:C,3,0)</f>
        <v>Parameter 1</v>
      </c>
      <c r="D2131">
        <v>405254</v>
      </c>
      <c r="E2131">
        <v>0</v>
      </c>
      <c r="F2131">
        <v>0</v>
      </c>
      <c r="G2131">
        <v>0</v>
      </c>
      <c r="H2131">
        <v>0</v>
      </c>
      <c r="I2131">
        <v>0</v>
      </c>
      <c r="J2131">
        <v>0</v>
      </c>
      <c r="K2131">
        <v>0</v>
      </c>
      <c r="L2131">
        <v>0</v>
      </c>
    </row>
    <row r="2132" spans="1:12">
      <c r="A2132" s="1" t="s">
        <v>39</v>
      </c>
      <c r="B2132">
        <v>1979</v>
      </c>
      <c r="C2132" t="str">
        <f>VLOOKUP(co2_data[[#This Row],[country]],Country_Parameter!A:C,3,0)</f>
        <v>Parameter 1</v>
      </c>
      <c r="D2132">
        <v>419207</v>
      </c>
      <c r="E2132">
        <v>0</v>
      </c>
      <c r="F2132">
        <v>0</v>
      </c>
      <c r="G2132">
        <v>0</v>
      </c>
      <c r="H2132">
        <v>0</v>
      </c>
      <c r="I2132">
        <v>0</v>
      </c>
      <c r="J2132">
        <v>0</v>
      </c>
      <c r="K2132">
        <v>0</v>
      </c>
      <c r="L2132">
        <v>0</v>
      </c>
    </row>
    <row r="2133" spans="1:12">
      <c r="A2133" s="1" t="s">
        <v>39</v>
      </c>
      <c r="B2133">
        <v>1980</v>
      </c>
      <c r="C2133" t="str">
        <f>VLOOKUP(co2_data[[#This Row],[country]],Country_Parameter!A:C,3,0)</f>
        <v>Parameter 1</v>
      </c>
      <c r="D2133">
        <v>433412</v>
      </c>
      <c r="E2133">
        <v>0</v>
      </c>
      <c r="F2133">
        <v>0</v>
      </c>
      <c r="G2133">
        <v>0</v>
      </c>
      <c r="H2133">
        <v>0</v>
      </c>
      <c r="I2133">
        <v>0</v>
      </c>
      <c r="J2133">
        <v>0</v>
      </c>
      <c r="K2133">
        <v>0</v>
      </c>
      <c r="L2133">
        <v>0</v>
      </c>
    </row>
    <row r="2134" spans="1:12">
      <c r="A2134" s="1" t="s">
        <v>39</v>
      </c>
      <c r="B2134">
        <v>1981</v>
      </c>
      <c r="C2134" t="str">
        <f>VLOOKUP(co2_data[[#This Row],[country]],Country_Parameter!A:C,3,0)</f>
        <v>Parameter 1</v>
      </c>
      <c r="D2134">
        <v>447852</v>
      </c>
      <c r="E2134">
        <v>0</v>
      </c>
      <c r="F2134">
        <v>0</v>
      </c>
      <c r="G2134">
        <v>0</v>
      </c>
      <c r="H2134">
        <v>0</v>
      </c>
      <c r="I2134">
        <v>0</v>
      </c>
      <c r="J2134">
        <v>0</v>
      </c>
      <c r="K2134">
        <v>0</v>
      </c>
      <c r="L2134">
        <v>0</v>
      </c>
    </row>
    <row r="2135" spans="1:12">
      <c r="A2135" s="1" t="s">
        <v>39</v>
      </c>
      <c r="B2135">
        <v>1982</v>
      </c>
      <c r="C2135" t="str">
        <f>VLOOKUP(co2_data[[#This Row],[country]],Country_Parameter!A:C,3,0)</f>
        <v>Parameter 1</v>
      </c>
      <c r="D2135">
        <v>462493</v>
      </c>
      <c r="E2135">
        <v>0</v>
      </c>
      <c r="F2135">
        <v>0</v>
      </c>
      <c r="G2135">
        <v>0</v>
      </c>
      <c r="H2135">
        <v>0</v>
      </c>
      <c r="I2135">
        <v>0</v>
      </c>
      <c r="J2135">
        <v>0</v>
      </c>
      <c r="K2135">
        <v>0</v>
      </c>
      <c r="L2135">
        <v>0</v>
      </c>
    </row>
    <row r="2136" spans="1:12">
      <c r="A2136" s="1" t="s">
        <v>39</v>
      </c>
      <c r="B2136">
        <v>1983</v>
      </c>
      <c r="C2136" t="str">
        <f>VLOOKUP(co2_data[[#This Row],[country]],Country_Parameter!A:C,3,0)</f>
        <v>Parameter 1</v>
      </c>
      <c r="D2136">
        <v>477472</v>
      </c>
      <c r="E2136">
        <v>0</v>
      </c>
      <c r="F2136">
        <v>0</v>
      </c>
      <c r="G2136">
        <v>0</v>
      </c>
      <c r="H2136">
        <v>0</v>
      </c>
      <c r="I2136">
        <v>0</v>
      </c>
      <c r="J2136">
        <v>0</v>
      </c>
      <c r="K2136">
        <v>0</v>
      </c>
      <c r="L2136">
        <v>0</v>
      </c>
    </row>
    <row r="2137" spans="1:12">
      <c r="A2137" s="1" t="s">
        <v>39</v>
      </c>
      <c r="B2137">
        <v>1984</v>
      </c>
      <c r="C2137" t="str">
        <f>VLOOKUP(co2_data[[#This Row],[country]],Country_Parameter!A:C,3,0)</f>
        <v>Parameter 1</v>
      </c>
      <c r="D2137">
        <v>492792</v>
      </c>
      <c r="E2137">
        <v>0</v>
      </c>
      <c r="F2137">
        <v>0</v>
      </c>
      <c r="G2137">
        <v>0</v>
      </c>
      <c r="H2137">
        <v>0</v>
      </c>
      <c r="I2137">
        <v>0</v>
      </c>
      <c r="J2137">
        <v>0</v>
      </c>
      <c r="K2137">
        <v>0</v>
      </c>
      <c r="L2137">
        <v>0</v>
      </c>
    </row>
    <row r="2138" spans="1:12">
      <c r="A2138" s="1" t="s">
        <v>39</v>
      </c>
      <c r="B2138">
        <v>1985</v>
      </c>
      <c r="C2138" t="str">
        <f>VLOOKUP(co2_data[[#This Row],[country]],Country_Parameter!A:C,3,0)</f>
        <v>Parameter 1</v>
      </c>
      <c r="D2138">
        <v>508400</v>
      </c>
      <c r="E2138">
        <v>0</v>
      </c>
      <c r="F2138">
        <v>0</v>
      </c>
      <c r="G2138">
        <v>0</v>
      </c>
      <c r="H2138">
        <v>0</v>
      </c>
      <c r="I2138">
        <v>0</v>
      </c>
      <c r="J2138">
        <v>0</v>
      </c>
      <c r="K2138">
        <v>0</v>
      </c>
      <c r="L2138">
        <v>0</v>
      </c>
    </row>
    <row r="2139" spans="1:12">
      <c r="A2139" s="1" t="s">
        <v>39</v>
      </c>
      <c r="B2139">
        <v>1986</v>
      </c>
      <c r="C2139" t="str">
        <f>VLOOKUP(co2_data[[#This Row],[country]],Country_Parameter!A:C,3,0)</f>
        <v>Parameter 1</v>
      </c>
      <c r="D2139">
        <v>524327</v>
      </c>
      <c r="E2139">
        <v>0</v>
      </c>
      <c r="F2139">
        <v>0</v>
      </c>
      <c r="G2139">
        <v>0</v>
      </c>
      <c r="H2139">
        <v>0</v>
      </c>
      <c r="I2139">
        <v>0</v>
      </c>
      <c r="J2139">
        <v>0</v>
      </c>
      <c r="K2139">
        <v>0</v>
      </c>
      <c r="L2139">
        <v>0</v>
      </c>
    </row>
    <row r="2140" spans="1:12">
      <c r="A2140" s="1" t="s">
        <v>39</v>
      </c>
      <c r="B2140">
        <v>1987</v>
      </c>
      <c r="C2140" t="str">
        <f>VLOOKUP(co2_data[[#This Row],[country]],Country_Parameter!A:C,3,0)</f>
        <v>Parameter 1</v>
      </c>
      <c r="D2140">
        <v>540570</v>
      </c>
      <c r="E2140">
        <v>0</v>
      </c>
      <c r="F2140">
        <v>0</v>
      </c>
      <c r="G2140">
        <v>0</v>
      </c>
      <c r="H2140">
        <v>0</v>
      </c>
      <c r="I2140">
        <v>0</v>
      </c>
      <c r="J2140">
        <v>0</v>
      </c>
      <c r="K2140">
        <v>0</v>
      </c>
      <c r="L2140">
        <v>0</v>
      </c>
    </row>
    <row r="2141" spans="1:12">
      <c r="A2141" s="1" t="s">
        <v>39</v>
      </c>
      <c r="B2141">
        <v>1988</v>
      </c>
      <c r="C2141" t="str">
        <f>VLOOKUP(co2_data[[#This Row],[country]],Country_Parameter!A:C,3,0)</f>
        <v>Parameter 1</v>
      </c>
      <c r="D2141">
        <v>557002</v>
      </c>
      <c r="E2141">
        <v>0</v>
      </c>
      <c r="F2141">
        <v>0</v>
      </c>
      <c r="G2141">
        <v>0</v>
      </c>
      <c r="H2141">
        <v>0</v>
      </c>
      <c r="I2141">
        <v>0</v>
      </c>
      <c r="J2141">
        <v>0</v>
      </c>
      <c r="K2141">
        <v>0</v>
      </c>
      <c r="L2141">
        <v>0</v>
      </c>
    </row>
    <row r="2142" spans="1:12">
      <c r="A2142" s="1" t="s">
        <v>39</v>
      </c>
      <c r="B2142">
        <v>1989</v>
      </c>
      <c r="C2142" t="str">
        <f>VLOOKUP(co2_data[[#This Row],[country]],Country_Parameter!A:C,3,0)</f>
        <v>Parameter 1</v>
      </c>
      <c r="D2142">
        <v>573592</v>
      </c>
      <c r="E2142">
        <v>0</v>
      </c>
      <c r="F2142">
        <v>0</v>
      </c>
      <c r="G2142">
        <v>0</v>
      </c>
      <c r="H2142">
        <v>0</v>
      </c>
      <c r="I2142">
        <v>0</v>
      </c>
      <c r="J2142">
        <v>0</v>
      </c>
      <c r="K2142">
        <v>0</v>
      </c>
      <c r="L2142">
        <v>0</v>
      </c>
    </row>
    <row r="2143" spans="1:12">
      <c r="A2143" s="1" t="s">
        <v>39</v>
      </c>
      <c r="B2143">
        <v>1990</v>
      </c>
      <c r="C2143" t="str">
        <f>VLOOKUP(co2_data[[#This Row],[country]],Country_Parameter!A:C,3,0)</f>
        <v>Parameter 1</v>
      </c>
      <c r="D2143">
        <v>589295</v>
      </c>
      <c r="E2143">
        <v>0</v>
      </c>
      <c r="F2143">
        <v>0</v>
      </c>
      <c r="G2143">
        <v>0</v>
      </c>
      <c r="H2143">
        <v>0</v>
      </c>
      <c r="I2143">
        <v>0</v>
      </c>
      <c r="J2143">
        <v>0</v>
      </c>
      <c r="K2143">
        <v>0</v>
      </c>
      <c r="L2143">
        <v>0</v>
      </c>
    </row>
    <row r="2144" spans="1:12">
      <c r="A2144" s="1" t="s">
        <v>39</v>
      </c>
      <c r="B2144">
        <v>1991</v>
      </c>
      <c r="C2144" t="str">
        <f>VLOOKUP(co2_data[[#This Row],[country]],Country_Parameter!A:C,3,0)</f>
        <v>Parameter 1</v>
      </c>
      <c r="D2144">
        <v>599789</v>
      </c>
      <c r="E2144">
        <v>0</v>
      </c>
      <c r="F2144">
        <v>0</v>
      </c>
      <c r="G2144">
        <v>0</v>
      </c>
      <c r="H2144">
        <v>0</v>
      </c>
      <c r="I2144">
        <v>0</v>
      </c>
      <c r="J2144">
        <v>0</v>
      </c>
      <c r="K2144">
        <v>0</v>
      </c>
      <c r="L2144">
        <v>0</v>
      </c>
    </row>
    <row r="2145" spans="1:12">
      <c r="A2145" s="1" t="s">
        <v>39</v>
      </c>
      <c r="B2145">
        <v>1992</v>
      </c>
      <c r="C2145" t="str">
        <f>VLOOKUP(co2_data[[#This Row],[country]],Country_Parameter!A:C,3,0)</f>
        <v>Parameter 1</v>
      </c>
      <c r="D2145">
        <v>577779</v>
      </c>
      <c r="E2145">
        <v>0</v>
      </c>
      <c r="F2145">
        <v>0</v>
      </c>
      <c r="G2145">
        <v>0</v>
      </c>
      <c r="H2145">
        <v>0</v>
      </c>
      <c r="I2145">
        <v>0</v>
      </c>
      <c r="J2145">
        <v>0</v>
      </c>
      <c r="K2145">
        <v>0</v>
      </c>
      <c r="L2145">
        <v>0</v>
      </c>
    </row>
    <row r="2146" spans="1:12">
      <c r="A2146" s="1" t="s">
        <v>39</v>
      </c>
      <c r="B2146">
        <v>1993</v>
      </c>
      <c r="C2146" t="str">
        <f>VLOOKUP(co2_data[[#This Row],[country]],Country_Parameter!A:C,3,0)</f>
        <v>Parameter 1</v>
      </c>
      <c r="D2146">
        <v>554679</v>
      </c>
      <c r="E2146">
        <v>0</v>
      </c>
      <c r="F2146">
        <v>0</v>
      </c>
      <c r="G2146">
        <v>0</v>
      </c>
      <c r="H2146">
        <v>0</v>
      </c>
      <c r="I2146">
        <v>0</v>
      </c>
      <c r="J2146">
        <v>0</v>
      </c>
      <c r="K2146">
        <v>0</v>
      </c>
      <c r="L2146">
        <v>0</v>
      </c>
    </row>
    <row r="2147" spans="1:12">
      <c r="A2147" s="1" t="s">
        <v>39</v>
      </c>
      <c r="B2147">
        <v>1994</v>
      </c>
      <c r="C2147" t="str">
        <f>VLOOKUP(co2_data[[#This Row],[country]],Country_Parameter!A:C,3,0)</f>
        <v>Parameter 1</v>
      </c>
      <c r="D2147">
        <v>554510</v>
      </c>
      <c r="E2147">
        <v>0</v>
      </c>
      <c r="F2147">
        <v>0</v>
      </c>
      <c r="G2147">
        <v>0</v>
      </c>
      <c r="H2147">
        <v>0</v>
      </c>
      <c r="I2147">
        <v>0</v>
      </c>
      <c r="J2147">
        <v>0</v>
      </c>
      <c r="K2147">
        <v>0</v>
      </c>
      <c r="L2147">
        <v>0</v>
      </c>
    </row>
    <row r="2148" spans="1:12">
      <c r="A2148" s="1" t="s">
        <v>39</v>
      </c>
      <c r="B2148">
        <v>1995</v>
      </c>
      <c r="C2148" t="str">
        <f>VLOOKUP(co2_data[[#This Row],[country]],Country_Parameter!A:C,3,0)</f>
        <v>Parameter 1</v>
      </c>
      <c r="D2148">
        <v>547996</v>
      </c>
      <c r="E2148">
        <v>0</v>
      </c>
      <c r="F2148">
        <v>0</v>
      </c>
      <c r="G2148">
        <v>0</v>
      </c>
      <c r="H2148">
        <v>0</v>
      </c>
      <c r="I2148">
        <v>0</v>
      </c>
      <c r="J2148">
        <v>0</v>
      </c>
      <c r="K2148">
        <v>0</v>
      </c>
      <c r="L2148">
        <v>0</v>
      </c>
    </row>
    <row r="2149" spans="1:12">
      <c r="A2149" s="1" t="s">
        <v>39</v>
      </c>
      <c r="B2149">
        <v>1996</v>
      </c>
      <c r="C2149" t="str">
        <f>VLOOKUP(co2_data[[#This Row],[country]],Country_Parameter!A:C,3,0)</f>
        <v>Parameter 1</v>
      </c>
      <c r="D2149">
        <v>548792</v>
      </c>
      <c r="E2149">
        <v>0</v>
      </c>
      <c r="F2149">
        <v>0</v>
      </c>
      <c r="G2149">
        <v>0</v>
      </c>
      <c r="H2149">
        <v>0</v>
      </c>
      <c r="I2149">
        <v>0</v>
      </c>
      <c r="J2149">
        <v>0</v>
      </c>
      <c r="K2149">
        <v>0</v>
      </c>
      <c r="L2149">
        <v>0</v>
      </c>
    </row>
    <row r="2150" spans="1:12">
      <c r="A2150" s="1" t="s">
        <v>39</v>
      </c>
      <c r="B2150">
        <v>1997</v>
      </c>
      <c r="C2150" t="str">
        <f>VLOOKUP(co2_data[[#This Row],[country]],Country_Parameter!A:C,3,0)</f>
        <v>Parameter 1</v>
      </c>
      <c r="D2150">
        <v>558699</v>
      </c>
      <c r="E2150">
        <v>0</v>
      </c>
      <c r="F2150">
        <v>0</v>
      </c>
      <c r="G2150">
        <v>0</v>
      </c>
      <c r="H2150">
        <v>0</v>
      </c>
      <c r="I2150">
        <v>0</v>
      </c>
      <c r="J2150">
        <v>0</v>
      </c>
      <c r="K2150">
        <v>0</v>
      </c>
      <c r="L2150">
        <v>0</v>
      </c>
    </row>
    <row r="2151" spans="1:12">
      <c r="A2151" s="1" t="s">
        <v>39</v>
      </c>
      <c r="B2151">
        <v>1998</v>
      </c>
      <c r="C2151" t="str">
        <f>VLOOKUP(co2_data[[#This Row],[country]],Country_Parameter!A:C,3,0)</f>
        <v>Parameter 1</v>
      </c>
      <c r="D2151">
        <v>569438</v>
      </c>
      <c r="E2151">
        <v>0</v>
      </c>
      <c r="F2151">
        <v>0</v>
      </c>
      <c r="G2151">
        <v>0</v>
      </c>
      <c r="H2151">
        <v>0</v>
      </c>
      <c r="I2151">
        <v>0</v>
      </c>
      <c r="J2151">
        <v>0</v>
      </c>
      <c r="K2151">
        <v>0</v>
      </c>
      <c r="L2151">
        <v>0</v>
      </c>
    </row>
    <row r="2152" spans="1:12">
      <c r="A2152" s="1" t="s">
        <v>39</v>
      </c>
      <c r="B2152">
        <v>1999</v>
      </c>
      <c r="C2152" t="str">
        <f>VLOOKUP(co2_data[[#This Row],[country]],Country_Parameter!A:C,3,0)</f>
        <v>Parameter 1</v>
      </c>
      <c r="D2152">
        <v>582590</v>
      </c>
      <c r="E2152">
        <v>0</v>
      </c>
      <c r="F2152">
        <v>0</v>
      </c>
      <c r="G2152">
        <v>0</v>
      </c>
      <c r="H2152">
        <v>0</v>
      </c>
      <c r="I2152">
        <v>0</v>
      </c>
      <c r="J2152">
        <v>0</v>
      </c>
      <c r="K2152">
        <v>0</v>
      </c>
      <c r="L2152">
        <v>0</v>
      </c>
    </row>
    <row r="2153" spans="1:12">
      <c r="A2153" s="1" t="s">
        <v>39</v>
      </c>
      <c r="B2153">
        <v>2000</v>
      </c>
      <c r="C2153" t="str">
        <f>VLOOKUP(co2_data[[#This Row],[country]],Country_Parameter!A:C,3,0)</f>
        <v>Parameter 1</v>
      </c>
      <c r="D2153">
        <v>596870</v>
      </c>
      <c r="E2153">
        <v>0</v>
      </c>
      <c r="F2153">
        <v>0</v>
      </c>
      <c r="G2153">
        <v>0</v>
      </c>
      <c r="H2153">
        <v>0</v>
      </c>
      <c r="I2153">
        <v>0</v>
      </c>
      <c r="J2153">
        <v>0</v>
      </c>
      <c r="K2153">
        <v>0</v>
      </c>
      <c r="L2153">
        <v>0</v>
      </c>
    </row>
    <row r="2154" spans="1:12">
      <c r="A2154" s="1" t="s">
        <v>39</v>
      </c>
      <c r="B2154">
        <v>2001</v>
      </c>
      <c r="C2154" t="str">
        <f>VLOOKUP(co2_data[[#This Row],[country]],Country_Parameter!A:C,3,0)</f>
        <v>Parameter 1</v>
      </c>
      <c r="D2154">
        <v>610803</v>
      </c>
      <c r="E2154">
        <v>0</v>
      </c>
      <c r="F2154">
        <v>0</v>
      </c>
      <c r="G2154">
        <v>0</v>
      </c>
      <c r="H2154">
        <v>0</v>
      </c>
      <c r="I2154">
        <v>0</v>
      </c>
      <c r="J2154">
        <v>0</v>
      </c>
      <c r="K2154">
        <v>0</v>
      </c>
      <c r="L2154">
        <v>0</v>
      </c>
    </row>
    <row r="2155" spans="1:12">
      <c r="A2155" s="1" t="s">
        <v>39</v>
      </c>
      <c r="B2155">
        <v>2002</v>
      </c>
      <c r="C2155" t="str">
        <f>VLOOKUP(co2_data[[#This Row],[country]],Country_Parameter!A:C,3,0)</f>
        <v>Parameter 1</v>
      </c>
      <c r="D2155">
        <v>624417</v>
      </c>
      <c r="E2155">
        <v>0</v>
      </c>
      <c r="F2155">
        <v>0</v>
      </c>
      <c r="G2155">
        <v>0</v>
      </c>
      <c r="H2155">
        <v>0</v>
      </c>
      <c r="I2155">
        <v>0</v>
      </c>
      <c r="J2155">
        <v>0</v>
      </c>
      <c r="K2155">
        <v>0</v>
      </c>
      <c r="L2155">
        <v>0</v>
      </c>
    </row>
    <row r="2156" spans="1:12">
      <c r="A2156" s="1" t="s">
        <v>39</v>
      </c>
      <c r="B2156">
        <v>2003</v>
      </c>
      <c r="C2156" t="str">
        <f>VLOOKUP(co2_data[[#This Row],[country]],Country_Parameter!A:C,3,0)</f>
        <v>Parameter 1</v>
      </c>
      <c r="D2156">
        <v>637669</v>
      </c>
      <c r="E2156">
        <v>0</v>
      </c>
      <c r="F2156">
        <v>0</v>
      </c>
      <c r="G2156">
        <v>0</v>
      </c>
      <c r="H2156">
        <v>0</v>
      </c>
      <c r="I2156">
        <v>0</v>
      </c>
      <c r="J2156">
        <v>0</v>
      </c>
      <c r="K2156">
        <v>0</v>
      </c>
      <c r="L2156">
        <v>0</v>
      </c>
    </row>
    <row r="2157" spans="1:12">
      <c r="A2157" s="1" t="s">
        <v>39</v>
      </c>
      <c r="B2157">
        <v>2004</v>
      </c>
      <c r="C2157" t="str">
        <f>VLOOKUP(co2_data[[#This Row],[country]],Country_Parameter!A:C,3,0)</f>
        <v>Parameter 1</v>
      </c>
      <c r="D2157">
        <v>650558</v>
      </c>
      <c r="E2157">
        <v>0</v>
      </c>
      <c r="F2157">
        <v>0</v>
      </c>
      <c r="G2157">
        <v>0</v>
      </c>
      <c r="H2157">
        <v>0</v>
      </c>
      <c r="I2157">
        <v>0</v>
      </c>
      <c r="J2157">
        <v>0</v>
      </c>
      <c r="K2157">
        <v>0</v>
      </c>
      <c r="L2157">
        <v>0</v>
      </c>
    </row>
    <row r="2158" spans="1:12">
      <c r="A2158" s="1" t="s">
        <v>39</v>
      </c>
      <c r="B2158">
        <v>2005</v>
      </c>
      <c r="C2158" t="str">
        <f>VLOOKUP(co2_data[[#This Row],[country]],Country_Parameter!A:C,3,0)</f>
        <v>Parameter 1</v>
      </c>
      <c r="D2158">
        <v>661872</v>
      </c>
      <c r="E2158">
        <v>0</v>
      </c>
      <c r="F2158">
        <v>0</v>
      </c>
      <c r="G2158">
        <v>1</v>
      </c>
      <c r="H2158">
        <v>0</v>
      </c>
      <c r="I2158">
        <v>0</v>
      </c>
      <c r="J2158">
        <v>0</v>
      </c>
      <c r="K2158">
        <v>0</v>
      </c>
      <c r="L2158">
        <v>0</v>
      </c>
    </row>
    <row r="2159" spans="1:12">
      <c r="A2159" s="1" t="s">
        <v>39</v>
      </c>
      <c r="B2159">
        <v>2006</v>
      </c>
      <c r="C2159" t="str">
        <f>VLOOKUP(co2_data[[#This Row],[country]],Country_Parameter!A:C,3,0)</f>
        <v>Parameter 1</v>
      </c>
      <c r="D2159">
        <v>670800</v>
      </c>
      <c r="E2159">
        <v>0</v>
      </c>
      <c r="F2159">
        <v>0</v>
      </c>
      <c r="G2159">
        <v>0</v>
      </c>
      <c r="H2159">
        <v>0</v>
      </c>
      <c r="I2159">
        <v>0</v>
      </c>
      <c r="J2159">
        <v>0</v>
      </c>
      <c r="K2159">
        <v>0</v>
      </c>
      <c r="L2159">
        <v>0</v>
      </c>
    </row>
    <row r="2160" spans="1:12">
      <c r="A2160" s="1" t="s">
        <v>39</v>
      </c>
      <c r="B2160">
        <v>2007</v>
      </c>
      <c r="C2160" t="str">
        <f>VLOOKUP(co2_data[[#This Row],[country]],Country_Parameter!A:C,3,0)</f>
        <v>Parameter 1</v>
      </c>
      <c r="D2160">
        <v>678643</v>
      </c>
      <c r="E2160">
        <v>0</v>
      </c>
      <c r="F2160">
        <v>0</v>
      </c>
      <c r="G2160">
        <v>0</v>
      </c>
      <c r="H2160">
        <v>0</v>
      </c>
      <c r="I2160">
        <v>0</v>
      </c>
      <c r="J2160">
        <v>0</v>
      </c>
      <c r="K2160">
        <v>0</v>
      </c>
      <c r="L2160">
        <v>0</v>
      </c>
    </row>
    <row r="2161" spans="1:12">
      <c r="A2161" s="1" t="s">
        <v>39</v>
      </c>
      <c r="B2161">
        <v>2008</v>
      </c>
      <c r="C2161" t="str">
        <f>VLOOKUP(co2_data[[#This Row],[country]],Country_Parameter!A:C,3,0)</f>
        <v>Parameter 1</v>
      </c>
      <c r="D2161">
        <v>686359</v>
      </c>
      <c r="E2161">
        <v>0</v>
      </c>
      <c r="F2161">
        <v>0</v>
      </c>
      <c r="G2161">
        <v>1</v>
      </c>
      <c r="H2161">
        <v>0</v>
      </c>
      <c r="I2161">
        <v>0</v>
      </c>
      <c r="J2161">
        <v>0</v>
      </c>
      <c r="K2161">
        <v>0</v>
      </c>
      <c r="L2161">
        <v>0</v>
      </c>
    </row>
    <row r="2162" spans="1:12">
      <c r="A2162" s="1" t="s">
        <v>39</v>
      </c>
      <c r="B2162">
        <v>2009</v>
      </c>
      <c r="C2162" t="str">
        <f>VLOOKUP(co2_data[[#This Row],[country]],Country_Parameter!A:C,3,0)</f>
        <v>Parameter 1</v>
      </c>
      <c r="D2162">
        <v>693995</v>
      </c>
      <c r="E2162">
        <v>0</v>
      </c>
      <c r="F2162">
        <v>0</v>
      </c>
      <c r="G2162">
        <v>1</v>
      </c>
      <c r="H2162">
        <v>0</v>
      </c>
      <c r="I2162">
        <v>0</v>
      </c>
      <c r="J2162">
        <v>0</v>
      </c>
      <c r="K2162">
        <v>0</v>
      </c>
      <c r="L2162">
        <v>0</v>
      </c>
    </row>
    <row r="2163" spans="1:12">
      <c r="A2163" s="1" t="s">
        <v>39</v>
      </c>
      <c r="B2163">
        <v>2010</v>
      </c>
      <c r="C2163" t="str">
        <f>VLOOKUP(co2_data[[#This Row],[country]],Country_Parameter!A:C,3,0)</f>
        <v>Parameter 1</v>
      </c>
      <c r="D2163">
        <v>701639</v>
      </c>
      <c r="E2163">
        <v>0</v>
      </c>
      <c r="F2163">
        <v>0</v>
      </c>
      <c r="G2163">
        <v>1</v>
      </c>
      <c r="H2163">
        <v>0</v>
      </c>
      <c r="I2163">
        <v>0</v>
      </c>
      <c r="J2163">
        <v>0</v>
      </c>
      <c r="K2163">
        <v>0</v>
      </c>
      <c r="L2163">
        <v>0</v>
      </c>
    </row>
    <row r="2164" spans="1:12">
      <c r="A2164" s="1" t="s">
        <v>39</v>
      </c>
      <c r="B2164">
        <v>2011</v>
      </c>
      <c r="C2164" t="str">
        <f>VLOOKUP(co2_data[[#This Row],[country]],Country_Parameter!A:C,3,0)</f>
        <v>Parameter 1</v>
      </c>
      <c r="D2164">
        <v>709387</v>
      </c>
      <c r="E2164">
        <v>0</v>
      </c>
      <c r="F2164">
        <v>0</v>
      </c>
      <c r="G2164">
        <v>1</v>
      </c>
      <c r="H2164">
        <v>0</v>
      </c>
      <c r="I2164">
        <v>0</v>
      </c>
      <c r="J2164">
        <v>0</v>
      </c>
      <c r="K2164">
        <v>0</v>
      </c>
      <c r="L2164">
        <v>0</v>
      </c>
    </row>
    <row r="2165" spans="1:12">
      <c r="A2165" s="1" t="s">
        <v>39</v>
      </c>
      <c r="B2165">
        <v>2012</v>
      </c>
      <c r="C2165" t="str">
        <f>VLOOKUP(co2_data[[#This Row],[country]],Country_Parameter!A:C,3,0)</f>
        <v>Parameter 1</v>
      </c>
      <c r="D2165">
        <v>717288</v>
      </c>
      <c r="E2165">
        <v>0</v>
      </c>
      <c r="F2165">
        <v>0</v>
      </c>
      <c r="G2165">
        <v>1</v>
      </c>
      <c r="H2165">
        <v>0</v>
      </c>
      <c r="I2165">
        <v>0</v>
      </c>
      <c r="J2165">
        <v>0</v>
      </c>
      <c r="K2165">
        <v>0</v>
      </c>
      <c r="L2165">
        <v>0</v>
      </c>
    </row>
    <row r="2166" spans="1:12">
      <c r="A2166" s="1" t="s">
        <v>39</v>
      </c>
      <c r="B2166">
        <v>2013</v>
      </c>
      <c r="C2166" t="str">
        <f>VLOOKUP(co2_data[[#This Row],[country]],Country_Parameter!A:C,3,0)</f>
        <v>Parameter 1</v>
      </c>
      <c r="D2166">
        <v>725283</v>
      </c>
      <c r="E2166">
        <v>0</v>
      </c>
      <c r="F2166">
        <v>0</v>
      </c>
      <c r="G2166">
        <v>1</v>
      </c>
      <c r="H2166">
        <v>1</v>
      </c>
      <c r="I2166">
        <v>0</v>
      </c>
      <c r="J2166">
        <v>0</v>
      </c>
      <c r="K2166">
        <v>0</v>
      </c>
      <c r="L2166">
        <v>0</v>
      </c>
    </row>
    <row r="2167" spans="1:12">
      <c r="A2167" s="1" t="s">
        <v>39</v>
      </c>
      <c r="B2167">
        <v>2014</v>
      </c>
      <c r="C2167" t="str">
        <f>VLOOKUP(co2_data[[#This Row],[country]],Country_Parameter!A:C,3,0)</f>
        <v>Parameter 1</v>
      </c>
      <c r="D2167">
        <v>733151</v>
      </c>
      <c r="E2167">
        <v>0</v>
      </c>
      <c r="F2167">
        <v>0</v>
      </c>
      <c r="G2167">
        <v>1</v>
      </c>
      <c r="H2167">
        <v>1</v>
      </c>
      <c r="I2167">
        <v>0</v>
      </c>
      <c r="J2167">
        <v>0</v>
      </c>
      <c r="K2167">
        <v>0</v>
      </c>
      <c r="L2167">
        <v>0</v>
      </c>
    </row>
    <row r="2168" spans="1:12">
      <c r="A2168" s="1" t="s">
        <v>39</v>
      </c>
      <c r="B2168">
        <v>2015</v>
      </c>
      <c r="C2168" t="str">
        <f>VLOOKUP(co2_data[[#This Row],[country]],Country_Parameter!A:C,3,0)</f>
        <v>Parameter 1</v>
      </c>
      <c r="D2168">
        <v>740624</v>
      </c>
      <c r="E2168">
        <v>0</v>
      </c>
      <c r="F2168">
        <v>0</v>
      </c>
      <c r="G2168">
        <v>1</v>
      </c>
      <c r="H2168">
        <v>1</v>
      </c>
      <c r="I2168">
        <v>0</v>
      </c>
      <c r="J2168">
        <v>0</v>
      </c>
      <c r="K2168">
        <v>0</v>
      </c>
      <c r="L2168">
        <v>0</v>
      </c>
    </row>
    <row r="2169" spans="1:12">
      <c r="A2169" s="1" t="s">
        <v>39</v>
      </c>
      <c r="B2169">
        <v>2016</v>
      </c>
      <c r="C2169" t="str">
        <f>VLOOKUP(co2_data[[#This Row],[country]],Country_Parameter!A:C,3,0)</f>
        <v>Parameter 1</v>
      </c>
      <c r="D2169">
        <v>747878</v>
      </c>
      <c r="E2169">
        <v>0</v>
      </c>
      <c r="F2169">
        <v>0</v>
      </c>
      <c r="G2169">
        <v>2</v>
      </c>
      <c r="H2169">
        <v>1</v>
      </c>
      <c r="I2169">
        <v>0</v>
      </c>
      <c r="J2169">
        <v>0</v>
      </c>
      <c r="K2169">
        <v>0</v>
      </c>
      <c r="L2169">
        <v>0</v>
      </c>
    </row>
    <row r="2170" spans="1:12">
      <c r="A2170" s="1" t="s">
        <v>39</v>
      </c>
      <c r="B2170">
        <v>2017</v>
      </c>
      <c r="C2170" t="str">
        <f>VLOOKUP(co2_data[[#This Row],[country]],Country_Parameter!A:C,3,0)</f>
        <v>Parameter 1</v>
      </c>
      <c r="D2170">
        <v>754343</v>
      </c>
      <c r="E2170">
        <v>0</v>
      </c>
      <c r="F2170">
        <v>0</v>
      </c>
      <c r="G2170">
        <v>2</v>
      </c>
      <c r="H2170">
        <v>1</v>
      </c>
      <c r="I2170">
        <v>0</v>
      </c>
      <c r="J2170">
        <v>0</v>
      </c>
      <c r="K2170">
        <v>1</v>
      </c>
      <c r="L2170">
        <v>0</v>
      </c>
    </row>
    <row r="2171" spans="1:12">
      <c r="A2171" s="1" t="s">
        <v>39</v>
      </c>
      <c r="B2171">
        <v>2018</v>
      </c>
      <c r="C2171" t="str">
        <f>VLOOKUP(co2_data[[#This Row],[country]],Country_Parameter!A:C,3,0)</f>
        <v>Parameter 1</v>
      </c>
      <c r="D2171">
        <v>759767</v>
      </c>
      <c r="E2171">
        <v>0</v>
      </c>
      <c r="F2171">
        <v>0</v>
      </c>
      <c r="G2171">
        <v>2</v>
      </c>
      <c r="H2171">
        <v>1</v>
      </c>
      <c r="I2171">
        <v>0</v>
      </c>
      <c r="J2171">
        <v>0</v>
      </c>
      <c r="K2171">
        <v>1</v>
      </c>
      <c r="L2171">
        <v>0</v>
      </c>
    </row>
    <row r="2172" spans="1:12">
      <c r="A2172" s="1" t="s">
        <v>39</v>
      </c>
      <c r="B2172">
        <v>2019</v>
      </c>
      <c r="C2172" t="str">
        <f>VLOOKUP(co2_data[[#This Row],[country]],Country_Parameter!A:C,3,0)</f>
        <v>Parameter 1</v>
      </c>
      <c r="D2172">
        <v>764829</v>
      </c>
      <c r="E2172">
        <v>0</v>
      </c>
      <c r="F2172">
        <v>0</v>
      </c>
      <c r="G2172">
        <v>2</v>
      </c>
      <c r="H2172">
        <v>1</v>
      </c>
      <c r="I2172">
        <v>0</v>
      </c>
      <c r="J2172">
        <v>0</v>
      </c>
      <c r="K2172">
        <v>1</v>
      </c>
      <c r="L2172">
        <v>0</v>
      </c>
    </row>
    <row r="2173" spans="1:12">
      <c r="A2173" s="1" t="s">
        <v>39</v>
      </c>
      <c r="B2173">
        <v>2020</v>
      </c>
      <c r="C2173" t="str">
        <f>VLOOKUP(co2_data[[#This Row],[country]],Country_Parameter!A:C,3,0)</f>
        <v>Parameter 1</v>
      </c>
      <c r="D2173">
        <v>770014</v>
      </c>
      <c r="E2173">
        <v>0</v>
      </c>
      <c r="F2173">
        <v>0</v>
      </c>
      <c r="G2173">
        <v>1</v>
      </c>
      <c r="H2173">
        <v>1</v>
      </c>
      <c r="I2173">
        <v>0</v>
      </c>
      <c r="J2173">
        <v>0</v>
      </c>
      <c r="K2173">
        <v>0</v>
      </c>
      <c r="L2173">
        <v>0</v>
      </c>
    </row>
    <row r="2174" spans="1:12">
      <c r="A2174" s="1" t="s">
        <v>39</v>
      </c>
      <c r="B2174">
        <v>2021</v>
      </c>
      <c r="C2174" t="str">
        <f>VLOOKUP(co2_data[[#This Row],[country]],Country_Parameter!A:C,3,0)</f>
        <v>Parameter 1</v>
      </c>
      <c r="D2174">
        <v>775451</v>
      </c>
      <c r="E2174">
        <v>0</v>
      </c>
      <c r="F2174">
        <v>0</v>
      </c>
      <c r="G2174">
        <v>2</v>
      </c>
      <c r="H2174">
        <v>1</v>
      </c>
      <c r="I2174">
        <v>0</v>
      </c>
      <c r="J2174">
        <v>0</v>
      </c>
      <c r="K2174">
        <v>0</v>
      </c>
      <c r="L2174">
        <v>0</v>
      </c>
    </row>
    <row r="2175" spans="1:12">
      <c r="A2175" s="1" t="s">
        <v>39</v>
      </c>
      <c r="B2175">
        <v>2022</v>
      </c>
      <c r="C2175" t="str">
        <f>VLOOKUP(co2_data[[#This Row],[country]],Country_Parameter!A:C,3,0)</f>
        <v>Parameter 1</v>
      </c>
      <c r="D2175">
        <v>780920</v>
      </c>
      <c r="E2175">
        <v>0</v>
      </c>
      <c r="F2175">
        <v>0</v>
      </c>
      <c r="G2175">
        <v>2</v>
      </c>
      <c r="H2175">
        <v>1</v>
      </c>
      <c r="I2175">
        <v>0</v>
      </c>
      <c r="J2175">
        <v>0</v>
      </c>
      <c r="K2175">
        <v>0</v>
      </c>
      <c r="L2175">
        <v>0</v>
      </c>
    </row>
    <row r="2176" spans="1:12">
      <c r="A2176" s="1" t="s">
        <v>39</v>
      </c>
      <c r="B2176">
        <v>2023</v>
      </c>
      <c r="C2176" t="str">
        <f>VLOOKUP(co2_data[[#This Row],[country]],Country_Parameter!A:C,3,0)</f>
        <v>Parameter 1</v>
      </c>
      <c r="D2176">
        <v>786387</v>
      </c>
      <c r="E2176">
        <v>0</v>
      </c>
      <c r="F2176">
        <v>0</v>
      </c>
      <c r="G2176">
        <v>2</v>
      </c>
      <c r="H2176">
        <v>1</v>
      </c>
      <c r="I2176">
        <v>0</v>
      </c>
      <c r="J2176">
        <v>0</v>
      </c>
      <c r="K2176">
        <v>0</v>
      </c>
      <c r="L2176">
        <v>0</v>
      </c>
    </row>
    <row r="2177" spans="1:12">
      <c r="A2177" s="1" t="s">
        <v>40</v>
      </c>
      <c r="B2177">
        <v>1949</v>
      </c>
      <c r="C2177" t="str">
        <f>VLOOKUP(co2_data[[#This Row],[country]],Country_Parameter!A:C,3,0)</f>
        <v>Parameter 1</v>
      </c>
      <c r="D2177">
        <v>3057744</v>
      </c>
      <c r="E2177">
        <v>9199672320</v>
      </c>
      <c r="F2177">
        <v>0</v>
      </c>
      <c r="G2177">
        <v>0</v>
      </c>
      <c r="H2177">
        <v>0</v>
      </c>
      <c r="I2177">
        <v>0</v>
      </c>
      <c r="J2177">
        <v>0</v>
      </c>
      <c r="K2177">
        <v>0</v>
      </c>
      <c r="L2177">
        <v>0</v>
      </c>
    </row>
    <row r="2178" spans="1:12">
      <c r="A2178" s="1" t="s">
        <v>40</v>
      </c>
      <c r="B2178">
        <v>1950</v>
      </c>
      <c r="C2178" t="str">
        <f>VLOOKUP(co2_data[[#This Row],[country]],Country_Parameter!A:C,3,0)</f>
        <v>Parameter 1</v>
      </c>
      <c r="D2178">
        <v>3089975</v>
      </c>
      <c r="E2178">
        <v>8328510464</v>
      </c>
      <c r="F2178">
        <v>0</v>
      </c>
      <c r="G2178">
        <v>1</v>
      </c>
      <c r="H2178">
        <v>0</v>
      </c>
      <c r="I2178">
        <v>0</v>
      </c>
      <c r="J2178">
        <v>0</v>
      </c>
      <c r="K2178">
        <v>0</v>
      </c>
      <c r="L2178">
        <v>0</v>
      </c>
    </row>
    <row r="2179" spans="1:12">
      <c r="A2179" s="1" t="s">
        <v>40</v>
      </c>
      <c r="B2179">
        <v>1951</v>
      </c>
      <c r="C2179" t="str">
        <f>VLOOKUP(co2_data[[#This Row],[country]],Country_Parameter!A:C,3,0)</f>
        <v>Parameter 1</v>
      </c>
      <c r="D2179">
        <v>3137299</v>
      </c>
      <c r="E2179">
        <v>9061147648</v>
      </c>
      <c r="F2179">
        <v>0</v>
      </c>
      <c r="G2179">
        <v>0</v>
      </c>
      <c r="H2179">
        <v>0</v>
      </c>
      <c r="I2179">
        <v>0</v>
      </c>
      <c r="J2179">
        <v>0</v>
      </c>
      <c r="K2179">
        <v>0</v>
      </c>
      <c r="L2179">
        <v>0</v>
      </c>
    </row>
    <row r="2180" spans="1:12">
      <c r="A2180" s="1" t="s">
        <v>40</v>
      </c>
      <c r="B2180">
        <v>1952</v>
      </c>
      <c r="C2180" t="str">
        <f>VLOOKUP(co2_data[[#This Row],[country]],Country_Parameter!A:C,3,0)</f>
        <v>Parameter 1</v>
      </c>
      <c r="D2180">
        <v>3187539</v>
      </c>
      <c r="E2180">
        <v>9333291008</v>
      </c>
      <c r="F2180">
        <v>0</v>
      </c>
      <c r="G2180">
        <v>1</v>
      </c>
      <c r="H2180">
        <v>0</v>
      </c>
      <c r="I2180">
        <v>0</v>
      </c>
      <c r="J2180">
        <v>0</v>
      </c>
      <c r="K2180">
        <v>0</v>
      </c>
      <c r="L2180">
        <v>0</v>
      </c>
    </row>
    <row r="2181" spans="1:12">
      <c r="A2181" s="1" t="s">
        <v>40</v>
      </c>
      <c r="B2181">
        <v>1953</v>
      </c>
      <c r="C2181" t="str">
        <f>VLOOKUP(co2_data[[#This Row],[country]],Country_Parameter!A:C,3,0)</f>
        <v>Parameter 1</v>
      </c>
      <c r="D2181">
        <v>3240969</v>
      </c>
      <c r="E2181">
        <v>8449113088</v>
      </c>
      <c r="F2181">
        <v>0</v>
      </c>
      <c r="G2181">
        <v>1</v>
      </c>
      <c r="H2181">
        <v>0</v>
      </c>
      <c r="I2181">
        <v>0</v>
      </c>
      <c r="J2181">
        <v>0</v>
      </c>
      <c r="K2181">
        <v>1</v>
      </c>
      <c r="L2181">
        <v>0</v>
      </c>
    </row>
    <row r="2182" spans="1:12">
      <c r="A2182" s="1" t="s">
        <v>40</v>
      </c>
      <c r="B2182">
        <v>1954</v>
      </c>
      <c r="C2182" t="str">
        <f>VLOOKUP(co2_data[[#This Row],[country]],Country_Parameter!A:C,3,0)</f>
        <v>Parameter 1</v>
      </c>
      <c r="D2182">
        <v>3297841</v>
      </c>
      <c r="E2182">
        <v>8628764672</v>
      </c>
      <c r="F2182">
        <v>0</v>
      </c>
      <c r="G2182">
        <v>1</v>
      </c>
      <c r="H2182">
        <v>0</v>
      </c>
      <c r="I2182">
        <v>0</v>
      </c>
      <c r="J2182">
        <v>0</v>
      </c>
      <c r="K2182">
        <v>1</v>
      </c>
      <c r="L2182">
        <v>0</v>
      </c>
    </row>
    <row r="2183" spans="1:12">
      <c r="A2183" s="1" t="s">
        <v>40</v>
      </c>
      <c r="B2183">
        <v>1955</v>
      </c>
      <c r="C2183" t="str">
        <f>VLOOKUP(co2_data[[#This Row],[country]],Country_Parameter!A:C,3,0)</f>
        <v>Parameter 1</v>
      </c>
      <c r="D2183">
        <v>3358007</v>
      </c>
      <c r="E2183">
        <v>9081515008</v>
      </c>
      <c r="F2183">
        <v>0</v>
      </c>
      <c r="G2183">
        <v>1</v>
      </c>
      <c r="H2183">
        <v>0</v>
      </c>
      <c r="I2183">
        <v>0</v>
      </c>
      <c r="J2183">
        <v>0</v>
      </c>
      <c r="K2183">
        <v>1</v>
      </c>
      <c r="L2183">
        <v>0</v>
      </c>
    </row>
    <row r="2184" spans="1:12">
      <c r="A2184" s="1" t="s">
        <v>40</v>
      </c>
      <c r="B2184">
        <v>1956</v>
      </c>
      <c r="C2184" t="str">
        <f>VLOOKUP(co2_data[[#This Row],[country]],Country_Parameter!A:C,3,0)</f>
        <v>Parameter 1</v>
      </c>
      <c r="D2184">
        <v>3421346</v>
      </c>
      <c r="E2184">
        <v>8543092736</v>
      </c>
      <c r="F2184">
        <v>0</v>
      </c>
      <c r="G2184">
        <v>1</v>
      </c>
      <c r="H2184">
        <v>0</v>
      </c>
      <c r="I2184">
        <v>0</v>
      </c>
      <c r="J2184">
        <v>0</v>
      </c>
      <c r="K2184">
        <v>1</v>
      </c>
      <c r="L2184">
        <v>0</v>
      </c>
    </row>
    <row r="2185" spans="1:12">
      <c r="A2185" s="1" t="s">
        <v>40</v>
      </c>
      <c r="B2185">
        <v>1957</v>
      </c>
      <c r="C2185" t="str">
        <f>VLOOKUP(co2_data[[#This Row],[country]],Country_Parameter!A:C,3,0)</f>
        <v>Parameter 1</v>
      </c>
      <c r="D2185">
        <v>3487566</v>
      </c>
      <c r="E2185">
        <v>8263801856</v>
      </c>
      <c r="F2185">
        <v>0</v>
      </c>
      <c r="G2185">
        <v>1</v>
      </c>
      <c r="H2185">
        <v>0</v>
      </c>
      <c r="I2185">
        <v>0</v>
      </c>
      <c r="J2185">
        <v>0</v>
      </c>
      <c r="K2185">
        <v>1</v>
      </c>
      <c r="L2185">
        <v>0</v>
      </c>
    </row>
    <row r="2186" spans="1:12">
      <c r="A2186" s="1" t="s">
        <v>40</v>
      </c>
      <c r="B2186">
        <v>1958</v>
      </c>
      <c r="C2186" t="str">
        <f>VLOOKUP(co2_data[[#This Row],[country]],Country_Parameter!A:C,3,0)</f>
        <v>Parameter 1</v>
      </c>
      <c r="D2186">
        <v>3556556</v>
      </c>
      <c r="E2186">
        <v>8458587136</v>
      </c>
      <c r="F2186">
        <v>0</v>
      </c>
      <c r="G2186">
        <v>1</v>
      </c>
      <c r="H2186">
        <v>0</v>
      </c>
      <c r="I2186">
        <v>0</v>
      </c>
      <c r="J2186">
        <v>0</v>
      </c>
      <c r="K2186">
        <v>1</v>
      </c>
      <c r="L2186">
        <v>0</v>
      </c>
    </row>
    <row r="2187" spans="1:12">
      <c r="A2187" s="1" t="s">
        <v>40</v>
      </c>
      <c r="B2187">
        <v>1959</v>
      </c>
      <c r="C2187" t="str">
        <f>VLOOKUP(co2_data[[#This Row],[country]],Country_Parameter!A:C,3,0)</f>
        <v>Parameter 1</v>
      </c>
      <c r="D2187">
        <v>3628188</v>
      </c>
      <c r="E2187">
        <v>8431187456</v>
      </c>
      <c r="F2187">
        <v>0</v>
      </c>
      <c r="G2187">
        <v>1</v>
      </c>
      <c r="H2187">
        <v>0</v>
      </c>
      <c r="I2187">
        <v>0</v>
      </c>
      <c r="J2187">
        <v>0</v>
      </c>
      <c r="K2187">
        <v>1</v>
      </c>
      <c r="L2187">
        <v>0</v>
      </c>
    </row>
    <row r="2188" spans="1:12">
      <c r="A2188" s="1" t="s">
        <v>40</v>
      </c>
      <c r="B2188">
        <v>1960</v>
      </c>
      <c r="C2188" t="str">
        <f>VLOOKUP(co2_data[[#This Row],[country]],Country_Parameter!A:C,3,0)</f>
        <v>Parameter 1</v>
      </c>
      <c r="D2188">
        <v>3702323</v>
      </c>
      <c r="E2188">
        <v>8791226368</v>
      </c>
      <c r="F2188">
        <v>0</v>
      </c>
      <c r="G2188">
        <v>1</v>
      </c>
      <c r="H2188">
        <v>0</v>
      </c>
      <c r="I2188">
        <v>0</v>
      </c>
      <c r="J2188">
        <v>0</v>
      </c>
      <c r="K2188">
        <v>1</v>
      </c>
      <c r="L2188">
        <v>0</v>
      </c>
    </row>
    <row r="2189" spans="1:12">
      <c r="A2189" s="1" t="s">
        <v>40</v>
      </c>
      <c r="B2189">
        <v>1961</v>
      </c>
      <c r="C2189" t="str">
        <f>VLOOKUP(co2_data[[#This Row],[country]],Country_Parameter!A:C,3,0)</f>
        <v>Parameter 1</v>
      </c>
      <c r="D2189">
        <v>3778735</v>
      </c>
      <c r="E2189">
        <v>8975158272</v>
      </c>
      <c r="F2189">
        <v>0</v>
      </c>
      <c r="G2189">
        <v>1</v>
      </c>
      <c r="H2189">
        <v>0</v>
      </c>
      <c r="I2189">
        <v>0</v>
      </c>
      <c r="J2189">
        <v>0</v>
      </c>
      <c r="K2189">
        <v>1</v>
      </c>
      <c r="L2189">
        <v>0</v>
      </c>
    </row>
    <row r="2190" spans="1:12">
      <c r="A2190" s="1" t="s">
        <v>40</v>
      </c>
      <c r="B2190">
        <v>1962</v>
      </c>
      <c r="C2190" t="str">
        <f>VLOOKUP(co2_data[[#This Row],[country]],Country_Parameter!A:C,3,0)</f>
        <v>Parameter 1</v>
      </c>
      <c r="D2190">
        <v>3857496</v>
      </c>
      <c r="E2190">
        <v>9473567744</v>
      </c>
      <c r="F2190">
        <v>0</v>
      </c>
      <c r="G2190">
        <v>1</v>
      </c>
      <c r="H2190">
        <v>0</v>
      </c>
      <c r="I2190">
        <v>0</v>
      </c>
      <c r="J2190">
        <v>0</v>
      </c>
      <c r="K2190">
        <v>1</v>
      </c>
      <c r="L2190">
        <v>0</v>
      </c>
    </row>
    <row r="2191" spans="1:12">
      <c r="A2191" s="1" t="s">
        <v>40</v>
      </c>
      <c r="B2191">
        <v>1963</v>
      </c>
      <c r="C2191" t="str">
        <f>VLOOKUP(co2_data[[#This Row],[country]],Country_Parameter!A:C,3,0)</f>
        <v>Parameter 1</v>
      </c>
      <c r="D2191">
        <v>3938913</v>
      </c>
      <c r="E2191">
        <v>10084080640</v>
      </c>
      <c r="F2191">
        <v>0</v>
      </c>
      <c r="G2191">
        <v>1</v>
      </c>
      <c r="H2191">
        <v>0</v>
      </c>
      <c r="I2191">
        <v>0</v>
      </c>
      <c r="J2191">
        <v>0</v>
      </c>
      <c r="K2191">
        <v>1</v>
      </c>
      <c r="L2191">
        <v>0</v>
      </c>
    </row>
    <row r="2192" spans="1:12">
      <c r="A2192" s="1" t="s">
        <v>40</v>
      </c>
      <c r="B2192">
        <v>1964</v>
      </c>
      <c r="C2192" t="str">
        <f>VLOOKUP(co2_data[[#This Row],[country]],Country_Parameter!A:C,3,0)</f>
        <v>Parameter 1</v>
      </c>
      <c r="D2192">
        <v>4023009</v>
      </c>
      <c r="E2192">
        <v>10573263872</v>
      </c>
      <c r="F2192">
        <v>0</v>
      </c>
      <c r="G2192">
        <v>1</v>
      </c>
      <c r="H2192">
        <v>0</v>
      </c>
      <c r="I2192">
        <v>0</v>
      </c>
      <c r="J2192">
        <v>0</v>
      </c>
      <c r="K2192">
        <v>1</v>
      </c>
      <c r="L2192">
        <v>0</v>
      </c>
    </row>
    <row r="2193" spans="1:12">
      <c r="A2193" s="1" t="s">
        <v>40</v>
      </c>
      <c r="B2193">
        <v>1965</v>
      </c>
      <c r="C2193" t="str">
        <f>VLOOKUP(co2_data[[#This Row],[country]],Country_Parameter!A:C,3,0)</f>
        <v>Parameter 1</v>
      </c>
      <c r="D2193">
        <v>4109799</v>
      </c>
      <c r="E2193">
        <v>11093693440</v>
      </c>
      <c r="F2193">
        <v>0</v>
      </c>
      <c r="G2193">
        <v>2</v>
      </c>
      <c r="H2193">
        <v>0</v>
      </c>
      <c r="I2193">
        <v>0</v>
      </c>
      <c r="J2193">
        <v>0</v>
      </c>
      <c r="K2193">
        <v>1</v>
      </c>
      <c r="L2193">
        <v>0</v>
      </c>
    </row>
    <row r="2194" spans="1:12">
      <c r="A2194" s="1" t="s">
        <v>40</v>
      </c>
      <c r="B2194">
        <v>1966</v>
      </c>
      <c r="C2194" t="str">
        <f>VLOOKUP(co2_data[[#This Row],[country]],Country_Parameter!A:C,3,0)</f>
        <v>Parameter 1</v>
      </c>
      <c r="D2194">
        <v>4199555</v>
      </c>
      <c r="E2194">
        <v>11891658752</v>
      </c>
      <c r="F2194">
        <v>0</v>
      </c>
      <c r="G2194">
        <v>2</v>
      </c>
      <c r="H2194">
        <v>0</v>
      </c>
      <c r="I2194">
        <v>0</v>
      </c>
      <c r="J2194">
        <v>0</v>
      </c>
      <c r="K2194">
        <v>1</v>
      </c>
      <c r="L2194">
        <v>0</v>
      </c>
    </row>
    <row r="2195" spans="1:12">
      <c r="A2195" s="1" t="s">
        <v>40</v>
      </c>
      <c r="B2195">
        <v>1967</v>
      </c>
      <c r="C2195" t="str">
        <f>VLOOKUP(co2_data[[#This Row],[country]],Country_Parameter!A:C,3,0)</f>
        <v>Parameter 1</v>
      </c>
      <c r="D2195">
        <v>4292573</v>
      </c>
      <c r="E2195">
        <v>12635159552</v>
      </c>
      <c r="F2195">
        <v>0</v>
      </c>
      <c r="G2195">
        <v>2</v>
      </c>
      <c r="H2195">
        <v>0</v>
      </c>
      <c r="I2195">
        <v>0</v>
      </c>
      <c r="J2195">
        <v>0</v>
      </c>
      <c r="K2195">
        <v>2</v>
      </c>
      <c r="L2195">
        <v>0</v>
      </c>
    </row>
    <row r="2196" spans="1:12">
      <c r="A2196" s="1" t="s">
        <v>40</v>
      </c>
      <c r="B2196">
        <v>1968</v>
      </c>
      <c r="C2196" t="str">
        <f>VLOOKUP(co2_data[[#This Row],[country]],Country_Parameter!A:C,3,0)</f>
        <v>Parameter 1</v>
      </c>
      <c r="D2196">
        <v>4388949</v>
      </c>
      <c r="E2196">
        <v>13716874240</v>
      </c>
      <c r="F2196">
        <v>0</v>
      </c>
      <c r="G2196">
        <v>2</v>
      </c>
      <c r="H2196">
        <v>0</v>
      </c>
      <c r="I2196">
        <v>0</v>
      </c>
      <c r="J2196">
        <v>0</v>
      </c>
      <c r="K2196">
        <v>2</v>
      </c>
      <c r="L2196">
        <v>0</v>
      </c>
    </row>
    <row r="2197" spans="1:12">
      <c r="A2197" s="1" t="s">
        <v>40</v>
      </c>
      <c r="B2197">
        <v>1969</v>
      </c>
      <c r="C2197" t="str">
        <f>VLOOKUP(co2_data[[#This Row],[country]],Country_Parameter!A:C,3,0)</f>
        <v>Parameter 1</v>
      </c>
      <c r="D2197">
        <v>4488234</v>
      </c>
      <c r="E2197">
        <v>14329906176</v>
      </c>
      <c r="F2197">
        <v>0</v>
      </c>
      <c r="G2197">
        <v>3</v>
      </c>
      <c r="H2197">
        <v>0</v>
      </c>
      <c r="I2197">
        <v>1</v>
      </c>
      <c r="J2197">
        <v>0</v>
      </c>
      <c r="K2197">
        <v>2</v>
      </c>
      <c r="L2197">
        <v>0</v>
      </c>
    </row>
    <row r="2198" spans="1:12">
      <c r="A2198" s="1" t="s">
        <v>40</v>
      </c>
      <c r="B2198">
        <v>1970</v>
      </c>
      <c r="C2198" t="str">
        <f>VLOOKUP(co2_data[[#This Row],[country]],Country_Parameter!A:C,3,0)</f>
        <v>Parameter 1</v>
      </c>
      <c r="D2198">
        <v>4590008</v>
      </c>
      <c r="E2198">
        <v>15077029888</v>
      </c>
      <c r="F2198">
        <v>0</v>
      </c>
      <c r="G2198">
        <v>2</v>
      </c>
      <c r="H2198">
        <v>0</v>
      </c>
      <c r="I2198">
        <v>1</v>
      </c>
      <c r="J2198">
        <v>0</v>
      </c>
      <c r="K2198">
        <v>2</v>
      </c>
      <c r="L2198">
        <v>0</v>
      </c>
    </row>
    <row r="2199" spans="1:12">
      <c r="A2199" s="1" t="s">
        <v>40</v>
      </c>
      <c r="B2199">
        <v>1971</v>
      </c>
      <c r="C2199" t="str">
        <f>VLOOKUP(co2_data[[#This Row],[country]],Country_Parameter!A:C,3,0)</f>
        <v>Parameter 1</v>
      </c>
      <c r="D2199">
        <v>4694351</v>
      </c>
      <c r="E2199">
        <v>15649304576</v>
      </c>
      <c r="F2199">
        <v>0</v>
      </c>
      <c r="G2199">
        <v>3</v>
      </c>
      <c r="H2199">
        <v>0</v>
      </c>
      <c r="I2199">
        <v>1</v>
      </c>
      <c r="J2199">
        <v>0</v>
      </c>
      <c r="K2199">
        <v>2</v>
      </c>
      <c r="L2199">
        <v>0</v>
      </c>
    </row>
    <row r="2200" spans="1:12">
      <c r="A2200" s="1" t="s">
        <v>40</v>
      </c>
      <c r="B2200">
        <v>1972</v>
      </c>
      <c r="C2200" t="str">
        <f>VLOOKUP(co2_data[[#This Row],[country]],Country_Parameter!A:C,3,0)</f>
        <v>Parameter 1</v>
      </c>
      <c r="D2200">
        <v>4800986</v>
      </c>
      <c r="E2200">
        <v>16446270464</v>
      </c>
      <c r="F2200">
        <v>0</v>
      </c>
      <c r="G2200">
        <v>4</v>
      </c>
      <c r="H2200">
        <v>0</v>
      </c>
      <c r="I2200">
        <v>1</v>
      </c>
      <c r="J2200">
        <v>0</v>
      </c>
      <c r="K2200">
        <v>2</v>
      </c>
      <c r="L2200">
        <v>0</v>
      </c>
    </row>
    <row r="2201" spans="1:12">
      <c r="A2201" s="1" t="s">
        <v>40</v>
      </c>
      <c r="B2201">
        <v>1973</v>
      </c>
      <c r="C2201" t="str">
        <f>VLOOKUP(co2_data[[#This Row],[country]],Country_Parameter!A:C,3,0)</f>
        <v>Parameter 1</v>
      </c>
      <c r="D2201">
        <v>4910200</v>
      </c>
      <c r="E2201">
        <v>17582471168</v>
      </c>
      <c r="F2201">
        <v>0</v>
      </c>
      <c r="G2201">
        <v>3</v>
      </c>
      <c r="H2201">
        <v>0</v>
      </c>
      <c r="I2201">
        <v>1</v>
      </c>
      <c r="J2201">
        <v>0</v>
      </c>
      <c r="K2201">
        <v>2</v>
      </c>
      <c r="L2201">
        <v>0</v>
      </c>
    </row>
    <row r="2202" spans="1:12">
      <c r="A2202" s="1" t="s">
        <v>40</v>
      </c>
      <c r="B2202">
        <v>1974</v>
      </c>
      <c r="C2202" t="str">
        <f>VLOOKUP(co2_data[[#This Row],[country]],Country_Parameter!A:C,3,0)</f>
        <v>Parameter 1</v>
      </c>
      <c r="D2202">
        <v>5022480</v>
      </c>
      <c r="E2202">
        <v>18484709376</v>
      </c>
      <c r="F2202">
        <v>0</v>
      </c>
      <c r="G2202">
        <v>4</v>
      </c>
      <c r="H2202">
        <v>0</v>
      </c>
      <c r="I2202">
        <v>1</v>
      </c>
      <c r="J2202">
        <v>0</v>
      </c>
      <c r="K2202">
        <v>2</v>
      </c>
      <c r="L2202">
        <v>0</v>
      </c>
    </row>
    <row r="2203" spans="1:12">
      <c r="A2203" s="1" t="s">
        <v>40</v>
      </c>
      <c r="B2203">
        <v>1975</v>
      </c>
      <c r="C2203" t="str">
        <f>VLOOKUP(co2_data[[#This Row],[country]],Country_Parameter!A:C,3,0)</f>
        <v>Parameter 1</v>
      </c>
      <c r="D2203">
        <v>5137540</v>
      </c>
      <c r="E2203">
        <v>19706406912</v>
      </c>
      <c r="F2203">
        <v>0</v>
      </c>
      <c r="G2203">
        <v>4</v>
      </c>
      <c r="H2203">
        <v>0</v>
      </c>
      <c r="I2203">
        <v>1</v>
      </c>
      <c r="J2203">
        <v>0</v>
      </c>
      <c r="K2203">
        <v>3</v>
      </c>
      <c r="L2203">
        <v>0</v>
      </c>
    </row>
    <row r="2204" spans="1:12">
      <c r="A2204" s="1" t="s">
        <v>40</v>
      </c>
      <c r="B2204">
        <v>1976</v>
      </c>
      <c r="C2204" t="str">
        <f>VLOOKUP(co2_data[[#This Row],[country]],Country_Parameter!A:C,3,0)</f>
        <v>Parameter 1</v>
      </c>
      <c r="D2204">
        <v>5256495</v>
      </c>
      <c r="E2204">
        <v>20908283904</v>
      </c>
      <c r="F2204">
        <v>0</v>
      </c>
      <c r="G2204">
        <v>5</v>
      </c>
      <c r="H2204">
        <v>0</v>
      </c>
      <c r="I2204">
        <v>1</v>
      </c>
      <c r="J2204">
        <v>0</v>
      </c>
      <c r="K2204">
        <v>3</v>
      </c>
      <c r="L2204">
        <v>0</v>
      </c>
    </row>
    <row r="2205" spans="1:12">
      <c r="A2205" s="1" t="s">
        <v>40</v>
      </c>
      <c r="B2205">
        <v>1977</v>
      </c>
      <c r="C2205" t="str">
        <f>VLOOKUP(co2_data[[#This Row],[country]],Country_Parameter!A:C,3,0)</f>
        <v>Parameter 1</v>
      </c>
      <c r="D2205">
        <v>5379168</v>
      </c>
      <c r="E2205">
        <v>21786902528</v>
      </c>
      <c r="F2205">
        <v>0</v>
      </c>
      <c r="G2205">
        <v>4</v>
      </c>
      <c r="H2205">
        <v>0</v>
      </c>
      <c r="I2205">
        <v>1</v>
      </c>
      <c r="J2205">
        <v>0</v>
      </c>
      <c r="K2205">
        <v>3</v>
      </c>
      <c r="L2205">
        <v>0</v>
      </c>
    </row>
    <row r="2206" spans="1:12">
      <c r="A2206" s="1" t="s">
        <v>40</v>
      </c>
      <c r="B2206">
        <v>1978</v>
      </c>
      <c r="C2206" t="str">
        <f>VLOOKUP(co2_data[[#This Row],[country]],Country_Parameter!A:C,3,0)</f>
        <v>Parameter 1</v>
      </c>
      <c r="D2206">
        <v>5504131</v>
      </c>
      <c r="E2206">
        <v>22525603840</v>
      </c>
      <c r="F2206">
        <v>0</v>
      </c>
      <c r="G2206">
        <v>5</v>
      </c>
      <c r="H2206">
        <v>0</v>
      </c>
      <c r="I2206">
        <v>1</v>
      </c>
      <c r="J2206">
        <v>1</v>
      </c>
      <c r="K2206">
        <v>3</v>
      </c>
      <c r="L2206">
        <v>0</v>
      </c>
    </row>
    <row r="2207" spans="1:12">
      <c r="A2207" s="1" t="s">
        <v>40</v>
      </c>
      <c r="B2207">
        <v>1979</v>
      </c>
      <c r="C2207" t="str">
        <f>VLOOKUP(co2_data[[#This Row],[country]],Country_Parameter!A:C,3,0)</f>
        <v>Parameter 1</v>
      </c>
      <c r="D2207">
        <v>5630853</v>
      </c>
      <c r="E2207">
        <v>22517149696</v>
      </c>
      <c r="F2207">
        <v>0</v>
      </c>
      <c r="G2207">
        <v>5</v>
      </c>
      <c r="H2207">
        <v>0</v>
      </c>
      <c r="I2207">
        <v>1</v>
      </c>
      <c r="J2207">
        <v>1</v>
      </c>
      <c r="K2207">
        <v>3</v>
      </c>
      <c r="L2207">
        <v>0</v>
      </c>
    </row>
    <row r="2208" spans="1:12">
      <c r="A2208" s="1" t="s">
        <v>40</v>
      </c>
      <c r="B2208">
        <v>1980</v>
      </c>
      <c r="C2208" t="str">
        <f>VLOOKUP(co2_data[[#This Row],[country]],Country_Parameter!A:C,3,0)</f>
        <v>Parameter 1</v>
      </c>
      <c r="D2208">
        <v>5758905</v>
      </c>
      <c r="E2208">
        <v>22309322752</v>
      </c>
      <c r="F2208">
        <v>0</v>
      </c>
      <c r="G2208">
        <v>5</v>
      </c>
      <c r="H2208">
        <v>0</v>
      </c>
      <c r="I2208">
        <v>0</v>
      </c>
      <c r="J2208">
        <v>1</v>
      </c>
      <c r="K2208">
        <v>3</v>
      </c>
      <c r="L2208">
        <v>0</v>
      </c>
    </row>
    <row r="2209" spans="1:12">
      <c r="A2209" s="1" t="s">
        <v>40</v>
      </c>
      <c r="B2209">
        <v>1981</v>
      </c>
      <c r="C2209" t="str">
        <f>VLOOKUP(co2_data[[#This Row],[country]],Country_Parameter!A:C,3,0)</f>
        <v>Parameter 1</v>
      </c>
      <c r="D2209">
        <v>5888113</v>
      </c>
      <c r="E2209">
        <v>22513608704</v>
      </c>
      <c r="F2209">
        <v>0</v>
      </c>
      <c r="G2209">
        <v>5</v>
      </c>
      <c r="H2209">
        <v>0</v>
      </c>
      <c r="I2209">
        <v>0</v>
      </c>
      <c r="J2209">
        <v>1</v>
      </c>
      <c r="K2209">
        <v>4</v>
      </c>
      <c r="L2209">
        <v>0</v>
      </c>
    </row>
    <row r="2210" spans="1:12">
      <c r="A2210" s="1" t="s">
        <v>40</v>
      </c>
      <c r="B2210">
        <v>1982</v>
      </c>
      <c r="C2210" t="str">
        <f>VLOOKUP(co2_data[[#This Row],[country]],Country_Parameter!A:C,3,0)</f>
        <v>Parameter 1</v>
      </c>
      <c r="D2210">
        <v>6018091</v>
      </c>
      <c r="E2210">
        <v>21530726400</v>
      </c>
      <c r="F2210">
        <v>0</v>
      </c>
      <c r="G2210">
        <v>4</v>
      </c>
      <c r="H2210">
        <v>0</v>
      </c>
      <c r="I2210">
        <v>0</v>
      </c>
      <c r="J2210">
        <v>1</v>
      </c>
      <c r="K2210">
        <v>3</v>
      </c>
      <c r="L2210">
        <v>0</v>
      </c>
    </row>
    <row r="2211" spans="1:12">
      <c r="A2211" s="1" t="s">
        <v>40</v>
      </c>
      <c r="B2211">
        <v>1983</v>
      </c>
      <c r="C2211" t="str">
        <f>VLOOKUP(co2_data[[#This Row],[country]],Country_Parameter!A:C,3,0)</f>
        <v>Parameter 1</v>
      </c>
      <c r="D2211">
        <v>6149065</v>
      </c>
      <c r="E2211">
        <v>20568700928</v>
      </c>
      <c r="F2211">
        <v>0</v>
      </c>
      <c r="G2211">
        <v>4</v>
      </c>
      <c r="H2211">
        <v>0</v>
      </c>
      <c r="I2211">
        <v>0</v>
      </c>
      <c r="J2211">
        <v>1</v>
      </c>
      <c r="K2211">
        <v>3</v>
      </c>
      <c r="L2211">
        <v>0</v>
      </c>
    </row>
    <row r="2212" spans="1:12">
      <c r="A2212" s="1" t="s">
        <v>40</v>
      </c>
      <c r="B2212">
        <v>1984</v>
      </c>
      <c r="C2212" t="str">
        <f>VLOOKUP(co2_data[[#This Row],[country]],Country_Parameter!A:C,3,0)</f>
        <v>Parameter 1</v>
      </c>
      <c r="D2212">
        <v>6281868</v>
      </c>
      <c r="E2212">
        <v>20775917568</v>
      </c>
      <c r="F2212">
        <v>0</v>
      </c>
      <c r="G2212">
        <v>4</v>
      </c>
      <c r="H2212">
        <v>0</v>
      </c>
      <c r="I2212">
        <v>0</v>
      </c>
      <c r="J2212">
        <v>0</v>
      </c>
      <c r="K2212">
        <v>3</v>
      </c>
      <c r="L2212">
        <v>0</v>
      </c>
    </row>
    <row r="2213" spans="1:12">
      <c r="A2213" s="1" t="s">
        <v>40</v>
      </c>
      <c r="B2213">
        <v>1985</v>
      </c>
      <c r="C2213" t="str">
        <f>VLOOKUP(co2_data[[#This Row],[country]],Country_Parameter!A:C,3,0)</f>
        <v>Parameter 1</v>
      </c>
      <c r="D2213">
        <v>6416194</v>
      </c>
      <c r="E2213">
        <v>20629833728</v>
      </c>
      <c r="F2213">
        <v>0</v>
      </c>
      <c r="G2213">
        <v>4</v>
      </c>
      <c r="H2213">
        <v>0</v>
      </c>
      <c r="I2213">
        <v>0</v>
      </c>
      <c r="J2213">
        <v>0</v>
      </c>
      <c r="K2213">
        <v>3</v>
      </c>
      <c r="L2213">
        <v>0</v>
      </c>
    </row>
    <row r="2214" spans="1:12">
      <c r="A2214" s="1" t="s">
        <v>40</v>
      </c>
      <c r="B2214">
        <v>1986</v>
      </c>
      <c r="C2214" t="str">
        <f>VLOOKUP(co2_data[[#This Row],[country]],Country_Parameter!A:C,3,0)</f>
        <v>Parameter 1</v>
      </c>
      <c r="D2214">
        <v>6552481</v>
      </c>
      <c r="E2214">
        <v>19972702208</v>
      </c>
      <c r="F2214">
        <v>0</v>
      </c>
      <c r="G2214">
        <v>4</v>
      </c>
      <c r="H2214">
        <v>0</v>
      </c>
      <c r="I2214">
        <v>0</v>
      </c>
      <c r="J2214">
        <v>0</v>
      </c>
      <c r="K2214">
        <v>3</v>
      </c>
      <c r="L2214">
        <v>0</v>
      </c>
    </row>
    <row r="2215" spans="1:12">
      <c r="A2215" s="1" t="s">
        <v>40</v>
      </c>
      <c r="B2215">
        <v>1987</v>
      </c>
      <c r="C2215" t="str">
        <f>VLOOKUP(co2_data[[#This Row],[country]],Country_Parameter!A:C,3,0)</f>
        <v>Parameter 1</v>
      </c>
      <c r="D2215">
        <v>6692169</v>
      </c>
      <c r="E2215">
        <v>20500709376</v>
      </c>
      <c r="F2215">
        <v>0</v>
      </c>
      <c r="G2215">
        <v>4</v>
      </c>
      <c r="H2215">
        <v>0</v>
      </c>
      <c r="I2215">
        <v>0</v>
      </c>
      <c r="J2215">
        <v>1</v>
      </c>
      <c r="K2215">
        <v>3</v>
      </c>
      <c r="L2215">
        <v>0</v>
      </c>
    </row>
    <row r="2216" spans="1:12">
      <c r="A2216" s="1" t="s">
        <v>40</v>
      </c>
      <c r="B2216">
        <v>1988</v>
      </c>
      <c r="C2216" t="str">
        <f>VLOOKUP(co2_data[[#This Row],[country]],Country_Parameter!A:C,3,0)</f>
        <v>Parameter 1</v>
      </c>
      <c r="D2216">
        <v>6835508</v>
      </c>
      <c r="E2216">
        <v>21274793984</v>
      </c>
      <c r="F2216">
        <v>0</v>
      </c>
      <c r="G2216">
        <v>4</v>
      </c>
      <c r="H2216">
        <v>0</v>
      </c>
      <c r="I2216">
        <v>1</v>
      </c>
      <c r="J2216">
        <v>1</v>
      </c>
      <c r="K2216">
        <v>3</v>
      </c>
      <c r="L2216">
        <v>0</v>
      </c>
    </row>
    <row r="2217" spans="1:12">
      <c r="A2217" s="1" t="s">
        <v>40</v>
      </c>
      <c r="B2217">
        <v>1989</v>
      </c>
      <c r="C2217" t="str">
        <f>VLOOKUP(co2_data[[#This Row],[country]],Country_Parameter!A:C,3,0)</f>
        <v>Parameter 1</v>
      </c>
      <c r="D2217">
        <v>6981771</v>
      </c>
      <c r="E2217">
        <v>21890043904</v>
      </c>
      <c r="F2217">
        <v>0</v>
      </c>
      <c r="G2217">
        <v>5</v>
      </c>
      <c r="H2217">
        <v>0</v>
      </c>
      <c r="I2217">
        <v>1</v>
      </c>
      <c r="J2217">
        <v>1</v>
      </c>
      <c r="K2217">
        <v>3</v>
      </c>
      <c r="L2217">
        <v>0</v>
      </c>
    </row>
    <row r="2218" spans="1:12">
      <c r="A2218" s="1" t="s">
        <v>40</v>
      </c>
      <c r="B2218">
        <v>1990</v>
      </c>
      <c r="C2218" t="str">
        <f>VLOOKUP(co2_data[[#This Row],[country]],Country_Parameter!A:C,3,0)</f>
        <v>Parameter 1</v>
      </c>
      <c r="D2218">
        <v>7130142</v>
      </c>
      <c r="E2218">
        <v>23021797376</v>
      </c>
      <c r="F2218">
        <v>0</v>
      </c>
      <c r="G2218">
        <v>10</v>
      </c>
      <c r="H2218">
        <v>0</v>
      </c>
      <c r="I2218">
        <v>5</v>
      </c>
      <c r="J2218">
        <v>1</v>
      </c>
      <c r="K2218">
        <v>3</v>
      </c>
      <c r="L2218">
        <v>0</v>
      </c>
    </row>
    <row r="2219" spans="1:12">
      <c r="A2219" s="1" t="s">
        <v>40</v>
      </c>
      <c r="B2219">
        <v>1991</v>
      </c>
      <c r="C2219" t="str">
        <f>VLOOKUP(co2_data[[#This Row],[country]],Country_Parameter!A:C,3,0)</f>
        <v>Parameter 1</v>
      </c>
      <c r="D2219">
        <v>7280293</v>
      </c>
      <c r="E2219">
        <v>24300990464</v>
      </c>
      <c r="F2219">
        <v>0</v>
      </c>
      <c r="G2219">
        <v>10</v>
      </c>
      <c r="H2219">
        <v>0</v>
      </c>
      <c r="I2219">
        <v>5</v>
      </c>
      <c r="J2219">
        <v>2</v>
      </c>
      <c r="K2219">
        <v>3</v>
      </c>
      <c r="L2219">
        <v>0</v>
      </c>
    </row>
    <row r="2220" spans="1:12">
      <c r="A2220" s="1" t="s">
        <v>40</v>
      </c>
      <c r="B2220">
        <v>1992</v>
      </c>
      <c r="C2220" t="str">
        <f>VLOOKUP(co2_data[[#This Row],[country]],Country_Parameter!A:C,3,0)</f>
        <v>Parameter 1</v>
      </c>
      <c r="D2220">
        <v>7430337</v>
      </c>
      <c r="E2220">
        <v>24762214400</v>
      </c>
      <c r="F2220">
        <v>0</v>
      </c>
      <c r="G2220">
        <v>11</v>
      </c>
      <c r="H2220">
        <v>0</v>
      </c>
      <c r="I2220">
        <v>5</v>
      </c>
      <c r="J2220">
        <v>2</v>
      </c>
      <c r="K2220">
        <v>3</v>
      </c>
      <c r="L2220">
        <v>0</v>
      </c>
    </row>
    <row r="2221" spans="1:12">
      <c r="A2221" s="1" t="s">
        <v>40</v>
      </c>
      <c r="B2221">
        <v>1993</v>
      </c>
      <c r="C2221" t="str">
        <f>VLOOKUP(co2_data[[#This Row],[country]],Country_Parameter!A:C,3,0)</f>
        <v>Parameter 1</v>
      </c>
      <c r="D2221">
        <v>7579196</v>
      </c>
      <c r="E2221">
        <v>25872203776</v>
      </c>
      <c r="F2221">
        <v>0</v>
      </c>
      <c r="G2221">
        <v>12</v>
      </c>
      <c r="H2221">
        <v>0</v>
      </c>
      <c r="I2221">
        <v>6</v>
      </c>
      <c r="J2221">
        <v>2</v>
      </c>
      <c r="K2221">
        <v>4</v>
      </c>
      <c r="L2221">
        <v>0</v>
      </c>
    </row>
    <row r="2222" spans="1:12">
      <c r="A2222" s="1" t="s">
        <v>40</v>
      </c>
      <c r="B2222">
        <v>1994</v>
      </c>
      <c r="C2222" t="str">
        <f>VLOOKUP(co2_data[[#This Row],[country]],Country_Parameter!A:C,3,0)</f>
        <v>Parameter 1</v>
      </c>
      <c r="D2222">
        <v>7727321</v>
      </c>
      <c r="E2222">
        <v>27129137152</v>
      </c>
      <c r="F2222">
        <v>0</v>
      </c>
      <c r="G2222">
        <v>10</v>
      </c>
      <c r="H2222">
        <v>0</v>
      </c>
      <c r="I2222">
        <v>3</v>
      </c>
      <c r="J2222">
        <v>2</v>
      </c>
      <c r="K2222">
        <v>4</v>
      </c>
      <c r="L2222">
        <v>0</v>
      </c>
    </row>
    <row r="2223" spans="1:12">
      <c r="A2223" s="1" t="s">
        <v>40</v>
      </c>
      <c r="B2223">
        <v>1995</v>
      </c>
      <c r="C2223" t="str">
        <f>VLOOKUP(co2_data[[#This Row],[country]],Country_Parameter!A:C,3,0)</f>
        <v>Parameter 1</v>
      </c>
      <c r="D2223">
        <v>7874676</v>
      </c>
      <c r="E2223">
        <v>28456929280</v>
      </c>
      <c r="F2223">
        <v>0</v>
      </c>
      <c r="G2223">
        <v>9</v>
      </c>
      <c r="H2223">
        <v>0</v>
      </c>
      <c r="I2223">
        <v>1</v>
      </c>
      <c r="J2223">
        <v>2</v>
      </c>
      <c r="K2223">
        <v>5</v>
      </c>
      <c r="L2223">
        <v>0</v>
      </c>
    </row>
    <row r="2224" spans="1:12">
      <c r="A2224" s="1" t="s">
        <v>40</v>
      </c>
      <c r="B2224">
        <v>1996</v>
      </c>
      <c r="C2224" t="str">
        <f>VLOOKUP(co2_data[[#This Row],[country]],Country_Parameter!A:C,3,0)</f>
        <v>Parameter 1</v>
      </c>
      <c r="D2224">
        <v>8021742</v>
      </c>
      <c r="E2224">
        <v>29770158080</v>
      </c>
      <c r="F2224">
        <v>0</v>
      </c>
      <c r="G2224">
        <v>10</v>
      </c>
      <c r="H2224">
        <v>0</v>
      </c>
      <c r="I2224">
        <v>1</v>
      </c>
      <c r="J2224">
        <v>3</v>
      </c>
      <c r="K2224">
        <v>5</v>
      </c>
      <c r="L2224">
        <v>0</v>
      </c>
    </row>
    <row r="2225" spans="1:12">
      <c r="A2225" s="1" t="s">
        <v>40</v>
      </c>
      <c r="B2225">
        <v>1997</v>
      </c>
      <c r="C2225" t="str">
        <f>VLOOKUP(co2_data[[#This Row],[country]],Country_Parameter!A:C,3,0)</f>
        <v>Parameter 1</v>
      </c>
      <c r="D2225">
        <v>8167910</v>
      </c>
      <c r="E2225">
        <v>31321346048</v>
      </c>
      <c r="F2225">
        <v>0</v>
      </c>
      <c r="G2225">
        <v>12</v>
      </c>
      <c r="H2225">
        <v>0</v>
      </c>
      <c r="I2225">
        <v>2</v>
      </c>
      <c r="J2225">
        <v>4</v>
      </c>
      <c r="K2225">
        <v>6</v>
      </c>
      <c r="L2225">
        <v>0</v>
      </c>
    </row>
    <row r="2226" spans="1:12">
      <c r="A2226" s="1" t="s">
        <v>40</v>
      </c>
      <c r="B2226">
        <v>1998</v>
      </c>
      <c r="C2226" t="str">
        <f>VLOOKUP(co2_data[[#This Row],[country]],Country_Parameter!A:C,3,0)</f>
        <v>Parameter 1</v>
      </c>
      <c r="D2226">
        <v>8313399</v>
      </c>
      <c r="E2226">
        <v>32973946880</v>
      </c>
      <c r="F2226">
        <v>1</v>
      </c>
      <c r="G2226">
        <v>11</v>
      </c>
      <c r="H2226">
        <v>0</v>
      </c>
      <c r="I2226">
        <v>1</v>
      </c>
      <c r="J2226">
        <v>3</v>
      </c>
      <c r="K2226">
        <v>7</v>
      </c>
      <c r="L2226">
        <v>0</v>
      </c>
    </row>
    <row r="2227" spans="1:12">
      <c r="A2227" s="1" t="s">
        <v>40</v>
      </c>
      <c r="B2227">
        <v>1999</v>
      </c>
      <c r="C2227" t="str">
        <f>VLOOKUP(co2_data[[#This Row],[country]],Country_Parameter!A:C,3,0)</f>
        <v>Parameter 1</v>
      </c>
      <c r="D2227">
        <v>8459812</v>
      </c>
      <c r="E2227">
        <v>33199091712</v>
      </c>
      <c r="F2227">
        <v>1</v>
      </c>
      <c r="G2227">
        <v>11</v>
      </c>
      <c r="H2227">
        <v>0</v>
      </c>
      <c r="I2227">
        <v>1</v>
      </c>
      <c r="J2227">
        <v>3</v>
      </c>
      <c r="K2227">
        <v>6</v>
      </c>
      <c r="L2227">
        <v>0</v>
      </c>
    </row>
    <row r="2228" spans="1:12">
      <c r="A2228" s="1" t="s">
        <v>40</v>
      </c>
      <c r="B2228">
        <v>2000</v>
      </c>
      <c r="C2228" t="str">
        <f>VLOOKUP(co2_data[[#This Row],[country]],Country_Parameter!A:C,3,0)</f>
        <v>Parameter 1</v>
      </c>
      <c r="D2228">
        <v>8606331</v>
      </c>
      <c r="E2228">
        <v>34126235648</v>
      </c>
      <c r="F2228">
        <v>0</v>
      </c>
      <c r="G2228">
        <v>8</v>
      </c>
      <c r="H2228">
        <v>0</v>
      </c>
      <c r="I2228">
        <v>1</v>
      </c>
      <c r="J2228">
        <v>2</v>
      </c>
      <c r="K2228">
        <v>5</v>
      </c>
      <c r="L2228">
        <v>0</v>
      </c>
    </row>
    <row r="2229" spans="1:12">
      <c r="A2229" s="1" t="s">
        <v>40</v>
      </c>
      <c r="B2229">
        <v>2001</v>
      </c>
      <c r="C2229" t="str">
        <f>VLOOKUP(co2_data[[#This Row],[country]],Country_Parameter!A:C,3,0)</f>
        <v>Parameter 1</v>
      </c>
      <c r="D2229">
        <v>8752740</v>
      </c>
      <c r="E2229">
        <v>34794954752</v>
      </c>
      <c r="F2229">
        <v>0</v>
      </c>
      <c r="G2229">
        <v>9</v>
      </c>
      <c r="H2229">
        <v>0</v>
      </c>
      <c r="I2229">
        <v>0</v>
      </c>
      <c r="J2229">
        <v>3</v>
      </c>
      <c r="K2229">
        <v>5</v>
      </c>
      <c r="L2229">
        <v>0</v>
      </c>
    </row>
    <row r="2230" spans="1:12">
      <c r="A2230" s="1" t="s">
        <v>40</v>
      </c>
      <c r="B2230">
        <v>2002</v>
      </c>
      <c r="C2230" t="str">
        <f>VLOOKUP(co2_data[[#This Row],[country]],Country_Parameter!A:C,3,0)</f>
        <v>Parameter 1</v>
      </c>
      <c r="D2230">
        <v>8900357</v>
      </c>
      <c r="E2230">
        <v>35770130432</v>
      </c>
      <c r="F2230">
        <v>0</v>
      </c>
      <c r="G2230">
        <v>10</v>
      </c>
      <c r="H2230">
        <v>0</v>
      </c>
      <c r="I2230">
        <v>1</v>
      </c>
      <c r="J2230">
        <v>4</v>
      </c>
      <c r="K2230">
        <v>5</v>
      </c>
      <c r="L2230">
        <v>0</v>
      </c>
    </row>
    <row r="2231" spans="1:12">
      <c r="A2231" s="1" t="s">
        <v>40</v>
      </c>
      <c r="B2231">
        <v>2003</v>
      </c>
      <c r="C2231" t="str">
        <f>VLOOKUP(co2_data[[#This Row],[country]],Country_Parameter!A:C,3,0)</f>
        <v>Parameter 1</v>
      </c>
      <c r="D2231">
        <v>9050704</v>
      </c>
      <c r="E2231">
        <v>36849590272</v>
      </c>
      <c r="F2231">
        <v>0</v>
      </c>
      <c r="G2231">
        <v>11</v>
      </c>
      <c r="H2231">
        <v>0</v>
      </c>
      <c r="I2231">
        <v>1</v>
      </c>
      <c r="J2231">
        <v>4</v>
      </c>
      <c r="K2231">
        <v>6</v>
      </c>
      <c r="L2231">
        <v>0</v>
      </c>
    </row>
    <row r="2232" spans="1:12">
      <c r="A2232" s="1" t="s">
        <v>40</v>
      </c>
      <c r="B2232">
        <v>2004</v>
      </c>
      <c r="C2232" t="str">
        <f>VLOOKUP(co2_data[[#This Row],[country]],Country_Parameter!A:C,3,0)</f>
        <v>Parameter 1</v>
      </c>
      <c r="D2232">
        <v>9204297</v>
      </c>
      <c r="E2232">
        <v>38518214656</v>
      </c>
      <c r="F2232">
        <v>1</v>
      </c>
      <c r="G2232">
        <v>11</v>
      </c>
      <c r="H2232">
        <v>0</v>
      </c>
      <c r="I2232">
        <v>0</v>
      </c>
      <c r="J2232">
        <v>4</v>
      </c>
      <c r="K2232">
        <v>6</v>
      </c>
      <c r="L2232">
        <v>0</v>
      </c>
    </row>
    <row r="2233" spans="1:12">
      <c r="A2233" s="1" t="s">
        <v>40</v>
      </c>
      <c r="B2233">
        <v>2005</v>
      </c>
      <c r="C2233" t="str">
        <f>VLOOKUP(co2_data[[#This Row],[country]],Country_Parameter!A:C,3,0)</f>
        <v>Parameter 1</v>
      </c>
      <c r="D2233">
        <v>9360758</v>
      </c>
      <c r="E2233">
        <v>40366067712</v>
      </c>
      <c r="F2233">
        <v>1</v>
      </c>
      <c r="G2233">
        <v>12</v>
      </c>
      <c r="H2233">
        <v>0</v>
      </c>
      <c r="I2233">
        <v>0</v>
      </c>
      <c r="J2233">
        <v>4</v>
      </c>
      <c r="K2233">
        <v>7</v>
      </c>
      <c r="L2233">
        <v>0</v>
      </c>
    </row>
    <row r="2234" spans="1:12">
      <c r="A2234" s="1" t="s">
        <v>40</v>
      </c>
      <c r="B2234">
        <v>2006</v>
      </c>
      <c r="C2234" t="str">
        <f>VLOOKUP(co2_data[[#This Row],[country]],Country_Parameter!A:C,3,0)</f>
        <v>Parameter 1</v>
      </c>
      <c r="D2234">
        <v>9521685</v>
      </c>
      <c r="E2234">
        <v>42467225600</v>
      </c>
      <c r="F2234">
        <v>1</v>
      </c>
      <c r="G2234">
        <v>12</v>
      </c>
      <c r="H2234">
        <v>0</v>
      </c>
      <c r="I2234">
        <v>0</v>
      </c>
      <c r="J2234">
        <v>5</v>
      </c>
      <c r="K2234">
        <v>7</v>
      </c>
      <c r="L2234">
        <v>0</v>
      </c>
    </row>
    <row r="2235" spans="1:12">
      <c r="A2235" s="1" t="s">
        <v>40</v>
      </c>
      <c r="B2235">
        <v>2007</v>
      </c>
      <c r="C2235" t="str">
        <f>VLOOKUP(co2_data[[#This Row],[country]],Country_Parameter!A:C,3,0)</f>
        <v>Parameter 1</v>
      </c>
      <c r="D2235">
        <v>9685962</v>
      </c>
      <c r="E2235">
        <v>44577390592</v>
      </c>
      <c r="F2235">
        <v>1</v>
      </c>
      <c r="G2235">
        <v>13</v>
      </c>
      <c r="H2235">
        <v>0</v>
      </c>
      <c r="I2235">
        <v>0</v>
      </c>
      <c r="J2235">
        <v>4</v>
      </c>
      <c r="K2235">
        <v>8</v>
      </c>
      <c r="L2235">
        <v>0</v>
      </c>
    </row>
    <row r="2236" spans="1:12">
      <c r="A2236" s="1" t="s">
        <v>40</v>
      </c>
      <c r="B2236">
        <v>2008</v>
      </c>
      <c r="C2236" t="str">
        <f>VLOOKUP(co2_data[[#This Row],[country]],Country_Parameter!A:C,3,0)</f>
        <v>Parameter 1</v>
      </c>
      <c r="D2236">
        <v>9850858</v>
      </c>
      <c r="E2236">
        <v>47500611584</v>
      </c>
      <c r="F2236">
        <v>1</v>
      </c>
      <c r="G2236">
        <v>13</v>
      </c>
      <c r="H2236">
        <v>0</v>
      </c>
      <c r="I2236">
        <v>0</v>
      </c>
      <c r="J2236">
        <v>4</v>
      </c>
      <c r="K2236">
        <v>8</v>
      </c>
      <c r="L2236">
        <v>0</v>
      </c>
    </row>
    <row r="2237" spans="1:12">
      <c r="A2237" s="1" t="s">
        <v>40</v>
      </c>
      <c r="B2237">
        <v>2009</v>
      </c>
      <c r="C2237" t="str">
        <f>VLOOKUP(co2_data[[#This Row],[country]],Country_Parameter!A:C,3,0)</f>
        <v>Parameter 1</v>
      </c>
      <c r="D2237">
        <v>10016280</v>
      </c>
      <c r="E2237">
        <v>49290121216</v>
      </c>
      <c r="F2237">
        <v>1</v>
      </c>
      <c r="G2237">
        <v>14</v>
      </c>
      <c r="H2237">
        <v>0</v>
      </c>
      <c r="I2237">
        <v>0</v>
      </c>
      <c r="J2237">
        <v>5</v>
      </c>
      <c r="K2237">
        <v>7</v>
      </c>
      <c r="L2237">
        <v>0</v>
      </c>
    </row>
    <row r="2238" spans="1:12">
      <c r="A2238" s="1" t="s">
        <v>40</v>
      </c>
      <c r="B2238">
        <v>2010</v>
      </c>
      <c r="C2238" t="str">
        <f>VLOOKUP(co2_data[[#This Row],[country]],Country_Parameter!A:C,3,0)</f>
        <v>Parameter 1</v>
      </c>
      <c r="D2238">
        <v>10182345</v>
      </c>
      <c r="E2238">
        <v>51541504000</v>
      </c>
      <c r="F2238">
        <v>1</v>
      </c>
      <c r="G2238">
        <v>15</v>
      </c>
      <c r="H2238">
        <v>0</v>
      </c>
      <c r="I2238">
        <v>0</v>
      </c>
      <c r="J2238">
        <v>6</v>
      </c>
      <c r="K2238">
        <v>8</v>
      </c>
      <c r="L2238">
        <v>0</v>
      </c>
    </row>
    <row r="2239" spans="1:12">
      <c r="A2239" s="1" t="s">
        <v>40</v>
      </c>
      <c r="B2239">
        <v>2011</v>
      </c>
      <c r="C2239" t="str">
        <f>VLOOKUP(co2_data[[#This Row],[country]],Country_Parameter!A:C,3,0)</f>
        <v>Parameter 1</v>
      </c>
      <c r="D2239">
        <v>10348932</v>
      </c>
      <c r="E2239">
        <v>54437027840</v>
      </c>
      <c r="F2239">
        <v>1</v>
      </c>
      <c r="G2239">
        <v>16</v>
      </c>
      <c r="H2239">
        <v>0</v>
      </c>
      <c r="I2239">
        <v>0</v>
      </c>
      <c r="J2239">
        <v>6</v>
      </c>
      <c r="K2239">
        <v>8</v>
      </c>
      <c r="L2239">
        <v>0</v>
      </c>
    </row>
    <row r="2240" spans="1:12">
      <c r="A2240" s="1" t="s">
        <v>40</v>
      </c>
      <c r="B2240">
        <v>2012</v>
      </c>
      <c r="C2240" t="str">
        <f>VLOOKUP(co2_data[[#This Row],[country]],Country_Parameter!A:C,3,0)</f>
        <v>Parameter 1</v>
      </c>
      <c r="D2240">
        <v>10515813</v>
      </c>
      <c r="E2240">
        <v>57225289728</v>
      </c>
      <c r="F2240">
        <v>1</v>
      </c>
      <c r="G2240">
        <v>18</v>
      </c>
      <c r="H2240">
        <v>0</v>
      </c>
      <c r="I2240">
        <v>0</v>
      </c>
      <c r="J2240">
        <v>7</v>
      </c>
      <c r="K2240">
        <v>10</v>
      </c>
      <c r="L2240">
        <v>0</v>
      </c>
    </row>
    <row r="2241" spans="1:12">
      <c r="A2241" s="1" t="s">
        <v>40</v>
      </c>
      <c r="B2241">
        <v>2013</v>
      </c>
      <c r="C2241" t="str">
        <f>VLOOKUP(co2_data[[#This Row],[country]],Country_Parameter!A:C,3,0)</f>
        <v>Parameter 1</v>
      </c>
      <c r="D2241">
        <v>10682612</v>
      </c>
      <c r="E2241">
        <v>61114322944</v>
      </c>
      <c r="F2241">
        <v>1</v>
      </c>
      <c r="G2241">
        <v>18</v>
      </c>
      <c r="H2241">
        <v>0</v>
      </c>
      <c r="I2241">
        <v>0</v>
      </c>
      <c r="J2241">
        <v>7</v>
      </c>
      <c r="K2241">
        <v>10</v>
      </c>
      <c r="L2241">
        <v>0</v>
      </c>
    </row>
    <row r="2242" spans="1:12">
      <c r="A2242" s="1" t="s">
        <v>40</v>
      </c>
      <c r="B2242">
        <v>2014</v>
      </c>
      <c r="C2242" t="str">
        <f>VLOOKUP(co2_data[[#This Row],[country]],Country_Parameter!A:C,3,0)</f>
        <v>Parameter 1</v>
      </c>
      <c r="D2242">
        <v>10848889</v>
      </c>
      <c r="E2242">
        <v>64451768320</v>
      </c>
      <c r="F2242">
        <v>1</v>
      </c>
      <c r="G2242">
        <v>20</v>
      </c>
      <c r="H2242">
        <v>0</v>
      </c>
      <c r="I2242">
        <v>0</v>
      </c>
      <c r="J2242">
        <v>8</v>
      </c>
      <c r="K2242">
        <v>11</v>
      </c>
      <c r="L2242">
        <v>0</v>
      </c>
    </row>
    <row r="2243" spans="1:12">
      <c r="A2243" s="1" t="s">
        <v>40</v>
      </c>
      <c r="B2243">
        <v>2015</v>
      </c>
      <c r="C2243" t="str">
        <f>VLOOKUP(co2_data[[#This Row],[country]],Country_Parameter!A:C,3,0)</f>
        <v>Parameter 1</v>
      </c>
      <c r="D2243">
        <v>11014707</v>
      </c>
      <c r="E2243">
        <v>67582197760</v>
      </c>
      <c r="F2243">
        <v>1</v>
      </c>
      <c r="G2243">
        <v>20</v>
      </c>
      <c r="H2243">
        <v>0</v>
      </c>
      <c r="I2243">
        <v>0</v>
      </c>
      <c r="J2243">
        <v>8</v>
      </c>
      <c r="K2243">
        <v>11</v>
      </c>
      <c r="L2243">
        <v>0</v>
      </c>
    </row>
    <row r="2244" spans="1:12">
      <c r="A2244" s="1" t="s">
        <v>40</v>
      </c>
      <c r="B2244">
        <v>2016</v>
      </c>
      <c r="C2244" t="str">
        <f>VLOOKUP(co2_data[[#This Row],[country]],Country_Parameter!A:C,3,0)</f>
        <v>Parameter 1</v>
      </c>
      <c r="D2244">
        <v>11180019</v>
      </c>
      <c r="E2244">
        <v>70463897600</v>
      </c>
      <c r="F2244">
        <v>1</v>
      </c>
      <c r="G2244">
        <v>21</v>
      </c>
      <c r="H2244">
        <v>0</v>
      </c>
      <c r="I2244">
        <v>0</v>
      </c>
      <c r="J2244">
        <v>9</v>
      </c>
      <c r="K2244">
        <v>11</v>
      </c>
      <c r="L2244">
        <v>0</v>
      </c>
    </row>
    <row r="2245" spans="1:12">
      <c r="A2245" s="1" t="s">
        <v>40</v>
      </c>
      <c r="B2245">
        <v>2017</v>
      </c>
      <c r="C2245" t="str">
        <f>VLOOKUP(co2_data[[#This Row],[country]],Country_Parameter!A:C,3,0)</f>
        <v>Parameter 1</v>
      </c>
      <c r="D2245">
        <v>11344592</v>
      </c>
      <c r="E2245">
        <v>73419857920</v>
      </c>
      <c r="F2245">
        <v>1</v>
      </c>
      <c r="G2245">
        <v>22</v>
      </c>
      <c r="H2245">
        <v>0</v>
      </c>
      <c r="I2245">
        <v>0</v>
      </c>
      <c r="J2245">
        <v>9</v>
      </c>
      <c r="K2245">
        <v>12</v>
      </c>
      <c r="L2245">
        <v>0</v>
      </c>
    </row>
    <row r="2246" spans="1:12">
      <c r="A2246" s="1" t="s">
        <v>40</v>
      </c>
      <c r="B2246">
        <v>2018</v>
      </c>
      <c r="C2246" t="str">
        <f>VLOOKUP(co2_data[[#This Row],[country]],Country_Parameter!A:C,3,0)</f>
        <v>Parameter 1</v>
      </c>
      <c r="D2246">
        <v>11508370</v>
      </c>
      <c r="E2246">
        <v>76521119744</v>
      </c>
      <c r="F2246">
        <v>1</v>
      </c>
      <c r="G2246">
        <v>22</v>
      </c>
      <c r="H2246">
        <v>0</v>
      </c>
      <c r="I2246">
        <v>0</v>
      </c>
      <c r="J2246">
        <v>9</v>
      </c>
      <c r="K2246">
        <v>12</v>
      </c>
      <c r="L2246">
        <v>0</v>
      </c>
    </row>
    <row r="2247" spans="1:12">
      <c r="A2247" s="1" t="s">
        <v>40</v>
      </c>
      <c r="B2247">
        <v>2019</v>
      </c>
      <c r="C2247" t="str">
        <f>VLOOKUP(co2_data[[#This Row],[country]],Country_Parameter!A:C,3,0)</f>
        <v>Parameter 1</v>
      </c>
      <c r="D2247">
        <v>11671386</v>
      </c>
      <c r="E2247">
        <v>78217584640</v>
      </c>
      <c r="F2247">
        <v>2</v>
      </c>
      <c r="G2247">
        <v>23</v>
      </c>
      <c r="H2247">
        <v>0</v>
      </c>
      <c r="I2247">
        <v>0</v>
      </c>
      <c r="J2247">
        <v>8</v>
      </c>
      <c r="K2247">
        <v>13</v>
      </c>
      <c r="L2247">
        <v>0</v>
      </c>
    </row>
    <row r="2248" spans="1:12">
      <c r="A2248" s="1" t="s">
        <v>40</v>
      </c>
      <c r="B2248">
        <v>2020</v>
      </c>
      <c r="C2248" t="str">
        <f>VLOOKUP(co2_data[[#This Row],[country]],Country_Parameter!A:C,3,0)</f>
        <v>Parameter 1</v>
      </c>
      <c r="D2248">
        <v>11816300</v>
      </c>
      <c r="E2248">
        <v>71382933504</v>
      </c>
      <c r="F2248">
        <v>1</v>
      </c>
      <c r="G2248">
        <v>18</v>
      </c>
      <c r="H2248">
        <v>0</v>
      </c>
      <c r="I2248">
        <v>0</v>
      </c>
      <c r="J2248">
        <v>7</v>
      </c>
      <c r="K2248">
        <v>10</v>
      </c>
      <c r="L2248">
        <v>0</v>
      </c>
    </row>
    <row r="2249" spans="1:12">
      <c r="A2249" s="1" t="s">
        <v>40</v>
      </c>
      <c r="B2249">
        <v>2021</v>
      </c>
      <c r="C2249" t="str">
        <f>VLOOKUP(co2_data[[#This Row],[country]],Country_Parameter!A:C,3,0)</f>
        <v>Parameter 1</v>
      </c>
      <c r="D2249">
        <v>11937369</v>
      </c>
      <c r="E2249">
        <v>75741585408</v>
      </c>
      <c r="F2249">
        <v>1</v>
      </c>
      <c r="G2249">
        <v>22</v>
      </c>
      <c r="H2249">
        <v>0</v>
      </c>
      <c r="I2249">
        <v>0</v>
      </c>
      <c r="J2249">
        <v>8</v>
      </c>
      <c r="K2249">
        <v>13</v>
      </c>
      <c r="L2249">
        <v>0</v>
      </c>
    </row>
    <row r="2250" spans="1:12">
      <c r="A2250" s="1" t="s">
        <v>40</v>
      </c>
      <c r="B2250">
        <v>2022</v>
      </c>
      <c r="C2250" t="str">
        <f>VLOOKUP(co2_data[[#This Row],[country]],Country_Parameter!A:C,3,0)</f>
        <v>Parameter 1</v>
      </c>
      <c r="D2250">
        <v>12077155</v>
      </c>
      <c r="E2250">
        <v>78165311488</v>
      </c>
      <c r="F2250">
        <v>2</v>
      </c>
      <c r="G2250">
        <v>22</v>
      </c>
      <c r="H2250">
        <v>0</v>
      </c>
      <c r="I2250">
        <v>0</v>
      </c>
      <c r="J2250">
        <v>8</v>
      </c>
      <c r="K2250">
        <v>13</v>
      </c>
      <c r="L2250">
        <v>0</v>
      </c>
    </row>
    <row r="2251" spans="1:12">
      <c r="A2251" s="1" t="s">
        <v>40</v>
      </c>
      <c r="B2251">
        <v>2023</v>
      </c>
      <c r="C2251" t="str">
        <f>VLOOKUP(co2_data[[#This Row],[country]],Country_Parameter!A:C,3,0)</f>
        <v>Parameter 1</v>
      </c>
      <c r="D2251">
        <v>12244161</v>
      </c>
      <c r="E2251">
        <v>0</v>
      </c>
      <c r="F2251">
        <v>2</v>
      </c>
      <c r="G2251">
        <v>23</v>
      </c>
      <c r="H2251">
        <v>0</v>
      </c>
      <c r="I2251">
        <v>0</v>
      </c>
      <c r="J2251">
        <v>9</v>
      </c>
      <c r="K2251">
        <v>13</v>
      </c>
      <c r="L2251">
        <v>0</v>
      </c>
    </row>
    <row r="2252" spans="1:12">
      <c r="A2252" s="1" t="s">
        <v>41</v>
      </c>
      <c r="B2252">
        <v>1949</v>
      </c>
      <c r="C2252" t="str">
        <f>VLOOKUP(co2_data[[#This Row],[country]],Country_Parameter!A:C,3,0)</f>
        <v>Parameter 1</v>
      </c>
      <c r="D2252">
        <v>0</v>
      </c>
      <c r="E2252">
        <v>0</v>
      </c>
      <c r="F2252">
        <v>0</v>
      </c>
      <c r="G2252">
        <v>0</v>
      </c>
      <c r="H2252">
        <v>0</v>
      </c>
      <c r="I2252">
        <v>0</v>
      </c>
      <c r="J2252">
        <v>0</v>
      </c>
      <c r="K2252">
        <v>0</v>
      </c>
      <c r="L2252">
        <v>0</v>
      </c>
    </row>
    <row r="2253" spans="1:12">
      <c r="A2253" s="1" t="s">
        <v>41</v>
      </c>
      <c r="B2253">
        <v>1950</v>
      </c>
      <c r="C2253" t="str">
        <f>VLOOKUP(co2_data[[#This Row],[country]],Country_Parameter!A:C,3,0)</f>
        <v>Parameter 1</v>
      </c>
      <c r="D2253">
        <v>7023</v>
      </c>
      <c r="E2253">
        <v>0</v>
      </c>
      <c r="F2253">
        <v>0</v>
      </c>
      <c r="G2253">
        <v>0</v>
      </c>
      <c r="H2253">
        <v>0</v>
      </c>
      <c r="I2253">
        <v>0</v>
      </c>
      <c r="J2253">
        <v>0</v>
      </c>
      <c r="K2253">
        <v>0</v>
      </c>
      <c r="L2253">
        <v>0</v>
      </c>
    </row>
    <row r="2254" spans="1:12">
      <c r="A2254" s="1" t="s">
        <v>41</v>
      </c>
      <c r="B2254">
        <v>1951</v>
      </c>
      <c r="C2254" t="str">
        <f>VLOOKUP(co2_data[[#This Row],[country]],Country_Parameter!A:C,3,0)</f>
        <v>Parameter 1</v>
      </c>
      <c r="D2254">
        <v>7052</v>
      </c>
      <c r="E2254">
        <v>0</v>
      </c>
      <c r="F2254">
        <v>0</v>
      </c>
      <c r="G2254">
        <v>0</v>
      </c>
      <c r="H2254">
        <v>0</v>
      </c>
      <c r="I2254">
        <v>0</v>
      </c>
      <c r="J2254">
        <v>0</v>
      </c>
      <c r="K2254">
        <v>0</v>
      </c>
      <c r="L2254">
        <v>0</v>
      </c>
    </row>
    <row r="2255" spans="1:12">
      <c r="A2255" s="1" t="s">
        <v>41</v>
      </c>
      <c r="B2255">
        <v>1952</v>
      </c>
      <c r="C2255" t="str">
        <f>VLOOKUP(co2_data[[#This Row],[country]],Country_Parameter!A:C,3,0)</f>
        <v>Parameter 1</v>
      </c>
      <c r="D2255">
        <v>7141</v>
      </c>
      <c r="E2255">
        <v>0</v>
      </c>
      <c r="F2255">
        <v>0</v>
      </c>
      <c r="G2255">
        <v>0</v>
      </c>
      <c r="H2255">
        <v>0</v>
      </c>
      <c r="I2255">
        <v>0</v>
      </c>
      <c r="J2255">
        <v>0</v>
      </c>
      <c r="K2255">
        <v>0</v>
      </c>
      <c r="L2255">
        <v>0</v>
      </c>
    </row>
    <row r="2256" spans="1:12">
      <c r="A2256" s="1" t="s">
        <v>41</v>
      </c>
      <c r="B2256">
        <v>1953</v>
      </c>
      <c r="C2256" t="str">
        <f>VLOOKUP(co2_data[[#This Row],[country]],Country_Parameter!A:C,3,0)</f>
        <v>Parameter 1</v>
      </c>
      <c r="D2256">
        <v>7249</v>
      </c>
      <c r="E2256">
        <v>0</v>
      </c>
      <c r="F2256">
        <v>0</v>
      </c>
      <c r="G2256">
        <v>0</v>
      </c>
      <c r="H2256">
        <v>0</v>
      </c>
      <c r="I2256">
        <v>0</v>
      </c>
      <c r="J2256">
        <v>0</v>
      </c>
      <c r="K2256">
        <v>0</v>
      </c>
      <c r="L2256">
        <v>0</v>
      </c>
    </row>
    <row r="2257" spans="1:12">
      <c r="A2257" s="1" t="s">
        <v>41</v>
      </c>
      <c r="B2257">
        <v>1954</v>
      </c>
      <c r="C2257" t="str">
        <f>VLOOKUP(co2_data[[#This Row],[country]],Country_Parameter!A:C,3,0)</f>
        <v>Parameter 1</v>
      </c>
      <c r="D2257">
        <v>7460</v>
      </c>
      <c r="E2257">
        <v>0</v>
      </c>
      <c r="F2257">
        <v>0</v>
      </c>
      <c r="G2257">
        <v>0</v>
      </c>
      <c r="H2257">
        <v>0</v>
      </c>
      <c r="I2257">
        <v>0</v>
      </c>
      <c r="J2257">
        <v>0</v>
      </c>
      <c r="K2257">
        <v>0</v>
      </c>
      <c r="L2257">
        <v>0</v>
      </c>
    </row>
    <row r="2258" spans="1:12">
      <c r="A2258" s="1" t="s">
        <v>41</v>
      </c>
      <c r="B2258">
        <v>1955</v>
      </c>
      <c r="C2258" t="str">
        <f>VLOOKUP(co2_data[[#This Row],[country]],Country_Parameter!A:C,3,0)</f>
        <v>Parameter 1</v>
      </c>
      <c r="D2258">
        <v>7628</v>
      </c>
      <c r="E2258">
        <v>0</v>
      </c>
      <c r="F2258">
        <v>0</v>
      </c>
      <c r="G2258">
        <v>0</v>
      </c>
      <c r="H2258">
        <v>0</v>
      </c>
      <c r="I2258">
        <v>0</v>
      </c>
      <c r="J2258">
        <v>0</v>
      </c>
      <c r="K2258">
        <v>0</v>
      </c>
      <c r="L2258">
        <v>0</v>
      </c>
    </row>
    <row r="2259" spans="1:12">
      <c r="A2259" s="1" t="s">
        <v>41</v>
      </c>
      <c r="B2259">
        <v>1956</v>
      </c>
      <c r="C2259" t="str">
        <f>VLOOKUP(co2_data[[#This Row],[country]],Country_Parameter!A:C,3,0)</f>
        <v>Parameter 1</v>
      </c>
      <c r="D2259">
        <v>7638</v>
      </c>
      <c r="E2259">
        <v>0</v>
      </c>
      <c r="F2259">
        <v>0</v>
      </c>
      <c r="G2259">
        <v>0</v>
      </c>
      <c r="H2259">
        <v>0</v>
      </c>
      <c r="I2259">
        <v>0</v>
      </c>
      <c r="J2259">
        <v>0</v>
      </c>
      <c r="K2259">
        <v>0</v>
      </c>
      <c r="L2259">
        <v>0</v>
      </c>
    </row>
    <row r="2260" spans="1:12">
      <c r="A2260" s="1" t="s">
        <v>41</v>
      </c>
      <c r="B2260">
        <v>1957</v>
      </c>
      <c r="C2260" t="str">
        <f>VLOOKUP(co2_data[[#This Row],[country]],Country_Parameter!A:C,3,0)</f>
        <v>Parameter 1</v>
      </c>
      <c r="D2260">
        <v>7653</v>
      </c>
      <c r="E2260">
        <v>0</v>
      </c>
      <c r="F2260">
        <v>0</v>
      </c>
      <c r="G2260">
        <v>0</v>
      </c>
      <c r="H2260">
        <v>0</v>
      </c>
      <c r="I2260">
        <v>0</v>
      </c>
      <c r="J2260">
        <v>0</v>
      </c>
      <c r="K2260">
        <v>0</v>
      </c>
      <c r="L2260">
        <v>0</v>
      </c>
    </row>
    <row r="2261" spans="1:12">
      <c r="A2261" s="1" t="s">
        <v>41</v>
      </c>
      <c r="B2261">
        <v>1958</v>
      </c>
      <c r="C2261" t="str">
        <f>VLOOKUP(co2_data[[#This Row],[country]],Country_Parameter!A:C,3,0)</f>
        <v>Parameter 1</v>
      </c>
      <c r="D2261">
        <v>7699</v>
      </c>
      <c r="E2261">
        <v>0</v>
      </c>
      <c r="F2261">
        <v>0</v>
      </c>
      <c r="G2261">
        <v>0</v>
      </c>
      <c r="H2261">
        <v>0</v>
      </c>
      <c r="I2261">
        <v>0</v>
      </c>
      <c r="J2261">
        <v>0</v>
      </c>
      <c r="K2261">
        <v>0</v>
      </c>
      <c r="L2261">
        <v>0</v>
      </c>
    </row>
    <row r="2262" spans="1:12">
      <c r="A2262" s="1" t="s">
        <v>41</v>
      </c>
      <c r="B2262">
        <v>1959</v>
      </c>
      <c r="C2262" t="str">
        <f>VLOOKUP(co2_data[[#This Row],[country]],Country_Parameter!A:C,3,0)</f>
        <v>Parameter 1</v>
      </c>
      <c r="D2262">
        <v>7761</v>
      </c>
      <c r="E2262">
        <v>0</v>
      </c>
      <c r="F2262">
        <v>0</v>
      </c>
      <c r="G2262">
        <v>0</v>
      </c>
      <c r="H2262">
        <v>0</v>
      </c>
      <c r="I2262">
        <v>0</v>
      </c>
      <c r="J2262">
        <v>0</v>
      </c>
      <c r="K2262">
        <v>0</v>
      </c>
      <c r="L2262">
        <v>0</v>
      </c>
    </row>
    <row r="2263" spans="1:12">
      <c r="A2263" s="1" t="s">
        <v>41</v>
      </c>
      <c r="B2263">
        <v>1960</v>
      </c>
      <c r="C2263" t="str">
        <f>VLOOKUP(co2_data[[#This Row],[country]],Country_Parameter!A:C,3,0)</f>
        <v>Parameter 1</v>
      </c>
      <c r="D2263">
        <v>7853</v>
      </c>
      <c r="E2263">
        <v>0</v>
      </c>
      <c r="F2263">
        <v>0</v>
      </c>
      <c r="G2263">
        <v>0</v>
      </c>
      <c r="H2263">
        <v>0</v>
      </c>
      <c r="I2263">
        <v>0</v>
      </c>
      <c r="J2263">
        <v>0</v>
      </c>
      <c r="K2263">
        <v>0</v>
      </c>
      <c r="L2263">
        <v>0</v>
      </c>
    </row>
    <row r="2264" spans="1:12">
      <c r="A2264" s="1" t="s">
        <v>41</v>
      </c>
      <c r="B2264">
        <v>1961</v>
      </c>
      <c r="C2264" t="str">
        <f>VLOOKUP(co2_data[[#This Row],[country]],Country_Parameter!A:C,3,0)</f>
        <v>Parameter 1</v>
      </c>
      <c r="D2264">
        <v>7983</v>
      </c>
      <c r="E2264">
        <v>0</v>
      </c>
      <c r="F2264">
        <v>0</v>
      </c>
      <c r="G2264">
        <v>0</v>
      </c>
      <c r="H2264">
        <v>0</v>
      </c>
      <c r="I2264">
        <v>0</v>
      </c>
      <c r="J2264">
        <v>0</v>
      </c>
      <c r="K2264">
        <v>0</v>
      </c>
      <c r="L2264">
        <v>0</v>
      </c>
    </row>
    <row r="2265" spans="1:12">
      <c r="A2265" s="1" t="s">
        <v>41</v>
      </c>
      <c r="B2265">
        <v>1962</v>
      </c>
      <c r="C2265" t="str">
        <f>VLOOKUP(co2_data[[#This Row],[country]],Country_Parameter!A:C,3,0)</f>
        <v>Parameter 1</v>
      </c>
      <c r="D2265">
        <v>8122</v>
      </c>
      <c r="E2265">
        <v>0</v>
      </c>
      <c r="F2265">
        <v>0</v>
      </c>
      <c r="G2265">
        <v>0</v>
      </c>
      <c r="H2265">
        <v>0</v>
      </c>
      <c r="I2265">
        <v>0</v>
      </c>
      <c r="J2265">
        <v>0</v>
      </c>
      <c r="K2265">
        <v>0</v>
      </c>
      <c r="L2265">
        <v>0</v>
      </c>
    </row>
    <row r="2266" spans="1:12">
      <c r="A2266" s="1" t="s">
        <v>41</v>
      </c>
      <c r="B2266">
        <v>1963</v>
      </c>
      <c r="C2266" t="str">
        <f>VLOOKUP(co2_data[[#This Row],[country]],Country_Parameter!A:C,3,0)</f>
        <v>Parameter 1</v>
      </c>
      <c r="D2266">
        <v>8286</v>
      </c>
      <c r="E2266">
        <v>0</v>
      </c>
      <c r="F2266">
        <v>0</v>
      </c>
      <c r="G2266">
        <v>0</v>
      </c>
      <c r="H2266">
        <v>0</v>
      </c>
      <c r="I2266">
        <v>0</v>
      </c>
      <c r="J2266">
        <v>0</v>
      </c>
      <c r="K2266">
        <v>0</v>
      </c>
      <c r="L2266">
        <v>0</v>
      </c>
    </row>
    <row r="2267" spans="1:12">
      <c r="A2267" s="1" t="s">
        <v>41</v>
      </c>
      <c r="B2267">
        <v>1964</v>
      </c>
      <c r="C2267" t="str">
        <f>VLOOKUP(co2_data[[#This Row],[country]],Country_Parameter!A:C,3,0)</f>
        <v>Parameter 1</v>
      </c>
      <c r="D2267">
        <v>8472</v>
      </c>
      <c r="E2267">
        <v>0</v>
      </c>
      <c r="F2267">
        <v>0</v>
      </c>
      <c r="G2267">
        <v>0</v>
      </c>
      <c r="H2267">
        <v>0</v>
      </c>
      <c r="I2267">
        <v>0</v>
      </c>
      <c r="J2267">
        <v>0</v>
      </c>
      <c r="K2267">
        <v>0</v>
      </c>
      <c r="L2267">
        <v>0</v>
      </c>
    </row>
    <row r="2268" spans="1:12">
      <c r="A2268" s="1" t="s">
        <v>41</v>
      </c>
      <c r="B2268">
        <v>1965</v>
      </c>
      <c r="C2268" t="str">
        <f>VLOOKUP(co2_data[[#This Row],[country]],Country_Parameter!A:C,3,0)</f>
        <v>Parameter 1</v>
      </c>
      <c r="D2268">
        <v>8677</v>
      </c>
      <c r="E2268">
        <v>0</v>
      </c>
      <c r="F2268">
        <v>0</v>
      </c>
      <c r="G2268">
        <v>0</v>
      </c>
      <c r="H2268">
        <v>0</v>
      </c>
      <c r="I2268">
        <v>0</v>
      </c>
      <c r="J2268">
        <v>0</v>
      </c>
      <c r="K2268">
        <v>0</v>
      </c>
      <c r="L2268">
        <v>0</v>
      </c>
    </row>
    <row r="2269" spans="1:12">
      <c r="A2269" s="1" t="s">
        <v>41</v>
      </c>
      <c r="B2269">
        <v>1966</v>
      </c>
      <c r="C2269" t="str">
        <f>VLOOKUP(co2_data[[#This Row],[country]],Country_Parameter!A:C,3,0)</f>
        <v>Parameter 1</v>
      </c>
      <c r="D2269">
        <v>8893</v>
      </c>
      <c r="E2269">
        <v>0</v>
      </c>
      <c r="F2269">
        <v>0</v>
      </c>
      <c r="G2269">
        <v>0</v>
      </c>
      <c r="H2269">
        <v>0</v>
      </c>
      <c r="I2269">
        <v>0</v>
      </c>
      <c r="J2269">
        <v>0</v>
      </c>
      <c r="K2269">
        <v>0</v>
      </c>
      <c r="L2269">
        <v>0</v>
      </c>
    </row>
    <row r="2270" spans="1:12">
      <c r="A2270" s="1" t="s">
        <v>41</v>
      </c>
      <c r="B2270">
        <v>1967</v>
      </c>
      <c r="C2270" t="str">
        <f>VLOOKUP(co2_data[[#This Row],[country]],Country_Parameter!A:C,3,0)</f>
        <v>Parameter 1</v>
      </c>
      <c r="D2270">
        <v>9129</v>
      </c>
      <c r="E2270">
        <v>0</v>
      </c>
      <c r="F2270">
        <v>0</v>
      </c>
      <c r="G2270">
        <v>0</v>
      </c>
      <c r="H2270">
        <v>0</v>
      </c>
      <c r="I2270">
        <v>0</v>
      </c>
      <c r="J2270">
        <v>0</v>
      </c>
      <c r="K2270">
        <v>0</v>
      </c>
      <c r="L2270">
        <v>0</v>
      </c>
    </row>
    <row r="2271" spans="1:12">
      <c r="A2271" s="1" t="s">
        <v>41</v>
      </c>
      <c r="B2271">
        <v>1968</v>
      </c>
      <c r="C2271" t="str">
        <f>VLOOKUP(co2_data[[#This Row],[country]],Country_Parameter!A:C,3,0)</f>
        <v>Parameter 1</v>
      </c>
      <c r="D2271">
        <v>9367</v>
      </c>
      <c r="E2271">
        <v>0</v>
      </c>
      <c r="F2271">
        <v>0</v>
      </c>
      <c r="G2271">
        <v>0</v>
      </c>
      <c r="H2271">
        <v>0</v>
      </c>
      <c r="I2271">
        <v>0</v>
      </c>
      <c r="J2271">
        <v>0</v>
      </c>
      <c r="K2271">
        <v>0</v>
      </c>
      <c r="L2271">
        <v>0</v>
      </c>
    </row>
    <row r="2272" spans="1:12">
      <c r="A2272" s="1" t="s">
        <v>41</v>
      </c>
      <c r="B2272">
        <v>1969</v>
      </c>
      <c r="C2272" t="str">
        <f>VLOOKUP(co2_data[[#This Row],[country]],Country_Parameter!A:C,3,0)</f>
        <v>Parameter 1</v>
      </c>
      <c r="D2272">
        <v>9624</v>
      </c>
      <c r="E2272">
        <v>0</v>
      </c>
      <c r="F2272">
        <v>0</v>
      </c>
      <c r="G2272">
        <v>0</v>
      </c>
      <c r="H2272">
        <v>0</v>
      </c>
      <c r="I2272">
        <v>0</v>
      </c>
      <c r="J2272">
        <v>0</v>
      </c>
      <c r="K2272">
        <v>0</v>
      </c>
      <c r="L2272">
        <v>0</v>
      </c>
    </row>
    <row r="2273" spans="1:12">
      <c r="A2273" s="1" t="s">
        <v>41</v>
      </c>
      <c r="B2273">
        <v>1970</v>
      </c>
      <c r="C2273" t="str">
        <f>VLOOKUP(co2_data[[#This Row],[country]],Country_Parameter!A:C,3,0)</f>
        <v>Parameter 1</v>
      </c>
      <c r="D2273">
        <v>9885</v>
      </c>
      <c r="E2273">
        <v>0</v>
      </c>
      <c r="F2273">
        <v>0</v>
      </c>
      <c r="G2273">
        <v>0</v>
      </c>
      <c r="H2273">
        <v>0</v>
      </c>
      <c r="I2273">
        <v>0</v>
      </c>
      <c r="J2273">
        <v>0</v>
      </c>
      <c r="K2273">
        <v>0</v>
      </c>
      <c r="L2273">
        <v>0</v>
      </c>
    </row>
    <row r="2274" spans="1:12">
      <c r="A2274" s="1" t="s">
        <v>41</v>
      </c>
      <c r="B2274">
        <v>1971</v>
      </c>
      <c r="C2274" t="str">
        <f>VLOOKUP(co2_data[[#This Row],[country]],Country_Parameter!A:C,3,0)</f>
        <v>Parameter 1</v>
      </c>
      <c r="D2274">
        <v>10148</v>
      </c>
      <c r="E2274">
        <v>0</v>
      </c>
      <c r="F2274">
        <v>0</v>
      </c>
      <c r="G2274">
        <v>0</v>
      </c>
      <c r="H2274">
        <v>0</v>
      </c>
      <c r="I2274">
        <v>0</v>
      </c>
      <c r="J2274">
        <v>0</v>
      </c>
      <c r="K2274">
        <v>0</v>
      </c>
      <c r="L2274">
        <v>0</v>
      </c>
    </row>
    <row r="2275" spans="1:12">
      <c r="A2275" s="1" t="s">
        <v>41</v>
      </c>
      <c r="B2275">
        <v>1972</v>
      </c>
      <c r="C2275" t="str">
        <f>VLOOKUP(co2_data[[#This Row],[country]],Country_Parameter!A:C,3,0)</f>
        <v>Parameter 1</v>
      </c>
      <c r="D2275">
        <v>10377</v>
      </c>
      <c r="E2275">
        <v>0</v>
      </c>
      <c r="F2275">
        <v>0</v>
      </c>
      <c r="G2275">
        <v>0</v>
      </c>
      <c r="H2275">
        <v>0</v>
      </c>
      <c r="I2275">
        <v>0</v>
      </c>
      <c r="J2275">
        <v>0</v>
      </c>
      <c r="K2275">
        <v>0</v>
      </c>
      <c r="L2275">
        <v>0</v>
      </c>
    </row>
    <row r="2276" spans="1:12">
      <c r="A2276" s="1" t="s">
        <v>41</v>
      </c>
      <c r="B2276">
        <v>1973</v>
      </c>
      <c r="C2276" t="str">
        <f>VLOOKUP(co2_data[[#This Row],[country]],Country_Parameter!A:C,3,0)</f>
        <v>Parameter 1</v>
      </c>
      <c r="D2276">
        <v>10558</v>
      </c>
      <c r="E2276">
        <v>0</v>
      </c>
      <c r="F2276">
        <v>0</v>
      </c>
      <c r="G2276">
        <v>0</v>
      </c>
      <c r="H2276">
        <v>0</v>
      </c>
      <c r="I2276">
        <v>0</v>
      </c>
      <c r="J2276">
        <v>0</v>
      </c>
      <c r="K2276">
        <v>0</v>
      </c>
      <c r="L2276">
        <v>0</v>
      </c>
    </row>
    <row r="2277" spans="1:12">
      <c r="A2277" s="1" t="s">
        <v>41</v>
      </c>
      <c r="B2277">
        <v>1974</v>
      </c>
      <c r="C2277" t="str">
        <f>VLOOKUP(co2_data[[#This Row],[country]],Country_Parameter!A:C,3,0)</f>
        <v>Parameter 1</v>
      </c>
      <c r="D2277">
        <v>10714</v>
      </c>
      <c r="E2277">
        <v>0</v>
      </c>
      <c r="F2277">
        <v>0</v>
      </c>
      <c r="G2277">
        <v>0</v>
      </c>
      <c r="H2277">
        <v>0</v>
      </c>
      <c r="I2277">
        <v>0</v>
      </c>
      <c r="J2277">
        <v>0</v>
      </c>
      <c r="K2277">
        <v>0</v>
      </c>
      <c r="L2277">
        <v>0</v>
      </c>
    </row>
    <row r="2278" spans="1:12">
      <c r="A2278" s="1" t="s">
        <v>41</v>
      </c>
      <c r="B2278">
        <v>1975</v>
      </c>
      <c r="C2278" t="str">
        <f>VLOOKUP(co2_data[[#This Row],[country]],Country_Parameter!A:C,3,0)</f>
        <v>Parameter 1</v>
      </c>
      <c r="D2278">
        <v>10878</v>
      </c>
      <c r="E2278">
        <v>0</v>
      </c>
      <c r="F2278">
        <v>0</v>
      </c>
      <c r="G2278">
        <v>0</v>
      </c>
      <c r="H2278">
        <v>0</v>
      </c>
      <c r="I2278">
        <v>0</v>
      </c>
      <c r="J2278">
        <v>0</v>
      </c>
      <c r="K2278">
        <v>0</v>
      </c>
      <c r="L2278">
        <v>0</v>
      </c>
    </row>
    <row r="2279" spans="1:12">
      <c r="A2279" s="1" t="s">
        <v>41</v>
      </c>
      <c r="B2279">
        <v>1976</v>
      </c>
      <c r="C2279" t="str">
        <f>VLOOKUP(co2_data[[#This Row],[country]],Country_Parameter!A:C,3,0)</f>
        <v>Parameter 1</v>
      </c>
      <c r="D2279">
        <v>11056</v>
      </c>
      <c r="E2279">
        <v>0</v>
      </c>
      <c r="F2279">
        <v>0</v>
      </c>
      <c r="G2279">
        <v>0</v>
      </c>
      <c r="H2279">
        <v>0</v>
      </c>
      <c r="I2279">
        <v>0</v>
      </c>
      <c r="J2279">
        <v>0</v>
      </c>
      <c r="K2279">
        <v>0</v>
      </c>
      <c r="L2279">
        <v>0</v>
      </c>
    </row>
    <row r="2280" spans="1:12">
      <c r="A2280" s="1" t="s">
        <v>41</v>
      </c>
      <c r="B2280">
        <v>1977</v>
      </c>
      <c r="C2280" t="str">
        <f>VLOOKUP(co2_data[[#This Row],[country]],Country_Parameter!A:C,3,0)</f>
        <v>Parameter 1</v>
      </c>
      <c r="D2280">
        <v>11239</v>
      </c>
      <c r="E2280">
        <v>0</v>
      </c>
      <c r="F2280">
        <v>0</v>
      </c>
      <c r="G2280">
        <v>0</v>
      </c>
      <c r="H2280">
        <v>0</v>
      </c>
      <c r="I2280">
        <v>0</v>
      </c>
      <c r="J2280">
        <v>0</v>
      </c>
      <c r="K2280">
        <v>0</v>
      </c>
      <c r="L2280">
        <v>0</v>
      </c>
    </row>
    <row r="2281" spans="1:12">
      <c r="A2281" s="1" t="s">
        <v>41</v>
      </c>
      <c r="B2281">
        <v>1978</v>
      </c>
      <c r="C2281" t="str">
        <f>VLOOKUP(co2_data[[#This Row],[country]],Country_Parameter!A:C,3,0)</f>
        <v>Parameter 1</v>
      </c>
      <c r="D2281">
        <v>11437</v>
      </c>
      <c r="E2281">
        <v>0</v>
      </c>
      <c r="F2281">
        <v>0</v>
      </c>
      <c r="G2281">
        <v>0</v>
      </c>
      <c r="H2281">
        <v>0</v>
      </c>
      <c r="I2281">
        <v>0</v>
      </c>
      <c r="J2281">
        <v>0</v>
      </c>
      <c r="K2281">
        <v>0</v>
      </c>
      <c r="L2281">
        <v>0</v>
      </c>
    </row>
    <row r="2282" spans="1:12">
      <c r="A2282" s="1" t="s">
        <v>41</v>
      </c>
      <c r="B2282">
        <v>1979</v>
      </c>
      <c r="C2282" t="str">
        <f>VLOOKUP(co2_data[[#This Row],[country]],Country_Parameter!A:C,3,0)</f>
        <v>Parameter 1</v>
      </c>
      <c r="D2282">
        <v>11621</v>
      </c>
      <c r="E2282">
        <v>0</v>
      </c>
      <c r="F2282">
        <v>0</v>
      </c>
      <c r="G2282">
        <v>0</v>
      </c>
      <c r="H2282">
        <v>0</v>
      </c>
      <c r="I2282">
        <v>0</v>
      </c>
      <c r="J2282">
        <v>0</v>
      </c>
      <c r="K2282">
        <v>0</v>
      </c>
      <c r="L2282">
        <v>0</v>
      </c>
    </row>
    <row r="2283" spans="1:12">
      <c r="A2283" s="1" t="s">
        <v>41</v>
      </c>
      <c r="B2283">
        <v>1980</v>
      </c>
      <c r="C2283" t="str">
        <f>VLOOKUP(co2_data[[#This Row],[country]],Country_Parameter!A:C,3,0)</f>
        <v>Parameter 1</v>
      </c>
      <c r="D2283">
        <v>11802</v>
      </c>
      <c r="E2283">
        <v>0</v>
      </c>
      <c r="F2283">
        <v>0</v>
      </c>
      <c r="G2283">
        <v>0</v>
      </c>
      <c r="H2283">
        <v>0</v>
      </c>
      <c r="I2283">
        <v>0</v>
      </c>
      <c r="J2283">
        <v>0</v>
      </c>
      <c r="K2283">
        <v>0</v>
      </c>
      <c r="L2283">
        <v>0</v>
      </c>
    </row>
    <row r="2284" spans="1:12">
      <c r="A2284" s="1" t="s">
        <v>41</v>
      </c>
      <c r="B2284">
        <v>1981</v>
      </c>
      <c r="C2284" t="str">
        <f>VLOOKUP(co2_data[[#This Row],[country]],Country_Parameter!A:C,3,0)</f>
        <v>Parameter 1</v>
      </c>
      <c r="D2284">
        <v>11960</v>
      </c>
      <c r="E2284">
        <v>0</v>
      </c>
      <c r="F2284">
        <v>0</v>
      </c>
      <c r="G2284">
        <v>0</v>
      </c>
      <c r="H2284">
        <v>0</v>
      </c>
      <c r="I2284">
        <v>0</v>
      </c>
      <c r="J2284">
        <v>0</v>
      </c>
      <c r="K2284">
        <v>0</v>
      </c>
      <c r="L2284">
        <v>0</v>
      </c>
    </row>
    <row r="2285" spans="1:12">
      <c r="A2285" s="1" t="s">
        <v>41</v>
      </c>
      <c r="B2285">
        <v>1982</v>
      </c>
      <c r="C2285" t="str">
        <f>VLOOKUP(co2_data[[#This Row],[country]],Country_Parameter!A:C,3,0)</f>
        <v>Parameter 1</v>
      </c>
      <c r="D2285">
        <v>12076</v>
      </c>
      <c r="E2285">
        <v>0</v>
      </c>
      <c r="F2285">
        <v>0</v>
      </c>
      <c r="G2285">
        <v>0</v>
      </c>
      <c r="H2285">
        <v>0</v>
      </c>
      <c r="I2285">
        <v>0</v>
      </c>
      <c r="J2285">
        <v>0</v>
      </c>
      <c r="K2285">
        <v>0</v>
      </c>
      <c r="L2285">
        <v>0</v>
      </c>
    </row>
    <row r="2286" spans="1:12">
      <c r="A2286" s="1" t="s">
        <v>41</v>
      </c>
      <c r="B2286">
        <v>1983</v>
      </c>
      <c r="C2286" t="str">
        <f>VLOOKUP(co2_data[[#This Row],[country]],Country_Parameter!A:C,3,0)</f>
        <v>Parameter 1</v>
      </c>
      <c r="D2286">
        <v>12177</v>
      </c>
      <c r="E2286">
        <v>0</v>
      </c>
      <c r="F2286">
        <v>0</v>
      </c>
      <c r="G2286">
        <v>0</v>
      </c>
      <c r="H2286">
        <v>0</v>
      </c>
      <c r="I2286">
        <v>0</v>
      </c>
      <c r="J2286">
        <v>0</v>
      </c>
      <c r="K2286">
        <v>0</v>
      </c>
      <c r="L2286">
        <v>0</v>
      </c>
    </row>
    <row r="2287" spans="1:12">
      <c r="A2287" s="1" t="s">
        <v>41</v>
      </c>
      <c r="B2287">
        <v>1984</v>
      </c>
      <c r="C2287" t="str">
        <f>VLOOKUP(co2_data[[#This Row],[country]],Country_Parameter!A:C,3,0)</f>
        <v>Parameter 1</v>
      </c>
      <c r="D2287">
        <v>12284</v>
      </c>
      <c r="E2287">
        <v>0</v>
      </c>
      <c r="F2287">
        <v>0</v>
      </c>
      <c r="G2287">
        <v>0</v>
      </c>
      <c r="H2287">
        <v>0</v>
      </c>
      <c r="I2287">
        <v>0</v>
      </c>
      <c r="J2287">
        <v>0</v>
      </c>
      <c r="K2287">
        <v>0</v>
      </c>
      <c r="L2287">
        <v>0</v>
      </c>
    </row>
    <row r="2288" spans="1:12">
      <c r="A2288" s="1" t="s">
        <v>41</v>
      </c>
      <c r="B2288">
        <v>1985</v>
      </c>
      <c r="C2288" t="str">
        <f>VLOOKUP(co2_data[[#This Row],[country]],Country_Parameter!A:C,3,0)</f>
        <v>Parameter 1</v>
      </c>
      <c r="D2288">
        <v>12390</v>
      </c>
      <c r="E2288">
        <v>0</v>
      </c>
      <c r="F2288">
        <v>0</v>
      </c>
      <c r="G2288">
        <v>0</v>
      </c>
      <c r="H2288">
        <v>0</v>
      </c>
      <c r="I2288">
        <v>0</v>
      </c>
      <c r="J2288">
        <v>0</v>
      </c>
      <c r="K2288">
        <v>0</v>
      </c>
      <c r="L2288">
        <v>0</v>
      </c>
    </row>
    <row r="2289" spans="1:12">
      <c r="A2289" s="1" t="s">
        <v>41</v>
      </c>
      <c r="B2289">
        <v>1986</v>
      </c>
      <c r="C2289" t="str">
        <f>VLOOKUP(co2_data[[#This Row],[country]],Country_Parameter!A:C,3,0)</f>
        <v>Parameter 1</v>
      </c>
      <c r="D2289">
        <v>12493</v>
      </c>
      <c r="E2289">
        <v>0</v>
      </c>
      <c r="F2289">
        <v>0</v>
      </c>
      <c r="G2289">
        <v>0</v>
      </c>
      <c r="H2289">
        <v>0</v>
      </c>
      <c r="I2289">
        <v>0</v>
      </c>
      <c r="J2289">
        <v>0</v>
      </c>
      <c r="K2289">
        <v>0</v>
      </c>
      <c r="L2289">
        <v>0</v>
      </c>
    </row>
    <row r="2290" spans="1:12">
      <c r="A2290" s="1" t="s">
        <v>41</v>
      </c>
      <c r="B2290">
        <v>1987</v>
      </c>
      <c r="C2290" t="str">
        <f>VLOOKUP(co2_data[[#This Row],[country]],Country_Parameter!A:C,3,0)</f>
        <v>Parameter 1</v>
      </c>
      <c r="D2290">
        <v>12597</v>
      </c>
      <c r="E2290">
        <v>0</v>
      </c>
      <c r="F2290">
        <v>0</v>
      </c>
      <c r="G2290">
        <v>0</v>
      </c>
      <c r="H2290">
        <v>0</v>
      </c>
      <c r="I2290">
        <v>0</v>
      </c>
      <c r="J2290">
        <v>0</v>
      </c>
      <c r="K2290">
        <v>0</v>
      </c>
      <c r="L2290">
        <v>0</v>
      </c>
    </row>
    <row r="2291" spans="1:12">
      <c r="A2291" s="1" t="s">
        <v>41</v>
      </c>
      <c r="B2291">
        <v>1988</v>
      </c>
      <c r="C2291" t="str">
        <f>VLOOKUP(co2_data[[#This Row],[country]],Country_Parameter!A:C,3,0)</f>
        <v>Parameter 1</v>
      </c>
      <c r="D2291">
        <v>12709</v>
      </c>
      <c r="E2291">
        <v>0</v>
      </c>
      <c r="F2291">
        <v>0</v>
      </c>
      <c r="G2291">
        <v>0</v>
      </c>
      <c r="H2291">
        <v>0</v>
      </c>
      <c r="I2291">
        <v>0</v>
      </c>
      <c r="J2291">
        <v>0</v>
      </c>
      <c r="K2291">
        <v>0</v>
      </c>
      <c r="L2291">
        <v>0</v>
      </c>
    </row>
    <row r="2292" spans="1:12">
      <c r="A2292" s="1" t="s">
        <v>41</v>
      </c>
      <c r="B2292">
        <v>1989</v>
      </c>
      <c r="C2292" t="str">
        <f>VLOOKUP(co2_data[[#This Row],[country]],Country_Parameter!A:C,3,0)</f>
        <v>Parameter 1</v>
      </c>
      <c r="D2292">
        <v>12825</v>
      </c>
      <c r="E2292">
        <v>0</v>
      </c>
      <c r="F2292">
        <v>0</v>
      </c>
      <c r="G2292">
        <v>0</v>
      </c>
      <c r="H2292">
        <v>0</v>
      </c>
      <c r="I2292">
        <v>0</v>
      </c>
      <c r="J2292">
        <v>0</v>
      </c>
      <c r="K2292">
        <v>0</v>
      </c>
      <c r="L2292">
        <v>0</v>
      </c>
    </row>
    <row r="2293" spans="1:12">
      <c r="A2293" s="1" t="s">
        <v>41</v>
      </c>
      <c r="B2293">
        <v>1990</v>
      </c>
      <c r="C2293" t="str">
        <f>VLOOKUP(co2_data[[#This Row],[country]],Country_Parameter!A:C,3,0)</f>
        <v>Parameter 1</v>
      </c>
      <c r="D2293">
        <v>12953</v>
      </c>
      <c r="E2293">
        <v>0</v>
      </c>
      <c r="F2293">
        <v>0</v>
      </c>
      <c r="G2293">
        <v>0</v>
      </c>
      <c r="H2293">
        <v>0</v>
      </c>
      <c r="I2293">
        <v>0</v>
      </c>
      <c r="J2293">
        <v>0</v>
      </c>
      <c r="K2293">
        <v>0</v>
      </c>
      <c r="L2293">
        <v>0</v>
      </c>
    </row>
    <row r="2294" spans="1:12">
      <c r="A2294" s="1" t="s">
        <v>41</v>
      </c>
      <c r="B2294">
        <v>1991</v>
      </c>
      <c r="C2294" t="str">
        <f>VLOOKUP(co2_data[[#This Row],[country]],Country_Parameter!A:C,3,0)</f>
        <v>Parameter 1</v>
      </c>
      <c r="D2294">
        <v>13063</v>
      </c>
      <c r="E2294">
        <v>0</v>
      </c>
      <c r="F2294">
        <v>0</v>
      </c>
      <c r="G2294">
        <v>0</v>
      </c>
      <c r="H2294">
        <v>0</v>
      </c>
      <c r="I2294">
        <v>0</v>
      </c>
      <c r="J2294">
        <v>0</v>
      </c>
      <c r="K2294">
        <v>0</v>
      </c>
      <c r="L2294">
        <v>0</v>
      </c>
    </row>
    <row r="2295" spans="1:12">
      <c r="A2295" s="1" t="s">
        <v>41</v>
      </c>
      <c r="B2295">
        <v>1992</v>
      </c>
      <c r="C2295" t="str">
        <f>VLOOKUP(co2_data[[#This Row],[country]],Country_Parameter!A:C,3,0)</f>
        <v>Parameter 1</v>
      </c>
      <c r="D2295">
        <v>13178</v>
      </c>
      <c r="E2295">
        <v>0</v>
      </c>
      <c r="F2295">
        <v>0</v>
      </c>
      <c r="G2295">
        <v>0</v>
      </c>
      <c r="H2295">
        <v>0</v>
      </c>
      <c r="I2295">
        <v>0</v>
      </c>
      <c r="J2295">
        <v>0</v>
      </c>
      <c r="K2295">
        <v>0</v>
      </c>
      <c r="L2295">
        <v>0</v>
      </c>
    </row>
    <row r="2296" spans="1:12">
      <c r="A2296" s="1" t="s">
        <v>41</v>
      </c>
      <c r="B2296">
        <v>1993</v>
      </c>
      <c r="C2296" t="str">
        <f>VLOOKUP(co2_data[[#This Row],[country]],Country_Parameter!A:C,3,0)</f>
        <v>Parameter 1</v>
      </c>
      <c r="D2296">
        <v>13295</v>
      </c>
      <c r="E2296">
        <v>0</v>
      </c>
      <c r="F2296">
        <v>0</v>
      </c>
      <c r="G2296">
        <v>0</v>
      </c>
      <c r="H2296">
        <v>0</v>
      </c>
      <c r="I2296">
        <v>0</v>
      </c>
      <c r="J2296">
        <v>0</v>
      </c>
      <c r="K2296">
        <v>0</v>
      </c>
      <c r="L2296">
        <v>0</v>
      </c>
    </row>
    <row r="2297" spans="1:12">
      <c r="A2297" s="1" t="s">
        <v>41</v>
      </c>
      <c r="B2297">
        <v>1994</v>
      </c>
      <c r="C2297" t="str">
        <f>VLOOKUP(co2_data[[#This Row],[country]],Country_Parameter!A:C,3,0)</f>
        <v>Parameter 1</v>
      </c>
      <c r="D2297">
        <v>13404</v>
      </c>
      <c r="E2297">
        <v>0</v>
      </c>
      <c r="F2297">
        <v>0</v>
      </c>
      <c r="G2297">
        <v>0</v>
      </c>
      <c r="H2297">
        <v>0</v>
      </c>
      <c r="I2297">
        <v>0</v>
      </c>
      <c r="J2297">
        <v>0</v>
      </c>
      <c r="K2297">
        <v>0</v>
      </c>
      <c r="L2297">
        <v>0</v>
      </c>
    </row>
    <row r="2298" spans="1:12">
      <c r="A2298" s="1" t="s">
        <v>41</v>
      </c>
      <c r="B2298">
        <v>1995</v>
      </c>
      <c r="C2298" t="str">
        <f>VLOOKUP(co2_data[[#This Row],[country]],Country_Parameter!A:C,3,0)</f>
        <v>Parameter 1</v>
      </c>
      <c r="D2298">
        <v>13529</v>
      </c>
      <c r="E2298">
        <v>0</v>
      </c>
      <c r="F2298">
        <v>0</v>
      </c>
      <c r="G2298">
        <v>0</v>
      </c>
      <c r="H2298">
        <v>0</v>
      </c>
      <c r="I2298">
        <v>0</v>
      </c>
      <c r="J2298">
        <v>0</v>
      </c>
      <c r="K2298">
        <v>0</v>
      </c>
      <c r="L2298">
        <v>0</v>
      </c>
    </row>
    <row r="2299" spans="1:12">
      <c r="A2299" s="1" t="s">
        <v>41</v>
      </c>
      <c r="B2299">
        <v>1996</v>
      </c>
      <c r="C2299" t="str">
        <f>VLOOKUP(co2_data[[#This Row],[country]],Country_Parameter!A:C,3,0)</f>
        <v>Parameter 1</v>
      </c>
      <c r="D2299">
        <v>13669</v>
      </c>
      <c r="E2299">
        <v>0</v>
      </c>
      <c r="F2299">
        <v>0</v>
      </c>
      <c r="G2299">
        <v>0</v>
      </c>
      <c r="H2299">
        <v>0</v>
      </c>
      <c r="I2299">
        <v>0</v>
      </c>
      <c r="J2299">
        <v>0</v>
      </c>
      <c r="K2299">
        <v>0</v>
      </c>
      <c r="L2299">
        <v>0</v>
      </c>
    </row>
    <row r="2300" spans="1:12">
      <c r="A2300" s="1" t="s">
        <v>41</v>
      </c>
      <c r="B2300">
        <v>1997</v>
      </c>
      <c r="C2300" t="str">
        <f>VLOOKUP(co2_data[[#This Row],[country]],Country_Parameter!A:C,3,0)</f>
        <v>Parameter 1</v>
      </c>
      <c r="D2300">
        <v>13809</v>
      </c>
      <c r="E2300">
        <v>0</v>
      </c>
      <c r="F2300">
        <v>0</v>
      </c>
      <c r="G2300">
        <v>0</v>
      </c>
      <c r="H2300">
        <v>0</v>
      </c>
      <c r="I2300">
        <v>0</v>
      </c>
      <c r="J2300">
        <v>0</v>
      </c>
      <c r="K2300">
        <v>0</v>
      </c>
      <c r="L2300">
        <v>0</v>
      </c>
    </row>
    <row r="2301" spans="1:12">
      <c r="A2301" s="1" t="s">
        <v>41</v>
      </c>
      <c r="B2301">
        <v>1998</v>
      </c>
      <c r="C2301" t="str">
        <f>VLOOKUP(co2_data[[#This Row],[country]],Country_Parameter!A:C,3,0)</f>
        <v>Parameter 1</v>
      </c>
      <c r="D2301">
        <v>13956</v>
      </c>
      <c r="E2301">
        <v>0</v>
      </c>
      <c r="F2301">
        <v>0</v>
      </c>
      <c r="G2301">
        <v>0</v>
      </c>
      <c r="H2301">
        <v>0</v>
      </c>
      <c r="I2301">
        <v>0</v>
      </c>
      <c r="J2301">
        <v>0</v>
      </c>
      <c r="K2301">
        <v>0</v>
      </c>
      <c r="L2301">
        <v>0</v>
      </c>
    </row>
    <row r="2302" spans="1:12">
      <c r="A2302" s="1" t="s">
        <v>41</v>
      </c>
      <c r="B2302">
        <v>1999</v>
      </c>
      <c r="C2302" t="str">
        <f>VLOOKUP(co2_data[[#This Row],[country]],Country_Parameter!A:C,3,0)</f>
        <v>Parameter 1</v>
      </c>
      <c r="D2302">
        <v>14098</v>
      </c>
      <c r="E2302">
        <v>0</v>
      </c>
      <c r="F2302">
        <v>0</v>
      </c>
      <c r="G2302">
        <v>0</v>
      </c>
      <c r="H2302">
        <v>0</v>
      </c>
      <c r="I2302">
        <v>0</v>
      </c>
      <c r="J2302">
        <v>0</v>
      </c>
      <c r="K2302">
        <v>0</v>
      </c>
      <c r="L2302">
        <v>0</v>
      </c>
    </row>
    <row r="2303" spans="1:12">
      <c r="A2303" s="1" t="s">
        <v>41</v>
      </c>
      <c r="B2303">
        <v>2000</v>
      </c>
      <c r="C2303" t="str">
        <f>VLOOKUP(co2_data[[#This Row],[country]],Country_Parameter!A:C,3,0)</f>
        <v>Parameter 1</v>
      </c>
      <c r="D2303">
        <v>14255</v>
      </c>
      <c r="E2303">
        <v>0</v>
      </c>
      <c r="F2303">
        <v>0</v>
      </c>
      <c r="G2303">
        <v>0</v>
      </c>
      <c r="H2303">
        <v>0</v>
      </c>
      <c r="I2303">
        <v>0</v>
      </c>
      <c r="J2303">
        <v>0</v>
      </c>
      <c r="K2303">
        <v>0</v>
      </c>
      <c r="L2303">
        <v>0</v>
      </c>
    </row>
    <row r="2304" spans="1:12">
      <c r="A2304" s="1" t="s">
        <v>41</v>
      </c>
      <c r="B2304">
        <v>2001</v>
      </c>
      <c r="C2304" t="str">
        <f>VLOOKUP(co2_data[[#This Row],[country]],Country_Parameter!A:C,3,0)</f>
        <v>Parameter 1</v>
      </c>
      <c r="D2304">
        <v>14525</v>
      </c>
      <c r="E2304">
        <v>0</v>
      </c>
      <c r="F2304">
        <v>0</v>
      </c>
      <c r="G2304">
        <v>0</v>
      </c>
      <c r="H2304">
        <v>0</v>
      </c>
      <c r="I2304">
        <v>0</v>
      </c>
      <c r="J2304">
        <v>0</v>
      </c>
      <c r="K2304">
        <v>0</v>
      </c>
      <c r="L2304">
        <v>0</v>
      </c>
    </row>
    <row r="2305" spans="1:12">
      <c r="A2305" s="1" t="s">
        <v>41</v>
      </c>
      <c r="B2305">
        <v>2002</v>
      </c>
      <c r="C2305" t="str">
        <f>VLOOKUP(co2_data[[#This Row],[country]],Country_Parameter!A:C,3,0)</f>
        <v>Parameter 1</v>
      </c>
      <c r="D2305">
        <v>15033</v>
      </c>
      <c r="E2305">
        <v>0</v>
      </c>
      <c r="F2305">
        <v>0</v>
      </c>
      <c r="G2305">
        <v>0</v>
      </c>
      <c r="H2305">
        <v>0</v>
      </c>
      <c r="I2305">
        <v>0</v>
      </c>
      <c r="J2305">
        <v>0</v>
      </c>
      <c r="K2305">
        <v>0</v>
      </c>
      <c r="L2305">
        <v>0</v>
      </c>
    </row>
    <row r="2306" spans="1:12">
      <c r="A2306" s="1" t="s">
        <v>41</v>
      </c>
      <c r="B2306">
        <v>2003</v>
      </c>
      <c r="C2306" t="str">
        <f>VLOOKUP(co2_data[[#This Row],[country]],Country_Parameter!A:C,3,0)</f>
        <v>Parameter 1</v>
      </c>
      <c r="D2306">
        <v>15664</v>
      </c>
      <c r="E2306">
        <v>0</v>
      </c>
      <c r="F2306">
        <v>0</v>
      </c>
      <c r="G2306">
        <v>0</v>
      </c>
      <c r="H2306">
        <v>0</v>
      </c>
      <c r="I2306">
        <v>0</v>
      </c>
      <c r="J2306">
        <v>0</v>
      </c>
      <c r="K2306">
        <v>0</v>
      </c>
      <c r="L2306">
        <v>0</v>
      </c>
    </row>
    <row r="2307" spans="1:12">
      <c r="A2307" s="1" t="s">
        <v>41</v>
      </c>
      <c r="B2307">
        <v>2004</v>
      </c>
      <c r="C2307" t="str">
        <f>VLOOKUP(co2_data[[#This Row],[country]],Country_Parameter!A:C,3,0)</f>
        <v>Parameter 1</v>
      </c>
      <c r="D2307">
        <v>16330</v>
      </c>
      <c r="E2307">
        <v>0</v>
      </c>
      <c r="F2307">
        <v>0</v>
      </c>
      <c r="G2307">
        <v>0</v>
      </c>
      <c r="H2307">
        <v>0</v>
      </c>
      <c r="I2307">
        <v>0</v>
      </c>
      <c r="J2307">
        <v>0</v>
      </c>
      <c r="K2307">
        <v>0</v>
      </c>
      <c r="L2307">
        <v>0</v>
      </c>
    </row>
    <row r="2308" spans="1:12">
      <c r="A2308" s="1" t="s">
        <v>41</v>
      </c>
      <c r="B2308">
        <v>2005</v>
      </c>
      <c r="C2308" t="str">
        <f>VLOOKUP(co2_data[[#This Row],[country]],Country_Parameter!A:C,3,0)</f>
        <v>Parameter 1</v>
      </c>
      <c r="D2308">
        <v>17000</v>
      </c>
      <c r="E2308">
        <v>0</v>
      </c>
      <c r="F2308">
        <v>0</v>
      </c>
      <c r="G2308">
        <v>0</v>
      </c>
      <c r="H2308">
        <v>0</v>
      </c>
      <c r="I2308">
        <v>0</v>
      </c>
      <c r="J2308">
        <v>0</v>
      </c>
      <c r="K2308">
        <v>0</v>
      </c>
      <c r="L2308">
        <v>0</v>
      </c>
    </row>
    <row r="2309" spans="1:12">
      <c r="A2309" s="1" t="s">
        <v>41</v>
      </c>
      <c r="B2309">
        <v>2006</v>
      </c>
      <c r="C2309" t="str">
        <f>VLOOKUP(co2_data[[#This Row],[country]],Country_Parameter!A:C,3,0)</f>
        <v>Parameter 1</v>
      </c>
      <c r="D2309">
        <v>17701</v>
      </c>
      <c r="E2309">
        <v>0</v>
      </c>
      <c r="F2309">
        <v>0</v>
      </c>
      <c r="G2309">
        <v>0</v>
      </c>
      <c r="H2309">
        <v>0</v>
      </c>
      <c r="I2309">
        <v>0</v>
      </c>
      <c r="J2309">
        <v>0</v>
      </c>
      <c r="K2309">
        <v>0</v>
      </c>
      <c r="L2309">
        <v>0</v>
      </c>
    </row>
    <row r="2310" spans="1:12">
      <c r="A2310" s="1" t="s">
        <v>41</v>
      </c>
      <c r="B2310">
        <v>2007</v>
      </c>
      <c r="C2310" t="str">
        <f>VLOOKUP(co2_data[[#This Row],[country]],Country_Parameter!A:C,3,0)</f>
        <v>Parameter 1</v>
      </c>
      <c r="D2310">
        <v>18405</v>
      </c>
      <c r="E2310">
        <v>0</v>
      </c>
      <c r="F2310">
        <v>0</v>
      </c>
      <c r="G2310">
        <v>0</v>
      </c>
      <c r="H2310">
        <v>0</v>
      </c>
      <c r="I2310">
        <v>0</v>
      </c>
      <c r="J2310">
        <v>0</v>
      </c>
      <c r="K2310">
        <v>0</v>
      </c>
      <c r="L2310">
        <v>0</v>
      </c>
    </row>
    <row r="2311" spans="1:12">
      <c r="A2311" s="1" t="s">
        <v>41</v>
      </c>
      <c r="B2311">
        <v>2008</v>
      </c>
      <c r="C2311" t="str">
        <f>VLOOKUP(co2_data[[#This Row],[country]],Country_Parameter!A:C,3,0)</f>
        <v>Parameter 1</v>
      </c>
      <c r="D2311">
        <v>19113</v>
      </c>
      <c r="E2311">
        <v>0</v>
      </c>
      <c r="F2311">
        <v>0</v>
      </c>
      <c r="G2311">
        <v>0</v>
      </c>
      <c r="H2311">
        <v>0</v>
      </c>
      <c r="I2311">
        <v>0</v>
      </c>
      <c r="J2311">
        <v>0</v>
      </c>
      <c r="K2311">
        <v>0</v>
      </c>
      <c r="L2311">
        <v>0</v>
      </c>
    </row>
    <row r="2312" spans="1:12">
      <c r="A2312" s="1" t="s">
        <v>41</v>
      </c>
      <c r="B2312">
        <v>2009</v>
      </c>
      <c r="C2312" t="str">
        <f>VLOOKUP(co2_data[[#This Row],[country]],Country_Parameter!A:C,3,0)</f>
        <v>Parameter 1</v>
      </c>
      <c r="D2312">
        <v>19847</v>
      </c>
      <c r="E2312">
        <v>0</v>
      </c>
      <c r="F2312">
        <v>0</v>
      </c>
      <c r="G2312">
        <v>0</v>
      </c>
      <c r="H2312">
        <v>0</v>
      </c>
      <c r="I2312">
        <v>0</v>
      </c>
      <c r="J2312">
        <v>0</v>
      </c>
      <c r="K2312">
        <v>0</v>
      </c>
      <c r="L2312">
        <v>0</v>
      </c>
    </row>
    <row r="2313" spans="1:12">
      <c r="A2313" s="1" t="s">
        <v>41</v>
      </c>
      <c r="B2313">
        <v>2010</v>
      </c>
      <c r="C2313" t="str">
        <f>VLOOKUP(co2_data[[#This Row],[country]],Country_Parameter!A:C,3,0)</f>
        <v>Parameter 1</v>
      </c>
      <c r="D2313">
        <v>20582</v>
      </c>
      <c r="E2313">
        <v>0</v>
      </c>
      <c r="F2313">
        <v>0</v>
      </c>
      <c r="G2313">
        <v>0</v>
      </c>
      <c r="H2313">
        <v>0</v>
      </c>
      <c r="I2313">
        <v>0</v>
      </c>
      <c r="J2313">
        <v>0</v>
      </c>
      <c r="K2313">
        <v>0</v>
      </c>
      <c r="L2313">
        <v>0</v>
      </c>
    </row>
    <row r="2314" spans="1:12">
      <c r="A2314" s="1" t="s">
        <v>41</v>
      </c>
      <c r="B2314">
        <v>2011</v>
      </c>
      <c r="C2314" t="str">
        <f>VLOOKUP(co2_data[[#This Row],[country]],Country_Parameter!A:C,3,0)</f>
        <v>Parameter 1</v>
      </c>
      <c r="D2314">
        <v>21648</v>
      </c>
      <c r="E2314">
        <v>0</v>
      </c>
      <c r="F2314">
        <v>0</v>
      </c>
      <c r="G2314">
        <v>0</v>
      </c>
      <c r="H2314">
        <v>0</v>
      </c>
      <c r="I2314">
        <v>0</v>
      </c>
      <c r="J2314">
        <v>0</v>
      </c>
      <c r="K2314">
        <v>0</v>
      </c>
      <c r="L2314">
        <v>0</v>
      </c>
    </row>
    <row r="2315" spans="1:12">
      <c r="A2315" s="1" t="s">
        <v>41</v>
      </c>
      <c r="B2315">
        <v>2012</v>
      </c>
      <c r="C2315" t="str">
        <f>VLOOKUP(co2_data[[#This Row],[country]],Country_Parameter!A:C,3,0)</f>
        <v>Parameter 1</v>
      </c>
      <c r="D2315">
        <v>22847</v>
      </c>
      <c r="E2315">
        <v>0</v>
      </c>
      <c r="F2315">
        <v>0</v>
      </c>
      <c r="G2315">
        <v>0</v>
      </c>
      <c r="H2315">
        <v>0</v>
      </c>
      <c r="I2315">
        <v>0</v>
      </c>
      <c r="J2315">
        <v>0</v>
      </c>
      <c r="K2315">
        <v>0</v>
      </c>
      <c r="L2315">
        <v>0</v>
      </c>
    </row>
    <row r="2316" spans="1:12">
      <c r="A2316" s="1" t="s">
        <v>41</v>
      </c>
      <c r="B2316">
        <v>2013</v>
      </c>
      <c r="C2316" t="str">
        <f>VLOOKUP(co2_data[[#This Row],[country]],Country_Parameter!A:C,3,0)</f>
        <v>Parameter 1</v>
      </c>
      <c r="D2316">
        <v>23835</v>
      </c>
      <c r="E2316">
        <v>0</v>
      </c>
      <c r="F2316">
        <v>0</v>
      </c>
      <c r="G2316">
        <v>0</v>
      </c>
      <c r="H2316">
        <v>0</v>
      </c>
      <c r="I2316">
        <v>0</v>
      </c>
      <c r="J2316">
        <v>0</v>
      </c>
      <c r="K2316">
        <v>0</v>
      </c>
      <c r="L2316">
        <v>0</v>
      </c>
    </row>
    <row r="2317" spans="1:12">
      <c r="A2317" s="1" t="s">
        <v>41</v>
      </c>
      <c r="B2317">
        <v>2014</v>
      </c>
      <c r="C2317" t="str">
        <f>VLOOKUP(co2_data[[#This Row],[country]],Country_Parameter!A:C,3,0)</f>
        <v>Parameter 1</v>
      </c>
      <c r="D2317">
        <v>24490</v>
      </c>
      <c r="E2317">
        <v>0</v>
      </c>
      <c r="F2317">
        <v>0</v>
      </c>
      <c r="G2317">
        <v>0</v>
      </c>
      <c r="H2317">
        <v>0</v>
      </c>
      <c r="I2317">
        <v>0</v>
      </c>
      <c r="J2317">
        <v>0</v>
      </c>
      <c r="K2317">
        <v>0</v>
      </c>
      <c r="L2317">
        <v>0</v>
      </c>
    </row>
    <row r="2318" spans="1:12">
      <c r="A2318" s="1" t="s">
        <v>41</v>
      </c>
      <c r="B2318">
        <v>2015</v>
      </c>
      <c r="C2318" t="str">
        <f>VLOOKUP(co2_data[[#This Row],[country]],Country_Parameter!A:C,3,0)</f>
        <v>Parameter 1</v>
      </c>
      <c r="D2318">
        <v>24637</v>
      </c>
      <c r="E2318">
        <v>0</v>
      </c>
      <c r="F2318">
        <v>0</v>
      </c>
      <c r="G2318">
        <v>0</v>
      </c>
      <c r="H2318">
        <v>0</v>
      </c>
      <c r="I2318">
        <v>0</v>
      </c>
      <c r="J2318">
        <v>0</v>
      </c>
      <c r="K2318">
        <v>0</v>
      </c>
      <c r="L2318">
        <v>0</v>
      </c>
    </row>
    <row r="2319" spans="1:12">
      <c r="A2319" s="1" t="s">
        <v>41</v>
      </c>
      <c r="B2319">
        <v>2016</v>
      </c>
      <c r="C2319" t="str">
        <f>VLOOKUP(co2_data[[#This Row],[country]],Country_Parameter!A:C,3,0)</f>
        <v>Parameter 1</v>
      </c>
      <c r="D2319">
        <v>24567</v>
      </c>
      <c r="E2319">
        <v>0</v>
      </c>
      <c r="F2319">
        <v>0</v>
      </c>
      <c r="G2319">
        <v>0</v>
      </c>
      <c r="H2319">
        <v>0</v>
      </c>
      <c r="I2319">
        <v>0</v>
      </c>
      <c r="J2319">
        <v>0</v>
      </c>
      <c r="K2319">
        <v>0</v>
      </c>
      <c r="L2319">
        <v>0</v>
      </c>
    </row>
    <row r="2320" spans="1:12">
      <c r="A2320" s="1" t="s">
        <v>41</v>
      </c>
      <c r="B2320">
        <v>2017</v>
      </c>
      <c r="C2320" t="str">
        <f>VLOOKUP(co2_data[[#This Row],[country]],Country_Parameter!A:C,3,0)</f>
        <v>Parameter 1</v>
      </c>
      <c r="D2320">
        <v>24819</v>
      </c>
      <c r="E2320">
        <v>0</v>
      </c>
      <c r="F2320">
        <v>0</v>
      </c>
      <c r="G2320">
        <v>0</v>
      </c>
      <c r="H2320">
        <v>0</v>
      </c>
      <c r="I2320">
        <v>0</v>
      </c>
      <c r="J2320">
        <v>0</v>
      </c>
      <c r="K2320">
        <v>0</v>
      </c>
      <c r="L2320">
        <v>0</v>
      </c>
    </row>
    <row r="2321" spans="1:12">
      <c r="A2321" s="1" t="s">
        <v>41</v>
      </c>
      <c r="B2321">
        <v>2018</v>
      </c>
      <c r="C2321" t="str">
        <f>VLOOKUP(co2_data[[#This Row],[country]],Country_Parameter!A:C,3,0)</f>
        <v>Parameter 1</v>
      </c>
      <c r="D2321">
        <v>25184</v>
      </c>
      <c r="E2321">
        <v>0</v>
      </c>
      <c r="F2321">
        <v>0</v>
      </c>
      <c r="G2321">
        <v>0</v>
      </c>
      <c r="H2321">
        <v>0</v>
      </c>
      <c r="I2321">
        <v>0</v>
      </c>
      <c r="J2321">
        <v>0</v>
      </c>
      <c r="K2321">
        <v>0</v>
      </c>
      <c r="L2321">
        <v>0</v>
      </c>
    </row>
    <row r="2322" spans="1:12">
      <c r="A2322" s="1" t="s">
        <v>41</v>
      </c>
      <c r="B2322">
        <v>2019</v>
      </c>
      <c r="C2322" t="str">
        <f>VLOOKUP(co2_data[[#This Row],[country]],Country_Parameter!A:C,3,0)</f>
        <v>Parameter 1</v>
      </c>
      <c r="D2322">
        <v>25652</v>
      </c>
      <c r="E2322">
        <v>0</v>
      </c>
      <c r="F2322">
        <v>0</v>
      </c>
      <c r="G2322">
        <v>0</v>
      </c>
      <c r="H2322">
        <v>0</v>
      </c>
      <c r="I2322">
        <v>0</v>
      </c>
      <c r="J2322">
        <v>0</v>
      </c>
      <c r="K2322">
        <v>0</v>
      </c>
      <c r="L2322">
        <v>0</v>
      </c>
    </row>
    <row r="2323" spans="1:12">
      <c r="A2323" s="1" t="s">
        <v>41</v>
      </c>
      <c r="B2323">
        <v>2020</v>
      </c>
      <c r="C2323" t="str">
        <f>VLOOKUP(co2_data[[#This Row],[country]],Country_Parameter!A:C,3,0)</f>
        <v>Parameter 1</v>
      </c>
      <c r="D2323">
        <v>26475</v>
      </c>
      <c r="E2323">
        <v>0</v>
      </c>
      <c r="F2323">
        <v>0</v>
      </c>
      <c r="G2323">
        <v>0</v>
      </c>
      <c r="H2323">
        <v>0</v>
      </c>
      <c r="I2323">
        <v>0</v>
      </c>
      <c r="J2323">
        <v>0</v>
      </c>
      <c r="K2323">
        <v>0</v>
      </c>
      <c r="L2323">
        <v>0</v>
      </c>
    </row>
    <row r="2324" spans="1:12">
      <c r="A2324" s="1" t="s">
        <v>41</v>
      </c>
      <c r="B2324">
        <v>2021</v>
      </c>
      <c r="C2324" t="str">
        <f>VLOOKUP(co2_data[[#This Row],[country]],Country_Parameter!A:C,3,0)</f>
        <v>Parameter 1</v>
      </c>
      <c r="D2324">
        <v>27346</v>
      </c>
      <c r="E2324">
        <v>0</v>
      </c>
      <c r="F2324">
        <v>0</v>
      </c>
      <c r="G2324">
        <v>0</v>
      </c>
      <c r="H2324">
        <v>0</v>
      </c>
      <c r="I2324">
        <v>0</v>
      </c>
      <c r="J2324">
        <v>0</v>
      </c>
      <c r="K2324">
        <v>0</v>
      </c>
      <c r="L2324">
        <v>0</v>
      </c>
    </row>
    <row r="2325" spans="1:12">
      <c r="A2325" s="1" t="s">
        <v>41</v>
      </c>
      <c r="B2325">
        <v>2022</v>
      </c>
      <c r="C2325" t="str">
        <f>VLOOKUP(co2_data[[#This Row],[country]],Country_Parameter!A:C,3,0)</f>
        <v>Parameter 1</v>
      </c>
      <c r="D2325">
        <v>28654</v>
      </c>
      <c r="E2325">
        <v>0</v>
      </c>
      <c r="F2325">
        <v>0</v>
      </c>
      <c r="G2325">
        <v>0</v>
      </c>
      <c r="H2325">
        <v>0</v>
      </c>
      <c r="I2325">
        <v>0</v>
      </c>
      <c r="J2325">
        <v>0</v>
      </c>
      <c r="K2325">
        <v>0</v>
      </c>
      <c r="L2325">
        <v>0</v>
      </c>
    </row>
    <row r="2326" spans="1:12">
      <c r="A2326" s="1" t="s">
        <v>41</v>
      </c>
      <c r="B2326">
        <v>2023</v>
      </c>
      <c r="C2326" t="str">
        <f>VLOOKUP(co2_data[[#This Row],[country]],Country_Parameter!A:C,3,0)</f>
        <v>Parameter 1</v>
      </c>
      <c r="D2326">
        <v>29919</v>
      </c>
      <c r="E2326">
        <v>0</v>
      </c>
      <c r="F2326">
        <v>0</v>
      </c>
      <c r="G2326">
        <v>0</v>
      </c>
      <c r="H2326">
        <v>0</v>
      </c>
      <c r="I2326">
        <v>0</v>
      </c>
      <c r="J2326">
        <v>0</v>
      </c>
      <c r="K2326">
        <v>0</v>
      </c>
      <c r="L2326">
        <v>0</v>
      </c>
    </row>
    <row r="2327" spans="1:12">
      <c r="A2327" s="1" t="s">
        <v>42</v>
      </c>
      <c r="B2327">
        <v>1949</v>
      </c>
      <c r="C2327" t="str">
        <f>VLOOKUP(co2_data[[#This Row],[country]],Country_Parameter!A:C,3,0)</f>
        <v>Parameter 1</v>
      </c>
      <c r="D2327">
        <v>2659586</v>
      </c>
      <c r="E2327">
        <v>0</v>
      </c>
      <c r="F2327">
        <v>0</v>
      </c>
      <c r="G2327">
        <v>3</v>
      </c>
      <c r="H2327">
        <v>3</v>
      </c>
      <c r="I2327">
        <v>0</v>
      </c>
      <c r="J2327">
        <v>0</v>
      </c>
      <c r="K2327">
        <v>0</v>
      </c>
      <c r="L2327">
        <v>0</v>
      </c>
    </row>
    <row r="2328" spans="1:12">
      <c r="A2328" s="1" t="s">
        <v>42</v>
      </c>
      <c r="B2328">
        <v>1950</v>
      </c>
      <c r="C2328" t="str">
        <f>VLOOKUP(co2_data[[#This Row],[country]],Country_Parameter!A:C,3,0)</f>
        <v>Parameter 1</v>
      </c>
      <c r="D2328">
        <v>2690407</v>
      </c>
      <c r="E2328">
        <v>0</v>
      </c>
      <c r="F2328">
        <v>0</v>
      </c>
      <c r="G2328">
        <v>3</v>
      </c>
      <c r="H2328">
        <v>3</v>
      </c>
      <c r="I2328">
        <v>0</v>
      </c>
      <c r="J2328">
        <v>0</v>
      </c>
      <c r="K2328">
        <v>0</v>
      </c>
      <c r="L2328">
        <v>0</v>
      </c>
    </row>
    <row r="2329" spans="1:12">
      <c r="A2329" s="1" t="s">
        <v>42</v>
      </c>
      <c r="B2329">
        <v>1951</v>
      </c>
      <c r="C2329" t="str">
        <f>VLOOKUP(co2_data[[#This Row],[country]],Country_Parameter!A:C,3,0)</f>
        <v>Parameter 1</v>
      </c>
      <c r="D2329">
        <v>2730245</v>
      </c>
      <c r="E2329">
        <v>0</v>
      </c>
      <c r="F2329">
        <v>0</v>
      </c>
      <c r="G2329">
        <v>3</v>
      </c>
      <c r="H2329">
        <v>2</v>
      </c>
      <c r="I2329">
        <v>0</v>
      </c>
      <c r="J2329">
        <v>0</v>
      </c>
      <c r="K2329">
        <v>0</v>
      </c>
      <c r="L2329">
        <v>0</v>
      </c>
    </row>
    <row r="2330" spans="1:12">
      <c r="A2330" s="1" t="s">
        <v>42</v>
      </c>
      <c r="B2330">
        <v>1952</v>
      </c>
      <c r="C2330" t="str">
        <f>VLOOKUP(co2_data[[#This Row],[country]],Country_Parameter!A:C,3,0)</f>
        <v>Parameter 1</v>
      </c>
      <c r="D2330">
        <v>2774689</v>
      </c>
      <c r="E2330">
        <v>5286154240</v>
      </c>
      <c r="F2330">
        <v>0</v>
      </c>
      <c r="G2330">
        <v>3</v>
      </c>
      <c r="H2330">
        <v>3</v>
      </c>
      <c r="I2330">
        <v>0</v>
      </c>
      <c r="J2330">
        <v>0</v>
      </c>
      <c r="K2330">
        <v>0</v>
      </c>
      <c r="L2330">
        <v>0</v>
      </c>
    </row>
    <row r="2331" spans="1:12">
      <c r="A2331" s="1" t="s">
        <v>42</v>
      </c>
      <c r="B2331">
        <v>1953</v>
      </c>
      <c r="C2331" t="str">
        <f>VLOOKUP(co2_data[[#This Row],[country]],Country_Parameter!A:C,3,0)</f>
        <v>Parameter 1</v>
      </c>
      <c r="D2331">
        <v>2829228</v>
      </c>
      <c r="E2331">
        <v>5376714240</v>
      </c>
      <c r="F2331">
        <v>0</v>
      </c>
      <c r="G2331">
        <v>3</v>
      </c>
      <c r="H2331">
        <v>2</v>
      </c>
      <c r="I2331">
        <v>0</v>
      </c>
      <c r="J2331">
        <v>0</v>
      </c>
      <c r="K2331">
        <v>0</v>
      </c>
      <c r="L2331">
        <v>0</v>
      </c>
    </row>
    <row r="2332" spans="1:12">
      <c r="A2332" s="1" t="s">
        <v>42</v>
      </c>
      <c r="B2332">
        <v>1954</v>
      </c>
      <c r="C2332" t="str">
        <f>VLOOKUP(co2_data[[#This Row],[country]],Country_Parameter!A:C,3,0)</f>
        <v>Parameter 1</v>
      </c>
      <c r="D2332">
        <v>2890206</v>
      </c>
      <c r="E2332">
        <v>5385851904</v>
      </c>
      <c r="F2332">
        <v>0</v>
      </c>
      <c r="G2332">
        <v>3</v>
      </c>
      <c r="H2332">
        <v>3</v>
      </c>
      <c r="I2332">
        <v>0</v>
      </c>
      <c r="J2332">
        <v>0</v>
      </c>
      <c r="K2332">
        <v>0</v>
      </c>
      <c r="L2332">
        <v>0</v>
      </c>
    </row>
    <row r="2333" spans="1:12">
      <c r="A2333" s="1" t="s">
        <v>42</v>
      </c>
      <c r="B2333">
        <v>1955</v>
      </c>
      <c r="C2333" t="str">
        <f>VLOOKUP(co2_data[[#This Row],[country]],Country_Parameter!A:C,3,0)</f>
        <v>Parameter 1</v>
      </c>
      <c r="D2333">
        <v>2952172</v>
      </c>
      <c r="E2333">
        <v>6736110080</v>
      </c>
      <c r="F2333">
        <v>0</v>
      </c>
      <c r="G2333">
        <v>4</v>
      </c>
      <c r="H2333">
        <v>3</v>
      </c>
      <c r="I2333">
        <v>0</v>
      </c>
      <c r="J2333">
        <v>0</v>
      </c>
      <c r="K2333">
        <v>0</v>
      </c>
      <c r="L2333">
        <v>0</v>
      </c>
    </row>
    <row r="2334" spans="1:12">
      <c r="A2334" s="1" t="s">
        <v>42</v>
      </c>
      <c r="B2334">
        <v>1956</v>
      </c>
      <c r="C2334" t="str">
        <f>VLOOKUP(co2_data[[#This Row],[country]],Country_Parameter!A:C,3,0)</f>
        <v>Parameter 1</v>
      </c>
      <c r="D2334">
        <v>3015557</v>
      </c>
      <c r="E2334">
        <v>5844299776</v>
      </c>
      <c r="F2334">
        <v>0</v>
      </c>
      <c r="G2334">
        <v>4</v>
      </c>
      <c r="H2334">
        <v>4</v>
      </c>
      <c r="I2334">
        <v>0</v>
      </c>
      <c r="J2334">
        <v>0</v>
      </c>
      <c r="K2334">
        <v>0</v>
      </c>
      <c r="L2334">
        <v>0</v>
      </c>
    </row>
    <row r="2335" spans="1:12">
      <c r="A2335" s="1" t="s">
        <v>42</v>
      </c>
      <c r="B2335">
        <v>1957</v>
      </c>
      <c r="C2335" t="str">
        <f>VLOOKUP(co2_data[[#This Row],[country]],Country_Parameter!A:C,3,0)</f>
        <v>Parameter 1</v>
      </c>
      <c r="D2335">
        <v>3079942</v>
      </c>
      <c r="E2335">
        <v>6810264064</v>
      </c>
      <c r="F2335">
        <v>0</v>
      </c>
      <c r="G2335">
        <v>4</v>
      </c>
      <c r="H2335">
        <v>4</v>
      </c>
      <c r="I2335">
        <v>0</v>
      </c>
      <c r="J2335">
        <v>0</v>
      </c>
      <c r="K2335">
        <v>0</v>
      </c>
      <c r="L2335">
        <v>0</v>
      </c>
    </row>
    <row r="2336" spans="1:12">
      <c r="A2336" s="1" t="s">
        <v>42</v>
      </c>
      <c r="B2336">
        <v>1958</v>
      </c>
      <c r="C2336" t="str">
        <f>VLOOKUP(co2_data[[#This Row],[country]],Country_Parameter!A:C,3,0)</f>
        <v>Parameter 1</v>
      </c>
      <c r="D2336">
        <v>3145429</v>
      </c>
      <c r="E2336">
        <v>7139784192</v>
      </c>
      <c r="F2336">
        <v>0</v>
      </c>
      <c r="G2336">
        <v>4</v>
      </c>
      <c r="H2336">
        <v>4</v>
      </c>
      <c r="I2336">
        <v>0</v>
      </c>
      <c r="J2336">
        <v>0</v>
      </c>
      <c r="K2336">
        <v>0</v>
      </c>
      <c r="L2336">
        <v>0</v>
      </c>
    </row>
    <row r="2337" spans="1:12">
      <c r="A2337" s="1" t="s">
        <v>42</v>
      </c>
      <c r="B2337">
        <v>1959</v>
      </c>
      <c r="C2337" t="str">
        <f>VLOOKUP(co2_data[[#This Row],[country]],Country_Parameter!A:C,3,0)</f>
        <v>Parameter 1</v>
      </c>
      <c r="D2337">
        <v>3212372</v>
      </c>
      <c r="E2337">
        <v>8494394880</v>
      </c>
      <c r="F2337">
        <v>0</v>
      </c>
      <c r="G2337">
        <v>5</v>
      </c>
      <c r="H2337">
        <v>5</v>
      </c>
      <c r="I2337">
        <v>0</v>
      </c>
      <c r="J2337">
        <v>0</v>
      </c>
      <c r="K2337">
        <v>0</v>
      </c>
      <c r="L2337">
        <v>0</v>
      </c>
    </row>
    <row r="2338" spans="1:12">
      <c r="A2338" s="1" t="s">
        <v>42</v>
      </c>
      <c r="B2338">
        <v>1960</v>
      </c>
      <c r="C2338" t="str">
        <f>VLOOKUP(co2_data[[#This Row],[country]],Country_Parameter!A:C,3,0)</f>
        <v>Parameter 1</v>
      </c>
      <c r="D2338">
        <v>3281387</v>
      </c>
      <c r="E2338">
        <v>9302039552</v>
      </c>
      <c r="F2338">
        <v>0</v>
      </c>
      <c r="G2338">
        <v>5</v>
      </c>
      <c r="H2338">
        <v>5</v>
      </c>
      <c r="I2338">
        <v>0</v>
      </c>
      <c r="J2338">
        <v>0</v>
      </c>
      <c r="K2338">
        <v>0</v>
      </c>
      <c r="L2338">
        <v>0</v>
      </c>
    </row>
    <row r="2339" spans="1:12">
      <c r="A2339" s="1" t="s">
        <v>42</v>
      </c>
      <c r="B2339">
        <v>1961</v>
      </c>
      <c r="C2339" t="str">
        <f>VLOOKUP(co2_data[[#This Row],[country]],Country_Parameter!A:C,3,0)</f>
        <v>Parameter 1</v>
      </c>
      <c r="D2339">
        <v>3348040</v>
      </c>
      <c r="E2339">
        <v>9649574912</v>
      </c>
      <c r="F2339">
        <v>0</v>
      </c>
      <c r="G2339">
        <v>6</v>
      </c>
      <c r="H2339">
        <v>5</v>
      </c>
      <c r="I2339">
        <v>0</v>
      </c>
      <c r="J2339">
        <v>0</v>
      </c>
      <c r="K2339">
        <v>0</v>
      </c>
      <c r="L2339">
        <v>0</v>
      </c>
    </row>
    <row r="2340" spans="1:12">
      <c r="A2340" s="1" t="s">
        <v>42</v>
      </c>
      <c r="B2340">
        <v>1962</v>
      </c>
      <c r="C2340" t="str">
        <f>VLOOKUP(co2_data[[#This Row],[country]],Country_Parameter!A:C,3,0)</f>
        <v>Parameter 1</v>
      </c>
      <c r="D2340">
        <v>3407536</v>
      </c>
      <c r="E2340">
        <v>9604931584</v>
      </c>
      <c r="F2340">
        <v>0</v>
      </c>
      <c r="G2340">
        <v>6</v>
      </c>
      <c r="H2340">
        <v>5</v>
      </c>
      <c r="I2340">
        <v>0</v>
      </c>
      <c r="J2340">
        <v>0</v>
      </c>
      <c r="K2340">
        <v>0</v>
      </c>
      <c r="L2340">
        <v>0</v>
      </c>
    </row>
    <row r="2341" spans="1:12">
      <c r="A2341" s="1" t="s">
        <v>42</v>
      </c>
      <c r="B2341">
        <v>1963</v>
      </c>
      <c r="C2341" t="str">
        <f>VLOOKUP(co2_data[[#This Row],[country]],Country_Parameter!A:C,3,0)</f>
        <v>Parameter 1</v>
      </c>
      <c r="D2341">
        <v>3461944</v>
      </c>
      <c r="E2341">
        <v>10788425728</v>
      </c>
      <c r="F2341">
        <v>0</v>
      </c>
      <c r="G2341">
        <v>6</v>
      </c>
      <c r="H2341">
        <v>6</v>
      </c>
      <c r="I2341">
        <v>0</v>
      </c>
      <c r="J2341">
        <v>0</v>
      </c>
      <c r="K2341">
        <v>0</v>
      </c>
      <c r="L2341">
        <v>0</v>
      </c>
    </row>
    <row r="2342" spans="1:12">
      <c r="A2342" s="1" t="s">
        <v>42</v>
      </c>
      <c r="B2342">
        <v>1964</v>
      </c>
      <c r="C2342" t="str">
        <f>VLOOKUP(co2_data[[#This Row],[country]],Country_Parameter!A:C,3,0)</f>
        <v>Parameter 1</v>
      </c>
      <c r="D2342">
        <v>3513444</v>
      </c>
      <c r="E2342">
        <v>11950704640</v>
      </c>
      <c r="F2342">
        <v>0</v>
      </c>
      <c r="G2342">
        <v>7</v>
      </c>
      <c r="H2342">
        <v>7</v>
      </c>
      <c r="I2342">
        <v>0</v>
      </c>
      <c r="J2342">
        <v>0</v>
      </c>
      <c r="K2342">
        <v>0</v>
      </c>
      <c r="L2342">
        <v>0</v>
      </c>
    </row>
    <row r="2343" spans="1:12">
      <c r="A2343" s="1" t="s">
        <v>42</v>
      </c>
      <c r="B2343">
        <v>1965</v>
      </c>
      <c r="C2343" t="str">
        <f>VLOOKUP(co2_data[[#This Row],[country]],Country_Parameter!A:C,3,0)</f>
        <v>Parameter 1</v>
      </c>
      <c r="D2343">
        <v>3562843</v>
      </c>
      <c r="E2343">
        <v>12466516992</v>
      </c>
      <c r="F2343">
        <v>0</v>
      </c>
      <c r="G2343">
        <v>8</v>
      </c>
      <c r="H2343">
        <v>7</v>
      </c>
      <c r="I2343">
        <v>0</v>
      </c>
      <c r="J2343">
        <v>0</v>
      </c>
      <c r="K2343">
        <v>0</v>
      </c>
      <c r="L2343">
        <v>0</v>
      </c>
    </row>
    <row r="2344" spans="1:12">
      <c r="A2344" s="1" t="s">
        <v>42</v>
      </c>
      <c r="B2344">
        <v>1966</v>
      </c>
      <c r="C2344" t="str">
        <f>VLOOKUP(co2_data[[#This Row],[country]],Country_Parameter!A:C,3,0)</f>
        <v>Parameter 1</v>
      </c>
      <c r="D2344">
        <v>3610569</v>
      </c>
      <c r="E2344">
        <v>13491210240</v>
      </c>
      <c r="F2344">
        <v>0</v>
      </c>
      <c r="G2344">
        <v>7</v>
      </c>
      <c r="H2344">
        <v>7</v>
      </c>
      <c r="I2344">
        <v>0</v>
      </c>
      <c r="J2344">
        <v>0</v>
      </c>
      <c r="K2344">
        <v>1</v>
      </c>
      <c r="L2344">
        <v>0</v>
      </c>
    </row>
    <row r="2345" spans="1:12">
      <c r="A2345" s="1" t="s">
        <v>42</v>
      </c>
      <c r="B2345">
        <v>1967</v>
      </c>
      <c r="C2345" t="str">
        <f>VLOOKUP(co2_data[[#This Row],[country]],Country_Parameter!A:C,3,0)</f>
        <v>Parameter 1</v>
      </c>
      <c r="D2345">
        <v>3656227</v>
      </c>
      <c r="E2345">
        <v>13350540288</v>
      </c>
      <c r="F2345">
        <v>0</v>
      </c>
      <c r="G2345">
        <v>8</v>
      </c>
      <c r="H2345">
        <v>7</v>
      </c>
      <c r="I2345">
        <v>0</v>
      </c>
      <c r="J2345">
        <v>0</v>
      </c>
      <c r="K2345">
        <v>1</v>
      </c>
      <c r="L2345">
        <v>0</v>
      </c>
    </row>
    <row r="2346" spans="1:12">
      <c r="A2346" s="1" t="s">
        <v>42</v>
      </c>
      <c r="B2346">
        <v>1968</v>
      </c>
      <c r="C2346" t="str">
        <f>VLOOKUP(co2_data[[#This Row],[country]],Country_Parameter!A:C,3,0)</f>
        <v>Parameter 1</v>
      </c>
      <c r="D2346">
        <v>3698804</v>
      </c>
      <c r="E2346">
        <v>13960323072</v>
      </c>
      <c r="F2346">
        <v>0</v>
      </c>
      <c r="G2346">
        <v>8</v>
      </c>
      <c r="H2346">
        <v>7</v>
      </c>
      <c r="I2346">
        <v>0</v>
      </c>
      <c r="J2346">
        <v>0</v>
      </c>
      <c r="K2346">
        <v>1</v>
      </c>
      <c r="L2346">
        <v>0</v>
      </c>
    </row>
    <row r="2347" spans="1:12">
      <c r="A2347" s="1" t="s">
        <v>42</v>
      </c>
      <c r="B2347">
        <v>1969</v>
      </c>
      <c r="C2347" t="str">
        <f>VLOOKUP(co2_data[[#This Row],[country]],Country_Parameter!A:C,3,0)</f>
        <v>Parameter 1</v>
      </c>
      <c r="D2347">
        <v>3737769</v>
      </c>
      <c r="E2347">
        <v>15160307712</v>
      </c>
      <c r="F2347">
        <v>0</v>
      </c>
      <c r="G2347">
        <v>8</v>
      </c>
      <c r="H2347">
        <v>7</v>
      </c>
      <c r="I2347">
        <v>0</v>
      </c>
      <c r="J2347">
        <v>0</v>
      </c>
      <c r="K2347">
        <v>1</v>
      </c>
      <c r="L2347">
        <v>0</v>
      </c>
    </row>
    <row r="2348" spans="1:12">
      <c r="A2348" s="1" t="s">
        <v>42</v>
      </c>
      <c r="B2348">
        <v>1970</v>
      </c>
      <c r="C2348" t="str">
        <f>VLOOKUP(co2_data[[#This Row],[country]],Country_Parameter!A:C,3,0)</f>
        <v>Parameter 1</v>
      </c>
      <c r="D2348">
        <v>3773247</v>
      </c>
      <c r="E2348">
        <v>15741453312</v>
      </c>
      <c r="F2348">
        <v>0</v>
      </c>
      <c r="G2348">
        <v>11</v>
      </c>
      <c r="H2348">
        <v>9</v>
      </c>
      <c r="I2348">
        <v>0</v>
      </c>
      <c r="J2348">
        <v>0</v>
      </c>
      <c r="K2348">
        <v>2</v>
      </c>
      <c r="L2348">
        <v>0</v>
      </c>
    </row>
    <row r="2349" spans="1:12">
      <c r="A2349" s="1" t="s">
        <v>42</v>
      </c>
      <c r="B2349">
        <v>1971</v>
      </c>
      <c r="C2349" t="str">
        <f>VLOOKUP(co2_data[[#This Row],[country]],Country_Parameter!A:C,3,0)</f>
        <v>Parameter 1</v>
      </c>
      <c r="D2349">
        <v>3809388</v>
      </c>
      <c r="E2349">
        <v>16886890496</v>
      </c>
      <c r="F2349">
        <v>0</v>
      </c>
      <c r="G2349">
        <v>12</v>
      </c>
      <c r="H2349">
        <v>10</v>
      </c>
      <c r="I2349">
        <v>0</v>
      </c>
      <c r="J2349">
        <v>0</v>
      </c>
      <c r="K2349">
        <v>2</v>
      </c>
      <c r="L2349">
        <v>0</v>
      </c>
    </row>
    <row r="2350" spans="1:12">
      <c r="A2350" s="1" t="s">
        <v>42</v>
      </c>
      <c r="B2350">
        <v>1972</v>
      </c>
      <c r="C2350" t="str">
        <f>VLOOKUP(co2_data[[#This Row],[country]],Country_Parameter!A:C,3,0)</f>
        <v>Parameter 1</v>
      </c>
      <c r="D2350">
        <v>3848277</v>
      </c>
      <c r="E2350">
        <v>17800359936</v>
      </c>
      <c r="F2350">
        <v>0</v>
      </c>
      <c r="G2350">
        <v>11</v>
      </c>
      <c r="H2350">
        <v>9</v>
      </c>
      <c r="I2350">
        <v>0</v>
      </c>
      <c r="J2350">
        <v>0</v>
      </c>
      <c r="K2350">
        <v>1</v>
      </c>
      <c r="L2350">
        <v>0</v>
      </c>
    </row>
    <row r="2351" spans="1:12">
      <c r="A2351" s="1" t="s">
        <v>42</v>
      </c>
      <c r="B2351">
        <v>1973</v>
      </c>
      <c r="C2351" t="str">
        <f>VLOOKUP(co2_data[[#This Row],[country]],Country_Parameter!A:C,3,0)</f>
        <v>Parameter 1</v>
      </c>
      <c r="D2351">
        <v>3887374</v>
      </c>
      <c r="E2351">
        <v>18589472768</v>
      </c>
      <c r="F2351">
        <v>0</v>
      </c>
      <c r="G2351">
        <v>13</v>
      </c>
      <c r="H2351">
        <v>10</v>
      </c>
      <c r="I2351">
        <v>0</v>
      </c>
      <c r="J2351">
        <v>0</v>
      </c>
      <c r="K2351">
        <v>3</v>
      </c>
      <c r="L2351">
        <v>0</v>
      </c>
    </row>
    <row r="2352" spans="1:12">
      <c r="A2352" s="1" t="s">
        <v>42</v>
      </c>
      <c r="B2352">
        <v>1974</v>
      </c>
      <c r="C2352" t="str">
        <f>VLOOKUP(co2_data[[#This Row],[country]],Country_Parameter!A:C,3,0)</f>
        <v>Parameter 1</v>
      </c>
      <c r="D2352">
        <v>3926472</v>
      </c>
      <c r="E2352">
        <v>20064600064</v>
      </c>
      <c r="F2352">
        <v>0</v>
      </c>
      <c r="G2352">
        <v>13</v>
      </c>
      <c r="H2352">
        <v>10</v>
      </c>
      <c r="I2352">
        <v>0</v>
      </c>
      <c r="J2352">
        <v>0</v>
      </c>
      <c r="K2352">
        <v>2</v>
      </c>
      <c r="L2352">
        <v>0</v>
      </c>
    </row>
    <row r="2353" spans="1:12">
      <c r="A2353" s="1" t="s">
        <v>42</v>
      </c>
      <c r="B2353">
        <v>1975</v>
      </c>
      <c r="C2353" t="str">
        <f>VLOOKUP(co2_data[[#This Row],[country]],Country_Parameter!A:C,3,0)</f>
        <v>Parameter 1</v>
      </c>
      <c r="D2353">
        <v>3965749</v>
      </c>
      <c r="E2353">
        <v>20883060736</v>
      </c>
      <c r="F2353">
        <v>0</v>
      </c>
      <c r="G2353">
        <v>14</v>
      </c>
      <c r="H2353">
        <v>11</v>
      </c>
      <c r="I2353">
        <v>0</v>
      </c>
      <c r="J2353">
        <v>0</v>
      </c>
      <c r="K2353">
        <v>2</v>
      </c>
      <c r="L2353">
        <v>0</v>
      </c>
    </row>
    <row r="2354" spans="1:12">
      <c r="A2354" s="1" t="s">
        <v>42</v>
      </c>
      <c r="B2354">
        <v>1976</v>
      </c>
      <c r="C2354" t="str">
        <f>VLOOKUP(co2_data[[#This Row],[country]],Country_Parameter!A:C,3,0)</f>
        <v>Parameter 1</v>
      </c>
      <c r="D2354">
        <v>4004560</v>
      </c>
      <c r="E2354">
        <v>21245843456</v>
      </c>
      <c r="F2354">
        <v>0</v>
      </c>
      <c r="G2354">
        <v>14</v>
      </c>
      <c r="H2354">
        <v>11</v>
      </c>
      <c r="I2354">
        <v>0</v>
      </c>
      <c r="J2354">
        <v>0</v>
      </c>
      <c r="K2354">
        <v>3</v>
      </c>
      <c r="L2354">
        <v>0</v>
      </c>
    </row>
    <row r="2355" spans="1:12">
      <c r="A2355" s="1" t="s">
        <v>42</v>
      </c>
      <c r="B2355">
        <v>1977</v>
      </c>
      <c r="C2355" t="str">
        <f>VLOOKUP(co2_data[[#This Row],[country]],Country_Parameter!A:C,3,0)</f>
        <v>Parameter 1</v>
      </c>
      <c r="D2355">
        <v>4042136</v>
      </c>
      <c r="E2355">
        <v>23073642496</v>
      </c>
      <c r="F2355">
        <v>0</v>
      </c>
      <c r="G2355">
        <v>14</v>
      </c>
      <c r="H2355">
        <v>11</v>
      </c>
      <c r="I2355">
        <v>0</v>
      </c>
      <c r="J2355">
        <v>0</v>
      </c>
      <c r="K2355">
        <v>3</v>
      </c>
      <c r="L2355">
        <v>0</v>
      </c>
    </row>
    <row r="2356" spans="1:12">
      <c r="A2356" s="1" t="s">
        <v>42</v>
      </c>
      <c r="B2356">
        <v>1978</v>
      </c>
      <c r="C2356" t="str">
        <f>VLOOKUP(co2_data[[#This Row],[country]],Country_Parameter!A:C,3,0)</f>
        <v>Parameter 1</v>
      </c>
      <c r="D2356">
        <v>4078246</v>
      </c>
      <c r="E2356">
        <v>24714895360</v>
      </c>
      <c r="F2356">
        <v>0</v>
      </c>
      <c r="G2356">
        <v>15</v>
      </c>
      <c r="H2356">
        <v>12</v>
      </c>
      <c r="I2356">
        <v>0</v>
      </c>
      <c r="J2356">
        <v>0</v>
      </c>
      <c r="K2356">
        <v>3</v>
      </c>
      <c r="L2356">
        <v>0</v>
      </c>
    </row>
    <row r="2357" spans="1:12">
      <c r="A2357" s="1" t="s">
        <v>42</v>
      </c>
      <c r="B2357">
        <v>1979</v>
      </c>
      <c r="C2357" t="str">
        <f>VLOOKUP(co2_data[[#This Row],[country]],Country_Parameter!A:C,3,0)</f>
        <v>Parameter 1</v>
      </c>
      <c r="D2357">
        <v>4113302</v>
      </c>
      <c r="E2357">
        <v>26658056192</v>
      </c>
      <c r="F2357">
        <v>0</v>
      </c>
      <c r="G2357">
        <v>17</v>
      </c>
      <c r="H2357">
        <v>12</v>
      </c>
      <c r="I2357">
        <v>0</v>
      </c>
      <c r="J2357">
        <v>0</v>
      </c>
      <c r="K2357">
        <v>4</v>
      </c>
      <c r="L2357">
        <v>0</v>
      </c>
    </row>
    <row r="2358" spans="1:12">
      <c r="A2358" s="1" t="s">
        <v>42</v>
      </c>
      <c r="B2358">
        <v>1980</v>
      </c>
      <c r="C2358" t="str">
        <f>VLOOKUP(co2_data[[#This Row],[country]],Country_Parameter!A:C,3,0)</f>
        <v>Parameter 1</v>
      </c>
      <c r="D2358">
        <v>4148428</v>
      </c>
      <c r="E2358">
        <v>26958096384</v>
      </c>
      <c r="F2358">
        <v>0</v>
      </c>
      <c r="G2358">
        <v>17</v>
      </c>
      <c r="H2358">
        <v>12</v>
      </c>
      <c r="I2358">
        <v>0</v>
      </c>
      <c r="J2358">
        <v>0</v>
      </c>
      <c r="K2358">
        <v>4</v>
      </c>
      <c r="L2358">
        <v>0</v>
      </c>
    </row>
    <row r="2359" spans="1:12">
      <c r="A2359" s="1" t="s">
        <v>42</v>
      </c>
      <c r="B2359">
        <v>1981</v>
      </c>
      <c r="C2359" t="str">
        <f>VLOOKUP(co2_data[[#This Row],[country]],Country_Parameter!A:C,3,0)</f>
        <v>Parameter 1</v>
      </c>
      <c r="D2359">
        <v>4184221</v>
      </c>
      <c r="E2359">
        <v>27965896704</v>
      </c>
      <c r="F2359">
        <v>0</v>
      </c>
      <c r="G2359">
        <v>18</v>
      </c>
      <c r="H2359">
        <v>15</v>
      </c>
      <c r="I2359">
        <v>0</v>
      </c>
      <c r="J2359">
        <v>0</v>
      </c>
      <c r="K2359">
        <v>3</v>
      </c>
      <c r="L2359">
        <v>0</v>
      </c>
    </row>
    <row r="2360" spans="1:12">
      <c r="A2360" s="1" t="s">
        <v>42</v>
      </c>
      <c r="B2360">
        <v>1982</v>
      </c>
      <c r="C2360" t="str">
        <f>VLOOKUP(co2_data[[#This Row],[country]],Country_Parameter!A:C,3,0)</f>
        <v>Parameter 1</v>
      </c>
      <c r="D2360">
        <v>4221104</v>
      </c>
      <c r="E2360">
        <v>28545390592</v>
      </c>
      <c r="F2360">
        <v>0</v>
      </c>
      <c r="G2360">
        <v>17</v>
      </c>
      <c r="H2360">
        <v>13</v>
      </c>
      <c r="I2360">
        <v>0</v>
      </c>
      <c r="J2360">
        <v>1</v>
      </c>
      <c r="K2360">
        <v>3</v>
      </c>
      <c r="L2360">
        <v>0</v>
      </c>
    </row>
    <row r="2361" spans="1:12">
      <c r="A2361" s="1" t="s">
        <v>42</v>
      </c>
      <c r="B2361">
        <v>1983</v>
      </c>
      <c r="C2361" t="str">
        <f>VLOOKUP(co2_data[[#This Row],[country]],Country_Parameter!A:C,3,0)</f>
        <v>Parameter 1</v>
      </c>
      <c r="D2361">
        <v>4258735</v>
      </c>
      <c r="E2361">
        <v>28495874048</v>
      </c>
      <c r="F2361">
        <v>0</v>
      </c>
      <c r="G2361">
        <v>18</v>
      </c>
      <c r="H2361">
        <v>14</v>
      </c>
      <c r="I2361">
        <v>0</v>
      </c>
      <c r="J2361">
        <v>1</v>
      </c>
      <c r="K2361">
        <v>3</v>
      </c>
      <c r="L2361">
        <v>0</v>
      </c>
    </row>
    <row r="2362" spans="1:12">
      <c r="A2362" s="1" t="s">
        <v>42</v>
      </c>
      <c r="B2362">
        <v>1984</v>
      </c>
      <c r="C2362" t="str">
        <f>VLOOKUP(co2_data[[#This Row],[country]],Country_Parameter!A:C,3,0)</f>
        <v>Parameter 1</v>
      </c>
      <c r="D2362">
        <v>4295539</v>
      </c>
      <c r="E2362">
        <v>29023907840</v>
      </c>
      <c r="F2362">
        <v>0</v>
      </c>
      <c r="G2362">
        <v>19</v>
      </c>
      <c r="H2362">
        <v>15</v>
      </c>
      <c r="I2362">
        <v>0</v>
      </c>
      <c r="J2362">
        <v>1</v>
      </c>
      <c r="K2362">
        <v>3</v>
      </c>
      <c r="L2362">
        <v>0</v>
      </c>
    </row>
    <row r="2363" spans="1:12">
      <c r="A2363" s="1" t="s">
        <v>42</v>
      </c>
      <c r="B2363">
        <v>1985</v>
      </c>
      <c r="C2363" t="str">
        <f>VLOOKUP(co2_data[[#This Row],[country]],Country_Parameter!A:C,3,0)</f>
        <v>Parameter 1</v>
      </c>
      <c r="D2363">
        <v>4330362</v>
      </c>
      <c r="E2363">
        <v>29393065984</v>
      </c>
      <c r="F2363">
        <v>0</v>
      </c>
      <c r="G2363">
        <v>19</v>
      </c>
      <c r="H2363">
        <v>16</v>
      </c>
      <c r="I2363">
        <v>0</v>
      </c>
      <c r="J2363">
        <v>1</v>
      </c>
      <c r="K2363">
        <v>3</v>
      </c>
      <c r="L2363">
        <v>0</v>
      </c>
    </row>
    <row r="2364" spans="1:12">
      <c r="A2364" s="1" t="s">
        <v>42</v>
      </c>
      <c r="B2364">
        <v>1986</v>
      </c>
      <c r="C2364" t="str">
        <f>VLOOKUP(co2_data[[#This Row],[country]],Country_Parameter!A:C,3,0)</f>
        <v>Parameter 1</v>
      </c>
      <c r="D2364">
        <v>4362114</v>
      </c>
      <c r="E2364">
        <v>30438103040</v>
      </c>
      <c r="F2364">
        <v>0</v>
      </c>
      <c r="G2364">
        <v>20</v>
      </c>
      <c r="H2364">
        <v>16</v>
      </c>
      <c r="I2364">
        <v>0</v>
      </c>
      <c r="J2364">
        <v>1</v>
      </c>
      <c r="K2364">
        <v>3</v>
      </c>
      <c r="L2364">
        <v>0</v>
      </c>
    </row>
    <row r="2365" spans="1:12">
      <c r="A2365" s="1" t="s">
        <v>42</v>
      </c>
      <c r="B2365">
        <v>1987</v>
      </c>
      <c r="C2365" t="str">
        <f>VLOOKUP(co2_data[[#This Row],[country]],Country_Parameter!A:C,3,0)</f>
        <v>Parameter 1</v>
      </c>
      <c r="D2365">
        <v>4390248</v>
      </c>
      <c r="E2365">
        <v>29878196224</v>
      </c>
      <c r="F2365">
        <v>0</v>
      </c>
      <c r="G2365">
        <v>20</v>
      </c>
      <c r="H2365">
        <v>16</v>
      </c>
      <c r="I2365">
        <v>0</v>
      </c>
      <c r="J2365">
        <v>1</v>
      </c>
      <c r="K2365">
        <v>3</v>
      </c>
      <c r="L2365">
        <v>0</v>
      </c>
    </row>
    <row r="2366" spans="1:12">
      <c r="A2366" s="1" t="s">
        <v>42</v>
      </c>
      <c r="B2366">
        <v>1988</v>
      </c>
      <c r="C2366" t="str">
        <f>VLOOKUP(co2_data[[#This Row],[country]],Country_Parameter!A:C,3,0)</f>
        <v>Parameter 1</v>
      </c>
      <c r="D2366">
        <v>4414409</v>
      </c>
      <c r="E2366">
        <v>29138452480</v>
      </c>
      <c r="F2366">
        <v>0</v>
      </c>
      <c r="G2366">
        <v>20</v>
      </c>
      <c r="H2366">
        <v>16</v>
      </c>
      <c r="I2366">
        <v>0</v>
      </c>
      <c r="J2366">
        <v>1</v>
      </c>
      <c r="K2366">
        <v>3</v>
      </c>
      <c r="L2366">
        <v>0</v>
      </c>
    </row>
    <row r="2367" spans="1:12">
      <c r="A2367" s="1" t="s">
        <v>42</v>
      </c>
      <c r="B2367">
        <v>1989</v>
      </c>
      <c r="C2367" t="str">
        <f>VLOOKUP(co2_data[[#This Row],[country]],Country_Parameter!A:C,3,0)</f>
        <v>Parameter 1</v>
      </c>
      <c r="D2367">
        <v>4433986</v>
      </c>
      <c r="E2367">
        <v>29517137920</v>
      </c>
      <c r="F2367">
        <v>0</v>
      </c>
      <c r="G2367">
        <v>20</v>
      </c>
      <c r="H2367">
        <v>16</v>
      </c>
      <c r="I2367">
        <v>0</v>
      </c>
      <c r="J2367">
        <v>1</v>
      </c>
      <c r="K2367">
        <v>3</v>
      </c>
      <c r="L2367">
        <v>0</v>
      </c>
    </row>
    <row r="2368" spans="1:12">
      <c r="A2368" s="1" t="s">
        <v>42</v>
      </c>
      <c r="B2368">
        <v>1990</v>
      </c>
      <c r="C2368" t="str">
        <f>VLOOKUP(co2_data[[#This Row],[country]],Country_Parameter!A:C,3,0)</f>
        <v>Parameter 1</v>
      </c>
      <c r="D2368">
        <v>4448659</v>
      </c>
      <c r="E2368">
        <v>26068545536</v>
      </c>
      <c r="F2368">
        <v>0</v>
      </c>
      <c r="G2368">
        <v>20</v>
      </c>
      <c r="H2368">
        <v>16</v>
      </c>
      <c r="I2368">
        <v>0</v>
      </c>
      <c r="J2368">
        <v>1</v>
      </c>
      <c r="K2368">
        <v>3</v>
      </c>
      <c r="L2368">
        <v>0</v>
      </c>
    </row>
    <row r="2369" spans="1:12">
      <c r="A2369" s="1" t="s">
        <v>42</v>
      </c>
      <c r="B2369">
        <v>1991</v>
      </c>
      <c r="C2369" t="str">
        <f>VLOOKUP(co2_data[[#This Row],[country]],Country_Parameter!A:C,3,0)</f>
        <v>Parameter 1</v>
      </c>
      <c r="D2369">
        <v>4458350</v>
      </c>
      <c r="E2369">
        <v>22759462912</v>
      </c>
      <c r="F2369">
        <v>0</v>
      </c>
      <c r="G2369">
        <v>14</v>
      </c>
      <c r="H2369">
        <v>10</v>
      </c>
      <c r="I2369">
        <v>0</v>
      </c>
      <c r="J2369">
        <v>1</v>
      </c>
      <c r="K2369">
        <v>3</v>
      </c>
      <c r="L2369">
        <v>0</v>
      </c>
    </row>
    <row r="2370" spans="1:12">
      <c r="A2370" s="1" t="s">
        <v>42</v>
      </c>
      <c r="B2370">
        <v>1992</v>
      </c>
      <c r="C2370" t="str">
        <f>VLOOKUP(co2_data[[#This Row],[country]],Country_Parameter!A:C,3,0)</f>
        <v>Parameter 1</v>
      </c>
      <c r="D2370">
        <v>4234620</v>
      </c>
      <c r="E2370">
        <v>16213891072</v>
      </c>
      <c r="F2370">
        <v>0</v>
      </c>
      <c r="G2370">
        <v>15</v>
      </c>
      <c r="H2370">
        <v>13</v>
      </c>
      <c r="I2370">
        <v>0</v>
      </c>
      <c r="J2370">
        <v>1</v>
      </c>
      <c r="K2370">
        <v>2</v>
      </c>
      <c r="L2370">
        <v>0</v>
      </c>
    </row>
    <row r="2371" spans="1:12">
      <c r="A2371" s="1" t="s">
        <v>42</v>
      </c>
      <c r="B2371">
        <v>1993</v>
      </c>
      <c r="C2371" t="str">
        <f>VLOOKUP(co2_data[[#This Row],[country]],Country_Parameter!A:C,3,0)</f>
        <v>Parameter 1</v>
      </c>
      <c r="D2371">
        <v>3904484</v>
      </c>
      <c r="E2371">
        <v>11077007360</v>
      </c>
      <c r="F2371">
        <v>0</v>
      </c>
      <c r="G2371">
        <v>13</v>
      </c>
      <c r="H2371">
        <v>11</v>
      </c>
      <c r="I2371">
        <v>0</v>
      </c>
      <c r="J2371">
        <v>0</v>
      </c>
      <c r="K2371">
        <v>1</v>
      </c>
      <c r="L2371">
        <v>0</v>
      </c>
    </row>
    <row r="2372" spans="1:12">
      <c r="A2372" s="1" t="s">
        <v>42</v>
      </c>
      <c r="B2372">
        <v>1994</v>
      </c>
      <c r="C2372" t="str">
        <f>VLOOKUP(co2_data[[#This Row],[country]],Country_Parameter!A:C,3,0)</f>
        <v>Parameter 1</v>
      </c>
      <c r="D2372">
        <v>3725411</v>
      </c>
      <c r="E2372">
        <v>11242944512</v>
      </c>
      <c r="F2372">
        <v>0</v>
      </c>
      <c r="G2372">
        <v>3</v>
      </c>
      <c r="H2372">
        <v>1</v>
      </c>
      <c r="I2372">
        <v>0</v>
      </c>
      <c r="J2372">
        <v>0</v>
      </c>
      <c r="K2372">
        <v>2</v>
      </c>
      <c r="L2372">
        <v>0</v>
      </c>
    </row>
    <row r="2373" spans="1:12">
      <c r="A2373" s="1" t="s">
        <v>42</v>
      </c>
      <c r="B2373">
        <v>1995</v>
      </c>
      <c r="C2373" t="str">
        <f>VLOOKUP(co2_data[[#This Row],[country]],Country_Parameter!A:C,3,0)</f>
        <v>Parameter 1</v>
      </c>
      <c r="D2373">
        <v>3715565</v>
      </c>
      <c r="E2373">
        <v>11770817536</v>
      </c>
      <c r="F2373">
        <v>0</v>
      </c>
      <c r="G2373">
        <v>3</v>
      </c>
      <c r="H2373">
        <v>1</v>
      </c>
      <c r="I2373">
        <v>0</v>
      </c>
      <c r="J2373">
        <v>0</v>
      </c>
      <c r="K2373">
        <v>2</v>
      </c>
      <c r="L2373">
        <v>0</v>
      </c>
    </row>
    <row r="2374" spans="1:12">
      <c r="A2374" s="1" t="s">
        <v>42</v>
      </c>
      <c r="B2374">
        <v>1996</v>
      </c>
      <c r="C2374" t="str">
        <f>VLOOKUP(co2_data[[#This Row],[country]],Country_Parameter!A:C,3,0)</f>
        <v>Parameter 1</v>
      </c>
      <c r="D2374">
        <v>3875246</v>
      </c>
      <c r="E2374">
        <v>17934743552</v>
      </c>
      <c r="F2374">
        <v>0</v>
      </c>
      <c r="G2374">
        <v>4</v>
      </c>
      <c r="H2374">
        <v>2</v>
      </c>
      <c r="I2374">
        <v>0</v>
      </c>
      <c r="J2374">
        <v>0</v>
      </c>
      <c r="K2374">
        <v>2</v>
      </c>
      <c r="L2374">
        <v>0</v>
      </c>
    </row>
    <row r="2375" spans="1:12">
      <c r="A2375" s="1" t="s">
        <v>42</v>
      </c>
      <c r="B2375">
        <v>1997</v>
      </c>
      <c r="C2375" t="str">
        <f>VLOOKUP(co2_data[[#This Row],[country]],Country_Parameter!A:C,3,0)</f>
        <v>Parameter 1</v>
      </c>
      <c r="D2375">
        <v>4018228</v>
      </c>
      <c r="E2375">
        <v>21766879232</v>
      </c>
      <c r="F2375">
        <v>0</v>
      </c>
      <c r="G2375">
        <v>8</v>
      </c>
      <c r="H2375">
        <v>6</v>
      </c>
      <c r="I2375">
        <v>0</v>
      </c>
      <c r="J2375">
        <v>0</v>
      </c>
      <c r="K2375">
        <v>2</v>
      </c>
      <c r="L2375">
        <v>0</v>
      </c>
    </row>
    <row r="2376" spans="1:12">
      <c r="A2376" s="1" t="s">
        <v>42</v>
      </c>
      <c r="B2376">
        <v>1998</v>
      </c>
      <c r="C2376" t="str">
        <f>VLOOKUP(co2_data[[#This Row],[country]],Country_Parameter!A:C,3,0)</f>
        <v>Parameter 1</v>
      </c>
      <c r="D2376">
        <v>4089357</v>
      </c>
      <c r="E2376">
        <v>24470419456</v>
      </c>
      <c r="F2376">
        <v>0</v>
      </c>
      <c r="G2376">
        <v>11</v>
      </c>
      <c r="H2376">
        <v>8</v>
      </c>
      <c r="I2376">
        <v>0</v>
      </c>
      <c r="J2376">
        <v>0</v>
      </c>
      <c r="K2376">
        <v>2</v>
      </c>
      <c r="L2376">
        <v>0</v>
      </c>
    </row>
    <row r="2377" spans="1:12">
      <c r="A2377" s="1" t="s">
        <v>42</v>
      </c>
      <c r="B2377">
        <v>1999</v>
      </c>
      <c r="C2377" t="str">
        <f>VLOOKUP(co2_data[[#This Row],[country]],Country_Parameter!A:C,3,0)</f>
        <v>Parameter 1</v>
      </c>
      <c r="D2377">
        <v>4130312</v>
      </c>
      <c r="E2377">
        <v>26775070720</v>
      </c>
      <c r="F2377">
        <v>0</v>
      </c>
      <c r="G2377">
        <v>10</v>
      </c>
      <c r="H2377">
        <v>8</v>
      </c>
      <c r="I2377">
        <v>0</v>
      </c>
      <c r="J2377">
        <v>0</v>
      </c>
      <c r="K2377">
        <v>2</v>
      </c>
      <c r="L2377">
        <v>0</v>
      </c>
    </row>
    <row r="2378" spans="1:12">
      <c r="A2378" s="1" t="s">
        <v>42</v>
      </c>
      <c r="B2378">
        <v>2000</v>
      </c>
      <c r="C2378" t="str">
        <f>VLOOKUP(co2_data[[#This Row],[country]],Country_Parameter!A:C,3,0)</f>
        <v>Parameter 1</v>
      </c>
      <c r="D2378">
        <v>4159785</v>
      </c>
      <c r="E2378">
        <v>27629709312</v>
      </c>
      <c r="F2378">
        <v>0</v>
      </c>
      <c r="G2378">
        <v>14</v>
      </c>
      <c r="H2378">
        <v>10</v>
      </c>
      <c r="I2378">
        <v>0</v>
      </c>
      <c r="J2378">
        <v>0</v>
      </c>
      <c r="K2378">
        <v>3</v>
      </c>
      <c r="L2378">
        <v>0</v>
      </c>
    </row>
    <row r="2379" spans="1:12">
      <c r="A2379" s="1" t="s">
        <v>42</v>
      </c>
      <c r="B2379">
        <v>2001</v>
      </c>
      <c r="C2379" t="str">
        <f>VLOOKUP(co2_data[[#This Row],[country]],Country_Parameter!A:C,3,0)</f>
        <v>Parameter 1</v>
      </c>
      <c r="D2379">
        <v>4179446</v>
      </c>
      <c r="E2379">
        <v>27937499136</v>
      </c>
      <c r="F2379">
        <v>0</v>
      </c>
      <c r="G2379">
        <v>13</v>
      </c>
      <c r="H2379">
        <v>9</v>
      </c>
      <c r="I2379">
        <v>0</v>
      </c>
      <c r="J2379">
        <v>0</v>
      </c>
      <c r="K2379">
        <v>3</v>
      </c>
      <c r="L2379">
        <v>0</v>
      </c>
    </row>
    <row r="2380" spans="1:12">
      <c r="A2380" s="1" t="s">
        <v>42</v>
      </c>
      <c r="B2380">
        <v>2002</v>
      </c>
      <c r="C2380" t="str">
        <f>VLOOKUP(co2_data[[#This Row],[country]],Country_Parameter!A:C,3,0)</f>
        <v>Parameter 1</v>
      </c>
      <c r="D2380">
        <v>4188007</v>
      </c>
      <c r="E2380">
        <v>28997437440</v>
      </c>
      <c r="F2380">
        <v>0</v>
      </c>
      <c r="G2380">
        <v>14</v>
      </c>
      <c r="H2380">
        <v>10</v>
      </c>
      <c r="I2380">
        <v>0</v>
      </c>
      <c r="J2380">
        <v>0</v>
      </c>
      <c r="K2380">
        <v>3</v>
      </c>
      <c r="L2380">
        <v>0</v>
      </c>
    </row>
    <row r="2381" spans="1:12">
      <c r="A2381" s="1" t="s">
        <v>42</v>
      </c>
      <c r="B2381">
        <v>2003</v>
      </c>
      <c r="C2381" t="str">
        <f>VLOOKUP(co2_data[[#This Row],[country]],Country_Parameter!A:C,3,0)</f>
        <v>Parameter 1</v>
      </c>
      <c r="D2381">
        <v>4178524</v>
      </c>
      <c r="E2381">
        <v>29748998144</v>
      </c>
      <c r="F2381">
        <v>0</v>
      </c>
      <c r="G2381">
        <v>14</v>
      </c>
      <c r="H2381">
        <v>11</v>
      </c>
      <c r="I2381">
        <v>0</v>
      </c>
      <c r="J2381">
        <v>0</v>
      </c>
      <c r="K2381">
        <v>3</v>
      </c>
      <c r="L2381">
        <v>0</v>
      </c>
    </row>
    <row r="2382" spans="1:12">
      <c r="A2382" s="1" t="s">
        <v>42</v>
      </c>
      <c r="B2382">
        <v>2004</v>
      </c>
      <c r="C2382" t="str">
        <f>VLOOKUP(co2_data[[#This Row],[country]],Country_Parameter!A:C,3,0)</f>
        <v>Parameter 1</v>
      </c>
      <c r="D2382">
        <v>4140990</v>
      </c>
      <c r="E2382">
        <v>31229542400</v>
      </c>
      <c r="F2382">
        <v>0</v>
      </c>
      <c r="G2382">
        <v>15</v>
      </c>
      <c r="H2382">
        <v>11</v>
      </c>
      <c r="I2382">
        <v>0</v>
      </c>
      <c r="J2382">
        <v>1</v>
      </c>
      <c r="K2382">
        <v>3</v>
      </c>
      <c r="L2382">
        <v>0</v>
      </c>
    </row>
    <row r="2383" spans="1:12">
      <c r="A2383" s="1" t="s">
        <v>42</v>
      </c>
      <c r="B2383">
        <v>2005</v>
      </c>
      <c r="C2383" t="str">
        <f>VLOOKUP(co2_data[[#This Row],[country]],Country_Parameter!A:C,3,0)</f>
        <v>Parameter 1</v>
      </c>
      <c r="D2383">
        <v>4096494</v>
      </c>
      <c r="E2383">
        <v>32159580160</v>
      </c>
      <c r="F2383">
        <v>0</v>
      </c>
      <c r="G2383">
        <v>16</v>
      </c>
      <c r="H2383">
        <v>12</v>
      </c>
      <c r="I2383">
        <v>0</v>
      </c>
      <c r="J2383">
        <v>1</v>
      </c>
      <c r="K2383">
        <v>3</v>
      </c>
      <c r="L2383">
        <v>0</v>
      </c>
    </row>
    <row r="2384" spans="1:12">
      <c r="A2384" s="1" t="s">
        <v>42</v>
      </c>
      <c r="B2384">
        <v>2006</v>
      </c>
      <c r="C2384" t="str">
        <f>VLOOKUP(co2_data[[#This Row],[country]],Country_Parameter!A:C,3,0)</f>
        <v>Parameter 1</v>
      </c>
      <c r="D2384">
        <v>4063271</v>
      </c>
      <c r="E2384">
        <v>33580206080</v>
      </c>
      <c r="F2384">
        <v>0</v>
      </c>
      <c r="G2384">
        <v>17</v>
      </c>
      <c r="H2384">
        <v>13</v>
      </c>
      <c r="I2384">
        <v>0</v>
      </c>
      <c r="J2384">
        <v>1</v>
      </c>
      <c r="K2384">
        <v>3</v>
      </c>
      <c r="L2384">
        <v>0</v>
      </c>
    </row>
    <row r="2385" spans="1:12">
      <c r="A2385" s="1" t="s">
        <v>42</v>
      </c>
      <c r="B2385">
        <v>2007</v>
      </c>
      <c r="C2385" t="str">
        <f>VLOOKUP(co2_data[[#This Row],[country]],Country_Parameter!A:C,3,0)</f>
        <v>Parameter 1</v>
      </c>
      <c r="D2385">
        <v>4013421</v>
      </c>
      <c r="E2385">
        <v>35158269952</v>
      </c>
      <c r="F2385">
        <v>0</v>
      </c>
      <c r="G2385">
        <v>17</v>
      </c>
      <c r="H2385">
        <v>13</v>
      </c>
      <c r="I2385">
        <v>0</v>
      </c>
      <c r="J2385">
        <v>1</v>
      </c>
      <c r="K2385">
        <v>4</v>
      </c>
      <c r="L2385">
        <v>0</v>
      </c>
    </row>
    <row r="2386" spans="1:12">
      <c r="A2386" s="1" t="s">
        <v>42</v>
      </c>
      <c r="B2386">
        <v>2008</v>
      </c>
      <c r="C2386" t="str">
        <f>VLOOKUP(co2_data[[#This Row],[country]],Country_Parameter!A:C,3,0)</f>
        <v>Parameter 1</v>
      </c>
      <c r="D2386">
        <v>3947546</v>
      </c>
      <c r="E2386">
        <v>36676628480</v>
      </c>
      <c r="F2386">
        <v>1</v>
      </c>
      <c r="G2386">
        <v>20</v>
      </c>
      <c r="H2386">
        <v>15</v>
      </c>
      <c r="I2386">
        <v>0</v>
      </c>
      <c r="J2386">
        <v>1</v>
      </c>
      <c r="K2386">
        <v>4</v>
      </c>
      <c r="L2386">
        <v>0</v>
      </c>
    </row>
    <row r="2387" spans="1:12">
      <c r="A2387" s="1" t="s">
        <v>42</v>
      </c>
      <c r="B2387">
        <v>2009</v>
      </c>
      <c r="C2387" t="str">
        <f>VLOOKUP(co2_data[[#This Row],[country]],Country_Parameter!A:C,3,0)</f>
        <v>Parameter 1</v>
      </c>
      <c r="D2387">
        <v>3879798</v>
      </c>
      <c r="E2387">
        <v>35937394688</v>
      </c>
      <c r="F2387">
        <v>0</v>
      </c>
      <c r="G2387">
        <v>21</v>
      </c>
      <c r="H2387">
        <v>15</v>
      </c>
      <c r="I2387">
        <v>0</v>
      </c>
      <c r="J2387">
        <v>0</v>
      </c>
      <c r="K2387">
        <v>4</v>
      </c>
      <c r="L2387">
        <v>0</v>
      </c>
    </row>
    <row r="2388" spans="1:12">
      <c r="A2388" s="1" t="s">
        <v>42</v>
      </c>
      <c r="B2388">
        <v>2010</v>
      </c>
      <c r="C2388" t="str">
        <f>VLOOKUP(co2_data[[#This Row],[country]],Country_Parameter!A:C,3,0)</f>
        <v>Parameter 1</v>
      </c>
      <c r="D2388">
        <v>3811480</v>
      </c>
      <c r="E2388">
        <v>35774435328</v>
      </c>
      <c r="F2388">
        <v>0</v>
      </c>
      <c r="G2388">
        <v>21</v>
      </c>
      <c r="H2388">
        <v>16</v>
      </c>
      <c r="I2388">
        <v>0</v>
      </c>
      <c r="J2388">
        <v>0</v>
      </c>
      <c r="K2388">
        <v>4</v>
      </c>
      <c r="L2388">
        <v>0</v>
      </c>
    </row>
    <row r="2389" spans="1:12">
      <c r="A2389" s="1" t="s">
        <v>42</v>
      </c>
      <c r="B2389">
        <v>2011</v>
      </c>
      <c r="C2389" t="str">
        <f>VLOOKUP(co2_data[[#This Row],[country]],Country_Parameter!A:C,3,0)</f>
        <v>Parameter 1</v>
      </c>
      <c r="D2389">
        <v>3741800</v>
      </c>
      <c r="E2389">
        <v>35664064512</v>
      </c>
      <c r="F2389">
        <v>0</v>
      </c>
      <c r="G2389">
        <v>24</v>
      </c>
      <c r="H2389">
        <v>18</v>
      </c>
      <c r="I2389">
        <v>0</v>
      </c>
      <c r="J2389">
        <v>1</v>
      </c>
      <c r="K2389">
        <v>4</v>
      </c>
      <c r="L2389">
        <v>0</v>
      </c>
    </row>
    <row r="2390" spans="1:12">
      <c r="A2390" s="1" t="s">
        <v>42</v>
      </c>
      <c r="B2390">
        <v>2012</v>
      </c>
      <c r="C2390" t="str">
        <f>VLOOKUP(co2_data[[#This Row],[country]],Country_Parameter!A:C,3,0)</f>
        <v>Parameter 1</v>
      </c>
      <c r="D2390">
        <v>3670108</v>
      </c>
      <c r="E2390">
        <v>35371053056</v>
      </c>
      <c r="F2390">
        <v>0</v>
      </c>
      <c r="G2390">
        <v>22</v>
      </c>
      <c r="H2390">
        <v>17</v>
      </c>
      <c r="I2390">
        <v>0</v>
      </c>
      <c r="J2390">
        <v>0</v>
      </c>
      <c r="K2390">
        <v>4</v>
      </c>
      <c r="L2390">
        <v>0</v>
      </c>
    </row>
    <row r="2391" spans="1:12">
      <c r="A2391" s="1" t="s">
        <v>42</v>
      </c>
      <c r="B2391">
        <v>2013</v>
      </c>
      <c r="C2391" t="str">
        <f>VLOOKUP(co2_data[[#This Row],[country]],Country_Parameter!A:C,3,0)</f>
        <v>Parameter 1</v>
      </c>
      <c r="D2391">
        <v>3610858</v>
      </c>
      <c r="E2391">
        <v>36202156032</v>
      </c>
      <c r="F2391">
        <v>0</v>
      </c>
      <c r="G2391">
        <v>22</v>
      </c>
      <c r="H2391">
        <v>17</v>
      </c>
      <c r="I2391">
        <v>0</v>
      </c>
      <c r="J2391">
        <v>0</v>
      </c>
      <c r="K2391">
        <v>4</v>
      </c>
      <c r="L2391">
        <v>0</v>
      </c>
    </row>
    <row r="2392" spans="1:12">
      <c r="A2392" s="1" t="s">
        <v>42</v>
      </c>
      <c r="B2392">
        <v>2014</v>
      </c>
      <c r="C2392" t="str">
        <f>VLOOKUP(co2_data[[#This Row],[country]],Country_Parameter!A:C,3,0)</f>
        <v>Parameter 1</v>
      </c>
      <c r="D2392">
        <v>3564831</v>
      </c>
      <c r="E2392">
        <v>36619952128</v>
      </c>
      <c r="F2392">
        <v>0</v>
      </c>
      <c r="G2392">
        <v>19</v>
      </c>
      <c r="H2392">
        <v>15</v>
      </c>
      <c r="I2392">
        <v>0</v>
      </c>
      <c r="J2392">
        <v>0</v>
      </c>
      <c r="K2392">
        <v>4</v>
      </c>
      <c r="L2392">
        <v>0</v>
      </c>
    </row>
    <row r="2393" spans="1:12">
      <c r="A2393" s="1" t="s">
        <v>42</v>
      </c>
      <c r="B2393">
        <v>2015</v>
      </c>
      <c r="C2393" t="str">
        <f>VLOOKUP(co2_data[[#This Row],[country]],Country_Parameter!A:C,3,0)</f>
        <v>Parameter 1</v>
      </c>
      <c r="D2393">
        <v>3518541</v>
      </c>
      <c r="E2393">
        <v>38199898112</v>
      </c>
      <c r="F2393">
        <v>0</v>
      </c>
      <c r="G2393">
        <v>18</v>
      </c>
      <c r="H2393">
        <v>13</v>
      </c>
      <c r="I2393">
        <v>0</v>
      </c>
      <c r="J2393">
        <v>0</v>
      </c>
      <c r="K2393">
        <v>4</v>
      </c>
      <c r="L2393">
        <v>0</v>
      </c>
    </row>
    <row r="2394" spans="1:12">
      <c r="A2394" s="1" t="s">
        <v>42</v>
      </c>
      <c r="B2394">
        <v>2016</v>
      </c>
      <c r="C2394" t="str">
        <f>VLOOKUP(co2_data[[#This Row],[country]],Country_Parameter!A:C,3,0)</f>
        <v>Parameter 1</v>
      </c>
      <c r="D2394">
        <v>3472997</v>
      </c>
      <c r="E2394">
        <v>39438503936</v>
      </c>
      <c r="F2394">
        <v>0</v>
      </c>
      <c r="G2394">
        <v>22</v>
      </c>
      <c r="H2394">
        <v>16</v>
      </c>
      <c r="I2394">
        <v>0</v>
      </c>
      <c r="J2394">
        <v>0</v>
      </c>
      <c r="K2394">
        <v>5</v>
      </c>
      <c r="L2394">
        <v>0</v>
      </c>
    </row>
    <row r="2395" spans="1:12">
      <c r="A2395" s="1" t="s">
        <v>42</v>
      </c>
      <c r="B2395">
        <v>2017</v>
      </c>
      <c r="C2395" t="str">
        <f>VLOOKUP(co2_data[[#This Row],[country]],Country_Parameter!A:C,3,0)</f>
        <v>Parameter 1</v>
      </c>
      <c r="D2395">
        <v>3428684</v>
      </c>
      <c r="E2395">
        <v>40717914112</v>
      </c>
      <c r="F2395">
        <v>0</v>
      </c>
      <c r="G2395">
        <v>22</v>
      </c>
      <c r="H2395">
        <v>16</v>
      </c>
      <c r="I2395">
        <v>0</v>
      </c>
      <c r="J2395">
        <v>0</v>
      </c>
      <c r="K2395">
        <v>5</v>
      </c>
      <c r="L2395">
        <v>0</v>
      </c>
    </row>
    <row r="2396" spans="1:12">
      <c r="A2396" s="1" t="s">
        <v>42</v>
      </c>
      <c r="B2396">
        <v>2018</v>
      </c>
      <c r="C2396" t="str">
        <f>VLOOKUP(co2_data[[#This Row],[country]],Country_Parameter!A:C,3,0)</f>
        <v>Parameter 1</v>
      </c>
      <c r="D2396">
        <v>3386999</v>
      </c>
      <c r="E2396">
        <v>42277007360</v>
      </c>
      <c r="F2396">
        <v>0</v>
      </c>
      <c r="G2396">
        <v>22</v>
      </c>
      <c r="H2396">
        <v>17</v>
      </c>
      <c r="I2396">
        <v>0</v>
      </c>
      <c r="J2396">
        <v>0</v>
      </c>
      <c r="K2396">
        <v>5</v>
      </c>
      <c r="L2396">
        <v>0</v>
      </c>
    </row>
    <row r="2397" spans="1:12">
      <c r="A2397" s="1" t="s">
        <v>42</v>
      </c>
      <c r="B2397">
        <v>2019</v>
      </c>
      <c r="C2397" t="str">
        <f>VLOOKUP(co2_data[[#This Row],[country]],Country_Parameter!A:C,3,0)</f>
        <v>Parameter 1</v>
      </c>
      <c r="D2397">
        <v>3345534</v>
      </c>
      <c r="E2397">
        <v>43497123840</v>
      </c>
      <c r="F2397">
        <v>0</v>
      </c>
      <c r="G2397">
        <v>21</v>
      </c>
      <c r="H2397">
        <v>15</v>
      </c>
      <c r="I2397">
        <v>0</v>
      </c>
      <c r="J2397">
        <v>0</v>
      </c>
      <c r="K2397">
        <v>5</v>
      </c>
      <c r="L2397">
        <v>0</v>
      </c>
    </row>
    <row r="2398" spans="1:12">
      <c r="A2398" s="1" t="s">
        <v>42</v>
      </c>
      <c r="B2398">
        <v>2020</v>
      </c>
      <c r="C2398" t="str">
        <f>VLOOKUP(co2_data[[#This Row],[country]],Country_Parameter!A:C,3,0)</f>
        <v>Parameter 1</v>
      </c>
      <c r="D2398">
        <v>3299352</v>
      </c>
      <c r="E2398">
        <v>42185625600</v>
      </c>
      <c r="F2398">
        <v>0</v>
      </c>
      <c r="G2398">
        <v>21</v>
      </c>
      <c r="H2398">
        <v>16</v>
      </c>
      <c r="I2398">
        <v>0</v>
      </c>
      <c r="J2398">
        <v>0</v>
      </c>
      <c r="K2398">
        <v>4</v>
      </c>
      <c r="L2398">
        <v>0</v>
      </c>
    </row>
    <row r="2399" spans="1:12">
      <c r="A2399" s="1" t="s">
        <v>42</v>
      </c>
      <c r="B2399">
        <v>2021</v>
      </c>
      <c r="C2399" t="str">
        <f>VLOOKUP(co2_data[[#This Row],[country]],Country_Parameter!A:C,3,0)</f>
        <v>Parameter 1</v>
      </c>
      <c r="D2399">
        <v>3244909</v>
      </c>
      <c r="E2399">
        <v>45303799808</v>
      </c>
      <c r="F2399">
        <v>0</v>
      </c>
      <c r="G2399">
        <v>21</v>
      </c>
      <c r="H2399">
        <v>16</v>
      </c>
      <c r="I2399">
        <v>0</v>
      </c>
      <c r="J2399">
        <v>0</v>
      </c>
      <c r="K2399">
        <v>5</v>
      </c>
      <c r="L2399">
        <v>0</v>
      </c>
    </row>
    <row r="2400" spans="1:12">
      <c r="A2400" s="1" t="s">
        <v>42</v>
      </c>
      <c r="B2400">
        <v>2022</v>
      </c>
      <c r="C2400" t="str">
        <f>VLOOKUP(co2_data[[#This Row],[country]],Country_Parameter!A:C,3,0)</f>
        <v>Parameter 1</v>
      </c>
      <c r="D2400">
        <v>3204805</v>
      </c>
      <c r="E2400">
        <v>47069138944</v>
      </c>
      <c r="F2400">
        <v>0</v>
      </c>
      <c r="G2400">
        <v>21</v>
      </c>
      <c r="H2400">
        <v>15</v>
      </c>
      <c r="I2400">
        <v>0</v>
      </c>
      <c r="J2400">
        <v>1</v>
      </c>
      <c r="K2400">
        <v>5</v>
      </c>
      <c r="L2400">
        <v>0</v>
      </c>
    </row>
    <row r="2401" spans="1:12">
      <c r="A2401" s="1" t="s">
        <v>42</v>
      </c>
      <c r="B2401">
        <v>2023</v>
      </c>
      <c r="C2401" t="str">
        <f>VLOOKUP(co2_data[[#This Row],[country]],Country_Parameter!A:C,3,0)</f>
        <v>Parameter 1</v>
      </c>
      <c r="D2401">
        <v>3185071</v>
      </c>
      <c r="E2401">
        <v>0</v>
      </c>
      <c r="F2401">
        <v>0</v>
      </c>
      <c r="G2401">
        <v>20</v>
      </c>
      <c r="H2401">
        <v>14</v>
      </c>
      <c r="I2401">
        <v>0</v>
      </c>
      <c r="J2401">
        <v>1</v>
      </c>
      <c r="K2401">
        <v>5</v>
      </c>
      <c r="L2401">
        <v>0</v>
      </c>
    </row>
    <row r="2402" spans="1:12">
      <c r="A2402" s="1" t="s">
        <v>43</v>
      </c>
      <c r="B2402">
        <v>1949</v>
      </c>
      <c r="C2402" t="str">
        <f>VLOOKUP(co2_data[[#This Row],[country]],Country_Parameter!A:C,3,0)</f>
        <v>Parameter 1</v>
      </c>
      <c r="D2402">
        <v>404733</v>
      </c>
      <c r="E2402">
        <v>0</v>
      </c>
      <c r="F2402">
        <v>0</v>
      </c>
      <c r="G2402">
        <v>0</v>
      </c>
      <c r="H2402">
        <v>0</v>
      </c>
      <c r="I2402">
        <v>0</v>
      </c>
      <c r="J2402">
        <v>0</v>
      </c>
      <c r="K2402">
        <v>0</v>
      </c>
      <c r="L2402">
        <v>0</v>
      </c>
    </row>
    <row r="2403" spans="1:12">
      <c r="A2403" s="1" t="s">
        <v>43</v>
      </c>
      <c r="B2403">
        <v>1950</v>
      </c>
      <c r="C2403" t="str">
        <f>VLOOKUP(co2_data[[#This Row],[country]],Country_Parameter!A:C,3,0)</f>
        <v>Parameter 1</v>
      </c>
      <c r="D2403">
        <v>413706</v>
      </c>
      <c r="E2403">
        <v>210471952</v>
      </c>
      <c r="F2403">
        <v>0</v>
      </c>
      <c r="G2403">
        <v>0</v>
      </c>
      <c r="H2403">
        <v>0</v>
      </c>
      <c r="I2403">
        <v>0</v>
      </c>
      <c r="J2403">
        <v>0</v>
      </c>
      <c r="K2403">
        <v>0</v>
      </c>
      <c r="L2403">
        <v>0</v>
      </c>
    </row>
    <row r="2404" spans="1:12">
      <c r="A2404" s="1" t="s">
        <v>43</v>
      </c>
      <c r="B2404">
        <v>1951</v>
      </c>
      <c r="C2404" t="str">
        <f>VLOOKUP(co2_data[[#This Row],[country]],Country_Parameter!A:C,3,0)</f>
        <v>Parameter 1</v>
      </c>
      <c r="D2404">
        <v>423567</v>
      </c>
      <c r="E2404">
        <v>216851040</v>
      </c>
      <c r="F2404">
        <v>0</v>
      </c>
      <c r="G2404">
        <v>0</v>
      </c>
      <c r="H2404">
        <v>0</v>
      </c>
      <c r="I2404">
        <v>0</v>
      </c>
      <c r="J2404">
        <v>0</v>
      </c>
      <c r="K2404">
        <v>0</v>
      </c>
      <c r="L2404">
        <v>0</v>
      </c>
    </row>
    <row r="2405" spans="1:12">
      <c r="A2405" s="1" t="s">
        <v>43</v>
      </c>
      <c r="B2405">
        <v>1952</v>
      </c>
      <c r="C2405" t="str">
        <f>VLOOKUP(co2_data[[#This Row],[country]],Country_Parameter!A:C,3,0)</f>
        <v>Parameter 1</v>
      </c>
      <c r="D2405">
        <v>433719</v>
      </c>
      <c r="E2405">
        <v>222923232</v>
      </c>
      <c r="F2405">
        <v>0</v>
      </c>
      <c r="G2405">
        <v>0</v>
      </c>
      <c r="H2405">
        <v>0</v>
      </c>
      <c r="I2405">
        <v>0</v>
      </c>
      <c r="J2405">
        <v>0</v>
      </c>
      <c r="K2405">
        <v>0</v>
      </c>
      <c r="L2405">
        <v>0</v>
      </c>
    </row>
    <row r="2406" spans="1:12">
      <c r="A2406" s="1" t="s">
        <v>43</v>
      </c>
      <c r="B2406">
        <v>1953</v>
      </c>
      <c r="C2406" t="str">
        <f>VLOOKUP(co2_data[[#This Row],[country]],Country_Parameter!A:C,3,0)</f>
        <v>Parameter 1</v>
      </c>
      <c r="D2406">
        <v>443979</v>
      </c>
      <c r="E2406">
        <v>230017408</v>
      </c>
      <c r="F2406">
        <v>0</v>
      </c>
      <c r="G2406">
        <v>0</v>
      </c>
      <c r="H2406">
        <v>0</v>
      </c>
      <c r="I2406">
        <v>0</v>
      </c>
      <c r="J2406">
        <v>0</v>
      </c>
      <c r="K2406">
        <v>0</v>
      </c>
      <c r="L2406">
        <v>0</v>
      </c>
    </row>
    <row r="2407" spans="1:12">
      <c r="A2407" s="1" t="s">
        <v>43</v>
      </c>
      <c r="B2407">
        <v>1954</v>
      </c>
      <c r="C2407" t="str">
        <f>VLOOKUP(co2_data[[#This Row],[country]],Country_Parameter!A:C,3,0)</f>
        <v>Parameter 1</v>
      </c>
      <c r="D2407">
        <v>454052</v>
      </c>
      <c r="E2407">
        <v>236867440</v>
      </c>
      <c r="F2407">
        <v>0</v>
      </c>
      <c r="G2407">
        <v>0</v>
      </c>
      <c r="H2407">
        <v>0</v>
      </c>
      <c r="I2407">
        <v>0</v>
      </c>
      <c r="J2407">
        <v>0</v>
      </c>
      <c r="K2407">
        <v>0</v>
      </c>
      <c r="L2407">
        <v>0</v>
      </c>
    </row>
    <row r="2408" spans="1:12">
      <c r="A2408" s="1" t="s">
        <v>43</v>
      </c>
      <c r="B2408">
        <v>1955</v>
      </c>
      <c r="C2408" t="str">
        <f>VLOOKUP(co2_data[[#This Row],[country]],Country_Parameter!A:C,3,0)</f>
        <v>Parameter 1</v>
      </c>
      <c r="D2408">
        <v>463934</v>
      </c>
      <c r="E2408">
        <v>243921904</v>
      </c>
      <c r="F2408">
        <v>0</v>
      </c>
      <c r="G2408">
        <v>0</v>
      </c>
      <c r="H2408">
        <v>0</v>
      </c>
      <c r="I2408">
        <v>0</v>
      </c>
      <c r="J2408">
        <v>0</v>
      </c>
      <c r="K2408">
        <v>0</v>
      </c>
      <c r="L2408">
        <v>0</v>
      </c>
    </row>
    <row r="2409" spans="1:12">
      <c r="A2409" s="1" t="s">
        <v>43</v>
      </c>
      <c r="B2409">
        <v>1956</v>
      </c>
      <c r="C2409" t="str">
        <f>VLOOKUP(co2_data[[#This Row],[country]],Country_Parameter!A:C,3,0)</f>
        <v>Parameter 1</v>
      </c>
      <c r="D2409">
        <v>473786</v>
      </c>
      <c r="E2409">
        <v>251189808</v>
      </c>
      <c r="F2409">
        <v>0</v>
      </c>
      <c r="G2409">
        <v>0</v>
      </c>
      <c r="H2409">
        <v>0</v>
      </c>
      <c r="I2409">
        <v>0</v>
      </c>
      <c r="J2409">
        <v>0</v>
      </c>
      <c r="K2409">
        <v>0</v>
      </c>
      <c r="L2409">
        <v>0</v>
      </c>
    </row>
    <row r="2410" spans="1:12">
      <c r="A2410" s="1" t="s">
        <v>43</v>
      </c>
      <c r="B2410">
        <v>1957</v>
      </c>
      <c r="C2410" t="str">
        <f>VLOOKUP(co2_data[[#This Row],[country]],Country_Parameter!A:C,3,0)</f>
        <v>Parameter 1</v>
      </c>
      <c r="D2410">
        <v>483797</v>
      </c>
      <c r="E2410">
        <v>258203616</v>
      </c>
      <c r="F2410">
        <v>0</v>
      </c>
      <c r="G2410">
        <v>0</v>
      </c>
      <c r="H2410">
        <v>0</v>
      </c>
      <c r="I2410">
        <v>0</v>
      </c>
      <c r="J2410">
        <v>0</v>
      </c>
      <c r="K2410">
        <v>0</v>
      </c>
      <c r="L2410">
        <v>0</v>
      </c>
    </row>
    <row r="2411" spans="1:12">
      <c r="A2411" s="1" t="s">
        <v>43</v>
      </c>
      <c r="B2411">
        <v>1958</v>
      </c>
      <c r="C2411" t="str">
        <f>VLOOKUP(co2_data[[#This Row],[country]],Country_Parameter!A:C,3,0)</f>
        <v>Parameter 1</v>
      </c>
      <c r="D2411">
        <v>494111</v>
      </c>
      <c r="E2411">
        <v>264952048</v>
      </c>
      <c r="F2411">
        <v>0</v>
      </c>
      <c r="G2411">
        <v>0</v>
      </c>
      <c r="H2411">
        <v>0</v>
      </c>
      <c r="I2411">
        <v>0</v>
      </c>
      <c r="J2411">
        <v>0</v>
      </c>
      <c r="K2411">
        <v>0</v>
      </c>
      <c r="L2411">
        <v>0</v>
      </c>
    </row>
    <row r="2412" spans="1:12">
      <c r="A2412" s="1" t="s">
        <v>43</v>
      </c>
      <c r="B2412">
        <v>1959</v>
      </c>
      <c r="C2412" t="str">
        <f>VLOOKUP(co2_data[[#This Row],[country]],Country_Parameter!A:C,3,0)</f>
        <v>Parameter 1</v>
      </c>
      <c r="D2412">
        <v>504885</v>
      </c>
      <c r="E2412">
        <v>273395712</v>
      </c>
      <c r="F2412">
        <v>0</v>
      </c>
      <c r="G2412">
        <v>0</v>
      </c>
      <c r="H2412">
        <v>0</v>
      </c>
      <c r="I2412">
        <v>0</v>
      </c>
      <c r="J2412">
        <v>0</v>
      </c>
      <c r="K2412">
        <v>0</v>
      </c>
      <c r="L2412">
        <v>0</v>
      </c>
    </row>
    <row r="2413" spans="1:12">
      <c r="A2413" s="1" t="s">
        <v>43</v>
      </c>
      <c r="B2413">
        <v>1960</v>
      </c>
      <c r="C2413" t="str">
        <f>VLOOKUP(co2_data[[#This Row],[country]],Country_Parameter!A:C,3,0)</f>
        <v>Parameter 1</v>
      </c>
      <c r="D2413">
        <v>516173</v>
      </c>
      <c r="E2413">
        <v>280135968</v>
      </c>
      <c r="F2413">
        <v>0</v>
      </c>
      <c r="G2413">
        <v>0</v>
      </c>
      <c r="H2413">
        <v>0</v>
      </c>
      <c r="I2413">
        <v>0</v>
      </c>
      <c r="J2413">
        <v>0</v>
      </c>
      <c r="K2413">
        <v>0</v>
      </c>
      <c r="L2413">
        <v>0</v>
      </c>
    </row>
    <row r="2414" spans="1:12">
      <c r="A2414" s="1" t="s">
        <v>43</v>
      </c>
      <c r="B2414">
        <v>1961</v>
      </c>
      <c r="C2414" t="str">
        <f>VLOOKUP(co2_data[[#This Row],[country]],Country_Parameter!A:C,3,0)</f>
        <v>Parameter 1</v>
      </c>
      <c r="D2414">
        <v>527953</v>
      </c>
      <c r="E2414">
        <v>290136384</v>
      </c>
      <c r="F2414">
        <v>0</v>
      </c>
      <c r="G2414">
        <v>0</v>
      </c>
      <c r="H2414">
        <v>0</v>
      </c>
      <c r="I2414">
        <v>0</v>
      </c>
      <c r="J2414">
        <v>0</v>
      </c>
      <c r="K2414">
        <v>0</v>
      </c>
      <c r="L2414">
        <v>0</v>
      </c>
    </row>
    <row r="2415" spans="1:12">
      <c r="A2415" s="1" t="s">
        <v>43</v>
      </c>
      <c r="B2415">
        <v>1962</v>
      </c>
      <c r="C2415" t="str">
        <f>VLOOKUP(co2_data[[#This Row],[country]],Country_Parameter!A:C,3,0)</f>
        <v>Parameter 1</v>
      </c>
      <c r="D2415">
        <v>540189</v>
      </c>
      <c r="E2415">
        <v>298428640</v>
      </c>
      <c r="F2415">
        <v>0</v>
      </c>
      <c r="G2415">
        <v>0</v>
      </c>
      <c r="H2415">
        <v>0</v>
      </c>
      <c r="I2415">
        <v>0</v>
      </c>
      <c r="J2415">
        <v>0</v>
      </c>
      <c r="K2415">
        <v>0</v>
      </c>
      <c r="L2415">
        <v>0</v>
      </c>
    </row>
    <row r="2416" spans="1:12">
      <c r="A2416" s="1" t="s">
        <v>43</v>
      </c>
      <c r="B2416">
        <v>1963</v>
      </c>
      <c r="C2416" t="str">
        <f>VLOOKUP(co2_data[[#This Row],[country]],Country_Parameter!A:C,3,0)</f>
        <v>Parameter 1</v>
      </c>
      <c r="D2416">
        <v>552977</v>
      </c>
      <c r="E2416">
        <v>308051072</v>
      </c>
      <c r="F2416">
        <v>0</v>
      </c>
      <c r="G2416">
        <v>0</v>
      </c>
      <c r="H2416">
        <v>0</v>
      </c>
      <c r="I2416">
        <v>0</v>
      </c>
      <c r="J2416">
        <v>0</v>
      </c>
      <c r="K2416">
        <v>0</v>
      </c>
      <c r="L2416">
        <v>0</v>
      </c>
    </row>
    <row r="2417" spans="1:12">
      <c r="A2417" s="1" t="s">
        <v>43</v>
      </c>
      <c r="B2417">
        <v>1964</v>
      </c>
      <c r="C2417" t="str">
        <f>VLOOKUP(co2_data[[#This Row],[country]],Country_Parameter!A:C,3,0)</f>
        <v>Parameter 1</v>
      </c>
      <c r="D2417">
        <v>566282</v>
      </c>
      <c r="E2417">
        <v>320099456</v>
      </c>
      <c r="F2417">
        <v>0</v>
      </c>
      <c r="G2417">
        <v>0</v>
      </c>
      <c r="H2417">
        <v>0</v>
      </c>
      <c r="I2417">
        <v>0</v>
      </c>
      <c r="J2417">
        <v>0</v>
      </c>
      <c r="K2417">
        <v>0</v>
      </c>
      <c r="L2417">
        <v>0</v>
      </c>
    </row>
    <row r="2418" spans="1:12">
      <c r="A2418" s="1" t="s">
        <v>43</v>
      </c>
      <c r="B2418">
        <v>1965</v>
      </c>
      <c r="C2418" t="str">
        <f>VLOOKUP(co2_data[[#This Row],[country]],Country_Parameter!A:C,3,0)</f>
        <v>Parameter 1</v>
      </c>
      <c r="D2418">
        <v>574669</v>
      </c>
      <c r="E2418">
        <v>329317184</v>
      </c>
      <c r="F2418">
        <v>0</v>
      </c>
      <c r="G2418">
        <v>0</v>
      </c>
      <c r="H2418">
        <v>0</v>
      </c>
      <c r="I2418">
        <v>0</v>
      </c>
      <c r="J2418">
        <v>0</v>
      </c>
      <c r="K2418">
        <v>0</v>
      </c>
      <c r="L2418">
        <v>0</v>
      </c>
    </row>
    <row r="2419" spans="1:12">
      <c r="A2419" s="1" t="s">
        <v>43</v>
      </c>
      <c r="B2419">
        <v>1966</v>
      </c>
      <c r="C2419" t="str">
        <f>VLOOKUP(co2_data[[#This Row],[country]],Country_Parameter!A:C,3,0)</f>
        <v>Parameter 1</v>
      </c>
      <c r="D2419">
        <v>577876</v>
      </c>
      <c r="E2419">
        <v>361974784</v>
      </c>
      <c r="F2419">
        <v>0</v>
      </c>
      <c r="G2419">
        <v>0</v>
      </c>
      <c r="H2419">
        <v>0</v>
      </c>
      <c r="I2419">
        <v>0</v>
      </c>
      <c r="J2419">
        <v>0</v>
      </c>
      <c r="K2419">
        <v>0</v>
      </c>
      <c r="L2419">
        <v>0</v>
      </c>
    </row>
    <row r="2420" spans="1:12">
      <c r="A2420" s="1" t="s">
        <v>43</v>
      </c>
      <c r="B2420">
        <v>1967</v>
      </c>
      <c r="C2420" t="str">
        <f>VLOOKUP(co2_data[[#This Row],[country]],Country_Parameter!A:C,3,0)</f>
        <v>Parameter 1</v>
      </c>
      <c r="D2420">
        <v>580939</v>
      </c>
      <c r="E2420">
        <v>397995968</v>
      </c>
      <c r="F2420">
        <v>0</v>
      </c>
      <c r="G2420">
        <v>0</v>
      </c>
      <c r="H2420">
        <v>0</v>
      </c>
      <c r="I2420">
        <v>0</v>
      </c>
      <c r="J2420">
        <v>0</v>
      </c>
      <c r="K2420">
        <v>0</v>
      </c>
      <c r="L2420">
        <v>0</v>
      </c>
    </row>
    <row r="2421" spans="1:12">
      <c r="A2421" s="1" t="s">
        <v>43</v>
      </c>
      <c r="B2421">
        <v>1968</v>
      </c>
      <c r="C2421" t="str">
        <f>VLOOKUP(co2_data[[#This Row],[country]],Country_Parameter!A:C,3,0)</f>
        <v>Parameter 1</v>
      </c>
      <c r="D2421">
        <v>583973</v>
      </c>
      <c r="E2421">
        <v>438875936</v>
      </c>
      <c r="F2421">
        <v>0</v>
      </c>
      <c r="G2421">
        <v>0</v>
      </c>
      <c r="H2421">
        <v>0</v>
      </c>
      <c r="I2421">
        <v>0</v>
      </c>
      <c r="J2421">
        <v>0</v>
      </c>
      <c r="K2421">
        <v>0</v>
      </c>
      <c r="L2421">
        <v>0</v>
      </c>
    </row>
    <row r="2422" spans="1:12">
      <c r="A2422" s="1" t="s">
        <v>43</v>
      </c>
      <c r="B2422">
        <v>1969</v>
      </c>
      <c r="C2422" t="str">
        <f>VLOOKUP(co2_data[[#This Row],[country]],Country_Parameter!A:C,3,0)</f>
        <v>Parameter 1</v>
      </c>
      <c r="D2422">
        <v>587078</v>
      </c>
      <c r="E2422">
        <v>482089792</v>
      </c>
      <c r="F2422">
        <v>0</v>
      </c>
      <c r="G2422">
        <v>0</v>
      </c>
      <c r="H2422">
        <v>0</v>
      </c>
      <c r="I2422">
        <v>0</v>
      </c>
      <c r="J2422">
        <v>0</v>
      </c>
      <c r="K2422">
        <v>0</v>
      </c>
      <c r="L2422">
        <v>0</v>
      </c>
    </row>
    <row r="2423" spans="1:12">
      <c r="A2423" s="1" t="s">
        <v>43</v>
      </c>
      <c r="B2423">
        <v>1970</v>
      </c>
      <c r="C2423" t="str">
        <f>VLOOKUP(co2_data[[#This Row],[country]],Country_Parameter!A:C,3,0)</f>
        <v>Parameter 1</v>
      </c>
      <c r="D2423">
        <v>590338</v>
      </c>
      <c r="E2423">
        <v>529687104</v>
      </c>
      <c r="F2423">
        <v>0</v>
      </c>
      <c r="G2423">
        <v>0</v>
      </c>
      <c r="H2423">
        <v>0</v>
      </c>
      <c r="I2423">
        <v>0</v>
      </c>
      <c r="J2423">
        <v>0</v>
      </c>
      <c r="K2423">
        <v>0</v>
      </c>
      <c r="L2423">
        <v>0</v>
      </c>
    </row>
    <row r="2424" spans="1:12">
      <c r="A2424" s="1" t="s">
        <v>43</v>
      </c>
      <c r="B2424">
        <v>1971</v>
      </c>
      <c r="C2424" t="str">
        <f>VLOOKUP(co2_data[[#This Row],[country]],Country_Parameter!A:C,3,0)</f>
        <v>Parameter 1</v>
      </c>
      <c r="D2424">
        <v>600487</v>
      </c>
      <c r="E2424">
        <v>667407104</v>
      </c>
      <c r="F2424">
        <v>0</v>
      </c>
      <c r="G2424">
        <v>0</v>
      </c>
      <c r="H2424">
        <v>0</v>
      </c>
      <c r="I2424">
        <v>0</v>
      </c>
      <c r="J2424">
        <v>0</v>
      </c>
      <c r="K2424">
        <v>0</v>
      </c>
      <c r="L2424">
        <v>0</v>
      </c>
    </row>
    <row r="2425" spans="1:12">
      <c r="A2425" s="1" t="s">
        <v>43</v>
      </c>
      <c r="B2425">
        <v>1972</v>
      </c>
      <c r="C2425" t="str">
        <f>VLOOKUP(co2_data[[#This Row],[country]],Country_Parameter!A:C,3,0)</f>
        <v>Parameter 1</v>
      </c>
      <c r="D2425">
        <v>622416</v>
      </c>
      <c r="E2425">
        <v>842936704</v>
      </c>
      <c r="F2425">
        <v>0</v>
      </c>
      <c r="G2425">
        <v>0</v>
      </c>
      <c r="H2425">
        <v>0</v>
      </c>
      <c r="I2425">
        <v>0</v>
      </c>
      <c r="J2425">
        <v>0</v>
      </c>
      <c r="K2425">
        <v>0</v>
      </c>
      <c r="L2425">
        <v>0</v>
      </c>
    </row>
    <row r="2426" spans="1:12">
      <c r="A2426" s="1" t="s">
        <v>43</v>
      </c>
      <c r="B2426">
        <v>1973</v>
      </c>
      <c r="C2426" t="str">
        <f>VLOOKUP(co2_data[[#This Row],[country]],Country_Parameter!A:C,3,0)</f>
        <v>Parameter 1</v>
      </c>
      <c r="D2426">
        <v>652418</v>
      </c>
      <c r="E2426">
        <v>1021847744</v>
      </c>
      <c r="F2426">
        <v>0</v>
      </c>
      <c r="G2426">
        <v>0</v>
      </c>
      <c r="H2426">
        <v>0</v>
      </c>
      <c r="I2426">
        <v>0</v>
      </c>
      <c r="J2426">
        <v>0</v>
      </c>
      <c r="K2426">
        <v>0</v>
      </c>
      <c r="L2426">
        <v>0</v>
      </c>
    </row>
    <row r="2427" spans="1:12">
      <c r="A2427" s="1" t="s">
        <v>43</v>
      </c>
      <c r="B2427">
        <v>1974</v>
      </c>
      <c r="C2427" t="str">
        <f>VLOOKUP(co2_data[[#This Row],[country]],Country_Parameter!A:C,3,0)</f>
        <v>Parameter 1</v>
      </c>
      <c r="D2427">
        <v>685455</v>
      </c>
      <c r="E2427">
        <v>1112449408</v>
      </c>
      <c r="F2427">
        <v>0</v>
      </c>
      <c r="G2427">
        <v>0</v>
      </c>
      <c r="H2427">
        <v>0</v>
      </c>
      <c r="I2427">
        <v>0</v>
      </c>
      <c r="J2427">
        <v>0</v>
      </c>
      <c r="K2427">
        <v>0</v>
      </c>
      <c r="L2427">
        <v>0</v>
      </c>
    </row>
    <row r="2428" spans="1:12">
      <c r="A2428" s="1" t="s">
        <v>43</v>
      </c>
      <c r="B2428">
        <v>1975</v>
      </c>
      <c r="C2428" t="str">
        <f>VLOOKUP(co2_data[[#This Row],[country]],Country_Parameter!A:C,3,0)</f>
        <v>Parameter 1</v>
      </c>
      <c r="D2428">
        <v>720389</v>
      </c>
      <c r="E2428">
        <v>1206259840</v>
      </c>
      <c r="F2428">
        <v>0</v>
      </c>
      <c r="G2428">
        <v>0</v>
      </c>
      <c r="H2428">
        <v>0</v>
      </c>
      <c r="I2428">
        <v>0</v>
      </c>
      <c r="J2428">
        <v>0</v>
      </c>
      <c r="K2428">
        <v>0</v>
      </c>
      <c r="L2428">
        <v>0</v>
      </c>
    </row>
    <row r="2429" spans="1:12">
      <c r="A2429" s="1" t="s">
        <v>43</v>
      </c>
      <c r="B2429">
        <v>1976</v>
      </c>
      <c r="C2429" t="str">
        <f>VLOOKUP(co2_data[[#This Row],[country]],Country_Parameter!A:C,3,0)</f>
        <v>Parameter 1</v>
      </c>
      <c r="D2429">
        <v>758514</v>
      </c>
      <c r="E2429">
        <v>1335032704</v>
      </c>
      <c r="F2429">
        <v>0</v>
      </c>
      <c r="G2429">
        <v>1</v>
      </c>
      <c r="H2429">
        <v>1</v>
      </c>
      <c r="I2429">
        <v>0</v>
      </c>
      <c r="J2429">
        <v>0</v>
      </c>
      <c r="K2429">
        <v>0</v>
      </c>
      <c r="L2429">
        <v>0</v>
      </c>
    </row>
    <row r="2430" spans="1:12">
      <c r="A2430" s="1" t="s">
        <v>43</v>
      </c>
      <c r="B2430">
        <v>1977</v>
      </c>
      <c r="C2430" t="str">
        <f>VLOOKUP(co2_data[[#This Row],[country]],Country_Parameter!A:C,3,0)</f>
        <v>Parameter 1</v>
      </c>
      <c r="D2430">
        <v>799586</v>
      </c>
      <c r="E2430">
        <v>1476200576</v>
      </c>
      <c r="F2430">
        <v>0</v>
      </c>
      <c r="G2430">
        <v>1</v>
      </c>
      <c r="H2430">
        <v>1</v>
      </c>
      <c r="I2430">
        <v>0</v>
      </c>
      <c r="J2430">
        <v>0</v>
      </c>
      <c r="K2430">
        <v>0</v>
      </c>
      <c r="L2430">
        <v>0</v>
      </c>
    </row>
    <row r="2431" spans="1:12">
      <c r="A2431" s="1" t="s">
        <v>43</v>
      </c>
      <c r="B2431">
        <v>1978</v>
      </c>
      <c r="C2431" t="str">
        <f>VLOOKUP(co2_data[[#This Row],[country]],Country_Parameter!A:C,3,0)</f>
        <v>Parameter 1</v>
      </c>
      <c r="D2431">
        <v>849246</v>
      </c>
      <c r="E2431">
        <v>1648605184</v>
      </c>
      <c r="F2431">
        <v>0</v>
      </c>
      <c r="G2431">
        <v>1</v>
      </c>
      <c r="H2431">
        <v>1</v>
      </c>
      <c r="I2431">
        <v>0</v>
      </c>
      <c r="J2431">
        <v>0</v>
      </c>
      <c r="K2431">
        <v>0</v>
      </c>
      <c r="L2431">
        <v>0</v>
      </c>
    </row>
    <row r="2432" spans="1:12">
      <c r="A2432" s="1" t="s">
        <v>43</v>
      </c>
      <c r="B2432">
        <v>1979</v>
      </c>
      <c r="C2432" t="str">
        <f>VLOOKUP(co2_data[[#This Row],[country]],Country_Parameter!A:C,3,0)</f>
        <v>Parameter 1</v>
      </c>
      <c r="D2432">
        <v>901754</v>
      </c>
      <c r="E2432">
        <v>1883922816</v>
      </c>
      <c r="F2432">
        <v>0</v>
      </c>
      <c r="G2432">
        <v>1</v>
      </c>
      <c r="H2432">
        <v>1</v>
      </c>
      <c r="I2432">
        <v>0</v>
      </c>
      <c r="J2432">
        <v>0</v>
      </c>
      <c r="K2432">
        <v>0</v>
      </c>
      <c r="L2432">
        <v>0</v>
      </c>
    </row>
    <row r="2433" spans="1:12">
      <c r="A2433" s="1" t="s">
        <v>43</v>
      </c>
      <c r="B2433">
        <v>1980</v>
      </c>
      <c r="C2433" t="str">
        <f>VLOOKUP(co2_data[[#This Row],[country]],Country_Parameter!A:C,3,0)</f>
        <v>Parameter 1</v>
      </c>
      <c r="D2433">
        <v>937493</v>
      </c>
      <c r="E2433">
        <v>2114317696</v>
      </c>
      <c r="F2433">
        <v>0</v>
      </c>
      <c r="G2433">
        <v>1</v>
      </c>
      <c r="H2433">
        <v>1</v>
      </c>
      <c r="I2433">
        <v>0</v>
      </c>
      <c r="J2433">
        <v>0</v>
      </c>
      <c r="K2433">
        <v>0</v>
      </c>
      <c r="L2433">
        <v>0</v>
      </c>
    </row>
    <row r="2434" spans="1:12">
      <c r="A2434" s="1" t="s">
        <v>43</v>
      </c>
      <c r="B2434">
        <v>1981</v>
      </c>
      <c r="C2434" t="str">
        <f>VLOOKUP(co2_data[[#This Row],[country]],Country_Parameter!A:C,3,0)</f>
        <v>Parameter 1</v>
      </c>
      <c r="D2434">
        <v>970002</v>
      </c>
      <c r="E2434">
        <v>2362259200</v>
      </c>
      <c r="F2434">
        <v>0</v>
      </c>
      <c r="G2434">
        <v>1</v>
      </c>
      <c r="H2434">
        <v>1</v>
      </c>
      <c r="I2434">
        <v>0</v>
      </c>
      <c r="J2434">
        <v>0</v>
      </c>
      <c r="K2434">
        <v>0</v>
      </c>
      <c r="L2434">
        <v>0</v>
      </c>
    </row>
    <row r="2435" spans="1:12">
      <c r="A2435" s="1" t="s">
        <v>43</v>
      </c>
      <c r="B2435">
        <v>1982</v>
      </c>
      <c r="C2435" t="str">
        <f>VLOOKUP(co2_data[[#This Row],[country]],Country_Parameter!A:C,3,0)</f>
        <v>Parameter 1</v>
      </c>
      <c r="D2435">
        <v>1009271</v>
      </c>
      <c r="E2435">
        <v>2562518528</v>
      </c>
      <c r="F2435">
        <v>0</v>
      </c>
      <c r="G2435">
        <v>1</v>
      </c>
      <c r="H2435">
        <v>1</v>
      </c>
      <c r="I2435">
        <v>0</v>
      </c>
      <c r="J2435">
        <v>0</v>
      </c>
      <c r="K2435">
        <v>0</v>
      </c>
      <c r="L2435">
        <v>0</v>
      </c>
    </row>
    <row r="2436" spans="1:12">
      <c r="A2436" s="1" t="s">
        <v>43</v>
      </c>
      <c r="B2436">
        <v>1983</v>
      </c>
      <c r="C2436" t="str">
        <f>VLOOKUP(co2_data[[#This Row],[country]],Country_Parameter!A:C,3,0)</f>
        <v>Parameter 1</v>
      </c>
      <c r="D2436">
        <v>1046147</v>
      </c>
      <c r="E2436">
        <v>2867984384</v>
      </c>
      <c r="F2436">
        <v>0</v>
      </c>
      <c r="G2436">
        <v>1</v>
      </c>
      <c r="H2436">
        <v>1</v>
      </c>
      <c r="I2436">
        <v>0</v>
      </c>
      <c r="J2436">
        <v>0</v>
      </c>
      <c r="K2436">
        <v>0</v>
      </c>
      <c r="L2436">
        <v>0</v>
      </c>
    </row>
    <row r="2437" spans="1:12">
      <c r="A2437" s="1" t="s">
        <v>43</v>
      </c>
      <c r="B2437">
        <v>1984</v>
      </c>
      <c r="C2437" t="str">
        <f>VLOOKUP(co2_data[[#This Row],[country]],Country_Parameter!A:C,3,0)</f>
        <v>Parameter 1</v>
      </c>
      <c r="D2437">
        <v>1083665</v>
      </c>
      <c r="E2437">
        <v>3259569152</v>
      </c>
      <c r="F2437">
        <v>0</v>
      </c>
      <c r="G2437">
        <v>1</v>
      </c>
      <c r="H2437">
        <v>1</v>
      </c>
      <c r="I2437">
        <v>0</v>
      </c>
      <c r="J2437">
        <v>0</v>
      </c>
      <c r="K2437">
        <v>0</v>
      </c>
      <c r="L2437">
        <v>0</v>
      </c>
    </row>
    <row r="2438" spans="1:12">
      <c r="A2438" s="1" t="s">
        <v>43</v>
      </c>
      <c r="B2438">
        <v>1985</v>
      </c>
      <c r="C2438" t="str">
        <f>VLOOKUP(co2_data[[#This Row],[country]],Country_Parameter!A:C,3,0)</f>
        <v>Parameter 1</v>
      </c>
      <c r="D2438">
        <v>1121954</v>
      </c>
      <c r="E2438">
        <v>3564063232</v>
      </c>
      <c r="F2438">
        <v>0</v>
      </c>
      <c r="G2438">
        <v>2</v>
      </c>
      <c r="H2438">
        <v>1</v>
      </c>
      <c r="I2438">
        <v>0</v>
      </c>
      <c r="J2438">
        <v>0</v>
      </c>
      <c r="K2438">
        <v>0</v>
      </c>
      <c r="L2438">
        <v>0</v>
      </c>
    </row>
    <row r="2439" spans="1:12">
      <c r="A2439" s="1" t="s">
        <v>43</v>
      </c>
      <c r="B2439">
        <v>1986</v>
      </c>
      <c r="C2439" t="str">
        <f>VLOOKUP(co2_data[[#This Row],[country]],Country_Parameter!A:C,3,0)</f>
        <v>Parameter 1</v>
      </c>
      <c r="D2439">
        <v>1160655</v>
      </c>
      <c r="E2439">
        <v>3829274624</v>
      </c>
      <c r="F2439">
        <v>0</v>
      </c>
      <c r="G2439">
        <v>2</v>
      </c>
      <c r="H2439">
        <v>1</v>
      </c>
      <c r="I2439">
        <v>0</v>
      </c>
      <c r="J2439">
        <v>0</v>
      </c>
      <c r="K2439">
        <v>0</v>
      </c>
      <c r="L2439">
        <v>0</v>
      </c>
    </row>
    <row r="2440" spans="1:12">
      <c r="A2440" s="1" t="s">
        <v>43</v>
      </c>
      <c r="B2440">
        <v>1987</v>
      </c>
      <c r="C2440" t="str">
        <f>VLOOKUP(co2_data[[#This Row],[country]],Country_Parameter!A:C,3,0)</f>
        <v>Parameter 1</v>
      </c>
      <c r="D2440">
        <v>1199181</v>
      </c>
      <c r="E2440">
        <v>4148395264</v>
      </c>
      <c r="F2440">
        <v>0</v>
      </c>
      <c r="G2440">
        <v>2</v>
      </c>
      <c r="H2440">
        <v>1</v>
      </c>
      <c r="I2440">
        <v>0</v>
      </c>
      <c r="J2440">
        <v>0</v>
      </c>
      <c r="K2440">
        <v>1</v>
      </c>
      <c r="L2440">
        <v>0</v>
      </c>
    </row>
    <row r="2441" spans="1:12">
      <c r="A2441" s="1" t="s">
        <v>43</v>
      </c>
      <c r="B2441">
        <v>1988</v>
      </c>
      <c r="C2441" t="str">
        <f>VLOOKUP(co2_data[[#This Row],[country]],Country_Parameter!A:C,3,0)</f>
        <v>Parameter 1</v>
      </c>
      <c r="D2441">
        <v>1235487</v>
      </c>
      <c r="E2441">
        <v>4660648960</v>
      </c>
      <c r="F2441">
        <v>0</v>
      </c>
      <c r="G2441">
        <v>2</v>
      </c>
      <c r="H2441">
        <v>1</v>
      </c>
      <c r="I2441">
        <v>0</v>
      </c>
      <c r="J2441">
        <v>0</v>
      </c>
      <c r="K2441">
        <v>1</v>
      </c>
      <c r="L2441">
        <v>0</v>
      </c>
    </row>
    <row r="2442" spans="1:12">
      <c r="A2442" s="1" t="s">
        <v>43</v>
      </c>
      <c r="B2442">
        <v>1989</v>
      </c>
      <c r="C2442" t="str">
        <f>VLOOKUP(co2_data[[#This Row],[country]],Country_Parameter!A:C,3,0)</f>
        <v>Parameter 1</v>
      </c>
      <c r="D2442">
        <v>1270281</v>
      </c>
      <c r="E2442">
        <v>6213535232</v>
      </c>
      <c r="F2442">
        <v>0</v>
      </c>
      <c r="G2442">
        <v>2</v>
      </c>
      <c r="H2442">
        <v>1</v>
      </c>
      <c r="I2442">
        <v>0</v>
      </c>
      <c r="J2442">
        <v>0</v>
      </c>
      <c r="K2442">
        <v>1</v>
      </c>
      <c r="L2442">
        <v>0</v>
      </c>
    </row>
    <row r="2443" spans="1:12">
      <c r="A2443" s="1" t="s">
        <v>43</v>
      </c>
      <c r="B2443">
        <v>1990</v>
      </c>
      <c r="C2443" t="str">
        <f>VLOOKUP(co2_data[[#This Row],[country]],Country_Parameter!A:C,3,0)</f>
        <v>Parameter 1</v>
      </c>
      <c r="D2443">
        <v>1305699</v>
      </c>
      <c r="E2443">
        <v>6660711424</v>
      </c>
      <c r="F2443">
        <v>0</v>
      </c>
      <c r="G2443">
        <v>3</v>
      </c>
      <c r="H2443">
        <v>2</v>
      </c>
      <c r="I2443">
        <v>0</v>
      </c>
      <c r="J2443">
        <v>0</v>
      </c>
      <c r="K2443">
        <v>1</v>
      </c>
      <c r="L2443">
        <v>0</v>
      </c>
    </row>
    <row r="2444" spans="1:12">
      <c r="A2444" s="1" t="s">
        <v>43</v>
      </c>
      <c r="B2444">
        <v>1991</v>
      </c>
      <c r="C2444" t="str">
        <f>VLOOKUP(co2_data[[#This Row],[country]],Country_Parameter!A:C,3,0)</f>
        <v>Parameter 1</v>
      </c>
      <c r="D2444">
        <v>1341767</v>
      </c>
      <c r="E2444">
        <v>7315023360</v>
      </c>
      <c r="F2444">
        <v>0</v>
      </c>
      <c r="G2444">
        <v>3</v>
      </c>
      <c r="H2444">
        <v>2</v>
      </c>
      <c r="I2444">
        <v>0</v>
      </c>
      <c r="J2444">
        <v>0</v>
      </c>
      <c r="K2444">
        <v>1</v>
      </c>
      <c r="L2444">
        <v>0</v>
      </c>
    </row>
    <row r="2445" spans="1:12">
      <c r="A2445" s="1" t="s">
        <v>43</v>
      </c>
      <c r="B2445">
        <v>1992</v>
      </c>
      <c r="C2445" t="str">
        <f>VLOOKUP(co2_data[[#This Row],[country]],Country_Parameter!A:C,3,0)</f>
        <v>Parameter 1</v>
      </c>
      <c r="D2445">
        <v>1380038</v>
      </c>
      <c r="E2445">
        <v>7702500864</v>
      </c>
      <c r="F2445">
        <v>0</v>
      </c>
      <c r="G2445">
        <v>3</v>
      </c>
      <c r="H2445">
        <v>2</v>
      </c>
      <c r="I2445">
        <v>0</v>
      </c>
      <c r="J2445">
        <v>0</v>
      </c>
      <c r="K2445">
        <v>1</v>
      </c>
      <c r="L2445">
        <v>0</v>
      </c>
    </row>
    <row r="2446" spans="1:12">
      <c r="A2446" s="1" t="s">
        <v>43</v>
      </c>
      <c r="B2446">
        <v>1993</v>
      </c>
      <c r="C2446" t="str">
        <f>VLOOKUP(co2_data[[#This Row],[country]],Country_Parameter!A:C,3,0)</f>
        <v>Parameter 1</v>
      </c>
      <c r="D2446">
        <v>1420120</v>
      </c>
      <c r="E2446">
        <v>8026900992</v>
      </c>
      <c r="F2446">
        <v>0</v>
      </c>
      <c r="G2446">
        <v>3</v>
      </c>
      <c r="H2446">
        <v>2</v>
      </c>
      <c r="I2446">
        <v>0</v>
      </c>
      <c r="J2446">
        <v>0</v>
      </c>
      <c r="K2446">
        <v>1</v>
      </c>
      <c r="L2446">
        <v>0</v>
      </c>
    </row>
    <row r="2447" spans="1:12">
      <c r="A2447" s="1" t="s">
        <v>43</v>
      </c>
      <c r="B2447">
        <v>1994</v>
      </c>
      <c r="C2447" t="str">
        <f>VLOOKUP(co2_data[[#This Row],[country]],Country_Parameter!A:C,3,0)</f>
        <v>Parameter 1</v>
      </c>
      <c r="D2447">
        <v>1460030</v>
      </c>
      <c r="E2447">
        <v>8505234432</v>
      </c>
      <c r="F2447">
        <v>0</v>
      </c>
      <c r="G2447">
        <v>3</v>
      </c>
      <c r="H2447">
        <v>2</v>
      </c>
      <c r="I2447">
        <v>0</v>
      </c>
      <c r="J2447">
        <v>0</v>
      </c>
      <c r="K2447">
        <v>1</v>
      </c>
      <c r="L2447">
        <v>0</v>
      </c>
    </row>
    <row r="2448" spans="1:12">
      <c r="A2448" s="1" t="s">
        <v>43</v>
      </c>
      <c r="B2448">
        <v>1995</v>
      </c>
      <c r="C2448" t="str">
        <f>VLOOKUP(co2_data[[#This Row],[country]],Country_Parameter!A:C,3,0)</f>
        <v>Parameter 1</v>
      </c>
      <c r="D2448">
        <v>1498843</v>
      </c>
      <c r="E2448">
        <v>9306926080</v>
      </c>
      <c r="F2448">
        <v>0</v>
      </c>
      <c r="G2448">
        <v>3</v>
      </c>
      <c r="H2448">
        <v>2</v>
      </c>
      <c r="I2448">
        <v>0</v>
      </c>
      <c r="J2448">
        <v>0</v>
      </c>
      <c r="K2448">
        <v>1</v>
      </c>
      <c r="L2448">
        <v>0</v>
      </c>
    </row>
    <row r="2449" spans="1:12">
      <c r="A2449" s="1" t="s">
        <v>43</v>
      </c>
      <c r="B2449">
        <v>1996</v>
      </c>
      <c r="C2449" t="str">
        <f>VLOOKUP(co2_data[[#This Row],[country]],Country_Parameter!A:C,3,0)</f>
        <v>Parameter 1</v>
      </c>
      <c r="D2449">
        <v>1535918</v>
      </c>
      <c r="E2449">
        <v>10069440512</v>
      </c>
      <c r="F2449">
        <v>0</v>
      </c>
      <c r="G2449">
        <v>3</v>
      </c>
      <c r="H2449">
        <v>2</v>
      </c>
      <c r="I2449">
        <v>0</v>
      </c>
      <c r="J2449">
        <v>0</v>
      </c>
      <c r="K2449">
        <v>1</v>
      </c>
      <c r="L2449">
        <v>0</v>
      </c>
    </row>
    <row r="2450" spans="1:12">
      <c r="A2450" s="1" t="s">
        <v>43</v>
      </c>
      <c r="B2450">
        <v>1997</v>
      </c>
      <c r="C2450" t="str">
        <f>VLOOKUP(co2_data[[#This Row],[country]],Country_Parameter!A:C,3,0)</f>
        <v>Parameter 1</v>
      </c>
      <c r="D2450">
        <v>1571699</v>
      </c>
      <c r="E2450">
        <v>11122734080</v>
      </c>
      <c r="F2450">
        <v>0</v>
      </c>
      <c r="G2450">
        <v>3</v>
      </c>
      <c r="H2450">
        <v>2</v>
      </c>
      <c r="I2450">
        <v>0</v>
      </c>
      <c r="J2450">
        <v>0</v>
      </c>
      <c r="K2450">
        <v>1</v>
      </c>
      <c r="L2450">
        <v>0</v>
      </c>
    </row>
    <row r="2451" spans="1:12">
      <c r="A2451" s="1" t="s">
        <v>43</v>
      </c>
      <c r="B2451">
        <v>1998</v>
      </c>
      <c r="C2451" t="str">
        <f>VLOOKUP(co2_data[[#This Row],[country]],Country_Parameter!A:C,3,0)</f>
        <v>Parameter 1</v>
      </c>
      <c r="D2451">
        <v>1606906</v>
      </c>
      <c r="E2451">
        <v>11452605440</v>
      </c>
      <c r="F2451">
        <v>0</v>
      </c>
      <c r="G2451">
        <v>3</v>
      </c>
      <c r="H2451">
        <v>2</v>
      </c>
      <c r="I2451">
        <v>0</v>
      </c>
      <c r="J2451">
        <v>0</v>
      </c>
      <c r="K2451">
        <v>1</v>
      </c>
      <c r="L2451">
        <v>0</v>
      </c>
    </row>
    <row r="2452" spans="1:12">
      <c r="A2452" s="1" t="s">
        <v>43</v>
      </c>
      <c r="B2452">
        <v>1999</v>
      </c>
      <c r="C2452" t="str">
        <f>VLOOKUP(co2_data[[#This Row],[country]],Country_Parameter!A:C,3,0)</f>
        <v>Parameter 1</v>
      </c>
      <c r="D2452">
        <v>1642006</v>
      </c>
      <c r="E2452">
        <v>12841571328</v>
      </c>
      <c r="F2452">
        <v>0</v>
      </c>
      <c r="G2452">
        <v>3</v>
      </c>
      <c r="H2452">
        <v>2</v>
      </c>
      <c r="I2452">
        <v>0</v>
      </c>
      <c r="J2452">
        <v>0</v>
      </c>
      <c r="K2452">
        <v>2</v>
      </c>
      <c r="L2452">
        <v>0</v>
      </c>
    </row>
    <row r="2453" spans="1:12">
      <c r="A2453" s="1" t="s">
        <v>43</v>
      </c>
      <c r="B2453">
        <v>2000</v>
      </c>
      <c r="C2453" t="str">
        <f>VLOOKUP(co2_data[[#This Row],[country]],Country_Parameter!A:C,3,0)</f>
        <v>Parameter 1</v>
      </c>
      <c r="D2453">
        <v>1677384</v>
      </c>
      <c r="E2453">
        <v>13391002624</v>
      </c>
      <c r="F2453">
        <v>0</v>
      </c>
      <c r="G2453">
        <v>4</v>
      </c>
      <c r="H2453">
        <v>2</v>
      </c>
      <c r="I2453">
        <v>0</v>
      </c>
      <c r="J2453">
        <v>0</v>
      </c>
      <c r="K2453">
        <v>2</v>
      </c>
      <c r="L2453">
        <v>0</v>
      </c>
    </row>
    <row r="2454" spans="1:12">
      <c r="A2454" s="1" t="s">
        <v>43</v>
      </c>
      <c r="B2454">
        <v>2001</v>
      </c>
      <c r="C2454" t="str">
        <f>VLOOKUP(co2_data[[#This Row],[country]],Country_Parameter!A:C,3,0)</f>
        <v>Parameter 1</v>
      </c>
      <c r="D2454">
        <v>1712264</v>
      </c>
      <c r="E2454">
        <v>13725119488</v>
      </c>
      <c r="F2454">
        <v>0</v>
      </c>
      <c r="G2454">
        <v>4</v>
      </c>
      <c r="H2454">
        <v>2</v>
      </c>
      <c r="I2454">
        <v>0</v>
      </c>
      <c r="J2454">
        <v>0</v>
      </c>
      <c r="K2454">
        <v>2</v>
      </c>
      <c r="L2454">
        <v>0</v>
      </c>
    </row>
    <row r="2455" spans="1:12">
      <c r="A2455" s="1" t="s">
        <v>43</v>
      </c>
      <c r="B2455">
        <v>2002</v>
      </c>
      <c r="C2455" t="str">
        <f>VLOOKUP(co2_data[[#This Row],[country]],Country_Parameter!A:C,3,0)</f>
        <v>Parameter 1</v>
      </c>
      <c r="D2455">
        <v>1744765</v>
      </c>
      <c r="E2455">
        <v>14885467136</v>
      </c>
      <c r="F2455">
        <v>0</v>
      </c>
      <c r="G2455">
        <v>4</v>
      </c>
      <c r="H2455">
        <v>2</v>
      </c>
      <c r="I2455">
        <v>0</v>
      </c>
      <c r="J2455">
        <v>0</v>
      </c>
      <c r="K2455">
        <v>2</v>
      </c>
      <c r="L2455">
        <v>0</v>
      </c>
    </row>
    <row r="2456" spans="1:12">
      <c r="A2456" s="1" t="s">
        <v>43</v>
      </c>
      <c r="B2456">
        <v>2003</v>
      </c>
      <c r="C2456" t="str">
        <f>VLOOKUP(co2_data[[#This Row],[country]],Country_Parameter!A:C,3,0)</f>
        <v>Parameter 1</v>
      </c>
      <c r="D2456">
        <v>1775743</v>
      </c>
      <c r="E2456">
        <v>15922249728</v>
      </c>
      <c r="F2456">
        <v>0</v>
      </c>
      <c r="G2456">
        <v>4</v>
      </c>
      <c r="H2456">
        <v>2</v>
      </c>
      <c r="I2456">
        <v>0</v>
      </c>
      <c r="J2456">
        <v>0</v>
      </c>
      <c r="K2456">
        <v>2</v>
      </c>
      <c r="L2456">
        <v>0</v>
      </c>
    </row>
    <row r="2457" spans="1:12">
      <c r="A2457" s="1" t="s">
        <v>43</v>
      </c>
      <c r="B2457">
        <v>2004</v>
      </c>
      <c r="C2457" t="str">
        <f>VLOOKUP(co2_data[[#This Row],[country]],Country_Parameter!A:C,3,0)</f>
        <v>Parameter 1</v>
      </c>
      <c r="D2457">
        <v>1807153</v>
      </c>
      <c r="E2457">
        <v>16720998400</v>
      </c>
      <c r="F2457">
        <v>0</v>
      </c>
      <c r="G2457">
        <v>4</v>
      </c>
      <c r="H2457">
        <v>2</v>
      </c>
      <c r="I2457">
        <v>0</v>
      </c>
      <c r="J2457">
        <v>0</v>
      </c>
      <c r="K2457">
        <v>2</v>
      </c>
      <c r="L2457">
        <v>0</v>
      </c>
    </row>
    <row r="2458" spans="1:12">
      <c r="A2458" s="1" t="s">
        <v>43</v>
      </c>
      <c r="B2458">
        <v>2005</v>
      </c>
      <c r="C2458" t="str">
        <f>VLOOKUP(co2_data[[#This Row],[country]],Country_Parameter!A:C,3,0)</f>
        <v>Parameter 1</v>
      </c>
      <c r="D2458">
        <v>1839881</v>
      </c>
      <c r="E2458">
        <v>17874649088</v>
      </c>
      <c r="F2458">
        <v>0</v>
      </c>
      <c r="G2458">
        <v>4</v>
      </c>
      <c r="H2458">
        <v>2</v>
      </c>
      <c r="I2458">
        <v>0</v>
      </c>
      <c r="J2458">
        <v>0</v>
      </c>
      <c r="K2458">
        <v>2</v>
      </c>
      <c r="L2458">
        <v>0</v>
      </c>
    </row>
    <row r="2459" spans="1:12">
      <c r="A2459" s="1" t="s">
        <v>43</v>
      </c>
      <c r="B2459">
        <v>2006</v>
      </c>
      <c r="C2459" t="str">
        <f>VLOOKUP(co2_data[[#This Row],[country]],Country_Parameter!A:C,3,0)</f>
        <v>Parameter 1</v>
      </c>
      <c r="D2459">
        <v>1874527</v>
      </c>
      <c r="E2459">
        <v>19804033024</v>
      </c>
      <c r="F2459">
        <v>0</v>
      </c>
      <c r="G2459">
        <v>4</v>
      </c>
      <c r="H2459">
        <v>2</v>
      </c>
      <c r="I2459">
        <v>0</v>
      </c>
      <c r="J2459">
        <v>0</v>
      </c>
      <c r="K2459">
        <v>2</v>
      </c>
      <c r="L2459">
        <v>0</v>
      </c>
    </row>
    <row r="2460" spans="1:12">
      <c r="A2460" s="1" t="s">
        <v>43</v>
      </c>
      <c r="B2460">
        <v>2007</v>
      </c>
      <c r="C2460" t="str">
        <f>VLOOKUP(co2_data[[#This Row],[country]],Country_Parameter!A:C,3,0)</f>
        <v>Parameter 1</v>
      </c>
      <c r="D2460">
        <v>1911202</v>
      </c>
      <c r="E2460">
        <v>21924079616</v>
      </c>
      <c r="F2460">
        <v>0</v>
      </c>
      <c r="G2460">
        <v>4</v>
      </c>
      <c r="H2460">
        <v>2</v>
      </c>
      <c r="I2460">
        <v>0</v>
      </c>
      <c r="J2460">
        <v>0</v>
      </c>
      <c r="K2460">
        <v>2</v>
      </c>
      <c r="L2460">
        <v>0</v>
      </c>
    </row>
    <row r="2461" spans="1:12">
      <c r="A2461" s="1" t="s">
        <v>43</v>
      </c>
      <c r="B2461">
        <v>2008</v>
      </c>
      <c r="C2461" t="str">
        <f>VLOOKUP(co2_data[[#This Row],[country]],Country_Parameter!A:C,3,0)</f>
        <v>Parameter 1</v>
      </c>
      <c r="D2461">
        <v>1949972</v>
      </c>
      <c r="E2461">
        <v>23814412288</v>
      </c>
      <c r="F2461">
        <v>0</v>
      </c>
      <c r="G2461">
        <v>5</v>
      </c>
      <c r="H2461">
        <v>2</v>
      </c>
      <c r="I2461">
        <v>0</v>
      </c>
      <c r="J2461">
        <v>0</v>
      </c>
      <c r="K2461">
        <v>3</v>
      </c>
      <c r="L2461">
        <v>0</v>
      </c>
    </row>
    <row r="2462" spans="1:12">
      <c r="A2462" s="1" t="s">
        <v>43</v>
      </c>
      <c r="B2462">
        <v>2009</v>
      </c>
      <c r="C2462" t="str">
        <f>VLOOKUP(co2_data[[#This Row],[country]],Country_Parameter!A:C,3,0)</f>
        <v>Parameter 1</v>
      </c>
      <c r="D2462">
        <v>1990671</v>
      </c>
      <c r="E2462">
        <v>22485469184</v>
      </c>
      <c r="F2462">
        <v>0</v>
      </c>
      <c r="G2462">
        <v>4</v>
      </c>
      <c r="H2462">
        <v>2</v>
      </c>
      <c r="I2462">
        <v>0</v>
      </c>
      <c r="J2462">
        <v>0</v>
      </c>
      <c r="K2462">
        <v>2</v>
      </c>
      <c r="L2462">
        <v>0</v>
      </c>
    </row>
    <row r="2463" spans="1:12">
      <c r="A2463" s="1" t="s">
        <v>43</v>
      </c>
      <c r="B2463">
        <v>2010</v>
      </c>
      <c r="C2463" t="str">
        <f>VLOOKUP(co2_data[[#This Row],[country]],Country_Parameter!A:C,3,0)</f>
        <v>Parameter 1</v>
      </c>
      <c r="D2463">
        <v>2033110</v>
      </c>
      <c r="E2463">
        <v>24958865408</v>
      </c>
      <c r="F2463">
        <v>0</v>
      </c>
      <c r="G2463">
        <v>5</v>
      </c>
      <c r="H2463">
        <v>2</v>
      </c>
      <c r="I2463">
        <v>0</v>
      </c>
      <c r="J2463">
        <v>0</v>
      </c>
      <c r="K2463">
        <v>2</v>
      </c>
      <c r="L2463">
        <v>0</v>
      </c>
    </row>
    <row r="2464" spans="1:12">
      <c r="A2464" s="1" t="s">
        <v>43</v>
      </c>
      <c r="B2464">
        <v>2011</v>
      </c>
      <c r="C2464" t="str">
        <f>VLOOKUP(co2_data[[#This Row],[country]],Country_Parameter!A:C,3,0)</f>
        <v>Parameter 1</v>
      </c>
      <c r="D2464">
        <v>2073537</v>
      </c>
      <c r="E2464">
        <v>27061118976</v>
      </c>
      <c r="F2464">
        <v>0</v>
      </c>
      <c r="G2464">
        <v>4</v>
      </c>
      <c r="H2464">
        <v>1</v>
      </c>
      <c r="I2464">
        <v>0</v>
      </c>
      <c r="J2464">
        <v>0</v>
      </c>
      <c r="K2464">
        <v>3</v>
      </c>
      <c r="L2464">
        <v>0</v>
      </c>
    </row>
    <row r="2465" spans="1:12">
      <c r="A2465" s="1" t="s">
        <v>43</v>
      </c>
      <c r="B2465">
        <v>2012</v>
      </c>
      <c r="C2465" t="str">
        <f>VLOOKUP(co2_data[[#This Row],[country]],Country_Parameter!A:C,3,0)</f>
        <v>Parameter 1</v>
      </c>
      <c r="D2465">
        <v>2108614</v>
      </c>
      <c r="E2465">
        <v>27014846464</v>
      </c>
      <c r="F2465">
        <v>0</v>
      </c>
      <c r="G2465">
        <v>5</v>
      </c>
      <c r="H2465">
        <v>2</v>
      </c>
      <c r="I2465">
        <v>0</v>
      </c>
      <c r="J2465">
        <v>0</v>
      </c>
      <c r="K2465">
        <v>3</v>
      </c>
      <c r="L2465">
        <v>0</v>
      </c>
    </row>
    <row r="2466" spans="1:12">
      <c r="A2466" s="1" t="s">
        <v>43</v>
      </c>
      <c r="B2466">
        <v>2013</v>
      </c>
      <c r="C2466" t="str">
        <f>VLOOKUP(co2_data[[#This Row],[country]],Country_Parameter!A:C,3,0)</f>
        <v>Parameter 1</v>
      </c>
      <c r="D2466">
        <v>2140687</v>
      </c>
      <c r="E2466">
        <v>30014304256</v>
      </c>
      <c r="F2466">
        <v>0</v>
      </c>
      <c r="G2466">
        <v>6</v>
      </c>
      <c r="H2466">
        <v>3</v>
      </c>
      <c r="I2466">
        <v>0</v>
      </c>
      <c r="J2466">
        <v>0</v>
      </c>
      <c r="K2466">
        <v>3</v>
      </c>
      <c r="L2466">
        <v>0</v>
      </c>
    </row>
    <row r="2467" spans="1:12">
      <c r="A2467" s="1" t="s">
        <v>43</v>
      </c>
      <c r="B2467">
        <v>2014</v>
      </c>
      <c r="C2467" t="str">
        <f>VLOOKUP(co2_data[[#This Row],[country]],Country_Parameter!A:C,3,0)</f>
        <v>Parameter 1</v>
      </c>
      <c r="D2467">
        <v>2172052</v>
      </c>
      <c r="E2467">
        <v>31724222464</v>
      </c>
      <c r="F2467">
        <v>0</v>
      </c>
      <c r="G2467">
        <v>7</v>
      </c>
      <c r="H2467">
        <v>4</v>
      </c>
      <c r="I2467">
        <v>0</v>
      </c>
      <c r="J2467">
        <v>0</v>
      </c>
      <c r="K2467">
        <v>3</v>
      </c>
      <c r="L2467">
        <v>0</v>
      </c>
    </row>
    <row r="2468" spans="1:12">
      <c r="A2468" s="1" t="s">
        <v>43</v>
      </c>
      <c r="B2468">
        <v>2015</v>
      </c>
      <c r="C2468" t="str">
        <f>VLOOKUP(co2_data[[#This Row],[country]],Country_Parameter!A:C,3,0)</f>
        <v>Parameter 1</v>
      </c>
      <c r="D2468">
        <v>2203276</v>
      </c>
      <c r="E2468">
        <v>30185275392</v>
      </c>
      <c r="F2468">
        <v>0</v>
      </c>
      <c r="G2468">
        <v>5</v>
      </c>
      <c r="H2468">
        <v>3</v>
      </c>
      <c r="I2468">
        <v>0</v>
      </c>
      <c r="J2468">
        <v>0</v>
      </c>
      <c r="K2468">
        <v>3</v>
      </c>
      <c r="L2468">
        <v>0</v>
      </c>
    </row>
    <row r="2469" spans="1:12">
      <c r="A2469" s="1" t="s">
        <v>43</v>
      </c>
      <c r="B2469">
        <v>2016</v>
      </c>
      <c r="C2469" t="str">
        <f>VLOOKUP(co2_data[[#This Row],[country]],Country_Parameter!A:C,3,0)</f>
        <v>Parameter 1</v>
      </c>
      <c r="D2469">
        <v>2234783</v>
      </c>
      <c r="E2469">
        <v>32359221248</v>
      </c>
      <c r="F2469">
        <v>0</v>
      </c>
      <c r="G2469">
        <v>6</v>
      </c>
      <c r="H2469">
        <v>4</v>
      </c>
      <c r="I2469">
        <v>0</v>
      </c>
      <c r="J2469">
        <v>0</v>
      </c>
      <c r="K2469">
        <v>3</v>
      </c>
      <c r="L2469">
        <v>0</v>
      </c>
    </row>
    <row r="2470" spans="1:12">
      <c r="A2470" s="1" t="s">
        <v>43</v>
      </c>
      <c r="B2470">
        <v>2017</v>
      </c>
      <c r="C2470" t="str">
        <f>VLOOKUP(co2_data[[#This Row],[country]],Country_Parameter!A:C,3,0)</f>
        <v>Parameter 1</v>
      </c>
      <c r="D2470">
        <v>2266748</v>
      </c>
      <c r="E2470">
        <v>33690155008</v>
      </c>
      <c r="F2470">
        <v>0</v>
      </c>
      <c r="G2470">
        <v>7</v>
      </c>
      <c r="H2470">
        <v>4</v>
      </c>
      <c r="I2470">
        <v>0</v>
      </c>
      <c r="J2470">
        <v>0</v>
      </c>
      <c r="K2470">
        <v>3</v>
      </c>
      <c r="L2470">
        <v>0</v>
      </c>
    </row>
    <row r="2471" spans="1:12">
      <c r="A2471" s="1" t="s">
        <v>43</v>
      </c>
      <c r="B2471">
        <v>2018</v>
      </c>
      <c r="C2471" t="str">
        <f>VLOOKUP(co2_data[[#This Row],[country]],Country_Parameter!A:C,3,0)</f>
        <v>Parameter 1</v>
      </c>
      <c r="D2471">
        <v>2299148</v>
      </c>
      <c r="E2471">
        <v>35101765632</v>
      </c>
      <c r="F2471">
        <v>0</v>
      </c>
      <c r="G2471">
        <v>8</v>
      </c>
      <c r="H2471">
        <v>5</v>
      </c>
      <c r="I2471">
        <v>0</v>
      </c>
      <c r="J2471">
        <v>0</v>
      </c>
      <c r="K2471">
        <v>3</v>
      </c>
      <c r="L2471">
        <v>0</v>
      </c>
    </row>
    <row r="2472" spans="1:12">
      <c r="A2472" s="1" t="s">
        <v>43</v>
      </c>
      <c r="B2472">
        <v>2019</v>
      </c>
      <c r="C2472" t="str">
        <f>VLOOKUP(co2_data[[#This Row],[country]],Country_Parameter!A:C,3,0)</f>
        <v>Parameter 1</v>
      </c>
      <c r="D2472">
        <v>2332081</v>
      </c>
      <c r="E2472">
        <v>36166406144</v>
      </c>
      <c r="F2472">
        <v>0</v>
      </c>
      <c r="G2472">
        <v>7</v>
      </c>
      <c r="H2472">
        <v>4</v>
      </c>
      <c r="I2472">
        <v>0</v>
      </c>
      <c r="J2472">
        <v>0</v>
      </c>
      <c r="K2472">
        <v>3</v>
      </c>
      <c r="L2472">
        <v>0</v>
      </c>
    </row>
    <row r="2473" spans="1:12">
      <c r="A2473" s="1" t="s">
        <v>43</v>
      </c>
      <c r="B2473">
        <v>2020</v>
      </c>
      <c r="C2473" t="str">
        <f>VLOOKUP(co2_data[[#This Row],[country]],Country_Parameter!A:C,3,0)</f>
        <v>Parameter 1</v>
      </c>
      <c r="D2473">
        <v>2365895</v>
      </c>
      <c r="E2473">
        <v>33010528256</v>
      </c>
      <c r="F2473">
        <v>0</v>
      </c>
      <c r="G2473">
        <v>6</v>
      </c>
      <c r="H2473">
        <v>3</v>
      </c>
      <c r="I2473">
        <v>0</v>
      </c>
      <c r="J2473">
        <v>0</v>
      </c>
      <c r="K2473">
        <v>3</v>
      </c>
      <c r="L2473">
        <v>0</v>
      </c>
    </row>
    <row r="2474" spans="1:12">
      <c r="A2474" s="1" t="s">
        <v>43</v>
      </c>
      <c r="B2474">
        <v>2021</v>
      </c>
      <c r="C2474" t="str">
        <f>VLOOKUP(co2_data[[#This Row],[country]],Country_Parameter!A:C,3,0)</f>
        <v>Parameter 1</v>
      </c>
      <c r="D2474">
        <v>2401449</v>
      </c>
      <c r="E2474">
        <v>36918972416</v>
      </c>
      <c r="F2474">
        <v>0</v>
      </c>
      <c r="G2474">
        <v>6</v>
      </c>
      <c r="H2474">
        <v>3</v>
      </c>
      <c r="I2474">
        <v>0</v>
      </c>
      <c r="J2474">
        <v>0</v>
      </c>
      <c r="K2474">
        <v>3</v>
      </c>
      <c r="L2474">
        <v>0</v>
      </c>
    </row>
    <row r="2475" spans="1:12">
      <c r="A2475" s="1" t="s">
        <v>43</v>
      </c>
      <c r="B2475">
        <v>2022</v>
      </c>
      <c r="C2475" t="str">
        <f>VLOOKUP(co2_data[[#This Row],[country]],Country_Parameter!A:C,3,0)</f>
        <v>Parameter 1</v>
      </c>
      <c r="D2475">
        <v>2439895</v>
      </c>
      <c r="E2475">
        <v>39293968384</v>
      </c>
      <c r="F2475">
        <v>0</v>
      </c>
      <c r="G2475">
        <v>7</v>
      </c>
      <c r="H2475">
        <v>4</v>
      </c>
      <c r="I2475">
        <v>0</v>
      </c>
      <c r="J2475">
        <v>0</v>
      </c>
      <c r="K2475">
        <v>3</v>
      </c>
      <c r="L2475">
        <v>0</v>
      </c>
    </row>
    <row r="2476" spans="1:12">
      <c r="A2476" s="1" t="s">
        <v>43</v>
      </c>
      <c r="B2476">
        <v>2023</v>
      </c>
      <c r="C2476" t="str">
        <f>VLOOKUP(co2_data[[#This Row],[country]],Country_Parameter!A:C,3,0)</f>
        <v>Parameter 1</v>
      </c>
      <c r="D2476">
        <v>2480242</v>
      </c>
      <c r="E2476">
        <v>0</v>
      </c>
      <c r="F2476">
        <v>0</v>
      </c>
      <c r="G2476">
        <v>7</v>
      </c>
      <c r="H2476">
        <v>4</v>
      </c>
      <c r="I2476">
        <v>0</v>
      </c>
      <c r="J2476">
        <v>0</v>
      </c>
      <c r="K2476">
        <v>3</v>
      </c>
      <c r="L2476">
        <v>0</v>
      </c>
    </row>
    <row r="2477" spans="1:12">
      <c r="A2477" s="1" t="s">
        <v>44</v>
      </c>
      <c r="B2477">
        <v>1949</v>
      </c>
      <c r="C2477" t="str">
        <f>VLOOKUP(co2_data[[#This Row],[country]],Country_Parameter!A:C,3,0)</f>
        <v>Parameter 1</v>
      </c>
      <c r="D2477">
        <v>52489682</v>
      </c>
      <c r="E2477">
        <v>112000000000</v>
      </c>
      <c r="F2477">
        <v>1</v>
      </c>
      <c r="G2477">
        <v>7</v>
      </c>
      <c r="H2477">
        <v>7</v>
      </c>
      <c r="I2477">
        <v>0</v>
      </c>
      <c r="J2477">
        <v>0</v>
      </c>
      <c r="K2477">
        <v>0</v>
      </c>
      <c r="L2477">
        <v>0</v>
      </c>
    </row>
    <row r="2478" spans="1:12">
      <c r="A2478" s="1" t="s">
        <v>44</v>
      </c>
      <c r="B2478">
        <v>1950</v>
      </c>
      <c r="C2478" t="str">
        <f>VLOOKUP(co2_data[[#This Row],[country]],Country_Parameter!A:C,3,0)</f>
        <v>Parameter 1</v>
      </c>
      <c r="D2478">
        <v>53408551</v>
      </c>
      <c r="E2478">
        <v>119000000000</v>
      </c>
      <c r="F2478">
        <v>1</v>
      </c>
      <c r="G2478">
        <v>20</v>
      </c>
      <c r="H2478">
        <v>6</v>
      </c>
      <c r="I2478">
        <v>0</v>
      </c>
      <c r="J2478">
        <v>0</v>
      </c>
      <c r="K2478">
        <v>13</v>
      </c>
      <c r="L2478">
        <v>0</v>
      </c>
    </row>
    <row r="2479" spans="1:12">
      <c r="A2479" s="1" t="s">
        <v>44</v>
      </c>
      <c r="B2479">
        <v>1951</v>
      </c>
      <c r="C2479" t="str">
        <f>VLOOKUP(co2_data[[#This Row],[country]],Country_Parameter!A:C,3,0)</f>
        <v>Parameter 1</v>
      </c>
      <c r="D2479">
        <v>55018849</v>
      </c>
      <c r="E2479">
        <v>125000000000</v>
      </c>
      <c r="F2479">
        <v>1</v>
      </c>
      <c r="G2479">
        <v>22</v>
      </c>
      <c r="H2479">
        <v>6</v>
      </c>
      <c r="I2479">
        <v>0</v>
      </c>
      <c r="J2479">
        <v>0</v>
      </c>
      <c r="K2479">
        <v>15</v>
      </c>
      <c r="L2479">
        <v>0</v>
      </c>
    </row>
    <row r="2480" spans="1:12">
      <c r="A2480" s="1" t="s">
        <v>44</v>
      </c>
      <c r="B2480">
        <v>1952</v>
      </c>
      <c r="C2480" t="str">
        <f>VLOOKUP(co2_data[[#This Row],[country]],Country_Parameter!A:C,3,0)</f>
        <v>Parameter 1</v>
      </c>
      <c r="D2480">
        <v>56694871</v>
      </c>
      <c r="E2480">
        <v>135000000000</v>
      </c>
      <c r="F2480">
        <v>1</v>
      </c>
      <c r="G2480">
        <v>25</v>
      </c>
      <c r="H2480">
        <v>6</v>
      </c>
      <c r="I2480">
        <v>0</v>
      </c>
      <c r="J2480">
        <v>0</v>
      </c>
      <c r="K2480">
        <v>18</v>
      </c>
      <c r="L2480">
        <v>0</v>
      </c>
    </row>
    <row r="2481" spans="1:12">
      <c r="A2481" s="1" t="s">
        <v>44</v>
      </c>
      <c r="B2481">
        <v>1953</v>
      </c>
      <c r="C2481" t="str">
        <f>VLOOKUP(co2_data[[#This Row],[country]],Country_Parameter!A:C,3,0)</f>
        <v>Parameter 1</v>
      </c>
      <c r="D2481">
        <v>58433756</v>
      </c>
      <c r="E2481">
        <v>141000000000</v>
      </c>
      <c r="F2481">
        <v>1</v>
      </c>
      <c r="G2481">
        <v>25</v>
      </c>
      <c r="H2481">
        <v>6</v>
      </c>
      <c r="I2481">
        <v>0</v>
      </c>
      <c r="J2481">
        <v>0</v>
      </c>
      <c r="K2481">
        <v>19</v>
      </c>
      <c r="L2481">
        <v>0</v>
      </c>
    </row>
    <row r="2482" spans="1:12">
      <c r="A2482" s="1" t="s">
        <v>44</v>
      </c>
      <c r="B2482">
        <v>1954</v>
      </c>
      <c r="C2482" t="str">
        <f>VLOOKUP(co2_data[[#This Row],[country]],Country_Parameter!A:C,3,0)</f>
        <v>Parameter 1</v>
      </c>
      <c r="D2482">
        <v>60235123</v>
      </c>
      <c r="E2482">
        <v>152000000000</v>
      </c>
      <c r="F2482">
        <v>1</v>
      </c>
      <c r="G2482">
        <v>30</v>
      </c>
      <c r="H2482">
        <v>6</v>
      </c>
      <c r="I2482">
        <v>0</v>
      </c>
      <c r="J2482">
        <v>0</v>
      </c>
      <c r="K2482">
        <v>23</v>
      </c>
      <c r="L2482">
        <v>0</v>
      </c>
    </row>
    <row r="2483" spans="1:12">
      <c r="A2483" s="1" t="s">
        <v>44</v>
      </c>
      <c r="B2483">
        <v>1955</v>
      </c>
      <c r="C2483" t="str">
        <f>VLOOKUP(co2_data[[#This Row],[country]],Country_Parameter!A:C,3,0)</f>
        <v>Parameter 1</v>
      </c>
      <c r="D2483">
        <v>62101394</v>
      </c>
      <c r="E2483">
        <v>165000000000</v>
      </c>
      <c r="F2483">
        <v>1</v>
      </c>
      <c r="G2483">
        <v>34</v>
      </c>
      <c r="H2483">
        <v>6</v>
      </c>
      <c r="I2483">
        <v>0</v>
      </c>
      <c r="J2483">
        <v>0</v>
      </c>
      <c r="K2483">
        <v>27</v>
      </c>
      <c r="L2483">
        <v>0</v>
      </c>
    </row>
    <row r="2484" spans="1:12">
      <c r="A2484" s="1" t="s">
        <v>44</v>
      </c>
      <c r="B2484">
        <v>1956</v>
      </c>
      <c r="C2484" t="str">
        <f>VLOOKUP(co2_data[[#This Row],[country]],Country_Parameter!A:C,3,0)</f>
        <v>Parameter 1</v>
      </c>
      <c r="D2484">
        <v>64033997</v>
      </c>
      <c r="E2484">
        <v>170000000000</v>
      </c>
      <c r="F2484">
        <v>2</v>
      </c>
      <c r="G2484">
        <v>37</v>
      </c>
      <c r="H2484">
        <v>5</v>
      </c>
      <c r="I2484">
        <v>0</v>
      </c>
      <c r="J2484">
        <v>0</v>
      </c>
      <c r="K2484">
        <v>30</v>
      </c>
      <c r="L2484">
        <v>0</v>
      </c>
    </row>
    <row r="2485" spans="1:12">
      <c r="A2485" s="1" t="s">
        <v>44</v>
      </c>
      <c r="B2485">
        <v>1957</v>
      </c>
      <c r="C2485" t="str">
        <f>VLOOKUP(co2_data[[#This Row],[country]],Country_Parameter!A:C,3,0)</f>
        <v>Parameter 1</v>
      </c>
      <c r="D2485">
        <v>66031498</v>
      </c>
      <c r="E2485">
        <v>183000000000</v>
      </c>
      <c r="F2485">
        <v>2</v>
      </c>
      <c r="G2485">
        <v>36</v>
      </c>
      <c r="H2485">
        <v>5</v>
      </c>
      <c r="I2485">
        <v>0</v>
      </c>
      <c r="J2485">
        <v>0</v>
      </c>
      <c r="K2485">
        <v>29</v>
      </c>
      <c r="L2485">
        <v>0</v>
      </c>
    </row>
    <row r="2486" spans="1:12">
      <c r="A2486" s="1" t="s">
        <v>44</v>
      </c>
      <c r="B2486">
        <v>1958</v>
      </c>
      <c r="C2486" t="str">
        <f>VLOOKUP(co2_data[[#This Row],[country]],Country_Parameter!A:C,3,0)</f>
        <v>Parameter 1</v>
      </c>
      <c r="D2486">
        <v>68092148</v>
      </c>
      <c r="E2486">
        <v>203000000000</v>
      </c>
      <c r="F2486">
        <v>2</v>
      </c>
      <c r="G2486">
        <v>39</v>
      </c>
      <c r="H2486">
        <v>4</v>
      </c>
      <c r="I2486">
        <v>0</v>
      </c>
      <c r="J2486">
        <v>0</v>
      </c>
      <c r="K2486">
        <v>33</v>
      </c>
      <c r="L2486">
        <v>0</v>
      </c>
    </row>
    <row r="2487" spans="1:12">
      <c r="A2487" s="1" t="s">
        <v>44</v>
      </c>
      <c r="B2487">
        <v>1959</v>
      </c>
      <c r="C2487" t="str">
        <f>VLOOKUP(co2_data[[#This Row],[country]],Country_Parameter!A:C,3,0)</f>
        <v>Parameter 1</v>
      </c>
      <c r="D2487">
        <v>70214470</v>
      </c>
      <c r="E2487">
        <v>223000000000</v>
      </c>
      <c r="F2487">
        <v>2</v>
      </c>
      <c r="G2487">
        <v>39</v>
      </c>
      <c r="H2487">
        <v>4</v>
      </c>
      <c r="I2487">
        <v>0</v>
      </c>
      <c r="J2487">
        <v>0</v>
      </c>
      <c r="K2487">
        <v>32</v>
      </c>
      <c r="L2487">
        <v>0</v>
      </c>
    </row>
    <row r="2488" spans="1:12">
      <c r="A2488" s="1" t="s">
        <v>44</v>
      </c>
      <c r="B2488">
        <v>1960</v>
      </c>
      <c r="C2488" t="str">
        <f>VLOOKUP(co2_data[[#This Row],[country]],Country_Parameter!A:C,3,0)</f>
        <v>Parameter 1</v>
      </c>
      <c r="D2488">
        <v>72388123</v>
      </c>
      <c r="E2488">
        <v>244000000000</v>
      </c>
      <c r="F2488">
        <v>2</v>
      </c>
      <c r="G2488">
        <v>47</v>
      </c>
      <c r="H2488">
        <v>5</v>
      </c>
      <c r="I2488">
        <v>1</v>
      </c>
      <c r="J2488">
        <v>0</v>
      </c>
      <c r="K2488">
        <v>39</v>
      </c>
      <c r="L2488">
        <v>0</v>
      </c>
    </row>
    <row r="2489" spans="1:12">
      <c r="A2489" s="1" t="s">
        <v>44</v>
      </c>
      <c r="B2489">
        <v>1961</v>
      </c>
      <c r="C2489" t="str">
        <f>VLOOKUP(co2_data[[#This Row],[country]],Country_Parameter!A:C,3,0)</f>
        <v>Parameter 1</v>
      </c>
      <c r="D2489">
        <v>74605442</v>
      </c>
      <c r="E2489">
        <v>265000000000</v>
      </c>
      <c r="F2489">
        <v>2</v>
      </c>
      <c r="G2489">
        <v>49</v>
      </c>
      <c r="H2489">
        <v>5</v>
      </c>
      <c r="I2489">
        <v>1</v>
      </c>
      <c r="J2489">
        <v>0</v>
      </c>
      <c r="K2489">
        <v>41</v>
      </c>
      <c r="L2489">
        <v>0</v>
      </c>
    </row>
    <row r="2490" spans="1:12">
      <c r="A2490" s="1" t="s">
        <v>44</v>
      </c>
      <c r="B2490">
        <v>1962</v>
      </c>
      <c r="C2490" t="str">
        <f>VLOOKUP(co2_data[[#This Row],[country]],Country_Parameter!A:C,3,0)</f>
        <v>Parameter 1</v>
      </c>
      <c r="D2490">
        <v>76865320</v>
      </c>
      <c r="E2490">
        <v>282000000000</v>
      </c>
      <c r="F2490">
        <v>2</v>
      </c>
      <c r="G2490">
        <v>54</v>
      </c>
      <c r="H2490">
        <v>6</v>
      </c>
      <c r="I2490">
        <v>1</v>
      </c>
      <c r="J2490">
        <v>0</v>
      </c>
      <c r="K2490">
        <v>45</v>
      </c>
      <c r="L2490">
        <v>0</v>
      </c>
    </row>
    <row r="2491" spans="1:12">
      <c r="A2491" s="1" t="s">
        <v>44</v>
      </c>
      <c r="B2491">
        <v>1963</v>
      </c>
      <c r="C2491" t="str">
        <f>VLOOKUP(co2_data[[#This Row],[country]],Country_Parameter!A:C,3,0)</f>
        <v>Parameter 1</v>
      </c>
      <c r="D2491">
        <v>79164239</v>
      </c>
      <c r="E2491">
        <v>284000000000</v>
      </c>
      <c r="F2491">
        <v>3</v>
      </c>
      <c r="G2491">
        <v>56</v>
      </c>
      <c r="H2491">
        <v>5</v>
      </c>
      <c r="I2491">
        <v>0</v>
      </c>
      <c r="J2491">
        <v>0</v>
      </c>
      <c r="K2491">
        <v>47</v>
      </c>
      <c r="L2491">
        <v>0</v>
      </c>
    </row>
    <row r="2492" spans="1:12">
      <c r="A2492" s="1" t="s">
        <v>44</v>
      </c>
      <c r="B2492">
        <v>1964</v>
      </c>
      <c r="C2492" t="str">
        <f>VLOOKUP(co2_data[[#This Row],[country]],Country_Parameter!A:C,3,0)</f>
        <v>Parameter 1</v>
      </c>
      <c r="D2492">
        <v>81488598</v>
      </c>
      <c r="E2492">
        <v>293000000000</v>
      </c>
      <c r="F2492">
        <v>3</v>
      </c>
      <c r="G2492">
        <v>57</v>
      </c>
      <c r="H2492">
        <v>6</v>
      </c>
      <c r="I2492">
        <v>1</v>
      </c>
      <c r="J2492">
        <v>0</v>
      </c>
      <c r="K2492">
        <v>47</v>
      </c>
      <c r="L2492">
        <v>0</v>
      </c>
    </row>
    <row r="2493" spans="1:12">
      <c r="A2493" s="1" t="s">
        <v>44</v>
      </c>
      <c r="B2493">
        <v>1965</v>
      </c>
      <c r="C2493" t="str">
        <f>VLOOKUP(co2_data[[#This Row],[country]],Country_Parameter!A:C,3,0)</f>
        <v>Parameter 1</v>
      </c>
      <c r="D2493">
        <v>83817586</v>
      </c>
      <c r="E2493">
        <v>301000000000</v>
      </c>
      <c r="F2493">
        <v>3</v>
      </c>
      <c r="G2493">
        <v>56</v>
      </c>
      <c r="H2493">
        <v>7</v>
      </c>
      <c r="I2493">
        <v>1</v>
      </c>
      <c r="J2493">
        <v>0</v>
      </c>
      <c r="K2493">
        <v>46</v>
      </c>
      <c r="L2493">
        <v>0</v>
      </c>
    </row>
    <row r="2494" spans="1:12">
      <c r="A2494" s="1" t="s">
        <v>44</v>
      </c>
      <c r="B2494">
        <v>1966</v>
      </c>
      <c r="C2494" t="str">
        <f>VLOOKUP(co2_data[[#This Row],[country]],Country_Parameter!A:C,3,0)</f>
        <v>Parameter 1</v>
      </c>
      <c r="D2494">
        <v>86139354</v>
      </c>
      <c r="E2494">
        <v>321000000000</v>
      </c>
      <c r="F2494">
        <v>3</v>
      </c>
      <c r="G2494">
        <v>64</v>
      </c>
      <c r="H2494">
        <v>8</v>
      </c>
      <c r="I2494">
        <v>1</v>
      </c>
      <c r="J2494">
        <v>0</v>
      </c>
      <c r="K2494">
        <v>52</v>
      </c>
      <c r="L2494">
        <v>0</v>
      </c>
    </row>
    <row r="2495" spans="1:12">
      <c r="A2495" s="1" t="s">
        <v>44</v>
      </c>
      <c r="B2495">
        <v>1967</v>
      </c>
      <c r="C2495" t="str">
        <f>VLOOKUP(co2_data[[#This Row],[country]],Country_Parameter!A:C,3,0)</f>
        <v>Parameter 1</v>
      </c>
      <c r="D2495">
        <v>88446120</v>
      </c>
      <c r="E2495">
        <v>334000000000</v>
      </c>
      <c r="F2495">
        <v>3</v>
      </c>
      <c r="G2495">
        <v>66</v>
      </c>
      <c r="H2495">
        <v>8</v>
      </c>
      <c r="I2495">
        <v>1</v>
      </c>
      <c r="J2495">
        <v>0</v>
      </c>
      <c r="K2495">
        <v>54</v>
      </c>
      <c r="L2495">
        <v>0</v>
      </c>
    </row>
    <row r="2496" spans="1:12">
      <c r="A2496" s="1" t="s">
        <v>44</v>
      </c>
      <c r="B2496">
        <v>1968</v>
      </c>
      <c r="C2496" t="str">
        <f>VLOOKUP(co2_data[[#This Row],[country]],Country_Parameter!A:C,3,0)</f>
        <v>Parameter 1</v>
      </c>
      <c r="D2496">
        <v>90741242</v>
      </c>
      <c r="E2496">
        <v>367000000000</v>
      </c>
      <c r="F2496">
        <v>3</v>
      </c>
      <c r="G2496">
        <v>77</v>
      </c>
      <c r="H2496">
        <v>9</v>
      </c>
      <c r="I2496">
        <v>1</v>
      </c>
      <c r="J2496">
        <v>0</v>
      </c>
      <c r="K2496">
        <v>64</v>
      </c>
      <c r="L2496">
        <v>0</v>
      </c>
    </row>
    <row r="2497" spans="1:12">
      <c r="A2497" s="1" t="s">
        <v>44</v>
      </c>
      <c r="B2497">
        <v>1969</v>
      </c>
      <c r="C2497" t="str">
        <f>VLOOKUP(co2_data[[#This Row],[country]],Country_Parameter!A:C,3,0)</f>
        <v>Parameter 1</v>
      </c>
      <c r="D2497">
        <v>93045769</v>
      </c>
      <c r="E2497">
        <v>402000000000</v>
      </c>
      <c r="F2497">
        <v>4</v>
      </c>
      <c r="G2497">
        <v>84</v>
      </c>
      <c r="H2497">
        <v>9</v>
      </c>
      <c r="I2497">
        <v>1</v>
      </c>
      <c r="J2497">
        <v>0</v>
      </c>
      <c r="K2497">
        <v>69</v>
      </c>
      <c r="L2497">
        <v>0</v>
      </c>
    </row>
    <row r="2498" spans="1:12">
      <c r="A2498" s="1" t="s">
        <v>44</v>
      </c>
      <c r="B2498">
        <v>1970</v>
      </c>
      <c r="C2498" t="str">
        <f>VLOOKUP(co2_data[[#This Row],[country]],Country_Parameter!A:C,3,0)</f>
        <v>Parameter 1</v>
      </c>
      <c r="D2498">
        <v>95375656</v>
      </c>
      <c r="E2498">
        <v>443000000000</v>
      </c>
      <c r="F2498">
        <v>4</v>
      </c>
      <c r="G2498">
        <v>93</v>
      </c>
      <c r="H2498">
        <v>9</v>
      </c>
      <c r="I2498">
        <v>2</v>
      </c>
      <c r="J2498">
        <v>0</v>
      </c>
      <c r="K2498">
        <v>78</v>
      </c>
      <c r="L2498">
        <v>0</v>
      </c>
    </row>
    <row r="2499" spans="1:12">
      <c r="A2499" s="1" t="s">
        <v>44</v>
      </c>
      <c r="B2499">
        <v>1971</v>
      </c>
      <c r="C2499" t="str">
        <f>VLOOKUP(co2_data[[#This Row],[country]],Country_Parameter!A:C,3,0)</f>
        <v>Parameter 1</v>
      </c>
      <c r="D2499">
        <v>97739280</v>
      </c>
      <c r="E2499">
        <v>494000000000</v>
      </c>
      <c r="F2499">
        <v>5</v>
      </c>
      <c r="G2499">
        <v>102</v>
      </c>
      <c r="H2499">
        <v>9</v>
      </c>
      <c r="I2499">
        <v>1</v>
      </c>
      <c r="J2499">
        <v>0</v>
      </c>
      <c r="K2499">
        <v>87</v>
      </c>
      <c r="L2499">
        <v>0</v>
      </c>
    </row>
    <row r="2500" spans="1:12">
      <c r="A2500" s="1" t="s">
        <v>44</v>
      </c>
      <c r="B2500">
        <v>1972</v>
      </c>
      <c r="C2500" t="str">
        <f>VLOOKUP(co2_data[[#This Row],[country]],Country_Parameter!A:C,3,0)</f>
        <v>Parameter 1</v>
      </c>
      <c r="D2500">
        <v>100146796</v>
      </c>
      <c r="E2500">
        <v>553000000000</v>
      </c>
      <c r="F2500">
        <v>5</v>
      </c>
      <c r="G2500">
        <v>114</v>
      </c>
      <c r="H2500">
        <v>9</v>
      </c>
      <c r="I2500">
        <v>1</v>
      </c>
      <c r="J2500">
        <v>0</v>
      </c>
      <c r="K2500">
        <v>98</v>
      </c>
      <c r="L2500">
        <v>0</v>
      </c>
    </row>
    <row r="2501" spans="1:12">
      <c r="A2501" s="1" t="s">
        <v>44</v>
      </c>
      <c r="B2501">
        <v>1973</v>
      </c>
      <c r="C2501" t="str">
        <f>VLOOKUP(co2_data[[#This Row],[country]],Country_Parameter!A:C,3,0)</f>
        <v>Parameter 1</v>
      </c>
      <c r="D2501">
        <v>102600971</v>
      </c>
      <c r="E2501">
        <v>630000000000</v>
      </c>
      <c r="F2501">
        <v>6</v>
      </c>
      <c r="G2501">
        <v>132</v>
      </c>
      <c r="H2501">
        <v>9</v>
      </c>
      <c r="I2501">
        <v>1</v>
      </c>
      <c r="J2501">
        <v>0</v>
      </c>
      <c r="K2501">
        <v>115</v>
      </c>
      <c r="L2501">
        <v>0</v>
      </c>
    </row>
    <row r="2502" spans="1:12">
      <c r="A2502" s="1" t="s">
        <v>44</v>
      </c>
      <c r="B2502">
        <v>1974</v>
      </c>
      <c r="C2502" t="str">
        <f>VLOOKUP(co2_data[[#This Row],[country]],Country_Parameter!A:C,3,0)</f>
        <v>Parameter 1</v>
      </c>
      <c r="D2502">
        <v>105089675</v>
      </c>
      <c r="E2502">
        <v>681000000000</v>
      </c>
      <c r="F2502">
        <v>7</v>
      </c>
      <c r="G2502">
        <v>143</v>
      </c>
      <c r="H2502">
        <v>10</v>
      </c>
      <c r="I2502">
        <v>1</v>
      </c>
      <c r="J2502">
        <v>1</v>
      </c>
      <c r="K2502">
        <v>125</v>
      </c>
      <c r="L2502">
        <v>0</v>
      </c>
    </row>
    <row r="2503" spans="1:12">
      <c r="A2503" s="1" t="s">
        <v>44</v>
      </c>
      <c r="B2503">
        <v>1975</v>
      </c>
      <c r="C2503" t="str">
        <f>VLOOKUP(co2_data[[#This Row],[country]],Country_Parameter!A:C,3,0)</f>
        <v>Parameter 1</v>
      </c>
      <c r="D2503">
        <v>107619568</v>
      </c>
      <c r="E2503">
        <v>717000000000</v>
      </c>
      <c r="F2503">
        <v>8</v>
      </c>
      <c r="G2503">
        <v>150</v>
      </c>
      <c r="H2503">
        <v>11</v>
      </c>
      <c r="I2503">
        <v>1</v>
      </c>
      <c r="J2503">
        <v>1</v>
      </c>
      <c r="K2503">
        <v>130</v>
      </c>
      <c r="L2503">
        <v>0</v>
      </c>
    </row>
    <row r="2504" spans="1:12">
      <c r="A2504" s="1" t="s">
        <v>44</v>
      </c>
      <c r="B2504">
        <v>1976</v>
      </c>
      <c r="C2504" t="str">
        <f>VLOOKUP(co2_data[[#This Row],[country]],Country_Parameter!A:C,3,0)</f>
        <v>Parameter 1</v>
      </c>
      <c r="D2504">
        <v>110213352</v>
      </c>
      <c r="E2504">
        <v>790000000000</v>
      </c>
      <c r="F2504">
        <v>9</v>
      </c>
      <c r="G2504">
        <v>155</v>
      </c>
      <c r="H2504">
        <v>12</v>
      </c>
      <c r="I2504">
        <v>1</v>
      </c>
      <c r="J2504">
        <v>1</v>
      </c>
      <c r="K2504">
        <v>132</v>
      </c>
      <c r="L2504">
        <v>0</v>
      </c>
    </row>
    <row r="2505" spans="1:12">
      <c r="A2505" s="1" t="s">
        <v>44</v>
      </c>
      <c r="B2505">
        <v>1977</v>
      </c>
      <c r="C2505" t="str">
        <f>VLOOKUP(co2_data[[#This Row],[country]],Country_Parameter!A:C,3,0)</f>
        <v>Parameter 1</v>
      </c>
      <c r="D2505">
        <v>112875286</v>
      </c>
      <c r="E2505">
        <v>829000000000</v>
      </c>
      <c r="F2505">
        <v>10</v>
      </c>
      <c r="G2505">
        <v>162</v>
      </c>
      <c r="H2505">
        <v>15</v>
      </c>
      <c r="I2505">
        <v>1</v>
      </c>
      <c r="J2505">
        <v>1</v>
      </c>
      <c r="K2505">
        <v>135</v>
      </c>
      <c r="L2505">
        <v>0</v>
      </c>
    </row>
    <row r="2506" spans="1:12">
      <c r="A2506" s="1" t="s">
        <v>44</v>
      </c>
      <c r="B2506">
        <v>1978</v>
      </c>
      <c r="C2506" t="str">
        <f>VLOOKUP(co2_data[[#This Row],[country]],Country_Parameter!A:C,3,0)</f>
        <v>Parameter 1</v>
      </c>
      <c r="D2506">
        <v>115600942</v>
      </c>
      <c r="E2506">
        <v>870000000000</v>
      </c>
      <c r="F2506">
        <v>11</v>
      </c>
      <c r="G2506">
        <v>177</v>
      </c>
      <c r="H2506">
        <v>18</v>
      </c>
      <c r="I2506">
        <v>1</v>
      </c>
      <c r="J2506">
        <v>1</v>
      </c>
      <c r="K2506">
        <v>145</v>
      </c>
      <c r="L2506">
        <v>0</v>
      </c>
    </row>
    <row r="2507" spans="1:12">
      <c r="A2507" s="1" t="s">
        <v>44</v>
      </c>
      <c r="B2507">
        <v>1979</v>
      </c>
      <c r="C2507" t="str">
        <f>VLOOKUP(co2_data[[#This Row],[country]],Country_Parameter!A:C,3,0)</f>
        <v>Parameter 1</v>
      </c>
      <c r="D2507">
        <v>118380820</v>
      </c>
      <c r="E2507">
        <v>929000000000</v>
      </c>
      <c r="F2507">
        <v>12</v>
      </c>
      <c r="G2507">
        <v>188</v>
      </c>
      <c r="H2507">
        <v>18</v>
      </c>
      <c r="I2507">
        <v>1</v>
      </c>
      <c r="J2507">
        <v>2</v>
      </c>
      <c r="K2507">
        <v>155</v>
      </c>
      <c r="L2507">
        <v>0</v>
      </c>
    </row>
    <row r="2508" spans="1:12">
      <c r="A2508" s="1" t="s">
        <v>44</v>
      </c>
      <c r="B2508">
        <v>1980</v>
      </c>
      <c r="C2508" t="str">
        <f>VLOOKUP(co2_data[[#This Row],[country]],Country_Parameter!A:C,3,0)</f>
        <v>Parameter 1</v>
      </c>
      <c r="D2508">
        <v>121207450</v>
      </c>
      <c r="E2508">
        <v>1010000000000</v>
      </c>
      <c r="F2508">
        <v>13</v>
      </c>
      <c r="G2508">
        <v>186</v>
      </c>
      <c r="H2508">
        <v>20</v>
      </c>
      <c r="I2508">
        <v>1</v>
      </c>
      <c r="J2508">
        <v>2</v>
      </c>
      <c r="K2508">
        <v>150</v>
      </c>
      <c r="L2508">
        <v>0</v>
      </c>
    </row>
    <row r="2509" spans="1:12">
      <c r="A2509" s="1" t="s">
        <v>44</v>
      </c>
      <c r="B2509">
        <v>1981</v>
      </c>
      <c r="C2509" t="str">
        <f>VLOOKUP(co2_data[[#This Row],[country]],Country_Parameter!A:C,3,0)</f>
        <v>Parameter 1</v>
      </c>
      <c r="D2509">
        <v>124063113</v>
      </c>
      <c r="E2509">
        <v>971000000000</v>
      </c>
      <c r="F2509">
        <v>13</v>
      </c>
      <c r="G2509">
        <v>171</v>
      </c>
      <c r="H2509">
        <v>20</v>
      </c>
      <c r="I2509">
        <v>2</v>
      </c>
      <c r="J2509">
        <v>2</v>
      </c>
      <c r="K2509">
        <v>136</v>
      </c>
      <c r="L2509">
        <v>0</v>
      </c>
    </row>
    <row r="2510" spans="1:12">
      <c r="A2510" s="1" t="s">
        <v>44</v>
      </c>
      <c r="B2510">
        <v>1982</v>
      </c>
      <c r="C2510" t="str">
        <f>VLOOKUP(co2_data[[#This Row],[country]],Country_Parameter!A:C,3,0)</f>
        <v>Parameter 1</v>
      </c>
      <c r="D2510">
        <v>126923156</v>
      </c>
      <c r="E2510">
        <v>979000000000</v>
      </c>
      <c r="F2510">
        <v>12</v>
      </c>
      <c r="G2510">
        <v>172</v>
      </c>
      <c r="H2510">
        <v>22</v>
      </c>
      <c r="I2510">
        <v>2</v>
      </c>
      <c r="J2510">
        <v>2</v>
      </c>
      <c r="K2510">
        <v>133</v>
      </c>
      <c r="L2510">
        <v>0</v>
      </c>
    </row>
    <row r="2511" spans="1:12">
      <c r="A2511" s="1" t="s">
        <v>44</v>
      </c>
      <c r="B2511">
        <v>1983</v>
      </c>
      <c r="C2511" t="str">
        <f>VLOOKUP(co2_data[[#This Row],[country]],Country_Parameter!A:C,3,0)</f>
        <v>Parameter 1</v>
      </c>
      <c r="D2511">
        <v>129790082</v>
      </c>
      <c r="E2511">
        <v>951000000000</v>
      </c>
      <c r="F2511">
        <v>10</v>
      </c>
      <c r="G2511">
        <v>166</v>
      </c>
      <c r="H2511">
        <v>24</v>
      </c>
      <c r="I2511">
        <v>3</v>
      </c>
      <c r="J2511">
        <v>3</v>
      </c>
      <c r="K2511">
        <v>126</v>
      </c>
      <c r="L2511">
        <v>0</v>
      </c>
    </row>
    <row r="2512" spans="1:12">
      <c r="A2512" s="1" t="s">
        <v>44</v>
      </c>
      <c r="B2512">
        <v>1984</v>
      </c>
      <c r="C2512" t="str">
        <f>VLOOKUP(co2_data[[#This Row],[country]],Country_Parameter!A:C,3,0)</f>
        <v>Parameter 1</v>
      </c>
      <c r="D2512">
        <v>132658862</v>
      </c>
      <c r="E2512">
        <v>1000000000000</v>
      </c>
      <c r="F2512">
        <v>9</v>
      </c>
      <c r="G2512">
        <v>168</v>
      </c>
      <c r="H2512">
        <v>29</v>
      </c>
      <c r="I2512">
        <v>4</v>
      </c>
      <c r="J2512">
        <v>4</v>
      </c>
      <c r="K2512">
        <v>122</v>
      </c>
      <c r="L2512">
        <v>0</v>
      </c>
    </row>
    <row r="2513" spans="1:12">
      <c r="A2513" s="1" t="s">
        <v>44</v>
      </c>
      <c r="B2513">
        <v>1985</v>
      </c>
      <c r="C2513" t="str">
        <f>VLOOKUP(co2_data[[#This Row],[country]],Country_Parameter!A:C,3,0)</f>
        <v>Parameter 1</v>
      </c>
      <c r="D2513">
        <v>135515593</v>
      </c>
      <c r="E2513">
        <v>1080000000000</v>
      </c>
      <c r="F2513">
        <v>9</v>
      </c>
      <c r="G2513">
        <v>180</v>
      </c>
      <c r="H2513">
        <v>35</v>
      </c>
      <c r="I2513">
        <v>3</v>
      </c>
      <c r="J2513">
        <v>5</v>
      </c>
      <c r="K2513">
        <v>128</v>
      </c>
      <c r="L2513">
        <v>0</v>
      </c>
    </row>
    <row r="2514" spans="1:12">
      <c r="A2514" s="1" t="s">
        <v>44</v>
      </c>
      <c r="B2514">
        <v>1986</v>
      </c>
      <c r="C2514" t="str">
        <f>VLOOKUP(co2_data[[#This Row],[country]],Country_Parameter!A:C,3,0)</f>
        <v>Parameter 1</v>
      </c>
      <c r="D2514">
        <v>138336371</v>
      </c>
      <c r="E2514">
        <v>1160000000000</v>
      </c>
      <c r="F2514">
        <v>11</v>
      </c>
      <c r="G2514">
        <v>197</v>
      </c>
      <c r="H2514">
        <v>35</v>
      </c>
      <c r="I2514">
        <v>3</v>
      </c>
      <c r="J2514">
        <v>6</v>
      </c>
      <c r="K2514">
        <v>142</v>
      </c>
      <c r="L2514">
        <v>0</v>
      </c>
    </row>
    <row r="2515" spans="1:12">
      <c r="A2515" s="1" t="s">
        <v>44</v>
      </c>
      <c r="B2515">
        <v>1987</v>
      </c>
      <c r="C2515" t="str">
        <f>VLOOKUP(co2_data[[#This Row],[country]],Country_Parameter!A:C,3,0)</f>
        <v>Parameter 1</v>
      </c>
      <c r="D2515">
        <v>141104946</v>
      </c>
      <c r="E2515">
        <v>1200000000000</v>
      </c>
      <c r="F2515">
        <v>11</v>
      </c>
      <c r="G2515">
        <v>206</v>
      </c>
      <c r="H2515">
        <v>40</v>
      </c>
      <c r="I2515">
        <v>2</v>
      </c>
      <c r="J2515">
        <v>7</v>
      </c>
      <c r="K2515">
        <v>146</v>
      </c>
      <c r="L2515">
        <v>0</v>
      </c>
    </row>
    <row r="2516" spans="1:12">
      <c r="A2516" s="1" t="s">
        <v>44</v>
      </c>
      <c r="B2516">
        <v>1988</v>
      </c>
      <c r="C2516" t="str">
        <f>VLOOKUP(co2_data[[#This Row],[country]],Country_Parameter!A:C,3,0)</f>
        <v>Parameter 1</v>
      </c>
      <c r="D2516">
        <v>143826358</v>
      </c>
      <c r="E2516">
        <v>1200000000000</v>
      </c>
      <c r="F2516">
        <v>11</v>
      </c>
      <c r="G2516">
        <v>208</v>
      </c>
      <c r="H2516">
        <v>40</v>
      </c>
      <c r="I2516">
        <v>2</v>
      </c>
      <c r="J2516">
        <v>7</v>
      </c>
      <c r="K2516">
        <v>148</v>
      </c>
      <c r="L2516">
        <v>0</v>
      </c>
    </row>
    <row r="2517" spans="1:12">
      <c r="A2517" s="1" t="s">
        <v>44</v>
      </c>
      <c r="B2517">
        <v>1989</v>
      </c>
      <c r="C2517" t="str">
        <f>VLOOKUP(co2_data[[#This Row],[country]],Country_Parameter!A:C,3,0)</f>
        <v>Parameter 1</v>
      </c>
      <c r="D2517">
        <v>146502977</v>
      </c>
      <c r="E2517">
        <v>1240000000000</v>
      </c>
      <c r="F2517">
        <v>11</v>
      </c>
      <c r="G2517">
        <v>212</v>
      </c>
      <c r="H2517">
        <v>40</v>
      </c>
      <c r="I2517">
        <v>2</v>
      </c>
      <c r="J2517">
        <v>7</v>
      </c>
      <c r="K2517">
        <v>152</v>
      </c>
      <c r="L2517">
        <v>0</v>
      </c>
    </row>
    <row r="2518" spans="1:12">
      <c r="A2518" s="1" t="s">
        <v>44</v>
      </c>
      <c r="B2518">
        <v>1990</v>
      </c>
      <c r="C2518" t="str">
        <f>VLOOKUP(co2_data[[#This Row],[country]],Country_Parameter!A:C,3,0)</f>
        <v>Parameter 1</v>
      </c>
      <c r="D2518">
        <v>149143224</v>
      </c>
      <c r="E2518">
        <v>1190000000000</v>
      </c>
      <c r="F2518">
        <v>11</v>
      </c>
      <c r="G2518">
        <v>219</v>
      </c>
      <c r="H2518">
        <v>37</v>
      </c>
      <c r="I2518">
        <v>8</v>
      </c>
      <c r="J2518">
        <v>7</v>
      </c>
      <c r="K2518">
        <v>152</v>
      </c>
      <c r="L2518">
        <v>4</v>
      </c>
    </row>
    <row r="2519" spans="1:12">
      <c r="A2519" s="1" t="s">
        <v>44</v>
      </c>
      <c r="B2519">
        <v>1991</v>
      </c>
      <c r="C2519" t="str">
        <f>VLOOKUP(co2_data[[#This Row],[country]],Country_Parameter!A:C,3,0)</f>
        <v>Parameter 1</v>
      </c>
      <c r="D2519">
        <v>151724253</v>
      </c>
      <c r="E2519">
        <v>1210000000000</v>
      </c>
      <c r="F2519">
        <v>12</v>
      </c>
      <c r="G2519">
        <v>229</v>
      </c>
      <c r="H2519">
        <v>42</v>
      </c>
      <c r="I2519">
        <v>7</v>
      </c>
      <c r="J2519">
        <v>7</v>
      </c>
      <c r="K2519">
        <v>157</v>
      </c>
      <c r="L2519">
        <v>4</v>
      </c>
    </row>
    <row r="2520" spans="1:12">
      <c r="A2520" s="1" t="s">
        <v>44</v>
      </c>
      <c r="B2520">
        <v>1992</v>
      </c>
      <c r="C2520" t="str">
        <f>VLOOKUP(co2_data[[#This Row],[country]],Country_Parameter!A:C,3,0)</f>
        <v>Parameter 1</v>
      </c>
      <c r="D2520">
        <v>154275077</v>
      </c>
      <c r="E2520">
        <v>1220000000000</v>
      </c>
      <c r="F2520">
        <v>10</v>
      </c>
      <c r="G2520">
        <v>234</v>
      </c>
      <c r="H2520">
        <v>41</v>
      </c>
      <c r="I2520">
        <v>7</v>
      </c>
      <c r="J2520">
        <v>8</v>
      </c>
      <c r="K2520">
        <v>163</v>
      </c>
      <c r="L2520">
        <v>4</v>
      </c>
    </row>
    <row r="2521" spans="1:12">
      <c r="A2521" s="1" t="s">
        <v>44</v>
      </c>
      <c r="B2521">
        <v>1993</v>
      </c>
      <c r="C2521" t="str">
        <f>VLOOKUP(co2_data[[#This Row],[country]],Country_Parameter!A:C,3,0)</f>
        <v>Parameter 1</v>
      </c>
      <c r="D2521">
        <v>156794574</v>
      </c>
      <c r="E2521">
        <v>1300000000000</v>
      </c>
      <c r="F2521">
        <v>10</v>
      </c>
      <c r="G2521">
        <v>244</v>
      </c>
      <c r="H2521">
        <v>42</v>
      </c>
      <c r="I2521">
        <v>8</v>
      </c>
      <c r="J2521">
        <v>9</v>
      </c>
      <c r="K2521">
        <v>171</v>
      </c>
      <c r="L2521">
        <v>4</v>
      </c>
    </row>
    <row r="2522" spans="1:12">
      <c r="A2522" s="1" t="s">
        <v>44</v>
      </c>
      <c r="B2522">
        <v>1994</v>
      </c>
      <c r="C2522" t="str">
        <f>VLOOKUP(co2_data[[#This Row],[country]],Country_Parameter!A:C,3,0)</f>
        <v>Parameter 1</v>
      </c>
      <c r="D2522">
        <v>159265011</v>
      </c>
      <c r="E2522">
        <v>1390000000000</v>
      </c>
      <c r="F2522">
        <v>10</v>
      </c>
      <c r="G2522">
        <v>254</v>
      </c>
      <c r="H2522">
        <v>44</v>
      </c>
      <c r="I2522">
        <v>8</v>
      </c>
      <c r="J2522">
        <v>9</v>
      </c>
      <c r="K2522">
        <v>179</v>
      </c>
      <c r="L2522">
        <v>4</v>
      </c>
    </row>
    <row r="2523" spans="1:12">
      <c r="A2523" s="1" t="s">
        <v>44</v>
      </c>
      <c r="B2523">
        <v>1995</v>
      </c>
      <c r="C2523" t="str">
        <f>VLOOKUP(co2_data[[#This Row],[country]],Country_Parameter!A:C,3,0)</f>
        <v>Parameter 1</v>
      </c>
      <c r="D2523">
        <v>161735079</v>
      </c>
      <c r="E2523">
        <v>1470000000000</v>
      </c>
      <c r="F2523">
        <v>12</v>
      </c>
      <c r="G2523">
        <v>269</v>
      </c>
      <c r="H2523">
        <v>46</v>
      </c>
      <c r="I2523">
        <v>8</v>
      </c>
      <c r="J2523">
        <v>10</v>
      </c>
      <c r="K2523">
        <v>190</v>
      </c>
      <c r="L2523">
        <v>4</v>
      </c>
    </row>
    <row r="2524" spans="1:12">
      <c r="A2524" s="1" t="s">
        <v>44</v>
      </c>
      <c r="B2524">
        <v>1996</v>
      </c>
      <c r="C2524" t="str">
        <f>VLOOKUP(co2_data[[#This Row],[country]],Country_Parameter!A:C,3,0)</f>
        <v>Parameter 1</v>
      </c>
      <c r="D2524">
        <v>164202549</v>
      </c>
      <c r="E2524">
        <v>1520000000000</v>
      </c>
      <c r="F2524">
        <v>14</v>
      </c>
      <c r="G2524">
        <v>289</v>
      </c>
      <c r="H2524">
        <v>46</v>
      </c>
      <c r="I2524">
        <v>8</v>
      </c>
      <c r="J2524">
        <v>11</v>
      </c>
      <c r="K2524">
        <v>206</v>
      </c>
      <c r="L2524">
        <v>4</v>
      </c>
    </row>
    <row r="2525" spans="1:12">
      <c r="A2525" s="1" t="s">
        <v>44</v>
      </c>
      <c r="B2525">
        <v>1997</v>
      </c>
      <c r="C2525" t="str">
        <f>VLOOKUP(co2_data[[#This Row],[country]],Country_Parameter!A:C,3,0)</f>
        <v>Parameter 1</v>
      </c>
      <c r="D2525">
        <v>166661663</v>
      </c>
      <c r="E2525">
        <v>1590000000000</v>
      </c>
      <c r="F2525">
        <v>15</v>
      </c>
      <c r="G2525">
        <v>307</v>
      </c>
      <c r="H2525">
        <v>47</v>
      </c>
      <c r="I2525">
        <v>9</v>
      </c>
      <c r="J2525">
        <v>12</v>
      </c>
      <c r="K2525">
        <v>220</v>
      </c>
      <c r="L2525">
        <v>4</v>
      </c>
    </row>
    <row r="2526" spans="1:12">
      <c r="A2526" s="1" t="s">
        <v>44</v>
      </c>
      <c r="B2526">
        <v>1998</v>
      </c>
      <c r="C2526" t="str">
        <f>VLOOKUP(co2_data[[#This Row],[country]],Country_Parameter!A:C,3,0)</f>
        <v>Parameter 1</v>
      </c>
      <c r="D2526">
        <v>169159651</v>
      </c>
      <c r="E2526">
        <v>1620000000000</v>
      </c>
      <c r="F2526">
        <v>16</v>
      </c>
      <c r="G2526">
        <v>317</v>
      </c>
      <c r="H2526">
        <v>46</v>
      </c>
      <c r="I2526">
        <v>9</v>
      </c>
      <c r="J2526">
        <v>12</v>
      </c>
      <c r="K2526">
        <v>230</v>
      </c>
      <c r="L2526">
        <v>4</v>
      </c>
    </row>
    <row r="2527" spans="1:12">
      <c r="A2527" s="1" t="s">
        <v>44</v>
      </c>
      <c r="B2527">
        <v>1999</v>
      </c>
      <c r="C2527" t="str">
        <f>VLOOKUP(co2_data[[#This Row],[country]],Country_Parameter!A:C,3,0)</f>
        <v>Parameter 1</v>
      </c>
      <c r="D2527">
        <v>171641544</v>
      </c>
      <c r="E2527">
        <v>1650000000000</v>
      </c>
      <c r="F2527">
        <v>16</v>
      </c>
      <c r="G2527">
        <v>327</v>
      </c>
      <c r="H2527">
        <v>47</v>
      </c>
      <c r="I2527">
        <v>10</v>
      </c>
      <c r="J2527">
        <v>14</v>
      </c>
      <c r="K2527">
        <v>235</v>
      </c>
      <c r="L2527">
        <v>4</v>
      </c>
    </row>
    <row r="2528" spans="1:12">
      <c r="A2528" s="1" t="s">
        <v>44</v>
      </c>
      <c r="B2528">
        <v>2000</v>
      </c>
      <c r="C2528" t="str">
        <f>VLOOKUP(co2_data[[#This Row],[country]],Country_Parameter!A:C,3,0)</f>
        <v>Parameter 1</v>
      </c>
      <c r="D2528">
        <v>174018276</v>
      </c>
      <c r="E2528">
        <v>1740000000000</v>
      </c>
      <c r="F2528">
        <v>16</v>
      </c>
      <c r="G2528">
        <v>340</v>
      </c>
      <c r="H2528">
        <v>50</v>
      </c>
      <c r="I2528">
        <v>11</v>
      </c>
      <c r="J2528">
        <v>18</v>
      </c>
      <c r="K2528">
        <v>239</v>
      </c>
      <c r="L2528">
        <v>5</v>
      </c>
    </row>
    <row r="2529" spans="1:12">
      <c r="A2529" s="1" t="s">
        <v>44</v>
      </c>
      <c r="B2529">
        <v>2001</v>
      </c>
      <c r="C2529" t="str">
        <f>VLOOKUP(co2_data[[#This Row],[country]],Country_Parameter!A:C,3,0)</f>
        <v>Parameter 1</v>
      </c>
      <c r="D2529">
        <v>176301200</v>
      </c>
      <c r="E2529">
        <v>1790000000000</v>
      </c>
      <c r="F2529">
        <v>15</v>
      </c>
      <c r="G2529">
        <v>346</v>
      </c>
      <c r="H2529">
        <v>49</v>
      </c>
      <c r="I2529">
        <v>12</v>
      </c>
      <c r="J2529">
        <v>23</v>
      </c>
      <c r="K2529">
        <v>242</v>
      </c>
      <c r="L2529">
        <v>5</v>
      </c>
    </row>
    <row r="2530" spans="1:12">
      <c r="A2530" s="1" t="s">
        <v>44</v>
      </c>
      <c r="B2530">
        <v>2002</v>
      </c>
      <c r="C2530" t="str">
        <f>VLOOKUP(co2_data[[#This Row],[country]],Country_Parameter!A:C,3,0)</f>
        <v>Parameter 1</v>
      </c>
      <c r="D2530">
        <v>178503483</v>
      </c>
      <c r="E2530">
        <v>1860000000000</v>
      </c>
      <c r="F2530">
        <v>14</v>
      </c>
      <c r="G2530">
        <v>348</v>
      </c>
      <c r="H2530">
        <v>49</v>
      </c>
      <c r="I2530">
        <v>11</v>
      </c>
      <c r="J2530">
        <v>29</v>
      </c>
      <c r="K2530">
        <v>239</v>
      </c>
      <c r="L2530">
        <v>5</v>
      </c>
    </row>
    <row r="2531" spans="1:12">
      <c r="A2531" s="1" t="s">
        <v>44</v>
      </c>
      <c r="B2531">
        <v>2003</v>
      </c>
      <c r="C2531" t="str">
        <f>VLOOKUP(co2_data[[#This Row],[country]],Country_Parameter!A:C,3,0)</f>
        <v>Parameter 1</v>
      </c>
      <c r="D2531">
        <v>180622688</v>
      </c>
      <c r="E2531">
        <v>1900000000000</v>
      </c>
      <c r="F2531">
        <v>13</v>
      </c>
      <c r="G2531">
        <v>345</v>
      </c>
      <c r="H2531">
        <v>52</v>
      </c>
      <c r="I2531">
        <v>11</v>
      </c>
      <c r="J2531">
        <v>31</v>
      </c>
      <c r="K2531">
        <v>232</v>
      </c>
      <c r="L2531">
        <v>5</v>
      </c>
    </row>
    <row r="2532" spans="1:12">
      <c r="A2532" s="1" t="s">
        <v>44</v>
      </c>
      <c r="B2532">
        <v>2004</v>
      </c>
      <c r="C2532" t="str">
        <f>VLOOKUP(co2_data[[#This Row],[country]],Country_Parameter!A:C,3,0)</f>
        <v>Parameter 1</v>
      </c>
      <c r="D2532">
        <v>182675143</v>
      </c>
      <c r="E2532">
        <v>2040000000000</v>
      </c>
      <c r="F2532">
        <v>13</v>
      </c>
      <c r="G2532">
        <v>361</v>
      </c>
      <c r="H2532">
        <v>54</v>
      </c>
      <c r="I2532">
        <v>11</v>
      </c>
      <c r="J2532">
        <v>38</v>
      </c>
      <c r="K2532">
        <v>240</v>
      </c>
      <c r="L2532">
        <v>6</v>
      </c>
    </row>
    <row r="2533" spans="1:12">
      <c r="A2533" s="1" t="s">
        <v>44</v>
      </c>
      <c r="B2533">
        <v>2005</v>
      </c>
      <c r="C2533" t="str">
        <f>VLOOKUP(co2_data[[#This Row],[country]],Country_Parameter!A:C,3,0)</f>
        <v>Parameter 1</v>
      </c>
      <c r="D2533">
        <v>184688101</v>
      </c>
      <c r="E2533">
        <v>2130000000000</v>
      </c>
      <c r="F2533">
        <v>14</v>
      </c>
      <c r="G2533">
        <v>364</v>
      </c>
      <c r="H2533">
        <v>51</v>
      </c>
      <c r="I2533">
        <v>14</v>
      </c>
      <c r="J2533">
        <v>40</v>
      </c>
      <c r="K2533">
        <v>240</v>
      </c>
      <c r="L2533">
        <v>5</v>
      </c>
    </row>
    <row r="2534" spans="1:12">
      <c r="A2534" s="1" t="s">
        <v>44</v>
      </c>
      <c r="B2534">
        <v>2006</v>
      </c>
      <c r="C2534" t="str">
        <f>VLOOKUP(co2_data[[#This Row],[country]],Country_Parameter!A:C,3,0)</f>
        <v>Parameter 1</v>
      </c>
      <c r="D2534">
        <v>186653099</v>
      </c>
      <c r="E2534">
        <v>2240000000000</v>
      </c>
      <c r="F2534">
        <v>15</v>
      </c>
      <c r="G2534">
        <v>369</v>
      </c>
      <c r="H2534">
        <v>51</v>
      </c>
      <c r="I2534">
        <v>13</v>
      </c>
      <c r="J2534">
        <v>42</v>
      </c>
      <c r="K2534">
        <v>242</v>
      </c>
      <c r="L2534">
        <v>5</v>
      </c>
    </row>
    <row r="2535" spans="1:12">
      <c r="A2535" s="1" t="s">
        <v>44</v>
      </c>
      <c r="B2535">
        <v>2007</v>
      </c>
      <c r="C2535" t="str">
        <f>VLOOKUP(co2_data[[#This Row],[country]],Country_Parameter!A:C,3,0)</f>
        <v>Parameter 1</v>
      </c>
      <c r="D2535">
        <v>188552310</v>
      </c>
      <c r="E2535">
        <v>2410000000000</v>
      </c>
      <c r="F2535">
        <v>17</v>
      </c>
      <c r="G2535">
        <v>391</v>
      </c>
      <c r="H2535">
        <v>55</v>
      </c>
      <c r="I2535">
        <v>13</v>
      </c>
      <c r="J2535">
        <v>43</v>
      </c>
      <c r="K2535">
        <v>256</v>
      </c>
      <c r="L2535">
        <v>6</v>
      </c>
    </row>
    <row r="2536" spans="1:12">
      <c r="A2536" s="1" t="s">
        <v>44</v>
      </c>
      <c r="B2536">
        <v>2008</v>
      </c>
      <c r="C2536" t="str">
        <f>VLOOKUP(co2_data[[#This Row],[country]],Country_Parameter!A:C,3,0)</f>
        <v>Parameter 1</v>
      </c>
      <c r="D2536">
        <v>190367297</v>
      </c>
      <c r="E2536">
        <v>2560000000000</v>
      </c>
      <c r="F2536">
        <v>19</v>
      </c>
      <c r="G2536">
        <v>413</v>
      </c>
      <c r="H2536">
        <v>55</v>
      </c>
      <c r="I2536">
        <v>14</v>
      </c>
      <c r="J2536">
        <v>51</v>
      </c>
      <c r="K2536">
        <v>267</v>
      </c>
      <c r="L2536">
        <v>6</v>
      </c>
    </row>
    <row r="2537" spans="1:12">
      <c r="A2537" s="1" t="s">
        <v>44</v>
      </c>
      <c r="B2537">
        <v>2009</v>
      </c>
      <c r="C2537" t="str">
        <f>VLOOKUP(co2_data[[#This Row],[country]],Country_Parameter!A:C,3,0)</f>
        <v>Parameter 1</v>
      </c>
      <c r="D2537">
        <v>192079956</v>
      </c>
      <c r="E2537">
        <v>2590000000000</v>
      </c>
      <c r="F2537">
        <v>19</v>
      </c>
      <c r="G2537">
        <v>390</v>
      </c>
      <c r="H2537">
        <v>44</v>
      </c>
      <c r="I2537">
        <v>18</v>
      </c>
      <c r="J2537">
        <v>41</v>
      </c>
      <c r="K2537">
        <v>263</v>
      </c>
      <c r="L2537">
        <v>5</v>
      </c>
    </row>
    <row r="2538" spans="1:12">
      <c r="A2538" s="1" t="s">
        <v>44</v>
      </c>
      <c r="B2538">
        <v>2010</v>
      </c>
      <c r="C2538" t="str">
        <f>VLOOKUP(co2_data[[#This Row],[country]],Country_Parameter!A:C,3,0)</f>
        <v>Parameter 1</v>
      </c>
      <c r="D2538">
        <v>193701931</v>
      </c>
      <c r="E2538">
        <v>2820000000000</v>
      </c>
      <c r="F2538">
        <v>21</v>
      </c>
      <c r="G2538">
        <v>440</v>
      </c>
      <c r="H2538">
        <v>57</v>
      </c>
      <c r="I2538">
        <v>15</v>
      </c>
      <c r="J2538">
        <v>55</v>
      </c>
      <c r="K2538">
        <v>286</v>
      </c>
      <c r="L2538">
        <v>6</v>
      </c>
    </row>
    <row r="2539" spans="1:12">
      <c r="A2539" s="1" t="s">
        <v>44</v>
      </c>
      <c r="B2539">
        <v>2011</v>
      </c>
      <c r="C2539" t="str">
        <f>VLOOKUP(co2_data[[#This Row],[country]],Country_Parameter!A:C,3,0)</f>
        <v>Parameter 1</v>
      </c>
      <c r="D2539">
        <v>195284736</v>
      </c>
      <c r="E2539">
        <v>2970000000000</v>
      </c>
      <c r="F2539">
        <v>23</v>
      </c>
      <c r="G2539">
        <v>463</v>
      </c>
      <c r="H2539">
        <v>62</v>
      </c>
      <c r="I2539">
        <v>14</v>
      </c>
      <c r="J2539">
        <v>53</v>
      </c>
      <c r="K2539">
        <v>304</v>
      </c>
      <c r="L2539">
        <v>6</v>
      </c>
    </row>
    <row r="2540" spans="1:12">
      <c r="A2540" s="1" t="s">
        <v>44</v>
      </c>
      <c r="B2540">
        <v>2012</v>
      </c>
      <c r="C2540" t="str">
        <f>VLOOKUP(co2_data[[#This Row],[country]],Country_Parameter!A:C,3,0)</f>
        <v>Parameter 1</v>
      </c>
      <c r="D2540">
        <v>196876114</v>
      </c>
      <c r="E2540">
        <v>3030000000000</v>
      </c>
      <c r="F2540">
        <v>25</v>
      </c>
      <c r="G2540">
        <v>498</v>
      </c>
      <c r="H2540">
        <v>61</v>
      </c>
      <c r="I2540">
        <v>15</v>
      </c>
      <c r="J2540">
        <v>63</v>
      </c>
      <c r="K2540">
        <v>328</v>
      </c>
      <c r="L2540">
        <v>6</v>
      </c>
    </row>
    <row r="2541" spans="1:12">
      <c r="A2541" s="1" t="s">
        <v>44</v>
      </c>
      <c r="B2541">
        <v>2013</v>
      </c>
      <c r="C2541" t="str">
        <f>VLOOKUP(co2_data[[#This Row],[country]],Country_Parameter!A:C,3,0)</f>
        <v>Parameter 1</v>
      </c>
      <c r="D2541">
        <v>198478291</v>
      </c>
      <c r="E2541">
        <v>3120000000000</v>
      </c>
      <c r="F2541">
        <v>27</v>
      </c>
      <c r="G2541">
        <v>532</v>
      </c>
      <c r="H2541">
        <v>66</v>
      </c>
      <c r="I2541">
        <v>17</v>
      </c>
      <c r="J2541">
        <v>75</v>
      </c>
      <c r="K2541">
        <v>342</v>
      </c>
      <c r="L2541">
        <v>6</v>
      </c>
    </row>
    <row r="2542" spans="1:12">
      <c r="A2542" s="1" t="s">
        <v>44</v>
      </c>
      <c r="B2542">
        <v>2014</v>
      </c>
      <c r="C2542" t="str">
        <f>VLOOKUP(co2_data[[#This Row],[country]],Country_Parameter!A:C,3,0)</f>
        <v>Parameter 1</v>
      </c>
      <c r="D2542">
        <v>200085126</v>
      </c>
      <c r="E2542">
        <v>3130000000000</v>
      </c>
      <c r="F2542">
        <v>27</v>
      </c>
      <c r="G2542">
        <v>558</v>
      </c>
      <c r="H2542">
        <v>69</v>
      </c>
      <c r="I2542">
        <v>18</v>
      </c>
      <c r="J2542">
        <v>81</v>
      </c>
      <c r="K2542">
        <v>357</v>
      </c>
      <c r="L2542">
        <v>6</v>
      </c>
    </row>
    <row r="2543" spans="1:12">
      <c r="A2543" s="1" t="s">
        <v>44</v>
      </c>
      <c r="B2543">
        <v>2015</v>
      </c>
      <c r="C2543" t="str">
        <f>VLOOKUP(co2_data[[#This Row],[country]],Country_Parameter!A:C,3,0)</f>
        <v>Parameter 1</v>
      </c>
      <c r="D2543">
        <v>201675534</v>
      </c>
      <c r="E2543">
        <v>3020000000000</v>
      </c>
      <c r="F2543">
        <v>25</v>
      </c>
      <c r="G2543">
        <v>529</v>
      </c>
      <c r="H2543">
        <v>69</v>
      </c>
      <c r="I2543">
        <v>18</v>
      </c>
      <c r="J2543">
        <v>80</v>
      </c>
      <c r="K2543">
        <v>330</v>
      </c>
      <c r="L2543">
        <v>6</v>
      </c>
    </row>
    <row r="2544" spans="1:12">
      <c r="A2544" s="1" t="s">
        <v>44</v>
      </c>
      <c r="B2544">
        <v>2016</v>
      </c>
      <c r="C2544" t="str">
        <f>VLOOKUP(co2_data[[#This Row],[country]],Country_Parameter!A:C,3,0)</f>
        <v>Parameter 1</v>
      </c>
      <c r="D2544">
        <v>203218108</v>
      </c>
      <c r="E2544">
        <v>2920000000000</v>
      </c>
      <c r="F2544">
        <v>22</v>
      </c>
      <c r="G2544">
        <v>493</v>
      </c>
      <c r="H2544">
        <v>64</v>
      </c>
      <c r="I2544">
        <v>18</v>
      </c>
      <c r="J2544">
        <v>70</v>
      </c>
      <c r="K2544">
        <v>313</v>
      </c>
      <c r="L2544">
        <v>6</v>
      </c>
    </row>
    <row r="2545" spans="1:12">
      <c r="A2545" s="1" t="s">
        <v>44</v>
      </c>
      <c r="B2545">
        <v>2017</v>
      </c>
      <c r="C2545" t="str">
        <f>VLOOKUP(co2_data[[#This Row],[country]],Country_Parameter!A:C,3,0)</f>
        <v>Parameter 1</v>
      </c>
      <c r="D2545">
        <v>204703440</v>
      </c>
      <c r="E2545">
        <v>2960000000000</v>
      </c>
      <c r="F2545">
        <v>20</v>
      </c>
      <c r="G2545">
        <v>498</v>
      </c>
      <c r="H2545">
        <v>67</v>
      </c>
      <c r="I2545">
        <v>18</v>
      </c>
      <c r="J2545">
        <v>71</v>
      </c>
      <c r="K2545">
        <v>316</v>
      </c>
      <c r="L2545">
        <v>6</v>
      </c>
    </row>
    <row r="2546" spans="1:12">
      <c r="A2546" s="1" t="s">
        <v>44</v>
      </c>
      <c r="B2546">
        <v>2018</v>
      </c>
      <c r="C2546" t="str">
        <f>VLOOKUP(co2_data[[#This Row],[country]],Country_Parameter!A:C,3,0)</f>
        <v>Parameter 1</v>
      </c>
      <c r="D2546">
        <v>206107265</v>
      </c>
      <c r="E2546">
        <v>3010000000000</v>
      </c>
      <c r="F2546">
        <v>20</v>
      </c>
      <c r="G2546">
        <v>478</v>
      </c>
      <c r="H2546">
        <v>66</v>
      </c>
      <c r="I2546">
        <v>18</v>
      </c>
      <c r="J2546">
        <v>67</v>
      </c>
      <c r="K2546">
        <v>301</v>
      </c>
      <c r="L2546">
        <v>6</v>
      </c>
    </row>
    <row r="2547" spans="1:12">
      <c r="A2547" s="1" t="s">
        <v>44</v>
      </c>
      <c r="B2547">
        <v>2019</v>
      </c>
      <c r="C2547" t="str">
        <f>VLOOKUP(co2_data[[#This Row],[country]],Country_Parameter!A:C,3,0)</f>
        <v>Parameter 1</v>
      </c>
      <c r="D2547">
        <v>207455459</v>
      </c>
      <c r="E2547">
        <v>3050000000000</v>
      </c>
      <c r="F2547">
        <v>21</v>
      </c>
      <c r="G2547">
        <v>473</v>
      </c>
      <c r="H2547">
        <v>62</v>
      </c>
      <c r="I2547">
        <v>18</v>
      </c>
      <c r="J2547">
        <v>67</v>
      </c>
      <c r="K2547">
        <v>299</v>
      </c>
      <c r="L2547">
        <v>6</v>
      </c>
    </row>
    <row r="2548" spans="1:12">
      <c r="A2548" s="1" t="s">
        <v>44</v>
      </c>
      <c r="B2548">
        <v>2020</v>
      </c>
      <c r="C2548" t="str">
        <f>VLOOKUP(co2_data[[#This Row],[country]],Country_Parameter!A:C,3,0)</f>
        <v>Parameter 1</v>
      </c>
      <c r="D2548">
        <v>208660845</v>
      </c>
      <c r="E2548">
        <v>2950000000000</v>
      </c>
      <c r="F2548">
        <v>23</v>
      </c>
      <c r="G2548">
        <v>445</v>
      </c>
      <c r="H2548">
        <v>56</v>
      </c>
      <c r="I2548">
        <v>18</v>
      </c>
      <c r="J2548">
        <v>59</v>
      </c>
      <c r="K2548">
        <v>283</v>
      </c>
      <c r="L2548">
        <v>6</v>
      </c>
    </row>
    <row r="2549" spans="1:12">
      <c r="A2549" s="1" t="s">
        <v>44</v>
      </c>
      <c r="B2549">
        <v>2021</v>
      </c>
      <c r="C2549" t="str">
        <f>VLOOKUP(co2_data[[#This Row],[country]],Country_Parameter!A:C,3,0)</f>
        <v>Parameter 1</v>
      </c>
      <c r="D2549">
        <v>209550291</v>
      </c>
      <c r="E2549">
        <v>3100000000000</v>
      </c>
      <c r="F2549">
        <v>24</v>
      </c>
      <c r="G2549">
        <v>498</v>
      </c>
      <c r="H2549">
        <v>68</v>
      </c>
      <c r="I2549">
        <v>18</v>
      </c>
      <c r="J2549">
        <v>76</v>
      </c>
      <c r="K2549">
        <v>305</v>
      </c>
      <c r="L2549">
        <v>6</v>
      </c>
    </row>
    <row r="2550" spans="1:12">
      <c r="A2550" s="1" t="s">
        <v>44</v>
      </c>
      <c r="B2550">
        <v>2022</v>
      </c>
      <c r="C2550" t="str">
        <f>VLOOKUP(co2_data[[#This Row],[country]],Country_Parameter!A:C,3,0)</f>
        <v>Parameter 1</v>
      </c>
      <c r="D2550">
        <v>210306411</v>
      </c>
      <c r="E2550">
        <v>3190000000000</v>
      </c>
      <c r="F2550">
        <v>24</v>
      </c>
      <c r="G2550">
        <v>484</v>
      </c>
      <c r="H2550">
        <v>56</v>
      </c>
      <c r="I2550">
        <v>18</v>
      </c>
      <c r="J2550">
        <v>60</v>
      </c>
      <c r="K2550">
        <v>320</v>
      </c>
      <c r="L2550">
        <v>6</v>
      </c>
    </row>
    <row r="2551" spans="1:12">
      <c r="A2551" s="1" t="s">
        <v>44</v>
      </c>
      <c r="B2551">
        <v>2023</v>
      </c>
      <c r="C2551" t="str">
        <f>VLOOKUP(co2_data[[#This Row],[country]],Country_Parameter!A:C,3,0)</f>
        <v>Parameter 1</v>
      </c>
      <c r="D2551">
        <v>211140731</v>
      </c>
      <c r="E2551">
        <v>0</v>
      </c>
      <c r="F2551">
        <v>25</v>
      </c>
      <c r="G2551">
        <v>486</v>
      </c>
      <c r="H2551">
        <v>55</v>
      </c>
      <c r="I2551">
        <v>18</v>
      </c>
      <c r="J2551">
        <v>56</v>
      </c>
      <c r="K2551">
        <v>326</v>
      </c>
      <c r="L2551">
        <v>6</v>
      </c>
    </row>
    <row r="2552" spans="1:12">
      <c r="A2552" s="1" t="s">
        <v>45</v>
      </c>
      <c r="B2552">
        <v>1949</v>
      </c>
      <c r="C2552" t="str">
        <f>VLOOKUP(co2_data[[#This Row],[country]],Country_Parameter!A:C,3,0)</f>
        <v>Parameter 1</v>
      </c>
      <c r="D2552">
        <v>0</v>
      </c>
      <c r="E2552">
        <v>0</v>
      </c>
      <c r="F2552">
        <v>0</v>
      </c>
      <c r="G2552">
        <v>0</v>
      </c>
      <c r="H2552">
        <v>0</v>
      </c>
      <c r="I2552">
        <v>0</v>
      </c>
      <c r="J2552">
        <v>0</v>
      </c>
      <c r="K2552">
        <v>0</v>
      </c>
      <c r="L2552">
        <v>0</v>
      </c>
    </row>
    <row r="2553" spans="1:12">
      <c r="A2553" s="1" t="s">
        <v>45</v>
      </c>
      <c r="B2553">
        <v>1950</v>
      </c>
      <c r="C2553" t="str">
        <f>VLOOKUP(co2_data[[#This Row],[country]],Country_Parameter!A:C,3,0)</f>
        <v>Parameter 1</v>
      </c>
      <c r="D2553">
        <v>7397</v>
      </c>
      <c r="E2553">
        <v>0</v>
      </c>
      <c r="F2553">
        <v>0</v>
      </c>
      <c r="G2553">
        <v>0</v>
      </c>
      <c r="H2553">
        <v>0</v>
      </c>
      <c r="I2553">
        <v>0</v>
      </c>
      <c r="J2553">
        <v>0</v>
      </c>
      <c r="K2553">
        <v>0</v>
      </c>
      <c r="L2553">
        <v>0</v>
      </c>
    </row>
    <row r="2554" spans="1:12">
      <c r="A2554" s="1" t="s">
        <v>45</v>
      </c>
      <c r="B2554">
        <v>1951</v>
      </c>
      <c r="C2554" t="str">
        <f>VLOOKUP(co2_data[[#This Row],[country]],Country_Parameter!A:C,3,0)</f>
        <v>Parameter 1</v>
      </c>
      <c r="D2554">
        <v>7409</v>
      </c>
      <c r="E2554">
        <v>0</v>
      </c>
      <c r="F2554">
        <v>0</v>
      </c>
      <c r="G2554">
        <v>0</v>
      </c>
      <c r="H2554">
        <v>0</v>
      </c>
      <c r="I2554">
        <v>0</v>
      </c>
      <c r="J2554">
        <v>0</v>
      </c>
      <c r="K2554">
        <v>0</v>
      </c>
      <c r="L2554">
        <v>0</v>
      </c>
    </row>
    <row r="2555" spans="1:12">
      <c r="A2555" s="1" t="s">
        <v>45</v>
      </c>
      <c r="B2555">
        <v>1952</v>
      </c>
      <c r="C2555" t="str">
        <f>VLOOKUP(co2_data[[#This Row],[country]],Country_Parameter!A:C,3,0)</f>
        <v>Parameter 1</v>
      </c>
      <c r="D2555">
        <v>7398</v>
      </c>
      <c r="E2555">
        <v>0</v>
      </c>
      <c r="F2555">
        <v>0</v>
      </c>
      <c r="G2555">
        <v>0</v>
      </c>
      <c r="H2555">
        <v>0</v>
      </c>
      <c r="I2555">
        <v>0</v>
      </c>
      <c r="J2555">
        <v>0</v>
      </c>
      <c r="K2555">
        <v>0</v>
      </c>
      <c r="L2555">
        <v>0</v>
      </c>
    </row>
    <row r="2556" spans="1:12">
      <c r="A2556" s="1" t="s">
        <v>45</v>
      </c>
      <c r="B2556">
        <v>1953</v>
      </c>
      <c r="C2556" t="str">
        <f>VLOOKUP(co2_data[[#This Row],[country]],Country_Parameter!A:C,3,0)</f>
        <v>Parameter 1</v>
      </c>
      <c r="D2556">
        <v>7409</v>
      </c>
      <c r="E2556">
        <v>0</v>
      </c>
      <c r="F2556">
        <v>0</v>
      </c>
      <c r="G2556">
        <v>0</v>
      </c>
      <c r="H2556">
        <v>0</v>
      </c>
      <c r="I2556">
        <v>0</v>
      </c>
      <c r="J2556">
        <v>0</v>
      </c>
      <c r="K2556">
        <v>0</v>
      </c>
      <c r="L2556">
        <v>0</v>
      </c>
    </row>
    <row r="2557" spans="1:12">
      <c r="A2557" s="1" t="s">
        <v>45</v>
      </c>
      <c r="B2557">
        <v>1954</v>
      </c>
      <c r="C2557" t="str">
        <f>VLOOKUP(co2_data[[#This Row],[country]],Country_Parameter!A:C,3,0)</f>
        <v>Parameter 1</v>
      </c>
      <c r="D2557">
        <v>7469</v>
      </c>
      <c r="E2557">
        <v>0</v>
      </c>
      <c r="F2557">
        <v>0</v>
      </c>
      <c r="G2557">
        <v>0</v>
      </c>
      <c r="H2557">
        <v>0</v>
      </c>
      <c r="I2557">
        <v>0</v>
      </c>
      <c r="J2557">
        <v>0</v>
      </c>
      <c r="K2557">
        <v>0</v>
      </c>
      <c r="L2557">
        <v>0</v>
      </c>
    </row>
    <row r="2558" spans="1:12">
      <c r="A2558" s="1" t="s">
        <v>45</v>
      </c>
      <c r="B2558">
        <v>1955</v>
      </c>
      <c r="C2558" t="str">
        <f>VLOOKUP(co2_data[[#This Row],[country]],Country_Parameter!A:C,3,0)</f>
        <v>Parameter 1</v>
      </c>
      <c r="D2558">
        <v>7516</v>
      </c>
      <c r="E2558">
        <v>0</v>
      </c>
      <c r="F2558">
        <v>0</v>
      </c>
      <c r="G2558">
        <v>0</v>
      </c>
      <c r="H2558">
        <v>0</v>
      </c>
      <c r="I2558">
        <v>0</v>
      </c>
      <c r="J2558">
        <v>0</v>
      </c>
      <c r="K2558">
        <v>0</v>
      </c>
      <c r="L2558">
        <v>0</v>
      </c>
    </row>
    <row r="2559" spans="1:12">
      <c r="A2559" s="1" t="s">
        <v>45</v>
      </c>
      <c r="B2559">
        <v>1956</v>
      </c>
      <c r="C2559" t="str">
        <f>VLOOKUP(co2_data[[#This Row],[country]],Country_Parameter!A:C,3,0)</f>
        <v>Parameter 1</v>
      </c>
      <c r="D2559">
        <v>7557</v>
      </c>
      <c r="E2559">
        <v>0</v>
      </c>
      <c r="F2559">
        <v>0</v>
      </c>
      <c r="G2559">
        <v>0</v>
      </c>
      <c r="H2559">
        <v>0</v>
      </c>
      <c r="I2559">
        <v>0</v>
      </c>
      <c r="J2559">
        <v>0</v>
      </c>
      <c r="K2559">
        <v>0</v>
      </c>
      <c r="L2559">
        <v>0</v>
      </c>
    </row>
    <row r="2560" spans="1:12">
      <c r="A2560" s="1" t="s">
        <v>45</v>
      </c>
      <c r="B2560">
        <v>1957</v>
      </c>
      <c r="C2560" t="str">
        <f>VLOOKUP(co2_data[[#This Row],[country]],Country_Parameter!A:C,3,0)</f>
        <v>Parameter 1</v>
      </c>
      <c r="D2560">
        <v>7615</v>
      </c>
      <c r="E2560">
        <v>0</v>
      </c>
      <c r="F2560">
        <v>0</v>
      </c>
      <c r="G2560">
        <v>0</v>
      </c>
      <c r="H2560">
        <v>0</v>
      </c>
      <c r="I2560">
        <v>0</v>
      </c>
      <c r="J2560">
        <v>0</v>
      </c>
      <c r="K2560">
        <v>0</v>
      </c>
      <c r="L2560">
        <v>0</v>
      </c>
    </row>
    <row r="2561" spans="1:12">
      <c r="A2561" s="1" t="s">
        <v>45</v>
      </c>
      <c r="B2561">
        <v>1958</v>
      </c>
      <c r="C2561" t="str">
        <f>VLOOKUP(co2_data[[#This Row],[country]],Country_Parameter!A:C,3,0)</f>
        <v>Parameter 1</v>
      </c>
      <c r="D2561">
        <v>7702</v>
      </c>
      <c r="E2561">
        <v>0</v>
      </c>
      <c r="F2561">
        <v>0</v>
      </c>
      <c r="G2561">
        <v>0</v>
      </c>
      <c r="H2561">
        <v>0</v>
      </c>
      <c r="I2561">
        <v>0</v>
      </c>
      <c r="J2561">
        <v>0</v>
      </c>
      <c r="K2561">
        <v>0</v>
      </c>
      <c r="L2561">
        <v>0</v>
      </c>
    </row>
    <row r="2562" spans="1:12">
      <c r="A2562" s="1" t="s">
        <v>45</v>
      </c>
      <c r="B2562">
        <v>1959</v>
      </c>
      <c r="C2562" t="str">
        <f>VLOOKUP(co2_data[[#This Row],[country]],Country_Parameter!A:C,3,0)</f>
        <v>Parameter 1</v>
      </c>
      <c r="D2562">
        <v>7832</v>
      </c>
      <c r="E2562">
        <v>0</v>
      </c>
      <c r="F2562">
        <v>0</v>
      </c>
      <c r="G2562">
        <v>0</v>
      </c>
      <c r="H2562">
        <v>0</v>
      </c>
      <c r="I2562">
        <v>0</v>
      </c>
      <c r="J2562">
        <v>0</v>
      </c>
      <c r="K2562">
        <v>0</v>
      </c>
      <c r="L2562">
        <v>0</v>
      </c>
    </row>
    <row r="2563" spans="1:12">
      <c r="A2563" s="1" t="s">
        <v>45</v>
      </c>
      <c r="B2563">
        <v>1960</v>
      </c>
      <c r="C2563" t="str">
        <f>VLOOKUP(co2_data[[#This Row],[country]],Country_Parameter!A:C,3,0)</f>
        <v>Parameter 1</v>
      </c>
      <c r="D2563">
        <v>7974</v>
      </c>
      <c r="E2563">
        <v>0</v>
      </c>
      <c r="F2563">
        <v>0</v>
      </c>
      <c r="G2563">
        <v>0</v>
      </c>
      <c r="H2563">
        <v>0</v>
      </c>
      <c r="I2563">
        <v>0</v>
      </c>
      <c r="J2563">
        <v>0</v>
      </c>
      <c r="K2563">
        <v>0</v>
      </c>
      <c r="L2563">
        <v>0</v>
      </c>
    </row>
    <row r="2564" spans="1:12">
      <c r="A2564" s="1" t="s">
        <v>45</v>
      </c>
      <c r="B2564">
        <v>1961</v>
      </c>
      <c r="C2564" t="str">
        <f>VLOOKUP(co2_data[[#This Row],[country]],Country_Parameter!A:C,3,0)</f>
        <v>Parameter 1</v>
      </c>
      <c r="D2564">
        <v>8059</v>
      </c>
      <c r="E2564">
        <v>0</v>
      </c>
      <c r="F2564">
        <v>0</v>
      </c>
      <c r="G2564">
        <v>0</v>
      </c>
      <c r="H2564">
        <v>0</v>
      </c>
      <c r="I2564">
        <v>0</v>
      </c>
      <c r="J2564">
        <v>0</v>
      </c>
      <c r="K2564">
        <v>0</v>
      </c>
      <c r="L2564">
        <v>0</v>
      </c>
    </row>
    <row r="2565" spans="1:12">
      <c r="A2565" s="1" t="s">
        <v>45</v>
      </c>
      <c r="B2565">
        <v>1962</v>
      </c>
      <c r="C2565" t="str">
        <f>VLOOKUP(co2_data[[#This Row],[country]],Country_Parameter!A:C,3,0)</f>
        <v>Parameter 1</v>
      </c>
      <c r="D2565">
        <v>8092</v>
      </c>
      <c r="E2565">
        <v>0</v>
      </c>
      <c r="F2565">
        <v>0</v>
      </c>
      <c r="G2565">
        <v>0</v>
      </c>
      <c r="H2565">
        <v>0</v>
      </c>
      <c r="I2565">
        <v>0</v>
      </c>
      <c r="J2565">
        <v>0</v>
      </c>
      <c r="K2565">
        <v>0</v>
      </c>
      <c r="L2565">
        <v>0</v>
      </c>
    </row>
    <row r="2566" spans="1:12">
      <c r="A2566" s="1" t="s">
        <v>45</v>
      </c>
      <c r="B2566">
        <v>1963</v>
      </c>
      <c r="C2566" t="str">
        <f>VLOOKUP(co2_data[[#This Row],[country]],Country_Parameter!A:C,3,0)</f>
        <v>Parameter 1</v>
      </c>
      <c r="D2566">
        <v>8135</v>
      </c>
      <c r="E2566">
        <v>0</v>
      </c>
      <c r="F2566">
        <v>0</v>
      </c>
      <c r="G2566">
        <v>0</v>
      </c>
      <c r="H2566">
        <v>0</v>
      </c>
      <c r="I2566">
        <v>0</v>
      </c>
      <c r="J2566">
        <v>0</v>
      </c>
      <c r="K2566">
        <v>0</v>
      </c>
      <c r="L2566">
        <v>0</v>
      </c>
    </row>
    <row r="2567" spans="1:12">
      <c r="A2567" s="1" t="s">
        <v>45</v>
      </c>
      <c r="B2567">
        <v>1964</v>
      </c>
      <c r="C2567" t="str">
        <f>VLOOKUP(co2_data[[#This Row],[country]],Country_Parameter!A:C,3,0)</f>
        <v>Parameter 1</v>
      </c>
      <c r="D2567">
        <v>8192</v>
      </c>
      <c r="E2567">
        <v>0</v>
      </c>
      <c r="F2567">
        <v>0</v>
      </c>
      <c r="G2567">
        <v>0</v>
      </c>
      <c r="H2567">
        <v>0</v>
      </c>
      <c r="I2567">
        <v>0</v>
      </c>
      <c r="J2567">
        <v>0</v>
      </c>
      <c r="K2567">
        <v>0</v>
      </c>
      <c r="L2567">
        <v>0</v>
      </c>
    </row>
    <row r="2568" spans="1:12">
      <c r="A2568" s="1" t="s">
        <v>45</v>
      </c>
      <c r="B2568">
        <v>1965</v>
      </c>
      <c r="C2568" t="str">
        <f>VLOOKUP(co2_data[[#This Row],[country]],Country_Parameter!A:C,3,0)</f>
        <v>Parameter 1</v>
      </c>
      <c r="D2568">
        <v>8283</v>
      </c>
      <c r="E2568">
        <v>0</v>
      </c>
      <c r="F2568">
        <v>0</v>
      </c>
      <c r="G2568">
        <v>0</v>
      </c>
      <c r="H2568">
        <v>0</v>
      </c>
      <c r="I2568">
        <v>0</v>
      </c>
      <c r="J2568">
        <v>0</v>
      </c>
      <c r="K2568">
        <v>0</v>
      </c>
      <c r="L2568">
        <v>0</v>
      </c>
    </row>
    <row r="2569" spans="1:12">
      <c r="A2569" s="1" t="s">
        <v>45</v>
      </c>
      <c r="B2569">
        <v>1966</v>
      </c>
      <c r="C2569" t="str">
        <f>VLOOKUP(co2_data[[#This Row],[country]],Country_Parameter!A:C,3,0)</f>
        <v>Parameter 1</v>
      </c>
      <c r="D2569">
        <v>8438</v>
      </c>
      <c r="E2569">
        <v>0</v>
      </c>
      <c r="F2569">
        <v>0</v>
      </c>
      <c r="G2569">
        <v>0</v>
      </c>
      <c r="H2569">
        <v>0</v>
      </c>
      <c r="I2569">
        <v>0</v>
      </c>
      <c r="J2569">
        <v>0</v>
      </c>
      <c r="K2569">
        <v>0</v>
      </c>
      <c r="L2569">
        <v>0</v>
      </c>
    </row>
    <row r="2570" spans="1:12">
      <c r="A2570" s="1" t="s">
        <v>45</v>
      </c>
      <c r="B2570">
        <v>1967</v>
      </c>
      <c r="C2570" t="str">
        <f>VLOOKUP(co2_data[[#This Row],[country]],Country_Parameter!A:C,3,0)</f>
        <v>Parameter 1</v>
      </c>
      <c r="D2570">
        <v>8671</v>
      </c>
      <c r="E2570">
        <v>0</v>
      </c>
      <c r="F2570">
        <v>0</v>
      </c>
      <c r="G2570">
        <v>0</v>
      </c>
      <c r="H2570">
        <v>0</v>
      </c>
      <c r="I2570">
        <v>0</v>
      </c>
      <c r="J2570">
        <v>0</v>
      </c>
      <c r="K2570">
        <v>0</v>
      </c>
      <c r="L2570">
        <v>0</v>
      </c>
    </row>
    <row r="2571" spans="1:12">
      <c r="A2571" s="1" t="s">
        <v>45</v>
      </c>
      <c r="B2571">
        <v>1968</v>
      </c>
      <c r="C2571" t="str">
        <f>VLOOKUP(co2_data[[#This Row],[country]],Country_Parameter!A:C,3,0)</f>
        <v>Parameter 1</v>
      </c>
      <c r="D2571">
        <v>9022</v>
      </c>
      <c r="E2571">
        <v>0</v>
      </c>
      <c r="F2571">
        <v>0</v>
      </c>
      <c r="G2571">
        <v>0</v>
      </c>
      <c r="H2571">
        <v>0</v>
      </c>
      <c r="I2571">
        <v>0</v>
      </c>
      <c r="J2571">
        <v>0</v>
      </c>
      <c r="K2571">
        <v>0</v>
      </c>
      <c r="L2571">
        <v>0</v>
      </c>
    </row>
    <row r="2572" spans="1:12">
      <c r="A2572" s="1" t="s">
        <v>45</v>
      </c>
      <c r="B2572">
        <v>1969</v>
      </c>
      <c r="C2572" t="str">
        <f>VLOOKUP(co2_data[[#This Row],[country]],Country_Parameter!A:C,3,0)</f>
        <v>Parameter 1</v>
      </c>
      <c r="D2572">
        <v>9553</v>
      </c>
      <c r="E2572">
        <v>0</v>
      </c>
      <c r="F2572">
        <v>0</v>
      </c>
      <c r="G2572">
        <v>0</v>
      </c>
      <c r="H2572">
        <v>0</v>
      </c>
      <c r="I2572">
        <v>0</v>
      </c>
      <c r="J2572">
        <v>0</v>
      </c>
      <c r="K2572">
        <v>0</v>
      </c>
      <c r="L2572">
        <v>0</v>
      </c>
    </row>
    <row r="2573" spans="1:12">
      <c r="A2573" s="1" t="s">
        <v>45</v>
      </c>
      <c r="B2573">
        <v>1970</v>
      </c>
      <c r="C2573" t="str">
        <f>VLOOKUP(co2_data[[#This Row],[country]],Country_Parameter!A:C,3,0)</f>
        <v>Parameter 1</v>
      </c>
      <c r="D2573">
        <v>9966</v>
      </c>
      <c r="E2573">
        <v>0</v>
      </c>
      <c r="F2573">
        <v>0</v>
      </c>
      <c r="G2573">
        <v>0</v>
      </c>
      <c r="H2573">
        <v>0</v>
      </c>
      <c r="I2573">
        <v>0</v>
      </c>
      <c r="J2573">
        <v>0</v>
      </c>
      <c r="K2573">
        <v>0</v>
      </c>
      <c r="L2573">
        <v>0</v>
      </c>
    </row>
    <row r="2574" spans="1:12">
      <c r="A2574" s="1" t="s">
        <v>45</v>
      </c>
      <c r="B2574">
        <v>1971</v>
      </c>
      <c r="C2574" t="str">
        <f>VLOOKUP(co2_data[[#This Row],[country]],Country_Parameter!A:C,3,0)</f>
        <v>Parameter 1</v>
      </c>
      <c r="D2574">
        <v>10117</v>
      </c>
      <c r="E2574">
        <v>0</v>
      </c>
      <c r="F2574">
        <v>0</v>
      </c>
      <c r="G2574">
        <v>0</v>
      </c>
      <c r="H2574">
        <v>0</v>
      </c>
      <c r="I2574">
        <v>0</v>
      </c>
      <c r="J2574">
        <v>0</v>
      </c>
      <c r="K2574">
        <v>0</v>
      </c>
      <c r="L2574">
        <v>0</v>
      </c>
    </row>
    <row r="2575" spans="1:12">
      <c r="A2575" s="1" t="s">
        <v>45</v>
      </c>
      <c r="B2575">
        <v>1972</v>
      </c>
      <c r="C2575" t="str">
        <f>VLOOKUP(co2_data[[#This Row],[country]],Country_Parameter!A:C,3,0)</f>
        <v>Parameter 1</v>
      </c>
      <c r="D2575">
        <v>10255</v>
      </c>
      <c r="E2575">
        <v>0</v>
      </c>
      <c r="F2575">
        <v>0</v>
      </c>
      <c r="G2575">
        <v>0</v>
      </c>
      <c r="H2575">
        <v>0</v>
      </c>
      <c r="I2575">
        <v>0</v>
      </c>
      <c r="J2575">
        <v>0</v>
      </c>
      <c r="K2575">
        <v>0</v>
      </c>
      <c r="L2575">
        <v>0</v>
      </c>
    </row>
    <row r="2576" spans="1:12">
      <c r="A2576" s="1" t="s">
        <v>45</v>
      </c>
      <c r="B2576">
        <v>1973</v>
      </c>
      <c r="C2576" t="str">
        <f>VLOOKUP(co2_data[[#This Row],[country]],Country_Parameter!A:C,3,0)</f>
        <v>Parameter 1</v>
      </c>
      <c r="D2576">
        <v>10388</v>
      </c>
      <c r="E2576">
        <v>0</v>
      </c>
      <c r="F2576">
        <v>0</v>
      </c>
      <c r="G2576">
        <v>0</v>
      </c>
      <c r="H2576">
        <v>0</v>
      </c>
      <c r="I2576">
        <v>0</v>
      </c>
      <c r="J2576">
        <v>0</v>
      </c>
      <c r="K2576">
        <v>0</v>
      </c>
      <c r="L2576">
        <v>0</v>
      </c>
    </row>
    <row r="2577" spans="1:12">
      <c r="A2577" s="1" t="s">
        <v>45</v>
      </c>
      <c r="B2577">
        <v>1974</v>
      </c>
      <c r="C2577" t="str">
        <f>VLOOKUP(co2_data[[#This Row],[country]],Country_Parameter!A:C,3,0)</f>
        <v>Parameter 1</v>
      </c>
      <c r="D2577">
        <v>10521</v>
      </c>
      <c r="E2577">
        <v>0</v>
      </c>
      <c r="F2577">
        <v>0</v>
      </c>
      <c r="G2577">
        <v>0</v>
      </c>
      <c r="H2577">
        <v>0</v>
      </c>
      <c r="I2577">
        <v>0</v>
      </c>
      <c r="J2577">
        <v>0</v>
      </c>
      <c r="K2577">
        <v>0</v>
      </c>
      <c r="L2577">
        <v>0</v>
      </c>
    </row>
    <row r="2578" spans="1:12">
      <c r="A2578" s="1" t="s">
        <v>45</v>
      </c>
      <c r="B2578">
        <v>1975</v>
      </c>
      <c r="C2578" t="str">
        <f>VLOOKUP(co2_data[[#This Row],[country]],Country_Parameter!A:C,3,0)</f>
        <v>Parameter 1</v>
      </c>
      <c r="D2578">
        <v>10627</v>
      </c>
      <c r="E2578">
        <v>0</v>
      </c>
      <c r="F2578">
        <v>0</v>
      </c>
      <c r="G2578">
        <v>0</v>
      </c>
      <c r="H2578">
        <v>0</v>
      </c>
      <c r="I2578">
        <v>0</v>
      </c>
      <c r="J2578">
        <v>0</v>
      </c>
      <c r="K2578">
        <v>0</v>
      </c>
      <c r="L2578">
        <v>0</v>
      </c>
    </row>
    <row r="2579" spans="1:12">
      <c r="A2579" s="1" t="s">
        <v>45</v>
      </c>
      <c r="B2579">
        <v>1976</v>
      </c>
      <c r="C2579" t="str">
        <f>VLOOKUP(co2_data[[#This Row],[country]],Country_Parameter!A:C,3,0)</f>
        <v>Parameter 1</v>
      </c>
      <c r="D2579">
        <v>10733</v>
      </c>
      <c r="E2579">
        <v>0</v>
      </c>
      <c r="F2579">
        <v>0</v>
      </c>
      <c r="G2579">
        <v>0</v>
      </c>
      <c r="H2579">
        <v>0</v>
      </c>
      <c r="I2579">
        <v>0</v>
      </c>
      <c r="J2579">
        <v>0</v>
      </c>
      <c r="K2579">
        <v>0</v>
      </c>
      <c r="L2579">
        <v>0</v>
      </c>
    </row>
    <row r="2580" spans="1:12">
      <c r="A2580" s="1" t="s">
        <v>45</v>
      </c>
      <c r="B2580">
        <v>1977</v>
      </c>
      <c r="C2580" t="str">
        <f>VLOOKUP(co2_data[[#This Row],[country]],Country_Parameter!A:C,3,0)</f>
        <v>Parameter 1</v>
      </c>
      <c r="D2580">
        <v>10823</v>
      </c>
      <c r="E2580">
        <v>0</v>
      </c>
      <c r="F2580">
        <v>0</v>
      </c>
      <c r="G2580">
        <v>0</v>
      </c>
      <c r="H2580">
        <v>0</v>
      </c>
      <c r="I2580">
        <v>0</v>
      </c>
      <c r="J2580">
        <v>0</v>
      </c>
      <c r="K2580">
        <v>0</v>
      </c>
      <c r="L2580">
        <v>0</v>
      </c>
    </row>
    <row r="2581" spans="1:12">
      <c r="A2581" s="1" t="s">
        <v>45</v>
      </c>
      <c r="B2581">
        <v>1978</v>
      </c>
      <c r="C2581" t="str">
        <f>VLOOKUP(co2_data[[#This Row],[country]],Country_Parameter!A:C,3,0)</f>
        <v>Parameter 1</v>
      </c>
      <c r="D2581">
        <v>10904</v>
      </c>
      <c r="E2581">
        <v>0</v>
      </c>
      <c r="F2581">
        <v>0</v>
      </c>
      <c r="G2581">
        <v>0</v>
      </c>
      <c r="H2581">
        <v>0</v>
      </c>
      <c r="I2581">
        <v>0</v>
      </c>
      <c r="J2581">
        <v>0</v>
      </c>
      <c r="K2581">
        <v>0</v>
      </c>
      <c r="L2581">
        <v>0</v>
      </c>
    </row>
    <row r="2582" spans="1:12">
      <c r="A2582" s="1" t="s">
        <v>45</v>
      </c>
      <c r="B2582">
        <v>1979</v>
      </c>
      <c r="C2582" t="str">
        <f>VLOOKUP(co2_data[[#This Row],[country]],Country_Parameter!A:C,3,0)</f>
        <v>Parameter 1</v>
      </c>
      <c r="D2582">
        <v>10986</v>
      </c>
      <c r="E2582">
        <v>0</v>
      </c>
      <c r="F2582">
        <v>0</v>
      </c>
      <c r="G2582">
        <v>0</v>
      </c>
      <c r="H2582">
        <v>0</v>
      </c>
      <c r="I2582">
        <v>0</v>
      </c>
      <c r="J2582">
        <v>0</v>
      </c>
      <c r="K2582">
        <v>0</v>
      </c>
      <c r="L2582">
        <v>0</v>
      </c>
    </row>
    <row r="2583" spans="1:12">
      <c r="A2583" s="1" t="s">
        <v>45</v>
      </c>
      <c r="B2583">
        <v>1980</v>
      </c>
      <c r="C2583" t="str">
        <f>VLOOKUP(co2_data[[#This Row],[country]],Country_Parameter!A:C,3,0)</f>
        <v>Parameter 1</v>
      </c>
      <c r="D2583">
        <v>11148</v>
      </c>
      <c r="E2583">
        <v>0</v>
      </c>
      <c r="F2583">
        <v>0</v>
      </c>
      <c r="G2583">
        <v>0</v>
      </c>
      <c r="H2583">
        <v>0</v>
      </c>
      <c r="I2583">
        <v>0</v>
      </c>
      <c r="J2583">
        <v>0</v>
      </c>
      <c r="K2583">
        <v>0</v>
      </c>
      <c r="L2583">
        <v>0</v>
      </c>
    </row>
    <row r="2584" spans="1:12">
      <c r="A2584" s="1" t="s">
        <v>45</v>
      </c>
      <c r="B2584">
        <v>1981</v>
      </c>
      <c r="C2584" t="str">
        <f>VLOOKUP(co2_data[[#This Row],[country]],Country_Parameter!A:C,3,0)</f>
        <v>Parameter 1</v>
      </c>
      <c r="D2584">
        <v>11498</v>
      </c>
      <c r="E2584">
        <v>0</v>
      </c>
      <c r="F2584">
        <v>0</v>
      </c>
      <c r="G2584">
        <v>0</v>
      </c>
      <c r="H2584">
        <v>0</v>
      </c>
      <c r="I2584">
        <v>0</v>
      </c>
      <c r="J2584">
        <v>0</v>
      </c>
      <c r="K2584">
        <v>0</v>
      </c>
      <c r="L2584">
        <v>0</v>
      </c>
    </row>
    <row r="2585" spans="1:12">
      <c r="A2585" s="1" t="s">
        <v>45</v>
      </c>
      <c r="B2585">
        <v>1982</v>
      </c>
      <c r="C2585" t="str">
        <f>VLOOKUP(co2_data[[#This Row],[country]],Country_Parameter!A:C,3,0)</f>
        <v>Parameter 1</v>
      </c>
      <c r="D2585">
        <v>11944</v>
      </c>
      <c r="E2585">
        <v>0</v>
      </c>
      <c r="F2585">
        <v>0</v>
      </c>
      <c r="G2585">
        <v>0</v>
      </c>
      <c r="H2585">
        <v>0</v>
      </c>
      <c r="I2585">
        <v>0</v>
      </c>
      <c r="J2585">
        <v>0</v>
      </c>
      <c r="K2585">
        <v>0</v>
      </c>
      <c r="L2585">
        <v>0</v>
      </c>
    </row>
    <row r="2586" spans="1:12">
      <c r="A2586" s="1" t="s">
        <v>45</v>
      </c>
      <c r="B2586">
        <v>1983</v>
      </c>
      <c r="C2586" t="str">
        <f>VLOOKUP(co2_data[[#This Row],[country]],Country_Parameter!A:C,3,0)</f>
        <v>Parameter 1</v>
      </c>
      <c r="D2586">
        <v>12385</v>
      </c>
      <c r="E2586">
        <v>0</v>
      </c>
      <c r="F2586">
        <v>0</v>
      </c>
      <c r="G2586">
        <v>0</v>
      </c>
      <c r="H2586">
        <v>0</v>
      </c>
      <c r="I2586">
        <v>0</v>
      </c>
      <c r="J2586">
        <v>0</v>
      </c>
      <c r="K2586">
        <v>0</v>
      </c>
      <c r="L2586">
        <v>0</v>
      </c>
    </row>
    <row r="2587" spans="1:12">
      <c r="A2587" s="1" t="s">
        <v>45</v>
      </c>
      <c r="B2587">
        <v>1984</v>
      </c>
      <c r="C2587" t="str">
        <f>VLOOKUP(co2_data[[#This Row],[country]],Country_Parameter!A:C,3,0)</f>
        <v>Parameter 1</v>
      </c>
      <c r="D2587">
        <v>12844</v>
      </c>
      <c r="E2587">
        <v>0</v>
      </c>
      <c r="F2587">
        <v>0</v>
      </c>
      <c r="G2587">
        <v>0</v>
      </c>
      <c r="H2587">
        <v>0</v>
      </c>
      <c r="I2587">
        <v>0</v>
      </c>
      <c r="J2587">
        <v>0</v>
      </c>
      <c r="K2587">
        <v>0</v>
      </c>
      <c r="L2587">
        <v>0</v>
      </c>
    </row>
    <row r="2588" spans="1:12">
      <c r="A2588" s="1" t="s">
        <v>45</v>
      </c>
      <c r="B2588">
        <v>1985</v>
      </c>
      <c r="C2588" t="str">
        <f>VLOOKUP(co2_data[[#This Row],[country]],Country_Parameter!A:C,3,0)</f>
        <v>Parameter 1</v>
      </c>
      <c r="D2588">
        <v>13290</v>
      </c>
      <c r="E2588">
        <v>0</v>
      </c>
      <c r="F2588">
        <v>0</v>
      </c>
      <c r="G2588">
        <v>0</v>
      </c>
      <c r="H2588">
        <v>0</v>
      </c>
      <c r="I2588">
        <v>0</v>
      </c>
      <c r="J2588">
        <v>0</v>
      </c>
      <c r="K2588">
        <v>0</v>
      </c>
      <c r="L2588">
        <v>0</v>
      </c>
    </row>
    <row r="2589" spans="1:12">
      <c r="A2589" s="1" t="s">
        <v>45</v>
      </c>
      <c r="B2589">
        <v>1986</v>
      </c>
      <c r="C2589" t="str">
        <f>VLOOKUP(co2_data[[#This Row],[country]],Country_Parameter!A:C,3,0)</f>
        <v>Parameter 1</v>
      </c>
      <c r="D2589">
        <v>13748</v>
      </c>
      <c r="E2589">
        <v>0</v>
      </c>
      <c r="F2589">
        <v>0</v>
      </c>
      <c r="G2589">
        <v>0</v>
      </c>
      <c r="H2589">
        <v>0</v>
      </c>
      <c r="I2589">
        <v>0</v>
      </c>
      <c r="J2589">
        <v>0</v>
      </c>
      <c r="K2589">
        <v>0</v>
      </c>
      <c r="L2589">
        <v>0</v>
      </c>
    </row>
    <row r="2590" spans="1:12">
      <c r="A2590" s="1" t="s">
        <v>45</v>
      </c>
      <c r="B2590">
        <v>1987</v>
      </c>
      <c r="C2590" t="str">
        <f>VLOOKUP(co2_data[[#This Row],[country]],Country_Parameter!A:C,3,0)</f>
        <v>Parameter 1</v>
      </c>
      <c r="D2590">
        <v>14212</v>
      </c>
      <c r="E2590">
        <v>0</v>
      </c>
      <c r="F2590">
        <v>0</v>
      </c>
      <c r="G2590">
        <v>0</v>
      </c>
      <c r="H2590">
        <v>0</v>
      </c>
      <c r="I2590">
        <v>0</v>
      </c>
      <c r="J2590">
        <v>0</v>
      </c>
      <c r="K2590">
        <v>0</v>
      </c>
      <c r="L2590">
        <v>0</v>
      </c>
    </row>
    <row r="2591" spans="1:12">
      <c r="A2591" s="1" t="s">
        <v>45</v>
      </c>
      <c r="B2591">
        <v>1988</v>
      </c>
      <c r="C2591" t="str">
        <f>VLOOKUP(co2_data[[#This Row],[country]],Country_Parameter!A:C,3,0)</f>
        <v>Parameter 1</v>
      </c>
      <c r="D2591">
        <v>14703</v>
      </c>
      <c r="E2591">
        <v>0</v>
      </c>
      <c r="F2591">
        <v>0</v>
      </c>
      <c r="G2591">
        <v>0</v>
      </c>
      <c r="H2591">
        <v>0</v>
      </c>
      <c r="I2591">
        <v>0</v>
      </c>
      <c r="J2591">
        <v>0</v>
      </c>
      <c r="K2591">
        <v>0</v>
      </c>
      <c r="L2591">
        <v>0</v>
      </c>
    </row>
    <row r="2592" spans="1:12">
      <c r="A2592" s="1" t="s">
        <v>45</v>
      </c>
      <c r="B2592">
        <v>1989</v>
      </c>
      <c r="C2592" t="str">
        <f>VLOOKUP(co2_data[[#This Row],[country]],Country_Parameter!A:C,3,0)</f>
        <v>Parameter 1</v>
      </c>
      <c r="D2592">
        <v>15200</v>
      </c>
      <c r="E2592">
        <v>0</v>
      </c>
      <c r="F2592">
        <v>0</v>
      </c>
      <c r="G2592">
        <v>0</v>
      </c>
      <c r="H2592">
        <v>0</v>
      </c>
      <c r="I2592">
        <v>0</v>
      </c>
      <c r="J2592">
        <v>0</v>
      </c>
      <c r="K2592">
        <v>0</v>
      </c>
      <c r="L2592">
        <v>0</v>
      </c>
    </row>
    <row r="2593" spans="1:12">
      <c r="A2593" s="1" t="s">
        <v>45</v>
      </c>
      <c r="B2593">
        <v>1990</v>
      </c>
      <c r="C2593" t="str">
        <f>VLOOKUP(co2_data[[#This Row],[country]],Country_Parameter!A:C,3,0)</f>
        <v>Parameter 1</v>
      </c>
      <c r="D2593">
        <v>15727</v>
      </c>
      <c r="E2593">
        <v>0</v>
      </c>
      <c r="F2593">
        <v>0</v>
      </c>
      <c r="G2593">
        <v>0</v>
      </c>
      <c r="H2593">
        <v>0</v>
      </c>
      <c r="I2593">
        <v>0</v>
      </c>
      <c r="J2593">
        <v>0</v>
      </c>
      <c r="K2593">
        <v>0</v>
      </c>
      <c r="L2593">
        <v>0</v>
      </c>
    </row>
    <row r="2594" spans="1:12">
      <c r="A2594" s="1" t="s">
        <v>45</v>
      </c>
      <c r="B2594">
        <v>1991</v>
      </c>
      <c r="C2594" t="str">
        <f>VLOOKUP(co2_data[[#This Row],[country]],Country_Parameter!A:C,3,0)</f>
        <v>Parameter 1</v>
      </c>
      <c r="D2594">
        <v>16207</v>
      </c>
      <c r="E2594">
        <v>0</v>
      </c>
      <c r="F2594">
        <v>0</v>
      </c>
      <c r="G2594">
        <v>0</v>
      </c>
      <c r="H2594">
        <v>0</v>
      </c>
      <c r="I2594">
        <v>0</v>
      </c>
      <c r="J2594">
        <v>0</v>
      </c>
      <c r="K2594">
        <v>0</v>
      </c>
      <c r="L2594">
        <v>0</v>
      </c>
    </row>
    <row r="2595" spans="1:12">
      <c r="A2595" s="1" t="s">
        <v>45</v>
      </c>
      <c r="B2595">
        <v>1992</v>
      </c>
      <c r="C2595" t="str">
        <f>VLOOKUP(co2_data[[#This Row],[country]],Country_Parameter!A:C,3,0)</f>
        <v>Parameter 1</v>
      </c>
      <c r="D2595">
        <v>16615</v>
      </c>
      <c r="E2595">
        <v>0</v>
      </c>
      <c r="F2595">
        <v>0</v>
      </c>
      <c r="G2595">
        <v>0</v>
      </c>
      <c r="H2595">
        <v>0</v>
      </c>
      <c r="I2595">
        <v>0</v>
      </c>
      <c r="J2595">
        <v>0</v>
      </c>
      <c r="K2595">
        <v>0</v>
      </c>
      <c r="L2595">
        <v>0</v>
      </c>
    </row>
    <row r="2596" spans="1:12">
      <c r="A2596" s="1" t="s">
        <v>45</v>
      </c>
      <c r="B2596">
        <v>1993</v>
      </c>
      <c r="C2596" t="str">
        <f>VLOOKUP(co2_data[[#This Row],[country]],Country_Parameter!A:C,3,0)</f>
        <v>Parameter 1</v>
      </c>
      <c r="D2596">
        <v>17008</v>
      </c>
      <c r="E2596">
        <v>0</v>
      </c>
      <c r="F2596">
        <v>0</v>
      </c>
      <c r="G2596">
        <v>0</v>
      </c>
      <c r="H2596">
        <v>0</v>
      </c>
      <c r="I2596">
        <v>0</v>
      </c>
      <c r="J2596">
        <v>0</v>
      </c>
      <c r="K2596">
        <v>0</v>
      </c>
      <c r="L2596">
        <v>0</v>
      </c>
    </row>
    <row r="2597" spans="1:12">
      <c r="A2597" s="1" t="s">
        <v>45</v>
      </c>
      <c r="B2597">
        <v>1994</v>
      </c>
      <c r="C2597" t="str">
        <f>VLOOKUP(co2_data[[#This Row],[country]],Country_Parameter!A:C,3,0)</f>
        <v>Parameter 1</v>
      </c>
      <c r="D2597">
        <v>17430</v>
      </c>
      <c r="E2597">
        <v>0</v>
      </c>
      <c r="F2597">
        <v>0</v>
      </c>
      <c r="G2597">
        <v>0</v>
      </c>
      <c r="H2597">
        <v>0</v>
      </c>
      <c r="I2597">
        <v>0</v>
      </c>
      <c r="J2597">
        <v>0</v>
      </c>
      <c r="K2597">
        <v>0</v>
      </c>
      <c r="L2597">
        <v>0</v>
      </c>
    </row>
    <row r="2598" spans="1:12">
      <c r="A2598" s="1" t="s">
        <v>45</v>
      </c>
      <c r="B2598">
        <v>1995</v>
      </c>
      <c r="C2598" t="str">
        <f>VLOOKUP(co2_data[[#This Row],[country]],Country_Parameter!A:C,3,0)</f>
        <v>Parameter 1</v>
      </c>
      <c r="D2598">
        <v>17863</v>
      </c>
      <c r="E2598">
        <v>0</v>
      </c>
      <c r="F2598">
        <v>0</v>
      </c>
      <c r="G2598">
        <v>0</v>
      </c>
      <c r="H2598">
        <v>0</v>
      </c>
      <c r="I2598">
        <v>0</v>
      </c>
      <c r="J2598">
        <v>0</v>
      </c>
      <c r="K2598">
        <v>0</v>
      </c>
      <c r="L2598">
        <v>0</v>
      </c>
    </row>
    <row r="2599" spans="1:12">
      <c r="A2599" s="1" t="s">
        <v>45</v>
      </c>
      <c r="B2599">
        <v>1996</v>
      </c>
      <c r="C2599" t="str">
        <f>VLOOKUP(co2_data[[#This Row],[country]],Country_Parameter!A:C,3,0)</f>
        <v>Parameter 1</v>
      </c>
      <c r="D2599">
        <v>18308</v>
      </c>
      <c r="E2599">
        <v>0</v>
      </c>
      <c r="F2599">
        <v>0</v>
      </c>
      <c r="G2599">
        <v>0</v>
      </c>
      <c r="H2599">
        <v>0</v>
      </c>
      <c r="I2599">
        <v>0</v>
      </c>
      <c r="J2599">
        <v>0</v>
      </c>
      <c r="K2599">
        <v>0</v>
      </c>
      <c r="L2599">
        <v>0</v>
      </c>
    </row>
    <row r="2600" spans="1:12">
      <c r="A2600" s="1" t="s">
        <v>45</v>
      </c>
      <c r="B2600">
        <v>1997</v>
      </c>
      <c r="C2600" t="str">
        <f>VLOOKUP(co2_data[[#This Row],[country]],Country_Parameter!A:C,3,0)</f>
        <v>Parameter 1</v>
      </c>
      <c r="D2600">
        <v>18783</v>
      </c>
      <c r="E2600">
        <v>0</v>
      </c>
      <c r="F2600">
        <v>0</v>
      </c>
      <c r="G2600">
        <v>0</v>
      </c>
      <c r="H2600">
        <v>0</v>
      </c>
      <c r="I2600">
        <v>0</v>
      </c>
      <c r="J2600">
        <v>0</v>
      </c>
      <c r="K2600">
        <v>0</v>
      </c>
      <c r="L2600">
        <v>0</v>
      </c>
    </row>
    <row r="2601" spans="1:12">
      <c r="A2601" s="1" t="s">
        <v>45</v>
      </c>
      <c r="B2601">
        <v>1998</v>
      </c>
      <c r="C2601" t="str">
        <f>VLOOKUP(co2_data[[#This Row],[country]],Country_Parameter!A:C,3,0)</f>
        <v>Parameter 1</v>
      </c>
      <c r="D2601">
        <v>19261</v>
      </c>
      <c r="E2601">
        <v>0</v>
      </c>
      <c r="F2601">
        <v>0</v>
      </c>
      <c r="G2601">
        <v>0</v>
      </c>
      <c r="H2601">
        <v>0</v>
      </c>
      <c r="I2601">
        <v>0</v>
      </c>
      <c r="J2601">
        <v>0</v>
      </c>
      <c r="K2601">
        <v>0</v>
      </c>
      <c r="L2601">
        <v>0</v>
      </c>
    </row>
    <row r="2602" spans="1:12">
      <c r="A2602" s="1" t="s">
        <v>45</v>
      </c>
      <c r="B2602">
        <v>1999</v>
      </c>
      <c r="C2602" t="str">
        <f>VLOOKUP(co2_data[[#This Row],[country]],Country_Parameter!A:C,3,0)</f>
        <v>Parameter 1</v>
      </c>
      <c r="D2602">
        <v>19755</v>
      </c>
      <c r="E2602">
        <v>0</v>
      </c>
      <c r="F2602">
        <v>0</v>
      </c>
      <c r="G2602">
        <v>0</v>
      </c>
      <c r="H2602">
        <v>0</v>
      </c>
      <c r="I2602">
        <v>0</v>
      </c>
      <c r="J2602">
        <v>0</v>
      </c>
      <c r="K2602">
        <v>0</v>
      </c>
      <c r="L2602">
        <v>0</v>
      </c>
    </row>
    <row r="2603" spans="1:12">
      <c r="A2603" s="1" t="s">
        <v>45</v>
      </c>
      <c r="B2603">
        <v>2000</v>
      </c>
      <c r="C2603" t="str">
        <f>VLOOKUP(co2_data[[#This Row],[country]],Country_Parameter!A:C,3,0)</f>
        <v>Parameter 1</v>
      </c>
      <c r="D2603">
        <v>20265</v>
      </c>
      <c r="E2603">
        <v>0</v>
      </c>
      <c r="F2603">
        <v>0</v>
      </c>
      <c r="G2603">
        <v>0</v>
      </c>
      <c r="H2603">
        <v>0</v>
      </c>
      <c r="I2603">
        <v>0</v>
      </c>
      <c r="J2603">
        <v>0</v>
      </c>
      <c r="K2603">
        <v>0</v>
      </c>
      <c r="L2603">
        <v>0</v>
      </c>
    </row>
    <row r="2604" spans="1:12">
      <c r="A2604" s="1" t="s">
        <v>45</v>
      </c>
      <c r="B2604">
        <v>2001</v>
      </c>
      <c r="C2604" t="str">
        <f>VLOOKUP(co2_data[[#This Row],[country]],Country_Parameter!A:C,3,0)</f>
        <v>Parameter 1</v>
      </c>
      <c r="D2604">
        <v>20824</v>
      </c>
      <c r="E2604">
        <v>0</v>
      </c>
      <c r="F2604">
        <v>0</v>
      </c>
      <c r="G2604">
        <v>0</v>
      </c>
      <c r="H2604">
        <v>0</v>
      </c>
      <c r="I2604">
        <v>0</v>
      </c>
      <c r="J2604">
        <v>0</v>
      </c>
      <c r="K2604">
        <v>0</v>
      </c>
      <c r="L2604">
        <v>0</v>
      </c>
    </row>
    <row r="2605" spans="1:12">
      <c r="A2605" s="1" t="s">
        <v>45</v>
      </c>
      <c r="B2605">
        <v>2002</v>
      </c>
      <c r="C2605" t="str">
        <f>VLOOKUP(co2_data[[#This Row],[country]],Country_Parameter!A:C,3,0)</f>
        <v>Parameter 1</v>
      </c>
      <c r="D2605">
        <v>21454</v>
      </c>
      <c r="E2605">
        <v>0</v>
      </c>
      <c r="F2605">
        <v>0</v>
      </c>
      <c r="G2605">
        <v>0</v>
      </c>
      <c r="H2605">
        <v>0</v>
      </c>
      <c r="I2605">
        <v>0</v>
      </c>
      <c r="J2605">
        <v>0</v>
      </c>
      <c r="K2605">
        <v>0</v>
      </c>
      <c r="L2605">
        <v>0</v>
      </c>
    </row>
    <row r="2606" spans="1:12">
      <c r="A2606" s="1" t="s">
        <v>45</v>
      </c>
      <c r="B2606">
        <v>2003</v>
      </c>
      <c r="C2606" t="str">
        <f>VLOOKUP(co2_data[[#This Row],[country]],Country_Parameter!A:C,3,0)</f>
        <v>Parameter 1</v>
      </c>
      <c r="D2606">
        <v>22155</v>
      </c>
      <c r="E2606">
        <v>0</v>
      </c>
      <c r="F2606">
        <v>0</v>
      </c>
      <c r="G2606">
        <v>0</v>
      </c>
      <c r="H2606">
        <v>0</v>
      </c>
      <c r="I2606">
        <v>0</v>
      </c>
      <c r="J2606">
        <v>0</v>
      </c>
      <c r="K2606">
        <v>0</v>
      </c>
      <c r="L2606">
        <v>0</v>
      </c>
    </row>
    <row r="2607" spans="1:12">
      <c r="A2607" s="1" t="s">
        <v>45</v>
      </c>
      <c r="B2607">
        <v>2004</v>
      </c>
      <c r="C2607" t="str">
        <f>VLOOKUP(co2_data[[#This Row],[country]],Country_Parameter!A:C,3,0)</f>
        <v>Parameter 1</v>
      </c>
      <c r="D2607">
        <v>22905</v>
      </c>
      <c r="E2607">
        <v>0</v>
      </c>
      <c r="F2607">
        <v>0</v>
      </c>
      <c r="G2607">
        <v>0</v>
      </c>
      <c r="H2607">
        <v>0</v>
      </c>
      <c r="I2607">
        <v>0</v>
      </c>
      <c r="J2607">
        <v>0</v>
      </c>
      <c r="K2607">
        <v>0</v>
      </c>
      <c r="L2607">
        <v>0</v>
      </c>
    </row>
    <row r="2608" spans="1:12">
      <c r="A2608" s="1" t="s">
        <v>45</v>
      </c>
      <c r="B2608">
        <v>2005</v>
      </c>
      <c r="C2608" t="str">
        <f>VLOOKUP(co2_data[[#This Row],[country]],Country_Parameter!A:C,3,0)</f>
        <v>Parameter 1</v>
      </c>
      <c r="D2608">
        <v>23693</v>
      </c>
      <c r="E2608">
        <v>0</v>
      </c>
      <c r="F2608">
        <v>0</v>
      </c>
      <c r="G2608">
        <v>0</v>
      </c>
      <c r="H2608">
        <v>0</v>
      </c>
      <c r="I2608">
        <v>0</v>
      </c>
      <c r="J2608">
        <v>0</v>
      </c>
      <c r="K2608">
        <v>0</v>
      </c>
      <c r="L2608">
        <v>0</v>
      </c>
    </row>
    <row r="2609" spans="1:12">
      <c r="A2609" s="1" t="s">
        <v>45</v>
      </c>
      <c r="B2609">
        <v>2006</v>
      </c>
      <c r="C2609" t="str">
        <f>VLOOKUP(co2_data[[#This Row],[country]],Country_Parameter!A:C,3,0)</f>
        <v>Parameter 1</v>
      </c>
      <c r="D2609">
        <v>24519</v>
      </c>
      <c r="E2609">
        <v>0</v>
      </c>
      <c r="F2609">
        <v>0</v>
      </c>
      <c r="G2609">
        <v>0</v>
      </c>
      <c r="H2609">
        <v>0</v>
      </c>
      <c r="I2609">
        <v>0</v>
      </c>
      <c r="J2609">
        <v>0</v>
      </c>
      <c r="K2609">
        <v>0</v>
      </c>
      <c r="L2609">
        <v>0</v>
      </c>
    </row>
    <row r="2610" spans="1:12">
      <c r="A2610" s="1" t="s">
        <v>45</v>
      </c>
      <c r="B2610">
        <v>2007</v>
      </c>
      <c r="C2610" t="str">
        <f>VLOOKUP(co2_data[[#This Row],[country]],Country_Parameter!A:C,3,0)</f>
        <v>Parameter 1</v>
      </c>
      <c r="D2610">
        <v>25391</v>
      </c>
      <c r="E2610">
        <v>0</v>
      </c>
      <c r="F2610">
        <v>0</v>
      </c>
      <c r="G2610">
        <v>0</v>
      </c>
      <c r="H2610">
        <v>0</v>
      </c>
      <c r="I2610">
        <v>0</v>
      </c>
      <c r="J2610">
        <v>0</v>
      </c>
      <c r="K2610">
        <v>0</v>
      </c>
      <c r="L2610">
        <v>0</v>
      </c>
    </row>
    <row r="2611" spans="1:12">
      <c r="A2611" s="1" t="s">
        <v>45</v>
      </c>
      <c r="B2611">
        <v>2008</v>
      </c>
      <c r="C2611" t="str">
        <f>VLOOKUP(co2_data[[#This Row],[country]],Country_Parameter!A:C,3,0)</f>
        <v>Parameter 1</v>
      </c>
      <c r="D2611">
        <v>26308</v>
      </c>
      <c r="E2611">
        <v>0</v>
      </c>
      <c r="F2611">
        <v>0</v>
      </c>
      <c r="G2611">
        <v>0</v>
      </c>
      <c r="H2611">
        <v>0</v>
      </c>
      <c r="I2611">
        <v>0</v>
      </c>
      <c r="J2611">
        <v>0</v>
      </c>
      <c r="K2611">
        <v>0</v>
      </c>
      <c r="L2611">
        <v>0</v>
      </c>
    </row>
    <row r="2612" spans="1:12">
      <c r="A2612" s="1" t="s">
        <v>45</v>
      </c>
      <c r="B2612">
        <v>2009</v>
      </c>
      <c r="C2612" t="str">
        <f>VLOOKUP(co2_data[[#This Row],[country]],Country_Parameter!A:C,3,0)</f>
        <v>Parameter 1</v>
      </c>
      <c r="D2612">
        <v>27239</v>
      </c>
      <c r="E2612">
        <v>0</v>
      </c>
      <c r="F2612">
        <v>0</v>
      </c>
      <c r="G2612">
        <v>0</v>
      </c>
      <c r="H2612">
        <v>0</v>
      </c>
      <c r="I2612">
        <v>0</v>
      </c>
      <c r="J2612">
        <v>0</v>
      </c>
      <c r="K2612">
        <v>0</v>
      </c>
      <c r="L2612">
        <v>0</v>
      </c>
    </row>
    <row r="2613" spans="1:12">
      <c r="A2613" s="1" t="s">
        <v>45</v>
      </c>
      <c r="B2613">
        <v>2010</v>
      </c>
      <c r="C2613" t="str">
        <f>VLOOKUP(co2_data[[#This Row],[country]],Country_Parameter!A:C,3,0)</f>
        <v>Parameter 1</v>
      </c>
      <c r="D2613">
        <v>27697</v>
      </c>
      <c r="E2613">
        <v>0</v>
      </c>
      <c r="F2613">
        <v>0</v>
      </c>
      <c r="G2613">
        <v>0</v>
      </c>
      <c r="H2613">
        <v>0</v>
      </c>
      <c r="I2613">
        <v>0</v>
      </c>
      <c r="J2613">
        <v>0</v>
      </c>
      <c r="K2613">
        <v>0</v>
      </c>
      <c r="L2613">
        <v>0</v>
      </c>
    </row>
    <row r="2614" spans="1:12">
      <c r="A2614" s="1" t="s">
        <v>45</v>
      </c>
      <c r="B2614">
        <v>2011</v>
      </c>
      <c r="C2614" t="str">
        <f>VLOOKUP(co2_data[[#This Row],[country]],Country_Parameter!A:C,3,0)</f>
        <v>Parameter 1</v>
      </c>
      <c r="D2614">
        <v>28733</v>
      </c>
      <c r="E2614">
        <v>0</v>
      </c>
      <c r="F2614">
        <v>0</v>
      </c>
      <c r="G2614">
        <v>0</v>
      </c>
      <c r="H2614">
        <v>0</v>
      </c>
      <c r="I2614">
        <v>0</v>
      </c>
      <c r="J2614">
        <v>0</v>
      </c>
      <c r="K2614">
        <v>0</v>
      </c>
      <c r="L2614">
        <v>0</v>
      </c>
    </row>
    <row r="2615" spans="1:12">
      <c r="A2615" s="1" t="s">
        <v>45</v>
      </c>
      <c r="B2615">
        <v>2012</v>
      </c>
      <c r="C2615" t="str">
        <f>VLOOKUP(co2_data[[#This Row],[country]],Country_Parameter!A:C,3,0)</f>
        <v>Parameter 1</v>
      </c>
      <c r="D2615">
        <v>30369</v>
      </c>
      <c r="E2615">
        <v>0</v>
      </c>
      <c r="F2615">
        <v>0</v>
      </c>
      <c r="G2615">
        <v>0</v>
      </c>
      <c r="H2615">
        <v>0</v>
      </c>
      <c r="I2615">
        <v>0</v>
      </c>
      <c r="J2615">
        <v>0</v>
      </c>
      <c r="K2615">
        <v>0</v>
      </c>
      <c r="L2615">
        <v>0</v>
      </c>
    </row>
    <row r="2616" spans="1:12">
      <c r="A2616" s="1" t="s">
        <v>45</v>
      </c>
      <c r="B2616">
        <v>2013</v>
      </c>
      <c r="C2616" t="str">
        <f>VLOOKUP(co2_data[[#This Row],[country]],Country_Parameter!A:C,3,0)</f>
        <v>Parameter 1</v>
      </c>
      <c r="D2616">
        <v>31726</v>
      </c>
      <c r="E2616">
        <v>0</v>
      </c>
      <c r="F2616">
        <v>0</v>
      </c>
      <c r="G2616">
        <v>0</v>
      </c>
      <c r="H2616">
        <v>0</v>
      </c>
      <c r="I2616">
        <v>0</v>
      </c>
      <c r="J2616">
        <v>0</v>
      </c>
      <c r="K2616">
        <v>0</v>
      </c>
      <c r="L2616">
        <v>0</v>
      </c>
    </row>
    <row r="2617" spans="1:12">
      <c r="A2617" s="1" t="s">
        <v>45</v>
      </c>
      <c r="B2617">
        <v>2014</v>
      </c>
      <c r="C2617" t="str">
        <f>VLOOKUP(co2_data[[#This Row],[country]],Country_Parameter!A:C,3,0)</f>
        <v>Parameter 1</v>
      </c>
      <c r="D2617">
        <v>32988</v>
      </c>
      <c r="E2617">
        <v>0</v>
      </c>
      <c r="F2617">
        <v>0</v>
      </c>
      <c r="G2617">
        <v>0</v>
      </c>
      <c r="H2617">
        <v>0</v>
      </c>
      <c r="I2617">
        <v>0</v>
      </c>
      <c r="J2617">
        <v>0</v>
      </c>
      <c r="K2617">
        <v>0</v>
      </c>
      <c r="L2617">
        <v>0</v>
      </c>
    </row>
    <row r="2618" spans="1:12">
      <c r="A2618" s="1" t="s">
        <v>45</v>
      </c>
      <c r="B2618">
        <v>2015</v>
      </c>
      <c r="C2618" t="str">
        <f>VLOOKUP(co2_data[[#This Row],[country]],Country_Parameter!A:C,3,0)</f>
        <v>Parameter 1</v>
      </c>
      <c r="D2618">
        <v>34522</v>
      </c>
      <c r="E2618">
        <v>0</v>
      </c>
      <c r="F2618">
        <v>0</v>
      </c>
      <c r="G2618">
        <v>0</v>
      </c>
      <c r="H2618">
        <v>0</v>
      </c>
      <c r="I2618">
        <v>0</v>
      </c>
      <c r="J2618">
        <v>0</v>
      </c>
      <c r="K2618">
        <v>0</v>
      </c>
      <c r="L2618">
        <v>0</v>
      </c>
    </row>
    <row r="2619" spans="1:12">
      <c r="A2619" s="1" t="s">
        <v>45</v>
      </c>
      <c r="B2619">
        <v>2016</v>
      </c>
      <c r="C2619" t="str">
        <f>VLOOKUP(co2_data[[#This Row],[country]],Country_Parameter!A:C,3,0)</f>
        <v>Parameter 1</v>
      </c>
      <c r="D2619">
        <v>33904</v>
      </c>
      <c r="E2619">
        <v>0</v>
      </c>
      <c r="F2619">
        <v>0</v>
      </c>
      <c r="G2619">
        <v>0</v>
      </c>
      <c r="H2619">
        <v>0</v>
      </c>
      <c r="I2619">
        <v>0</v>
      </c>
      <c r="J2619">
        <v>0</v>
      </c>
      <c r="K2619">
        <v>0</v>
      </c>
      <c r="L2619">
        <v>0</v>
      </c>
    </row>
    <row r="2620" spans="1:12">
      <c r="A2620" s="1" t="s">
        <v>45</v>
      </c>
      <c r="B2620">
        <v>2017</v>
      </c>
      <c r="C2620" t="str">
        <f>VLOOKUP(co2_data[[#This Row],[country]],Country_Parameter!A:C,3,0)</f>
        <v>Parameter 1</v>
      </c>
      <c r="D2620">
        <v>32724</v>
      </c>
      <c r="E2620">
        <v>0</v>
      </c>
      <c r="F2620">
        <v>0</v>
      </c>
      <c r="G2620">
        <v>0</v>
      </c>
      <c r="H2620">
        <v>0</v>
      </c>
      <c r="I2620">
        <v>0</v>
      </c>
      <c r="J2620">
        <v>0</v>
      </c>
      <c r="K2620">
        <v>0</v>
      </c>
      <c r="L2620">
        <v>0</v>
      </c>
    </row>
    <row r="2621" spans="1:12">
      <c r="A2621" s="1" t="s">
        <v>45</v>
      </c>
      <c r="B2621">
        <v>2018</v>
      </c>
      <c r="C2621" t="str">
        <f>VLOOKUP(co2_data[[#This Row],[country]],Country_Parameter!A:C,3,0)</f>
        <v>Parameter 1</v>
      </c>
      <c r="D2621">
        <v>34682</v>
      </c>
      <c r="E2621">
        <v>0</v>
      </c>
      <c r="F2621">
        <v>0</v>
      </c>
      <c r="G2621">
        <v>0</v>
      </c>
      <c r="H2621">
        <v>0</v>
      </c>
      <c r="I2621">
        <v>0</v>
      </c>
      <c r="J2621">
        <v>0</v>
      </c>
      <c r="K2621">
        <v>0</v>
      </c>
      <c r="L2621">
        <v>0</v>
      </c>
    </row>
    <row r="2622" spans="1:12">
      <c r="A2622" s="1" t="s">
        <v>45</v>
      </c>
      <c r="B2622">
        <v>2019</v>
      </c>
      <c r="C2622" t="str">
        <f>VLOOKUP(co2_data[[#This Row],[country]],Country_Parameter!A:C,3,0)</f>
        <v>Parameter 1</v>
      </c>
      <c r="D2622">
        <v>36423</v>
      </c>
      <c r="E2622">
        <v>0</v>
      </c>
      <c r="F2622">
        <v>0</v>
      </c>
      <c r="G2622">
        <v>0</v>
      </c>
      <c r="H2622">
        <v>0</v>
      </c>
      <c r="I2622">
        <v>0</v>
      </c>
      <c r="J2622">
        <v>0</v>
      </c>
      <c r="K2622">
        <v>0</v>
      </c>
      <c r="L2622">
        <v>0</v>
      </c>
    </row>
    <row r="2623" spans="1:12">
      <c r="A2623" s="1" t="s">
        <v>45</v>
      </c>
      <c r="B2623">
        <v>2020</v>
      </c>
      <c r="C2623" t="str">
        <f>VLOOKUP(co2_data[[#This Row],[country]],Country_Parameter!A:C,3,0)</f>
        <v>Parameter 1</v>
      </c>
      <c r="D2623">
        <v>37160</v>
      </c>
      <c r="E2623">
        <v>0</v>
      </c>
      <c r="F2623">
        <v>0</v>
      </c>
      <c r="G2623">
        <v>0</v>
      </c>
      <c r="H2623">
        <v>0</v>
      </c>
      <c r="I2623">
        <v>0</v>
      </c>
      <c r="J2623">
        <v>0</v>
      </c>
      <c r="K2623">
        <v>0</v>
      </c>
      <c r="L2623">
        <v>0</v>
      </c>
    </row>
    <row r="2624" spans="1:12">
      <c r="A2624" s="1" t="s">
        <v>45</v>
      </c>
      <c r="B2624">
        <v>2021</v>
      </c>
      <c r="C2624" t="str">
        <f>VLOOKUP(co2_data[[#This Row],[country]],Country_Parameter!A:C,3,0)</f>
        <v>Parameter 1</v>
      </c>
      <c r="D2624">
        <v>37833</v>
      </c>
      <c r="E2624">
        <v>0</v>
      </c>
      <c r="F2624">
        <v>0</v>
      </c>
      <c r="G2624">
        <v>0</v>
      </c>
      <c r="H2624">
        <v>0</v>
      </c>
      <c r="I2624">
        <v>0</v>
      </c>
      <c r="J2624">
        <v>0</v>
      </c>
      <c r="K2624">
        <v>0</v>
      </c>
      <c r="L2624">
        <v>0</v>
      </c>
    </row>
    <row r="2625" spans="1:12">
      <c r="A2625" s="1" t="s">
        <v>45</v>
      </c>
      <c r="B2625">
        <v>2022</v>
      </c>
      <c r="C2625" t="str">
        <f>VLOOKUP(co2_data[[#This Row],[country]],Country_Parameter!A:C,3,0)</f>
        <v>Parameter 1</v>
      </c>
      <c r="D2625">
        <v>38344</v>
      </c>
      <c r="E2625">
        <v>0</v>
      </c>
      <c r="F2625">
        <v>0</v>
      </c>
      <c r="G2625">
        <v>0</v>
      </c>
      <c r="H2625">
        <v>0</v>
      </c>
      <c r="I2625">
        <v>0</v>
      </c>
      <c r="J2625">
        <v>0</v>
      </c>
      <c r="K2625">
        <v>0</v>
      </c>
      <c r="L2625">
        <v>0</v>
      </c>
    </row>
    <row r="2626" spans="1:12">
      <c r="A2626" s="1" t="s">
        <v>45</v>
      </c>
      <c r="B2626">
        <v>2023</v>
      </c>
      <c r="C2626" t="str">
        <f>VLOOKUP(co2_data[[#This Row],[country]],Country_Parameter!A:C,3,0)</f>
        <v>Parameter 1</v>
      </c>
      <c r="D2626">
        <v>39008</v>
      </c>
      <c r="E2626">
        <v>0</v>
      </c>
      <c r="F2626">
        <v>0</v>
      </c>
      <c r="G2626">
        <v>0</v>
      </c>
      <c r="H2626">
        <v>0</v>
      </c>
      <c r="I2626">
        <v>0</v>
      </c>
      <c r="J2626">
        <v>0</v>
      </c>
      <c r="K2626">
        <v>0</v>
      </c>
      <c r="L2626">
        <v>0</v>
      </c>
    </row>
    <row r="2627" spans="1:12">
      <c r="A2627" s="1" t="s">
        <v>46</v>
      </c>
      <c r="B2627">
        <v>1949</v>
      </c>
      <c r="C2627" t="str">
        <f>VLOOKUP(co2_data[[#This Row],[country]],Country_Parameter!A:C,3,0)</f>
        <v>Parameter 1</v>
      </c>
      <c r="D2627">
        <v>46794</v>
      </c>
      <c r="E2627">
        <v>0</v>
      </c>
      <c r="F2627">
        <v>0</v>
      </c>
      <c r="G2627">
        <v>11</v>
      </c>
      <c r="H2627">
        <v>0</v>
      </c>
      <c r="I2627">
        <v>0</v>
      </c>
      <c r="J2627">
        <v>1</v>
      </c>
      <c r="K2627">
        <v>10</v>
      </c>
      <c r="L2627">
        <v>0</v>
      </c>
    </row>
    <row r="2628" spans="1:12">
      <c r="A2628" s="1" t="s">
        <v>46</v>
      </c>
      <c r="B2628">
        <v>1950</v>
      </c>
      <c r="C2628" t="str">
        <f>VLOOKUP(co2_data[[#This Row],[country]],Country_Parameter!A:C,3,0)</f>
        <v>Parameter 1</v>
      </c>
      <c r="D2628">
        <v>48315</v>
      </c>
      <c r="E2628">
        <v>0</v>
      </c>
      <c r="F2628">
        <v>0</v>
      </c>
      <c r="G2628">
        <v>0</v>
      </c>
      <c r="H2628">
        <v>0</v>
      </c>
      <c r="I2628">
        <v>0</v>
      </c>
      <c r="J2628">
        <v>0</v>
      </c>
      <c r="K2628">
        <v>0</v>
      </c>
      <c r="L2628">
        <v>0</v>
      </c>
    </row>
    <row r="2629" spans="1:12">
      <c r="A2629" s="1" t="s">
        <v>46</v>
      </c>
      <c r="B2629">
        <v>1951</v>
      </c>
      <c r="C2629" t="str">
        <f>VLOOKUP(co2_data[[#This Row],[country]],Country_Parameter!A:C,3,0)</f>
        <v>Parameter 1</v>
      </c>
      <c r="D2629">
        <v>51211</v>
      </c>
      <c r="E2629">
        <v>0</v>
      </c>
      <c r="F2629">
        <v>0</v>
      </c>
      <c r="G2629">
        <v>0</v>
      </c>
      <c r="H2629">
        <v>0</v>
      </c>
      <c r="I2629">
        <v>0</v>
      </c>
      <c r="J2629">
        <v>0</v>
      </c>
      <c r="K2629">
        <v>0</v>
      </c>
      <c r="L2629">
        <v>0</v>
      </c>
    </row>
    <row r="2630" spans="1:12">
      <c r="A2630" s="1" t="s">
        <v>46</v>
      </c>
      <c r="B2630">
        <v>1952</v>
      </c>
      <c r="C2630" t="str">
        <f>VLOOKUP(co2_data[[#This Row],[country]],Country_Parameter!A:C,3,0)</f>
        <v>Parameter 1</v>
      </c>
      <c r="D2630">
        <v>54252</v>
      </c>
      <c r="E2630">
        <v>0</v>
      </c>
      <c r="F2630">
        <v>0</v>
      </c>
      <c r="G2630">
        <v>0</v>
      </c>
      <c r="H2630">
        <v>0</v>
      </c>
      <c r="I2630">
        <v>0</v>
      </c>
      <c r="J2630">
        <v>0</v>
      </c>
      <c r="K2630">
        <v>0</v>
      </c>
      <c r="L2630">
        <v>0</v>
      </c>
    </row>
    <row r="2631" spans="1:12">
      <c r="A2631" s="1" t="s">
        <v>46</v>
      </c>
      <c r="B2631">
        <v>1953</v>
      </c>
      <c r="C2631" t="str">
        <f>VLOOKUP(co2_data[[#This Row],[country]],Country_Parameter!A:C,3,0)</f>
        <v>Parameter 1</v>
      </c>
      <c r="D2631">
        <v>57582</v>
      </c>
      <c r="E2631">
        <v>0</v>
      </c>
      <c r="F2631">
        <v>0</v>
      </c>
      <c r="G2631">
        <v>0</v>
      </c>
      <c r="H2631">
        <v>0</v>
      </c>
      <c r="I2631">
        <v>0</v>
      </c>
      <c r="J2631">
        <v>0</v>
      </c>
      <c r="K2631">
        <v>0</v>
      </c>
      <c r="L2631">
        <v>0</v>
      </c>
    </row>
    <row r="2632" spans="1:12">
      <c r="A2632" s="1" t="s">
        <v>46</v>
      </c>
      <c r="B2632">
        <v>1954</v>
      </c>
      <c r="C2632" t="str">
        <f>VLOOKUP(co2_data[[#This Row],[country]],Country_Parameter!A:C,3,0)</f>
        <v>Parameter 1</v>
      </c>
      <c r="D2632">
        <v>61226</v>
      </c>
      <c r="E2632">
        <v>0</v>
      </c>
      <c r="F2632">
        <v>0</v>
      </c>
      <c r="G2632">
        <v>0</v>
      </c>
      <c r="H2632">
        <v>0</v>
      </c>
      <c r="I2632">
        <v>0</v>
      </c>
      <c r="J2632">
        <v>0</v>
      </c>
      <c r="K2632">
        <v>0</v>
      </c>
      <c r="L2632">
        <v>0</v>
      </c>
    </row>
    <row r="2633" spans="1:12">
      <c r="A2633" s="1" t="s">
        <v>46</v>
      </c>
      <c r="B2633">
        <v>1955</v>
      </c>
      <c r="C2633" t="str">
        <f>VLOOKUP(co2_data[[#This Row],[country]],Country_Parameter!A:C,3,0)</f>
        <v>Parameter 1</v>
      </c>
      <c r="D2633">
        <v>65228</v>
      </c>
      <c r="E2633">
        <v>0</v>
      </c>
      <c r="F2633">
        <v>0</v>
      </c>
      <c r="G2633">
        <v>0</v>
      </c>
      <c r="H2633">
        <v>0</v>
      </c>
      <c r="I2633">
        <v>0</v>
      </c>
      <c r="J2633">
        <v>0</v>
      </c>
      <c r="K2633">
        <v>0</v>
      </c>
      <c r="L2633">
        <v>0</v>
      </c>
    </row>
    <row r="2634" spans="1:12">
      <c r="A2634" s="1" t="s">
        <v>46</v>
      </c>
      <c r="B2634">
        <v>1956</v>
      </c>
      <c r="C2634" t="str">
        <f>VLOOKUP(co2_data[[#This Row],[country]],Country_Parameter!A:C,3,0)</f>
        <v>Parameter 1</v>
      </c>
      <c r="D2634">
        <v>69569</v>
      </c>
      <c r="E2634">
        <v>0</v>
      </c>
      <c r="F2634">
        <v>0</v>
      </c>
      <c r="G2634">
        <v>0</v>
      </c>
      <c r="H2634">
        <v>0</v>
      </c>
      <c r="I2634">
        <v>0</v>
      </c>
      <c r="J2634">
        <v>0</v>
      </c>
      <c r="K2634">
        <v>0</v>
      </c>
      <c r="L2634">
        <v>0</v>
      </c>
    </row>
    <row r="2635" spans="1:12">
      <c r="A2635" s="1" t="s">
        <v>46</v>
      </c>
      <c r="B2635">
        <v>1957</v>
      </c>
      <c r="C2635" t="str">
        <f>VLOOKUP(co2_data[[#This Row],[country]],Country_Parameter!A:C,3,0)</f>
        <v>Parameter 1</v>
      </c>
      <c r="D2635">
        <v>74184</v>
      </c>
      <c r="E2635">
        <v>0</v>
      </c>
      <c r="F2635">
        <v>0</v>
      </c>
      <c r="G2635">
        <v>0</v>
      </c>
      <c r="H2635">
        <v>0</v>
      </c>
      <c r="I2635">
        <v>0</v>
      </c>
      <c r="J2635">
        <v>0</v>
      </c>
      <c r="K2635">
        <v>0</v>
      </c>
      <c r="L2635">
        <v>0</v>
      </c>
    </row>
    <row r="2636" spans="1:12">
      <c r="A2636" s="1" t="s">
        <v>46</v>
      </c>
      <c r="B2636">
        <v>1958</v>
      </c>
      <c r="C2636" t="str">
        <f>VLOOKUP(co2_data[[#This Row],[country]],Country_Parameter!A:C,3,0)</f>
        <v>Parameter 1</v>
      </c>
      <c r="D2636">
        <v>78989</v>
      </c>
      <c r="E2636">
        <v>0</v>
      </c>
      <c r="F2636">
        <v>0</v>
      </c>
      <c r="G2636">
        <v>0</v>
      </c>
      <c r="H2636">
        <v>0</v>
      </c>
      <c r="I2636">
        <v>0</v>
      </c>
      <c r="J2636">
        <v>0</v>
      </c>
      <c r="K2636">
        <v>0</v>
      </c>
      <c r="L2636">
        <v>0</v>
      </c>
    </row>
    <row r="2637" spans="1:12">
      <c r="A2637" s="1" t="s">
        <v>46</v>
      </c>
      <c r="B2637">
        <v>1959</v>
      </c>
      <c r="C2637" t="str">
        <f>VLOOKUP(co2_data[[#This Row],[country]],Country_Parameter!A:C,3,0)</f>
        <v>Parameter 1</v>
      </c>
      <c r="D2637">
        <v>83859</v>
      </c>
      <c r="E2637">
        <v>0</v>
      </c>
      <c r="F2637">
        <v>0</v>
      </c>
      <c r="G2637">
        <v>0</v>
      </c>
      <c r="H2637">
        <v>0</v>
      </c>
      <c r="I2637">
        <v>0</v>
      </c>
      <c r="J2637">
        <v>0</v>
      </c>
      <c r="K2637">
        <v>0</v>
      </c>
      <c r="L2637">
        <v>0</v>
      </c>
    </row>
    <row r="2638" spans="1:12">
      <c r="A2638" s="1" t="s">
        <v>46</v>
      </c>
      <c r="B2638">
        <v>1960</v>
      </c>
      <c r="C2638" t="str">
        <f>VLOOKUP(co2_data[[#This Row],[country]],Country_Parameter!A:C,3,0)</f>
        <v>Parameter 1</v>
      </c>
      <c r="D2638">
        <v>88358</v>
      </c>
      <c r="E2638">
        <v>0</v>
      </c>
      <c r="F2638">
        <v>0</v>
      </c>
      <c r="G2638">
        <v>0</v>
      </c>
      <c r="H2638">
        <v>0</v>
      </c>
      <c r="I2638">
        <v>0</v>
      </c>
      <c r="J2638">
        <v>0</v>
      </c>
      <c r="K2638">
        <v>0</v>
      </c>
      <c r="L2638">
        <v>0</v>
      </c>
    </row>
    <row r="2639" spans="1:12">
      <c r="A2639" s="1" t="s">
        <v>46</v>
      </c>
      <c r="B2639">
        <v>1961</v>
      </c>
      <c r="C2639" t="str">
        <f>VLOOKUP(co2_data[[#This Row],[country]],Country_Parameter!A:C,3,0)</f>
        <v>Parameter 1</v>
      </c>
      <c r="D2639">
        <v>92528</v>
      </c>
      <c r="E2639">
        <v>0</v>
      </c>
      <c r="F2639">
        <v>0</v>
      </c>
      <c r="G2639">
        <v>0</v>
      </c>
      <c r="H2639">
        <v>0</v>
      </c>
      <c r="I2639">
        <v>0</v>
      </c>
      <c r="J2639">
        <v>0</v>
      </c>
      <c r="K2639">
        <v>0</v>
      </c>
      <c r="L2639">
        <v>0</v>
      </c>
    </row>
    <row r="2640" spans="1:12">
      <c r="A2640" s="1" t="s">
        <v>46</v>
      </c>
      <c r="B2640">
        <v>1962</v>
      </c>
      <c r="C2640" t="str">
        <f>VLOOKUP(co2_data[[#This Row],[country]],Country_Parameter!A:C,3,0)</f>
        <v>Parameter 1</v>
      </c>
      <c r="D2640">
        <v>96738</v>
      </c>
      <c r="E2640">
        <v>0</v>
      </c>
      <c r="F2640">
        <v>0</v>
      </c>
      <c r="G2640">
        <v>0</v>
      </c>
      <c r="H2640">
        <v>0</v>
      </c>
      <c r="I2640">
        <v>0</v>
      </c>
      <c r="J2640">
        <v>0</v>
      </c>
      <c r="K2640">
        <v>0</v>
      </c>
      <c r="L2640">
        <v>0</v>
      </c>
    </row>
    <row r="2641" spans="1:12">
      <c r="A2641" s="1" t="s">
        <v>46</v>
      </c>
      <c r="B2641">
        <v>1963</v>
      </c>
      <c r="C2641" t="str">
        <f>VLOOKUP(co2_data[[#This Row],[country]],Country_Parameter!A:C,3,0)</f>
        <v>Parameter 1</v>
      </c>
      <c r="D2641">
        <v>101172</v>
      </c>
      <c r="E2641">
        <v>0</v>
      </c>
      <c r="F2641">
        <v>0</v>
      </c>
      <c r="G2641">
        <v>0</v>
      </c>
      <c r="H2641">
        <v>0</v>
      </c>
      <c r="I2641">
        <v>0</v>
      </c>
      <c r="J2641">
        <v>0</v>
      </c>
      <c r="K2641">
        <v>0</v>
      </c>
      <c r="L2641">
        <v>0</v>
      </c>
    </row>
    <row r="2642" spans="1:12">
      <c r="A2642" s="1" t="s">
        <v>46</v>
      </c>
      <c r="B2642">
        <v>1964</v>
      </c>
      <c r="C2642" t="str">
        <f>VLOOKUP(co2_data[[#This Row],[country]],Country_Parameter!A:C,3,0)</f>
        <v>Parameter 1</v>
      </c>
      <c r="D2642">
        <v>105936</v>
      </c>
      <c r="E2642">
        <v>0</v>
      </c>
      <c r="F2642">
        <v>0</v>
      </c>
      <c r="G2642">
        <v>0</v>
      </c>
      <c r="H2642">
        <v>0</v>
      </c>
      <c r="I2642">
        <v>0</v>
      </c>
      <c r="J2642">
        <v>0</v>
      </c>
      <c r="K2642">
        <v>0</v>
      </c>
      <c r="L2642">
        <v>0</v>
      </c>
    </row>
    <row r="2643" spans="1:12">
      <c r="A2643" s="1" t="s">
        <v>46</v>
      </c>
      <c r="B2643">
        <v>1965</v>
      </c>
      <c r="C2643" t="str">
        <f>VLOOKUP(co2_data[[#This Row],[country]],Country_Parameter!A:C,3,0)</f>
        <v>Parameter 1</v>
      </c>
      <c r="D2643">
        <v>110856</v>
      </c>
      <c r="E2643">
        <v>0</v>
      </c>
      <c r="F2643">
        <v>0</v>
      </c>
      <c r="G2643">
        <v>0</v>
      </c>
      <c r="H2643">
        <v>0</v>
      </c>
      <c r="I2643">
        <v>0</v>
      </c>
      <c r="J2643">
        <v>0</v>
      </c>
      <c r="K2643">
        <v>0</v>
      </c>
      <c r="L2643">
        <v>0</v>
      </c>
    </row>
    <row r="2644" spans="1:12">
      <c r="A2644" s="1" t="s">
        <v>46</v>
      </c>
      <c r="B2644">
        <v>1966</v>
      </c>
      <c r="C2644" t="str">
        <f>VLOOKUP(co2_data[[#This Row],[country]],Country_Parameter!A:C,3,0)</f>
        <v>Parameter 1</v>
      </c>
      <c r="D2644">
        <v>115889</v>
      </c>
      <c r="E2644">
        <v>0</v>
      </c>
      <c r="F2644">
        <v>0</v>
      </c>
      <c r="G2644">
        <v>0</v>
      </c>
      <c r="H2644">
        <v>0</v>
      </c>
      <c r="I2644">
        <v>0</v>
      </c>
      <c r="J2644">
        <v>0</v>
      </c>
      <c r="K2644">
        <v>0</v>
      </c>
      <c r="L2644">
        <v>0</v>
      </c>
    </row>
    <row r="2645" spans="1:12">
      <c r="A2645" s="1" t="s">
        <v>46</v>
      </c>
      <c r="B2645">
        <v>1967</v>
      </c>
      <c r="C2645" t="str">
        <f>VLOOKUP(co2_data[[#This Row],[country]],Country_Parameter!A:C,3,0)</f>
        <v>Parameter 1</v>
      </c>
      <c r="D2645">
        <v>121037</v>
      </c>
      <c r="E2645">
        <v>0</v>
      </c>
      <c r="F2645">
        <v>0</v>
      </c>
      <c r="G2645">
        <v>0</v>
      </c>
      <c r="H2645">
        <v>0</v>
      </c>
      <c r="I2645">
        <v>0</v>
      </c>
      <c r="J2645">
        <v>0</v>
      </c>
      <c r="K2645">
        <v>0</v>
      </c>
      <c r="L2645">
        <v>0</v>
      </c>
    </row>
    <row r="2646" spans="1:12">
      <c r="A2646" s="1" t="s">
        <v>46</v>
      </c>
      <c r="B2646">
        <v>1968</v>
      </c>
      <c r="C2646" t="str">
        <f>VLOOKUP(co2_data[[#This Row],[country]],Country_Parameter!A:C,3,0)</f>
        <v>Parameter 1</v>
      </c>
      <c r="D2646">
        <v>126238</v>
      </c>
      <c r="E2646">
        <v>0</v>
      </c>
      <c r="F2646">
        <v>0</v>
      </c>
      <c r="G2646">
        <v>0</v>
      </c>
      <c r="H2646">
        <v>0</v>
      </c>
      <c r="I2646">
        <v>0</v>
      </c>
      <c r="J2646">
        <v>0</v>
      </c>
      <c r="K2646">
        <v>0</v>
      </c>
      <c r="L2646">
        <v>0</v>
      </c>
    </row>
    <row r="2647" spans="1:12">
      <c r="A2647" s="1" t="s">
        <v>46</v>
      </c>
      <c r="B2647">
        <v>1969</v>
      </c>
      <c r="C2647" t="str">
        <f>VLOOKUP(co2_data[[#This Row],[country]],Country_Parameter!A:C,3,0)</f>
        <v>Parameter 1</v>
      </c>
      <c r="D2647">
        <v>131456</v>
      </c>
      <c r="E2647">
        <v>0</v>
      </c>
      <c r="F2647">
        <v>0</v>
      </c>
      <c r="G2647">
        <v>0</v>
      </c>
      <c r="H2647">
        <v>0</v>
      </c>
      <c r="I2647">
        <v>0</v>
      </c>
      <c r="J2647">
        <v>0</v>
      </c>
      <c r="K2647">
        <v>0</v>
      </c>
      <c r="L2647">
        <v>0</v>
      </c>
    </row>
    <row r="2648" spans="1:12">
      <c r="A2648" s="1" t="s">
        <v>46</v>
      </c>
      <c r="B2648">
        <v>1970</v>
      </c>
      <c r="C2648" t="str">
        <f>VLOOKUP(co2_data[[#This Row],[country]],Country_Parameter!A:C,3,0)</f>
        <v>Parameter 1</v>
      </c>
      <c r="D2648">
        <v>135157</v>
      </c>
      <c r="E2648">
        <v>0</v>
      </c>
      <c r="F2648">
        <v>0</v>
      </c>
      <c r="G2648">
        <v>8</v>
      </c>
      <c r="H2648">
        <v>0</v>
      </c>
      <c r="I2648">
        <v>8</v>
      </c>
      <c r="J2648">
        <v>0</v>
      </c>
      <c r="K2648">
        <v>0</v>
      </c>
      <c r="L2648">
        <v>0</v>
      </c>
    </row>
    <row r="2649" spans="1:12">
      <c r="A2649" s="1" t="s">
        <v>46</v>
      </c>
      <c r="B2649">
        <v>1971</v>
      </c>
      <c r="C2649" t="str">
        <f>VLOOKUP(co2_data[[#This Row],[country]],Country_Parameter!A:C,3,0)</f>
        <v>Parameter 1</v>
      </c>
      <c r="D2649">
        <v>137930</v>
      </c>
      <c r="E2649">
        <v>0</v>
      </c>
      <c r="F2649">
        <v>0</v>
      </c>
      <c r="G2649">
        <v>8</v>
      </c>
      <c r="H2649">
        <v>0</v>
      </c>
      <c r="I2649">
        <v>7</v>
      </c>
      <c r="J2649">
        <v>0</v>
      </c>
      <c r="K2649">
        <v>0</v>
      </c>
      <c r="L2649">
        <v>0</v>
      </c>
    </row>
    <row r="2650" spans="1:12">
      <c r="A2650" s="1" t="s">
        <v>46</v>
      </c>
      <c r="B2650">
        <v>1972</v>
      </c>
      <c r="C2650" t="str">
        <f>VLOOKUP(co2_data[[#This Row],[country]],Country_Parameter!A:C,3,0)</f>
        <v>Parameter 1</v>
      </c>
      <c r="D2650">
        <v>142198</v>
      </c>
      <c r="E2650">
        <v>0</v>
      </c>
      <c r="F2650">
        <v>0</v>
      </c>
      <c r="G2650">
        <v>9</v>
      </c>
      <c r="H2650">
        <v>0</v>
      </c>
      <c r="I2650">
        <v>8</v>
      </c>
      <c r="J2650">
        <v>1</v>
      </c>
      <c r="K2650">
        <v>0</v>
      </c>
      <c r="L2650">
        <v>0</v>
      </c>
    </row>
    <row r="2651" spans="1:12">
      <c r="A2651" s="1" t="s">
        <v>46</v>
      </c>
      <c r="B2651">
        <v>1973</v>
      </c>
      <c r="C2651" t="str">
        <f>VLOOKUP(co2_data[[#This Row],[country]],Country_Parameter!A:C,3,0)</f>
        <v>Parameter 1</v>
      </c>
      <c r="D2651">
        <v>147382</v>
      </c>
      <c r="E2651">
        <v>0</v>
      </c>
      <c r="F2651">
        <v>0</v>
      </c>
      <c r="G2651">
        <v>10</v>
      </c>
      <c r="H2651">
        <v>0</v>
      </c>
      <c r="I2651">
        <v>9</v>
      </c>
      <c r="J2651">
        <v>1</v>
      </c>
      <c r="K2651">
        <v>0</v>
      </c>
      <c r="L2651">
        <v>0</v>
      </c>
    </row>
    <row r="2652" spans="1:12">
      <c r="A2652" s="1" t="s">
        <v>46</v>
      </c>
      <c r="B2652">
        <v>1974</v>
      </c>
      <c r="C2652" t="str">
        <f>VLOOKUP(co2_data[[#This Row],[country]],Country_Parameter!A:C,3,0)</f>
        <v>Parameter 1</v>
      </c>
      <c r="D2652">
        <v>152667</v>
      </c>
      <c r="E2652">
        <v>0</v>
      </c>
      <c r="F2652">
        <v>0</v>
      </c>
      <c r="G2652">
        <v>8</v>
      </c>
      <c r="H2652">
        <v>0</v>
      </c>
      <c r="I2652">
        <v>7</v>
      </c>
      <c r="J2652">
        <v>1</v>
      </c>
      <c r="K2652">
        <v>0</v>
      </c>
      <c r="L2652">
        <v>0</v>
      </c>
    </row>
    <row r="2653" spans="1:12">
      <c r="A2653" s="1" t="s">
        <v>46</v>
      </c>
      <c r="B2653">
        <v>1975</v>
      </c>
      <c r="C2653" t="str">
        <f>VLOOKUP(co2_data[[#This Row],[country]],Country_Parameter!A:C,3,0)</f>
        <v>Parameter 1</v>
      </c>
      <c r="D2653">
        <v>158081</v>
      </c>
      <c r="E2653">
        <v>0</v>
      </c>
      <c r="F2653">
        <v>0</v>
      </c>
      <c r="G2653">
        <v>7</v>
      </c>
      <c r="H2653">
        <v>0</v>
      </c>
      <c r="I2653">
        <v>5</v>
      </c>
      <c r="J2653">
        <v>2</v>
      </c>
      <c r="K2653">
        <v>0</v>
      </c>
      <c r="L2653">
        <v>0</v>
      </c>
    </row>
    <row r="2654" spans="1:12">
      <c r="A2654" s="1" t="s">
        <v>46</v>
      </c>
      <c r="B2654">
        <v>1976</v>
      </c>
      <c r="C2654" t="str">
        <f>VLOOKUP(co2_data[[#This Row],[country]],Country_Parameter!A:C,3,0)</f>
        <v>Parameter 1</v>
      </c>
      <c r="D2654">
        <v>163620</v>
      </c>
      <c r="E2654">
        <v>0</v>
      </c>
      <c r="F2654">
        <v>0</v>
      </c>
      <c r="G2654">
        <v>6</v>
      </c>
      <c r="H2654">
        <v>0</v>
      </c>
      <c r="I2654">
        <v>5</v>
      </c>
      <c r="J2654">
        <v>1</v>
      </c>
      <c r="K2654">
        <v>0</v>
      </c>
      <c r="L2654">
        <v>0</v>
      </c>
    </row>
    <row r="2655" spans="1:12">
      <c r="A2655" s="1" t="s">
        <v>46</v>
      </c>
      <c r="B2655">
        <v>1977</v>
      </c>
      <c r="C2655" t="str">
        <f>VLOOKUP(co2_data[[#This Row],[country]],Country_Parameter!A:C,3,0)</f>
        <v>Parameter 1</v>
      </c>
      <c r="D2655">
        <v>169287</v>
      </c>
      <c r="E2655">
        <v>0</v>
      </c>
      <c r="F2655">
        <v>0</v>
      </c>
      <c r="G2655">
        <v>6</v>
      </c>
      <c r="H2655">
        <v>0</v>
      </c>
      <c r="I2655">
        <v>4</v>
      </c>
      <c r="J2655">
        <v>2</v>
      </c>
      <c r="K2655">
        <v>0</v>
      </c>
      <c r="L2655">
        <v>0</v>
      </c>
    </row>
    <row r="2656" spans="1:12">
      <c r="A2656" s="1" t="s">
        <v>46</v>
      </c>
      <c r="B2656">
        <v>1978</v>
      </c>
      <c r="C2656" t="str">
        <f>VLOOKUP(co2_data[[#This Row],[country]],Country_Parameter!A:C,3,0)</f>
        <v>Parameter 1</v>
      </c>
      <c r="D2656">
        <v>174901</v>
      </c>
      <c r="E2656">
        <v>0</v>
      </c>
      <c r="F2656">
        <v>0</v>
      </c>
      <c r="G2656">
        <v>10</v>
      </c>
      <c r="H2656">
        <v>0</v>
      </c>
      <c r="I2656">
        <v>5</v>
      </c>
      <c r="J2656">
        <v>4</v>
      </c>
      <c r="K2656">
        <v>1</v>
      </c>
      <c r="L2656">
        <v>0</v>
      </c>
    </row>
    <row r="2657" spans="1:12">
      <c r="A2657" s="1" t="s">
        <v>46</v>
      </c>
      <c r="B2657">
        <v>1979</v>
      </c>
      <c r="C2657" t="str">
        <f>VLOOKUP(co2_data[[#This Row],[country]],Country_Parameter!A:C,3,0)</f>
        <v>Parameter 1</v>
      </c>
      <c r="D2657">
        <v>180431</v>
      </c>
      <c r="E2657">
        <v>0</v>
      </c>
      <c r="F2657">
        <v>0</v>
      </c>
      <c r="G2657">
        <v>7</v>
      </c>
      <c r="H2657">
        <v>0</v>
      </c>
      <c r="I2657">
        <v>3</v>
      </c>
      <c r="J2657">
        <v>3</v>
      </c>
      <c r="K2657">
        <v>1</v>
      </c>
      <c r="L2657">
        <v>0</v>
      </c>
    </row>
    <row r="2658" spans="1:12">
      <c r="A2658" s="1" t="s">
        <v>46</v>
      </c>
      <c r="B2658">
        <v>1980</v>
      </c>
      <c r="C2658" t="str">
        <f>VLOOKUP(co2_data[[#This Row],[country]],Country_Parameter!A:C,3,0)</f>
        <v>Parameter 1</v>
      </c>
      <c r="D2658">
        <v>186121</v>
      </c>
      <c r="E2658">
        <v>0</v>
      </c>
      <c r="F2658">
        <v>0</v>
      </c>
      <c r="G2658">
        <v>7</v>
      </c>
      <c r="H2658">
        <v>0</v>
      </c>
      <c r="I2658">
        <v>3</v>
      </c>
      <c r="J2658">
        <v>3</v>
      </c>
      <c r="K2658">
        <v>1</v>
      </c>
      <c r="L2658">
        <v>0</v>
      </c>
    </row>
    <row r="2659" spans="1:12">
      <c r="A2659" s="1" t="s">
        <v>46</v>
      </c>
      <c r="B2659">
        <v>1981</v>
      </c>
      <c r="C2659" t="str">
        <f>VLOOKUP(co2_data[[#This Row],[country]],Country_Parameter!A:C,3,0)</f>
        <v>Parameter 1</v>
      </c>
      <c r="D2659">
        <v>191989</v>
      </c>
      <c r="E2659">
        <v>0</v>
      </c>
      <c r="F2659">
        <v>0</v>
      </c>
      <c r="G2659">
        <v>2</v>
      </c>
      <c r="H2659">
        <v>0</v>
      </c>
      <c r="I2659">
        <v>1</v>
      </c>
      <c r="J2659">
        <v>1</v>
      </c>
      <c r="K2659">
        <v>0</v>
      </c>
      <c r="L2659">
        <v>0</v>
      </c>
    </row>
    <row r="2660" spans="1:12">
      <c r="A2660" s="1" t="s">
        <v>46</v>
      </c>
      <c r="B2660">
        <v>1982</v>
      </c>
      <c r="C2660" t="str">
        <f>VLOOKUP(co2_data[[#This Row],[country]],Country_Parameter!A:C,3,0)</f>
        <v>Parameter 1</v>
      </c>
      <c r="D2660">
        <v>198177</v>
      </c>
      <c r="E2660">
        <v>0</v>
      </c>
      <c r="F2660">
        <v>0</v>
      </c>
      <c r="G2660">
        <v>3</v>
      </c>
      <c r="H2660">
        <v>0</v>
      </c>
      <c r="I2660">
        <v>1</v>
      </c>
      <c r="J2660">
        <v>1</v>
      </c>
      <c r="K2660">
        <v>0</v>
      </c>
      <c r="L2660">
        <v>0</v>
      </c>
    </row>
    <row r="2661" spans="1:12">
      <c r="A2661" s="1" t="s">
        <v>46</v>
      </c>
      <c r="B2661">
        <v>1983</v>
      </c>
      <c r="C2661" t="str">
        <f>VLOOKUP(co2_data[[#This Row],[country]],Country_Parameter!A:C,3,0)</f>
        <v>Parameter 1</v>
      </c>
      <c r="D2661">
        <v>204754</v>
      </c>
      <c r="E2661">
        <v>0</v>
      </c>
      <c r="F2661">
        <v>0</v>
      </c>
      <c r="G2661">
        <v>3</v>
      </c>
      <c r="H2661">
        <v>0</v>
      </c>
      <c r="I2661">
        <v>1</v>
      </c>
      <c r="J2661">
        <v>1</v>
      </c>
      <c r="K2661">
        <v>0</v>
      </c>
      <c r="L2661">
        <v>0</v>
      </c>
    </row>
    <row r="2662" spans="1:12">
      <c r="A2662" s="1" t="s">
        <v>46</v>
      </c>
      <c r="B2662">
        <v>1984</v>
      </c>
      <c r="C2662" t="str">
        <f>VLOOKUP(co2_data[[#This Row],[country]],Country_Parameter!A:C,3,0)</f>
        <v>Parameter 1</v>
      </c>
      <c r="D2662">
        <v>211673</v>
      </c>
      <c r="E2662">
        <v>0</v>
      </c>
      <c r="F2662">
        <v>0</v>
      </c>
      <c r="G2662">
        <v>2</v>
      </c>
      <c r="H2662">
        <v>0</v>
      </c>
      <c r="I2662">
        <v>0</v>
      </c>
      <c r="J2662">
        <v>1</v>
      </c>
      <c r="K2662">
        <v>1</v>
      </c>
      <c r="L2662">
        <v>0</v>
      </c>
    </row>
    <row r="2663" spans="1:12">
      <c r="A2663" s="1" t="s">
        <v>46</v>
      </c>
      <c r="B2663">
        <v>1985</v>
      </c>
      <c r="C2663" t="str">
        <f>VLOOKUP(co2_data[[#This Row],[country]],Country_Parameter!A:C,3,0)</f>
        <v>Parameter 1</v>
      </c>
      <c r="D2663">
        <v>218928</v>
      </c>
      <c r="E2663">
        <v>0</v>
      </c>
      <c r="F2663">
        <v>0</v>
      </c>
      <c r="G2663">
        <v>3</v>
      </c>
      <c r="H2663">
        <v>0</v>
      </c>
      <c r="I2663">
        <v>0</v>
      </c>
      <c r="J2663">
        <v>1</v>
      </c>
      <c r="K2663">
        <v>1</v>
      </c>
      <c r="L2663">
        <v>0</v>
      </c>
    </row>
    <row r="2664" spans="1:12">
      <c r="A2664" s="1" t="s">
        <v>46</v>
      </c>
      <c r="B2664">
        <v>1986</v>
      </c>
      <c r="C2664" t="str">
        <f>VLOOKUP(co2_data[[#This Row],[country]],Country_Parameter!A:C,3,0)</f>
        <v>Parameter 1</v>
      </c>
      <c r="D2664">
        <v>226510</v>
      </c>
      <c r="E2664">
        <v>0</v>
      </c>
      <c r="F2664">
        <v>0</v>
      </c>
      <c r="G2664">
        <v>2</v>
      </c>
      <c r="H2664">
        <v>0</v>
      </c>
      <c r="I2664">
        <v>0</v>
      </c>
      <c r="J2664">
        <v>1</v>
      </c>
      <c r="K2664">
        <v>1</v>
      </c>
      <c r="L2664">
        <v>0</v>
      </c>
    </row>
    <row r="2665" spans="1:12">
      <c r="A2665" s="1" t="s">
        <v>46</v>
      </c>
      <c r="B2665">
        <v>1987</v>
      </c>
      <c r="C2665" t="str">
        <f>VLOOKUP(co2_data[[#This Row],[country]],Country_Parameter!A:C,3,0)</f>
        <v>Parameter 1</v>
      </c>
      <c r="D2665">
        <v>233876</v>
      </c>
      <c r="E2665">
        <v>0</v>
      </c>
      <c r="F2665">
        <v>0</v>
      </c>
      <c r="G2665">
        <v>3</v>
      </c>
      <c r="H2665">
        <v>0</v>
      </c>
      <c r="I2665">
        <v>0</v>
      </c>
      <c r="J2665">
        <v>2</v>
      </c>
      <c r="K2665">
        <v>1</v>
      </c>
      <c r="L2665">
        <v>0</v>
      </c>
    </row>
    <row r="2666" spans="1:12">
      <c r="A2666" s="1" t="s">
        <v>46</v>
      </c>
      <c r="B2666">
        <v>1988</v>
      </c>
      <c r="C2666" t="str">
        <f>VLOOKUP(co2_data[[#This Row],[country]],Country_Parameter!A:C,3,0)</f>
        <v>Parameter 1</v>
      </c>
      <c r="D2666">
        <v>240926</v>
      </c>
      <c r="E2666">
        <v>0</v>
      </c>
      <c r="F2666">
        <v>0</v>
      </c>
      <c r="G2666">
        <v>6</v>
      </c>
      <c r="H2666">
        <v>0</v>
      </c>
      <c r="I2666">
        <v>0</v>
      </c>
      <c r="J2666">
        <v>4</v>
      </c>
      <c r="K2666">
        <v>2</v>
      </c>
      <c r="L2666">
        <v>0</v>
      </c>
    </row>
    <row r="2667" spans="1:12">
      <c r="A2667" s="1" t="s">
        <v>46</v>
      </c>
      <c r="B2667">
        <v>1989</v>
      </c>
      <c r="C2667" t="str">
        <f>VLOOKUP(co2_data[[#This Row],[country]],Country_Parameter!A:C,3,0)</f>
        <v>Parameter 1</v>
      </c>
      <c r="D2667">
        <v>248077</v>
      </c>
      <c r="E2667">
        <v>0</v>
      </c>
      <c r="F2667">
        <v>0</v>
      </c>
      <c r="G2667">
        <v>6</v>
      </c>
      <c r="H2667">
        <v>0</v>
      </c>
      <c r="I2667">
        <v>0</v>
      </c>
      <c r="J2667">
        <v>5</v>
      </c>
      <c r="K2667">
        <v>2</v>
      </c>
      <c r="L2667">
        <v>0</v>
      </c>
    </row>
    <row r="2668" spans="1:12">
      <c r="A2668" s="1" t="s">
        <v>46</v>
      </c>
      <c r="B2668">
        <v>1990</v>
      </c>
      <c r="C2668" t="str">
        <f>VLOOKUP(co2_data[[#This Row],[country]],Country_Parameter!A:C,3,0)</f>
        <v>Parameter 1</v>
      </c>
      <c r="D2668">
        <v>255306</v>
      </c>
      <c r="E2668">
        <v>0</v>
      </c>
      <c r="F2668">
        <v>0</v>
      </c>
      <c r="G2668">
        <v>5</v>
      </c>
      <c r="H2668">
        <v>0</v>
      </c>
      <c r="I2668">
        <v>0</v>
      </c>
      <c r="J2668">
        <v>4</v>
      </c>
      <c r="K2668">
        <v>2</v>
      </c>
      <c r="L2668">
        <v>0</v>
      </c>
    </row>
    <row r="2669" spans="1:12">
      <c r="A2669" s="1" t="s">
        <v>46</v>
      </c>
      <c r="B2669">
        <v>1991</v>
      </c>
      <c r="C2669" t="str">
        <f>VLOOKUP(co2_data[[#This Row],[country]],Country_Parameter!A:C,3,0)</f>
        <v>Parameter 1</v>
      </c>
      <c r="D2669">
        <v>262603</v>
      </c>
      <c r="E2669">
        <v>0</v>
      </c>
      <c r="F2669">
        <v>0</v>
      </c>
      <c r="G2669">
        <v>7</v>
      </c>
      <c r="H2669">
        <v>0</v>
      </c>
      <c r="I2669">
        <v>1</v>
      </c>
      <c r="J2669">
        <v>4</v>
      </c>
      <c r="K2669">
        <v>2</v>
      </c>
      <c r="L2669">
        <v>0</v>
      </c>
    </row>
    <row r="2670" spans="1:12">
      <c r="A2670" s="1" t="s">
        <v>46</v>
      </c>
      <c r="B2670">
        <v>1992</v>
      </c>
      <c r="C2670" t="str">
        <f>VLOOKUP(co2_data[[#This Row],[country]],Country_Parameter!A:C,3,0)</f>
        <v>Parameter 1</v>
      </c>
      <c r="D2670">
        <v>269848</v>
      </c>
      <c r="E2670">
        <v>0</v>
      </c>
      <c r="F2670">
        <v>0</v>
      </c>
      <c r="G2670">
        <v>7</v>
      </c>
      <c r="H2670">
        <v>0</v>
      </c>
      <c r="I2670">
        <v>1</v>
      </c>
      <c r="J2670">
        <v>4</v>
      </c>
      <c r="K2670">
        <v>1</v>
      </c>
      <c r="L2670">
        <v>0</v>
      </c>
    </row>
    <row r="2671" spans="1:12">
      <c r="A2671" s="1" t="s">
        <v>46</v>
      </c>
      <c r="B2671">
        <v>1993</v>
      </c>
      <c r="C2671" t="str">
        <f>VLOOKUP(co2_data[[#This Row],[country]],Country_Parameter!A:C,3,0)</f>
        <v>Parameter 1</v>
      </c>
      <c r="D2671">
        <v>276979</v>
      </c>
      <c r="E2671">
        <v>0</v>
      </c>
      <c r="F2671">
        <v>0</v>
      </c>
      <c r="G2671">
        <v>6</v>
      </c>
      <c r="H2671">
        <v>0</v>
      </c>
      <c r="I2671">
        <v>1</v>
      </c>
      <c r="J2671">
        <v>4</v>
      </c>
      <c r="K2671">
        <v>2</v>
      </c>
      <c r="L2671">
        <v>0</v>
      </c>
    </row>
    <row r="2672" spans="1:12">
      <c r="A2672" s="1" t="s">
        <v>46</v>
      </c>
      <c r="B2672">
        <v>1994</v>
      </c>
      <c r="C2672" t="str">
        <f>VLOOKUP(co2_data[[#This Row],[country]],Country_Parameter!A:C,3,0)</f>
        <v>Parameter 1</v>
      </c>
      <c r="D2672">
        <v>284097</v>
      </c>
      <c r="E2672">
        <v>0</v>
      </c>
      <c r="F2672">
        <v>0</v>
      </c>
      <c r="G2672">
        <v>6</v>
      </c>
      <c r="H2672">
        <v>0</v>
      </c>
      <c r="I2672">
        <v>0</v>
      </c>
      <c r="J2672">
        <v>4</v>
      </c>
      <c r="K2672">
        <v>1</v>
      </c>
      <c r="L2672">
        <v>0</v>
      </c>
    </row>
    <row r="2673" spans="1:12">
      <c r="A2673" s="1" t="s">
        <v>46</v>
      </c>
      <c r="B2673">
        <v>1995</v>
      </c>
      <c r="C2673" t="str">
        <f>VLOOKUP(co2_data[[#This Row],[country]],Country_Parameter!A:C,3,0)</f>
        <v>Parameter 1</v>
      </c>
      <c r="D2673">
        <v>291207</v>
      </c>
      <c r="E2673">
        <v>0</v>
      </c>
      <c r="F2673">
        <v>0</v>
      </c>
      <c r="G2673">
        <v>6</v>
      </c>
      <c r="H2673">
        <v>0</v>
      </c>
      <c r="I2673">
        <v>0</v>
      </c>
      <c r="J2673">
        <v>5</v>
      </c>
      <c r="K2673">
        <v>1</v>
      </c>
      <c r="L2673">
        <v>0</v>
      </c>
    </row>
    <row r="2674" spans="1:12">
      <c r="A2674" s="1" t="s">
        <v>46</v>
      </c>
      <c r="B2674">
        <v>1996</v>
      </c>
      <c r="C2674" t="str">
        <f>VLOOKUP(co2_data[[#This Row],[country]],Country_Parameter!A:C,3,0)</f>
        <v>Parameter 1</v>
      </c>
      <c r="D2674">
        <v>298283</v>
      </c>
      <c r="E2674">
        <v>0</v>
      </c>
      <c r="F2674">
        <v>0</v>
      </c>
      <c r="G2674">
        <v>6</v>
      </c>
      <c r="H2674">
        <v>0</v>
      </c>
      <c r="I2674">
        <v>0</v>
      </c>
      <c r="J2674">
        <v>5</v>
      </c>
      <c r="K2674">
        <v>1</v>
      </c>
      <c r="L2674">
        <v>0</v>
      </c>
    </row>
    <row r="2675" spans="1:12">
      <c r="A2675" s="1" t="s">
        <v>46</v>
      </c>
      <c r="B2675">
        <v>1997</v>
      </c>
      <c r="C2675" t="str">
        <f>VLOOKUP(co2_data[[#This Row],[country]],Country_Parameter!A:C,3,0)</f>
        <v>Parameter 1</v>
      </c>
      <c r="D2675">
        <v>305357</v>
      </c>
      <c r="E2675">
        <v>0</v>
      </c>
      <c r="F2675">
        <v>0</v>
      </c>
      <c r="G2675">
        <v>6</v>
      </c>
      <c r="H2675">
        <v>0</v>
      </c>
      <c r="I2675">
        <v>0</v>
      </c>
      <c r="J2675">
        <v>5</v>
      </c>
      <c r="K2675">
        <v>1</v>
      </c>
      <c r="L2675">
        <v>0</v>
      </c>
    </row>
    <row r="2676" spans="1:12">
      <c r="A2676" s="1" t="s">
        <v>46</v>
      </c>
      <c r="B2676">
        <v>1998</v>
      </c>
      <c r="C2676" t="str">
        <f>VLOOKUP(co2_data[[#This Row],[country]],Country_Parameter!A:C,3,0)</f>
        <v>Parameter 1</v>
      </c>
      <c r="D2676">
        <v>312398</v>
      </c>
      <c r="E2676">
        <v>0</v>
      </c>
      <c r="F2676">
        <v>0</v>
      </c>
      <c r="G2676">
        <v>6</v>
      </c>
      <c r="H2676">
        <v>0</v>
      </c>
      <c r="I2676">
        <v>0</v>
      </c>
      <c r="J2676">
        <v>4</v>
      </c>
      <c r="K2676">
        <v>1</v>
      </c>
      <c r="L2676">
        <v>0</v>
      </c>
    </row>
    <row r="2677" spans="1:12">
      <c r="A2677" s="1" t="s">
        <v>46</v>
      </c>
      <c r="B2677">
        <v>1999</v>
      </c>
      <c r="C2677" t="str">
        <f>VLOOKUP(co2_data[[#This Row],[country]],Country_Parameter!A:C,3,0)</f>
        <v>Parameter 1</v>
      </c>
      <c r="D2677">
        <v>319412</v>
      </c>
      <c r="E2677">
        <v>0</v>
      </c>
      <c r="F2677">
        <v>0</v>
      </c>
      <c r="G2677">
        <v>6</v>
      </c>
      <c r="H2677">
        <v>0</v>
      </c>
      <c r="I2677">
        <v>0</v>
      </c>
      <c r="J2677">
        <v>4</v>
      </c>
      <c r="K2677">
        <v>2</v>
      </c>
      <c r="L2677">
        <v>0</v>
      </c>
    </row>
    <row r="2678" spans="1:12">
      <c r="A2678" s="1" t="s">
        <v>46</v>
      </c>
      <c r="B2678">
        <v>2000</v>
      </c>
      <c r="C2678" t="str">
        <f>VLOOKUP(co2_data[[#This Row],[country]],Country_Parameter!A:C,3,0)</f>
        <v>Parameter 1</v>
      </c>
      <c r="D2678">
        <v>326428</v>
      </c>
      <c r="E2678">
        <v>0</v>
      </c>
      <c r="F2678">
        <v>0</v>
      </c>
      <c r="G2678">
        <v>5</v>
      </c>
      <c r="H2678">
        <v>0</v>
      </c>
      <c r="I2678">
        <v>0</v>
      </c>
      <c r="J2678">
        <v>4</v>
      </c>
      <c r="K2678">
        <v>1</v>
      </c>
      <c r="L2678">
        <v>0</v>
      </c>
    </row>
    <row r="2679" spans="1:12">
      <c r="A2679" s="1" t="s">
        <v>46</v>
      </c>
      <c r="B2679">
        <v>2001</v>
      </c>
      <c r="C2679" t="str">
        <f>VLOOKUP(co2_data[[#This Row],[country]],Country_Parameter!A:C,3,0)</f>
        <v>Parameter 1</v>
      </c>
      <c r="D2679">
        <v>333353</v>
      </c>
      <c r="E2679">
        <v>0</v>
      </c>
      <c r="F2679">
        <v>0</v>
      </c>
      <c r="G2679">
        <v>5</v>
      </c>
      <c r="H2679">
        <v>0</v>
      </c>
      <c r="I2679">
        <v>0</v>
      </c>
      <c r="J2679">
        <v>4</v>
      </c>
      <c r="K2679">
        <v>1</v>
      </c>
      <c r="L2679">
        <v>0</v>
      </c>
    </row>
    <row r="2680" spans="1:12">
      <c r="A2680" s="1" t="s">
        <v>46</v>
      </c>
      <c r="B2680">
        <v>2002</v>
      </c>
      <c r="C2680" t="str">
        <f>VLOOKUP(co2_data[[#This Row],[country]],Country_Parameter!A:C,3,0)</f>
        <v>Parameter 1</v>
      </c>
      <c r="D2680">
        <v>340108</v>
      </c>
      <c r="E2680">
        <v>0</v>
      </c>
      <c r="F2680">
        <v>0</v>
      </c>
      <c r="G2680">
        <v>5</v>
      </c>
      <c r="H2680">
        <v>0</v>
      </c>
      <c r="I2680">
        <v>0</v>
      </c>
      <c r="J2680">
        <v>4</v>
      </c>
      <c r="K2680">
        <v>1</v>
      </c>
      <c r="L2680">
        <v>0</v>
      </c>
    </row>
    <row r="2681" spans="1:12">
      <c r="A2681" s="1" t="s">
        <v>46</v>
      </c>
      <c r="B2681">
        <v>2003</v>
      </c>
      <c r="C2681" t="str">
        <f>VLOOKUP(co2_data[[#This Row],[country]],Country_Parameter!A:C,3,0)</f>
        <v>Parameter 1</v>
      </c>
      <c r="D2681">
        <v>346649</v>
      </c>
      <c r="E2681">
        <v>0</v>
      </c>
      <c r="F2681">
        <v>0</v>
      </c>
      <c r="G2681">
        <v>6</v>
      </c>
      <c r="H2681">
        <v>0</v>
      </c>
      <c r="I2681">
        <v>0</v>
      </c>
      <c r="J2681">
        <v>4</v>
      </c>
      <c r="K2681">
        <v>1</v>
      </c>
      <c r="L2681">
        <v>0</v>
      </c>
    </row>
    <row r="2682" spans="1:12">
      <c r="A2682" s="1" t="s">
        <v>46</v>
      </c>
      <c r="B2682">
        <v>2004</v>
      </c>
      <c r="C2682" t="str">
        <f>VLOOKUP(co2_data[[#This Row],[country]],Country_Parameter!A:C,3,0)</f>
        <v>Parameter 1</v>
      </c>
      <c r="D2682">
        <v>352921</v>
      </c>
      <c r="E2682">
        <v>0</v>
      </c>
      <c r="F2682">
        <v>0</v>
      </c>
      <c r="G2682">
        <v>6</v>
      </c>
      <c r="H2682">
        <v>0</v>
      </c>
      <c r="I2682">
        <v>0</v>
      </c>
      <c r="J2682">
        <v>4</v>
      </c>
      <c r="K2682">
        <v>1</v>
      </c>
      <c r="L2682">
        <v>0</v>
      </c>
    </row>
    <row r="2683" spans="1:12">
      <c r="A2683" s="1" t="s">
        <v>46</v>
      </c>
      <c r="B2683">
        <v>2005</v>
      </c>
      <c r="C2683" t="str">
        <f>VLOOKUP(co2_data[[#This Row],[country]],Country_Parameter!A:C,3,0)</f>
        <v>Parameter 1</v>
      </c>
      <c r="D2683">
        <v>358930</v>
      </c>
      <c r="E2683">
        <v>0</v>
      </c>
      <c r="F2683">
        <v>0</v>
      </c>
      <c r="G2683">
        <v>5</v>
      </c>
      <c r="H2683">
        <v>0</v>
      </c>
      <c r="I2683">
        <v>0</v>
      </c>
      <c r="J2683">
        <v>4</v>
      </c>
      <c r="K2683">
        <v>1</v>
      </c>
      <c r="L2683">
        <v>0</v>
      </c>
    </row>
    <row r="2684" spans="1:12">
      <c r="A2684" s="1" t="s">
        <v>46</v>
      </c>
      <c r="B2684">
        <v>2006</v>
      </c>
      <c r="C2684" t="str">
        <f>VLOOKUP(co2_data[[#This Row],[country]],Country_Parameter!A:C,3,0)</f>
        <v>Parameter 1</v>
      </c>
      <c r="D2684">
        <v>364669</v>
      </c>
      <c r="E2684">
        <v>0</v>
      </c>
      <c r="F2684">
        <v>0</v>
      </c>
      <c r="G2684">
        <v>7</v>
      </c>
      <c r="H2684">
        <v>0</v>
      </c>
      <c r="I2684">
        <v>0</v>
      </c>
      <c r="J2684">
        <v>6</v>
      </c>
      <c r="K2684">
        <v>1</v>
      </c>
      <c r="L2684">
        <v>0</v>
      </c>
    </row>
    <row r="2685" spans="1:12">
      <c r="A2685" s="1" t="s">
        <v>46</v>
      </c>
      <c r="B2685">
        <v>2007</v>
      </c>
      <c r="C2685" t="str">
        <f>VLOOKUP(co2_data[[#This Row],[country]],Country_Parameter!A:C,3,0)</f>
        <v>Parameter 1</v>
      </c>
      <c r="D2685">
        <v>370884</v>
      </c>
      <c r="E2685">
        <v>0</v>
      </c>
      <c r="F2685">
        <v>0</v>
      </c>
      <c r="G2685">
        <v>8</v>
      </c>
      <c r="H2685">
        <v>0</v>
      </c>
      <c r="I2685">
        <v>0</v>
      </c>
      <c r="J2685">
        <v>6</v>
      </c>
      <c r="K2685">
        <v>2</v>
      </c>
      <c r="L2685">
        <v>0</v>
      </c>
    </row>
    <row r="2686" spans="1:12">
      <c r="A2686" s="1" t="s">
        <v>46</v>
      </c>
      <c r="B2686">
        <v>2008</v>
      </c>
      <c r="C2686" t="str">
        <f>VLOOKUP(co2_data[[#This Row],[country]],Country_Parameter!A:C,3,0)</f>
        <v>Parameter 1</v>
      </c>
      <c r="D2686">
        <v>377800</v>
      </c>
      <c r="E2686">
        <v>0</v>
      </c>
      <c r="F2686">
        <v>0</v>
      </c>
      <c r="G2686">
        <v>9</v>
      </c>
      <c r="H2686">
        <v>0</v>
      </c>
      <c r="I2686">
        <v>1</v>
      </c>
      <c r="J2686">
        <v>6</v>
      </c>
      <c r="K2686">
        <v>2</v>
      </c>
      <c r="L2686">
        <v>0</v>
      </c>
    </row>
    <row r="2687" spans="1:12">
      <c r="A2687" s="1" t="s">
        <v>46</v>
      </c>
      <c r="B2687">
        <v>2009</v>
      </c>
      <c r="C2687" t="str">
        <f>VLOOKUP(co2_data[[#This Row],[country]],Country_Parameter!A:C,3,0)</f>
        <v>Parameter 1</v>
      </c>
      <c r="D2687">
        <v>384964</v>
      </c>
      <c r="E2687">
        <v>0</v>
      </c>
      <c r="F2687">
        <v>0</v>
      </c>
      <c r="G2687">
        <v>8</v>
      </c>
      <c r="H2687">
        <v>0</v>
      </c>
      <c r="I2687">
        <v>0</v>
      </c>
      <c r="J2687">
        <v>6</v>
      </c>
      <c r="K2687">
        <v>2</v>
      </c>
      <c r="L2687">
        <v>0</v>
      </c>
    </row>
    <row r="2688" spans="1:12">
      <c r="A2688" s="1" t="s">
        <v>46</v>
      </c>
      <c r="B2688">
        <v>2010</v>
      </c>
      <c r="C2688" t="str">
        <f>VLOOKUP(co2_data[[#This Row],[country]],Country_Parameter!A:C,3,0)</f>
        <v>Parameter 1</v>
      </c>
      <c r="D2688">
        <v>392340</v>
      </c>
      <c r="E2688">
        <v>0</v>
      </c>
      <c r="F2688">
        <v>0</v>
      </c>
      <c r="G2688">
        <v>8</v>
      </c>
      <c r="H2688">
        <v>0</v>
      </c>
      <c r="I2688">
        <v>0</v>
      </c>
      <c r="J2688">
        <v>6</v>
      </c>
      <c r="K2688">
        <v>2</v>
      </c>
      <c r="L2688">
        <v>0</v>
      </c>
    </row>
    <row r="2689" spans="1:12">
      <c r="A2689" s="1" t="s">
        <v>46</v>
      </c>
      <c r="B2689">
        <v>2011</v>
      </c>
      <c r="C2689" t="str">
        <f>VLOOKUP(co2_data[[#This Row],[country]],Country_Parameter!A:C,3,0)</f>
        <v>Parameter 1</v>
      </c>
      <c r="D2689">
        <v>399395</v>
      </c>
      <c r="E2689">
        <v>0</v>
      </c>
      <c r="F2689">
        <v>0</v>
      </c>
      <c r="G2689">
        <v>10</v>
      </c>
      <c r="H2689">
        <v>0</v>
      </c>
      <c r="I2689">
        <v>0</v>
      </c>
      <c r="J2689">
        <v>7</v>
      </c>
      <c r="K2689">
        <v>2</v>
      </c>
      <c r="L2689">
        <v>0</v>
      </c>
    </row>
    <row r="2690" spans="1:12">
      <c r="A2690" s="1" t="s">
        <v>46</v>
      </c>
      <c r="B2690">
        <v>2012</v>
      </c>
      <c r="C2690" t="str">
        <f>VLOOKUP(co2_data[[#This Row],[country]],Country_Parameter!A:C,3,0)</f>
        <v>Parameter 1</v>
      </c>
      <c r="D2690">
        <v>405566</v>
      </c>
      <c r="E2690">
        <v>0</v>
      </c>
      <c r="F2690">
        <v>0</v>
      </c>
      <c r="G2690">
        <v>10</v>
      </c>
      <c r="H2690">
        <v>0</v>
      </c>
      <c r="I2690">
        <v>0</v>
      </c>
      <c r="J2690">
        <v>7</v>
      </c>
      <c r="K2690">
        <v>2</v>
      </c>
      <c r="L2690">
        <v>0</v>
      </c>
    </row>
    <row r="2691" spans="1:12">
      <c r="A2691" s="1" t="s">
        <v>46</v>
      </c>
      <c r="B2691">
        <v>2013</v>
      </c>
      <c r="C2691" t="str">
        <f>VLOOKUP(co2_data[[#This Row],[country]],Country_Parameter!A:C,3,0)</f>
        <v>Parameter 1</v>
      </c>
      <c r="D2691">
        <v>411206</v>
      </c>
      <c r="E2691">
        <v>0</v>
      </c>
      <c r="F2691">
        <v>0</v>
      </c>
      <c r="G2691">
        <v>8</v>
      </c>
      <c r="H2691">
        <v>0</v>
      </c>
      <c r="I2691">
        <v>0</v>
      </c>
      <c r="J2691">
        <v>6</v>
      </c>
      <c r="K2691">
        <v>2</v>
      </c>
      <c r="L2691">
        <v>0</v>
      </c>
    </row>
    <row r="2692" spans="1:12">
      <c r="A2692" s="1" t="s">
        <v>46</v>
      </c>
      <c r="B2692">
        <v>2014</v>
      </c>
      <c r="C2692" t="str">
        <f>VLOOKUP(co2_data[[#This Row],[country]],Country_Parameter!A:C,3,0)</f>
        <v>Parameter 1</v>
      </c>
      <c r="D2692">
        <v>416754</v>
      </c>
      <c r="E2692">
        <v>0</v>
      </c>
      <c r="F2692">
        <v>0</v>
      </c>
      <c r="G2692">
        <v>9</v>
      </c>
      <c r="H2692">
        <v>0</v>
      </c>
      <c r="I2692">
        <v>0</v>
      </c>
      <c r="J2692">
        <v>7</v>
      </c>
      <c r="K2692">
        <v>2</v>
      </c>
      <c r="L2692">
        <v>0</v>
      </c>
    </row>
    <row r="2693" spans="1:12">
      <c r="A2693" s="1" t="s">
        <v>46</v>
      </c>
      <c r="B2693">
        <v>2015</v>
      </c>
      <c r="C2693" t="str">
        <f>VLOOKUP(co2_data[[#This Row],[country]],Country_Parameter!A:C,3,0)</f>
        <v>Parameter 1</v>
      </c>
      <c r="D2693">
        <v>422224</v>
      </c>
      <c r="E2693">
        <v>0</v>
      </c>
      <c r="F2693">
        <v>0</v>
      </c>
      <c r="G2693">
        <v>7</v>
      </c>
      <c r="H2693">
        <v>0</v>
      </c>
      <c r="I2693">
        <v>0</v>
      </c>
      <c r="J2693">
        <v>5</v>
      </c>
      <c r="K2693">
        <v>2</v>
      </c>
      <c r="L2693">
        <v>0</v>
      </c>
    </row>
    <row r="2694" spans="1:12">
      <c r="A2694" s="1" t="s">
        <v>46</v>
      </c>
      <c r="B2694">
        <v>2016</v>
      </c>
      <c r="C2694" t="str">
        <f>VLOOKUP(co2_data[[#This Row],[country]],Country_Parameter!A:C,3,0)</f>
        <v>Parameter 1</v>
      </c>
      <c r="D2694">
        <v>427573</v>
      </c>
      <c r="E2694">
        <v>0</v>
      </c>
      <c r="F2694">
        <v>0</v>
      </c>
      <c r="G2694">
        <v>8</v>
      </c>
      <c r="H2694">
        <v>0</v>
      </c>
      <c r="I2694">
        <v>0</v>
      </c>
      <c r="J2694">
        <v>5</v>
      </c>
      <c r="K2694">
        <v>2</v>
      </c>
      <c r="L2694">
        <v>0</v>
      </c>
    </row>
    <row r="2695" spans="1:12">
      <c r="A2695" s="1" t="s">
        <v>46</v>
      </c>
      <c r="B2695">
        <v>2017</v>
      </c>
      <c r="C2695" t="str">
        <f>VLOOKUP(co2_data[[#This Row],[country]],Country_Parameter!A:C,3,0)</f>
        <v>Parameter 1</v>
      </c>
      <c r="D2695">
        <v>432788</v>
      </c>
      <c r="E2695">
        <v>0</v>
      </c>
      <c r="F2695">
        <v>0</v>
      </c>
      <c r="G2695">
        <v>9</v>
      </c>
      <c r="H2695">
        <v>0</v>
      </c>
      <c r="I2695">
        <v>1</v>
      </c>
      <c r="J2695">
        <v>7</v>
      </c>
      <c r="K2695">
        <v>2</v>
      </c>
      <c r="L2695">
        <v>0</v>
      </c>
    </row>
    <row r="2696" spans="1:12">
      <c r="A2696" s="1" t="s">
        <v>46</v>
      </c>
      <c r="B2696">
        <v>2018</v>
      </c>
      <c r="C2696" t="str">
        <f>VLOOKUP(co2_data[[#This Row],[country]],Country_Parameter!A:C,3,0)</f>
        <v>Parameter 1</v>
      </c>
      <c r="D2696">
        <v>437813</v>
      </c>
      <c r="E2696">
        <v>0</v>
      </c>
      <c r="F2696">
        <v>0</v>
      </c>
      <c r="G2696">
        <v>9</v>
      </c>
      <c r="H2696">
        <v>0</v>
      </c>
      <c r="I2696">
        <v>0</v>
      </c>
      <c r="J2696">
        <v>7</v>
      </c>
      <c r="K2696">
        <v>2</v>
      </c>
      <c r="L2696">
        <v>0</v>
      </c>
    </row>
    <row r="2697" spans="1:12">
      <c r="A2697" s="1" t="s">
        <v>46</v>
      </c>
      <c r="B2697">
        <v>2019</v>
      </c>
      <c r="C2697" t="str">
        <f>VLOOKUP(co2_data[[#This Row],[country]],Country_Parameter!A:C,3,0)</f>
        <v>Parameter 1</v>
      </c>
      <c r="D2697">
        <v>442687</v>
      </c>
      <c r="E2697">
        <v>0</v>
      </c>
      <c r="F2697">
        <v>0</v>
      </c>
      <c r="G2697">
        <v>11</v>
      </c>
      <c r="H2697">
        <v>1</v>
      </c>
      <c r="I2697">
        <v>1</v>
      </c>
      <c r="J2697">
        <v>6</v>
      </c>
      <c r="K2697">
        <v>4</v>
      </c>
      <c r="L2697">
        <v>0</v>
      </c>
    </row>
    <row r="2698" spans="1:12">
      <c r="A2698" s="1" t="s">
        <v>46</v>
      </c>
      <c r="B2698">
        <v>2020</v>
      </c>
      <c r="C2698" t="str">
        <f>VLOOKUP(co2_data[[#This Row],[country]],Country_Parameter!A:C,3,0)</f>
        <v>Parameter 1</v>
      </c>
      <c r="D2698">
        <v>447412</v>
      </c>
      <c r="E2698">
        <v>0</v>
      </c>
      <c r="F2698">
        <v>0</v>
      </c>
      <c r="G2698">
        <v>11</v>
      </c>
      <c r="H2698">
        <v>2</v>
      </c>
      <c r="I2698">
        <v>0</v>
      </c>
      <c r="J2698">
        <v>5</v>
      </c>
      <c r="K2698">
        <v>3</v>
      </c>
      <c r="L2698">
        <v>0</v>
      </c>
    </row>
    <row r="2699" spans="1:12">
      <c r="A2699" s="1" t="s">
        <v>46</v>
      </c>
      <c r="B2699">
        <v>2021</v>
      </c>
      <c r="C2699" t="str">
        <f>VLOOKUP(co2_data[[#This Row],[country]],Country_Parameter!A:C,3,0)</f>
        <v>Parameter 1</v>
      </c>
      <c r="D2699">
        <v>451723</v>
      </c>
      <c r="E2699">
        <v>0</v>
      </c>
      <c r="F2699">
        <v>0</v>
      </c>
      <c r="G2699">
        <v>12</v>
      </c>
      <c r="H2699">
        <v>3</v>
      </c>
      <c r="I2699">
        <v>0</v>
      </c>
      <c r="J2699">
        <v>5</v>
      </c>
      <c r="K2699">
        <v>3</v>
      </c>
      <c r="L2699">
        <v>0</v>
      </c>
    </row>
    <row r="2700" spans="1:12">
      <c r="A2700" s="1" t="s">
        <v>46</v>
      </c>
      <c r="B2700">
        <v>2022</v>
      </c>
      <c r="C2700" t="str">
        <f>VLOOKUP(co2_data[[#This Row],[country]],Country_Parameter!A:C,3,0)</f>
        <v>Parameter 1</v>
      </c>
      <c r="D2700">
        <v>455374</v>
      </c>
      <c r="E2700">
        <v>0</v>
      </c>
      <c r="F2700">
        <v>0</v>
      </c>
      <c r="G2700">
        <v>11</v>
      </c>
      <c r="H2700">
        <v>3</v>
      </c>
      <c r="I2700">
        <v>0</v>
      </c>
      <c r="J2700">
        <v>5</v>
      </c>
      <c r="K2700">
        <v>3</v>
      </c>
      <c r="L2700">
        <v>0</v>
      </c>
    </row>
    <row r="2701" spans="1:12">
      <c r="A2701" s="1" t="s">
        <v>46</v>
      </c>
      <c r="B2701">
        <v>2023</v>
      </c>
      <c r="C2701" t="str">
        <f>VLOOKUP(co2_data[[#This Row],[country]],Country_Parameter!A:C,3,0)</f>
        <v>Parameter 1</v>
      </c>
      <c r="D2701">
        <v>458959</v>
      </c>
      <c r="E2701">
        <v>0</v>
      </c>
      <c r="F2701">
        <v>0</v>
      </c>
      <c r="G2701">
        <v>12</v>
      </c>
      <c r="H2701">
        <v>3</v>
      </c>
      <c r="I2701">
        <v>0</v>
      </c>
      <c r="J2701">
        <v>5</v>
      </c>
      <c r="K2701">
        <v>3</v>
      </c>
      <c r="L2701">
        <v>0</v>
      </c>
    </row>
    <row r="2702" spans="1:12">
      <c r="A2702" s="1" t="s">
        <v>47</v>
      </c>
      <c r="B2702">
        <v>1949</v>
      </c>
      <c r="C2702" t="str">
        <f>VLOOKUP(co2_data[[#This Row],[country]],Country_Parameter!A:C,3,0)</f>
        <v>Parameter 1</v>
      </c>
      <c r="D2702">
        <v>7098413</v>
      </c>
      <c r="E2702">
        <v>17268000768</v>
      </c>
      <c r="F2702">
        <v>0</v>
      </c>
      <c r="G2702">
        <v>7</v>
      </c>
      <c r="H2702">
        <v>7</v>
      </c>
      <c r="I2702">
        <v>0</v>
      </c>
      <c r="J2702">
        <v>0</v>
      </c>
      <c r="K2702">
        <v>0</v>
      </c>
      <c r="L2702">
        <v>0</v>
      </c>
    </row>
    <row r="2703" spans="1:12">
      <c r="A2703" s="1" t="s">
        <v>47</v>
      </c>
      <c r="B2703">
        <v>1950</v>
      </c>
      <c r="C2703" t="str">
        <f>VLOOKUP(co2_data[[#This Row],[country]],Country_Parameter!A:C,3,0)</f>
        <v>Parameter 1</v>
      </c>
      <c r="D2703">
        <v>7248511</v>
      </c>
      <c r="E2703">
        <v>19083315200</v>
      </c>
      <c r="F2703">
        <v>0</v>
      </c>
      <c r="G2703">
        <v>7</v>
      </c>
      <c r="H2703">
        <v>7</v>
      </c>
      <c r="I2703">
        <v>0</v>
      </c>
      <c r="J2703">
        <v>0</v>
      </c>
      <c r="K2703">
        <v>1</v>
      </c>
      <c r="L2703">
        <v>0</v>
      </c>
    </row>
    <row r="2704" spans="1:12">
      <c r="A2704" s="1" t="s">
        <v>47</v>
      </c>
      <c r="B2704">
        <v>1951</v>
      </c>
      <c r="C2704" t="str">
        <f>VLOOKUP(co2_data[[#This Row],[country]],Country_Parameter!A:C,3,0)</f>
        <v>Parameter 1</v>
      </c>
      <c r="D2704">
        <v>7314427</v>
      </c>
      <c r="E2704">
        <v>23008493568</v>
      </c>
      <c r="F2704">
        <v>0</v>
      </c>
      <c r="G2704">
        <v>8</v>
      </c>
      <c r="H2704">
        <v>7</v>
      </c>
      <c r="I2704">
        <v>0</v>
      </c>
      <c r="J2704">
        <v>0</v>
      </c>
      <c r="K2704">
        <v>1</v>
      </c>
      <c r="L2704">
        <v>0</v>
      </c>
    </row>
    <row r="2705" spans="1:12">
      <c r="A2705" s="1" t="s">
        <v>47</v>
      </c>
      <c r="B2705">
        <v>1952</v>
      </c>
      <c r="C2705" t="str">
        <f>VLOOKUP(co2_data[[#This Row],[country]],Country_Parameter!A:C,3,0)</f>
        <v>Parameter 1</v>
      </c>
      <c r="D2705">
        <v>7361957</v>
      </c>
      <c r="E2705">
        <v>21948372992</v>
      </c>
      <c r="F2705">
        <v>0</v>
      </c>
      <c r="G2705">
        <v>9</v>
      </c>
      <c r="H2705">
        <v>8</v>
      </c>
      <c r="I2705">
        <v>0</v>
      </c>
      <c r="J2705">
        <v>0</v>
      </c>
      <c r="K2705">
        <v>1</v>
      </c>
      <c r="L2705">
        <v>0</v>
      </c>
    </row>
    <row r="2706" spans="1:12">
      <c r="A2706" s="1" t="s">
        <v>47</v>
      </c>
      <c r="B2706">
        <v>1953</v>
      </c>
      <c r="C2706" t="str">
        <f>VLOOKUP(co2_data[[#This Row],[country]],Country_Parameter!A:C,3,0)</f>
        <v>Parameter 1</v>
      </c>
      <c r="D2706">
        <v>7415922</v>
      </c>
      <c r="E2706">
        <v>24411090944</v>
      </c>
      <c r="F2706">
        <v>0</v>
      </c>
      <c r="G2706">
        <v>11</v>
      </c>
      <c r="H2706">
        <v>9</v>
      </c>
      <c r="I2706">
        <v>0</v>
      </c>
      <c r="J2706">
        <v>0</v>
      </c>
      <c r="K2706">
        <v>1</v>
      </c>
      <c r="L2706">
        <v>0</v>
      </c>
    </row>
    <row r="2707" spans="1:12">
      <c r="A2707" s="1" t="s">
        <v>47</v>
      </c>
      <c r="B2707">
        <v>1954</v>
      </c>
      <c r="C2707" t="str">
        <f>VLOOKUP(co2_data[[#This Row],[country]],Country_Parameter!A:C,3,0)</f>
        <v>Parameter 1</v>
      </c>
      <c r="D2707">
        <v>7476267</v>
      </c>
      <c r="E2707">
        <v>23962413056</v>
      </c>
      <c r="F2707">
        <v>0</v>
      </c>
      <c r="G2707">
        <v>11</v>
      </c>
      <c r="H2707">
        <v>10</v>
      </c>
      <c r="I2707">
        <v>0</v>
      </c>
      <c r="J2707">
        <v>0</v>
      </c>
      <c r="K2707">
        <v>1</v>
      </c>
      <c r="L2707">
        <v>0</v>
      </c>
    </row>
    <row r="2708" spans="1:12">
      <c r="A2708" s="1" t="s">
        <v>47</v>
      </c>
      <c r="B2708">
        <v>1955</v>
      </c>
      <c r="C2708" t="str">
        <f>VLOOKUP(co2_data[[#This Row],[country]],Country_Parameter!A:C,3,0)</f>
        <v>Parameter 1</v>
      </c>
      <c r="D2708">
        <v>7533656</v>
      </c>
      <c r="E2708">
        <v>25677944832</v>
      </c>
      <c r="F2708">
        <v>0</v>
      </c>
      <c r="G2708">
        <v>12</v>
      </c>
      <c r="H2708">
        <v>11</v>
      </c>
      <c r="I2708">
        <v>0</v>
      </c>
      <c r="J2708">
        <v>0</v>
      </c>
      <c r="K2708">
        <v>1</v>
      </c>
      <c r="L2708">
        <v>0</v>
      </c>
    </row>
    <row r="2709" spans="1:12">
      <c r="A2709" s="1" t="s">
        <v>47</v>
      </c>
      <c r="B2709">
        <v>1956</v>
      </c>
      <c r="C2709" t="str">
        <f>VLOOKUP(co2_data[[#This Row],[country]],Country_Parameter!A:C,3,0)</f>
        <v>Parameter 1</v>
      </c>
      <c r="D2709">
        <v>7587160</v>
      </c>
      <c r="E2709">
        <v>25697114112</v>
      </c>
      <c r="F2709">
        <v>0</v>
      </c>
      <c r="G2709">
        <v>13</v>
      </c>
      <c r="H2709">
        <v>11</v>
      </c>
      <c r="I2709">
        <v>0</v>
      </c>
      <c r="J2709">
        <v>0</v>
      </c>
      <c r="K2709">
        <v>1</v>
      </c>
      <c r="L2709">
        <v>0</v>
      </c>
    </row>
    <row r="2710" spans="1:12">
      <c r="A2710" s="1" t="s">
        <v>47</v>
      </c>
      <c r="B2710">
        <v>1957</v>
      </c>
      <c r="C2710" t="str">
        <f>VLOOKUP(co2_data[[#This Row],[country]],Country_Parameter!A:C,3,0)</f>
        <v>Parameter 1</v>
      </c>
      <c r="D2710">
        <v>7649545</v>
      </c>
      <c r="E2710">
        <v>28416757760</v>
      </c>
      <c r="F2710">
        <v>0</v>
      </c>
      <c r="G2710">
        <v>14</v>
      </c>
      <c r="H2710">
        <v>12</v>
      </c>
      <c r="I2710">
        <v>0</v>
      </c>
      <c r="J2710">
        <v>0</v>
      </c>
      <c r="K2710">
        <v>2</v>
      </c>
      <c r="L2710">
        <v>0</v>
      </c>
    </row>
    <row r="2711" spans="1:12">
      <c r="A2711" s="1" t="s">
        <v>47</v>
      </c>
      <c r="B2711">
        <v>1958</v>
      </c>
      <c r="C2711" t="str">
        <f>VLOOKUP(co2_data[[#This Row],[country]],Country_Parameter!A:C,3,0)</f>
        <v>Parameter 1</v>
      </c>
      <c r="D2711">
        <v>7724890</v>
      </c>
      <c r="E2711">
        <v>30894757888</v>
      </c>
      <c r="F2711">
        <v>0</v>
      </c>
      <c r="G2711">
        <v>16</v>
      </c>
      <c r="H2711">
        <v>14</v>
      </c>
      <c r="I2711">
        <v>0</v>
      </c>
      <c r="J2711">
        <v>0</v>
      </c>
      <c r="K2711">
        <v>2</v>
      </c>
      <c r="L2711">
        <v>0</v>
      </c>
    </row>
    <row r="2712" spans="1:12">
      <c r="A2712" s="1" t="s">
        <v>47</v>
      </c>
      <c r="B2712">
        <v>1959</v>
      </c>
      <c r="C2712" t="str">
        <f>VLOOKUP(co2_data[[#This Row],[country]],Country_Parameter!A:C,3,0)</f>
        <v>Parameter 1</v>
      </c>
      <c r="D2712">
        <v>7794174</v>
      </c>
      <c r="E2712">
        <v>33358891008</v>
      </c>
      <c r="F2712">
        <v>1</v>
      </c>
      <c r="G2712">
        <v>20</v>
      </c>
      <c r="H2712">
        <v>17</v>
      </c>
      <c r="I2712">
        <v>0</v>
      </c>
      <c r="J2712">
        <v>0</v>
      </c>
      <c r="K2712">
        <v>2</v>
      </c>
      <c r="L2712">
        <v>0</v>
      </c>
    </row>
    <row r="2713" spans="1:12">
      <c r="A2713" s="1" t="s">
        <v>47</v>
      </c>
      <c r="B2713">
        <v>1960</v>
      </c>
      <c r="C2713" t="str">
        <f>VLOOKUP(co2_data[[#This Row],[country]],Country_Parameter!A:C,3,0)</f>
        <v>Parameter 1</v>
      </c>
      <c r="D2713">
        <v>7862933</v>
      </c>
      <c r="E2713">
        <v>36520349696</v>
      </c>
      <c r="F2713">
        <v>1</v>
      </c>
      <c r="G2713">
        <v>22</v>
      </c>
      <c r="H2713">
        <v>19</v>
      </c>
      <c r="I2713">
        <v>0</v>
      </c>
      <c r="J2713">
        <v>0</v>
      </c>
      <c r="K2713">
        <v>3</v>
      </c>
      <c r="L2713">
        <v>0</v>
      </c>
    </row>
    <row r="2714" spans="1:12">
      <c r="A2714" s="1" t="s">
        <v>47</v>
      </c>
      <c r="B2714">
        <v>1961</v>
      </c>
      <c r="C2714" t="str">
        <f>VLOOKUP(co2_data[[#This Row],[country]],Country_Parameter!A:C,3,0)</f>
        <v>Parameter 1</v>
      </c>
      <c r="D2714">
        <v>7938309</v>
      </c>
      <c r="E2714">
        <v>38897446912</v>
      </c>
      <c r="F2714">
        <v>1</v>
      </c>
      <c r="G2714">
        <v>26</v>
      </c>
      <c r="H2714">
        <v>21</v>
      </c>
      <c r="I2714">
        <v>0</v>
      </c>
      <c r="J2714">
        <v>0</v>
      </c>
      <c r="K2714">
        <v>4</v>
      </c>
      <c r="L2714">
        <v>0</v>
      </c>
    </row>
    <row r="2715" spans="1:12">
      <c r="A2715" s="1" t="s">
        <v>47</v>
      </c>
      <c r="B2715">
        <v>1962</v>
      </c>
      <c r="C2715" t="str">
        <f>VLOOKUP(co2_data[[#This Row],[country]],Country_Parameter!A:C,3,0)</f>
        <v>Parameter 1</v>
      </c>
      <c r="D2715">
        <v>8008324</v>
      </c>
      <c r="E2715">
        <v>42083991552</v>
      </c>
      <c r="F2715">
        <v>1</v>
      </c>
      <c r="G2715">
        <v>31</v>
      </c>
      <c r="H2715">
        <v>25</v>
      </c>
      <c r="I2715">
        <v>0</v>
      </c>
      <c r="J2715">
        <v>0</v>
      </c>
      <c r="K2715">
        <v>5</v>
      </c>
      <c r="L2715">
        <v>0</v>
      </c>
    </row>
    <row r="2716" spans="1:12">
      <c r="A2716" s="1" t="s">
        <v>47</v>
      </c>
      <c r="B2716">
        <v>1963</v>
      </c>
      <c r="C2716" t="str">
        <f>VLOOKUP(co2_data[[#This Row],[country]],Country_Parameter!A:C,3,0)</f>
        <v>Parameter 1</v>
      </c>
      <c r="D2716">
        <v>8073731</v>
      </c>
      <c r="E2716">
        <v>44009734144</v>
      </c>
      <c r="F2716">
        <v>1</v>
      </c>
      <c r="G2716">
        <v>34</v>
      </c>
      <c r="H2716">
        <v>27</v>
      </c>
      <c r="I2716">
        <v>0</v>
      </c>
      <c r="J2716">
        <v>0</v>
      </c>
      <c r="K2716">
        <v>6</v>
      </c>
      <c r="L2716">
        <v>0</v>
      </c>
    </row>
    <row r="2717" spans="1:12">
      <c r="A2717" s="1" t="s">
        <v>47</v>
      </c>
      <c r="B2717">
        <v>1964</v>
      </c>
      <c r="C2717" t="str">
        <f>VLOOKUP(co2_data[[#This Row],[country]],Country_Parameter!A:C,3,0)</f>
        <v>Parameter 1</v>
      </c>
      <c r="D2717">
        <v>8140078</v>
      </c>
      <c r="E2717">
        <v>47473352704</v>
      </c>
      <c r="F2717">
        <v>1</v>
      </c>
      <c r="G2717">
        <v>43</v>
      </c>
      <c r="H2717">
        <v>32</v>
      </c>
      <c r="I2717">
        <v>0</v>
      </c>
      <c r="J2717">
        <v>0</v>
      </c>
      <c r="K2717">
        <v>9</v>
      </c>
      <c r="L2717">
        <v>0</v>
      </c>
    </row>
    <row r="2718" spans="1:12">
      <c r="A2718" s="1" t="s">
        <v>47</v>
      </c>
      <c r="B2718">
        <v>1965</v>
      </c>
      <c r="C2718" t="str">
        <f>VLOOKUP(co2_data[[#This Row],[country]],Country_Parameter!A:C,3,0)</f>
        <v>Parameter 1</v>
      </c>
      <c r="D2718">
        <v>8202417</v>
      </c>
      <c r="E2718">
        <v>50331996160</v>
      </c>
      <c r="F2718">
        <v>1</v>
      </c>
      <c r="G2718">
        <v>46</v>
      </c>
      <c r="H2718">
        <v>34</v>
      </c>
      <c r="I2718">
        <v>0</v>
      </c>
      <c r="J2718">
        <v>0</v>
      </c>
      <c r="K2718">
        <v>11</v>
      </c>
      <c r="L2718">
        <v>0</v>
      </c>
    </row>
    <row r="2719" spans="1:12">
      <c r="A2719" s="1" t="s">
        <v>47</v>
      </c>
      <c r="B2719">
        <v>1966</v>
      </c>
      <c r="C2719" t="str">
        <f>VLOOKUP(co2_data[[#This Row],[country]],Country_Parameter!A:C,3,0)</f>
        <v>Parameter 1</v>
      </c>
      <c r="D2719">
        <v>8258788</v>
      </c>
      <c r="E2719">
        <v>54296723456</v>
      </c>
      <c r="F2719">
        <v>1</v>
      </c>
      <c r="G2719">
        <v>49</v>
      </c>
      <c r="H2719">
        <v>35</v>
      </c>
      <c r="I2719">
        <v>0</v>
      </c>
      <c r="J2719">
        <v>0</v>
      </c>
      <c r="K2719">
        <v>12</v>
      </c>
      <c r="L2719">
        <v>0</v>
      </c>
    </row>
    <row r="2720" spans="1:12">
      <c r="A2720" s="1" t="s">
        <v>47</v>
      </c>
      <c r="B2720">
        <v>1967</v>
      </c>
      <c r="C2720" t="str">
        <f>VLOOKUP(co2_data[[#This Row],[country]],Country_Parameter!A:C,3,0)</f>
        <v>Parameter 1</v>
      </c>
      <c r="D2720">
        <v>8311127</v>
      </c>
      <c r="E2720">
        <v>57224212480</v>
      </c>
      <c r="F2720">
        <v>2</v>
      </c>
      <c r="G2720">
        <v>55</v>
      </c>
      <c r="H2720">
        <v>38</v>
      </c>
      <c r="I2720">
        <v>0</v>
      </c>
      <c r="J2720">
        <v>1</v>
      </c>
      <c r="K2720">
        <v>15</v>
      </c>
      <c r="L2720">
        <v>0</v>
      </c>
    </row>
    <row r="2721" spans="1:12">
      <c r="A2721" s="1" t="s">
        <v>47</v>
      </c>
      <c r="B2721">
        <v>1968</v>
      </c>
      <c r="C2721" t="str">
        <f>VLOOKUP(co2_data[[#This Row],[country]],Country_Parameter!A:C,3,0)</f>
        <v>Parameter 1</v>
      </c>
      <c r="D2721">
        <v>8370642</v>
      </c>
      <c r="E2721">
        <v>58277543936</v>
      </c>
      <c r="F2721">
        <v>2</v>
      </c>
      <c r="G2721">
        <v>59</v>
      </c>
      <c r="H2721">
        <v>39</v>
      </c>
      <c r="I2721">
        <v>0</v>
      </c>
      <c r="J2721">
        <v>1</v>
      </c>
      <c r="K2721">
        <v>18</v>
      </c>
      <c r="L2721">
        <v>0</v>
      </c>
    </row>
    <row r="2722" spans="1:12">
      <c r="A2722" s="1" t="s">
        <v>47</v>
      </c>
      <c r="B2722">
        <v>1969</v>
      </c>
      <c r="C2722" t="str">
        <f>VLOOKUP(co2_data[[#This Row],[country]],Country_Parameter!A:C,3,0)</f>
        <v>Parameter 1</v>
      </c>
      <c r="D2722">
        <v>8435276</v>
      </c>
      <c r="E2722">
        <v>61114011648</v>
      </c>
      <c r="F2722">
        <v>2</v>
      </c>
      <c r="G2722">
        <v>66</v>
      </c>
      <c r="H2722">
        <v>41</v>
      </c>
      <c r="I2722">
        <v>0</v>
      </c>
      <c r="J2722">
        <v>1</v>
      </c>
      <c r="K2722">
        <v>23</v>
      </c>
      <c r="L2722">
        <v>0</v>
      </c>
    </row>
    <row r="2723" spans="1:12">
      <c r="A2723" s="1" t="s">
        <v>47</v>
      </c>
      <c r="B2723">
        <v>1970</v>
      </c>
      <c r="C2723" t="str">
        <f>VLOOKUP(co2_data[[#This Row],[country]],Country_Parameter!A:C,3,0)</f>
        <v>Parameter 1</v>
      </c>
      <c r="D2723">
        <v>8490822</v>
      </c>
      <c r="E2723">
        <v>64588677120</v>
      </c>
      <c r="F2723">
        <v>2</v>
      </c>
      <c r="G2723">
        <v>61</v>
      </c>
      <c r="H2723">
        <v>33</v>
      </c>
      <c r="I2723">
        <v>0</v>
      </c>
      <c r="J2723">
        <v>1</v>
      </c>
      <c r="K2723">
        <v>25</v>
      </c>
      <c r="L2723">
        <v>0</v>
      </c>
    </row>
    <row r="2724" spans="1:12">
      <c r="A2724" s="1" t="s">
        <v>47</v>
      </c>
      <c r="B2724">
        <v>1971</v>
      </c>
      <c r="C2724" t="str">
        <f>VLOOKUP(co2_data[[#This Row],[country]],Country_Parameter!A:C,3,0)</f>
        <v>Parameter 1</v>
      </c>
      <c r="D2724">
        <v>8538899</v>
      </c>
      <c r="E2724">
        <v>66703388672</v>
      </c>
      <c r="F2724">
        <v>2</v>
      </c>
      <c r="G2724">
        <v>64</v>
      </c>
      <c r="H2724">
        <v>32</v>
      </c>
      <c r="I2724">
        <v>0</v>
      </c>
      <c r="J2724">
        <v>1</v>
      </c>
      <c r="K2724">
        <v>30</v>
      </c>
      <c r="L2724">
        <v>0</v>
      </c>
    </row>
    <row r="2725" spans="1:12">
      <c r="A2725" s="1" t="s">
        <v>47</v>
      </c>
      <c r="B2725">
        <v>1972</v>
      </c>
      <c r="C2725" t="str">
        <f>VLOOKUP(co2_data[[#This Row],[country]],Country_Parameter!A:C,3,0)</f>
        <v>Parameter 1</v>
      </c>
      <c r="D2725">
        <v>8579911</v>
      </c>
      <c r="E2725">
        <v>69853151232</v>
      </c>
      <c r="F2725">
        <v>2</v>
      </c>
      <c r="G2725">
        <v>66</v>
      </c>
      <c r="H2725">
        <v>33</v>
      </c>
      <c r="I2725">
        <v>0</v>
      </c>
      <c r="J2725">
        <v>0</v>
      </c>
      <c r="K2725">
        <v>31</v>
      </c>
      <c r="L2725">
        <v>0</v>
      </c>
    </row>
    <row r="2726" spans="1:12">
      <c r="A2726" s="1" t="s">
        <v>47</v>
      </c>
      <c r="B2726">
        <v>1973</v>
      </c>
      <c r="C2726" t="str">
        <f>VLOOKUP(co2_data[[#This Row],[country]],Country_Parameter!A:C,3,0)</f>
        <v>Parameter 1</v>
      </c>
      <c r="D2726">
        <v>8624801</v>
      </c>
      <c r="E2726">
        <v>72614658048</v>
      </c>
      <c r="F2726">
        <v>2</v>
      </c>
      <c r="G2726">
        <v>69</v>
      </c>
      <c r="H2726">
        <v>34</v>
      </c>
      <c r="I2726">
        <v>0</v>
      </c>
      <c r="J2726">
        <v>0</v>
      </c>
      <c r="K2726">
        <v>33</v>
      </c>
      <c r="L2726">
        <v>0</v>
      </c>
    </row>
    <row r="2727" spans="1:12">
      <c r="A2727" s="1" t="s">
        <v>47</v>
      </c>
      <c r="B2727">
        <v>1974</v>
      </c>
      <c r="C2727" t="str">
        <f>VLOOKUP(co2_data[[#This Row],[country]],Country_Parameter!A:C,3,0)</f>
        <v>Parameter 1</v>
      </c>
      <c r="D2727">
        <v>8682749</v>
      </c>
      <c r="E2727">
        <v>74897571840</v>
      </c>
      <c r="F2727">
        <v>2</v>
      </c>
      <c r="G2727">
        <v>71</v>
      </c>
      <c r="H2727">
        <v>33</v>
      </c>
      <c r="I2727">
        <v>0</v>
      </c>
      <c r="J2727">
        <v>1</v>
      </c>
      <c r="K2727">
        <v>35</v>
      </c>
      <c r="L2727">
        <v>0</v>
      </c>
    </row>
    <row r="2728" spans="1:12">
      <c r="A2728" s="1" t="s">
        <v>47</v>
      </c>
      <c r="B2728">
        <v>1975</v>
      </c>
      <c r="C2728" t="str">
        <f>VLOOKUP(co2_data[[#This Row],[country]],Country_Parameter!A:C,3,0)</f>
        <v>Parameter 1</v>
      </c>
      <c r="D2728">
        <v>8723148</v>
      </c>
      <c r="E2728">
        <v>81059299328</v>
      </c>
      <c r="F2728">
        <v>2</v>
      </c>
      <c r="G2728">
        <v>73</v>
      </c>
      <c r="H2728">
        <v>34</v>
      </c>
      <c r="I2728">
        <v>0</v>
      </c>
      <c r="J2728">
        <v>2</v>
      </c>
      <c r="K2728">
        <v>34</v>
      </c>
      <c r="L2728">
        <v>0</v>
      </c>
    </row>
    <row r="2729" spans="1:12">
      <c r="A2729" s="1" t="s">
        <v>47</v>
      </c>
      <c r="B2729">
        <v>1976</v>
      </c>
      <c r="C2729" t="str">
        <f>VLOOKUP(co2_data[[#This Row],[country]],Country_Parameter!A:C,3,0)</f>
        <v>Parameter 1</v>
      </c>
      <c r="D2729">
        <v>8759432</v>
      </c>
      <c r="E2729">
        <v>83479281664</v>
      </c>
      <c r="F2729">
        <v>2</v>
      </c>
      <c r="G2729">
        <v>73</v>
      </c>
      <c r="H2729">
        <v>32</v>
      </c>
      <c r="I2729">
        <v>0</v>
      </c>
      <c r="J2729">
        <v>4</v>
      </c>
      <c r="K2729">
        <v>35</v>
      </c>
      <c r="L2729">
        <v>0</v>
      </c>
    </row>
    <row r="2730" spans="1:12">
      <c r="A2730" s="1" t="s">
        <v>47</v>
      </c>
      <c r="B2730">
        <v>1977</v>
      </c>
      <c r="C2730" t="str">
        <f>VLOOKUP(co2_data[[#This Row],[country]],Country_Parameter!A:C,3,0)</f>
        <v>Parameter 1</v>
      </c>
      <c r="D2730">
        <v>8804691</v>
      </c>
      <c r="E2730">
        <v>82674409472</v>
      </c>
      <c r="F2730">
        <v>2</v>
      </c>
      <c r="G2730">
        <v>76</v>
      </c>
      <c r="H2730">
        <v>32</v>
      </c>
      <c r="I2730">
        <v>0</v>
      </c>
      <c r="J2730">
        <v>5</v>
      </c>
      <c r="K2730">
        <v>37</v>
      </c>
      <c r="L2730">
        <v>0</v>
      </c>
    </row>
    <row r="2731" spans="1:12">
      <c r="A2731" s="1" t="s">
        <v>47</v>
      </c>
      <c r="B2731">
        <v>1978</v>
      </c>
      <c r="C2731" t="str">
        <f>VLOOKUP(co2_data[[#This Row],[country]],Country_Parameter!A:C,3,0)</f>
        <v>Parameter 1</v>
      </c>
      <c r="D2731">
        <v>8813739</v>
      </c>
      <c r="E2731">
        <v>84458676224</v>
      </c>
      <c r="F2731">
        <v>2</v>
      </c>
      <c r="G2731">
        <v>81</v>
      </c>
      <c r="H2731">
        <v>34</v>
      </c>
      <c r="I2731">
        <v>0</v>
      </c>
      <c r="J2731">
        <v>5</v>
      </c>
      <c r="K2731">
        <v>40</v>
      </c>
      <c r="L2731">
        <v>0</v>
      </c>
    </row>
    <row r="2732" spans="1:12">
      <c r="A2732" s="1" t="s">
        <v>47</v>
      </c>
      <c r="B2732">
        <v>1979</v>
      </c>
      <c r="C2732" t="str">
        <f>VLOOKUP(co2_data[[#This Row],[country]],Country_Parameter!A:C,3,0)</f>
        <v>Parameter 1</v>
      </c>
      <c r="D2732">
        <v>8824994</v>
      </c>
      <c r="E2732">
        <v>87710556160</v>
      </c>
      <c r="F2732">
        <v>3</v>
      </c>
      <c r="G2732">
        <v>79</v>
      </c>
      <c r="H2732">
        <v>35</v>
      </c>
      <c r="I2732">
        <v>0</v>
      </c>
      <c r="J2732">
        <v>6</v>
      </c>
      <c r="K2732">
        <v>36</v>
      </c>
      <c r="L2732">
        <v>0</v>
      </c>
    </row>
    <row r="2733" spans="1:12">
      <c r="A2733" s="1" t="s">
        <v>47</v>
      </c>
      <c r="B2733">
        <v>1980</v>
      </c>
      <c r="C2733" t="str">
        <f>VLOOKUP(co2_data[[#This Row],[country]],Country_Parameter!A:C,3,0)</f>
        <v>Parameter 1</v>
      </c>
      <c r="D2733">
        <v>8859538</v>
      </c>
      <c r="E2733">
        <v>85198544896</v>
      </c>
      <c r="F2733">
        <v>2</v>
      </c>
      <c r="G2733">
        <v>77</v>
      </c>
      <c r="H2733">
        <v>37</v>
      </c>
      <c r="I2733">
        <v>0</v>
      </c>
      <c r="J2733">
        <v>7</v>
      </c>
      <c r="K2733">
        <v>31</v>
      </c>
      <c r="L2733">
        <v>0</v>
      </c>
    </row>
    <row r="2734" spans="1:12">
      <c r="A2734" s="1" t="s">
        <v>47</v>
      </c>
      <c r="B2734">
        <v>1981</v>
      </c>
      <c r="C2734" t="str">
        <f>VLOOKUP(co2_data[[#This Row],[country]],Country_Parameter!A:C,3,0)</f>
        <v>Parameter 1</v>
      </c>
      <c r="D2734">
        <v>8887801</v>
      </c>
      <c r="E2734">
        <v>87452688384</v>
      </c>
      <c r="F2734">
        <v>3</v>
      </c>
      <c r="G2734">
        <v>80</v>
      </c>
      <c r="H2734">
        <v>37</v>
      </c>
      <c r="I2734">
        <v>0</v>
      </c>
      <c r="J2734">
        <v>8</v>
      </c>
      <c r="K2734">
        <v>33</v>
      </c>
      <c r="L2734">
        <v>0</v>
      </c>
    </row>
    <row r="2735" spans="1:12">
      <c r="A2735" s="1" t="s">
        <v>47</v>
      </c>
      <c r="B2735">
        <v>1982</v>
      </c>
      <c r="C2735" t="str">
        <f>VLOOKUP(co2_data[[#This Row],[country]],Country_Parameter!A:C,3,0)</f>
        <v>Parameter 1</v>
      </c>
      <c r="D2735">
        <v>8912738</v>
      </c>
      <c r="E2735">
        <v>90290364416</v>
      </c>
      <c r="F2735">
        <v>3</v>
      </c>
      <c r="G2735">
        <v>90</v>
      </c>
      <c r="H2735">
        <v>39</v>
      </c>
      <c r="I2735">
        <v>0</v>
      </c>
      <c r="J2735">
        <v>9</v>
      </c>
      <c r="K2735">
        <v>39</v>
      </c>
      <c r="L2735">
        <v>0</v>
      </c>
    </row>
    <row r="2736" spans="1:12">
      <c r="A2736" s="1" t="s">
        <v>47</v>
      </c>
      <c r="B2736">
        <v>1983</v>
      </c>
      <c r="C2736" t="str">
        <f>VLOOKUP(co2_data[[#This Row],[country]],Country_Parameter!A:C,3,0)</f>
        <v>Parameter 1</v>
      </c>
      <c r="D2736">
        <v>8933328</v>
      </c>
      <c r="E2736">
        <v>88586043392</v>
      </c>
      <c r="F2736">
        <v>3</v>
      </c>
      <c r="G2736">
        <v>90</v>
      </c>
      <c r="H2736">
        <v>39</v>
      </c>
      <c r="I2736">
        <v>0</v>
      </c>
      <c r="J2736">
        <v>9</v>
      </c>
      <c r="K2736">
        <v>39</v>
      </c>
      <c r="L2736">
        <v>0</v>
      </c>
    </row>
    <row r="2737" spans="1:12">
      <c r="A2737" s="1" t="s">
        <v>47</v>
      </c>
      <c r="B2737">
        <v>1984</v>
      </c>
      <c r="C2737" t="str">
        <f>VLOOKUP(co2_data[[#This Row],[country]],Country_Parameter!A:C,3,0)</f>
        <v>Parameter 1</v>
      </c>
      <c r="D2737">
        <v>8952608</v>
      </c>
      <c r="E2737">
        <v>91505852416</v>
      </c>
      <c r="F2737">
        <v>3</v>
      </c>
      <c r="G2737">
        <v>87</v>
      </c>
      <c r="H2737">
        <v>39</v>
      </c>
      <c r="I2737">
        <v>0</v>
      </c>
      <c r="J2737">
        <v>9</v>
      </c>
      <c r="K2737">
        <v>36</v>
      </c>
      <c r="L2737">
        <v>0</v>
      </c>
    </row>
    <row r="2738" spans="1:12">
      <c r="A2738" s="1" t="s">
        <v>47</v>
      </c>
      <c r="B2738">
        <v>1985</v>
      </c>
      <c r="C2738" t="str">
        <f>VLOOKUP(co2_data[[#This Row],[country]],Country_Parameter!A:C,3,0)</f>
        <v>Parameter 1</v>
      </c>
      <c r="D2738">
        <v>8958852</v>
      </c>
      <c r="E2738">
        <v>88756019200</v>
      </c>
      <c r="F2738">
        <v>2</v>
      </c>
      <c r="G2738">
        <v>89</v>
      </c>
      <c r="H2738">
        <v>41</v>
      </c>
      <c r="I2738">
        <v>0</v>
      </c>
      <c r="J2738">
        <v>9</v>
      </c>
      <c r="K2738">
        <v>37</v>
      </c>
      <c r="L2738">
        <v>0</v>
      </c>
    </row>
    <row r="2739" spans="1:12">
      <c r="A2739" s="1" t="s">
        <v>47</v>
      </c>
      <c r="B2739">
        <v>1986</v>
      </c>
      <c r="C2739" t="str">
        <f>VLOOKUP(co2_data[[#This Row],[country]],Country_Parameter!A:C,3,0)</f>
        <v>Parameter 1</v>
      </c>
      <c r="D2739">
        <v>8963472</v>
      </c>
      <c r="E2739">
        <v>91110694912</v>
      </c>
      <c r="F2739">
        <v>3</v>
      </c>
      <c r="G2739">
        <v>91</v>
      </c>
      <c r="H2739">
        <v>41</v>
      </c>
      <c r="I2739">
        <v>0</v>
      </c>
      <c r="J2739">
        <v>9</v>
      </c>
      <c r="K2739">
        <v>38</v>
      </c>
      <c r="L2739">
        <v>0</v>
      </c>
    </row>
    <row r="2740" spans="1:12">
      <c r="A2740" s="1" t="s">
        <v>47</v>
      </c>
      <c r="B2740">
        <v>1987</v>
      </c>
      <c r="C2740" t="str">
        <f>VLOOKUP(co2_data[[#This Row],[country]],Country_Parameter!A:C,3,0)</f>
        <v>Parameter 1</v>
      </c>
      <c r="D2740">
        <v>8976205</v>
      </c>
      <c r="E2740">
        <v>91271725056</v>
      </c>
      <c r="F2740">
        <v>2</v>
      </c>
      <c r="G2740">
        <v>91</v>
      </c>
      <c r="H2740">
        <v>42</v>
      </c>
      <c r="I2740">
        <v>0</v>
      </c>
      <c r="J2740">
        <v>11</v>
      </c>
      <c r="K2740">
        <v>36</v>
      </c>
      <c r="L2740">
        <v>0</v>
      </c>
    </row>
    <row r="2741" spans="1:12">
      <c r="A2741" s="1" t="s">
        <v>47</v>
      </c>
      <c r="B2741">
        <v>1988</v>
      </c>
      <c r="C2741" t="str">
        <f>VLOOKUP(co2_data[[#This Row],[country]],Country_Parameter!A:C,3,0)</f>
        <v>Parameter 1</v>
      </c>
      <c r="D2741">
        <v>8985725</v>
      </c>
      <c r="E2741">
        <v>90700488704</v>
      </c>
      <c r="F2741">
        <v>2</v>
      </c>
      <c r="G2741">
        <v>90</v>
      </c>
      <c r="H2741">
        <v>38</v>
      </c>
      <c r="I2741">
        <v>0</v>
      </c>
      <c r="J2741">
        <v>12</v>
      </c>
      <c r="K2741">
        <v>35</v>
      </c>
      <c r="L2741">
        <v>1</v>
      </c>
    </row>
    <row r="2742" spans="1:12">
      <c r="A2742" s="1" t="s">
        <v>47</v>
      </c>
      <c r="B2742">
        <v>1989</v>
      </c>
      <c r="C2742" t="str">
        <f>VLOOKUP(co2_data[[#This Row],[country]],Country_Parameter!A:C,3,0)</f>
        <v>Parameter 1</v>
      </c>
      <c r="D2742">
        <v>8936388</v>
      </c>
      <c r="E2742">
        <v>89073467392</v>
      </c>
      <c r="F2742">
        <v>2</v>
      </c>
      <c r="G2742">
        <v>88</v>
      </c>
      <c r="H2742">
        <v>39</v>
      </c>
      <c r="I2742">
        <v>0</v>
      </c>
      <c r="J2742">
        <v>11</v>
      </c>
      <c r="K2742">
        <v>35</v>
      </c>
      <c r="L2742">
        <v>1</v>
      </c>
    </row>
    <row r="2743" spans="1:12">
      <c r="A2743" s="1" t="s">
        <v>47</v>
      </c>
      <c r="B2743">
        <v>1990</v>
      </c>
      <c r="C2743" t="str">
        <f>VLOOKUP(co2_data[[#This Row],[country]],Country_Parameter!A:C,3,0)</f>
        <v>Parameter 1</v>
      </c>
      <c r="D2743">
        <v>8822365</v>
      </c>
      <c r="E2743">
        <v>79352520704</v>
      </c>
      <c r="F2743">
        <v>2</v>
      </c>
      <c r="G2743">
        <v>77</v>
      </c>
      <c r="H2743">
        <v>35</v>
      </c>
      <c r="I2743">
        <v>0</v>
      </c>
      <c r="J2743">
        <v>12</v>
      </c>
      <c r="K2743">
        <v>26</v>
      </c>
      <c r="L2743">
        <v>1</v>
      </c>
    </row>
    <row r="2744" spans="1:12">
      <c r="A2744" s="1" t="s">
        <v>47</v>
      </c>
      <c r="B2744">
        <v>1991</v>
      </c>
      <c r="C2744" t="str">
        <f>VLOOKUP(co2_data[[#This Row],[country]],Country_Parameter!A:C,3,0)</f>
        <v>Parameter 1</v>
      </c>
      <c r="D2744">
        <v>8695799</v>
      </c>
      <c r="E2744">
        <v>72983248896</v>
      </c>
      <c r="F2744">
        <v>1</v>
      </c>
      <c r="G2744">
        <v>62</v>
      </c>
      <c r="H2744">
        <v>32</v>
      </c>
      <c r="I2744">
        <v>0</v>
      </c>
      <c r="J2744">
        <v>10</v>
      </c>
      <c r="K2744">
        <v>17</v>
      </c>
      <c r="L2744">
        <v>1</v>
      </c>
    </row>
    <row r="2745" spans="1:12">
      <c r="A2745" s="1" t="s">
        <v>47</v>
      </c>
      <c r="B2745">
        <v>1992</v>
      </c>
      <c r="C2745" t="str">
        <f>VLOOKUP(co2_data[[#This Row],[country]],Country_Parameter!A:C,3,0)</f>
        <v>Parameter 1</v>
      </c>
      <c r="D2745">
        <v>8559091</v>
      </c>
      <c r="E2745">
        <v>67935670272</v>
      </c>
      <c r="F2745">
        <v>1</v>
      </c>
      <c r="G2745">
        <v>57</v>
      </c>
      <c r="H2745">
        <v>32</v>
      </c>
      <c r="I2745">
        <v>0</v>
      </c>
      <c r="J2745">
        <v>9</v>
      </c>
      <c r="K2745">
        <v>15</v>
      </c>
      <c r="L2745">
        <v>1</v>
      </c>
    </row>
    <row r="2746" spans="1:12">
      <c r="A2746" s="1" t="s">
        <v>47</v>
      </c>
      <c r="B2746">
        <v>1993</v>
      </c>
      <c r="C2746" t="str">
        <f>VLOOKUP(co2_data[[#This Row],[country]],Country_Parameter!A:C,3,0)</f>
        <v>Parameter 1</v>
      </c>
      <c r="D2746">
        <v>8466532</v>
      </c>
      <c r="E2746">
        <v>67190222848</v>
      </c>
      <c r="F2746">
        <v>1</v>
      </c>
      <c r="G2746">
        <v>58</v>
      </c>
      <c r="H2746">
        <v>33</v>
      </c>
      <c r="I2746">
        <v>0</v>
      </c>
      <c r="J2746">
        <v>8</v>
      </c>
      <c r="K2746">
        <v>15</v>
      </c>
      <c r="L2746">
        <v>1</v>
      </c>
    </row>
    <row r="2747" spans="1:12">
      <c r="A2747" s="1" t="s">
        <v>47</v>
      </c>
      <c r="B2747">
        <v>1994</v>
      </c>
      <c r="C2747" t="str">
        <f>VLOOKUP(co2_data[[#This Row],[country]],Country_Parameter!A:C,3,0)</f>
        <v>Parameter 1</v>
      </c>
      <c r="D2747">
        <v>8416925</v>
      </c>
      <c r="E2747">
        <v>68680753152</v>
      </c>
      <c r="F2747">
        <v>1</v>
      </c>
      <c r="G2747">
        <v>56</v>
      </c>
      <c r="H2747">
        <v>31</v>
      </c>
      <c r="I2747">
        <v>0</v>
      </c>
      <c r="J2747">
        <v>8</v>
      </c>
      <c r="K2747">
        <v>15</v>
      </c>
      <c r="L2747">
        <v>1</v>
      </c>
    </row>
    <row r="2748" spans="1:12">
      <c r="A2748" s="1" t="s">
        <v>47</v>
      </c>
      <c r="B2748">
        <v>1995</v>
      </c>
      <c r="C2748" t="str">
        <f>VLOOKUP(co2_data[[#This Row],[country]],Country_Parameter!A:C,3,0)</f>
        <v>Parameter 1</v>
      </c>
      <c r="D2748">
        <v>8357576</v>
      </c>
      <c r="E2748">
        <v>70965739520</v>
      </c>
      <c r="F2748">
        <v>2</v>
      </c>
      <c r="G2748">
        <v>58</v>
      </c>
      <c r="H2748">
        <v>31</v>
      </c>
      <c r="I2748">
        <v>0</v>
      </c>
      <c r="J2748">
        <v>10</v>
      </c>
      <c r="K2748">
        <v>14</v>
      </c>
      <c r="L2748">
        <v>1</v>
      </c>
    </row>
    <row r="2749" spans="1:12">
      <c r="A2749" s="1" t="s">
        <v>47</v>
      </c>
      <c r="B2749">
        <v>1996</v>
      </c>
      <c r="C2749" t="str">
        <f>VLOOKUP(co2_data[[#This Row],[country]],Country_Parameter!A:C,3,0)</f>
        <v>Parameter 1</v>
      </c>
      <c r="D2749">
        <v>8291403</v>
      </c>
      <c r="E2749">
        <v>65116237824</v>
      </c>
      <c r="F2749">
        <v>2</v>
      </c>
      <c r="G2749">
        <v>59</v>
      </c>
      <c r="H2749">
        <v>32</v>
      </c>
      <c r="I2749">
        <v>0</v>
      </c>
      <c r="J2749">
        <v>10</v>
      </c>
      <c r="K2749">
        <v>14</v>
      </c>
      <c r="L2749">
        <v>1</v>
      </c>
    </row>
    <row r="2750" spans="1:12">
      <c r="A2750" s="1" t="s">
        <v>47</v>
      </c>
      <c r="B2750">
        <v>1997</v>
      </c>
      <c r="C2750" t="str">
        <f>VLOOKUP(co2_data[[#This Row],[country]],Country_Parameter!A:C,3,0)</f>
        <v>Parameter 1</v>
      </c>
      <c r="D2750">
        <v>8217101</v>
      </c>
      <c r="E2750">
        <v>64936505344</v>
      </c>
      <c r="F2750">
        <v>2</v>
      </c>
      <c r="G2750">
        <v>56</v>
      </c>
      <c r="H2750">
        <v>34</v>
      </c>
      <c r="I2750">
        <v>0</v>
      </c>
      <c r="J2750">
        <v>8</v>
      </c>
      <c r="K2750">
        <v>11</v>
      </c>
      <c r="L2750">
        <v>1</v>
      </c>
    </row>
    <row r="2751" spans="1:12">
      <c r="A2751" s="1" t="s">
        <v>47</v>
      </c>
      <c r="B2751">
        <v>1998</v>
      </c>
      <c r="C2751" t="str">
        <f>VLOOKUP(co2_data[[#This Row],[country]],Country_Parameter!A:C,3,0)</f>
        <v>Parameter 1</v>
      </c>
      <c r="D2751">
        <v>8138192</v>
      </c>
      <c r="E2751">
        <v>67715866624</v>
      </c>
      <c r="F2751">
        <v>1</v>
      </c>
      <c r="G2751">
        <v>53</v>
      </c>
      <c r="H2751">
        <v>32</v>
      </c>
      <c r="I2751">
        <v>0</v>
      </c>
      <c r="J2751">
        <v>7</v>
      </c>
      <c r="K2751">
        <v>12</v>
      </c>
      <c r="L2751">
        <v>0</v>
      </c>
    </row>
    <row r="2752" spans="1:12">
      <c r="A2752" s="1" t="s">
        <v>47</v>
      </c>
      <c r="B2752">
        <v>1999</v>
      </c>
      <c r="C2752" t="str">
        <f>VLOOKUP(co2_data[[#This Row],[country]],Country_Parameter!A:C,3,0)</f>
        <v>Parameter 1</v>
      </c>
      <c r="D2752">
        <v>8067463</v>
      </c>
      <c r="E2752">
        <v>64098091008</v>
      </c>
      <c r="F2752">
        <v>1</v>
      </c>
      <c r="G2752">
        <v>46</v>
      </c>
      <c r="H2752">
        <v>27</v>
      </c>
      <c r="I2752">
        <v>0</v>
      </c>
      <c r="J2752">
        <v>6</v>
      </c>
      <c r="K2752">
        <v>12</v>
      </c>
      <c r="L2752">
        <v>0</v>
      </c>
    </row>
    <row r="2753" spans="1:12">
      <c r="A2753" s="1" t="s">
        <v>47</v>
      </c>
      <c r="B2753">
        <v>2000</v>
      </c>
      <c r="C2753" t="str">
        <f>VLOOKUP(co2_data[[#This Row],[country]],Country_Parameter!A:C,3,0)</f>
        <v>Parameter 1</v>
      </c>
      <c r="D2753">
        <v>8000519</v>
      </c>
      <c r="E2753">
        <v>67719766016</v>
      </c>
      <c r="F2753">
        <v>1</v>
      </c>
      <c r="G2753">
        <v>46</v>
      </c>
      <c r="H2753">
        <v>26</v>
      </c>
      <c r="I2753">
        <v>0</v>
      </c>
      <c r="J2753">
        <v>7</v>
      </c>
      <c r="K2753">
        <v>11</v>
      </c>
      <c r="L2753">
        <v>0</v>
      </c>
    </row>
    <row r="2754" spans="1:12">
      <c r="A2754" s="1" t="s">
        <v>47</v>
      </c>
      <c r="B2754">
        <v>2001</v>
      </c>
      <c r="C2754" t="str">
        <f>VLOOKUP(co2_data[[#This Row],[country]],Country_Parameter!A:C,3,0)</f>
        <v>Parameter 1</v>
      </c>
      <c r="D2754">
        <v>7928456</v>
      </c>
      <c r="E2754">
        <v>68877647872</v>
      </c>
      <c r="F2754">
        <v>1</v>
      </c>
      <c r="G2754">
        <v>49</v>
      </c>
      <c r="H2754">
        <v>30</v>
      </c>
      <c r="I2754">
        <v>0</v>
      </c>
      <c r="J2754">
        <v>6</v>
      </c>
      <c r="K2754">
        <v>11</v>
      </c>
      <c r="L2754">
        <v>0</v>
      </c>
    </row>
    <row r="2755" spans="1:12">
      <c r="A2755" s="1" t="s">
        <v>47</v>
      </c>
      <c r="B2755">
        <v>2002</v>
      </c>
      <c r="C2755" t="str">
        <f>VLOOKUP(co2_data[[#This Row],[country]],Country_Parameter!A:C,3,0)</f>
        <v>Parameter 1</v>
      </c>
      <c r="D2755">
        <v>7861949</v>
      </c>
      <c r="E2755">
        <v>73450037248</v>
      </c>
      <c r="F2755">
        <v>1</v>
      </c>
      <c r="G2755">
        <v>46</v>
      </c>
      <c r="H2755">
        <v>28</v>
      </c>
      <c r="I2755">
        <v>0</v>
      </c>
      <c r="J2755">
        <v>6</v>
      </c>
      <c r="K2755">
        <v>11</v>
      </c>
      <c r="L2755">
        <v>1</v>
      </c>
    </row>
    <row r="2756" spans="1:12">
      <c r="A2756" s="1" t="s">
        <v>47</v>
      </c>
      <c r="B2756">
        <v>2003</v>
      </c>
      <c r="C2756" t="str">
        <f>VLOOKUP(co2_data[[#This Row],[country]],Country_Parameter!A:C,3,0)</f>
        <v>Parameter 1</v>
      </c>
      <c r="D2756">
        <v>7804406</v>
      </c>
      <c r="E2756">
        <v>77722337280</v>
      </c>
      <c r="F2756">
        <v>1</v>
      </c>
      <c r="G2756">
        <v>51</v>
      </c>
      <c r="H2756">
        <v>31</v>
      </c>
      <c r="I2756">
        <v>0</v>
      </c>
      <c r="J2756">
        <v>6</v>
      </c>
      <c r="K2756">
        <v>12</v>
      </c>
      <c r="L2756">
        <v>1</v>
      </c>
    </row>
    <row r="2757" spans="1:12">
      <c r="A2757" s="1" t="s">
        <v>47</v>
      </c>
      <c r="B2757">
        <v>2004</v>
      </c>
      <c r="C2757" t="str">
        <f>VLOOKUP(co2_data[[#This Row],[country]],Country_Parameter!A:C,3,0)</f>
        <v>Parameter 1</v>
      </c>
      <c r="D2757">
        <v>7749431</v>
      </c>
      <c r="E2757">
        <v>83228672000</v>
      </c>
      <c r="F2757">
        <v>1</v>
      </c>
      <c r="G2757">
        <v>50</v>
      </c>
      <c r="H2757">
        <v>30</v>
      </c>
      <c r="I2757">
        <v>0</v>
      </c>
      <c r="J2757">
        <v>6</v>
      </c>
      <c r="K2757">
        <v>12</v>
      </c>
      <c r="L2757">
        <v>1</v>
      </c>
    </row>
    <row r="2758" spans="1:12">
      <c r="A2758" s="1" t="s">
        <v>47</v>
      </c>
      <c r="B2758">
        <v>2005</v>
      </c>
      <c r="C2758" t="str">
        <f>VLOOKUP(co2_data[[#This Row],[country]],Country_Parameter!A:C,3,0)</f>
        <v>Parameter 1</v>
      </c>
      <c r="D2758">
        <v>7695047</v>
      </c>
      <c r="E2758">
        <v>89684787200</v>
      </c>
      <c r="F2758">
        <v>2</v>
      </c>
      <c r="G2758">
        <v>51</v>
      </c>
      <c r="H2758">
        <v>30</v>
      </c>
      <c r="I2758">
        <v>0</v>
      </c>
      <c r="J2758">
        <v>7</v>
      </c>
      <c r="K2758">
        <v>12</v>
      </c>
      <c r="L2758">
        <v>1</v>
      </c>
    </row>
    <row r="2759" spans="1:12">
      <c r="A2759" s="1" t="s">
        <v>47</v>
      </c>
      <c r="B2759">
        <v>2006</v>
      </c>
      <c r="C2759" t="str">
        <f>VLOOKUP(co2_data[[#This Row],[country]],Country_Parameter!A:C,3,0)</f>
        <v>Parameter 1</v>
      </c>
      <c r="D2759">
        <v>7640290</v>
      </c>
      <c r="E2759">
        <v>96404594688</v>
      </c>
      <c r="F2759">
        <v>2</v>
      </c>
      <c r="G2759">
        <v>52</v>
      </c>
      <c r="H2759">
        <v>30</v>
      </c>
      <c r="I2759">
        <v>0</v>
      </c>
      <c r="J2759">
        <v>7</v>
      </c>
      <c r="K2759">
        <v>13</v>
      </c>
      <c r="L2759">
        <v>1</v>
      </c>
    </row>
    <row r="2760" spans="1:12">
      <c r="A2760" s="1" t="s">
        <v>47</v>
      </c>
      <c r="B2760">
        <v>2007</v>
      </c>
      <c r="C2760" t="str">
        <f>VLOOKUP(co2_data[[#This Row],[country]],Country_Parameter!A:C,3,0)</f>
        <v>Parameter 1</v>
      </c>
      <c r="D2760">
        <v>7586895</v>
      </c>
      <c r="E2760">
        <v>104000000000</v>
      </c>
      <c r="F2760">
        <v>2</v>
      </c>
      <c r="G2760">
        <v>56</v>
      </c>
      <c r="H2760">
        <v>33</v>
      </c>
      <c r="I2760">
        <v>0</v>
      </c>
      <c r="J2760">
        <v>7</v>
      </c>
      <c r="K2760">
        <v>12</v>
      </c>
      <c r="L2760">
        <v>1</v>
      </c>
    </row>
    <row r="2761" spans="1:12">
      <c r="A2761" s="1" t="s">
        <v>47</v>
      </c>
      <c r="B2761">
        <v>2008</v>
      </c>
      <c r="C2761" t="str">
        <f>VLOOKUP(co2_data[[#This Row],[country]],Country_Parameter!A:C,3,0)</f>
        <v>Parameter 1</v>
      </c>
      <c r="D2761">
        <v>7535590</v>
      </c>
      <c r="E2761">
        <v>111000000000</v>
      </c>
      <c r="F2761">
        <v>2</v>
      </c>
      <c r="G2761">
        <v>54</v>
      </c>
      <c r="H2761">
        <v>33</v>
      </c>
      <c r="I2761">
        <v>0</v>
      </c>
      <c r="J2761">
        <v>7</v>
      </c>
      <c r="K2761">
        <v>12</v>
      </c>
      <c r="L2761">
        <v>1</v>
      </c>
    </row>
    <row r="2762" spans="1:12">
      <c r="A2762" s="1" t="s">
        <v>47</v>
      </c>
      <c r="B2762">
        <v>2009</v>
      </c>
      <c r="C2762" t="str">
        <f>VLOOKUP(co2_data[[#This Row],[country]],Country_Parameter!A:C,3,0)</f>
        <v>Parameter 1</v>
      </c>
      <c r="D2762">
        <v>7488018</v>
      </c>
      <c r="E2762">
        <v>107000000000</v>
      </c>
      <c r="F2762">
        <v>1</v>
      </c>
      <c r="G2762">
        <v>46</v>
      </c>
      <c r="H2762">
        <v>27</v>
      </c>
      <c r="I2762">
        <v>0</v>
      </c>
      <c r="J2762">
        <v>5</v>
      </c>
      <c r="K2762">
        <v>11</v>
      </c>
      <c r="L2762">
        <v>1</v>
      </c>
    </row>
    <row r="2763" spans="1:12">
      <c r="A2763" s="1" t="s">
        <v>47</v>
      </c>
      <c r="B2763">
        <v>2010</v>
      </c>
      <c r="C2763" t="str">
        <f>VLOOKUP(co2_data[[#This Row],[country]],Country_Parameter!A:C,3,0)</f>
        <v>Parameter 1</v>
      </c>
      <c r="D2763">
        <v>7437594</v>
      </c>
      <c r="E2763">
        <v>109000000000</v>
      </c>
      <c r="F2763">
        <v>1</v>
      </c>
      <c r="G2763">
        <v>48</v>
      </c>
      <c r="H2763">
        <v>29</v>
      </c>
      <c r="I2763">
        <v>0</v>
      </c>
      <c r="J2763">
        <v>5</v>
      </c>
      <c r="K2763">
        <v>11</v>
      </c>
      <c r="L2763">
        <v>1</v>
      </c>
    </row>
    <row r="2764" spans="1:12">
      <c r="A2764" s="1" t="s">
        <v>47</v>
      </c>
      <c r="B2764">
        <v>2011</v>
      </c>
      <c r="C2764" t="str">
        <f>VLOOKUP(co2_data[[#This Row],[country]],Country_Parameter!A:C,3,0)</f>
        <v>Parameter 1</v>
      </c>
      <c r="D2764">
        <v>7380021</v>
      </c>
      <c r="E2764">
        <v>109000000000</v>
      </c>
      <c r="F2764">
        <v>1</v>
      </c>
      <c r="G2764">
        <v>53</v>
      </c>
      <c r="H2764">
        <v>35</v>
      </c>
      <c r="I2764">
        <v>0</v>
      </c>
      <c r="J2764">
        <v>6</v>
      </c>
      <c r="K2764">
        <v>10</v>
      </c>
      <c r="L2764">
        <v>1</v>
      </c>
    </row>
    <row r="2765" spans="1:12">
      <c r="A2765" s="1" t="s">
        <v>47</v>
      </c>
      <c r="B2765">
        <v>2012</v>
      </c>
      <c r="C2765" t="str">
        <f>VLOOKUP(co2_data[[#This Row],[country]],Country_Parameter!A:C,3,0)</f>
        <v>Parameter 1</v>
      </c>
      <c r="D2765">
        <v>7317021</v>
      </c>
      <c r="E2765">
        <v>110000000000</v>
      </c>
      <c r="F2765">
        <v>1</v>
      </c>
      <c r="G2765">
        <v>48</v>
      </c>
      <c r="H2765">
        <v>29</v>
      </c>
      <c r="I2765">
        <v>0</v>
      </c>
      <c r="J2765">
        <v>6</v>
      </c>
      <c r="K2765">
        <v>11</v>
      </c>
      <c r="L2765">
        <v>1</v>
      </c>
    </row>
    <row r="2766" spans="1:12">
      <c r="A2766" s="1" t="s">
        <v>47</v>
      </c>
      <c r="B2766">
        <v>2013</v>
      </c>
      <c r="C2766" t="str">
        <f>VLOOKUP(co2_data[[#This Row],[country]],Country_Parameter!A:C,3,0)</f>
        <v>Parameter 1</v>
      </c>
      <c r="D2766">
        <v>7264606</v>
      </c>
      <c r="E2766">
        <v>110000000000</v>
      </c>
      <c r="F2766">
        <v>1</v>
      </c>
      <c r="G2766">
        <v>43</v>
      </c>
      <c r="H2766">
        <v>25</v>
      </c>
      <c r="I2766">
        <v>0</v>
      </c>
      <c r="J2766">
        <v>6</v>
      </c>
      <c r="K2766">
        <v>10</v>
      </c>
      <c r="L2766">
        <v>1</v>
      </c>
    </row>
    <row r="2767" spans="1:12">
      <c r="A2767" s="1" t="s">
        <v>47</v>
      </c>
      <c r="B2767">
        <v>2014</v>
      </c>
      <c r="C2767" t="str">
        <f>VLOOKUP(co2_data[[#This Row],[country]],Country_Parameter!A:C,3,0)</f>
        <v>Parameter 1</v>
      </c>
      <c r="D2767">
        <v>7223451</v>
      </c>
      <c r="E2767">
        <v>111000000000</v>
      </c>
      <c r="F2767">
        <v>1</v>
      </c>
      <c r="G2767">
        <v>45</v>
      </c>
      <c r="H2767">
        <v>27</v>
      </c>
      <c r="I2767">
        <v>0</v>
      </c>
      <c r="J2767">
        <v>6</v>
      </c>
      <c r="K2767">
        <v>11</v>
      </c>
      <c r="L2767">
        <v>1</v>
      </c>
    </row>
    <row r="2768" spans="1:12">
      <c r="A2768" s="1" t="s">
        <v>47</v>
      </c>
      <c r="B2768">
        <v>2015</v>
      </c>
      <c r="C2768" t="str">
        <f>VLOOKUP(co2_data[[#This Row],[country]],Country_Parameter!A:C,3,0)</f>
        <v>Parameter 1</v>
      </c>
      <c r="D2768">
        <v>7177516</v>
      </c>
      <c r="E2768">
        <v>114000000000</v>
      </c>
      <c r="F2768">
        <v>1</v>
      </c>
      <c r="G2768">
        <v>48</v>
      </c>
      <c r="H2768">
        <v>28</v>
      </c>
      <c r="I2768">
        <v>1</v>
      </c>
      <c r="J2768">
        <v>6</v>
      </c>
      <c r="K2768">
        <v>12</v>
      </c>
      <c r="L2768">
        <v>1</v>
      </c>
    </row>
    <row r="2769" spans="1:12">
      <c r="A2769" s="1" t="s">
        <v>47</v>
      </c>
      <c r="B2769">
        <v>2016</v>
      </c>
      <c r="C2769" t="str">
        <f>VLOOKUP(co2_data[[#This Row],[country]],Country_Parameter!A:C,3,0)</f>
        <v>Parameter 1</v>
      </c>
      <c r="D2769">
        <v>7127436</v>
      </c>
      <c r="E2769">
        <v>118000000000</v>
      </c>
      <c r="F2769">
        <v>1</v>
      </c>
      <c r="G2769">
        <v>45</v>
      </c>
      <c r="H2769">
        <v>24</v>
      </c>
      <c r="I2769">
        <v>1</v>
      </c>
      <c r="J2769">
        <v>6</v>
      </c>
      <c r="K2769">
        <v>12</v>
      </c>
      <c r="L2769">
        <v>1</v>
      </c>
    </row>
    <row r="2770" spans="1:12">
      <c r="A2770" s="1" t="s">
        <v>47</v>
      </c>
      <c r="B2770">
        <v>2017</v>
      </c>
      <c r="C2770" t="str">
        <f>VLOOKUP(co2_data[[#This Row],[country]],Country_Parameter!A:C,3,0)</f>
        <v>Parameter 1</v>
      </c>
      <c r="D2770">
        <v>7075639</v>
      </c>
      <c r="E2770">
        <v>121000000000</v>
      </c>
      <c r="F2770">
        <v>1</v>
      </c>
      <c r="G2770">
        <v>48</v>
      </c>
      <c r="H2770">
        <v>26</v>
      </c>
      <c r="I2770">
        <v>1</v>
      </c>
      <c r="J2770">
        <v>6</v>
      </c>
      <c r="K2770">
        <v>12</v>
      </c>
      <c r="L2770">
        <v>1</v>
      </c>
    </row>
    <row r="2771" spans="1:12">
      <c r="A2771" s="1" t="s">
        <v>47</v>
      </c>
      <c r="B2771">
        <v>2018</v>
      </c>
      <c r="C2771" t="str">
        <f>VLOOKUP(co2_data[[#This Row],[country]],Country_Parameter!A:C,3,0)</f>
        <v>Parameter 1</v>
      </c>
      <c r="D2771">
        <v>7024746</v>
      </c>
      <c r="E2771">
        <v>124000000000</v>
      </c>
      <c r="F2771">
        <v>1</v>
      </c>
      <c r="G2771">
        <v>44</v>
      </c>
      <c r="H2771">
        <v>22</v>
      </c>
      <c r="I2771">
        <v>1</v>
      </c>
      <c r="J2771">
        <v>6</v>
      </c>
      <c r="K2771">
        <v>12</v>
      </c>
      <c r="L2771">
        <v>1</v>
      </c>
    </row>
    <row r="2772" spans="1:12">
      <c r="A2772" s="1" t="s">
        <v>47</v>
      </c>
      <c r="B2772">
        <v>2019</v>
      </c>
      <c r="C2772" t="str">
        <f>VLOOKUP(co2_data[[#This Row],[country]],Country_Parameter!A:C,3,0)</f>
        <v>Parameter 1</v>
      </c>
      <c r="D2772">
        <v>6975467</v>
      </c>
      <c r="E2772">
        <v>130000000000</v>
      </c>
      <c r="F2772">
        <v>1</v>
      </c>
      <c r="G2772">
        <v>42</v>
      </c>
      <c r="H2772">
        <v>21</v>
      </c>
      <c r="I2772">
        <v>1</v>
      </c>
      <c r="J2772">
        <v>5</v>
      </c>
      <c r="K2772">
        <v>13</v>
      </c>
      <c r="L2772">
        <v>1</v>
      </c>
    </row>
    <row r="2773" spans="1:12">
      <c r="A2773" s="1" t="s">
        <v>47</v>
      </c>
      <c r="B2773">
        <v>2020</v>
      </c>
      <c r="C2773" t="str">
        <f>VLOOKUP(co2_data[[#This Row],[country]],Country_Parameter!A:C,3,0)</f>
        <v>Parameter 1</v>
      </c>
      <c r="D2773">
        <v>6933654</v>
      </c>
      <c r="E2773">
        <v>124000000000</v>
      </c>
      <c r="F2773">
        <v>1</v>
      </c>
      <c r="G2773">
        <v>37</v>
      </c>
      <c r="H2773">
        <v>16</v>
      </c>
      <c r="I2773">
        <v>1</v>
      </c>
      <c r="J2773">
        <v>5</v>
      </c>
      <c r="K2773">
        <v>12</v>
      </c>
      <c r="L2773">
        <v>1</v>
      </c>
    </row>
    <row r="2774" spans="1:12">
      <c r="A2774" s="1" t="s">
        <v>47</v>
      </c>
      <c r="B2774">
        <v>2021</v>
      </c>
      <c r="C2774" t="str">
        <f>VLOOKUP(co2_data[[#This Row],[country]],Country_Parameter!A:C,3,0)</f>
        <v>Parameter 1</v>
      </c>
      <c r="D2774">
        <v>6877222</v>
      </c>
      <c r="E2774">
        <v>134000000000</v>
      </c>
      <c r="F2774">
        <v>1</v>
      </c>
      <c r="G2774">
        <v>42</v>
      </c>
      <c r="H2774">
        <v>20</v>
      </c>
      <c r="I2774">
        <v>1</v>
      </c>
      <c r="J2774">
        <v>6</v>
      </c>
      <c r="K2774">
        <v>13</v>
      </c>
      <c r="L2774">
        <v>1</v>
      </c>
    </row>
    <row r="2775" spans="1:12">
      <c r="A2775" s="1" t="s">
        <v>47</v>
      </c>
      <c r="B2775">
        <v>2022</v>
      </c>
      <c r="C2775" t="str">
        <f>VLOOKUP(co2_data[[#This Row],[country]],Country_Parameter!A:C,3,0)</f>
        <v>Parameter 1</v>
      </c>
      <c r="D2775">
        <v>6825863</v>
      </c>
      <c r="E2775">
        <v>138000000000</v>
      </c>
      <c r="F2775">
        <v>1</v>
      </c>
      <c r="G2775">
        <v>47</v>
      </c>
      <c r="H2775">
        <v>25</v>
      </c>
      <c r="I2775">
        <v>1</v>
      </c>
      <c r="J2775">
        <v>5</v>
      </c>
      <c r="K2775">
        <v>14</v>
      </c>
      <c r="L2775">
        <v>2</v>
      </c>
    </row>
    <row r="2776" spans="1:12">
      <c r="A2776" s="1" t="s">
        <v>47</v>
      </c>
      <c r="B2776">
        <v>2023</v>
      </c>
      <c r="C2776" t="str">
        <f>VLOOKUP(co2_data[[#This Row],[country]],Country_Parameter!A:C,3,0)</f>
        <v>Parameter 1</v>
      </c>
      <c r="D2776">
        <v>6795804</v>
      </c>
      <c r="E2776">
        <v>0</v>
      </c>
      <c r="F2776">
        <v>1</v>
      </c>
      <c r="G2776">
        <v>36</v>
      </c>
      <c r="H2776">
        <v>15</v>
      </c>
      <c r="I2776">
        <v>1</v>
      </c>
      <c r="J2776">
        <v>5</v>
      </c>
      <c r="K2776">
        <v>13</v>
      </c>
      <c r="L2776">
        <v>1</v>
      </c>
    </row>
    <row r="2777" spans="1:12">
      <c r="A2777" s="1" t="s">
        <v>48</v>
      </c>
      <c r="B2777">
        <v>1949</v>
      </c>
      <c r="C2777" t="str">
        <f>VLOOKUP(co2_data[[#This Row],[country]],Country_Parameter!A:C,3,0)</f>
        <v>Parameter 1</v>
      </c>
      <c r="D2777">
        <v>4151266</v>
      </c>
      <c r="E2777">
        <v>0</v>
      </c>
      <c r="F2777">
        <v>0</v>
      </c>
      <c r="G2777">
        <v>0</v>
      </c>
      <c r="H2777">
        <v>0</v>
      </c>
      <c r="I2777">
        <v>0</v>
      </c>
      <c r="J2777">
        <v>0</v>
      </c>
      <c r="K2777">
        <v>0</v>
      </c>
      <c r="L2777">
        <v>0</v>
      </c>
    </row>
    <row r="2778" spans="1:12">
      <c r="A2778" s="1" t="s">
        <v>48</v>
      </c>
      <c r="B2778">
        <v>1950</v>
      </c>
      <c r="C2778" t="str">
        <f>VLOOKUP(co2_data[[#This Row],[country]],Country_Parameter!A:C,3,0)</f>
        <v>Parameter 1</v>
      </c>
      <c r="D2778">
        <v>4213152</v>
      </c>
      <c r="E2778">
        <v>3308378368</v>
      </c>
      <c r="F2778">
        <v>0</v>
      </c>
      <c r="G2778">
        <v>0</v>
      </c>
      <c r="H2778">
        <v>0</v>
      </c>
      <c r="I2778">
        <v>0</v>
      </c>
      <c r="J2778">
        <v>0</v>
      </c>
      <c r="K2778">
        <v>0</v>
      </c>
      <c r="L2778">
        <v>0</v>
      </c>
    </row>
    <row r="2779" spans="1:12">
      <c r="A2779" s="1" t="s">
        <v>48</v>
      </c>
      <c r="B2779">
        <v>1951</v>
      </c>
      <c r="C2779" t="str">
        <f>VLOOKUP(co2_data[[#This Row],[country]],Country_Parameter!A:C,3,0)</f>
        <v>Parameter 1</v>
      </c>
      <c r="D2779">
        <v>4260391</v>
      </c>
      <c r="E2779">
        <v>3432109824</v>
      </c>
      <c r="F2779">
        <v>0</v>
      </c>
      <c r="G2779">
        <v>0</v>
      </c>
      <c r="H2779">
        <v>0</v>
      </c>
      <c r="I2779">
        <v>0</v>
      </c>
      <c r="J2779">
        <v>0</v>
      </c>
      <c r="K2779">
        <v>0</v>
      </c>
      <c r="L2779">
        <v>0</v>
      </c>
    </row>
    <row r="2780" spans="1:12">
      <c r="A2780" s="1" t="s">
        <v>48</v>
      </c>
      <c r="B2780">
        <v>1952</v>
      </c>
      <c r="C2780" t="str">
        <f>VLOOKUP(co2_data[[#This Row],[country]],Country_Parameter!A:C,3,0)</f>
        <v>Parameter 1</v>
      </c>
      <c r="D2780">
        <v>4310353</v>
      </c>
      <c r="E2780">
        <v>3562573312</v>
      </c>
      <c r="F2780">
        <v>0</v>
      </c>
      <c r="G2780">
        <v>0</v>
      </c>
      <c r="H2780">
        <v>0</v>
      </c>
      <c r="I2780">
        <v>0</v>
      </c>
      <c r="J2780">
        <v>0</v>
      </c>
      <c r="K2780">
        <v>0</v>
      </c>
      <c r="L2780">
        <v>0</v>
      </c>
    </row>
    <row r="2781" spans="1:12">
      <c r="A2781" s="1" t="s">
        <v>48</v>
      </c>
      <c r="B2781">
        <v>1953</v>
      </c>
      <c r="C2781" t="str">
        <f>VLOOKUP(co2_data[[#This Row],[country]],Country_Parameter!A:C,3,0)</f>
        <v>Parameter 1</v>
      </c>
      <c r="D2781">
        <v>4361323</v>
      </c>
      <c r="E2781">
        <v>3686393344</v>
      </c>
      <c r="F2781">
        <v>0</v>
      </c>
      <c r="G2781">
        <v>0</v>
      </c>
      <c r="H2781">
        <v>0</v>
      </c>
      <c r="I2781">
        <v>0</v>
      </c>
      <c r="J2781">
        <v>0</v>
      </c>
      <c r="K2781">
        <v>0</v>
      </c>
      <c r="L2781">
        <v>0</v>
      </c>
    </row>
    <row r="2782" spans="1:12">
      <c r="A2782" s="1" t="s">
        <v>48</v>
      </c>
      <c r="B2782">
        <v>1954</v>
      </c>
      <c r="C2782" t="str">
        <f>VLOOKUP(co2_data[[#This Row],[country]],Country_Parameter!A:C,3,0)</f>
        <v>Parameter 1</v>
      </c>
      <c r="D2782">
        <v>4413879</v>
      </c>
      <c r="E2782">
        <v>3826147072</v>
      </c>
      <c r="F2782">
        <v>0</v>
      </c>
      <c r="G2782">
        <v>0</v>
      </c>
      <c r="H2782">
        <v>0</v>
      </c>
      <c r="I2782">
        <v>0</v>
      </c>
      <c r="J2782">
        <v>0</v>
      </c>
      <c r="K2782">
        <v>0</v>
      </c>
      <c r="L2782">
        <v>0</v>
      </c>
    </row>
    <row r="2783" spans="1:12">
      <c r="A2783" s="1" t="s">
        <v>48</v>
      </c>
      <c r="B2783">
        <v>1955</v>
      </c>
      <c r="C2783" t="str">
        <f>VLOOKUP(co2_data[[#This Row],[country]],Country_Parameter!A:C,3,0)</f>
        <v>Parameter 1</v>
      </c>
      <c r="D2783">
        <v>4469053</v>
      </c>
      <c r="E2783">
        <v>3963846912</v>
      </c>
      <c r="F2783">
        <v>0</v>
      </c>
      <c r="G2783">
        <v>0</v>
      </c>
      <c r="H2783">
        <v>0</v>
      </c>
      <c r="I2783">
        <v>0</v>
      </c>
      <c r="J2783">
        <v>0</v>
      </c>
      <c r="K2783">
        <v>0</v>
      </c>
      <c r="L2783">
        <v>0</v>
      </c>
    </row>
    <row r="2784" spans="1:12">
      <c r="A2784" s="1" t="s">
        <v>48</v>
      </c>
      <c r="B2784">
        <v>1956</v>
      </c>
      <c r="C2784" t="str">
        <f>VLOOKUP(co2_data[[#This Row],[country]],Country_Parameter!A:C,3,0)</f>
        <v>Parameter 1</v>
      </c>
      <c r="D2784">
        <v>4526658</v>
      </c>
      <c r="E2784">
        <v>4118039040</v>
      </c>
      <c r="F2784">
        <v>0</v>
      </c>
      <c r="G2784">
        <v>0</v>
      </c>
      <c r="H2784">
        <v>0</v>
      </c>
      <c r="I2784">
        <v>0</v>
      </c>
      <c r="J2784">
        <v>0</v>
      </c>
      <c r="K2784">
        <v>0</v>
      </c>
      <c r="L2784">
        <v>0</v>
      </c>
    </row>
    <row r="2785" spans="1:12">
      <c r="A2785" s="1" t="s">
        <v>48</v>
      </c>
      <c r="B2785">
        <v>1957</v>
      </c>
      <c r="C2785" t="str">
        <f>VLOOKUP(co2_data[[#This Row],[country]],Country_Parameter!A:C,3,0)</f>
        <v>Parameter 1</v>
      </c>
      <c r="D2785">
        <v>4586569</v>
      </c>
      <c r="E2785">
        <v>4265641472</v>
      </c>
      <c r="F2785">
        <v>0</v>
      </c>
      <c r="G2785">
        <v>0</v>
      </c>
      <c r="H2785">
        <v>0</v>
      </c>
      <c r="I2785">
        <v>0</v>
      </c>
      <c r="J2785">
        <v>0</v>
      </c>
      <c r="K2785">
        <v>0</v>
      </c>
      <c r="L2785">
        <v>0</v>
      </c>
    </row>
    <row r="2786" spans="1:12">
      <c r="A2786" s="1" t="s">
        <v>48</v>
      </c>
      <c r="B2786">
        <v>1958</v>
      </c>
      <c r="C2786" t="str">
        <f>VLOOKUP(co2_data[[#This Row],[country]],Country_Parameter!A:C,3,0)</f>
        <v>Parameter 1</v>
      </c>
      <c r="D2786">
        <v>4647288</v>
      </c>
      <c r="E2786">
        <v>4425451520</v>
      </c>
      <c r="F2786">
        <v>0</v>
      </c>
      <c r="G2786">
        <v>0</v>
      </c>
      <c r="H2786">
        <v>0</v>
      </c>
      <c r="I2786">
        <v>0</v>
      </c>
      <c r="J2786">
        <v>0</v>
      </c>
      <c r="K2786">
        <v>0</v>
      </c>
      <c r="L2786">
        <v>0</v>
      </c>
    </row>
    <row r="2787" spans="1:12">
      <c r="A2787" s="1" t="s">
        <v>48</v>
      </c>
      <c r="B2787">
        <v>1959</v>
      </c>
      <c r="C2787" t="str">
        <f>VLOOKUP(co2_data[[#This Row],[country]],Country_Parameter!A:C,3,0)</f>
        <v>Parameter 1</v>
      </c>
      <c r="D2787">
        <v>4710848</v>
      </c>
      <c r="E2787">
        <v>4588183040</v>
      </c>
      <c r="F2787">
        <v>0</v>
      </c>
      <c r="G2787">
        <v>0</v>
      </c>
      <c r="H2787">
        <v>0</v>
      </c>
      <c r="I2787">
        <v>0</v>
      </c>
      <c r="J2787">
        <v>0</v>
      </c>
      <c r="K2787">
        <v>0</v>
      </c>
      <c r="L2787">
        <v>0</v>
      </c>
    </row>
    <row r="2788" spans="1:12">
      <c r="A2788" s="1" t="s">
        <v>48</v>
      </c>
      <c r="B2788">
        <v>1960</v>
      </c>
      <c r="C2788" t="str">
        <f>VLOOKUP(co2_data[[#This Row],[country]],Country_Parameter!A:C,3,0)</f>
        <v>Parameter 1</v>
      </c>
      <c r="D2788">
        <v>4778627</v>
      </c>
      <c r="E2788">
        <v>4724687872</v>
      </c>
      <c r="F2788">
        <v>0</v>
      </c>
      <c r="G2788">
        <v>0</v>
      </c>
      <c r="H2788">
        <v>0</v>
      </c>
      <c r="I2788">
        <v>0</v>
      </c>
      <c r="J2788">
        <v>0</v>
      </c>
      <c r="K2788">
        <v>0</v>
      </c>
      <c r="L2788">
        <v>0</v>
      </c>
    </row>
    <row r="2789" spans="1:12">
      <c r="A2789" s="1" t="s">
        <v>48</v>
      </c>
      <c r="B2789">
        <v>1961</v>
      </c>
      <c r="C2789" t="str">
        <f>VLOOKUP(co2_data[[#This Row],[country]],Country_Parameter!A:C,3,0)</f>
        <v>Parameter 1</v>
      </c>
      <c r="D2789">
        <v>4848222</v>
      </c>
      <c r="E2789">
        <v>4910251008</v>
      </c>
      <c r="F2789">
        <v>0</v>
      </c>
      <c r="G2789">
        <v>0</v>
      </c>
      <c r="H2789">
        <v>0</v>
      </c>
      <c r="I2789">
        <v>0</v>
      </c>
      <c r="J2789">
        <v>0</v>
      </c>
      <c r="K2789">
        <v>0</v>
      </c>
      <c r="L2789">
        <v>0</v>
      </c>
    </row>
    <row r="2790" spans="1:12">
      <c r="A2790" s="1" t="s">
        <v>48</v>
      </c>
      <c r="B2790">
        <v>1962</v>
      </c>
      <c r="C2790" t="str">
        <f>VLOOKUP(co2_data[[#This Row],[country]],Country_Parameter!A:C,3,0)</f>
        <v>Parameter 1</v>
      </c>
      <c r="D2790">
        <v>4919674</v>
      </c>
      <c r="E2790">
        <v>5214810112</v>
      </c>
      <c r="F2790">
        <v>0</v>
      </c>
      <c r="G2790">
        <v>0</v>
      </c>
      <c r="H2790">
        <v>0</v>
      </c>
      <c r="I2790">
        <v>0</v>
      </c>
      <c r="J2790">
        <v>0</v>
      </c>
      <c r="K2790">
        <v>0</v>
      </c>
      <c r="L2790">
        <v>0</v>
      </c>
    </row>
    <row r="2791" spans="1:12">
      <c r="A2791" s="1" t="s">
        <v>48</v>
      </c>
      <c r="B2791">
        <v>1963</v>
      </c>
      <c r="C2791" t="str">
        <f>VLOOKUP(co2_data[[#This Row],[country]],Country_Parameter!A:C,3,0)</f>
        <v>Parameter 1</v>
      </c>
      <c r="D2791">
        <v>4993620</v>
      </c>
      <c r="E2791">
        <v>5145849856</v>
      </c>
      <c r="F2791">
        <v>0</v>
      </c>
      <c r="G2791">
        <v>0</v>
      </c>
      <c r="H2791">
        <v>0</v>
      </c>
      <c r="I2791">
        <v>0</v>
      </c>
      <c r="J2791">
        <v>0</v>
      </c>
      <c r="K2791">
        <v>0</v>
      </c>
      <c r="L2791">
        <v>0</v>
      </c>
    </row>
    <row r="2792" spans="1:12">
      <c r="A2792" s="1" t="s">
        <v>48</v>
      </c>
      <c r="B2792">
        <v>1964</v>
      </c>
      <c r="C2792" t="str">
        <f>VLOOKUP(co2_data[[#This Row],[country]],Country_Parameter!A:C,3,0)</f>
        <v>Parameter 1</v>
      </c>
      <c r="D2792">
        <v>5071039</v>
      </c>
      <c r="E2792">
        <v>5264409088</v>
      </c>
      <c r="F2792">
        <v>0</v>
      </c>
      <c r="G2792">
        <v>0</v>
      </c>
      <c r="H2792">
        <v>0</v>
      </c>
      <c r="I2792">
        <v>0</v>
      </c>
      <c r="J2792">
        <v>0</v>
      </c>
      <c r="K2792">
        <v>0</v>
      </c>
      <c r="L2792">
        <v>0</v>
      </c>
    </row>
    <row r="2793" spans="1:12">
      <c r="A2793" s="1" t="s">
        <v>48</v>
      </c>
      <c r="B2793">
        <v>1965</v>
      </c>
      <c r="C2793" t="str">
        <f>VLOOKUP(co2_data[[#This Row],[country]],Country_Parameter!A:C,3,0)</f>
        <v>Parameter 1</v>
      </c>
      <c r="D2793">
        <v>5152834</v>
      </c>
      <c r="E2793">
        <v>5469261312</v>
      </c>
      <c r="F2793">
        <v>0</v>
      </c>
      <c r="G2793">
        <v>0</v>
      </c>
      <c r="H2793">
        <v>0</v>
      </c>
      <c r="I2793">
        <v>0</v>
      </c>
      <c r="J2793">
        <v>0</v>
      </c>
      <c r="K2793">
        <v>0</v>
      </c>
      <c r="L2793">
        <v>0</v>
      </c>
    </row>
    <row r="2794" spans="1:12">
      <c r="A2794" s="1" t="s">
        <v>48</v>
      </c>
      <c r="B2794">
        <v>1966</v>
      </c>
      <c r="C2794" t="str">
        <f>VLOOKUP(co2_data[[#This Row],[country]],Country_Parameter!A:C,3,0)</f>
        <v>Parameter 1</v>
      </c>
      <c r="D2794">
        <v>5237938</v>
      </c>
      <c r="E2794">
        <v>5493825536</v>
      </c>
      <c r="F2794">
        <v>0</v>
      </c>
      <c r="G2794">
        <v>0</v>
      </c>
      <c r="H2794">
        <v>0</v>
      </c>
      <c r="I2794">
        <v>0</v>
      </c>
      <c r="J2794">
        <v>0</v>
      </c>
      <c r="K2794">
        <v>0</v>
      </c>
      <c r="L2794">
        <v>0</v>
      </c>
    </row>
    <row r="2795" spans="1:12">
      <c r="A2795" s="1" t="s">
        <v>48</v>
      </c>
      <c r="B2795">
        <v>1967</v>
      </c>
      <c r="C2795" t="str">
        <f>VLOOKUP(co2_data[[#This Row],[country]],Country_Parameter!A:C,3,0)</f>
        <v>Parameter 1</v>
      </c>
      <c r="D2795">
        <v>5326349</v>
      </c>
      <c r="E2795">
        <v>5974044160</v>
      </c>
      <c r="F2795">
        <v>0</v>
      </c>
      <c r="G2795">
        <v>0</v>
      </c>
      <c r="H2795">
        <v>0</v>
      </c>
      <c r="I2795">
        <v>0</v>
      </c>
      <c r="J2795">
        <v>0</v>
      </c>
      <c r="K2795">
        <v>0</v>
      </c>
      <c r="L2795">
        <v>0</v>
      </c>
    </row>
    <row r="2796" spans="1:12">
      <c r="A2796" s="1" t="s">
        <v>48</v>
      </c>
      <c r="B2796">
        <v>1968</v>
      </c>
      <c r="C2796" t="str">
        <f>VLOOKUP(co2_data[[#This Row],[country]],Country_Parameter!A:C,3,0)</f>
        <v>Parameter 1</v>
      </c>
      <c r="D2796">
        <v>5418645</v>
      </c>
      <c r="E2796">
        <v>6162626048</v>
      </c>
      <c r="F2796">
        <v>0</v>
      </c>
      <c r="G2796">
        <v>0</v>
      </c>
      <c r="H2796">
        <v>0</v>
      </c>
      <c r="I2796">
        <v>0</v>
      </c>
      <c r="J2796">
        <v>0</v>
      </c>
      <c r="K2796">
        <v>0</v>
      </c>
      <c r="L2796">
        <v>0</v>
      </c>
    </row>
    <row r="2797" spans="1:12">
      <c r="A2797" s="1" t="s">
        <v>48</v>
      </c>
      <c r="B2797">
        <v>1969</v>
      </c>
      <c r="C2797" t="str">
        <f>VLOOKUP(co2_data[[#This Row],[country]],Country_Parameter!A:C,3,0)</f>
        <v>Parameter 1</v>
      </c>
      <c r="D2797">
        <v>5513178</v>
      </c>
      <c r="E2797">
        <v>6286241792</v>
      </c>
      <c r="F2797">
        <v>0</v>
      </c>
      <c r="G2797">
        <v>0</v>
      </c>
      <c r="H2797">
        <v>0</v>
      </c>
      <c r="I2797">
        <v>0</v>
      </c>
      <c r="J2797">
        <v>0</v>
      </c>
      <c r="K2797">
        <v>0</v>
      </c>
      <c r="L2797">
        <v>0</v>
      </c>
    </row>
    <row r="2798" spans="1:12">
      <c r="A2798" s="1" t="s">
        <v>48</v>
      </c>
      <c r="B2798">
        <v>1970</v>
      </c>
      <c r="C2798" t="str">
        <f>VLOOKUP(co2_data[[#This Row],[country]],Country_Parameter!A:C,3,0)</f>
        <v>Parameter 1</v>
      </c>
      <c r="D2798">
        <v>5610307</v>
      </c>
      <c r="E2798">
        <v>6300887040</v>
      </c>
      <c r="F2798">
        <v>0</v>
      </c>
      <c r="G2798">
        <v>0</v>
      </c>
      <c r="H2798">
        <v>0</v>
      </c>
      <c r="I2798">
        <v>0</v>
      </c>
      <c r="J2798">
        <v>0</v>
      </c>
      <c r="K2798">
        <v>0</v>
      </c>
      <c r="L2798">
        <v>0</v>
      </c>
    </row>
    <row r="2799" spans="1:12">
      <c r="A2799" s="1" t="s">
        <v>48</v>
      </c>
      <c r="B2799">
        <v>1971</v>
      </c>
      <c r="C2799" t="str">
        <f>VLOOKUP(co2_data[[#This Row],[country]],Country_Parameter!A:C,3,0)</f>
        <v>Parameter 1</v>
      </c>
      <c r="D2799">
        <v>5708002</v>
      </c>
      <c r="E2799">
        <v>6541175808</v>
      </c>
      <c r="F2799">
        <v>0</v>
      </c>
      <c r="G2799">
        <v>0</v>
      </c>
      <c r="H2799">
        <v>0</v>
      </c>
      <c r="I2799">
        <v>0</v>
      </c>
      <c r="J2799">
        <v>0</v>
      </c>
      <c r="K2799">
        <v>0</v>
      </c>
      <c r="L2799">
        <v>0</v>
      </c>
    </row>
    <row r="2800" spans="1:12">
      <c r="A2800" s="1" t="s">
        <v>48</v>
      </c>
      <c r="B2800">
        <v>1972</v>
      </c>
      <c r="C2800" t="str">
        <f>VLOOKUP(co2_data[[#This Row],[country]],Country_Parameter!A:C,3,0)</f>
        <v>Parameter 1</v>
      </c>
      <c r="D2800">
        <v>5807238</v>
      </c>
      <c r="E2800">
        <v>6808658944</v>
      </c>
      <c r="F2800">
        <v>0</v>
      </c>
      <c r="G2800">
        <v>0</v>
      </c>
      <c r="H2800">
        <v>0</v>
      </c>
      <c r="I2800">
        <v>0</v>
      </c>
      <c r="J2800">
        <v>0</v>
      </c>
      <c r="K2800">
        <v>0</v>
      </c>
      <c r="L2800">
        <v>0</v>
      </c>
    </row>
    <row r="2801" spans="1:12">
      <c r="A2801" s="1" t="s">
        <v>48</v>
      </c>
      <c r="B2801">
        <v>1973</v>
      </c>
      <c r="C2801" t="str">
        <f>VLOOKUP(co2_data[[#This Row],[country]],Country_Parameter!A:C,3,0)</f>
        <v>Parameter 1</v>
      </c>
      <c r="D2801">
        <v>5911926</v>
      </c>
      <c r="E2801">
        <v>6454900224</v>
      </c>
      <c r="F2801">
        <v>0</v>
      </c>
      <c r="G2801">
        <v>0</v>
      </c>
      <c r="H2801">
        <v>0</v>
      </c>
      <c r="I2801">
        <v>0</v>
      </c>
      <c r="J2801">
        <v>0</v>
      </c>
      <c r="K2801">
        <v>0</v>
      </c>
      <c r="L2801">
        <v>0</v>
      </c>
    </row>
    <row r="2802" spans="1:12">
      <c r="A2802" s="1" t="s">
        <v>48</v>
      </c>
      <c r="B2802">
        <v>1974</v>
      </c>
      <c r="C2802" t="str">
        <f>VLOOKUP(co2_data[[#This Row],[country]],Country_Parameter!A:C,3,0)</f>
        <v>Parameter 1</v>
      </c>
      <c r="D2802">
        <v>6024905</v>
      </c>
      <c r="E2802">
        <v>6324905984</v>
      </c>
      <c r="F2802">
        <v>0</v>
      </c>
      <c r="G2802">
        <v>0</v>
      </c>
      <c r="H2802">
        <v>0</v>
      </c>
      <c r="I2802">
        <v>0</v>
      </c>
      <c r="J2802">
        <v>0</v>
      </c>
      <c r="K2802">
        <v>0</v>
      </c>
      <c r="L2802">
        <v>0</v>
      </c>
    </row>
    <row r="2803" spans="1:12">
      <c r="A2803" s="1" t="s">
        <v>48</v>
      </c>
      <c r="B2803">
        <v>1975</v>
      </c>
      <c r="C2803" t="str">
        <f>VLOOKUP(co2_data[[#This Row],[country]],Country_Parameter!A:C,3,0)</f>
        <v>Parameter 1</v>
      </c>
      <c r="D2803">
        <v>6147574</v>
      </c>
      <c r="E2803">
        <v>6059268096</v>
      </c>
      <c r="F2803">
        <v>0</v>
      </c>
      <c r="G2803">
        <v>0</v>
      </c>
      <c r="H2803">
        <v>0</v>
      </c>
      <c r="I2803">
        <v>0</v>
      </c>
      <c r="J2803">
        <v>0</v>
      </c>
      <c r="K2803">
        <v>0</v>
      </c>
      <c r="L2803">
        <v>0</v>
      </c>
    </row>
    <row r="2804" spans="1:12">
      <c r="A2804" s="1" t="s">
        <v>48</v>
      </c>
      <c r="B2804">
        <v>1976</v>
      </c>
      <c r="C2804" t="str">
        <f>VLOOKUP(co2_data[[#This Row],[country]],Country_Parameter!A:C,3,0)</f>
        <v>Parameter 1</v>
      </c>
      <c r="D2804">
        <v>6280636</v>
      </c>
      <c r="E2804">
        <v>5989425664</v>
      </c>
      <c r="F2804">
        <v>0</v>
      </c>
      <c r="G2804">
        <v>0</v>
      </c>
      <c r="H2804">
        <v>0</v>
      </c>
      <c r="I2804">
        <v>0</v>
      </c>
      <c r="J2804">
        <v>0</v>
      </c>
      <c r="K2804">
        <v>0</v>
      </c>
      <c r="L2804">
        <v>0</v>
      </c>
    </row>
    <row r="2805" spans="1:12">
      <c r="A2805" s="1" t="s">
        <v>48</v>
      </c>
      <c r="B2805">
        <v>1977</v>
      </c>
      <c r="C2805" t="str">
        <f>VLOOKUP(co2_data[[#This Row],[country]],Country_Parameter!A:C,3,0)</f>
        <v>Parameter 1</v>
      </c>
      <c r="D2805">
        <v>6428740</v>
      </c>
      <c r="E2805">
        <v>6421258752</v>
      </c>
      <c r="F2805">
        <v>0</v>
      </c>
      <c r="G2805">
        <v>0</v>
      </c>
      <c r="H2805">
        <v>0</v>
      </c>
      <c r="I2805">
        <v>0</v>
      </c>
      <c r="J2805">
        <v>0</v>
      </c>
      <c r="K2805">
        <v>0</v>
      </c>
      <c r="L2805">
        <v>0</v>
      </c>
    </row>
    <row r="2806" spans="1:12">
      <c r="A2806" s="1" t="s">
        <v>48</v>
      </c>
      <c r="B2806">
        <v>1978</v>
      </c>
      <c r="C2806" t="str">
        <f>VLOOKUP(co2_data[[#This Row],[country]],Country_Parameter!A:C,3,0)</f>
        <v>Parameter 1</v>
      </c>
      <c r="D2806">
        <v>6590988</v>
      </c>
      <c r="E2806">
        <v>7164371968</v>
      </c>
      <c r="F2806">
        <v>0</v>
      </c>
      <c r="G2806">
        <v>0</v>
      </c>
      <c r="H2806">
        <v>0</v>
      </c>
      <c r="I2806">
        <v>0</v>
      </c>
      <c r="J2806">
        <v>0</v>
      </c>
      <c r="K2806">
        <v>0</v>
      </c>
      <c r="L2806">
        <v>0</v>
      </c>
    </row>
    <row r="2807" spans="1:12">
      <c r="A2807" s="1" t="s">
        <v>48</v>
      </c>
      <c r="B2807">
        <v>1979</v>
      </c>
      <c r="C2807" t="str">
        <f>VLOOKUP(co2_data[[#This Row],[country]],Country_Parameter!A:C,3,0)</f>
        <v>Parameter 1</v>
      </c>
      <c r="D2807">
        <v>6763901</v>
      </c>
      <c r="E2807">
        <v>7235379712</v>
      </c>
      <c r="F2807">
        <v>0</v>
      </c>
      <c r="G2807">
        <v>0</v>
      </c>
      <c r="H2807">
        <v>0</v>
      </c>
      <c r="I2807">
        <v>0</v>
      </c>
      <c r="J2807">
        <v>0</v>
      </c>
      <c r="K2807">
        <v>0</v>
      </c>
      <c r="L2807">
        <v>0</v>
      </c>
    </row>
    <row r="2808" spans="1:12">
      <c r="A2808" s="1" t="s">
        <v>48</v>
      </c>
      <c r="B2808">
        <v>1980</v>
      </c>
      <c r="C2808" t="str">
        <f>VLOOKUP(co2_data[[#This Row],[country]],Country_Parameter!A:C,3,0)</f>
        <v>Parameter 1</v>
      </c>
      <c r="D2808">
        <v>6947900</v>
      </c>
      <c r="E2808">
        <v>7360690176</v>
      </c>
      <c r="F2808">
        <v>0</v>
      </c>
      <c r="G2808">
        <v>0</v>
      </c>
      <c r="H2808">
        <v>0</v>
      </c>
      <c r="I2808">
        <v>0</v>
      </c>
      <c r="J2808">
        <v>0</v>
      </c>
      <c r="K2808">
        <v>0</v>
      </c>
      <c r="L2808">
        <v>0</v>
      </c>
    </row>
    <row r="2809" spans="1:12">
      <c r="A2809" s="1" t="s">
        <v>48</v>
      </c>
      <c r="B2809">
        <v>1981</v>
      </c>
      <c r="C2809" t="str">
        <f>VLOOKUP(co2_data[[#This Row],[country]],Country_Parameter!A:C,3,0)</f>
        <v>Parameter 1</v>
      </c>
      <c r="D2809">
        <v>7140270</v>
      </c>
      <c r="E2809">
        <v>7678602752</v>
      </c>
      <c r="F2809">
        <v>0</v>
      </c>
      <c r="G2809">
        <v>1</v>
      </c>
      <c r="H2809">
        <v>0</v>
      </c>
      <c r="I2809">
        <v>0</v>
      </c>
      <c r="J2809">
        <v>0</v>
      </c>
      <c r="K2809">
        <v>1</v>
      </c>
      <c r="L2809">
        <v>0</v>
      </c>
    </row>
    <row r="2810" spans="1:12">
      <c r="A2810" s="1" t="s">
        <v>48</v>
      </c>
      <c r="B2810">
        <v>1982</v>
      </c>
      <c r="C2810" t="str">
        <f>VLOOKUP(co2_data[[#This Row],[country]],Country_Parameter!A:C,3,0)</f>
        <v>Parameter 1</v>
      </c>
      <c r="D2810">
        <v>7340197</v>
      </c>
      <c r="E2810">
        <v>7851839488</v>
      </c>
      <c r="F2810">
        <v>0</v>
      </c>
      <c r="G2810">
        <v>1</v>
      </c>
      <c r="H2810">
        <v>0</v>
      </c>
      <c r="I2810">
        <v>0</v>
      </c>
      <c r="J2810">
        <v>0</v>
      </c>
      <c r="K2810">
        <v>1</v>
      </c>
      <c r="L2810">
        <v>0</v>
      </c>
    </row>
    <row r="2811" spans="1:12">
      <c r="A2811" s="1" t="s">
        <v>48</v>
      </c>
      <c r="B2811">
        <v>1983</v>
      </c>
      <c r="C2811" t="str">
        <f>VLOOKUP(co2_data[[#This Row],[country]],Country_Parameter!A:C,3,0)</f>
        <v>Parameter 1</v>
      </c>
      <c r="D2811">
        <v>7551136</v>
      </c>
      <c r="E2811">
        <v>7760300544</v>
      </c>
      <c r="F2811">
        <v>0</v>
      </c>
      <c r="G2811">
        <v>1</v>
      </c>
      <c r="H2811">
        <v>0</v>
      </c>
      <c r="I2811">
        <v>0</v>
      </c>
      <c r="J2811">
        <v>0</v>
      </c>
      <c r="K2811">
        <v>1</v>
      </c>
      <c r="L2811">
        <v>0</v>
      </c>
    </row>
    <row r="2812" spans="1:12">
      <c r="A2812" s="1" t="s">
        <v>48</v>
      </c>
      <c r="B2812">
        <v>1984</v>
      </c>
      <c r="C2812" t="str">
        <f>VLOOKUP(co2_data[[#This Row],[country]],Country_Parameter!A:C,3,0)</f>
        <v>Parameter 1</v>
      </c>
      <c r="D2812">
        <v>7772260</v>
      </c>
      <c r="E2812">
        <v>7886109184</v>
      </c>
      <c r="F2812">
        <v>0</v>
      </c>
      <c r="G2812">
        <v>0</v>
      </c>
      <c r="H2812">
        <v>0</v>
      </c>
      <c r="I2812">
        <v>0</v>
      </c>
      <c r="J2812">
        <v>0</v>
      </c>
      <c r="K2812">
        <v>0</v>
      </c>
      <c r="L2812">
        <v>0</v>
      </c>
    </row>
    <row r="2813" spans="1:12">
      <c r="A2813" s="1" t="s">
        <v>48</v>
      </c>
      <c r="B2813">
        <v>1985</v>
      </c>
      <c r="C2813" t="str">
        <f>VLOOKUP(co2_data[[#This Row],[country]],Country_Parameter!A:C,3,0)</f>
        <v>Parameter 1</v>
      </c>
      <c r="D2813">
        <v>7999933</v>
      </c>
      <c r="E2813">
        <v>8913468416</v>
      </c>
      <c r="F2813">
        <v>0</v>
      </c>
      <c r="G2813">
        <v>0</v>
      </c>
      <c r="H2813">
        <v>0</v>
      </c>
      <c r="I2813">
        <v>0</v>
      </c>
      <c r="J2813">
        <v>0</v>
      </c>
      <c r="K2813">
        <v>0</v>
      </c>
      <c r="L2813">
        <v>0</v>
      </c>
    </row>
    <row r="2814" spans="1:12">
      <c r="A2814" s="1" t="s">
        <v>48</v>
      </c>
      <c r="B2814">
        <v>1986</v>
      </c>
      <c r="C2814" t="str">
        <f>VLOOKUP(co2_data[[#This Row],[country]],Country_Parameter!A:C,3,0)</f>
        <v>Parameter 1</v>
      </c>
      <c r="D2814">
        <v>8228848</v>
      </c>
      <c r="E2814">
        <v>10319538176</v>
      </c>
      <c r="F2814">
        <v>0</v>
      </c>
      <c r="G2814">
        <v>0</v>
      </c>
      <c r="H2814">
        <v>0</v>
      </c>
      <c r="I2814">
        <v>0</v>
      </c>
      <c r="J2814">
        <v>0</v>
      </c>
      <c r="K2814">
        <v>0</v>
      </c>
      <c r="L2814">
        <v>0</v>
      </c>
    </row>
    <row r="2815" spans="1:12">
      <c r="A2815" s="1" t="s">
        <v>48</v>
      </c>
      <c r="B2815">
        <v>1987</v>
      </c>
      <c r="C2815" t="str">
        <f>VLOOKUP(co2_data[[#This Row],[country]],Country_Parameter!A:C,3,0)</f>
        <v>Parameter 1</v>
      </c>
      <c r="D2815">
        <v>8457114</v>
      </c>
      <c r="E2815">
        <v>10142656512</v>
      </c>
      <c r="F2815">
        <v>0</v>
      </c>
      <c r="G2815">
        <v>1</v>
      </c>
      <c r="H2815">
        <v>0</v>
      </c>
      <c r="I2815">
        <v>0</v>
      </c>
      <c r="J2815">
        <v>0</v>
      </c>
      <c r="K2815">
        <v>1</v>
      </c>
      <c r="L2815">
        <v>0</v>
      </c>
    </row>
    <row r="2816" spans="1:12">
      <c r="A2816" s="1" t="s">
        <v>48</v>
      </c>
      <c r="B2816">
        <v>1988</v>
      </c>
      <c r="C2816" t="str">
        <f>VLOOKUP(co2_data[[#This Row],[country]],Country_Parameter!A:C,3,0)</f>
        <v>Parameter 1</v>
      </c>
      <c r="D2816">
        <v>8687441</v>
      </c>
      <c r="E2816">
        <v>10990388224</v>
      </c>
      <c r="F2816">
        <v>0</v>
      </c>
      <c r="G2816">
        <v>1</v>
      </c>
      <c r="H2816">
        <v>0</v>
      </c>
      <c r="I2816">
        <v>0</v>
      </c>
      <c r="J2816">
        <v>0</v>
      </c>
      <c r="K2816">
        <v>1</v>
      </c>
      <c r="L2816">
        <v>0</v>
      </c>
    </row>
    <row r="2817" spans="1:12">
      <c r="A2817" s="1" t="s">
        <v>48</v>
      </c>
      <c r="B2817">
        <v>1989</v>
      </c>
      <c r="C2817" t="str">
        <f>VLOOKUP(co2_data[[#This Row],[country]],Country_Parameter!A:C,3,0)</f>
        <v>Parameter 1</v>
      </c>
      <c r="D2817">
        <v>8921176</v>
      </c>
      <c r="E2817">
        <v>10858848256</v>
      </c>
      <c r="F2817">
        <v>0</v>
      </c>
      <c r="G2817">
        <v>1</v>
      </c>
      <c r="H2817">
        <v>0</v>
      </c>
      <c r="I2817">
        <v>0</v>
      </c>
      <c r="J2817">
        <v>0</v>
      </c>
      <c r="K2817">
        <v>1</v>
      </c>
      <c r="L2817">
        <v>0</v>
      </c>
    </row>
    <row r="2818" spans="1:12">
      <c r="A2818" s="1" t="s">
        <v>48</v>
      </c>
      <c r="B2818">
        <v>1990</v>
      </c>
      <c r="C2818" t="str">
        <f>VLOOKUP(co2_data[[#This Row],[country]],Country_Parameter!A:C,3,0)</f>
        <v>Parameter 1</v>
      </c>
      <c r="D2818">
        <v>9159359</v>
      </c>
      <c r="E2818">
        <v>10752295936</v>
      </c>
      <c r="F2818">
        <v>0</v>
      </c>
      <c r="G2818">
        <v>1</v>
      </c>
      <c r="H2818">
        <v>0</v>
      </c>
      <c r="I2818">
        <v>0</v>
      </c>
      <c r="J2818">
        <v>0</v>
      </c>
      <c r="K2818">
        <v>1</v>
      </c>
      <c r="L2818">
        <v>0</v>
      </c>
    </row>
    <row r="2819" spans="1:12">
      <c r="A2819" s="1" t="s">
        <v>48</v>
      </c>
      <c r="B2819">
        <v>1991</v>
      </c>
      <c r="C2819" t="str">
        <f>VLOOKUP(co2_data[[#This Row],[country]],Country_Parameter!A:C,3,0)</f>
        <v>Parameter 1</v>
      </c>
      <c r="D2819">
        <v>9394631</v>
      </c>
      <c r="E2819">
        <v>11509843968</v>
      </c>
      <c r="F2819">
        <v>0</v>
      </c>
      <c r="G2819">
        <v>1</v>
      </c>
      <c r="H2819">
        <v>0</v>
      </c>
      <c r="I2819">
        <v>0</v>
      </c>
      <c r="J2819">
        <v>0</v>
      </c>
      <c r="K2819">
        <v>1</v>
      </c>
      <c r="L2819">
        <v>0</v>
      </c>
    </row>
    <row r="2820" spans="1:12">
      <c r="A2820" s="1" t="s">
        <v>48</v>
      </c>
      <c r="B2820">
        <v>1992</v>
      </c>
      <c r="C2820" t="str">
        <f>VLOOKUP(co2_data[[#This Row],[country]],Country_Parameter!A:C,3,0)</f>
        <v>Parameter 1</v>
      </c>
      <c r="D2820">
        <v>9629280</v>
      </c>
      <c r="E2820">
        <v>11312544768</v>
      </c>
      <c r="F2820">
        <v>0</v>
      </c>
      <c r="G2820">
        <v>1</v>
      </c>
      <c r="H2820">
        <v>0</v>
      </c>
      <c r="I2820">
        <v>0</v>
      </c>
      <c r="J2820">
        <v>0</v>
      </c>
      <c r="K2820">
        <v>1</v>
      </c>
      <c r="L2820">
        <v>0</v>
      </c>
    </row>
    <row r="2821" spans="1:12">
      <c r="A2821" s="1" t="s">
        <v>48</v>
      </c>
      <c r="B2821">
        <v>1993</v>
      </c>
      <c r="C2821" t="str">
        <f>VLOOKUP(co2_data[[#This Row],[country]],Country_Parameter!A:C,3,0)</f>
        <v>Parameter 1</v>
      </c>
      <c r="D2821">
        <v>9871716</v>
      </c>
      <c r="E2821">
        <v>11471092736</v>
      </c>
      <c r="F2821">
        <v>0</v>
      </c>
      <c r="G2821">
        <v>1</v>
      </c>
      <c r="H2821">
        <v>0</v>
      </c>
      <c r="I2821">
        <v>0</v>
      </c>
      <c r="J2821">
        <v>0</v>
      </c>
      <c r="K2821">
        <v>1</v>
      </c>
      <c r="L2821">
        <v>0</v>
      </c>
    </row>
    <row r="2822" spans="1:12">
      <c r="A2822" s="1" t="s">
        <v>48</v>
      </c>
      <c r="B2822">
        <v>1994</v>
      </c>
      <c r="C2822" t="str">
        <f>VLOOKUP(co2_data[[#This Row],[country]],Country_Parameter!A:C,3,0)</f>
        <v>Parameter 1</v>
      </c>
      <c r="D2822">
        <v>10123807</v>
      </c>
      <c r="E2822">
        <v>11400569856</v>
      </c>
      <c r="F2822">
        <v>0</v>
      </c>
      <c r="G2822">
        <v>1</v>
      </c>
      <c r="H2822">
        <v>0</v>
      </c>
      <c r="I2822">
        <v>0</v>
      </c>
      <c r="J2822">
        <v>0</v>
      </c>
      <c r="K2822">
        <v>1</v>
      </c>
      <c r="L2822">
        <v>0</v>
      </c>
    </row>
    <row r="2823" spans="1:12">
      <c r="A2823" s="1" t="s">
        <v>48</v>
      </c>
      <c r="B2823">
        <v>1995</v>
      </c>
      <c r="C2823" t="str">
        <f>VLOOKUP(co2_data[[#This Row],[country]],Country_Parameter!A:C,3,0)</f>
        <v>Parameter 1</v>
      </c>
      <c r="D2823">
        <v>10386724</v>
      </c>
      <c r="E2823">
        <v>11823046656</v>
      </c>
      <c r="F2823">
        <v>0</v>
      </c>
      <c r="G2823">
        <v>1</v>
      </c>
      <c r="H2823">
        <v>0</v>
      </c>
      <c r="I2823">
        <v>0</v>
      </c>
      <c r="J2823">
        <v>0</v>
      </c>
      <c r="K2823">
        <v>1</v>
      </c>
      <c r="L2823">
        <v>0</v>
      </c>
    </row>
    <row r="2824" spans="1:12">
      <c r="A2824" s="1" t="s">
        <v>48</v>
      </c>
      <c r="B2824">
        <v>1996</v>
      </c>
      <c r="C2824" t="str">
        <f>VLOOKUP(co2_data[[#This Row],[country]],Country_Parameter!A:C,3,0)</f>
        <v>Parameter 1</v>
      </c>
      <c r="D2824">
        <v>10655942</v>
      </c>
      <c r="E2824">
        <v>12896054272</v>
      </c>
      <c r="F2824">
        <v>0</v>
      </c>
      <c r="G2824">
        <v>1</v>
      </c>
      <c r="H2824">
        <v>0</v>
      </c>
      <c r="I2824">
        <v>0</v>
      </c>
      <c r="J2824">
        <v>0</v>
      </c>
      <c r="K2824">
        <v>1</v>
      </c>
      <c r="L2824">
        <v>0</v>
      </c>
    </row>
    <row r="2825" spans="1:12">
      <c r="A2825" s="1" t="s">
        <v>48</v>
      </c>
      <c r="B2825">
        <v>1997</v>
      </c>
      <c r="C2825" t="str">
        <f>VLOOKUP(co2_data[[#This Row],[country]],Country_Parameter!A:C,3,0)</f>
        <v>Parameter 1</v>
      </c>
      <c r="D2825">
        <v>10934224</v>
      </c>
      <c r="E2825">
        <v>13326249984</v>
      </c>
      <c r="F2825">
        <v>0</v>
      </c>
      <c r="G2825">
        <v>1</v>
      </c>
      <c r="H2825">
        <v>0</v>
      </c>
      <c r="I2825">
        <v>0</v>
      </c>
      <c r="J2825">
        <v>0</v>
      </c>
      <c r="K2825">
        <v>1</v>
      </c>
      <c r="L2825">
        <v>0</v>
      </c>
    </row>
    <row r="2826" spans="1:12">
      <c r="A2826" s="1" t="s">
        <v>48</v>
      </c>
      <c r="B2826">
        <v>1998</v>
      </c>
      <c r="C2826" t="str">
        <f>VLOOKUP(co2_data[[#This Row],[country]],Country_Parameter!A:C,3,0)</f>
        <v>Parameter 1</v>
      </c>
      <c r="D2826">
        <v>11240668</v>
      </c>
      <c r="E2826">
        <v>13917969408</v>
      </c>
      <c r="F2826">
        <v>0</v>
      </c>
      <c r="G2826">
        <v>1</v>
      </c>
      <c r="H2826">
        <v>0</v>
      </c>
      <c r="I2826">
        <v>0</v>
      </c>
      <c r="J2826">
        <v>0</v>
      </c>
      <c r="K2826">
        <v>1</v>
      </c>
      <c r="L2826">
        <v>0</v>
      </c>
    </row>
    <row r="2827" spans="1:12">
      <c r="A2827" s="1" t="s">
        <v>48</v>
      </c>
      <c r="B2827">
        <v>1999</v>
      </c>
      <c r="C2827" t="str">
        <f>VLOOKUP(co2_data[[#This Row],[country]],Country_Parameter!A:C,3,0)</f>
        <v>Parameter 1</v>
      </c>
      <c r="D2827">
        <v>11574930</v>
      </c>
      <c r="E2827">
        <v>14604702720</v>
      </c>
      <c r="F2827">
        <v>0</v>
      </c>
      <c r="G2827">
        <v>1</v>
      </c>
      <c r="H2827">
        <v>0</v>
      </c>
      <c r="I2827">
        <v>0</v>
      </c>
      <c r="J2827">
        <v>0</v>
      </c>
      <c r="K2827">
        <v>1</v>
      </c>
      <c r="L2827">
        <v>0</v>
      </c>
    </row>
    <row r="2828" spans="1:12">
      <c r="A2828" s="1" t="s">
        <v>48</v>
      </c>
      <c r="B2828">
        <v>2000</v>
      </c>
      <c r="C2828" t="str">
        <f>VLOOKUP(co2_data[[#This Row],[country]],Country_Parameter!A:C,3,0)</f>
        <v>Parameter 1</v>
      </c>
      <c r="D2828">
        <v>11925548</v>
      </c>
      <c r="E2828">
        <v>14546973696</v>
      </c>
      <c r="F2828">
        <v>0</v>
      </c>
      <c r="G2828">
        <v>1</v>
      </c>
      <c r="H2828">
        <v>0</v>
      </c>
      <c r="I2828">
        <v>0</v>
      </c>
      <c r="J2828">
        <v>0</v>
      </c>
      <c r="K2828">
        <v>1</v>
      </c>
      <c r="L2828">
        <v>0</v>
      </c>
    </row>
    <row r="2829" spans="1:12">
      <c r="A2829" s="1" t="s">
        <v>48</v>
      </c>
      <c r="B2829">
        <v>2001</v>
      </c>
      <c r="C2829" t="str">
        <f>VLOOKUP(co2_data[[#This Row],[country]],Country_Parameter!A:C,3,0)</f>
        <v>Parameter 1</v>
      </c>
      <c r="D2829">
        <v>12294996</v>
      </c>
      <c r="E2829">
        <v>15179805696</v>
      </c>
      <c r="F2829">
        <v>0</v>
      </c>
      <c r="G2829">
        <v>1</v>
      </c>
      <c r="H2829">
        <v>0</v>
      </c>
      <c r="I2829">
        <v>0</v>
      </c>
      <c r="J2829">
        <v>0</v>
      </c>
      <c r="K2829">
        <v>1</v>
      </c>
      <c r="L2829">
        <v>0</v>
      </c>
    </row>
    <row r="2830" spans="1:12">
      <c r="A2830" s="1" t="s">
        <v>48</v>
      </c>
      <c r="B2830">
        <v>2002</v>
      </c>
      <c r="C2830" t="str">
        <f>VLOOKUP(co2_data[[#This Row],[country]],Country_Parameter!A:C,3,0)</f>
        <v>Parameter 1</v>
      </c>
      <c r="D2830">
        <v>12680901</v>
      </c>
      <c r="E2830">
        <v>15543232512</v>
      </c>
      <c r="F2830">
        <v>0</v>
      </c>
      <c r="G2830">
        <v>1</v>
      </c>
      <c r="H2830">
        <v>0</v>
      </c>
      <c r="I2830">
        <v>0</v>
      </c>
      <c r="J2830">
        <v>0</v>
      </c>
      <c r="K2830">
        <v>1</v>
      </c>
      <c r="L2830">
        <v>0</v>
      </c>
    </row>
    <row r="2831" spans="1:12">
      <c r="A2831" s="1" t="s">
        <v>48</v>
      </c>
      <c r="B2831">
        <v>2003</v>
      </c>
      <c r="C2831" t="str">
        <f>VLOOKUP(co2_data[[#This Row],[country]],Country_Parameter!A:C,3,0)</f>
        <v>Parameter 1</v>
      </c>
      <c r="D2831">
        <v>13082531</v>
      </c>
      <c r="E2831">
        <v>16390237184</v>
      </c>
      <c r="F2831">
        <v>0</v>
      </c>
      <c r="G2831">
        <v>1</v>
      </c>
      <c r="H2831">
        <v>0</v>
      </c>
      <c r="I2831">
        <v>0</v>
      </c>
      <c r="J2831">
        <v>0</v>
      </c>
      <c r="K2831">
        <v>1</v>
      </c>
      <c r="L2831">
        <v>0</v>
      </c>
    </row>
    <row r="2832" spans="1:12">
      <c r="A2832" s="1" t="s">
        <v>48</v>
      </c>
      <c r="B2832">
        <v>2004</v>
      </c>
      <c r="C2832" t="str">
        <f>VLOOKUP(co2_data[[#This Row],[country]],Country_Parameter!A:C,3,0)</f>
        <v>Parameter 1</v>
      </c>
      <c r="D2832">
        <v>13500537</v>
      </c>
      <c r="E2832">
        <v>16718435328</v>
      </c>
      <c r="F2832">
        <v>0</v>
      </c>
      <c r="G2832">
        <v>1</v>
      </c>
      <c r="H2832">
        <v>0</v>
      </c>
      <c r="I2832">
        <v>0</v>
      </c>
      <c r="J2832">
        <v>0</v>
      </c>
      <c r="K2832">
        <v>1</v>
      </c>
      <c r="L2832">
        <v>0</v>
      </c>
    </row>
    <row r="2833" spans="1:12">
      <c r="A2833" s="1" t="s">
        <v>48</v>
      </c>
      <c r="B2833">
        <v>2005</v>
      </c>
      <c r="C2833" t="str">
        <f>VLOOKUP(co2_data[[#This Row],[country]],Country_Parameter!A:C,3,0)</f>
        <v>Parameter 1</v>
      </c>
      <c r="D2833">
        <v>13932127</v>
      </c>
      <c r="E2833">
        <v>17737650176</v>
      </c>
      <c r="F2833">
        <v>0</v>
      </c>
      <c r="G2833">
        <v>1</v>
      </c>
      <c r="H2833">
        <v>0</v>
      </c>
      <c r="I2833">
        <v>0</v>
      </c>
      <c r="J2833">
        <v>0</v>
      </c>
      <c r="K2833">
        <v>1</v>
      </c>
      <c r="L2833">
        <v>0</v>
      </c>
    </row>
    <row r="2834" spans="1:12">
      <c r="A2834" s="1" t="s">
        <v>48</v>
      </c>
      <c r="B2834">
        <v>2006</v>
      </c>
      <c r="C2834" t="str">
        <f>VLOOKUP(co2_data[[#This Row],[country]],Country_Parameter!A:C,3,0)</f>
        <v>Parameter 1</v>
      </c>
      <c r="D2834">
        <v>14373711</v>
      </c>
      <c r="E2834">
        <v>18406719488</v>
      </c>
      <c r="F2834">
        <v>0</v>
      </c>
      <c r="G2834">
        <v>1</v>
      </c>
      <c r="H2834">
        <v>0</v>
      </c>
      <c r="I2834">
        <v>0</v>
      </c>
      <c r="J2834">
        <v>0</v>
      </c>
      <c r="K2834">
        <v>1</v>
      </c>
      <c r="L2834">
        <v>0</v>
      </c>
    </row>
    <row r="2835" spans="1:12">
      <c r="A2835" s="1" t="s">
        <v>48</v>
      </c>
      <c r="B2835">
        <v>2007</v>
      </c>
      <c r="C2835" t="str">
        <f>VLOOKUP(co2_data[[#This Row],[country]],Country_Parameter!A:C,3,0)</f>
        <v>Parameter 1</v>
      </c>
      <c r="D2835">
        <v>14816312</v>
      </c>
      <c r="E2835">
        <v>18724204544</v>
      </c>
      <c r="F2835">
        <v>0</v>
      </c>
      <c r="G2835">
        <v>2</v>
      </c>
      <c r="H2835">
        <v>0</v>
      </c>
      <c r="I2835">
        <v>0</v>
      </c>
      <c r="J2835">
        <v>0</v>
      </c>
      <c r="K2835">
        <v>2</v>
      </c>
      <c r="L2835">
        <v>0</v>
      </c>
    </row>
    <row r="2836" spans="1:12">
      <c r="A2836" s="1" t="s">
        <v>48</v>
      </c>
      <c r="B2836">
        <v>2008</v>
      </c>
      <c r="C2836" t="str">
        <f>VLOOKUP(co2_data[[#This Row],[country]],Country_Parameter!A:C,3,0)</f>
        <v>Parameter 1</v>
      </c>
      <c r="D2836">
        <v>15258103</v>
      </c>
      <c r="E2836">
        <v>19365623808</v>
      </c>
      <c r="F2836">
        <v>0</v>
      </c>
      <c r="G2836">
        <v>2</v>
      </c>
      <c r="H2836">
        <v>0</v>
      </c>
      <c r="I2836">
        <v>0</v>
      </c>
      <c r="J2836">
        <v>0</v>
      </c>
      <c r="K2836">
        <v>2</v>
      </c>
      <c r="L2836">
        <v>0</v>
      </c>
    </row>
    <row r="2837" spans="1:12">
      <c r="A2837" s="1" t="s">
        <v>48</v>
      </c>
      <c r="B2837">
        <v>2009</v>
      </c>
      <c r="C2837" t="str">
        <f>VLOOKUP(co2_data[[#This Row],[country]],Country_Parameter!A:C,3,0)</f>
        <v>Parameter 1</v>
      </c>
      <c r="D2837">
        <v>15710065</v>
      </c>
      <c r="E2837">
        <v>19506442240</v>
      </c>
      <c r="F2837">
        <v>0</v>
      </c>
      <c r="G2837">
        <v>2</v>
      </c>
      <c r="H2837">
        <v>0</v>
      </c>
      <c r="I2837">
        <v>0</v>
      </c>
      <c r="J2837">
        <v>0</v>
      </c>
      <c r="K2837">
        <v>2</v>
      </c>
      <c r="L2837">
        <v>0</v>
      </c>
    </row>
    <row r="2838" spans="1:12">
      <c r="A2838" s="1" t="s">
        <v>48</v>
      </c>
      <c r="B2838">
        <v>2010</v>
      </c>
      <c r="C2838" t="str">
        <f>VLOOKUP(co2_data[[#This Row],[country]],Country_Parameter!A:C,3,0)</f>
        <v>Parameter 1</v>
      </c>
      <c r="D2838">
        <v>16176504</v>
      </c>
      <c r="E2838">
        <v>20688336896</v>
      </c>
      <c r="F2838">
        <v>0</v>
      </c>
      <c r="G2838">
        <v>2</v>
      </c>
      <c r="H2838">
        <v>0</v>
      </c>
      <c r="I2838">
        <v>0</v>
      </c>
      <c r="J2838">
        <v>0</v>
      </c>
      <c r="K2838">
        <v>2</v>
      </c>
      <c r="L2838">
        <v>0</v>
      </c>
    </row>
    <row r="2839" spans="1:12">
      <c r="A2839" s="1" t="s">
        <v>48</v>
      </c>
      <c r="B2839">
        <v>2011</v>
      </c>
      <c r="C2839" t="str">
        <f>VLOOKUP(co2_data[[#This Row],[country]],Country_Parameter!A:C,3,0)</f>
        <v>Parameter 1</v>
      </c>
      <c r="D2839">
        <v>16661907</v>
      </c>
      <c r="E2839">
        <v>21589786624</v>
      </c>
      <c r="F2839">
        <v>0</v>
      </c>
      <c r="G2839">
        <v>2</v>
      </c>
      <c r="H2839">
        <v>0</v>
      </c>
      <c r="I2839">
        <v>0</v>
      </c>
      <c r="J2839">
        <v>0</v>
      </c>
      <c r="K2839">
        <v>2</v>
      </c>
      <c r="L2839">
        <v>0</v>
      </c>
    </row>
    <row r="2840" spans="1:12">
      <c r="A2840" s="1" t="s">
        <v>48</v>
      </c>
      <c r="B2840">
        <v>2012</v>
      </c>
      <c r="C2840" t="str">
        <f>VLOOKUP(co2_data[[#This Row],[country]],Country_Parameter!A:C,3,0)</f>
        <v>Parameter 1</v>
      </c>
      <c r="D2840">
        <v>17172283</v>
      </c>
      <c r="E2840">
        <v>22982977536</v>
      </c>
      <c r="F2840">
        <v>0</v>
      </c>
      <c r="G2840">
        <v>3</v>
      </c>
      <c r="H2840">
        <v>0</v>
      </c>
      <c r="I2840">
        <v>0</v>
      </c>
      <c r="J2840">
        <v>0</v>
      </c>
      <c r="K2840">
        <v>2</v>
      </c>
      <c r="L2840">
        <v>0</v>
      </c>
    </row>
    <row r="2841" spans="1:12">
      <c r="A2841" s="1" t="s">
        <v>48</v>
      </c>
      <c r="B2841">
        <v>2013</v>
      </c>
      <c r="C2841" t="str">
        <f>VLOOKUP(co2_data[[#This Row],[country]],Country_Parameter!A:C,3,0)</f>
        <v>Parameter 1</v>
      </c>
      <c r="D2841">
        <v>17695412</v>
      </c>
      <c r="E2841">
        <v>24314382336</v>
      </c>
      <c r="F2841">
        <v>0</v>
      </c>
      <c r="G2841">
        <v>3</v>
      </c>
      <c r="H2841">
        <v>0</v>
      </c>
      <c r="I2841">
        <v>0</v>
      </c>
      <c r="J2841">
        <v>0</v>
      </c>
      <c r="K2841">
        <v>3</v>
      </c>
      <c r="L2841">
        <v>0</v>
      </c>
    </row>
    <row r="2842" spans="1:12">
      <c r="A2842" s="1" t="s">
        <v>48</v>
      </c>
      <c r="B2842">
        <v>2014</v>
      </c>
      <c r="C2842" t="str">
        <f>VLOOKUP(co2_data[[#This Row],[country]],Country_Parameter!A:C,3,0)</f>
        <v>Parameter 1</v>
      </c>
      <c r="D2842">
        <v>18229466</v>
      </c>
      <c r="E2842">
        <v>25366466560</v>
      </c>
      <c r="F2842">
        <v>0</v>
      </c>
      <c r="G2842">
        <v>3</v>
      </c>
      <c r="H2842">
        <v>0</v>
      </c>
      <c r="I2842">
        <v>0</v>
      </c>
      <c r="J2842">
        <v>0</v>
      </c>
      <c r="K2842">
        <v>3</v>
      </c>
      <c r="L2842">
        <v>0</v>
      </c>
    </row>
    <row r="2843" spans="1:12">
      <c r="A2843" s="1" t="s">
        <v>48</v>
      </c>
      <c r="B2843">
        <v>2015</v>
      </c>
      <c r="C2843" t="str">
        <f>VLOOKUP(co2_data[[#This Row],[country]],Country_Parameter!A:C,3,0)</f>
        <v>Parameter 1</v>
      </c>
      <c r="D2843">
        <v>18777488</v>
      </c>
      <c r="E2843">
        <v>26361083904</v>
      </c>
      <c r="F2843">
        <v>1</v>
      </c>
      <c r="G2843">
        <v>4</v>
      </c>
      <c r="H2843">
        <v>0</v>
      </c>
      <c r="I2843">
        <v>0</v>
      </c>
      <c r="J2843">
        <v>0</v>
      </c>
      <c r="K2843">
        <v>3</v>
      </c>
      <c r="L2843">
        <v>0</v>
      </c>
    </row>
    <row r="2844" spans="1:12">
      <c r="A2844" s="1" t="s">
        <v>48</v>
      </c>
      <c r="B2844">
        <v>2016</v>
      </c>
      <c r="C2844" t="str">
        <f>VLOOKUP(co2_data[[#This Row],[country]],Country_Parameter!A:C,3,0)</f>
        <v>Parameter 1</v>
      </c>
      <c r="D2844">
        <v>19334854</v>
      </c>
      <c r="E2844">
        <v>27931682816</v>
      </c>
      <c r="F2844">
        <v>1</v>
      </c>
      <c r="G2844">
        <v>4</v>
      </c>
      <c r="H2844">
        <v>0</v>
      </c>
      <c r="I2844">
        <v>0</v>
      </c>
      <c r="J2844">
        <v>0</v>
      </c>
      <c r="K2844">
        <v>3</v>
      </c>
      <c r="L2844">
        <v>0</v>
      </c>
    </row>
    <row r="2845" spans="1:12">
      <c r="A2845" s="1" t="s">
        <v>48</v>
      </c>
      <c r="B2845">
        <v>2017</v>
      </c>
      <c r="C2845" t="str">
        <f>VLOOKUP(co2_data[[#This Row],[country]],Country_Parameter!A:C,3,0)</f>
        <v>Parameter 1</v>
      </c>
      <c r="D2845">
        <v>19894413</v>
      </c>
      <c r="E2845">
        <v>29664280576</v>
      </c>
      <c r="F2845">
        <v>1</v>
      </c>
      <c r="G2845">
        <v>5</v>
      </c>
      <c r="H2845">
        <v>0</v>
      </c>
      <c r="I2845">
        <v>0</v>
      </c>
      <c r="J2845">
        <v>0</v>
      </c>
      <c r="K2845">
        <v>4</v>
      </c>
      <c r="L2845">
        <v>0</v>
      </c>
    </row>
    <row r="2846" spans="1:12">
      <c r="A2846" s="1" t="s">
        <v>48</v>
      </c>
      <c r="B2846">
        <v>2018</v>
      </c>
      <c r="C2846" t="str">
        <f>VLOOKUP(co2_data[[#This Row],[country]],Country_Parameter!A:C,3,0)</f>
        <v>Parameter 1</v>
      </c>
      <c r="D2846">
        <v>20438288</v>
      </c>
      <c r="E2846">
        <v>31623014400</v>
      </c>
      <c r="F2846">
        <v>1</v>
      </c>
      <c r="G2846">
        <v>5</v>
      </c>
      <c r="H2846">
        <v>0</v>
      </c>
      <c r="I2846">
        <v>0</v>
      </c>
      <c r="J2846">
        <v>0</v>
      </c>
      <c r="K2846">
        <v>4</v>
      </c>
      <c r="L2846">
        <v>0</v>
      </c>
    </row>
    <row r="2847" spans="1:12">
      <c r="A2847" s="1" t="s">
        <v>48</v>
      </c>
      <c r="B2847">
        <v>2019</v>
      </c>
      <c r="C2847" t="str">
        <f>VLOOKUP(co2_data[[#This Row],[country]],Country_Parameter!A:C,3,0)</f>
        <v>Parameter 1</v>
      </c>
      <c r="D2847">
        <v>20961954</v>
      </c>
      <c r="E2847">
        <v>33422049280</v>
      </c>
      <c r="F2847">
        <v>1</v>
      </c>
      <c r="G2847">
        <v>6</v>
      </c>
      <c r="H2847">
        <v>0</v>
      </c>
      <c r="I2847">
        <v>0</v>
      </c>
      <c r="J2847">
        <v>0</v>
      </c>
      <c r="K2847">
        <v>5</v>
      </c>
      <c r="L2847">
        <v>0</v>
      </c>
    </row>
    <row r="2848" spans="1:12">
      <c r="A2848" s="1" t="s">
        <v>48</v>
      </c>
      <c r="B2848">
        <v>2020</v>
      </c>
      <c r="C2848" t="str">
        <f>VLOOKUP(co2_data[[#This Row],[country]],Country_Parameter!A:C,3,0)</f>
        <v>Parameter 1</v>
      </c>
      <c r="D2848">
        <v>21478692</v>
      </c>
      <c r="E2848">
        <v>34067429376</v>
      </c>
      <c r="F2848">
        <v>1</v>
      </c>
      <c r="G2848">
        <v>5</v>
      </c>
      <c r="H2848">
        <v>0</v>
      </c>
      <c r="I2848">
        <v>0</v>
      </c>
      <c r="J2848">
        <v>0</v>
      </c>
      <c r="K2848">
        <v>5</v>
      </c>
      <c r="L2848">
        <v>0</v>
      </c>
    </row>
    <row r="2849" spans="1:12">
      <c r="A2849" s="1" t="s">
        <v>48</v>
      </c>
      <c r="B2849">
        <v>2021</v>
      </c>
      <c r="C2849" t="str">
        <f>VLOOKUP(co2_data[[#This Row],[country]],Country_Parameter!A:C,3,0)</f>
        <v>Parameter 1</v>
      </c>
      <c r="D2849">
        <v>21995249</v>
      </c>
      <c r="E2849">
        <v>36419784704</v>
      </c>
      <c r="F2849">
        <v>1</v>
      </c>
      <c r="G2849">
        <v>6</v>
      </c>
      <c r="H2849">
        <v>0</v>
      </c>
      <c r="I2849">
        <v>0</v>
      </c>
      <c r="J2849">
        <v>0</v>
      </c>
      <c r="K2849">
        <v>5</v>
      </c>
      <c r="L2849">
        <v>0</v>
      </c>
    </row>
    <row r="2850" spans="1:12">
      <c r="A2850" s="1" t="s">
        <v>48</v>
      </c>
      <c r="B2850">
        <v>2022</v>
      </c>
      <c r="C2850" t="str">
        <f>VLOOKUP(co2_data[[#This Row],[country]],Country_Parameter!A:C,3,0)</f>
        <v>Parameter 1</v>
      </c>
      <c r="D2850">
        <v>22509037</v>
      </c>
      <c r="E2850">
        <v>37320441856</v>
      </c>
      <c r="F2850">
        <v>1</v>
      </c>
      <c r="G2850">
        <v>6</v>
      </c>
      <c r="H2850">
        <v>0</v>
      </c>
      <c r="I2850">
        <v>0</v>
      </c>
      <c r="J2850">
        <v>0</v>
      </c>
      <c r="K2850">
        <v>5</v>
      </c>
      <c r="L2850">
        <v>0</v>
      </c>
    </row>
    <row r="2851" spans="1:12">
      <c r="A2851" s="1" t="s">
        <v>48</v>
      </c>
      <c r="B2851">
        <v>2023</v>
      </c>
      <c r="C2851" t="str">
        <f>VLOOKUP(co2_data[[#This Row],[country]],Country_Parameter!A:C,3,0)</f>
        <v>Parameter 1</v>
      </c>
      <c r="D2851">
        <v>23025778</v>
      </c>
      <c r="E2851">
        <v>0</v>
      </c>
      <c r="F2851">
        <v>1</v>
      </c>
      <c r="G2851">
        <v>6</v>
      </c>
      <c r="H2851">
        <v>0</v>
      </c>
      <c r="I2851">
        <v>0</v>
      </c>
      <c r="J2851">
        <v>0</v>
      </c>
      <c r="K2851">
        <v>5</v>
      </c>
      <c r="L2851">
        <v>0</v>
      </c>
    </row>
    <row r="2852" spans="1:12">
      <c r="A2852" s="1" t="s">
        <v>49</v>
      </c>
      <c r="B2852">
        <v>1949</v>
      </c>
      <c r="C2852" t="str">
        <f>VLOOKUP(co2_data[[#This Row],[country]],Country_Parameter!A:C,3,0)</f>
        <v>Parameter 1</v>
      </c>
      <c r="D2852">
        <v>2214122</v>
      </c>
      <c r="E2852">
        <v>0</v>
      </c>
      <c r="F2852">
        <v>0</v>
      </c>
      <c r="G2852">
        <v>0</v>
      </c>
      <c r="H2852">
        <v>0</v>
      </c>
      <c r="I2852">
        <v>0</v>
      </c>
      <c r="J2852">
        <v>0</v>
      </c>
      <c r="K2852">
        <v>0</v>
      </c>
      <c r="L2852">
        <v>0</v>
      </c>
    </row>
    <row r="2853" spans="1:12">
      <c r="A2853" s="1" t="s">
        <v>49</v>
      </c>
      <c r="B2853">
        <v>1950</v>
      </c>
      <c r="C2853" t="str">
        <f>VLOOKUP(co2_data[[#This Row],[country]],Country_Parameter!A:C,3,0)</f>
        <v>Parameter 1</v>
      </c>
      <c r="D2853">
        <v>2254942</v>
      </c>
      <c r="E2853">
        <v>1405700608</v>
      </c>
      <c r="F2853">
        <v>0</v>
      </c>
      <c r="G2853">
        <v>0</v>
      </c>
      <c r="H2853">
        <v>0</v>
      </c>
      <c r="I2853">
        <v>0</v>
      </c>
      <c r="J2853">
        <v>0</v>
      </c>
      <c r="K2853">
        <v>0</v>
      </c>
      <c r="L2853">
        <v>0</v>
      </c>
    </row>
    <row r="2854" spans="1:12">
      <c r="A2854" s="1" t="s">
        <v>49</v>
      </c>
      <c r="B2854">
        <v>1951</v>
      </c>
      <c r="C2854" t="str">
        <f>VLOOKUP(co2_data[[#This Row],[country]],Country_Parameter!A:C,3,0)</f>
        <v>Parameter 1</v>
      </c>
      <c r="D2854">
        <v>2305751</v>
      </c>
      <c r="E2854">
        <v>1485475456</v>
      </c>
      <c r="F2854">
        <v>0</v>
      </c>
      <c r="G2854">
        <v>0</v>
      </c>
      <c r="H2854">
        <v>0</v>
      </c>
      <c r="I2854">
        <v>0</v>
      </c>
      <c r="J2854">
        <v>0</v>
      </c>
      <c r="K2854">
        <v>0</v>
      </c>
      <c r="L2854">
        <v>0</v>
      </c>
    </row>
    <row r="2855" spans="1:12">
      <c r="A2855" s="1" t="s">
        <v>49</v>
      </c>
      <c r="B2855">
        <v>1952</v>
      </c>
      <c r="C2855" t="str">
        <f>VLOOKUP(co2_data[[#This Row],[country]],Country_Parameter!A:C,3,0)</f>
        <v>Parameter 1</v>
      </c>
      <c r="D2855">
        <v>2355807</v>
      </c>
      <c r="E2855">
        <v>1530956928</v>
      </c>
      <c r="F2855">
        <v>0</v>
      </c>
      <c r="G2855">
        <v>0</v>
      </c>
      <c r="H2855">
        <v>0</v>
      </c>
      <c r="I2855">
        <v>0</v>
      </c>
      <c r="J2855">
        <v>0</v>
      </c>
      <c r="K2855">
        <v>0</v>
      </c>
      <c r="L2855">
        <v>0</v>
      </c>
    </row>
    <row r="2856" spans="1:12">
      <c r="A2856" s="1" t="s">
        <v>49</v>
      </c>
      <c r="B2856">
        <v>1953</v>
      </c>
      <c r="C2856" t="str">
        <f>VLOOKUP(co2_data[[#This Row],[country]],Country_Parameter!A:C,3,0)</f>
        <v>Parameter 1</v>
      </c>
      <c r="D2856">
        <v>2405190</v>
      </c>
      <c r="E2856">
        <v>1595031040</v>
      </c>
      <c r="F2856">
        <v>0</v>
      </c>
      <c r="G2856">
        <v>0</v>
      </c>
      <c r="H2856">
        <v>0</v>
      </c>
      <c r="I2856">
        <v>0</v>
      </c>
      <c r="J2856">
        <v>0</v>
      </c>
      <c r="K2856">
        <v>0</v>
      </c>
      <c r="L2856">
        <v>0</v>
      </c>
    </row>
    <row r="2857" spans="1:12">
      <c r="A2857" s="1" t="s">
        <v>49</v>
      </c>
      <c r="B2857">
        <v>1954</v>
      </c>
      <c r="C2857" t="str">
        <f>VLOOKUP(co2_data[[#This Row],[country]],Country_Parameter!A:C,3,0)</f>
        <v>Parameter 1</v>
      </c>
      <c r="D2857">
        <v>2454594</v>
      </c>
      <c r="E2857">
        <v>1683704192</v>
      </c>
      <c r="F2857">
        <v>0</v>
      </c>
      <c r="G2857">
        <v>0</v>
      </c>
      <c r="H2857">
        <v>0</v>
      </c>
      <c r="I2857">
        <v>0</v>
      </c>
      <c r="J2857">
        <v>0</v>
      </c>
      <c r="K2857">
        <v>0</v>
      </c>
      <c r="L2857">
        <v>0</v>
      </c>
    </row>
    <row r="2858" spans="1:12">
      <c r="A2858" s="1" t="s">
        <v>49</v>
      </c>
      <c r="B2858">
        <v>1955</v>
      </c>
      <c r="C2858" t="str">
        <f>VLOOKUP(co2_data[[#This Row],[country]],Country_Parameter!A:C,3,0)</f>
        <v>Parameter 1</v>
      </c>
      <c r="D2858">
        <v>2504658</v>
      </c>
      <c r="E2858">
        <v>1736391808</v>
      </c>
      <c r="F2858">
        <v>0</v>
      </c>
      <c r="G2858">
        <v>0</v>
      </c>
      <c r="H2858">
        <v>0</v>
      </c>
      <c r="I2858">
        <v>0</v>
      </c>
      <c r="J2858">
        <v>0</v>
      </c>
      <c r="K2858">
        <v>0</v>
      </c>
      <c r="L2858">
        <v>0</v>
      </c>
    </row>
    <row r="2859" spans="1:12">
      <c r="A2859" s="1" t="s">
        <v>49</v>
      </c>
      <c r="B2859">
        <v>1956</v>
      </c>
      <c r="C2859" t="str">
        <f>VLOOKUP(co2_data[[#This Row],[country]],Country_Parameter!A:C,3,0)</f>
        <v>Parameter 1</v>
      </c>
      <c r="D2859">
        <v>2555314</v>
      </c>
      <c r="E2859">
        <v>1800938880</v>
      </c>
      <c r="F2859">
        <v>0</v>
      </c>
      <c r="G2859">
        <v>0</v>
      </c>
      <c r="H2859">
        <v>0</v>
      </c>
      <c r="I2859">
        <v>0</v>
      </c>
      <c r="J2859">
        <v>0</v>
      </c>
      <c r="K2859">
        <v>0</v>
      </c>
      <c r="L2859">
        <v>0</v>
      </c>
    </row>
    <row r="2860" spans="1:12">
      <c r="A2860" s="1" t="s">
        <v>49</v>
      </c>
      <c r="B2860">
        <v>1957</v>
      </c>
      <c r="C2860" t="str">
        <f>VLOOKUP(co2_data[[#This Row],[country]],Country_Parameter!A:C,3,0)</f>
        <v>Parameter 1</v>
      </c>
      <c r="D2860">
        <v>2606481</v>
      </c>
      <c r="E2860">
        <v>1869930112</v>
      </c>
      <c r="F2860">
        <v>0</v>
      </c>
      <c r="G2860">
        <v>0</v>
      </c>
      <c r="H2860">
        <v>0</v>
      </c>
      <c r="I2860">
        <v>0</v>
      </c>
      <c r="J2860">
        <v>0</v>
      </c>
      <c r="K2860">
        <v>0</v>
      </c>
      <c r="L2860">
        <v>0</v>
      </c>
    </row>
    <row r="2861" spans="1:12">
      <c r="A2861" s="1" t="s">
        <v>49</v>
      </c>
      <c r="B2861">
        <v>1958</v>
      </c>
      <c r="C2861" t="str">
        <f>VLOOKUP(co2_data[[#This Row],[country]],Country_Parameter!A:C,3,0)</f>
        <v>Parameter 1</v>
      </c>
      <c r="D2861">
        <v>2657416</v>
      </c>
      <c r="E2861">
        <v>1921836288</v>
      </c>
      <c r="F2861">
        <v>0</v>
      </c>
      <c r="G2861">
        <v>0</v>
      </c>
      <c r="H2861">
        <v>0</v>
      </c>
      <c r="I2861">
        <v>0</v>
      </c>
      <c r="J2861">
        <v>0</v>
      </c>
      <c r="K2861">
        <v>0</v>
      </c>
      <c r="L2861">
        <v>0</v>
      </c>
    </row>
    <row r="2862" spans="1:12">
      <c r="A2862" s="1" t="s">
        <v>49</v>
      </c>
      <c r="B2862">
        <v>1959</v>
      </c>
      <c r="C2862" t="str">
        <f>VLOOKUP(co2_data[[#This Row],[country]],Country_Parameter!A:C,3,0)</f>
        <v>Parameter 1</v>
      </c>
      <c r="D2862">
        <v>2709604</v>
      </c>
      <c r="E2862">
        <v>2034099456</v>
      </c>
      <c r="F2862">
        <v>0</v>
      </c>
      <c r="G2862">
        <v>0</v>
      </c>
      <c r="H2862">
        <v>0</v>
      </c>
      <c r="I2862">
        <v>0</v>
      </c>
      <c r="J2862">
        <v>0</v>
      </c>
      <c r="K2862">
        <v>0</v>
      </c>
      <c r="L2862">
        <v>0</v>
      </c>
    </row>
    <row r="2863" spans="1:12">
      <c r="A2863" s="1" t="s">
        <v>49</v>
      </c>
      <c r="B2863">
        <v>1960</v>
      </c>
      <c r="C2863" t="str">
        <f>VLOOKUP(co2_data[[#This Row],[country]],Country_Parameter!A:C,3,0)</f>
        <v>Parameter 1</v>
      </c>
      <c r="D2863">
        <v>2764264</v>
      </c>
      <c r="E2863">
        <v>2063691904</v>
      </c>
      <c r="F2863">
        <v>0</v>
      </c>
      <c r="G2863">
        <v>0</v>
      </c>
      <c r="H2863">
        <v>0</v>
      </c>
      <c r="I2863">
        <v>0</v>
      </c>
      <c r="J2863">
        <v>0</v>
      </c>
      <c r="K2863">
        <v>0</v>
      </c>
      <c r="L2863">
        <v>0</v>
      </c>
    </row>
    <row r="2864" spans="1:12">
      <c r="A2864" s="1" t="s">
        <v>49</v>
      </c>
      <c r="B2864">
        <v>1961</v>
      </c>
      <c r="C2864" t="str">
        <f>VLOOKUP(co2_data[[#This Row],[country]],Country_Parameter!A:C,3,0)</f>
        <v>Parameter 1</v>
      </c>
      <c r="D2864">
        <v>2835122</v>
      </c>
      <c r="E2864">
        <v>1779904128</v>
      </c>
      <c r="F2864">
        <v>0</v>
      </c>
      <c r="G2864">
        <v>0</v>
      </c>
      <c r="H2864">
        <v>0</v>
      </c>
      <c r="I2864">
        <v>0</v>
      </c>
      <c r="J2864">
        <v>0</v>
      </c>
      <c r="K2864">
        <v>0</v>
      </c>
      <c r="L2864">
        <v>0</v>
      </c>
    </row>
    <row r="2865" spans="1:12">
      <c r="A2865" s="1" t="s">
        <v>49</v>
      </c>
      <c r="B2865">
        <v>1962</v>
      </c>
      <c r="C2865" t="str">
        <f>VLOOKUP(co2_data[[#This Row],[country]],Country_Parameter!A:C,3,0)</f>
        <v>Parameter 1</v>
      </c>
      <c r="D2865">
        <v>2907944</v>
      </c>
      <c r="E2865">
        <v>1945978112</v>
      </c>
      <c r="F2865">
        <v>0</v>
      </c>
      <c r="G2865">
        <v>0</v>
      </c>
      <c r="H2865">
        <v>0</v>
      </c>
      <c r="I2865">
        <v>0</v>
      </c>
      <c r="J2865">
        <v>0</v>
      </c>
      <c r="K2865">
        <v>0</v>
      </c>
      <c r="L2865">
        <v>0</v>
      </c>
    </row>
    <row r="2866" spans="1:12">
      <c r="A2866" s="1" t="s">
        <v>49</v>
      </c>
      <c r="B2866">
        <v>1963</v>
      </c>
      <c r="C2866" t="str">
        <f>VLOOKUP(co2_data[[#This Row],[country]],Country_Parameter!A:C,3,0)</f>
        <v>Parameter 1</v>
      </c>
      <c r="D2866">
        <v>2969842</v>
      </c>
      <c r="E2866">
        <v>2024692224</v>
      </c>
      <c r="F2866">
        <v>0</v>
      </c>
      <c r="G2866">
        <v>0</v>
      </c>
      <c r="H2866">
        <v>0</v>
      </c>
      <c r="I2866">
        <v>0</v>
      </c>
      <c r="J2866">
        <v>0</v>
      </c>
      <c r="K2866">
        <v>0</v>
      </c>
      <c r="L2866">
        <v>0</v>
      </c>
    </row>
    <row r="2867" spans="1:12">
      <c r="A2867" s="1" t="s">
        <v>49</v>
      </c>
      <c r="B2867">
        <v>1964</v>
      </c>
      <c r="C2867" t="str">
        <f>VLOOKUP(co2_data[[#This Row],[country]],Country_Parameter!A:C,3,0)</f>
        <v>Parameter 1</v>
      </c>
      <c r="D2867">
        <v>3055655</v>
      </c>
      <c r="E2867">
        <v>2146734720</v>
      </c>
      <c r="F2867">
        <v>0</v>
      </c>
      <c r="G2867">
        <v>0</v>
      </c>
      <c r="H2867">
        <v>0</v>
      </c>
      <c r="I2867">
        <v>0</v>
      </c>
      <c r="J2867">
        <v>0</v>
      </c>
      <c r="K2867">
        <v>0</v>
      </c>
      <c r="L2867">
        <v>0</v>
      </c>
    </row>
    <row r="2868" spans="1:12">
      <c r="A2868" s="1" t="s">
        <v>49</v>
      </c>
      <c r="B2868">
        <v>1965</v>
      </c>
      <c r="C2868" t="str">
        <f>VLOOKUP(co2_data[[#This Row],[country]],Country_Parameter!A:C,3,0)</f>
        <v>Parameter 1</v>
      </c>
      <c r="D2868">
        <v>3141371</v>
      </c>
      <c r="E2868">
        <v>2228968960</v>
      </c>
      <c r="F2868">
        <v>0</v>
      </c>
      <c r="G2868">
        <v>0</v>
      </c>
      <c r="H2868">
        <v>0</v>
      </c>
      <c r="I2868">
        <v>0</v>
      </c>
      <c r="J2868">
        <v>0</v>
      </c>
      <c r="K2868">
        <v>0</v>
      </c>
      <c r="L2868">
        <v>0</v>
      </c>
    </row>
    <row r="2869" spans="1:12">
      <c r="A2869" s="1" t="s">
        <v>49</v>
      </c>
      <c r="B2869">
        <v>1966</v>
      </c>
      <c r="C2869" t="str">
        <f>VLOOKUP(co2_data[[#This Row],[country]],Country_Parameter!A:C,3,0)</f>
        <v>Parameter 1</v>
      </c>
      <c r="D2869">
        <v>3217962</v>
      </c>
      <c r="E2869">
        <v>2329584640</v>
      </c>
      <c r="F2869">
        <v>0</v>
      </c>
      <c r="G2869">
        <v>0</v>
      </c>
      <c r="H2869">
        <v>0</v>
      </c>
      <c r="I2869">
        <v>0</v>
      </c>
      <c r="J2869">
        <v>0</v>
      </c>
      <c r="K2869">
        <v>0</v>
      </c>
      <c r="L2869">
        <v>0</v>
      </c>
    </row>
    <row r="2870" spans="1:12">
      <c r="A2870" s="1" t="s">
        <v>49</v>
      </c>
      <c r="B2870">
        <v>1967</v>
      </c>
      <c r="C2870" t="str">
        <f>VLOOKUP(co2_data[[#This Row],[country]],Country_Parameter!A:C,3,0)</f>
        <v>Parameter 1</v>
      </c>
      <c r="D2870">
        <v>3300698</v>
      </c>
      <c r="E2870">
        <v>2544875520</v>
      </c>
      <c r="F2870">
        <v>0</v>
      </c>
      <c r="G2870">
        <v>0</v>
      </c>
      <c r="H2870">
        <v>0</v>
      </c>
      <c r="I2870">
        <v>0</v>
      </c>
      <c r="J2870">
        <v>0</v>
      </c>
      <c r="K2870">
        <v>0</v>
      </c>
      <c r="L2870">
        <v>0</v>
      </c>
    </row>
    <row r="2871" spans="1:12">
      <c r="A2871" s="1" t="s">
        <v>49</v>
      </c>
      <c r="B2871">
        <v>1968</v>
      </c>
      <c r="C2871" t="str">
        <f>VLOOKUP(co2_data[[#This Row],[country]],Country_Parameter!A:C,3,0)</f>
        <v>Parameter 1</v>
      </c>
      <c r="D2871">
        <v>3380389</v>
      </c>
      <c r="E2871">
        <v>2516573440</v>
      </c>
      <c r="F2871">
        <v>0</v>
      </c>
      <c r="G2871">
        <v>0</v>
      </c>
      <c r="H2871">
        <v>0</v>
      </c>
      <c r="I2871">
        <v>0</v>
      </c>
      <c r="J2871">
        <v>0</v>
      </c>
      <c r="K2871">
        <v>0</v>
      </c>
      <c r="L2871">
        <v>0</v>
      </c>
    </row>
    <row r="2872" spans="1:12">
      <c r="A2872" s="1" t="s">
        <v>49</v>
      </c>
      <c r="B2872">
        <v>1969</v>
      </c>
      <c r="C2872" t="str">
        <f>VLOOKUP(co2_data[[#This Row],[country]],Country_Parameter!A:C,3,0)</f>
        <v>Parameter 1</v>
      </c>
      <c r="D2872">
        <v>3454598</v>
      </c>
      <c r="E2872">
        <v>2480923136</v>
      </c>
      <c r="F2872">
        <v>0</v>
      </c>
      <c r="G2872">
        <v>0</v>
      </c>
      <c r="H2872">
        <v>0</v>
      </c>
      <c r="I2872">
        <v>0</v>
      </c>
      <c r="J2872">
        <v>0</v>
      </c>
      <c r="K2872">
        <v>0</v>
      </c>
      <c r="L2872">
        <v>0</v>
      </c>
    </row>
    <row r="2873" spans="1:12">
      <c r="A2873" s="1" t="s">
        <v>49</v>
      </c>
      <c r="B2873">
        <v>1970</v>
      </c>
      <c r="C2873" t="str">
        <f>VLOOKUP(co2_data[[#This Row],[country]],Country_Parameter!A:C,3,0)</f>
        <v>Parameter 1</v>
      </c>
      <c r="D2873">
        <v>3530430</v>
      </c>
      <c r="E2873">
        <v>3145068288</v>
      </c>
      <c r="F2873">
        <v>0</v>
      </c>
      <c r="G2873">
        <v>0</v>
      </c>
      <c r="H2873">
        <v>0</v>
      </c>
      <c r="I2873">
        <v>0</v>
      </c>
      <c r="J2873">
        <v>0</v>
      </c>
      <c r="K2873">
        <v>0</v>
      </c>
      <c r="L2873">
        <v>0</v>
      </c>
    </row>
    <row r="2874" spans="1:12">
      <c r="A2874" s="1" t="s">
        <v>49</v>
      </c>
      <c r="B2874">
        <v>1971</v>
      </c>
      <c r="C2874" t="str">
        <f>VLOOKUP(co2_data[[#This Row],[country]],Country_Parameter!A:C,3,0)</f>
        <v>Parameter 1</v>
      </c>
      <c r="D2874">
        <v>3617296</v>
      </c>
      <c r="E2874">
        <v>3244323584</v>
      </c>
      <c r="F2874">
        <v>0</v>
      </c>
      <c r="G2874">
        <v>0</v>
      </c>
      <c r="H2874">
        <v>0</v>
      </c>
      <c r="I2874">
        <v>0</v>
      </c>
      <c r="J2874">
        <v>0</v>
      </c>
      <c r="K2874">
        <v>0</v>
      </c>
      <c r="L2874">
        <v>0</v>
      </c>
    </row>
    <row r="2875" spans="1:12">
      <c r="A2875" s="1" t="s">
        <v>49</v>
      </c>
      <c r="B2875">
        <v>1972</v>
      </c>
      <c r="C2875" t="str">
        <f>VLOOKUP(co2_data[[#This Row],[country]],Country_Parameter!A:C,3,0)</f>
        <v>Parameter 1</v>
      </c>
      <c r="D2875">
        <v>3617133</v>
      </c>
      <c r="E2875">
        <v>3056965376</v>
      </c>
      <c r="F2875">
        <v>0</v>
      </c>
      <c r="G2875">
        <v>0</v>
      </c>
      <c r="H2875">
        <v>0</v>
      </c>
      <c r="I2875">
        <v>0</v>
      </c>
      <c r="J2875">
        <v>0</v>
      </c>
      <c r="K2875">
        <v>0</v>
      </c>
      <c r="L2875">
        <v>0</v>
      </c>
    </row>
    <row r="2876" spans="1:12">
      <c r="A2876" s="1" t="s">
        <v>49</v>
      </c>
      <c r="B2876">
        <v>1973</v>
      </c>
      <c r="C2876" t="str">
        <f>VLOOKUP(co2_data[[#This Row],[country]],Country_Parameter!A:C,3,0)</f>
        <v>Parameter 1</v>
      </c>
      <c r="D2876">
        <v>3611994</v>
      </c>
      <c r="E2876">
        <v>3260400896</v>
      </c>
      <c r="F2876">
        <v>0</v>
      </c>
      <c r="G2876">
        <v>0</v>
      </c>
      <c r="H2876">
        <v>0</v>
      </c>
      <c r="I2876">
        <v>0</v>
      </c>
      <c r="J2876">
        <v>0</v>
      </c>
      <c r="K2876">
        <v>0</v>
      </c>
      <c r="L2876">
        <v>0</v>
      </c>
    </row>
    <row r="2877" spans="1:12">
      <c r="A2877" s="1" t="s">
        <v>49</v>
      </c>
      <c r="B2877">
        <v>1974</v>
      </c>
      <c r="C2877" t="str">
        <f>VLOOKUP(co2_data[[#This Row],[country]],Country_Parameter!A:C,3,0)</f>
        <v>Parameter 1</v>
      </c>
      <c r="D2877">
        <v>3703605</v>
      </c>
      <c r="E2877">
        <v>3249841920</v>
      </c>
      <c r="F2877">
        <v>0</v>
      </c>
      <c r="G2877">
        <v>0</v>
      </c>
      <c r="H2877">
        <v>0</v>
      </c>
      <c r="I2877">
        <v>0</v>
      </c>
      <c r="J2877">
        <v>0</v>
      </c>
      <c r="K2877">
        <v>0</v>
      </c>
      <c r="L2877">
        <v>0</v>
      </c>
    </row>
    <row r="2878" spans="1:12">
      <c r="A2878" s="1" t="s">
        <v>49</v>
      </c>
      <c r="B2878">
        <v>1975</v>
      </c>
      <c r="C2878" t="str">
        <f>VLOOKUP(co2_data[[#This Row],[country]],Country_Parameter!A:C,3,0)</f>
        <v>Parameter 1</v>
      </c>
      <c r="D2878">
        <v>3796617</v>
      </c>
      <c r="E2878">
        <v>3246179840</v>
      </c>
      <c r="F2878">
        <v>0</v>
      </c>
      <c r="G2878">
        <v>0</v>
      </c>
      <c r="H2878">
        <v>0</v>
      </c>
      <c r="I2878">
        <v>0</v>
      </c>
      <c r="J2878">
        <v>0</v>
      </c>
      <c r="K2878">
        <v>0</v>
      </c>
      <c r="L2878">
        <v>0</v>
      </c>
    </row>
    <row r="2879" spans="1:12">
      <c r="A2879" s="1" t="s">
        <v>49</v>
      </c>
      <c r="B2879">
        <v>1976</v>
      </c>
      <c r="C2879" t="str">
        <f>VLOOKUP(co2_data[[#This Row],[country]],Country_Parameter!A:C,3,0)</f>
        <v>Parameter 1</v>
      </c>
      <c r="D2879">
        <v>3882627</v>
      </c>
      <c r="E2879">
        <v>3584117504</v>
      </c>
      <c r="F2879">
        <v>0</v>
      </c>
      <c r="G2879">
        <v>0</v>
      </c>
      <c r="H2879">
        <v>0</v>
      </c>
      <c r="I2879">
        <v>0</v>
      </c>
      <c r="J2879">
        <v>0</v>
      </c>
      <c r="K2879">
        <v>0</v>
      </c>
      <c r="L2879">
        <v>0</v>
      </c>
    </row>
    <row r="2880" spans="1:12">
      <c r="A2880" s="1" t="s">
        <v>49</v>
      </c>
      <c r="B2880">
        <v>1977</v>
      </c>
      <c r="C2880" t="str">
        <f>VLOOKUP(co2_data[[#This Row],[country]],Country_Parameter!A:C,3,0)</f>
        <v>Parameter 1</v>
      </c>
      <c r="D2880">
        <v>3983584</v>
      </c>
      <c r="E2880">
        <v>3911103232</v>
      </c>
      <c r="F2880">
        <v>0</v>
      </c>
      <c r="G2880">
        <v>0</v>
      </c>
      <c r="H2880">
        <v>0</v>
      </c>
      <c r="I2880">
        <v>0</v>
      </c>
      <c r="J2880">
        <v>0</v>
      </c>
      <c r="K2880">
        <v>0</v>
      </c>
      <c r="L2880">
        <v>0</v>
      </c>
    </row>
    <row r="2881" spans="1:12">
      <c r="A2881" s="1" t="s">
        <v>49</v>
      </c>
      <c r="B2881">
        <v>1978</v>
      </c>
      <c r="C2881" t="str">
        <f>VLOOKUP(co2_data[[#This Row],[country]],Country_Parameter!A:C,3,0)</f>
        <v>Parameter 1</v>
      </c>
      <c r="D2881">
        <v>4100343</v>
      </c>
      <c r="E2881">
        <v>4095032832</v>
      </c>
      <c r="F2881">
        <v>0</v>
      </c>
      <c r="G2881">
        <v>0</v>
      </c>
      <c r="H2881">
        <v>0</v>
      </c>
      <c r="I2881">
        <v>0</v>
      </c>
      <c r="J2881">
        <v>0</v>
      </c>
      <c r="K2881">
        <v>0</v>
      </c>
      <c r="L2881">
        <v>0</v>
      </c>
    </row>
    <row r="2882" spans="1:12">
      <c r="A2882" s="1" t="s">
        <v>49</v>
      </c>
      <c r="B2882">
        <v>1979</v>
      </c>
      <c r="C2882" t="str">
        <f>VLOOKUP(co2_data[[#This Row],[country]],Country_Parameter!A:C,3,0)</f>
        <v>Parameter 1</v>
      </c>
      <c r="D2882">
        <v>4203530</v>
      </c>
      <c r="E2882">
        <v>4165106688</v>
      </c>
      <c r="F2882">
        <v>0</v>
      </c>
      <c r="G2882">
        <v>0</v>
      </c>
      <c r="H2882">
        <v>0</v>
      </c>
      <c r="I2882">
        <v>0</v>
      </c>
      <c r="J2882">
        <v>0</v>
      </c>
      <c r="K2882">
        <v>0</v>
      </c>
      <c r="L2882">
        <v>0</v>
      </c>
    </row>
    <row r="2883" spans="1:12">
      <c r="A2883" s="1" t="s">
        <v>49</v>
      </c>
      <c r="B2883">
        <v>1980</v>
      </c>
      <c r="C2883" t="str">
        <f>VLOOKUP(co2_data[[#This Row],[country]],Country_Parameter!A:C,3,0)</f>
        <v>Parameter 1</v>
      </c>
      <c r="D2883">
        <v>4383713</v>
      </c>
      <c r="E2883">
        <v>4081883648</v>
      </c>
      <c r="F2883">
        <v>0</v>
      </c>
      <c r="G2883">
        <v>0</v>
      </c>
      <c r="H2883">
        <v>0</v>
      </c>
      <c r="I2883">
        <v>0</v>
      </c>
      <c r="J2883">
        <v>0</v>
      </c>
      <c r="K2883">
        <v>0</v>
      </c>
      <c r="L2883">
        <v>0</v>
      </c>
    </row>
    <row r="2884" spans="1:12">
      <c r="A2884" s="1" t="s">
        <v>49</v>
      </c>
      <c r="B2884">
        <v>1981</v>
      </c>
      <c r="C2884" t="str">
        <f>VLOOKUP(co2_data[[#This Row],[country]],Country_Parameter!A:C,3,0)</f>
        <v>Parameter 1</v>
      </c>
      <c r="D2884">
        <v>4566017</v>
      </c>
      <c r="E2884">
        <v>4516507136</v>
      </c>
      <c r="F2884">
        <v>0</v>
      </c>
      <c r="G2884">
        <v>0</v>
      </c>
      <c r="H2884">
        <v>0</v>
      </c>
      <c r="I2884">
        <v>0</v>
      </c>
      <c r="J2884">
        <v>0</v>
      </c>
      <c r="K2884">
        <v>0</v>
      </c>
      <c r="L2884">
        <v>0</v>
      </c>
    </row>
    <row r="2885" spans="1:12">
      <c r="A2885" s="1" t="s">
        <v>49</v>
      </c>
      <c r="B2885">
        <v>1982</v>
      </c>
      <c r="C2885" t="str">
        <f>VLOOKUP(co2_data[[#This Row],[country]],Country_Parameter!A:C,3,0)</f>
        <v>Parameter 1</v>
      </c>
      <c r="D2885">
        <v>4681396</v>
      </c>
      <c r="E2885">
        <v>4482358784</v>
      </c>
      <c r="F2885">
        <v>0</v>
      </c>
      <c r="G2885">
        <v>0</v>
      </c>
      <c r="H2885">
        <v>0</v>
      </c>
      <c r="I2885">
        <v>0</v>
      </c>
      <c r="J2885">
        <v>0</v>
      </c>
      <c r="K2885">
        <v>0</v>
      </c>
      <c r="L2885">
        <v>0</v>
      </c>
    </row>
    <row r="2886" spans="1:12">
      <c r="A2886" s="1" t="s">
        <v>49</v>
      </c>
      <c r="B2886">
        <v>1983</v>
      </c>
      <c r="C2886" t="str">
        <f>VLOOKUP(co2_data[[#This Row],[country]],Country_Parameter!A:C,3,0)</f>
        <v>Parameter 1</v>
      </c>
      <c r="D2886">
        <v>4808531</v>
      </c>
      <c r="E2886">
        <v>4616672768</v>
      </c>
      <c r="F2886">
        <v>0</v>
      </c>
      <c r="G2886">
        <v>0</v>
      </c>
      <c r="H2886">
        <v>0</v>
      </c>
      <c r="I2886">
        <v>0</v>
      </c>
      <c r="J2886">
        <v>0</v>
      </c>
      <c r="K2886">
        <v>0</v>
      </c>
      <c r="L2886">
        <v>0</v>
      </c>
    </row>
    <row r="2887" spans="1:12">
      <c r="A2887" s="1" t="s">
        <v>49</v>
      </c>
      <c r="B2887">
        <v>1984</v>
      </c>
      <c r="C2887" t="str">
        <f>VLOOKUP(co2_data[[#This Row],[country]],Country_Parameter!A:C,3,0)</f>
        <v>Parameter 1</v>
      </c>
      <c r="D2887">
        <v>4926480</v>
      </c>
      <c r="E2887">
        <v>4605245440</v>
      </c>
      <c r="F2887">
        <v>0</v>
      </c>
      <c r="G2887">
        <v>0</v>
      </c>
      <c r="H2887">
        <v>0</v>
      </c>
      <c r="I2887">
        <v>0</v>
      </c>
      <c r="J2887">
        <v>0</v>
      </c>
      <c r="K2887">
        <v>0</v>
      </c>
      <c r="L2887">
        <v>0</v>
      </c>
    </row>
    <row r="2888" spans="1:12">
      <c r="A2888" s="1" t="s">
        <v>49</v>
      </c>
      <c r="B2888">
        <v>1985</v>
      </c>
      <c r="C2888" t="str">
        <f>VLOOKUP(co2_data[[#This Row],[country]],Country_Parameter!A:C,3,0)</f>
        <v>Parameter 1</v>
      </c>
      <c r="D2888">
        <v>5034044</v>
      </c>
      <c r="E2888">
        <v>5124898304</v>
      </c>
      <c r="F2888">
        <v>0</v>
      </c>
      <c r="G2888">
        <v>0</v>
      </c>
      <c r="H2888">
        <v>0</v>
      </c>
      <c r="I2888">
        <v>0</v>
      </c>
      <c r="J2888">
        <v>0</v>
      </c>
      <c r="K2888">
        <v>0</v>
      </c>
      <c r="L2888">
        <v>0</v>
      </c>
    </row>
    <row r="2889" spans="1:12">
      <c r="A2889" s="1" t="s">
        <v>49</v>
      </c>
      <c r="B2889">
        <v>1986</v>
      </c>
      <c r="C2889" t="str">
        <f>VLOOKUP(co2_data[[#This Row],[country]],Country_Parameter!A:C,3,0)</f>
        <v>Parameter 1</v>
      </c>
      <c r="D2889">
        <v>5129423</v>
      </c>
      <c r="E2889">
        <v>5315582464</v>
      </c>
      <c r="F2889">
        <v>0</v>
      </c>
      <c r="G2889">
        <v>0</v>
      </c>
      <c r="H2889">
        <v>0</v>
      </c>
      <c r="I2889">
        <v>0</v>
      </c>
      <c r="J2889">
        <v>0</v>
      </c>
      <c r="K2889">
        <v>0</v>
      </c>
      <c r="L2889">
        <v>0</v>
      </c>
    </row>
    <row r="2890" spans="1:12">
      <c r="A2890" s="1" t="s">
        <v>49</v>
      </c>
      <c r="B2890">
        <v>1987</v>
      </c>
      <c r="C2890" t="str">
        <f>VLOOKUP(co2_data[[#This Row],[country]],Country_Parameter!A:C,3,0)</f>
        <v>Parameter 1</v>
      </c>
      <c r="D2890">
        <v>5247791</v>
      </c>
      <c r="E2890">
        <v>5518938112</v>
      </c>
      <c r="F2890">
        <v>0</v>
      </c>
      <c r="G2890">
        <v>0</v>
      </c>
      <c r="H2890">
        <v>0</v>
      </c>
      <c r="I2890">
        <v>0</v>
      </c>
      <c r="J2890">
        <v>0</v>
      </c>
      <c r="K2890">
        <v>0</v>
      </c>
      <c r="L2890">
        <v>0</v>
      </c>
    </row>
    <row r="2891" spans="1:12">
      <c r="A2891" s="1" t="s">
        <v>49</v>
      </c>
      <c r="B2891">
        <v>1988</v>
      </c>
      <c r="C2891" t="str">
        <f>VLOOKUP(co2_data[[#This Row],[country]],Country_Parameter!A:C,3,0)</f>
        <v>Parameter 1</v>
      </c>
      <c r="D2891">
        <v>5365332</v>
      </c>
      <c r="E2891">
        <v>5769869312</v>
      </c>
      <c r="F2891">
        <v>0</v>
      </c>
      <c r="G2891">
        <v>0</v>
      </c>
      <c r="H2891">
        <v>0</v>
      </c>
      <c r="I2891">
        <v>0</v>
      </c>
      <c r="J2891">
        <v>0</v>
      </c>
      <c r="K2891">
        <v>0</v>
      </c>
      <c r="L2891">
        <v>0</v>
      </c>
    </row>
    <row r="2892" spans="1:12">
      <c r="A2892" s="1" t="s">
        <v>49</v>
      </c>
      <c r="B2892">
        <v>1989</v>
      </c>
      <c r="C2892" t="str">
        <f>VLOOKUP(co2_data[[#This Row],[country]],Country_Parameter!A:C,3,0)</f>
        <v>Parameter 1</v>
      </c>
      <c r="D2892">
        <v>5471704</v>
      </c>
      <c r="E2892">
        <v>5847419392</v>
      </c>
      <c r="F2892">
        <v>0</v>
      </c>
      <c r="G2892">
        <v>0</v>
      </c>
      <c r="H2892">
        <v>0</v>
      </c>
      <c r="I2892">
        <v>0</v>
      </c>
      <c r="J2892">
        <v>0</v>
      </c>
      <c r="K2892">
        <v>0</v>
      </c>
      <c r="L2892">
        <v>0</v>
      </c>
    </row>
    <row r="2893" spans="1:12">
      <c r="A2893" s="1" t="s">
        <v>49</v>
      </c>
      <c r="B2893">
        <v>1990</v>
      </c>
      <c r="C2893" t="str">
        <f>VLOOKUP(co2_data[[#This Row],[country]],Country_Parameter!A:C,3,0)</f>
        <v>Parameter 1</v>
      </c>
      <c r="D2893">
        <v>5587053</v>
      </c>
      <c r="E2893">
        <v>6041848320</v>
      </c>
      <c r="F2893">
        <v>0</v>
      </c>
      <c r="G2893">
        <v>0</v>
      </c>
      <c r="H2893">
        <v>0</v>
      </c>
      <c r="I2893">
        <v>0</v>
      </c>
      <c r="J2893">
        <v>0</v>
      </c>
      <c r="K2893">
        <v>0</v>
      </c>
      <c r="L2893">
        <v>0</v>
      </c>
    </row>
    <row r="2894" spans="1:12">
      <c r="A2894" s="1" t="s">
        <v>49</v>
      </c>
      <c r="B2894">
        <v>1991</v>
      </c>
      <c r="C2894" t="str">
        <f>VLOOKUP(co2_data[[#This Row],[country]],Country_Parameter!A:C,3,0)</f>
        <v>Parameter 1</v>
      </c>
      <c r="D2894">
        <v>5703861</v>
      </c>
      <c r="E2894">
        <v>6316030464</v>
      </c>
      <c r="F2894">
        <v>0</v>
      </c>
      <c r="G2894">
        <v>0</v>
      </c>
      <c r="H2894">
        <v>0</v>
      </c>
      <c r="I2894">
        <v>0</v>
      </c>
      <c r="J2894">
        <v>0</v>
      </c>
      <c r="K2894">
        <v>0</v>
      </c>
      <c r="L2894">
        <v>0</v>
      </c>
    </row>
    <row r="2895" spans="1:12">
      <c r="A2895" s="1" t="s">
        <v>49</v>
      </c>
      <c r="B2895">
        <v>1992</v>
      </c>
      <c r="C2895" t="str">
        <f>VLOOKUP(co2_data[[#This Row],[country]],Country_Parameter!A:C,3,0)</f>
        <v>Parameter 1</v>
      </c>
      <c r="D2895">
        <v>5858404</v>
      </c>
      <c r="E2895">
        <v>6377442304</v>
      </c>
      <c r="F2895">
        <v>0</v>
      </c>
      <c r="G2895">
        <v>0</v>
      </c>
      <c r="H2895">
        <v>0</v>
      </c>
      <c r="I2895">
        <v>0</v>
      </c>
      <c r="J2895">
        <v>0</v>
      </c>
      <c r="K2895">
        <v>0</v>
      </c>
      <c r="L2895">
        <v>0</v>
      </c>
    </row>
    <row r="2896" spans="1:12">
      <c r="A2896" s="1" t="s">
        <v>49</v>
      </c>
      <c r="B2896">
        <v>1993</v>
      </c>
      <c r="C2896" t="str">
        <f>VLOOKUP(co2_data[[#This Row],[country]],Country_Parameter!A:C,3,0)</f>
        <v>Parameter 1</v>
      </c>
      <c r="D2896">
        <v>5676848</v>
      </c>
      <c r="E2896">
        <v>5844277760</v>
      </c>
      <c r="F2896">
        <v>0</v>
      </c>
      <c r="G2896">
        <v>0</v>
      </c>
      <c r="H2896">
        <v>0</v>
      </c>
      <c r="I2896">
        <v>0</v>
      </c>
      <c r="J2896">
        <v>0</v>
      </c>
      <c r="K2896">
        <v>0</v>
      </c>
      <c r="L2896">
        <v>0</v>
      </c>
    </row>
    <row r="2897" spans="1:12">
      <c r="A2897" s="1" t="s">
        <v>49</v>
      </c>
      <c r="B2897">
        <v>1994</v>
      </c>
      <c r="C2897" t="str">
        <f>VLOOKUP(co2_data[[#This Row],[country]],Country_Parameter!A:C,3,0)</f>
        <v>Parameter 1</v>
      </c>
      <c r="D2897">
        <v>5713858</v>
      </c>
      <c r="E2897">
        <v>5760142336</v>
      </c>
      <c r="F2897">
        <v>0</v>
      </c>
      <c r="G2897">
        <v>0</v>
      </c>
      <c r="H2897">
        <v>0</v>
      </c>
      <c r="I2897">
        <v>0</v>
      </c>
      <c r="J2897">
        <v>0</v>
      </c>
      <c r="K2897">
        <v>0</v>
      </c>
      <c r="L2897">
        <v>0</v>
      </c>
    </row>
    <row r="2898" spans="1:12">
      <c r="A2898" s="1" t="s">
        <v>49</v>
      </c>
      <c r="B2898">
        <v>1995</v>
      </c>
      <c r="C2898" t="str">
        <f>VLOOKUP(co2_data[[#This Row],[country]],Country_Parameter!A:C,3,0)</f>
        <v>Parameter 1</v>
      </c>
      <c r="D2898">
        <v>6066321</v>
      </c>
      <c r="E2898">
        <v>5429587968</v>
      </c>
      <c r="F2898">
        <v>0</v>
      </c>
      <c r="G2898">
        <v>0</v>
      </c>
      <c r="H2898">
        <v>0</v>
      </c>
      <c r="I2898">
        <v>0</v>
      </c>
      <c r="J2898">
        <v>0</v>
      </c>
      <c r="K2898">
        <v>0</v>
      </c>
      <c r="L2898">
        <v>0</v>
      </c>
    </row>
    <row r="2899" spans="1:12">
      <c r="A2899" s="1" t="s">
        <v>49</v>
      </c>
      <c r="B2899">
        <v>1996</v>
      </c>
      <c r="C2899" t="str">
        <f>VLOOKUP(co2_data[[#This Row],[country]],Country_Parameter!A:C,3,0)</f>
        <v>Parameter 1</v>
      </c>
      <c r="D2899">
        <v>6070509</v>
      </c>
      <c r="E2899">
        <v>4794534912</v>
      </c>
      <c r="F2899">
        <v>0</v>
      </c>
      <c r="G2899">
        <v>0</v>
      </c>
      <c r="H2899">
        <v>0</v>
      </c>
      <c r="I2899">
        <v>0</v>
      </c>
      <c r="J2899">
        <v>0</v>
      </c>
      <c r="K2899">
        <v>0</v>
      </c>
      <c r="L2899">
        <v>0</v>
      </c>
    </row>
    <row r="2900" spans="1:12">
      <c r="A2900" s="1" t="s">
        <v>49</v>
      </c>
      <c r="B2900">
        <v>1997</v>
      </c>
      <c r="C2900" t="str">
        <f>VLOOKUP(co2_data[[#This Row],[country]],Country_Parameter!A:C,3,0)</f>
        <v>Parameter 1</v>
      </c>
      <c r="D2900">
        <v>6070038</v>
      </c>
      <c r="E2900">
        <v>4657583104</v>
      </c>
      <c r="F2900">
        <v>0</v>
      </c>
      <c r="G2900">
        <v>0</v>
      </c>
      <c r="H2900">
        <v>0</v>
      </c>
      <c r="I2900">
        <v>0</v>
      </c>
      <c r="J2900">
        <v>0</v>
      </c>
      <c r="K2900">
        <v>0</v>
      </c>
      <c r="L2900">
        <v>0</v>
      </c>
    </row>
    <row r="2901" spans="1:12">
      <c r="A2901" s="1" t="s">
        <v>49</v>
      </c>
      <c r="B2901">
        <v>1998</v>
      </c>
      <c r="C2901" t="str">
        <f>VLOOKUP(co2_data[[#This Row],[country]],Country_Parameter!A:C,3,0)</f>
        <v>Parameter 1</v>
      </c>
      <c r="D2901">
        <v>6187113</v>
      </c>
      <c r="E2901">
        <v>4813570048</v>
      </c>
      <c r="F2901">
        <v>0</v>
      </c>
      <c r="G2901">
        <v>0</v>
      </c>
      <c r="H2901">
        <v>0</v>
      </c>
      <c r="I2901">
        <v>0</v>
      </c>
      <c r="J2901">
        <v>0</v>
      </c>
      <c r="K2901">
        <v>0</v>
      </c>
      <c r="L2901">
        <v>0</v>
      </c>
    </row>
    <row r="2902" spans="1:12">
      <c r="A2902" s="1" t="s">
        <v>49</v>
      </c>
      <c r="B2902">
        <v>1999</v>
      </c>
      <c r="C2902" t="str">
        <f>VLOOKUP(co2_data[[#This Row],[country]],Country_Parameter!A:C,3,0)</f>
        <v>Parameter 1</v>
      </c>
      <c r="D2902">
        <v>6337155</v>
      </c>
      <c r="E2902">
        <v>4732759552</v>
      </c>
      <c r="F2902">
        <v>0</v>
      </c>
      <c r="G2902">
        <v>0</v>
      </c>
      <c r="H2902">
        <v>0</v>
      </c>
      <c r="I2902">
        <v>0</v>
      </c>
      <c r="J2902">
        <v>0</v>
      </c>
      <c r="K2902">
        <v>0</v>
      </c>
      <c r="L2902">
        <v>0</v>
      </c>
    </row>
    <row r="2903" spans="1:12">
      <c r="A2903" s="1" t="s">
        <v>49</v>
      </c>
      <c r="B2903">
        <v>2000</v>
      </c>
      <c r="C2903" t="str">
        <f>VLOOKUP(co2_data[[#This Row],[country]],Country_Parameter!A:C,3,0)</f>
        <v>Parameter 1</v>
      </c>
      <c r="D2903">
        <v>6470196</v>
      </c>
      <c r="E2903">
        <v>4647178240</v>
      </c>
      <c r="F2903">
        <v>0</v>
      </c>
      <c r="G2903">
        <v>0</v>
      </c>
      <c r="H2903">
        <v>0</v>
      </c>
      <c r="I2903">
        <v>0</v>
      </c>
      <c r="J2903">
        <v>0</v>
      </c>
      <c r="K2903">
        <v>0</v>
      </c>
      <c r="L2903">
        <v>0</v>
      </c>
    </row>
    <row r="2904" spans="1:12">
      <c r="A2904" s="1" t="s">
        <v>49</v>
      </c>
      <c r="B2904">
        <v>2001</v>
      </c>
      <c r="C2904" t="str">
        <f>VLOOKUP(co2_data[[#This Row],[country]],Country_Parameter!A:C,3,0)</f>
        <v>Parameter 1</v>
      </c>
      <c r="D2904">
        <v>6634368</v>
      </c>
      <c r="E2904">
        <v>4722946048</v>
      </c>
      <c r="F2904">
        <v>0</v>
      </c>
      <c r="G2904">
        <v>0</v>
      </c>
      <c r="H2904">
        <v>0</v>
      </c>
      <c r="I2904">
        <v>0</v>
      </c>
      <c r="J2904">
        <v>0</v>
      </c>
      <c r="K2904">
        <v>0</v>
      </c>
      <c r="L2904">
        <v>0</v>
      </c>
    </row>
    <row r="2905" spans="1:12">
      <c r="A2905" s="1" t="s">
        <v>49</v>
      </c>
      <c r="B2905">
        <v>2002</v>
      </c>
      <c r="C2905" t="str">
        <f>VLOOKUP(co2_data[[#This Row],[country]],Country_Parameter!A:C,3,0)</f>
        <v>Parameter 1</v>
      </c>
      <c r="D2905">
        <v>6824140</v>
      </c>
      <c r="E2905">
        <v>4917697536</v>
      </c>
      <c r="F2905">
        <v>0</v>
      </c>
      <c r="G2905">
        <v>0</v>
      </c>
      <c r="H2905">
        <v>0</v>
      </c>
      <c r="I2905">
        <v>0</v>
      </c>
      <c r="J2905">
        <v>0</v>
      </c>
      <c r="K2905">
        <v>0</v>
      </c>
      <c r="L2905">
        <v>0</v>
      </c>
    </row>
    <row r="2906" spans="1:12">
      <c r="A2906" s="1" t="s">
        <v>49</v>
      </c>
      <c r="B2906">
        <v>2003</v>
      </c>
      <c r="C2906" t="str">
        <f>VLOOKUP(co2_data[[#This Row],[country]],Country_Parameter!A:C,3,0)</f>
        <v>Parameter 1</v>
      </c>
      <c r="D2906">
        <v>7043158</v>
      </c>
      <c r="E2906">
        <v>4852463616</v>
      </c>
      <c r="F2906">
        <v>0</v>
      </c>
      <c r="G2906">
        <v>0</v>
      </c>
      <c r="H2906">
        <v>0</v>
      </c>
      <c r="I2906">
        <v>0</v>
      </c>
      <c r="J2906">
        <v>0</v>
      </c>
      <c r="K2906">
        <v>0</v>
      </c>
      <c r="L2906">
        <v>0</v>
      </c>
    </row>
    <row r="2907" spans="1:12">
      <c r="A2907" s="1" t="s">
        <v>49</v>
      </c>
      <c r="B2907">
        <v>2004</v>
      </c>
      <c r="C2907" t="str">
        <f>VLOOKUP(co2_data[[#This Row],[country]],Country_Parameter!A:C,3,0)</f>
        <v>Parameter 1</v>
      </c>
      <c r="D2907">
        <v>7310656</v>
      </c>
      <c r="E2907">
        <v>5086686208</v>
      </c>
      <c r="F2907">
        <v>0</v>
      </c>
      <c r="G2907">
        <v>0</v>
      </c>
      <c r="H2907">
        <v>0</v>
      </c>
      <c r="I2907">
        <v>0</v>
      </c>
      <c r="J2907">
        <v>0</v>
      </c>
      <c r="K2907">
        <v>0</v>
      </c>
      <c r="L2907">
        <v>0</v>
      </c>
    </row>
    <row r="2908" spans="1:12">
      <c r="A2908" s="1" t="s">
        <v>49</v>
      </c>
      <c r="B2908">
        <v>2005</v>
      </c>
      <c r="C2908" t="str">
        <f>VLOOKUP(co2_data[[#This Row],[country]],Country_Parameter!A:C,3,0)</f>
        <v>Parameter 1</v>
      </c>
      <c r="D2908">
        <v>7587304</v>
      </c>
      <c r="E2908">
        <v>5144959488</v>
      </c>
      <c r="F2908">
        <v>0</v>
      </c>
      <c r="G2908">
        <v>0</v>
      </c>
      <c r="H2908">
        <v>0</v>
      </c>
      <c r="I2908">
        <v>0</v>
      </c>
      <c r="J2908">
        <v>0</v>
      </c>
      <c r="K2908">
        <v>0</v>
      </c>
      <c r="L2908">
        <v>0</v>
      </c>
    </row>
    <row r="2909" spans="1:12">
      <c r="A2909" s="1" t="s">
        <v>49</v>
      </c>
      <c r="B2909">
        <v>2006</v>
      </c>
      <c r="C2909" t="str">
        <f>VLOOKUP(co2_data[[#This Row],[country]],Country_Parameter!A:C,3,0)</f>
        <v>Parameter 1</v>
      </c>
      <c r="D2909">
        <v>7865546</v>
      </c>
      <c r="E2909">
        <v>5422209536</v>
      </c>
      <c r="F2909">
        <v>0</v>
      </c>
      <c r="G2909">
        <v>0</v>
      </c>
      <c r="H2909">
        <v>0</v>
      </c>
      <c r="I2909">
        <v>0</v>
      </c>
      <c r="J2909">
        <v>0</v>
      </c>
      <c r="K2909">
        <v>0</v>
      </c>
      <c r="L2909">
        <v>0</v>
      </c>
    </row>
    <row r="2910" spans="1:12">
      <c r="A2910" s="1" t="s">
        <v>49</v>
      </c>
      <c r="B2910">
        <v>2007</v>
      </c>
      <c r="C2910" t="str">
        <f>VLOOKUP(co2_data[[#This Row],[country]],Country_Parameter!A:C,3,0)</f>
        <v>Parameter 1</v>
      </c>
      <c r="D2910">
        <v>8161879</v>
      </c>
      <c r="E2910">
        <v>5601361408</v>
      </c>
      <c r="F2910">
        <v>0</v>
      </c>
      <c r="G2910">
        <v>0</v>
      </c>
      <c r="H2910">
        <v>0</v>
      </c>
      <c r="I2910">
        <v>0</v>
      </c>
      <c r="J2910">
        <v>0</v>
      </c>
      <c r="K2910">
        <v>0</v>
      </c>
      <c r="L2910">
        <v>0</v>
      </c>
    </row>
    <row r="2911" spans="1:12">
      <c r="A2911" s="1" t="s">
        <v>49</v>
      </c>
      <c r="B2911">
        <v>2008</v>
      </c>
      <c r="C2911" t="str">
        <f>VLOOKUP(co2_data[[#This Row],[country]],Country_Parameter!A:C,3,0)</f>
        <v>Parameter 1</v>
      </c>
      <c r="D2911">
        <v>8505644</v>
      </c>
      <c r="E2911">
        <v>5894788608</v>
      </c>
      <c r="F2911">
        <v>0</v>
      </c>
      <c r="G2911">
        <v>0</v>
      </c>
      <c r="H2911">
        <v>0</v>
      </c>
      <c r="I2911">
        <v>0</v>
      </c>
      <c r="J2911">
        <v>0</v>
      </c>
      <c r="K2911">
        <v>0</v>
      </c>
      <c r="L2911">
        <v>0</v>
      </c>
    </row>
    <row r="2912" spans="1:12">
      <c r="A2912" s="1" t="s">
        <v>49</v>
      </c>
      <c r="B2912">
        <v>2009</v>
      </c>
      <c r="C2912" t="str">
        <f>VLOOKUP(co2_data[[#This Row],[country]],Country_Parameter!A:C,3,0)</f>
        <v>Parameter 1</v>
      </c>
      <c r="D2912">
        <v>8947653</v>
      </c>
      <c r="E2912">
        <v>6197654016</v>
      </c>
      <c r="F2912">
        <v>0</v>
      </c>
      <c r="G2912">
        <v>0</v>
      </c>
      <c r="H2912">
        <v>0</v>
      </c>
      <c r="I2912">
        <v>0</v>
      </c>
      <c r="J2912">
        <v>0</v>
      </c>
      <c r="K2912">
        <v>0</v>
      </c>
      <c r="L2912">
        <v>0</v>
      </c>
    </row>
    <row r="2913" spans="1:12">
      <c r="A2913" s="1" t="s">
        <v>49</v>
      </c>
      <c r="B2913">
        <v>2010</v>
      </c>
      <c r="C2913" t="str">
        <f>VLOOKUP(co2_data[[#This Row],[country]],Country_Parameter!A:C,3,0)</f>
        <v>Parameter 1</v>
      </c>
      <c r="D2913">
        <v>9376447</v>
      </c>
      <c r="E2913">
        <v>6558969344</v>
      </c>
      <c r="F2913">
        <v>0</v>
      </c>
      <c r="G2913">
        <v>0</v>
      </c>
      <c r="H2913">
        <v>0</v>
      </c>
      <c r="I2913">
        <v>0</v>
      </c>
      <c r="J2913">
        <v>0</v>
      </c>
      <c r="K2913">
        <v>0</v>
      </c>
      <c r="L2913">
        <v>0</v>
      </c>
    </row>
    <row r="2914" spans="1:12">
      <c r="A2914" s="1" t="s">
        <v>49</v>
      </c>
      <c r="B2914">
        <v>2011</v>
      </c>
      <c r="C2914" t="str">
        <f>VLOOKUP(co2_data[[#This Row],[country]],Country_Parameter!A:C,3,0)</f>
        <v>Parameter 1</v>
      </c>
      <c r="D2914">
        <v>9717980</v>
      </c>
      <c r="E2914">
        <v>6787359744</v>
      </c>
      <c r="F2914">
        <v>0</v>
      </c>
      <c r="G2914">
        <v>0</v>
      </c>
      <c r="H2914">
        <v>0</v>
      </c>
      <c r="I2914">
        <v>0</v>
      </c>
      <c r="J2914">
        <v>0</v>
      </c>
      <c r="K2914">
        <v>0</v>
      </c>
      <c r="L2914">
        <v>0</v>
      </c>
    </row>
    <row r="2915" spans="1:12">
      <c r="A2915" s="1" t="s">
        <v>49</v>
      </c>
      <c r="B2915">
        <v>2012</v>
      </c>
      <c r="C2915" t="str">
        <f>VLOOKUP(co2_data[[#This Row],[country]],Country_Parameter!A:C,3,0)</f>
        <v>Parameter 1</v>
      </c>
      <c r="D2915">
        <v>10071034</v>
      </c>
      <c r="E2915">
        <v>7086795776</v>
      </c>
      <c r="F2915">
        <v>0</v>
      </c>
      <c r="G2915">
        <v>0</v>
      </c>
      <c r="H2915">
        <v>0</v>
      </c>
      <c r="I2915">
        <v>0</v>
      </c>
      <c r="J2915">
        <v>0</v>
      </c>
      <c r="K2915">
        <v>0</v>
      </c>
      <c r="L2915">
        <v>0</v>
      </c>
    </row>
    <row r="2916" spans="1:12">
      <c r="A2916" s="1" t="s">
        <v>49</v>
      </c>
      <c r="B2916">
        <v>2013</v>
      </c>
      <c r="C2916" t="str">
        <f>VLOOKUP(co2_data[[#This Row],[country]],Country_Parameter!A:C,3,0)</f>
        <v>Parameter 1</v>
      </c>
      <c r="D2916">
        <v>10439345</v>
      </c>
      <c r="E2916">
        <v>7430922240</v>
      </c>
      <c r="F2916">
        <v>0</v>
      </c>
      <c r="G2916">
        <v>0</v>
      </c>
      <c r="H2916">
        <v>0</v>
      </c>
      <c r="I2916">
        <v>0</v>
      </c>
      <c r="J2916">
        <v>0</v>
      </c>
      <c r="K2916">
        <v>0</v>
      </c>
      <c r="L2916">
        <v>0</v>
      </c>
    </row>
    <row r="2917" spans="1:12">
      <c r="A2917" s="1" t="s">
        <v>49</v>
      </c>
      <c r="B2917">
        <v>2014</v>
      </c>
      <c r="C2917" t="str">
        <f>VLOOKUP(co2_data[[#This Row],[country]],Country_Parameter!A:C,3,0)</f>
        <v>Parameter 1</v>
      </c>
      <c r="D2917">
        <v>10799790</v>
      </c>
      <c r="E2917">
        <v>7764239872</v>
      </c>
      <c r="F2917">
        <v>0</v>
      </c>
      <c r="G2917">
        <v>0</v>
      </c>
      <c r="H2917">
        <v>0</v>
      </c>
      <c r="I2917">
        <v>0</v>
      </c>
      <c r="J2917">
        <v>0</v>
      </c>
      <c r="K2917">
        <v>0</v>
      </c>
      <c r="L2917">
        <v>0</v>
      </c>
    </row>
    <row r="2918" spans="1:12">
      <c r="A2918" s="1" t="s">
        <v>49</v>
      </c>
      <c r="B2918">
        <v>2015</v>
      </c>
      <c r="C2918" t="str">
        <f>VLOOKUP(co2_data[[#This Row],[country]],Country_Parameter!A:C,3,0)</f>
        <v>Parameter 1</v>
      </c>
      <c r="D2918">
        <v>11047580</v>
      </c>
      <c r="E2918">
        <v>7340438016</v>
      </c>
      <c r="F2918">
        <v>0</v>
      </c>
      <c r="G2918">
        <v>0</v>
      </c>
      <c r="H2918">
        <v>0</v>
      </c>
      <c r="I2918">
        <v>0</v>
      </c>
      <c r="J2918">
        <v>0</v>
      </c>
      <c r="K2918">
        <v>0</v>
      </c>
      <c r="L2918">
        <v>0</v>
      </c>
    </row>
    <row r="2919" spans="1:12">
      <c r="A2919" s="1" t="s">
        <v>49</v>
      </c>
      <c r="B2919">
        <v>2016</v>
      </c>
      <c r="C2919" t="str">
        <f>VLOOKUP(co2_data[[#This Row],[country]],Country_Parameter!A:C,3,0)</f>
        <v>Parameter 1</v>
      </c>
      <c r="D2919">
        <v>11239458</v>
      </c>
      <c r="E2919">
        <v>7554392064</v>
      </c>
      <c r="F2919">
        <v>0</v>
      </c>
      <c r="G2919">
        <v>0</v>
      </c>
      <c r="H2919">
        <v>0</v>
      </c>
      <c r="I2919">
        <v>0</v>
      </c>
      <c r="J2919">
        <v>0</v>
      </c>
      <c r="K2919">
        <v>0</v>
      </c>
      <c r="L2919">
        <v>0</v>
      </c>
    </row>
    <row r="2920" spans="1:12">
      <c r="A2920" s="1" t="s">
        <v>49</v>
      </c>
      <c r="B2920">
        <v>2017</v>
      </c>
      <c r="C2920" t="str">
        <f>VLOOKUP(co2_data[[#This Row],[country]],Country_Parameter!A:C,3,0)</f>
        <v>Parameter 1</v>
      </c>
      <c r="D2920">
        <v>11506765</v>
      </c>
      <c r="E2920">
        <v>7833860608</v>
      </c>
      <c r="F2920">
        <v>0</v>
      </c>
      <c r="G2920">
        <v>1</v>
      </c>
      <c r="H2920">
        <v>0</v>
      </c>
      <c r="I2920">
        <v>0</v>
      </c>
      <c r="J2920">
        <v>0</v>
      </c>
      <c r="K2920">
        <v>0</v>
      </c>
      <c r="L2920">
        <v>0</v>
      </c>
    </row>
    <row r="2921" spans="1:12">
      <c r="A2921" s="1" t="s">
        <v>49</v>
      </c>
      <c r="B2921">
        <v>2018</v>
      </c>
      <c r="C2921" t="str">
        <f>VLOOKUP(co2_data[[#This Row],[country]],Country_Parameter!A:C,3,0)</f>
        <v>Parameter 1</v>
      </c>
      <c r="D2921">
        <v>11859444</v>
      </c>
      <c r="E2921">
        <v>8207327744</v>
      </c>
      <c r="F2921">
        <v>0</v>
      </c>
      <c r="G2921">
        <v>1</v>
      </c>
      <c r="H2921">
        <v>0</v>
      </c>
      <c r="I2921">
        <v>0</v>
      </c>
      <c r="J2921">
        <v>0</v>
      </c>
      <c r="K2921">
        <v>1</v>
      </c>
      <c r="L2921">
        <v>0</v>
      </c>
    </row>
    <row r="2922" spans="1:12">
      <c r="A2922" s="1" t="s">
        <v>49</v>
      </c>
      <c r="B2922">
        <v>2019</v>
      </c>
      <c r="C2922" t="str">
        <f>VLOOKUP(co2_data[[#This Row],[country]],Country_Parameter!A:C,3,0)</f>
        <v>Parameter 1</v>
      </c>
      <c r="D2922">
        <v>12255339</v>
      </c>
      <c r="E2922">
        <v>8573379584</v>
      </c>
      <c r="F2922">
        <v>0</v>
      </c>
      <c r="G2922">
        <v>1</v>
      </c>
      <c r="H2922">
        <v>0</v>
      </c>
      <c r="I2922">
        <v>0</v>
      </c>
      <c r="J2922">
        <v>0</v>
      </c>
      <c r="K2922">
        <v>1</v>
      </c>
      <c r="L2922">
        <v>0</v>
      </c>
    </row>
    <row r="2923" spans="1:12">
      <c r="A2923" s="1" t="s">
        <v>49</v>
      </c>
      <c r="B2923">
        <v>2020</v>
      </c>
      <c r="C2923" t="str">
        <f>VLOOKUP(co2_data[[#This Row],[country]],Country_Parameter!A:C,3,0)</f>
        <v>Parameter 1</v>
      </c>
      <c r="D2923">
        <v>12617042</v>
      </c>
      <c r="E2923">
        <v>8635657216</v>
      </c>
      <c r="F2923">
        <v>0</v>
      </c>
      <c r="G2923">
        <v>1</v>
      </c>
      <c r="H2923">
        <v>0</v>
      </c>
      <c r="I2923">
        <v>0</v>
      </c>
      <c r="J2923">
        <v>0</v>
      </c>
      <c r="K2923">
        <v>1</v>
      </c>
      <c r="L2923">
        <v>0</v>
      </c>
    </row>
    <row r="2924" spans="1:12">
      <c r="A2924" s="1" t="s">
        <v>49</v>
      </c>
      <c r="B2924">
        <v>2021</v>
      </c>
      <c r="C2924" t="str">
        <f>VLOOKUP(co2_data[[#This Row],[country]],Country_Parameter!A:C,3,0)</f>
        <v>Parameter 1</v>
      </c>
      <c r="D2924">
        <v>12965487</v>
      </c>
      <c r="E2924">
        <v>8956207104</v>
      </c>
      <c r="F2924">
        <v>0</v>
      </c>
      <c r="G2924">
        <v>1</v>
      </c>
      <c r="H2924">
        <v>0</v>
      </c>
      <c r="I2924">
        <v>0</v>
      </c>
      <c r="J2924">
        <v>0</v>
      </c>
      <c r="K2924">
        <v>1</v>
      </c>
      <c r="L2924">
        <v>0</v>
      </c>
    </row>
    <row r="2925" spans="1:12">
      <c r="A2925" s="1" t="s">
        <v>49</v>
      </c>
      <c r="B2925">
        <v>2022</v>
      </c>
      <c r="C2925" t="str">
        <f>VLOOKUP(co2_data[[#This Row],[country]],Country_Parameter!A:C,3,0)</f>
        <v>Parameter 1</v>
      </c>
      <c r="D2925">
        <v>13321101</v>
      </c>
      <c r="E2925">
        <v>9177076736</v>
      </c>
      <c r="F2925">
        <v>0</v>
      </c>
      <c r="G2925">
        <v>1</v>
      </c>
      <c r="H2925">
        <v>0</v>
      </c>
      <c r="I2925">
        <v>0</v>
      </c>
      <c r="J2925">
        <v>0</v>
      </c>
      <c r="K2925">
        <v>1</v>
      </c>
      <c r="L2925">
        <v>0</v>
      </c>
    </row>
    <row r="2926" spans="1:12">
      <c r="A2926" s="1" t="s">
        <v>49</v>
      </c>
      <c r="B2926">
        <v>2023</v>
      </c>
      <c r="C2926" t="str">
        <f>VLOOKUP(co2_data[[#This Row],[country]],Country_Parameter!A:C,3,0)</f>
        <v>Parameter 1</v>
      </c>
      <c r="D2926">
        <v>13689455</v>
      </c>
      <c r="E2926">
        <v>0</v>
      </c>
      <c r="F2926">
        <v>0</v>
      </c>
      <c r="G2926">
        <v>1</v>
      </c>
      <c r="H2926">
        <v>0</v>
      </c>
      <c r="I2926">
        <v>0</v>
      </c>
      <c r="J2926">
        <v>0</v>
      </c>
      <c r="K2926">
        <v>1</v>
      </c>
      <c r="L2926">
        <v>0</v>
      </c>
    </row>
    <row r="2927" spans="1:12">
      <c r="A2927" s="1" t="s">
        <v>50</v>
      </c>
      <c r="B2927">
        <v>1949</v>
      </c>
      <c r="C2927" t="str">
        <f>VLOOKUP(co2_data[[#This Row],[country]],Country_Parameter!A:C,3,0)</f>
        <v>Parameter 1</v>
      </c>
      <c r="D2927">
        <v>4238572</v>
      </c>
      <c r="E2927">
        <v>0</v>
      </c>
      <c r="F2927">
        <v>0</v>
      </c>
      <c r="G2927">
        <v>0</v>
      </c>
      <c r="H2927">
        <v>0</v>
      </c>
      <c r="I2927">
        <v>0</v>
      </c>
      <c r="J2927">
        <v>0</v>
      </c>
      <c r="K2927">
        <v>0</v>
      </c>
      <c r="L2927">
        <v>0</v>
      </c>
    </row>
    <row r="2928" spans="1:12">
      <c r="A2928" s="1" t="s">
        <v>50</v>
      </c>
      <c r="B2928">
        <v>1950</v>
      </c>
      <c r="C2928" t="str">
        <f>VLOOKUP(co2_data[[#This Row],[country]],Country_Parameter!A:C,3,0)</f>
        <v>Parameter 1</v>
      </c>
      <c r="D2928">
        <v>4375252</v>
      </c>
      <c r="E2928">
        <v>3433858560</v>
      </c>
      <c r="F2928">
        <v>0</v>
      </c>
      <c r="G2928">
        <v>0</v>
      </c>
      <c r="H2928">
        <v>0</v>
      </c>
      <c r="I2928">
        <v>0</v>
      </c>
      <c r="J2928">
        <v>0</v>
      </c>
      <c r="K2928">
        <v>0</v>
      </c>
      <c r="L2928">
        <v>0</v>
      </c>
    </row>
    <row r="2929" spans="1:12">
      <c r="A2929" s="1" t="s">
        <v>50</v>
      </c>
      <c r="B2929">
        <v>1951</v>
      </c>
      <c r="C2929" t="str">
        <f>VLOOKUP(co2_data[[#This Row],[country]],Country_Parameter!A:C,3,0)</f>
        <v>Parameter 1</v>
      </c>
      <c r="D2929">
        <v>4475694</v>
      </c>
      <c r="E2929">
        <v>3550391296</v>
      </c>
      <c r="F2929">
        <v>0</v>
      </c>
      <c r="G2929">
        <v>0</v>
      </c>
      <c r="H2929">
        <v>0</v>
      </c>
      <c r="I2929">
        <v>0</v>
      </c>
      <c r="J2929">
        <v>0</v>
      </c>
      <c r="K2929">
        <v>0</v>
      </c>
      <c r="L2929">
        <v>0</v>
      </c>
    </row>
    <row r="2930" spans="1:12">
      <c r="A2930" s="1" t="s">
        <v>50</v>
      </c>
      <c r="B2930">
        <v>1952</v>
      </c>
      <c r="C2930" t="str">
        <f>VLOOKUP(co2_data[[#This Row],[country]],Country_Parameter!A:C,3,0)</f>
        <v>Parameter 1</v>
      </c>
      <c r="D2930">
        <v>4577965</v>
      </c>
      <c r="E2930">
        <v>3769150208</v>
      </c>
      <c r="F2930">
        <v>0</v>
      </c>
      <c r="G2930">
        <v>0</v>
      </c>
      <c r="H2930">
        <v>0</v>
      </c>
      <c r="I2930">
        <v>0</v>
      </c>
      <c r="J2930">
        <v>0</v>
      </c>
      <c r="K2930">
        <v>0</v>
      </c>
      <c r="L2930">
        <v>0</v>
      </c>
    </row>
    <row r="2931" spans="1:12">
      <c r="A2931" s="1" t="s">
        <v>50</v>
      </c>
      <c r="B2931">
        <v>1953</v>
      </c>
      <c r="C2931" t="str">
        <f>VLOOKUP(co2_data[[#This Row],[country]],Country_Parameter!A:C,3,0)</f>
        <v>Parameter 1</v>
      </c>
      <c r="D2931">
        <v>4680458</v>
      </c>
      <c r="E2931">
        <v>3808960000</v>
      </c>
      <c r="F2931">
        <v>0</v>
      </c>
      <c r="G2931">
        <v>0</v>
      </c>
      <c r="H2931">
        <v>0</v>
      </c>
      <c r="I2931">
        <v>0</v>
      </c>
      <c r="J2931">
        <v>0</v>
      </c>
      <c r="K2931">
        <v>0</v>
      </c>
      <c r="L2931">
        <v>0</v>
      </c>
    </row>
    <row r="2932" spans="1:12">
      <c r="A2932" s="1" t="s">
        <v>50</v>
      </c>
      <c r="B2932">
        <v>1954</v>
      </c>
      <c r="C2932" t="str">
        <f>VLOOKUP(co2_data[[#This Row],[country]],Country_Parameter!A:C,3,0)</f>
        <v>Parameter 1</v>
      </c>
      <c r="D2932">
        <v>4783832</v>
      </c>
      <c r="E2932">
        <v>4257437696</v>
      </c>
      <c r="F2932">
        <v>0</v>
      </c>
      <c r="G2932">
        <v>0</v>
      </c>
      <c r="H2932">
        <v>0</v>
      </c>
      <c r="I2932">
        <v>0</v>
      </c>
      <c r="J2932">
        <v>0</v>
      </c>
      <c r="K2932">
        <v>0</v>
      </c>
      <c r="L2932">
        <v>0</v>
      </c>
    </row>
    <row r="2933" spans="1:12">
      <c r="A2933" s="1" t="s">
        <v>50</v>
      </c>
      <c r="B2933">
        <v>1955</v>
      </c>
      <c r="C2933" t="str">
        <f>VLOOKUP(co2_data[[#This Row],[country]],Country_Parameter!A:C,3,0)</f>
        <v>Parameter 1</v>
      </c>
      <c r="D2933">
        <v>4890376</v>
      </c>
      <c r="E2933">
        <v>4170306304</v>
      </c>
      <c r="F2933">
        <v>0</v>
      </c>
      <c r="G2933">
        <v>0</v>
      </c>
      <c r="H2933">
        <v>0</v>
      </c>
      <c r="I2933">
        <v>0</v>
      </c>
      <c r="J2933">
        <v>0</v>
      </c>
      <c r="K2933">
        <v>0</v>
      </c>
      <c r="L2933">
        <v>0</v>
      </c>
    </row>
    <row r="2934" spans="1:12">
      <c r="A2934" s="1" t="s">
        <v>50</v>
      </c>
      <c r="B2934">
        <v>1956</v>
      </c>
      <c r="C2934" t="str">
        <f>VLOOKUP(co2_data[[#This Row],[country]],Country_Parameter!A:C,3,0)</f>
        <v>Parameter 1</v>
      </c>
      <c r="D2934">
        <v>4999483</v>
      </c>
      <c r="E2934">
        <v>4727680512</v>
      </c>
      <c r="F2934">
        <v>0</v>
      </c>
      <c r="G2934">
        <v>0</v>
      </c>
      <c r="H2934">
        <v>0</v>
      </c>
      <c r="I2934">
        <v>0</v>
      </c>
      <c r="J2934">
        <v>0</v>
      </c>
      <c r="K2934">
        <v>0</v>
      </c>
      <c r="L2934">
        <v>0</v>
      </c>
    </row>
    <row r="2935" spans="1:12">
      <c r="A2935" s="1" t="s">
        <v>50</v>
      </c>
      <c r="B2935">
        <v>1957</v>
      </c>
      <c r="C2935" t="str">
        <f>VLOOKUP(co2_data[[#This Row],[country]],Country_Parameter!A:C,3,0)</f>
        <v>Parameter 1</v>
      </c>
      <c r="D2935">
        <v>5110435</v>
      </c>
      <c r="E2935">
        <v>5040441344</v>
      </c>
      <c r="F2935">
        <v>0</v>
      </c>
      <c r="G2935">
        <v>0</v>
      </c>
      <c r="H2935">
        <v>0</v>
      </c>
      <c r="I2935">
        <v>0</v>
      </c>
      <c r="J2935">
        <v>0</v>
      </c>
      <c r="K2935">
        <v>0</v>
      </c>
      <c r="L2935">
        <v>0</v>
      </c>
    </row>
    <row r="2936" spans="1:12">
      <c r="A2936" s="1" t="s">
        <v>50</v>
      </c>
      <c r="B2936">
        <v>1958</v>
      </c>
      <c r="C2936" t="str">
        <f>VLOOKUP(co2_data[[#This Row],[country]],Country_Parameter!A:C,3,0)</f>
        <v>Parameter 1</v>
      </c>
      <c r="D2936">
        <v>5220838</v>
      </c>
      <c r="E2936">
        <v>5295509504</v>
      </c>
      <c r="F2936">
        <v>0</v>
      </c>
      <c r="G2936">
        <v>0</v>
      </c>
      <c r="H2936">
        <v>0</v>
      </c>
      <c r="I2936">
        <v>0</v>
      </c>
      <c r="J2936">
        <v>0</v>
      </c>
      <c r="K2936">
        <v>0</v>
      </c>
      <c r="L2936">
        <v>0</v>
      </c>
    </row>
    <row r="2937" spans="1:12">
      <c r="A2937" s="1" t="s">
        <v>50</v>
      </c>
      <c r="B2937">
        <v>1959</v>
      </c>
      <c r="C2937" t="str">
        <f>VLOOKUP(co2_data[[#This Row],[country]],Country_Parameter!A:C,3,0)</f>
        <v>Parameter 1</v>
      </c>
      <c r="D2937">
        <v>5332933</v>
      </c>
      <c r="E2937">
        <v>5813117440</v>
      </c>
      <c r="F2937">
        <v>0</v>
      </c>
      <c r="G2937">
        <v>0</v>
      </c>
      <c r="H2937">
        <v>0</v>
      </c>
      <c r="I2937">
        <v>0</v>
      </c>
      <c r="J2937">
        <v>0</v>
      </c>
      <c r="K2937">
        <v>0</v>
      </c>
      <c r="L2937">
        <v>0</v>
      </c>
    </row>
    <row r="2938" spans="1:12">
      <c r="A2938" s="1" t="s">
        <v>50</v>
      </c>
      <c r="B2938">
        <v>1960</v>
      </c>
      <c r="C2938" t="str">
        <f>VLOOKUP(co2_data[[#This Row],[country]],Country_Parameter!A:C,3,0)</f>
        <v>Parameter 1</v>
      </c>
      <c r="D2938">
        <v>5449962</v>
      </c>
      <c r="E2938">
        <v>6164508672</v>
      </c>
      <c r="F2938">
        <v>0</v>
      </c>
      <c r="G2938">
        <v>0</v>
      </c>
      <c r="H2938">
        <v>0</v>
      </c>
      <c r="I2938">
        <v>0</v>
      </c>
      <c r="J2938">
        <v>0</v>
      </c>
      <c r="K2938">
        <v>0</v>
      </c>
      <c r="L2938">
        <v>0</v>
      </c>
    </row>
    <row r="2939" spans="1:12">
      <c r="A2939" s="1" t="s">
        <v>50</v>
      </c>
      <c r="B2939">
        <v>1961</v>
      </c>
      <c r="C2939" t="str">
        <f>VLOOKUP(co2_data[[#This Row],[country]],Country_Parameter!A:C,3,0)</f>
        <v>Parameter 1</v>
      </c>
      <c r="D2939">
        <v>5571175</v>
      </c>
      <c r="E2939">
        <v>6102990848</v>
      </c>
      <c r="F2939">
        <v>0</v>
      </c>
      <c r="G2939">
        <v>0</v>
      </c>
      <c r="H2939">
        <v>0</v>
      </c>
      <c r="I2939">
        <v>0</v>
      </c>
      <c r="J2939">
        <v>0</v>
      </c>
      <c r="K2939">
        <v>0</v>
      </c>
      <c r="L2939">
        <v>0</v>
      </c>
    </row>
    <row r="2940" spans="1:12">
      <c r="A2940" s="1" t="s">
        <v>50</v>
      </c>
      <c r="B2940">
        <v>1962</v>
      </c>
      <c r="C2940" t="str">
        <f>VLOOKUP(co2_data[[#This Row],[country]],Country_Parameter!A:C,3,0)</f>
        <v>Parameter 1</v>
      </c>
      <c r="D2940">
        <v>5697560</v>
      </c>
      <c r="E2940">
        <v>6594642944</v>
      </c>
      <c r="F2940">
        <v>0</v>
      </c>
      <c r="G2940">
        <v>0</v>
      </c>
      <c r="H2940">
        <v>0</v>
      </c>
      <c r="I2940">
        <v>0</v>
      </c>
      <c r="J2940">
        <v>0</v>
      </c>
      <c r="K2940">
        <v>0</v>
      </c>
      <c r="L2940">
        <v>0</v>
      </c>
    </row>
    <row r="2941" spans="1:12">
      <c r="A2941" s="1" t="s">
        <v>50</v>
      </c>
      <c r="B2941">
        <v>1963</v>
      </c>
      <c r="C2941" t="str">
        <f>VLOOKUP(co2_data[[#This Row],[country]],Country_Parameter!A:C,3,0)</f>
        <v>Parameter 1</v>
      </c>
      <c r="D2941">
        <v>5823011</v>
      </c>
      <c r="E2941">
        <v>7098278400</v>
      </c>
      <c r="F2941">
        <v>0</v>
      </c>
      <c r="G2941">
        <v>0</v>
      </c>
      <c r="H2941">
        <v>0</v>
      </c>
      <c r="I2941">
        <v>0</v>
      </c>
      <c r="J2941">
        <v>0</v>
      </c>
      <c r="K2941">
        <v>0</v>
      </c>
      <c r="L2941">
        <v>0</v>
      </c>
    </row>
    <row r="2942" spans="1:12">
      <c r="A2942" s="1" t="s">
        <v>50</v>
      </c>
      <c r="B2942">
        <v>1964</v>
      </c>
      <c r="C2942" t="str">
        <f>VLOOKUP(co2_data[[#This Row],[country]],Country_Parameter!A:C,3,0)</f>
        <v>Parameter 1</v>
      </c>
      <c r="D2942">
        <v>5946186</v>
      </c>
      <c r="E2942">
        <v>6902566912</v>
      </c>
      <c r="F2942">
        <v>0</v>
      </c>
      <c r="G2942">
        <v>0</v>
      </c>
      <c r="H2942">
        <v>0</v>
      </c>
      <c r="I2942">
        <v>0</v>
      </c>
      <c r="J2942">
        <v>0</v>
      </c>
      <c r="K2942">
        <v>0</v>
      </c>
      <c r="L2942">
        <v>0</v>
      </c>
    </row>
    <row r="2943" spans="1:12">
      <c r="A2943" s="1" t="s">
        <v>50</v>
      </c>
      <c r="B2943">
        <v>1965</v>
      </c>
      <c r="C2943" t="str">
        <f>VLOOKUP(co2_data[[#This Row],[country]],Country_Parameter!A:C,3,0)</f>
        <v>Parameter 1</v>
      </c>
      <c r="D2943">
        <v>6072288</v>
      </c>
      <c r="E2943">
        <v>7229629952</v>
      </c>
      <c r="F2943">
        <v>0</v>
      </c>
      <c r="G2943">
        <v>0</v>
      </c>
      <c r="H2943">
        <v>0</v>
      </c>
      <c r="I2943">
        <v>0</v>
      </c>
      <c r="J2943">
        <v>0</v>
      </c>
      <c r="K2943">
        <v>0</v>
      </c>
      <c r="L2943">
        <v>0</v>
      </c>
    </row>
    <row r="2944" spans="1:12">
      <c r="A2944" s="1" t="s">
        <v>50</v>
      </c>
      <c r="B2944">
        <v>1966</v>
      </c>
      <c r="C2944" t="str">
        <f>VLOOKUP(co2_data[[#This Row],[country]],Country_Parameter!A:C,3,0)</f>
        <v>Parameter 1</v>
      </c>
      <c r="D2944">
        <v>6201237</v>
      </c>
      <c r="E2944">
        <v>7566807040</v>
      </c>
      <c r="F2944">
        <v>0</v>
      </c>
      <c r="G2944">
        <v>0</v>
      </c>
      <c r="H2944">
        <v>0</v>
      </c>
      <c r="I2944">
        <v>0</v>
      </c>
      <c r="J2944">
        <v>0</v>
      </c>
      <c r="K2944">
        <v>0</v>
      </c>
      <c r="L2944">
        <v>0</v>
      </c>
    </row>
    <row r="2945" spans="1:12">
      <c r="A2945" s="1" t="s">
        <v>50</v>
      </c>
      <c r="B2945">
        <v>1967</v>
      </c>
      <c r="C2945" t="str">
        <f>VLOOKUP(co2_data[[#This Row],[country]],Country_Parameter!A:C,3,0)</f>
        <v>Parameter 1</v>
      </c>
      <c r="D2945">
        <v>6332946</v>
      </c>
      <c r="E2945">
        <v>7955878912</v>
      </c>
      <c r="F2945">
        <v>0</v>
      </c>
      <c r="G2945">
        <v>0</v>
      </c>
      <c r="H2945">
        <v>0</v>
      </c>
      <c r="I2945">
        <v>0</v>
      </c>
      <c r="J2945">
        <v>0</v>
      </c>
      <c r="K2945">
        <v>0</v>
      </c>
      <c r="L2945">
        <v>0</v>
      </c>
    </row>
    <row r="2946" spans="1:12">
      <c r="A2946" s="1" t="s">
        <v>50</v>
      </c>
      <c r="B2946">
        <v>1968</v>
      </c>
      <c r="C2946" t="str">
        <f>VLOOKUP(co2_data[[#This Row],[country]],Country_Parameter!A:C,3,0)</f>
        <v>Parameter 1</v>
      </c>
      <c r="D2946">
        <v>6467324</v>
      </c>
      <c r="E2946">
        <v>8314689536</v>
      </c>
      <c r="F2946">
        <v>0</v>
      </c>
      <c r="G2946">
        <v>0</v>
      </c>
      <c r="H2946">
        <v>0</v>
      </c>
      <c r="I2946">
        <v>0</v>
      </c>
      <c r="J2946">
        <v>0</v>
      </c>
      <c r="K2946">
        <v>0</v>
      </c>
      <c r="L2946">
        <v>0</v>
      </c>
    </row>
    <row r="2947" spans="1:12">
      <c r="A2947" s="1" t="s">
        <v>50</v>
      </c>
      <c r="B2947">
        <v>1969</v>
      </c>
      <c r="C2947" t="str">
        <f>VLOOKUP(co2_data[[#This Row],[country]],Country_Parameter!A:C,3,0)</f>
        <v>Parameter 1</v>
      </c>
      <c r="D2947">
        <v>6604731</v>
      </c>
      <c r="E2947">
        <v>8435318784</v>
      </c>
      <c r="F2947">
        <v>0</v>
      </c>
      <c r="G2947">
        <v>1</v>
      </c>
      <c r="H2947">
        <v>0</v>
      </c>
      <c r="I2947">
        <v>0</v>
      </c>
      <c r="J2947">
        <v>0</v>
      </c>
      <c r="K2947">
        <v>1</v>
      </c>
      <c r="L2947">
        <v>0</v>
      </c>
    </row>
    <row r="2948" spans="1:12">
      <c r="A2948" s="1" t="s">
        <v>50</v>
      </c>
      <c r="B2948">
        <v>1970</v>
      </c>
      <c r="C2948" t="str">
        <f>VLOOKUP(co2_data[[#This Row],[country]],Country_Parameter!A:C,3,0)</f>
        <v>Parameter 1</v>
      </c>
      <c r="D2948">
        <v>6639187</v>
      </c>
      <c r="E2948">
        <v>7624957440</v>
      </c>
      <c r="F2948">
        <v>0</v>
      </c>
      <c r="G2948">
        <v>1</v>
      </c>
      <c r="H2948">
        <v>0</v>
      </c>
      <c r="I2948">
        <v>0</v>
      </c>
      <c r="J2948">
        <v>0</v>
      </c>
      <c r="K2948">
        <v>1</v>
      </c>
      <c r="L2948">
        <v>0</v>
      </c>
    </row>
    <row r="2949" spans="1:12">
      <c r="A2949" s="1" t="s">
        <v>50</v>
      </c>
      <c r="B2949">
        <v>1971</v>
      </c>
      <c r="C2949" t="str">
        <f>VLOOKUP(co2_data[[#This Row],[country]],Country_Parameter!A:C,3,0)</f>
        <v>Parameter 1</v>
      </c>
      <c r="D2949">
        <v>6620880</v>
      </c>
      <c r="E2949">
        <v>7240544768</v>
      </c>
      <c r="F2949">
        <v>0</v>
      </c>
      <c r="G2949">
        <v>0</v>
      </c>
      <c r="H2949">
        <v>0</v>
      </c>
      <c r="I2949">
        <v>0</v>
      </c>
      <c r="J2949">
        <v>0</v>
      </c>
      <c r="K2949">
        <v>0</v>
      </c>
      <c r="L2949">
        <v>0</v>
      </c>
    </row>
    <row r="2950" spans="1:12">
      <c r="A2950" s="1" t="s">
        <v>50</v>
      </c>
      <c r="B2950">
        <v>1972</v>
      </c>
      <c r="C2950" t="str">
        <f>VLOOKUP(co2_data[[#This Row],[country]],Country_Parameter!A:C,3,0)</f>
        <v>Parameter 1</v>
      </c>
      <c r="D2950">
        <v>6673891</v>
      </c>
      <c r="E2950">
        <v>6856060928</v>
      </c>
      <c r="F2950">
        <v>0</v>
      </c>
      <c r="G2950">
        <v>0</v>
      </c>
      <c r="H2950">
        <v>0</v>
      </c>
      <c r="I2950">
        <v>0</v>
      </c>
      <c r="J2950">
        <v>0</v>
      </c>
      <c r="K2950">
        <v>0</v>
      </c>
      <c r="L2950">
        <v>0</v>
      </c>
    </row>
    <row r="2951" spans="1:12">
      <c r="A2951" s="1" t="s">
        <v>50</v>
      </c>
      <c r="B2951">
        <v>1973</v>
      </c>
      <c r="C2951" t="str">
        <f>VLOOKUP(co2_data[[#This Row],[country]],Country_Parameter!A:C,3,0)</f>
        <v>Parameter 1</v>
      </c>
      <c r="D2951">
        <v>6739737</v>
      </c>
      <c r="E2951">
        <v>9336698880</v>
      </c>
      <c r="F2951">
        <v>0</v>
      </c>
      <c r="G2951">
        <v>0</v>
      </c>
      <c r="H2951">
        <v>0</v>
      </c>
      <c r="I2951">
        <v>0</v>
      </c>
      <c r="J2951">
        <v>0</v>
      </c>
      <c r="K2951">
        <v>0</v>
      </c>
      <c r="L2951">
        <v>0</v>
      </c>
    </row>
    <row r="2952" spans="1:12">
      <c r="A2952" s="1" t="s">
        <v>50</v>
      </c>
      <c r="B2952">
        <v>1974</v>
      </c>
      <c r="C2952" t="str">
        <f>VLOOKUP(co2_data[[#This Row],[country]],Country_Parameter!A:C,3,0)</f>
        <v>Parameter 1</v>
      </c>
      <c r="D2952">
        <v>6783251</v>
      </c>
      <c r="E2952">
        <v>7983137792</v>
      </c>
      <c r="F2952">
        <v>0</v>
      </c>
      <c r="G2952">
        <v>0</v>
      </c>
      <c r="H2952">
        <v>0</v>
      </c>
      <c r="I2952">
        <v>0</v>
      </c>
      <c r="J2952">
        <v>0</v>
      </c>
      <c r="K2952">
        <v>0</v>
      </c>
      <c r="L2952">
        <v>0</v>
      </c>
    </row>
    <row r="2953" spans="1:12">
      <c r="A2953" s="1" t="s">
        <v>50</v>
      </c>
      <c r="B2953">
        <v>1975</v>
      </c>
      <c r="C2953" t="str">
        <f>VLOOKUP(co2_data[[#This Row],[country]],Country_Parameter!A:C,3,0)</f>
        <v>Parameter 1</v>
      </c>
      <c r="D2953">
        <v>6581374</v>
      </c>
      <c r="E2953">
        <v>6929422848</v>
      </c>
      <c r="F2953">
        <v>0</v>
      </c>
      <c r="G2953">
        <v>0</v>
      </c>
      <c r="H2953">
        <v>0</v>
      </c>
      <c r="I2953">
        <v>0</v>
      </c>
      <c r="J2953">
        <v>0</v>
      </c>
      <c r="K2953">
        <v>0</v>
      </c>
      <c r="L2953">
        <v>0</v>
      </c>
    </row>
    <row r="2954" spans="1:12">
      <c r="A2954" s="1" t="s">
        <v>50</v>
      </c>
      <c r="B2954">
        <v>1976</v>
      </c>
      <c r="C2954" t="str">
        <f>VLOOKUP(co2_data[[#This Row],[country]],Country_Parameter!A:C,3,0)</f>
        <v>Parameter 1</v>
      </c>
      <c r="D2954">
        <v>6134988</v>
      </c>
      <c r="E2954">
        <v>7407833088</v>
      </c>
      <c r="F2954">
        <v>0</v>
      </c>
      <c r="G2954">
        <v>0</v>
      </c>
      <c r="H2954">
        <v>0</v>
      </c>
      <c r="I2954">
        <v>0</v>
      </c>
      <c r="J2954">
        <v>0</v>
      </c>
      <c r="K2954">
        <v>0</v>
      </c>
      <c r="L2954">
        <v>0</v>
      </c>
    </row>
    <row r="2955" spans="1:12">
      <c r="A2955" s="1" t="s">
        <v>50</v>
      </c>
      <c r="B2955">
        <v>1977</v>
      </c>
      <c r="C2955" t="str">
        <f>VLOOKUP(co2_data[[#This Row],[country]],Country_Parameter!A:C,3,0)</f>
        <v>Parameter 1</v>
      </c>
      <c r="D2955">
        <v>5668561</v>
      </c>
      <c r="E2955">
        <v>7991254528</v>
      </c>
      <c r="F2955">
        <v>0</v>
      </c>
      <c r="G2955">
        <v>0</v>
      </c>
      <c r="H2955">
        <v>0</v>
      </c>
      <c r="I2955">
        <v>0</v>
      </c>
      <c r="J2955">
        <v>0</v>
      </c>
      <c r="K2955">
        <v>0</v>
      </c>
      <c r="L2955">
        <v>0</v>
      </c>
    </row>
    <row r="2956" spans="1:12">
      <c r="A2956" s="1" t="s">
        <v>50</v>
      </c>
      <c r="B2956">
        <v>1978</v>
      </c>
      <c r="C2956" t="str">
        <f>VLOOKUP(co2_data[[#This Row],[country]],Country_Parameter!A:C,3,0)</f>
        <v>Parameter 1</v>
      </c>
      <c r="D2956">
        <v>5211654</v>
      </c>
      <c r="E2956">
        <v>8736406528</v>
      </c>
      <c r="F2956">
        <v>0</v>
      </c>
      <c r="G2956">
        <v>0</v>
      </c>
      <c r="H2956">
        <v>0</v>
      </c>
      <c r="I2956">
        <v>0</v>
      </c>
      <c r="J2956">
        <v>0</v>
      </c>
      <c r="K2956">
        <v>0</v>
      </c>
      <c r="L2956">
        <v>0</v>
      </c>
    </row>
    <row r="2957" spans="1:12">
      <c r="A2957" s="1" t="s">
        <v>50</v>
      </c>
      <c r="B2957">
        <v>1979</v>
      </c>
      <c r="C2957" t="str">
        <f>VLOOKUP(co2_data[[#This Row],[country]],Country_Parameter!A:C,3,0)</f>
        <v>Parameter 1</v>
      </c>
      <c r="D2957">
        <v>5088812</v>
      </c>
      <c r="E2957">
        <v>8922070016</v>
      </c>
      <c r="F2957">
        <v>0</v>
      </c>
      <c r="G2957">
        <v>0</v>
      </c>
      <c r="H2957">
        <v>0</v>
      </c>
      <c r="I2957">
        <v>0</v>
      </c>
      <c r="J2957">
        <v>0</v>
      </c>
      <c r="K2957">
        <v>0</v>
      </c>
      <c r="L2957">
        <v>0</v>
      </c>
    </row>
    <row r="2958" spans="1:12">
      <c r="A2958" s="1" t="s">
        <v>50</v>
      </c>
      <c r="B2958">
        <v>1980</v>
      </c>
      <c r="C2958" t="str">
        <f>VLOOKUP(co2_data[[#This Row],[country]],Country_Parameter!A:C,3,0)</f>
        <v>Parameter 1</v>
      </c>
      <c r="D2958">
        <v>5199873</v>
      </c>
      <c r="E2958">
        <v>9092188160</v>
      </c>
      <c r="F2958">
        <v>0</v>
      </c>
      <c r="G2958">
        <v>0</v>
      </c>
      <c r="H2958">
        <v>0</v>
      </c>
      <c r="I2958">
        <v>0</v>
      </c>
      <c r="J2958">
        <v>0</v>
      </c>
      <c r="K2958">
        <v>0</v>
      </c>
      <c r="L2958">
        <v>0</v>
      </c>
    </row>
    <row r="2959" spans="1:12">
      <c r="A2959" s="1" t="s">
        <v>50</v>
      </c>
      <c r="B2959">
        <v>1981</v>
      </c>
      <c r="C2959" t="str">
        <f>VLOOKUP(co2_data[[#This Row],[country]],Country_Parameter!A:C,3,0)</f>
        <v>Parameter 1</v>
      </c>
      <c r="D2959">
        <v>5284494</v>
      </c>
      <c r="E2959">
        <v>9211223040</v>
      </c>
      <c r="F2959">
        <v>0</v>
      </c>
      <c r="G2959">
        <v>0</v>
      </c>
      <c r="H2959">
        <v>0</v>
      </c>
      <c r="I2959">
        <v>0</v>
      </c>
      <c r="J2959">
        <v>0</v>
      </c>
      <c r="K2959">
        <v>0</v>
      </c>
      <c r="L2959">
        <v>0</v>
      </c>
    </row>
    <row r="2960" spans="1:12">
      <c r="A2960" s="1" t="s">
        <v>50</v>
      </c>
      <c r="B2960">
        <v>1982</v>
      </c>
      <c r="C2960" t="str">
        <f>VLOOKUP(co2_data[[#This Row],[country]],Country_Parameter!A:C,3,0)</f>
        <v>Parameter 1</v>
      </c>
      <c r="D2960">
        <v>5436436</v>
      </c>
      <c r="E2960">
        <v>9905037312</v>
      </c>
      <c r="F2960">
        <v>0</v>
      </c>
      <c r="G2960">
        <v>0</v>
      </c>
      <c r="H2960">
        <v>0</v>
      </c>
      <c r="I2960">
        <v>0</v>
      </c>
      <c r="J2960">
        <v>0</v>
      </c>
      <c r="K2960">
        <v>0</v>
      </c>
      <c r="L2960">
        <v>0</v>
      </c>
    </row>
    <row r="2961" spans="1:12">
      <c r="A2961" s="1" t="s">
        <v>50</v>
      </c>
      <c r="B2961">
        <v>1983</v>
      </c>
      <c r="C2961" t="str">
        <f>VLOOKUP(co2_data[[#This Row],[country]],Country_Parameter!A:C,3,0)</f>
        <v>Parameter 1</v>
      </c>
      <c r="D2961">
        <v>5636208</v>
      </c>
      <c r="E2961">
        <v>10619108352</v>
      </c>
      <c r="F2961">
        <v>0</v>
      </c>
      <c r="G2961">
        <v>0</v>
      </c>
      <c r="H2961">
        <v>0</v>
      </c>
      <c r="I2961">
        <v>0</v>
      </c>
      <c r="J2961">
        <v>0</v>
      </c>
      <c r="K2961">
        <v>0</v>
      </c>
      <c r="L2961">
        <v>0</v>
      </c>
    </row>
    <row r="2962" spans="1:12">
      <c r="A2962" s="1" t="s">
        <v>50</v>
      </c>
      <c r="B2962">
        <v>1984</v>
      </c>
      <c r="C2962" t="str">
        <f>VLOOKUP(co2_data[[#This Row],[country]],Country_Parameter!A:C,3,0)</f>
        <v>Parameter 1</v>
      </c>
      <c r="D2962">
        <v>5845115</v>
      </c>
      <c r="E2962">
        <v>11330466816</v>
      </c>
      <c r="F2962">
        <v>0</v>
      </c>
      <c r="G2962">
        <v>0</v>
      </c>
      <c r="H2962">
        <v>0</v>
      </c>
      <c r="I2962">
        <v>0</v>
      </c>
      <c r="J2962">
        <v>0</v>
      </c>
      <c r="K2962">
        <v>0</v>
      </c>
      <c r="L2962">
        <v>0</v>
      </c>
    </row>
    <row r="2963" spans="1:12">
      <c r="A2963" s="1" t="s">
        <v>50</v>
      </c>
      <c r="B2963">
        <v>1985</v>
      </c>
      <c r="C2963" t="str">
        <f>VLOOKUP(co2_data[[#This Row],[country]],Country_Parameter!A:C,3,0)</f>
        <v>Parameter 1</v>
      </c>
      <c r="D2963">
        <v>6043781</v>
      </c>
      <c r="E2963">
        <v>12046064640</v>
      </c>
      <c r="F2963">
        <v>0</v>
      </c>
      <c r="G2963">
        <v>0</v>
      </c>
      <c r="H2963">
        <v>0</v>
      </c>
      <c r="I2963">
        <v>0</v>
      </c>
      <c r="J2963">
        <v>0</v>
      </c>
      <c r="K2963">
        <v>0</v>
      </c>
      <c r="L2963">
        <v>0</v>
      </c>
    </row>
    <row r="2964" spans="1:12">
      <c r="A2964" s="1" t="s">
        <v>50</v>
      </c>
      <c r="B2964">
        <v>1986</v>
      </c>
      <c r="C2964" t="str">
        <f>VLOOKUP(co2_data[[#This Row],[country]],Country_Parameter!A:C,3,0)</f>
        <v>Parameter 1</v>
      </c>
      <c r="D2964">
        <v>6285698</v>
      </c>
      <c r="E2964">
        <v>12748870656</v>
      </c>
      <c r="F2964">
        <v>0</v>
      </c>
      <c r="G2964">
        <v>0</v>
      </c>
      <c r="H2964">
        <v>0</v>
      </c>
      <c r="I2964">
        <v>0</v>
      </c>
      <c r="J2964">
        <v>0</v>
      </c>
      <c r="K2964">
        <v>0</v>
      </c>
      <c r="L2964">
        <v>0</v>
      </c>
    </row>
    <row r="2965" spans="1:12">
      <c r="A2965" s="1" t="s">
        <v>50</v>
      </c>
      <c r="B2965">
        <v>1987</v>
      </c>
      <c r="C2965" t="str">
        <f>VLOOKUP(co2_data[[#This Row],[country]],Country_Parameter!A:C,3,0)</f>
        <v>Parameter 1</v>
      </c>
      <c r="D2965">
        <v>6557972</v>
      </c>
      <c r="E2965">
        <v>12486215680</v>
      </c>
      <c r="F2965">
        <v>0</v>
      </c>
      <c r="G2965">
        <v>0</v>
      </c>
      <c r="H2965">
        <v>0</v>
      </c>
      <c r="I2965">
        <v>0</v>
      </c>
      <c r="J2965">
        <v>0</v>
      </c>
      <c r="K2965">
        <v>0</v>
      </c>
      <c r="L2965">
        <v>0</v>
      </c>
    </row>
    <row r="2966" spans="1:12">
      <c r="A2966" s="1" t="s">
        <v>50</v>
      </c>
      <c r="B2966">
        <v>1988</v>
      </c>
      <c r="C2966" t="str">
        <f>VLOOKUP(co2_data[[#This Row],[country]],Country_Parameter!A:C,3,0)</f>
        <v>Parameter 1</v>
      </c>
      <c r="D2966">
        <v>6812011</v>
      </c>
      <c r="E2966">
        <v>12803095552</v>
      </c>
      <c r="F2966">
        <v>0</v>
      </c>
      <c r="G2966">
        <v>0</v>
      </c>
      <c r="H2966">
        <v>0</v>
      </c>
      <c r="I2966">
        <v>0</v>
      </c>
      <c r="J2966">
        <v>0</v>
      </c>
      <c r="K2966">
        <v>0</v>
      </c>
      <c r="L2966">
        <v>0</v>
      </c>
    </row>
    <row r="2967" spans="1:12">
      <c r="A2967" s="1" t="s">
        <v>50</v>
      </c>
      <c r="B2967">
        <v>1989</v>
      </c>
      <c r="C2967" t="str">
        <f>VLOOKUP(co2_data[[#This Row],[country]],Country_Parameter!A:C,3,0)</f>
        <v>Parameter 1</v>
      </c>
      <c r="D2967">
        <v>7073472</v>
      </c>
      <c r="E2967">
        <v>13115360256</v>
      </c>
      <c r="F2967">
        <v>0</v>
      </c>
      <c r="G2967">
        <v>0</v>
      </c>
      <c r="H2967">
        <v>0</v>
      </c>
      <c r="I2967">
        <v>0</v>
      </c>
      <c r="J2967">
        <v>0</v>
      </c>
      <c r="K2967">
        <v>0</v>
      </c>
      <c r="L2967">
        <v>0</v>
      </c>
    </row>
    <row r="2968" spans="1:12">
      <c r="A2968" s="1" t="s">
        <v>50</v>
      </c>
      <c r="B2968">
        <v>1990</v>
      </c>
      <c r="C2968" t="str">
        <f>VLOOKUP(co2_data[[#This Row],[country]],Country_Parameter!A:C,3,0)</f>
        <v>Parameter 1</v>
      </c>
      <c r="D2968">
        <v>7374754</v>
      </c>
      <c r="E2968">
        <v>13119770624</v>
      </c>
      <c r="F2968">
        <v>0</v>
      </c>
      <c r="G2968">
        <v>1</v>
      </c>
      <c r="H2968">
        <v>0</v>
      </c>
      <c r="I2968">
        <v>0</v>
      </c>
      <c r="J2968">
        <v>0</v>
      </c>
      <c r="K2968">
        <v>1</v>
      </c>
      <c r="L2968">
        <v>0</v>
      </c>
    </row>
    <row r="2969" spans="1:12">
      <c r="A2969" s="1" t="s">
        <v>50</v>
      </c>
      <c r="B2969">
        <v>1991</v>
      </c>
      <c r="C2969" t="str">
        <f>VLOOKUP(co2_data[[#This Row],[country]],Country_Parameter!A:C,3,0)</f>
        <v>Parameter 1</v>
      </c>
      <c r="D2969">
        <v>7686856</v>
      </c>
      <c r="E2969">
        <v>13798587392</v>
      </c>
      <c r="F2969">
        <v>0</v>
      </c>
      <c r="G2969">
        <v>1</v>
      </c>
      <c r="H2969">
        <v>0</v>
      </c>
      <c r="I2969">
        <v>0</v>
      </c>
      <c r="J2969">
        <v>0</v>
      </c>
      <c r="K2969">
        <v>1</v>
      </c>
      <c r="L2969">
        <v>0</v>
      </c>
    </row>
    <row r="2970" spans="1:12">
      <c r="A2970" s="1" t="s">
        <v>50</v>
      </c>
      <c r="B2970">
        <v>1992</v>
      </c>
      <c r="C2970" t="str">
        <f>VLOOKUP(co2_data[[#This Row],[country]],Country_Parameter!A:C,3,0)</f>
        <v>Parameter 1</v>
      </c>
      <c r="D2970">
        <v>8113084</v>
      </c>
      <c r="E2970">
        <v>14439549952</v>
      </c>
      <c r="F2970">
        <v>0</v>
      </c>
      <c r="G2970">
        <v>1</v>
      </c>
      <c r="H2970">
        <v>0</v>
      </c>
      <c r="I2970">
        <v>0</v>
      </c>
      <c r="J2970">
        <v>0</v>
      </c>
      <c r="K2970">
        <v>1</v>
      </c>
      <c r="L2970">
        <v>0</v>
      </c>
    </row>
    <row r="2971" spans="1:12">
      <c r="A2971" s="1" t="s">
        <v>50</v>
      </c>
      <c r="B2971">
        <v>1993</v>
      </c>
      <c r="C2971" t="str">
        <f>VLOOKUP(co2_data[[#This Row],[country]],Country_Parameter!A:C,3,0)</f>
        <v>Parameter 1</v>
      </c>
      <c r="D2971">
        <v>8616384</v>
      </c>
      <c r="E2971">
        <v>14667326464</v>
      </c>
      <c r="F2971">
        <v>0</v>
      </c>
      <c r="G2971">
        <v>1</v>
      </c>
      <c r="H2971">
        <v>0</v>
      </c>
      <c r="I2971">
        <v>0</v>
      </c>
      <c r="J2971">
        <v>0</v>
      </c>
      <c r="K2971">
        <v>1</v>
      </c>
      <c r="L2971">
        <v>0</v>
      </c>
    </row>
    <row r="2972" spans="1:12">
      <c r="A2972" s="1" t="s">
        <v>50</v>
      </c>
      <c r="B2972">
        <v>1994</v>
      </c>
      <c r="C2972" t="str">
        <f>VLOOKUP(co2_data[[#This Row],[country]],Country_Parameter!A:C,3,0)</f>
        <v>Parameter 1</v>
      </c>
      <c r="D2972">
        <v>9239158</v>
      </c>
      <c r="E2972">
        <v>15501963264</v>
      </c>
      <c r="F2972">
        <v>0</v>
      </c>
      <c r="G2972">
        <v>1</v>
      </c>
      <c r="H2972">
        <v>0</v>
      </c>
      <c r="I2972">
        <v>0</v>
      </c>
      <c r="J2972">
        <v>0</v>
      </c>
      <c r="K2972">
        <v>1</v>
      </c>
      <c r="L2972">
        <v>0</v>
      </c>
    </row>
    <row r="2973" spans="1:12">
      <c r="A2973" s="1" t="s">
        <v>50</v>
      </c>
      <c r="B2973">
        <v>1995</v>
      </c>
      <c r="C2973" t="str">
        <f>VLOOKUP(co2_data[[#This Row],[country]],Country_Parameter!A:C,3,0)</f>
        <v>Parameter 1</v>
      </c>
      <c r="D2973">
        <v>10018498</v>
      </c>
      <c r="E2973">
        <v>16125089792</v>
      </c>
      <c r="F2973">
        <v>0</v>
      </c>
      <c r="G2973">
        <v>1</v>
      </c>
      <c r="H2973">
        <v>0</v>
      </c>
      <c r="I2973">
        <v>0</v>
      </c>
      <c r="J2973">
        <v>0</v>
      </c>
      <c r="K2973">
        <v>1</v>
      </c>
      <c r="L2973">
        <v>0</v>
      </c>
    </row>
    <row r="2974" spans="1:12">
      <c r="A2974" s="1" t="s">
        <v>50</v>
      </c>
      <c r="B2974">
        <v>1996</v>
      </c>
      <c r="C2974" t="str">
        <f>VLOOKUP(co2_data[[#This Row],[country]],Country_Parameter!A:C,3,0)</f>
        <v>Parameter 1</v>
      </c>
      <c r="D2974">
        <v>10801268</v>
      </c>
      <c r="E2974">
        <v>16613604352</v>
      </c>
      <c r="F2974">
        <v>0</v>
      </c>
      <c r="G2974">
        <v>2</v>
      </c>
      <c r="H2974">
        <v>0</v>
      </c>
      <c r="I2974">
        <v>0</v>
      </c>
      <c r="J2974">
        <v>0</v>
      </c>
      <c r="K2974">
        <v>2</v>
      </c>
      <c r="L2974">
        <v>0</v>
      </c>
    </row>
    <row r="2975" spans="1:12">
      <c r="A2975" s="1" t="s">
        <v>50</v>
      </c>
      <c r="B2975">
        <v>1997</v>
      </c>
      <c r="C2975" t="str">
        <f>VLOOKUP(co2_data[[#This Row],[country]],Country_Parameter!A:C,3,0)</f>
        <v>Parameter 1</v>
      </c>
      <c r="D2975">
        <v>11570986</v>
      </c>
      <c r="E2975">
        <v>17142178816</v>
      </c>
      <c r="F2975">
        <v>0</v>
      </c>
      <c r="G2975">
        <v>1</v>
      </c>
      <c r="H2975">
        <v>0</v>
      </c>
      <c r="I2975">
        <v>0</v>
      </c>
      <c r="J2975">
        <v>0</v>
      </c>
      <c r="K2975">
        <v>1</v>
      </c>
      <c r="L2975">
        <v>0</v>
      </c>
    </row>
    <row r="2976" spans="1:12">
      <c r="A2976" s="1" t="s">
        <v>50</v>
      </c>
      <c r="B2976">
        <v>1998</v>
      </c>
      <c r="C2976" t="str">
        <f>VLOOKUP(co2_data[[#This Row],[country]],Country_Parameter!A:C,3,0)</f>
        <v>Parameter 1</v>
      </c>
      <c r="D2976">
        <v>12058181</v>
      </c>
      <c r="E2976">
        <v>17586612224</v>
      </c>
      <c r="F2976">
        <v>0</v>
      </c>
      <c r="G2976">
        <v>2</v>
      </c>
      <c r="H2976">
        <v>0</v>
      </c>
      <c r="I2976">
        <v>0</v>
      </c>
      <c r="J2976">
        <v>0</v>
      </c>
      <c r="K2976">
        <v>2</v>
      </c>
      <c r="L2976">
        <v>0</v>
      </c>
    </row>
    <row r="2977" spans="1:12">
      <c r="A2977" s="1" t="s">
        <v>50</v>
      </c>
      <c r="B2977">
        <v>1999</v>
      </c>
      <c r="C2977" t="str">
        <f>VLOOKUP(co2_data[[#This Row],[country]],Country_Parameter!A:C,3,0)</f>
        <v>Parameter 1</v>
      </c>
      <c r="D2977">
        <v>12265733</v>
      </c>
      <c r="E2977">
        <v>19228280832</v>
      </c>
      <c r="F2977">
        <v>0</v>
      </c>
      <c r="G2977">
        <v>2</v>
      </c>
      <c r="H2977">
        <v>0</v>
      </c>
      <c r="I2977">
        <v>0</v>
      </c>
      <c r="J2977">
        <v>0</v>
      </c>
      <c r="K2977">
        <v>2</v>
      </c>
      <c r="L2977">
        <v>0</v>
      </c>
    </row>
    <row r="2978" spans="1:12">
      <c r="A2978" s="1" t="s">
        <v>50</v>
      </c>
      <c r="B2978">
        <v>2000</v>
      </c>
      <c r="C2978" t="str">
        <f>VLOOKUP(co2_data[[#This Row],[country]],Country_Parameter!A:C,3,0)</f>
        <v>Parameter 1</v>
      </c>
      <c r="D2978">
        <v>12462343</v>
      </c>
      <c r="E2978">
        <v>20435398656</v>
      </c>
      <c r="F2978">
        <v>0</v>
      </c>
      <c r="G2978">
        <v>2</v>
      </c>
      <c r="H2978">
        <v>0</v>
      </c>
      <c r="I2978">
        <v>0</v>
      </c>
      <c r="J2978">
        <v>0</v>
      </c>
      <c r="K2978">
        <v>2</v>
      </c>
      <c r="L2978">
        <v>0</v>
      </c>
    </row>
    <row r="2979" spans="1:12">
      <c r="A2979" s="1" t="s">
        <v>50</v>
      </c>
      <c r="B2979">
        <v>2001</v>
      </c>
      <c r="C2979" t="str">
        <f>VLOOKUP(co2_data[[#This Row],[country]],Country_Parameter!A:C,3,0)</f>
        <v>Parameter 1</v>
      </c>
      <c r="D2979">
        <v>12658486</v>
      </c>
      <c r="E2979">
        <v>21587210240</v>
      </c>
      <c r="F2979">
        <v>0</v>
      </c>
      <c r="G2979">
        <v>2</v>
      </c>
      <c r="H2979">
        <v>0</v>
      </c>
      <c r="I2979">
        <v>0</v>
      </c>
      <c r="J2979">
        <v>0</v>
      </c>
      <c r="K2979">
        <v>2</v>
      </c>
      <c r="L2979">
        <v>0</v>
      </c>
    </row>
    <row r="2980" spans="1:12">
      <c r="A2980" s="1" t="s">
        <v>50</v>
      </c>
      <c r="B2980">
        <v>2002</v>
      </c>
      <c r="C2980" t="str">
        <f>VLOOKUP(co2_data[[#This Row],[country]],Country_Parameter!A:C,3,0)</f>
        <v>Parameter 1</v>
      </c>
      <c r="D2980">
        <v>12855249</v>
      </c>
      <c r="E2980">
        <v>22474401792</v>
      </c>
      <c r="F2980">
        <v>0</v>
      </c>
      <c r="G2980">
        <v>2</v>
      </c>
      <c r="H2980">
        <v>0</v>
      </c>
      <c r="I2980">
        <v>0</v>
      </c>
      <c r="J2980">
        <v>0</v>
      </c>
      <c r="K2980">
        <v>2</v>
      </c>
      <c r="L2980">
        <v>0</v>
      </c>
    </row>
    <row r="2981" spans="1:12">
      <c r="A2981" s="1" t="s">
        <v>50</v>
      </c>
      <c r="B2981">
        <v>2003</v>
      </c>
      <c r="C2981" t="str">
        <f>VLOOKUP(co2_data[[#This Row],[country]],Country_Parameter!A:C,3,0)</f>
        <v>Parameter 1</v>
      </c>
      <c r="D2981">
        <v>13050978</v>
      </c>
      <c r="E2981">
        <v>23833223168</v>
      </c>
      <c r="F2981">
        <v>0</v>
      </c>
      <c r="G2981">
        <v>2</v>
      </c>
      <c r="H2981">
        <v>0</v>
      </c>
      <c r="I2981">
        <v>0</v>
      </c>
      <c r="J2981">
        <v>0</v>
      </c>
      <c r="K2981">
        <v>2</v>
      </c>
      <c r="L2981">
        <v>0</v>
      </c>
    </row>
    <row r="2982" spans="1:12">
      <c r="A2982" s="1" t="s">
        <v>50</v>
      </c>
      <c r="B2982">
        <v>2004</v>
      </c>
      <c r="C2982" t="str">
        <f>VLOOKUP(co2_data[[#This Row],[country]],Country_Parameter!A:C,3,0)</f>
        <v>Parameter 1</v>
      </c>
      <c r="D2982">
        <v>13244739</v>
      </c>
      <c r="E2982">
        <v>25705926656</v>
      </c>
      <c r="F2982">
        <v>0</v>
      </c>
      <c r="G2982">
        <v>2</v>
      </c>
      <c r="H2982">
        <v>0</v>
      </c>
      <c r="I2982">
        <v>0</v>
      </c>
      <c r="J2982">
        <v>0</v>
      </c>
      <c r="K2982">
        <v>2</v>
      </c>
      <c r="L2982">
        <v>0</v>
      </c>
    </row>
    <row r="2983" spans="1:12">
      <c r="A2983" s="1" t="s">
        <v>50</v>
      </c>
      <c r="B2983">
        <v>2005</v>
      </c>
      <c r="C2983" t="str">
        <f>VLOOKUP(co2_data[[#This Row],[country]],Country_Parameter!A:C,3,0)</f>
        <v>Parameter 1</v>
      </c>
      <c r="D2983">
        <v>13439204</v>
      </c>
      <c r="E2983">
        <v>28474468352</v>
      </c>
      <c r="F2983">
        <v>0</v>
      </c>
      <c r="G2983">
        <v>2</v>
      </c>
      <c r="H2983">
        <v>0</v>
      </c>
      <c r="I2983">
        <v>0</v>
      </c>
      <c r="J2983">
        <v>0</v>
      </c>
      <c r="K2983">
        <v>2</v>
      </c>
      <c r="L2983">
        <v>0</v>
      </c>
    </row>
    <row r="2984" spans="1:12">
      <c r="A2984" s="1" t="s">
        <v>50</v>
      </c>
      <c r="B2984">
        <v>2006</v>
      </c>
      <c r="C2984" t="str">
        <f>VLOOKUP(co2_data[[#This Row],[country]],Country_Parameter!A:C,3,0)</f>
        <v>Parameter 1</v>
      </c>
      <c r="D2984">
        <v>13639030</v>
      </c>
      <c r="E2984">
        <v>30776293376</v>
      </c>
      <c r="F2984">
        <v>0</v>
      </c>
      <c r="G2984">
        <v>3</v>
      </c>
      <c r="H2984">
        <v>0</v>
      </c>
      <c r="I2984">
        <v>0</v>
      </c>
      <c r="J2984">
        <v>0</v>
      </c>
      <c r="K2984">
        <v>3</v>
      </c>
      <c r="L2984">
        <v>0</v>
      </c>
    </row>
    <row r="2985" spans="1:12">
      <c r="A2985" s="1" t="s">
        <v>50</v>
      </c>
      <c r="B2985">
        <v>2007</v>
      </c>
      <c r="C2985" t="str">
        <f>VLOOKUP(co2_data[[#This Row],[country]],Country_Parameter!A:C,3,0)</f>
        <v>Parameter 1</v>
      </c>
      <c r="D2985">
        <v>13841775</v>
      </c>
      <c r="E2985">
        <v>33022341120</v>
      </c>
      <c r="F2985">
        <v>0</v>
      </c>
      <c r="G2985">
        <v>3</v>
      </c>
      <c r="H2985">
        <v>0</v>
      </c>
      <c r="I2985">
        <v>0</v>
      </c>
      <c r="J2985">
        <v>0</v>
      </c>
      <c r="K2985">
        <v>3</v>
      </c>
      <c r="L2985">
        <v>0</v>
      </c>
    </row>
    <row r="2986" spans="1:12">
      <c r="A2986" s="1" t="s">
        <v>50</v>
      </c>
      <c r="B2986">
        <v>2008</v>
      </c>
      <c r="C2986" t="str">
        <f>VLOOKUP(co2_data[[#This Row],[country]],Country_Parameter!A:C,3,0)</f>
        <v>Parameter 1</v>
      </c>
      <c r="D2986">
        <v>14053479</v>
      </c>
      <c r="E2986">
        <v>34271377408</v>
      </c>
      <c r="F2986">
        <v>0</v>
      </c>
      <c r="G2986">
        <v>4</v>
      </c>
      <c r="H2986">
        <v>0</v>
      </c>
      <c r="I2986">
        <v>0</v>
      </c>
      <c r="J2986">
        <v>0</v>
      </c>
      <c r="K2986">
        <v>4</v>
      </c>
      <c r="L2986">
        <v>0</v>
      </c>
    </row>
    <row r="2987" spans="1:12">
      <c r="A2987" s="1" t="s">
        <v>50</v>
      </c>
      <c r="B2987">
        <v>2009</v>
      </c>
      <c r="C2987" t="str">
        <f>VLOOKUP(co2_data[[#This Row],[country]],Country_Parameter!A:C,3,0)</f>
        <v>Parameter 1</v>
      </c>
      <c r="D2987">
        <v>14276819</v>
      </c>
      <c r="E2987">
        <v>34042365952</v>
      </c>
      <c r="F2987">
        <v>0</v>
      </c>
      <c r="G2987">
        <v>5</v>
      </c>
      <c r="H2987">
        <v>0</v>
      </c>
      <c r="I2987">
        <v>0</v>
      </c>
      <c r="J2987">
        <v>0</v>
      </c>
      <c r="K2987">
        <v>4</v>
      </c>
      <c r="L2987">
        <v>0</v>
      </c>
    </row>
    <row r="2988" spans="1:12">
      <c r="A2988" s="1" t="s">
        <v>50</v>
      </c>
      <c r="B2988">
        <v>2010</v>
      </c>
      <c r="C2988" t="str">
        <f>VLOOKUP(co2_data[[#This Row],[country]],Country_Parameter!A:C,3,0)</f>
        <v>Parameter 1</v>
      </c>
      <c r="D2988">
        <v>14500732</v>
      </c>
      <c r="E2988">
        <v>34365988864</v>
      </c>
      <c r="F2988">
        <v>0</v>
      </c>
      <c r="G2988">
        <v>5</v>
      </c>
      <c r="H2988">
        <v>0</v>
      </c>
      <c r="I2988">
        <v>0</v>
      </c>
      <c r="J2988">
        <v>0</v>
      </c>
      <c r="K2988">
        <v>5</v>
      </c>
      <c r="L2988">
        <v>0</v>
      </c>
    </row>
    <row r="2989" spans="1:12">
      <c r="A2989" s="1" t="s">
        <v>50</v>
      </c>
      <c r="B2989">
        <v>2011</v>
      </c>
      <c r="C2989" t="str">
        <f>VLOOKUP(co2_data[[#This Row],[country]],Country_Parameter!A:C,3,0)</f>
        <v>Parameter 1</v>
      </c>
      <c r="D2989">
        <v>14722587</v>
      </c>
      <c r="E2989">
        <v>35746713600</v>
      </c>
      <c r="F2989">
        <v>0</v>
      </c>
      <c r="G2989">
        <v>5</v>
      </c>
      <c r="H2989">
        <v>0</v>
      </c>
      <c r="I2989">
        <v>0</v>
      </c>
      <c r="J2989">
        <v>0</v>
      </c>
      <c r="K2989">
        <v>5</v>
      </c>
      <c r="L2989">
        <v>0</v>
      </c>
    </row>
    <row r="2990" spans="1:12">
      <c r="A2990" s="1" t="s">
        <v>50</v>
      </c>
      <c r="B2990">
        <v>2012</v>
      </c>
      <c r="C2990" t="str">
        <f>VLOOKUP(co2_data[[#This Row],[country]],Country_Parameter!A:C,3,0)</f>
        <v>Parameter 1</v>
      </c>
      <c r="D2990">
        <v>14945090</v>
      </c>
      <c r="E2990">
        <v>38360866816</v>
      </c>
      <c r="F2990">
        <v>0</v>
      </c>
      <c r="G2990">
        <v>6</v>
      </c>
      <c r="H2990">
        <v>0</v>
      </c>
      <c r="I2990">
        <v>0</v>
      </c>
      <c r="J2990">
        <v>0</v>
      </c>
      <c r="K2990">
        <v>5</v>
      </c>
      <c r="L2990">
        <v>0</v>
      </c>
    </row>
    <row r="2991" spans="1:12">
      <c r="A2991" s="1" t="s">
        <v>50</v>
      </c>
      <c r="B2991">
        <v>2013</v>
      </c>
      <c r="C2991" t="str">
        <f>VLOOKUP(co2_data[[#This Row],[country]],Country_Parameter!A:C,3,0)</f>
        <v>Parameter 1</v>
      </c>
      <c r="D2991">
        <v>15170212</v>
      </c>
      <c r="E2991">
        <v>41183076352</v>
      </c>
      <c r="F2991">
        <v>1</v>
      </c>
      <c r="G2991">
        <v>6</v>
      </c>
      <c r="H2991">
        <v>0</v>
      </c>
      <c r="I2991">
        <v>0</v>
      </c>
      <c r="J2991">
        <v>0</v>
      </c>
      <c r="K2991">
        <v>5</v>
      </c>
      <c r="L2991">
        <v>0</v>
      </c>
    </row>
    <row r="2992" spans="1:12">
      <c r="A2992" s="1" t="s">
        <v>50</v>
      </c>
      <c r="B2992">
        <v>2014</v>
      </c>
      <c r="C2992" t="str">
        <f>VLOOKUP(co2_data[[#This Row],[country]],Country_Parameter!A:C,3,0)</f>
        <v>Parameter 1</v>
      </c>
      <c r="D2992">
        <v>15396771</v>
      </c>
      <c r="E2992">
        <v>44124786688</v>
      </c>
      <c r="F2992">
        <v>1</v>
      </c>
      <c r="G2992">
        <v>7</v>
      </c>
      <c r="H2992">
        <v>1</v>
      </c>
      <c r="I2992">
        <v>0</v>
      </c>
      <c r="J2992">
        <v>0</v>
      </c>
      <c r="K2992">
        <v>5</v>
      </c>
      <c r="L2992">
        <v>0</v>
      </c>
    </row>
    <row r="2993" spans="1:12">
      <c r="A2993" s="1" t="s">
        <v>50</v>
      </c>
      <c r="B2993">
        <v>2015</v>
      </c>
      <c r="C2993" t="str">
        <f>VLOOKUP(co2_data[[#This Row],[country]],Country_Parameter!A:C,3,0)</f>
        <v>Parameter 1</v>
      </c>
      <c r="D2993">
        <v>15623253</v>
      </c>
      <c r="E2993">
        <v>47229403136</v>
      </c>
      <c r="F2993">
        <v>1</v>
      </c>
      <c r="G2993">
        <v>8</v>
      </c>
      <c r="H2993">
        <v>2</v>
      </c>
      <c r="I2993">
        <v>0</v>
      </c>
      <c r="J2993">
        <v>0</v>
      </c>
      <c r="K2993">
        <v>6</v>
      </c>
      <c r="L2993">
        <v>0</v>
      </c>
    </row>
    <row r="2994" spans="1:12">
      <c r="A2994" s="1" t="s">
        <v>50</v>
      </c>
      <c r="B2994">
        <v>2016</v>
      </c>
      <c r="C2994" t="str">
        <f>VLOOKUP(co2_data[[#This Row],[country]],Country_Parameter!A:C,3,0)</f>
        <v>Parameter 1</v>
      </c>
      <c r="D2994">
        <v>15852802</v>
      </c>
      <c r="E2994">
        <v>50470756352</v>
      </c>
      <c r="F2994">
        <v>1</v>
      </c>
      <c r="G2994">
        <v>11</v>
      </c>
      <c r="H2994">
        <v>3</v>
      </c>
      <c r="I2994">
        <v>0</v>
      </c>
      <c r="J2994">
        <v>0</v>
      </c>
      <c r="K2994">
        <v>7</v>
      </c>
      <c r="L2994">
        <v>0</v>
      </c>
    </row>
    <row r="2995" spans="1:12">
      <c r="A2995" s="1" t="s">
        <v>50</v>
      </c>
      <c r="B2995">
        <v>2017</v>
      </c>
      <c r="C2995" t="str">
        <f>VLOOKUP(co2_data[[#This Row],[country]],Country_Parameter!A:C,3,0)</f>
        <v>Parameter 1</v>
      </c>
      <c r="D2995">
        <v>16073374</v>
      </c>
      <c r="E2995">
        <v>54002196480</v>
      </c>
      <c r="F2995">
        <v>2</v>
      </c>
      <c r="G2995">
        <v>12</v>
      </c>
      <c r="H2995">
        <v>3</v>
      </c>
      <c r="I2995">
        <v>0</v>
      </c>
      <c r="J2995">
        <v>0</v>
      </c>
      <c r="K2995">
        <v>7</v>
      </c>
      <c r="L2995">
        <v>0</v>
      </c>
    </row>
    <row r="2996" spans="1:12">
      <c r="A2996" s="1" t="s">
        <v>50</v>
      </c>
      <c r="B2996">
        <v>2018</v>
      </c>
      <c r="C2996" t="str">
        <f>VLOOKUP(co2_data[[#This Row],[country]],Country_Parameter!A:C,3,0)</f>
        <v>Parameter 1</v>
      </c>
      <c r="D2996">
        <v>16274521</v>
      </c>
      <c r="E2996">
        <v>58035617792</v>
      </c>
      <c r="F2996">
        <v>3</v>
      </c>
      <c r="G2996">
        <v>14</v>
      </c>
      <c r="H2996">
        <v>3</v>
      </c>
      <c r="I2996">
        <v>0</v>
      </c>
      <c r="J2996">
        <v>0</v>
      </c>
      <c r="K2996">
        <v>7</v>
      </c>
      <c r="L2996">
        <v>0</v>
      </c>
    </row>
    <row r="2997" spans="1:12">
      <c r="A2997" s="1" t="s">
        <v>50</v>
      </c>
      <c r="B2997">
        <v>2019</v>
      </c>
      <c r="C2997" t="str">
        <f>VLOOKUP(co2_data[[#This Row],[country]],Country_Parameter!A:C,3,0)</f>
        <v>Parameter 1</v>
      </c>
      <c r="D2997">
        <v>16481304</v>
      </c>
      <c r="E2997">
        <v>62129455104</v>
      </c>
      <c r="F2997">
        <v>5</v>
      </c>
      <c r="G2997">
        <v>19</v>
      </c>
      <c r="H2997">
        <v>4</v>
      </c>
      <c r="I2997">
        <v>0</v>
      </c>
      <c r="J2997">
        <v>0</v>
      </c>
      <c r="K2997">
        <v>9</v>
      </c>
      <c r="L2997">
        <v>0</v>
      </c>
    </row>
    <row r="2998" spans="1:12">
      <c r="A2998" s="1" t="s">
        <v>50</v>
      </c>
      <c r="B2998">
        <v>2020</v>
      </c>
      <c r="C2998" t="str">
        <f>VLOOKUP(co2_data[[#This Row],[country]],Country_Parameter!A:C,3,0)</f>
        <v>Parameter 1</v>
      </c>
      <c r="D2998">
        <v>16725482</v>
      </c>
      <c r="E2998">
        <v>60205932544</v>
      </c>
      <c r="F2998">
        <v>5</v>
      </c>
      <c r="G2998">
        <v>19</v>
      </c>
      <c r="H2998">
        <v>4</v>
      </c>
      <c r="I2998">
        <v>0</v>
      </c>
      <c r="J2998">
        <v>0</v>
      </c>
      <c r="K2998">
        <v>9</v>
      </c>
      <c r="L2998">
        <v>0</v>
      </c>
    </row>
    <row r="2999" spans="1:12">
      <c r="A2999" s="1" t="s">
        <v>50</v>
      </c>
      <c r="B2999">
        <v>2021</v>
      </c>
      <c r="C2999" t="str">
        <f>VLOOKUP(co2_data[[#This Row],[country]],Country_Parameter!A:C,3,0)</f>
        <v>Parameter 1</v>
      </c>
      <c r="D2999">
        <v>16974308</v>
      </c>
      <c r="E2999">
        <v>62027759616</v>
      </c>
      <c r="F2999">
        <v>6</v>
      </c>
      <c r="G2999">
        <v>19</v>
      </c>
      <c r="H2999">
        <v>4</v>
      </c>
      <c r="I2999">
        <v>0</v>
      </c>
      <c r="J2999">
        <v>0</v>
      </c>
      <c r="K2999">
        <v>9</v>
      </c>
      <c r="L2999">
        <v>0</v>
      </c>
    </row>
    <row r="3000" spans="1:12">
      <c r="A3000" s="1" t="s">
        <v>50</v>
      </c>
      <c r="B3000">
        <v>2022</v>
      </c>
      <c r="C3000" t="str">
        <f>VLOOKUP(co2_data[[#This Row],[country]],Country_Parameter!A:C,3,0)</f>
        <v>Parameter 1</v>
      </c>
      <c r="D3000">
        <v>17201717</v>
      </c>
      <c r="E3000">
        <v>65136594944</v>
      </c>
      <c r="F3000">
        <v>6</v>
      </c>
      <c r="G3000">
        <v>20</v>
      </c>
      <c r="H3000">
        <v>4</v>
      </c>
      <c r="I3000">
        <v>0</v>
      </c>
      <c r="J3000">
        <v>0</v>
      </c>
      <c r="K3000">
        <v>10</v>
      </c>
      <c r="L3000">
        <v>0</v>
      </c>
    </row>
    <row r="3001" spans="1:12">
      <c r="A3001" s="1" t="s">
        <v>50</v>
      </c>
      <c r="B3001">
        <v>2023</v>
      </c>
      <c r="C3001" t="str">
        <f>VLOOKUP(co2_data[[#This Row],[country]],Country_Parameter!A:C,3,0)</f>
        <v>Parameter 1</v>
      </c>
      <c r="D3001">
        <v>17423881</v>
      </c>
      <c r="E3001">
        <v>0</v>
      </c>
      <c r="F3001">
        <v>6</v>
      </c>
      <c r="G3001">
        <v>20</v>
      </c>
      <c r="H3001">
        <v>4</v>
      </c>
      <c r="I3001">
        <v>0</v>
      </c>
      <c r="J3001">
        <v>0</v>
      </c>
      <c r="K3001">
        <v>10</v>
      </c>
      <c r="L3001">
        <v>0</v>
      </c>
    </row>
    <row r="3002" spans="1:12">
      <c r="A3002" s="1" t="s">
        <v>51</v>
      </c>
      <c r="B3002">
        <v>1949</v>
      </c>
      <c r="C3002" t="str">
        <f>VLOOKUP(co2_data[[#This Row],[country]],Country_Parameter!A:C,3,0)</f>
        <v>Parameter 1</v>
      </c>
      <c r="D3002">
        <v>4239958</v>
      </c>
      <c r="E3002">
        <v>0</v>
      </c>
      <c r="F3002">
        <v>0</v>
      </c>
      <c r="G3002">
        <v>0</v>
      </c>
      <c r="H3002">
        <v>0</v>
      </c>
      <c r="I3002">
        <v>0</v>
      </c>
      <c r="J3002">
        <v>0</v>
      </c>
      <c r="K3002">
        <v>0</v>
      </c>
      <c r="L3002">
        <v>0</v>
      </c>
    </row>
    <row r="3003" spans="1:12">
      <c r="A3003" s="1" t="s">
        <v>51</v>
      </c>
      <c r="B3003">
        <v>1950</v>
      </c>
      <c r="C3003" t="str">
        <f>VLOOKUP(co2_data[[#This Row],[country]],Country_Parameter!A:C,3,0)</f>
        <v>Parameter 1</v>
      </c>
      <c r="D3003">
        <v>4330088</v>
      </c>
      <c r="E3003">
        <v>5229722624</v>
      </c>
      <c r="F3003">
        <v>0</v>
      </c>
      <c r="G3003">
        <v>0</v>
      </c>
      <c r="H3003">
        <v>0</v>
      </c>
      <c r="I3003">
        <v>0</v>
      </c>
      <c r="J3003">
        <v>0</v>
      </c>
      <c r="K3003">
        <v>0</v>
      </c>
      <c r="L3003">
        <v>0</v>
      </c>
    </row>
    <row r="3004" spans="1:12">
      <c r="A3004" s="1" t="s">
        <v>51</v>
      </c>
      <c r="B3004">
        <v>1951</v>
      </c>
      <c r="C3004" t="str">
        <f>VLOOKUP(co2_data[[#This Row],[country]],Country_Parameter!A:C,3,0)</f>
        <v>Parameter 1</v>
      </c>
      <c r="D3004">
        <v>4395365</v>
      </c>
      <c r="E3004">
        <v>5417063424</v>
      </c>
      <c r="F3004">
        <v>0</v>
      </c>
      <c r="G3004">
        <v>0</v>
      </c>
      <c r="H3004">
        <v>0</v>
      </c>
      <c r="I3004">
        <v>0</v>
      </c>
      <c r="J3004">
        <v>0</v>
      </c>
      <c r="K3004">
        <v>0</v>
      </c>
      <c r="L3004">
        <v>0</v>
      </c>
    </row>
    <row r="3005" spans="1:12">
      <c r="A3005" s="1" t="s">
        <v>51</v>
      </c>
      <c r="B3005">
        <v>1952</v>
      </c>
      <c r="C3005" t="str">
        <f>VLOOKUP(co2_data[[#This Row],[country]],Country_Parameter!A:C,3,0)</f>
        <v>Parameter 1</v>
      </c>
      <c r="D3005">
        <v>4464717</v>
      </c>
      <c r="E3005">
        <v>5620173312</v>
      </c>
      <c r="F3005">
        <v>0</v>
      </c>
      <c r="G3005">
        <v>0</v>
      </c>
      <c r="H3005">
        <v>0</v>
      </c>
      <c r="I3005">
        <v>0</v>
      </c>
      <c r="J3005">
        <v>0</v>
      </c>
      <c r="K3005">
        <v>0</v>
      </c>
      <c r="L3005">
        <v>0</v>
      </c>
    </row>
    <row r="3006" spans="1:12">
      <c r="A3006" s="1" t="s">
        <v>51</v>
      </c>
      <c r="B3006">
        <v>1953</v>
      </c>
      <c r="C3006" t="str">
        <f>VLOOKUP(co2_data[[#This Row],[country]],Country_Parameter!A:C,3,0)</f>
        <v>Parameter 1</v>
      </c>
      <c r="D3006">
        <v>4538445</v>
      </c>
      <c r="E3006">
        <v>5824486912</v>
      </c>
      <c r="F3006">
        <v>0</v>
      </c>
      <c r="G3006">
        <v>0</v>
      </c>
      <c r="H3006">
        <v>0</v>
      </c>
      <c r="I3006">
        <v>0</v>
      </c>
      <c r="J3006">
        <v>0</v>
      </c>
      <c r="K3006">
        <v>0</v>
      </c>
      <c r="L3006">
        <v>0</v>
      </c>
    </row>
    <row r="3007" spans="1:12">
      <c r="A3007" s="1" t="s">
        <v>51</v>
      </c>
      <c r="B3007">
        <v>1954</v>
      </c>
      <c r="C3007" t="str">
        <f>VLOOKUP(co2_data[[#This Row],[country]],Country_Parameter!A:C,3,0)</f>
        <v>Parameter 1</v>
      </c>
      <c r="D3007">
        <v>4616888</v>
      </c>
      <c r="E3007">
        <v>6040445952</v>
      </c>
      <c r="F3007">
        <v>0</v>
      </c>
      <c r="G3007">
        <v>0</v>
      </c>
      <c r="H3007">
        <v>0</v>
      </c>
      <c r="I3007">
        <v>0</v>
      </c>
      <c r="J3007">
        <v>0</v>
      </c>
      <c r="K3007">
        <v>0</v>
      </c>
      <c r="L3007">
        <v>0</v>
      </c>
    </row>
    <row r="3008" spans="1:12">
      <c r="A3008" s="1" t="s">
        <v>51</v>
      </c>
      <c r="B3008">
        <v>1955</v>
      </c>
      <c r="C3008" t="str">
        <f>VLOOKUP(co2_data[[#This Row],[country]],Country_Parameter!A:C,3,0)</f>
        <v>Parameter 1</v>
      </c>
      <c r="D3008">
        <v>4700266</v>
      </c>
      <c r="E3008">
        <v>6263419904</v>
      </c>
      <c r="F3008">
        <v>0</v>
      </c>
      <c r="G3008">
        <v>0</v>
      </c>
      <c r="H3008">
        <v>0</v>
      </c>
      <c r="I3008">
        <v>0</v>
      </c>
      <c r="J3008">
        <v>0</v>
      </c>
      <c r="K3008">
        <v>0</v>
      </c>
      <c r="L3008">
        <v>0</v>
      </c>
    </row>
    <row r="3009" spans="1:12">
      <c r="A3009" s="1" t="s">
        <v>51</v>
      </c>
      <c r="B3009">
        <v>1956</v>
      </c>
      <c r="C3009" t="str">
        <f>VLOOKUP(co2_data[[#This Row],[country]],Country_Parameter!A:C,3,0)</f>
        <v>Parameter 1</v>
      </c>
      <c r="D3009">
        <v>4788342</v>
      </c>
      <c r="E3009">
        <v>6493817344</v>
      </c>
      <c r="F3009">
        <v>0</v>
      </c>
      <c r="G3009">
        <v>0</v>
      </c>
      <c r="H3009">
        <v>0</v>
      </c>
      <c r="I3009">
        <v>0</v>
      </c>
      <c r="J3009">
        <v>0</v>
      </c>
      <c r="K3009">
        <v>0</v>
      </c>
      <c r="L3009">
        <v>0</v>
      </c>
    </row>
    <row r="3010" spans="1:12">
      <c r="A3010" s="1" t="s">
        <v>51</v>
      </c>
      <c r="B3010">
        <v>1957</v>
      </c>
      <c r="C3010" t="str">
        <f>VLOOKUP(co2_data[[#This Row],[country]],Country_Parameter!A:C,3,0)</f>
        <v>Parameter 1</v>
      </c>
      <c r="D3010">
        <v>4878935</v>
      </c>
      <c r="E3010">
        <v>6732063232</v>
      </c>
      <c r="F3010">
        <v>0</v>
      </c>
      <c r="G3010">
        <v>0</v>
      </c>
      <c r="H3010">
        <v>0</v>
      </c>
      <c r="I3010">
        <v>0</v>
      </c>
      <c r="J3010">
        <v>0</v>
      </c>
      <c r="K3010">
        <v>0</v>
      </c>
      <c r="L3010">
        <v>0</v>
      </c>
    </row>
    <row r="3011" spans="1:12">
      <c r="A3011" s="1" t="s">
        <v>51</v>
      </c>
      <c r="B3011">
        <v>1958</v>
      </c>
      <c r="C3011" t="str">
        <f>VLOOKUP(co2_data[[#This Row],[country]],Country_Parameter!A:C,3,0)</f>
        <v>Parameter 1</v>
      </c>
      <c r="D3011">
        <v>4972220</v>
      </c>
      <c r="E3011">
        <v>6978685952</v>
      </c>
      <c r="F3011">
        <v>0</v>
      </c>
      <c r="G3011">
        <v>0</v>
      </c>
      <c r="H3011">
        <v>0</v>
      </c>
      <c r="I3011">
        <v>0</v>
      </c>
      <c r="J3011">
        <v>0</v>
      </c>
      <c r="K3011">
        <v>0</v>
      </c>
      <c r="L3011">
        <v>0</v>
      </c>
    </row>
    <row r="3012" spans="1:12">
      <c r="A3012" s="1" t="s">
        <v>51</v>
      </c>
      <c r="B3012">
        <v>1959</v>
      </c>
      <c r="C3012" t="str">
        <f>VLOOKUP(co2_data[[#This Row],[country]],Country_Parameter!A:C,3,0)</f>
        <v>Parameter 1</v>
      </c>
      <c r="D3012">
        <v>5070072</v>
      </c>
      <c r="E3012">
        <v>7234105344</v>
      </c>
      <c r="F3012">
        <v>0</v>
      </c>
      <c r="G3012">
        <v>0</v>
      </c>
      <c r="H3012">
        <v>0</v>
      </c>
      <c r="I3012">
        <v>0</v>
      </c>
      <c r="J3012">
        <v>0</v>
      </c>
      <c r="K3012">
        <v>0</v>
      </c>
      <c r="L3012">
        <v>0</v>
      </c>
    </row>
    <row r="3013" spans="1:12">
      <c r="A3013" s="1" t="s">
        <v>51</v>
      </c>
      <c r="B3013">
        <v>1960</v>
      </c>
      <c r="C3013" t="str">
        <f>VLOOKUP(co2_data[[#This Row],[country]],Country_Parameter!A:C,3,0)</f>
        <v>Parameter 1</v>
      </c>
      <c r="D3013">
        <v>5159059</v>
      </c>
      <c r="E3013">
        <v>7437215744</v>
      </c>
      <c r="F3013">
        <v>0</v>
      </c>
      <c r="G3013">
        <v>0</v>
      </c>
      <c r="H3013">
        <v>0</v>
      </c>
      <c r="I3013">
        <v>0</v>
      </c>
      <c r="J3013">
        <v>0</v>
      </c>
      <c r="K3013">
        <v>0</v>
      </c>
      <c r="L3013">
        <v>0</v>
      </c>
    </row>
    <row r="3014" spans="1:12">
      <c r="A3014" s="1" t="s">
        <v>51</v>
      </c>
      <c r="B3014">
        <v>1961</v>
      </c>
      <c r="C3014" t="str">
        <f>VLOOKUP(co2_data[[#This Row],[country]],Country_Parameter!A:C,3,0)</f>
        <v>Parameter 1</v>
      </c>
      <c r="D3014">
        <v>5239280</v>
      </c>
      <c r="E3014">
        <v>7528596992</v>
      </c>
      <c r="F3014">
        <v>0</v>
      </c>
      <c r="G3014">
        <v>0</v>
      </c>
      <c r="H3014">
        <v>0</v>
      </c>
      <c r="I3014">
        <v>0</v>
      </c>
      <c r="J3014">
        <v>0</v>
      </c>
      <c r="K3014">
        <v>0</v>
      </c>
      <c r="L3014">
        <v>0</v>
      </c>
    </row>
    <row r="3015" spans="1:12">
      <c r="A3015" s="1" t="s">
        <v>51</v>
      </c>
      <c r="B3015">
        <v>1962</v>
      </c>
      <c r="C3015" t="str">
        <f>VLOOKUP(co2_data[[#This Row],[country]],Country_Parameter!A:C,3,0)</f>
        <v>Parameter 1</v>
      </c>
      <c r="D3015">
        <v>5338627</v>
      </c>
      <c r="E3015">
        <v>7757674496</v>
      </c>
      <c r="F3015">
        <v>0</v>
      </c>
      <c r="G3015">
        <v>0</v>
      </c>
      <c r="H3015">
        <v>0</v>
      </c>
      <c r="I3015">
        <v>0</v>
      </c>
      <c r="J3015">
        <v>0</v>
      </c>
      <c r="K3015">
        <v>0</v>
      </c>
      <c r="L3015">
        <v>0</v>
      </c>
    </row>
    <row r="3016" spans="1:12">
      <c r="A3016" s="1" t="s">
        <v>51</v>
      </c>
      <c r="B3016">
        <v>1963</v>
      </c>
      <c r="C3016" t="str">
        <f>VLOOKUP(co2_data[[#This Row],[country]],Country_Parameter!A:C,3,0)</f>
        <v>Parameter 1</v>
      </c>
      <c r="D3016">
        <v>5456615</v>
      </c>
      <c r="E3016">
        <v>8048988160</v>
      </c>
      <c r="F3016">
        <v>0</v>
      </c>
      <c r="G3016">
        <v>0</v>
      </c>
      <c r="H3016">
        <v>0</v>
      </c>
      <c r="I3016">
        <v>0</v>
      </c>
      <c r="J3016">
        <v>0</v>
      </c>
      <c r="K3016">
        <v>0</v>
      </c>
      <c r="L3016">
        <v>0</v>
      </c>
    </row>
    <row r="3017" spans="1:12">
      <c r="A3017" s="1" t="s">
        <v>51</v>
      </c>
      <c r="B3017">
        <v>1964</v>
      </c>
      <c r="C3017" t="str">
        <f>VLOOKUP(co2_data[[#This Row],[country]],Country_Parameter!A:C,3,0)</f>
        <v>Parameter 1</v>
      </c>
      <c r="D3017">
        <v>5578260</v>
      </c>
      <c r="E3017">
        <v>8333998080</v>
      </c>
      <c r="F3017">
        <v>0</v>
      </c>
      <c r="G3017">
        <v>0</v>
      </c>
      <c r="H3017">
        <v>0</v>
      </c>
      <c r="I3017">
        <v>0</v>
      </c>
      <c r="J3017">
        <v>0</v>
      </c>
      <c r="K3017">
        <v>0</v>
      </c>
      <c r="L3017">
        <v>0</v>
      </c>
    </row>
    <row r="3018" spans="1:12">
      <c r="A3018" s="1" t="s">
        <v>51</v>
      </c>
      <c r="B3018">
        <v>1965</v>
      </c>
      <c r="C3018" t="str">
        <f>VLOOKUP(co2_data[[#This Row],[country]],Country_Parameter!A:C,3,0)</f>
        <v>Parameter 1</v>
      </c>
      <c r="D3018">
        <v>5704687</v>
      </c>
      <c r="E3018">
        <v>8502576640</v>
      </c>
      <c r="F3018">
        <v>0</v>
      </c>
      <c r="G3018">
        <v>0</v>
      </c>
      <c r="H3018">
        <v>0</v>
      </c>
      <c r="I3018">
        <v>0</v>
      </c>
      <c r="J3018">
        <v>0</v>
      </c>
      <c r="K3018">
        <v>0</v>
      </c>
      <c r="L3018">
        <v>0</v>
      </c>
    </row>
    <row r="3019" spans="1:12">
      <c r="A3019" s="1" t="s">
        <v>51</v>
      </c>
      <c r="B3019">
        <v>1966</v>
      </c>
      <c r="C3019" t="str">
        <f>VLOOKUP(co2_data[[#This Row],[country]],Country_Parameter!A:C,3,0)</f>
        <v>Parameter 1</v>
      </c>
      <c r="D3019">
        <v>5837300</v>
      </c>
      <c r="E3019">
        <v>8896456704</v>
      </c>
      <c r="F3019">
        <v>0</v>
      </c>
      <c r="G3019">
        <v>0</v>
      </c>
      <c r="H3019">
        <v>0</v>
      </c>
      <c r="I3019">
        <v>0</v>
      </c>
      <c r="J3019">
        <v>0</v>
      </c>
      <c r="K3019">
        <v>0</v>
      </c>
      <c r="L3019">
        <v>0</v>
      </c>
    </row>
    <row r="3020" spans="1:12">
      <c r="A3020" s="1" t="s">
        <v>51</v>
      </c>
      <c r="B3020">
        <v>1967</v>
      </c>
      <c r="C3020" t="str">
        <f>VLOOKUP(co2_data[[#This Row],[country]],Country_Parameter!A:C,3,0)</f>
        <v>Parameter 1</v>
      </c>
      <c r="D3020">
        <v>5977314</v>
      </c>
      <c r="E3020">
        <v>9142134784</v>
      </c>
      <c r="F3020">
        <v>0</v>
      </c>
      <c r="G3020">
        <v>0</v>
      </c>
      <c r="H3020">
        <v>0</v>
      </c>
      <c r="I3020">
        <v>0</v>
      </c>
      <c r="J3020">
        <v>0</v>
      </c>
      <c r="K3020">
        <v>0</v>
      </c>
      <c r="L3020">
        <v>0</v>
      </c>
    </row>
    <row r="3021" spans="1:12">
      <c r="A3021" s="1" t="s">
        <v>51</v>
      </c>
      <c r="B3021">
        <v>1968</v>
      </c>
      <c r="C3021" t="str">
        <f>VLOOKUP(co2_data[[#This Row],[country]],Country_Parameter!A:C,3,0)</f>
        <v>Parameter 1</v>
      </c>
      <c r="D3021">
        <v>6125861</v>
      </c>
      <c r="E3021">
        <v>9741293568</v>
      </c>
      <c r="F3021">
        <v>0</v>
      </c>
      <c r="G3021">
        <v>1</v>
      </c>
      <c r="H3021">
        <v>0</v>
      </c>
      <c r="I3021">
        <v>0</v>
      </c>
      <c r="J3021">
        <v>0</v>
      </c>
      <c r="K3021">
        <v>1</v>
      </c>
      <c r="L3021">
        <v>0</v>
      </c>
    </row>
    <row r="3022" spans="1:12">
      <c r="A3022" s="1" t="s">
        <v>51</v>
      </c>
      <c r="B3022">
        <v>1969</v>
      </c>
      <c r="C3022" t="str">
        <f>VLOOKUP(co2_data[[#This Row],[country]],Country_Parameter!A:C,3,0)</f>
        <v>Parameter 1</v>
      </c>
      <c r="D3022">
        <v>6283472</v>
      </c>
      <c r="E3022">
        <v>10221153280</v>
      </c>
      <c r="F3022">
        <v>0</v>
      </c>
      <c r="G3022">
        <v>1</v>
      </c>
      <c r="H3022">
        <v>0</v>
      </c>
      <c r="I3022">
        <v>0</v>
      </c>
      <c r="J3022">
        <v>0</v>
      </c>
      <c r="K3022">
        <v>1</v>
      </c>
      <c r="L3022">
        <v>0</v>
      </c>
    </row>
    <row r="3023" spans="1:12">
      <c r="A3023" s="1" t="s">
        <v>51</v>
      </c>
      <c r="B3023">
        <v>1970</v>
      </c>
      <c r="C3023" t="str">
        <f>VLOOKUP(co2_data[[#This Row],[country]],Country_Parameter!A:C,3,0)</f>
        <v>Parameter 1</v>
      </c>
      <c r="D3023">
        <v>6449796</v>
      </c>
      <c r="E3023">
        <v>10527337472</v>
      </c>
      <c r="F3023">
        <v>0</v>
      </c>
      <c r="G3023">
        <v>1</v>
      </c>
      <c r="H3023">
        <v>0</v>
      </c>
      <c r="I3023">
        <v>0</v>
      </c>
      <c r="J3023">
        <v>0</v>
      </c>
      <c r="K3023">
        <v>1</v>
      </c>
      <c r="L3023">
        <v>0</v>
      </c>
    </row>
    <row r="3024" spans="1:12">
      <c r="A3024" s="1" t="s">
        <v>51</v>
      </c>
      <c r="B3024">
        <v>1971</v>
      </c>
      <c r="C3024" t="str">
        <f>VLOOKUP(co2_data[[#This Row],[country]],Country_Parameter!A:C,3,0)</f>
        <v>Parameter 1</v>
      </c>
      <c r="D3024">
        <v>6624414</v>
      </c>
      <c r="E3024">
        <v>10841244672</v>
      </c>
      <c r="F3024">
        <v>0</v>
      </c>
      <c r="G3024">
        <v>1</v>
      </c>
      <c r="H3024">
        <v>0</v>
      </c>
      <c r="I3024">
        <v>0</v>
      </c>
      <c r="J3024">
        <v>0</v>
      </c>
      <c r="K3024">
        <v>1</v>
      </c>
      <c r="L3024">
        <v>0</v>
      </c>
    </row>
    <row r="3025" spans="1:12">
      <c r="A3025" s="1" t="s">
        <v>51</v>
      </c>
      <c r="B3025">
        <v>1972</v>
      </c>
      <c r="C3025" t="str">
        <f>VLOOKUP(co2_data[[#This Row],[country]],Country_Parameter!A:C,3,0)</f>
        <v>Parameter 1</v>
      </c>
      <c r="D3025">
        <v>6806873</v>
      </c>
      <c r="E3025">
        <v>11317897216</v>
      </c>
      <c r="F3025">
        <v>0</v>
      </c>
      <c r="G3025">
        <v>1</v>
      </c>
      <c r="H3025">
        <v>0</v>
      </c>
      <c r="I3025">
        <v>0</v>
      </c>
      <c r="J3025">
        <v>0</v>
      </c>
      <c r="K3025">
        <v>1</v>
      </c>
      <c r="L3025">
        <v>0</v>
      </c>
    </row>
    <row r="3026" spans="1:12">
      <c r="A3026" s="1" t="s">
        <v>51</v>
      </c>
      <c r="B3026">
        <v>1973</v>
      </c>
      <c r="C3026" t="str">
        <f>VLOOKUP(co2_data[[#This Row],[country]],Country_Parameter!A:C,3,0)</f>
        <v>Parameter 1</v>
      </c>
      <c r="D3026">
        <v>6996661</v>
      </c>
      <c r="E3026">
        <v>11480018944</v>
      </c>
      <c r="F3026">
        <v>0</v>
      </c>
      <c r="G3026">
        <v>1</v>
      </c>
      <c r="H3026">
        <v>0</v>
      </c>
      <c r="I3026">
        <v>0</v>
      </c>
      <c r="J3026">
        <v>0</v>
      </c>
      <c r="K3026">
        <v>1</v>
      </c>
      <c r="L3026">
        <v>0</v>
      </c>
    </row>
    <row r="3027" spans="1:12">
      <c r="A3027" s="1" t="s">
        <v>51</v>
      </c>
      <c r="B3027">
        <v>1974</v>
      </c>
      <c r="C3027" t="str">
        <f>VLOOKUP(co2_data[[#This Row],[country]],Country_Parameter!A:C,3,0)</f>
        <v>Parameter 1</v>
      </c>
      <c r="D3027">
        <v>7193590</v>
      </c>
      <c r="E3027">
        <v>11988956160</v>
      </c>
      <c r="F3027">
        <v>0</v>
      </c>
      <c r="G3027">
        <v>1</v>
      </c>
      <c r="H3027">
        <v>0</v>
      </c>
      <c r="I3027">
        <v>0</v>
      </c>
      <c r="J3027">
        <v>0</v>
      </c>
      <c r="K3027">
        <v>1</v>
      </c>
      <c r="L3027">
        <v>0</v>
      </c>
    </row>
    <row r="3028" spans="1:12">
      <c r="A3028" s="1" t="s">
        <v>51</v>
      </c>
      <c r="B3028">
        <v>1975</v>
      </c>
      <c r="C3028" t="str">
        <f>VLOOKUP(co2_data[[#This Row],[country]],Country_Parameter!A:C,3,0)</f>
        <v>Parameter 1</v>
      </c>
      <c r="D3028">
        <v>7397124</v>
      </c>
      <c r="E3028">
        <v>12613605376</v>
      </c>
      <c r="F3028">
        <v>0</v>
      </c>
      <c r="G3028">
        <v>1</v>
      </c>
      <c r="H3028">
        <v>0</v>
      </c>
      <c r="I3028">
        <v>0</v>
      </c>
      <c r="J3028">
        <v>0</v>
      </c>
      <c r="K3028">
        <v>1</v>
      </c>
      <c r="L3028">
        <v>0</v>
      </c>
    </row>
    <row r="3029" spans="1:12">
      <c r="A3029" s="1" t="s">
        <v>51</v>
      </c>
      <c r="B3029">
        <v>1976</v>
      </c>
      <c r="C3029" t="str">
        <f>VLOOKUP(co2_data[[#This Row],[country]],Country_Parameter!A:C,3,0)</f>
        <v>Parameter 1</v>
      </c>
      <c r="D3029">
        <v>7597963</v>
      </c>
      <c r="E3029">
        <v>12847951872</v>
      </c>
      <c r="F3029">
        <v>0</v>
      </c>
      <c r="G3029">
        <v>1</v>
      </c>
      <c r="H3029">
        <v>0</v>
      </c>
      <c r="I3029">
        <v>0</v>
      </c>
      <c r="J3029">
        <v>0</v>
      </c>
      <c r="K3029">
        <v>1</v>
      </c>
      <c r="L3029">
        <v>0</v>
      </c>
    </row>
    <row r="3030" spans="1:12">
      <c r="A3030" s="1" t="s">
        <v>51</v>
      </c>
      <c r="B3030">
        <v>1977</v>
      </c>
      <c r="C3030" t="str">
        <f>VLOOKUP(co2_data[[#This Row],[country]],Country_Parameter!A:C,3,0)</f>
        <v>Parameter 1</v>
      </c>
      <c r="D3030">
        <v>7796510</v>
      </c>
      <c r="E3030">
        <v>13583540224</v>
      </c>
      <c r="F3030">
        <v>0</v>
      </c>
      <c r="G3030">
        <v>2</v>
      </c>
      <c r="H3030">
        <v>0</v>
      </c>
      <c r="I3030">
        <v>0</v>
      </c>
      <c r="J3030">
        <v>0</v>
      </c>
      <c r="K3030">
        <v>1</v>
      </c>
      <c r="L3030">
        <v>0</v>
      </c>
    </row>
    <row r="3031" spans="1:12">
      <c r="A3031" s="1" t="s">
        <v>51</v>
      </c>
      <c r="B3031">
        <v>1978</v>
      </c>
      <c r="C3031" t="str">
        <f>VLOOKUP(co2_data[[#This Row],[country]],Country_Parameter!A:C,3,0)</f>
        <v>Parameter 1</v>
      </c>
      <c r="D3031">
        <v>8011918</v>
      </c>
      <c r="E3031">
        <v>14322935808</v>
      </c>
      <c r="F3031">
        <v>0</v>
      </c>
      <c r="G3031">
        <v>2</v>
      </c>
      <c r="H3031">
        <v>0</v>
      </c>
      <c r="I3031">
        <v>0</v>
      </c>
      <c r="J3031">
        <v>0</v>
      </c>
      <c r="K3031">
        <v>2</v>
      </c>
      <c r="L3031">
        <v>0</v>
      </c>
    </row>
    <row r="3032" spans="1:12">
      <c r="A3032" s="1" t="s">
        <v>51</v>
      </c>
      <c r="B3032">
        <v>1979</v>
      </c>
      <c r="C3032" t="str">
        <f>VLOOKUP(co2_data[[#This Row],[country]],Country_Parameter!A:C,3,0)</f>
        <v>Parameter 1</v>
      </c>
      <c r="D3032">
        <v>8239640</v>
      </c>
      <c r="E3032">
        <v>15104234496</v>
      </c>
      <c r="F3032">
        <v>0</v>
      </c>
      <c r="G3032">
        <v>2</v>
      </c>
      <c r="H3032">
        <v>0</v>
      </c>
      <c r="I3032">
        <v>0</v>
      </c>
      <c r="J3032">
        <v>0</v>
      </c>
      <c r="K3032">
        <v>2</v>
      </c>
      <c r="L3032">
        <v>0</v>
      </c>
    </row>
    <row r="3033" spans="1:12">
      <c r="A3033" s="1" t="s">
        <v>51</v>
      </c>
      <c r="B3033">
        <v>1980</v>
      </c>
      <c r="C3033" t="str">
        <f>VLOOKUP(co2_data[[#This Row],[country]],Country_Parameter!A:C,3,0)</f>
        <v>Parameter 1</v>
      </c>
      <c r="D3033">
        <v>8512216</v>
      </c>
      <c r="E3033">
        <v>16648723456</v>
      </c>
      <c r="F3033">
        <v>0</v>
      </c>
      <c r="G3033">
        <v>4</v>
      </c>
      <c r="H3033">
        <v>0</v>
      </c>
      <c r="I3033">
        <v>0</v>
      </c>
      <c r="J3033">
        <v>0</v>
      </c>
      <c r="K3033">
        <v>4</v>
      </c>
      <c r="L3033">
        <v>0</v>
      </c>
    </row>
    <row r="3034" spans="1:12">
      <c r="A3034" s="1" t="s">
        <v>51</v>
      </c>
      <c r="B3034">
        <v>1981</v>
      </c>
      <c r="C3034" t="str">
        <f>VLOOKUP(co2_data[[#This Row],[country]],Country_Parameter!A:C,3,0)</f>
        <v>Parameter 1</v>
      </c>
      <c r="D3034">
        <v>8816378</v>
      </c>
      <c r="E3034">
        <v>19480160256</v>
      </c>
      <c r="F3034">
        <v>0</v>
      </c>
      <c r="G3034">
        <v>5</v>
      </c>
      <c r="H3034">
        <v>0</v>
      </c>
      <c r="I3034">
        <v>0</v>
      </c>
      <c r="J3034">
        <v>0</v>
      </c>
      <c r="K3034">
        <v>5</v>
      </c>
      <c r="L3034">
        <v>0</v>
      </c>
    </row>
    <row r="3035" spans="1:12">
      <c r="A3035" s="1" t="s">
        <v>51</v>
      </c>
      <c r="B3035">
        <v>1982</v>
      </c>
      <c r="C3035" t="str">
        <f>VLOOKUP(co2_data[[#This Row],[country]],Country_Parameter!A:C,3,0)</f>
        <v>Parameter 1</v>
      </c>
      <c r="D3035">
        <v>9028677</v>
      </c>
      <c r="E3035">
        <v>20950722560</v>
      </c>
      <c r="F3035">
        <v>0</v>
      </c>
      <c r="G3035">
        <v>6</v>
      </c>
      <c r="H3035">
        <v>0</v>
      </c>
      <c r="I3035">
        <v>0</v>
      </c>
      <c r="J3035">
        <v>0</v>
      </c>
      <c r="K3035">
        <v>6</v>
      </c>
      <c r="L3035">
        <v>0</v>
      </c>
    </row>
    <row r="3036" spans="1:12">
      <c r="A3036" s="1" t="s">
        <v>51</v>
      </c>
      <c r="B3036">
        <v>1983</v>
      </c>
      <c r="C3036" t="str">
        <f>VLOOKUP(co2_data[[#This Row],[country]],Country_Parameter!A:C,3,0)</f>
        <v>Parameter 1</v>
      </c>
      <c r="D3036">
        <v>9215395</v>
      </c>
      <c r="E3036">
        <v>22424580096</v>
      </c>
      <c r="F3036">
        <v>0</v>
      </c>
      <c r="G3036">
        <v>7</v>
      </c>
      <c r="H3036">
        <v>0</v>
      </c>
      <c r="I3036">
        <v>0</v>
      </c>
      <c r="J3036">
        <v>0</v>
      </c>
      <c r="K3036">
        <v>6</v>
      </c>
      <c r="L3036">
        <v>0</v>
      </c>
    </row>
    <row r="3037" spans="1:12">
      <c r="A3037" s="1" t="s">
        <v>51</v>
      </c>
      <c r="B3037">
        <v>1984</v>
      </c>
      <c r="C3037" t="str">
        <f>VLOOKUP(co2_data[[#This Row],[country]],Country_Parameter!A:C,3,0)</f>
        <v>Parameter 1</v>
      </c>
      <c r="D3037">
        <v>9475084</v>
      </c>
      <c r="E3037">
        <v>24174473216</v>
      </c>
      <c r="F3037">
        <v>0</v>
      </c>
      <c r="G3037">
        <v>6</v>
      </c>
      <c r="H3037">
        <v>0</v>
      </c>
      <c r="I3037">
        <v>0</v>
      </c>
      <c r="J3037">
        <v>0</v>
      </c>
      <c r="K3037">
        <v>6</v>
      </c>
      <c r="L3037">
        <v>0</v>
      </c>
    </row>
    <row r="3038" spans="1:12">
      <c r="A3038" s="1" t="s">
        <v>51</v>
      </c>
      <c r="B3038">
        <v>1985</v>
      </c>
      <c r="C3038" t="str">
        <f>VLOOKUP(co2_data[[#This Row],[country]],Country_Parameter!A:C,3,0)</f>
        <v>Parameter 1</v>
      </c>
      <c r="D3038">
        <v>9761726</v>
      </c>
      <c r="E3038">
        <v>26344695808</v>
      </c>
      <c r="F3038">
        <v>0</v>
      </c>
      <c r="G3038">
        <v>6</v>
      </c>
      <c r="H3038">
        <v>0</v>
      </c>
      <c r="I3038">
        <v>0</v>
      </c>
      <c r="J3038">
        <v>0</v>
      </c>
      <c r="K3038">
        <v>6</v>
      </c>
      <c r="L3038">
        <v>0</v>
      </c>
    </row>
    <row r="3039" spans="1:12">
      <c r="A3039" s="1" t="s">
        <v>51</v>
      </c>
      <c r="B3039">
        <v>1986</v>
      </c>
      <c r="C3039" t="str">
        <f>VLOOKUP(co2_data[[#This Row],[country]],Country_Parameter!A:C,3,0)</f>
        <v>Parameter 1</v>
      </c>
      <c r="D3039">
        <v>10060342</v>
      </c>
      <c r="E3039">
        <v>28252385280</v>
      </c>
      <c r="F3039">
        <v>0</v>
      </c>
      <c r="G3039">
        <v>2</v>
      </c>
      <c r="H3039">
        <v>0</v>
      </c>
      <c r="I3039">
        <v>0</v>
      </c>
      <c r="J3039">
        <v>0</v>
      </c>
      <c r="K3039">
        <v>2</v>
      </c>
      <c r="L3039">
        <v>0</v>
      </c>
    </row>
    <row r="3040" spans="1:12">
      <c r="A3040" s="1" t="s">
        <v>51</v>
      </c>
      <c r="B3040">
        <v>1987</v>
      </c>
      <c r="C3040" t="str">
        <f>VLOOKUP(co2_data[[#This Row],[country]],Country_Parameter!A:C,3,0)</f>
        <v>Parameter 1</v>
      </c>
      <c r="D3040">
        <v>10370753</v>
      </c>
      <c r="E3040">
        <v>26852610048</v>
      </c>
      <c r="F3040">
        <v>0</v>
      </c>
      <c r="G3040">
        <v>2</v>
      </c>
      <c r="H3040">
        <v>0</v>
      </c>
      <c r="I3040">
        <v>0</v>
      </c>
      <c r="J3040">
        <v>0</v>
      </c>
      <c r="K3040">
        <v>2</v>
      </c>
      <c r="L3040">
        <v>0</v>
      </c>
    </row>
    <row r="3041" spans="1:12">
      <c r="A3041" s="1" t="s">
        <v>51</v>
      </c>
      <c r="B3041">
        <v>1988</v>
      </c>
      <c r="C3041" t="str">
        <f>VLOOKUP(co2_data[[#This Row],[country]],Country_Parameter!A:C,3,0)</f>
        <v>Parameter 1</v>
      </c>
      <c r="D3041">
        <v>10684973</v>
      </c>
      <c r="E3041">
        <v>25616631808</v>
      </c>
      <c r="F3041">
        <v>0</v>
      </c>
      <c r="G3041">
        <v>2</v>
      </c>
      <c r="H3041">
        <v>0</v>
      </c>
      <c r="I3041">
        <v>0</v>
      </c>
      <c r="J3041">
        <v>0</v>
      </c>
      <c r="K3041">
        <v>2</v>
      </c>
      <c r="L3041">
        <v>0</v>
      </c>
    </row>
    <row r="3042" spans="1:12">
      <c r="A3042" s="1" t="s">
        <v>51</v>
      </c>
      <c r="B3042">
        <v>1989</v>
      </c>
      <c r="C3042" t="str">
        <f>VLOOKUP(co2_data[[#This Row],[country]],Country_Parameter!A:C,3,0)</f>
        <v>Parameter 1</v>
      </c>
      <c r="D3042">
        <v>11002748</v>
      </c>
      <c r="E3042">
        <v>23322585088</v>
      </c>
      <c r="F3042">
        <v>0</v>
      </c>
      <c r="G3042">
        <v>8</v>
      </c>
      <c r="H3042">
        <v>0</v>
      </c>
      <c r="I3042">
        <v>0</v>
      </c>
      <c r="J3042">
        <v>0</v>
      </c>
      <c r="K3042">
        <v>7</v>
      </c>
      <c r="L3042">
        <v>0</v>
      </c>
    </row>
    <row r="3043" spans="1:12">
      <c r="A3043" s="1" t="s">
        <v>51</v>
      </c>
      <c r="B3043">
        <v>1990</v>
      </c>
      <c r="C3043" t="str">
        <f>VLOOKUP(co2_data[[#This Row],[country]],Country_Parameter!A:C,3,0)</f>
        <v>Parameter 1</v>
      </c>
      <c r="D3043">
        <v>11331825</v>
      </c>
      <c r="E3043">
        <v>22937075712</v>
      </c>
      <c r="F3043">
        <v>0</v>
      </c>
      <c r="G3043">
        <v>3</v>
      </c>
      <c r="H3043">
        <v>0</v>
      </c>
      <c r="I3043">
        <v>0</v>
      </c>
      <c r="J3043">
        <v>0</v>
      </c>
      <c r="K3043">
        <v>2</v>
      </c>
      <c r="L3043">
        <v>0</v>
      </c>
    </row>
    <row r="3044" spans="1:12">
      <c r="A3044" s="1" t="s">
        <v>51</v>
      </c>
      <c r="B3044">
        <v>1991</v>
      </c>
      <c r="C3044" t="str">
        <f>VLOOKUP(co2_data[[#This Row],[country]],Country_Parameter!A:C,3,0)</f>
        <v>Parameter 1</v>
      </c>
      <c r="D3044">
        <v>11667184</v>
      </c>
      <c r="E3044">
        <v>22472507392</v>
      </c>
      <c r="F3044">
        <v>0</v>
      </c>
      <c r="G3044">
        <v>3</v>
      </c>
      <c r="H3044">
        <v>0</v>
      </c>
      <c r="I3044">
        <v>0</v>
      </c>
      <c r="J3044">
        <v>0</v>
      </c>
      <c r="K3044">
        <v>2</v>
      </c>
      <c r="L3044">
        <v>0</v>
      </c>
    </row>
    <row r="3045" spans="1:12">
      <c r="A3045" s="1" t="s">
        <v>51</v>
      </c>
      <c r="B3045">
        <v>1992</v>
      </c>
      <c r="C3045" t="str">
        <f>VLOOKUP(co2_data[[#This Row],[country]],Country_Parameter!A:C,3,0)</f>
        <v>Parameter 1</v>
      </c>
      <c r="D3045">
        <v>12006362</v>
      </c>
      <c r="E3045">
        <v>22168696832</v>
      </c>
      <c r="F3045">
        <v>0</v>
      </c>
      <c r="G3045">
        <v>3</v>
      </c>
      <c r="H3045">
        <v>0</v>
      </c>
      <c r="I3045">
        <v>0</v>
      </c>
      <c r="J3045">
        <v>0</v>
      </c>
      <c r="K3045">
        <v>2</v>
      </c>
      <c r="L3045">
        <v>0</v>
      </c>
    </row>
    <row r="3046" spans="1:12">
      <c r="A3046" s="1" t="s">
        <v>51</v>
      </c>
      <c r="B3046">
        <v>1993</v>
      </c>
      <c r="C3046" t="str">
        <f>VLOOKUP(co2_data[[#This Row],[country]],Country_Parameter!A:C,3,0)</f>
        <v>Parameter 1</v>
      </c>
      <c r="D3046">
        <v>12353131</v>
      </c>
      <c r="E3046">
        <v>21846593536</v>
      </c>
      <c r="F3046">
        <v>0</v>
      </c>
      <c r="G3046">
        <v>3</v>
      </c>
      <c r="H3046">
        <v>0</v>
      </c>
      <c r="I3046">
        <v>0</v>
      </c>
      <c r="J3046">
        <v>0</v>
      </c>
      <c r="K3046">
        <v>3</v>
      </c>
      <c r="L3046">
        <v>0</v>
      </c>
    </row>
    <row r="3047" spans="1:12">
      <c r="A3047" s="1" t="s">
        <v>51</v>
      </c>
      <c r="B3047">
        <v>1994</v>
      </c>
      <c r="C3047" t="str">
        <f>VLOOKUP(co2_data[[#This Row],[country]],Country_Parameter!A:C,3,0)</f>
        <v>Parameter 1</v>
      </c>
      <c r="D3047">
        <v>12704899</v>
      </c>
      <c r="E3047">
        <v>21685985280</v>
      </c>
      <c r="F3047">
        <v>0</v>
      </c>
      <c r="G3047">
        <v>5</v>
      </c>
      <c r="H3047">
        <v>0</v>
      </c>
      <c r="I3047">
        <v>2</v>
      </c>
      <c r="J3047">
        <v>0</v>
      </c>
      <c r="K3047">
        <v>3</v>
      </c>
      <c r="L3047">
        <v>0</v>
      </c>
    </row>
    <row r="3048" spans="1:12">
      <c r="A3048" s="1" t="s">
        <v>51</v>
      </c>
      <c r="B3048">
        <v>1995</v>
      </c>
      <c r="C3048" t="str">
        <f>VLOOKUP(co2_data[[#This Row],[country]],Country_Parameter!A:C,3,0)</f>
        <v>Parameter 1</v>
      </c>
      <c r="D3048">
        <v>13058518</v>
      </c>
      <c r="E3048">
        <v>22791497728</v>
      </c>
      <c r="F3048">
        <v>0</v>
      </c>
      <c r="G3048">
        <v>5</v>
      </c>
      <c r="H3048">
        <v>0</v>
      </c>
      <c r="I3048">
        <v>2</v>
      </c>
      <c r="J3048">
        <v>0</v>
      </c>
      <c r="K3048">
        <v>3</v>
      </c>
      <c r="L3048">
        <v>0</v>
      </c>
    </row>
    <row r="3049" spans="1:12">
      <c r="A3049" s="1" t="s">
        <v>51</v>
      </c>
      <c r="B3049">
        <v>1996</v>
      </c>
      <c r="C3049" t="str">
        <f>VLOOKUP(co2_data[[#This Row],[country]],Country_Parameter!A:C,3,0)</f>
        <v>Parameter 1</v>
      </c>
      <c r="D3049">
        <v>13414762</v>
      </c>
      <c r="E3049">
        <v>24336586752</v>
      </c>
      <c r="F3049">
        <v>0</v>
      </c>
      <c r="G3049">
        <v>6</v>
      </c>
      <c r="H3049">
        <v>0</v>
      </c>
      <c r="I3049">
        <v>2</v>
      </c>
      <c r="J3049">
        <v>0</v>
      </c>
      <c r="K3049">
        <v>3</v>
      </c>
      <c r="L3049">
        <v>0</v>
      </c>
    </row>
    <row r="3050" spans="1:12">
      <c r="A3050" s="1" t="s">
        <v>51</v>
      </c>
      <c r="B3050">
        <v>1997</v>
      </c>
      <c r="C3050" t="str">
        <f>VLOOKUP(co2_data[[#This Row],[country]],Country_Parameter!A:C,3,0)</f>
        <v>Parameter 1</v>
      </c>
      <c r="D3050">
        <v>13775217</v>
      </c>
      <c r="E3050">
        <v>26071011328</v>
      </c>
      <c r="F3050">
        <v>0</v>
      </c>
      <c r="G3050">
        <v>5</v>
      </c>
      <c r="H3050">
        <v>0</v>
      </c>
      <c r="I3050">
        <v>2</v>
      </c>
      <c r="J3050">
        <v>0</v>
      </c>
      <c r="K3050">
        <v>3</v>
      </c>
      <c r="L3050">
        <v>0</v>
      </c>
    </row>
    <row r="3051" spans="1:12">
      <c r="A3051" s="1" t="s">
        <v>51</v>
      </c>
      <c r="B3051">
        <v>1998</v>
      </c>
      <c r="C3051" t="str">
        <f>VLOOKUP(co2_data[[#This Row],[country]],Country_Parameter!A:C,3,0)</f>
        <v>Parameter 1</v>
      </c>
      <c r="D3051">
        <v>14144859</v>
      </c>
      <c r="E3051">
        <v>27818635264</v>
      </c>
      <c r="F3051">
        <v>0</v>
      </c>
      <c r="G3051">
        <v>5</v>
      </c>
      <c r="H3051">
        <v>0</v>
      </c>
      <c r="I3051">
        <v>2</v>
      </c>
      <c r="J3051">
        <v>0</v>
      </c>
      <c r="K3051">
        <v>3</v>
      </c>
      <c r="L3051">
        <v>0</v>
      </c>
    </row>
    <row r="3052" spans="1:12">
      <c r="A3052" s="1" t="s">
        <v>51</v>
      </c>
      <c r="B3052">
        <v>1999</v>
      </c>
      <c r="C3052" t="str">
        <f>VLOOKUP(co2_data[[#This Row],[country]],Country_Parameter!A:C,3,0)</f>
        <v>Parameter 1</v>
      </c>
      <c r="D3052">
        <v>14525145</v>
      </c>
      <c r="E3052">
        <v>29453506560</v>
      </c>
      <c r="F3052">
        <v>0</v>
      </c>
      <c r="G3052">
        <v>5</v>
      </c>
      <c r="H3052">
        <v>0</v>
      </c>
      <c r="I3052">
        <v>2</v>
      </c>
      <c r="J3052">
        <v>0</v>
      </c>
      <c r="K3052">
        <v>3</v>
      </c>
      <c r="L3052">
        <v>0</v>
      </c>
    </row>
    <row r="3053" spans="1:12">
      <c r="A3053" s="1" t="s">
        <v>51</v>
      </c>
      <c r="B3053">
        <v>2000</v>
      </c>
      <c r="C3053" t="str">
        <f>VLOOKUP(co2_data[[#This Row],[country]],Country_Parameter!A:C,3,0)</f>
        <v>Parameter 1</v>
      </c>
      <c r="D3053">
        <v>14912633</v>
      </c>
      <c r="E3053">
        <v>31207712768</v>
      </c>
      <c r="F3053">
        <v>0</v>
      </c>
      <c r="G3053">
        <v>6</v>
      </c>
      <c r="H3053">
        <v>0</v>
      </c>
      <c r="I3053">
        <v>2</v>
      </c>
      <c r="J3053">
        <v>0</v>
      </c>
      <c r="K3053">
        <v>3</v>
      </c>
      <c r="L3053">
        <v>0</v>
      </c>
    </row>
    <row r="3054" spans="1:12">
      <c r="A3054" s="1" t="s">
        <v>51</v>
      </c>
      <c r="B3054">
        <v>2001</v>
      </c>
      <c r="C3054" t="str">
        <f>VLOOKUP(co2_data[[#This Row],[country]],Country_Parameter!A:C,3,0)</f>
        <v>Parameter 1</v>
      </c>
      <c r="D3054">
        <v>15309490</v>
      </c>
      <c r="E3054">
        <v>33173870592</v>
      </c>
      <c r="F3054">
        <v>0</v>
      </c>
      <c r="G3054">
        <v>6</v>
      </c>
      <c r="H3054">
        <v>0</v>
      </c>
      <c r="I3054">
        <v>2</v>
      </c>
      <c r="J3054">
        <v>0</v>
      </c>
      <c r="K3054">
        <v>3</v>
      </c>
      <c r="L3054">
        <v>0</v>
      </c>
    </row>
    <row r="3055" spans="1:12">
      <c r="A3055" s="1" t="s">
        <v>51</v>
      </c>
      <c r="B3055">
        <v>2002</v>
      </c>
      <c r="C3055" t="str">
        <f>VLOOKUP(co2_data[[#This Row],[country]],Country_Parameter!A:C,3,0)</f>
        <v>Parameter 1</v>
      </c>
      <c r="D3055">
        <v>15725534</v>
      </c>
      <c r="E3055">
        <v>35058274304</v>
      </c>
      <c r="F3055">
        <v>0</v>
      </c>
      <c r="G3055">
        <v>5</v>
      </c>
      <c r="H3055">
        <v>0</v>
      </c>
      <c r="I3055">
        <v>2</v>
      </c>
      <c r="J3055">
        <v>0</v>
      </c>
      <c r="K3055">
        <v>3</v>
      </c>
      <c r="L3055">
        <v>0</v>
      </c>
    </row>
    <row r="3056" spans="1:12">
      <c r="A3056" s="1" t="s">
        <v>51</v>
      </c>
      <c r="B3056">
        <v>2003</v>
      </c>
      <c r="C3056" t="str">
        <f>VLOOKUP(co2_data[[#This Row],[country]],Country_Parameter!A:C,3,0)</f>
        <v>Parameter 1</v>
      </c>
      <c r="D3056">
        <v>16160340</v>
      </c>
      <c r="E3056">
        <v>37066670080</v>
      </c>
      <c r="F3056">
        <v>0</v>
      </c>
      <c r="G3056">
        <v>6</v>
      </c>
      <c r="H3056">
        <v>0</v>
      </c>
      <c r="I3056">
        <v>2</v>
      </c>
      <c r="J3056">
        <v>0</v>
      </c>
      <c r="K3056">
        <v>3</v>
      </c>
      <c r="L3056">
        <v>0</v>
      </c>
    </row>
    <row r="3057" spans="1:12">
      <c r="A3057" s="1" t="s">
        <v>51</v>
      </c>
      <c r="B3057">
        <v>2004</v>
      </c>
      <c r="C3057" t="str">
        <f>VLOOKUP(co2_data[[#This Row],[country]],Country_Parameter!A:C,3,0)</f>
        <v>Parameter 1</v>
      </c>
      <c r="D3057">
        <v>16610487</v>
      </c>
      <c r="E3057">
        <v>39050235904</v>
      </c>
      <c r="F3057">
        <v>0</v>
      </c>
      <c r="G3057">
        <v>6</v>
      </c>
      <c r="H3057">
        <v>0</v>
      </c>
      <c r="I3057">
        <v>2</v>
      </c>
      <c r="J3057">
        <v>0</v>
      </c>
      <c r="K3057">
        <v>3</v>
      </c>
      <c r="L3057">
        <v>0</v>
      </c>
    </row>
    <row r="3058" spans="1:12">
      <c r="A3058" s="1" t="s">
        <v>51</v>
      </c>
      <c r="B3058">
        <v>2005</v>
      </c>
      <c r="C3058" t="str">
        <f>VLOOKUP(co2_data[[#This Row],[country]],Country_Parameter!A:C,3,0)</f>
        <v>Parameter 1</v>
      </c>
      <c r="D3058">
        <v>17074598</v>
      </c>
      <c r="E3058">
        <v>40566546432</v>
      </c>
      <c r="F3058">
        <v>0</v>
      </c>
      <c r="G3058">
        <v>5</v>
      </c>
      <c r="H3058">
        <v>0</v>
      </c>
      <c r="I3058">
        <v>2</v>
      </c>
      <c r="J3058">
        <v>0</v>
      </c>
      <c r="K3058">
        <v>3</v>
      </c>
      <c r="L3058">
        <v>0</v>
      </c>
    </row>
    <row r="3059" spans="1:12">
      <c r="A3059" s="1" t="s">
        <v>51</v>
      </c>
      <c r="B3059">
        <v>2006</v>
      </c>
      <c r="C3059" t="str">
        <f>VLOOKUP(co2_data[[#This Row],[country]],Country_Parameter!A:C,3,0)</f>
        <v>Parameter 1</v>
      </c>
      <c r="D3059">
        <v>17550402</v>
      </c>
      <c r="E3059">
        <v>42544656384</v>
      </c>
      <c r="F3059">
        <v>0</v>
      </c>
      <c r="G3059">
        <v>5</v>
      </c>
      <c r="H3059">
        <v>0</v>
      </c>
      <c r="I3059">
        <v>2</v>
      </c>
      <c r="J3059">
        <v>0</v>
      </c>
      <c r="K3059">
        <v>3</v>
      </c>
      <c r="L3059">
        <v>0</v>
      </c>
    </row>
    <row r="3060" spans="1:12">
      <c r="A3060" s="1" t="s">
        <v>51</v>
      </c>
      <c r="B3060">
        <v>2007</v>
      </c>
      <c r="C3060" t="str">
        <f>VLOOKUP(co2_data[[#This Row],[country]],Country_Parameter!A:C,3,0)</f>
        <v>Parameter 1</v>
      </c>
      <c r="D3060">
        <v>18049895</v>
      </c>
      <c r="E3060">
        <v>44640874496</v>
      </c>
      <c r="F3060">
        <v>0</v>
      </c>
      <c r="G3060">
        <v>7</v>
      </c>
      <c r="H3060">
        <v>0</v>
      </c>
      <c r="I3060">
        <v>2</v>
      </c>
      <c r="J3060">
        <v>1</v>
      </c>
      <c r="K3060">
        <v>5</v>
      </c>
      <c r="L3060">
        <v>0</v>
      </c>
    </row>
    <row r="3061" spans="1:12">
      <c r="A3061" s="1" t="s">
        <v>51</v>
      </c>
      <c r="B3061">
        <v>2008</v>
      </c>
      <c r="C3061" t="str">
        <f>VLOOKUP(co2_data[[#This Row],[country]],Country_Parameter!A:C,3,0)</f>
        <v>Parameter 1</v>
      </c>
      <c r="D3061">
        <v>18574054</v>
      </c>
      <c r="E3061">
        <v>46686367744</v>
      </c>
      <c r="F3061">
        <v>0</v>
      </c>
      <c r="G3061">
        <v>7</v>
      </c>
      <c r="H3061">
        <v>0</v>
      </c>
      <c r="I3061">
        <v>2</v>
      </c>
      <c r="J3061">
        <v>1</v>
      </c>
      <c r="K3061">
        <v>4</v>
      </c>
      <c r="L3061">
        <v>0</v>
      </c>
    </row>
    <row r="3062" spans="1:12">
      <c r="A3062" s="1" t="s">
        <v>51</v>
      </c>
      <c r="B3062">
        <v>2009</v>
      </c>
      <c r="C3062" t="str">
        <f>VLOOKUP(co2_data[[#This Row],[country]],Country_Parameter!A:C,3,0)</f>
        <v>Parameter 1</v>
      </c>
      <c r="D3062">
        <v>19113979</v>
      </c>
      <c r="E3062">
        <v>48395505664</v>
      </c>
      <c r="F3062">
        <v>0</v>
      </c>
      <c r="G3062">
        <v>9</v>
      </c>
      <c r="H3062">
        <v>0</v>
      </c>
      <c r="I3062">
        <v>2</v>
      </c>
      <c r="J3062">
        <v>1</v>
      </c>
      <c r="K3062">
        <v>6</v>
      </c>
      <c r="L3062">
        <v>0</v>
      </c>
    </row>
    <row r="3063" spans="1:12">
      <c r="A3063" s="1" t="s">
        <v>51</v>
      </c>
      <c r="B3063">
        <v>2010</v>
      </c>
      <c r="C3063" t="str">
        <f>VLOOKUP(co2_data[[#This Row],[country]],Country_Parameter!A:C,3,0)</f>
        <v>Parameter 1</v>
      </c>
      <c r="D3063">
        <v>19668064</v>
      </c>
      <c r="E3063">
        <v>50826588160</v>
      </c>
      <c r="F3063">
        <v>0</v>
      </c>
      <c r="G3063">
        <v>8</v>
      </c>
      <c r="H3063">
        <v>0</v>
      </c>
      <c r="I3063">
        <v>2</v>
      </c>
      <c r="J3063">
        <v>1</v>
      </c>
      <c r="K3063">
        <v>6</v>
      </c>
      <c r="L3063">
        <v>0</v>
      </c>
    </row>
    <row r="3064" spans="1:12">
      <c r="A3064" s="1" t="s">
        <v>51</v>
      </c>
      <c r="B3064">
        <v>2011</v>
      </c>
      <c r="C3064" t="str">
        <f>VLOOKUP(co2_data[[#This Row],[country]],Country_Parameter!A:C,3,0)</f>
        <v>Parameter 1</v>
      </c>
      <c r="D3064">
        <v>20232312</v>
      </c>
      <c r="E3064">
        <v>53836230656</v>
      </c>
      <c r="F3064">
        <v>0</v>
      </c>
      <c r="G3064">
        <v>8</v>
      </c>
      <c r="H3064">
        <v>0</v>
      </c>
      <c r="I3064">
        <v>2</v>
      </c>
      <c r="J3064">
        <v>0</v>
      </c>
      <c r="K3064">
        <v>6</v>
      </c>
      <c r="L3064">
        <v>0</v>
      </c>
    </row>
    <row r="3065" spans="1:12">
      <c r="A3065" s="1" t="s">
        <v>51</v>
      </c>
      <c r="B3065">
        <v>2012</v>
      </c>
      <c r="C3065" t="str">
        <f>VLOOKUP(co2_data[[#This Row],[country]],Country_Parameter!A:C,3,0)</f>
        <v>Parameter 1</v>
      </c>
      <c r="D3065">
        <v>20809531</v>
      </c>
      <c r="E3065">
        <v>56263172096</v>
      </c>
      <c r="F3065">
        <v>0</v>
      </c>
      <c r="G3065">
        <v>8</v>
      </c>
      <c r="H3065">
        <v>0</v>
      </c>
      <c r="I3065">
        <v>1</v>
      </c>
      <c r="J3065">
        <v>1</v>
      </c>
      <c r="K3065">
        <v>5</v>
      </c>
      <c r="L3065">
        <v>0</v>
      </c>
    </row>
    <row r="3066" spans="1:12">
      <c r="A3066" s="1" t="s">
        <v>51</v>
      </c>
      <c r="B3066">
        <v>2013</v>
      </c>
      <c r="C3066" t="str">
        <f>VLOOKUP(co2_data[[#This Row],[country]],Country_Parameter!A:C,3,0)</f>
        <v>Parameter 1</v>
      </c>
      <c r="D3066">
        <v>21402379</v>
      </c>
      <c r="E3066">
        <v>59069018112</v>
      </c>
      <c r="F3066">
        <v>1</v>
      </c>
      <c r="G3066">
        <v>8</v>
      </c>
      <c r="H3066">
        <v>0</v>
      </c>
      <c r="I3066">
        <v>2</v>
      </c>
      <c r="J3066">
        <v>1</v>
      </c>
      <c r="K3066">
        <v>5</v>
      </c>
      <c r="L3066">
        <v>0</v>
      </c>
    </row>
    <row r="3067" spans="1:12">
      <c r="A3067" s="1" t="s">
        <v>51</v>
      </c>
      <c r="B3067">
        <v>2014</v>
      </c>
      <c r="C3067" t="str">
        <f>VLOOKUP(co2_data[[#This Row],[country]],Country_Parameter!A:C,3,0)</f>
        <v>Parameter 1</v>
      </c>
      <c r="D3067">
        <v>22059894</v>
      </c>
      <c r="E3067">
        <v>62482616320</v>
      </c>
      <c r="F3067">
        <v>1</v>
      </c>
      <c r="G3067">
        <v>9</v>
      </c>
      <c r="H3067">
        <v>0</v>
      </c>
      <c r="I3067">
        <v>2</v>
      </c>
      <c r="J3067">
        <v>1</v>
      </c>
      <c r="K3067">
        <v>6</v>
      </c>
      <c r="L3067">
        <v>0</v>
      </c>
    </row>
    <row r="3068" spans="1:12">
      <c r="A3068" s="1" t="s">
        <v>51</v>
      </c>
      <c r="B3068">
        <v>2015</v>
      </c>
      <c r="C3068" t="str">
        <f>VLOOKUP(co2_data[[#This Row],[country]],Country_Parameter!A:C,3,0)</f>
        <v>Parameter 1</v>
      </c>
      <c r="D3068">
        <v>22763419</v>
      </c>
      <c r="E3068">
        <v>65981644800</v>
      </c>
      <c r="F3068">
        <v>1</v>
      </c>
      <c r="G3068">
        <v>10</v>
      </c>
      <c r="H3068">
        <v>0</v>
      </c>
      <c r="I3068">
        <v>2</v>
      </c>
      <c r="J3068">
        <v>1</v>
      </c>
      <c r="K3068">
        <v>6</v>
      </c>
      <c r="L3068">
        <v>0</v>
      </c>
    </row>
    <row r="3069" spans="1:12">
      <c r="A3069" s="1" t="s">
        <v>51</v>
      </c>
      <c r="B3069">
        <v>2016</v>
      </c>
      <c r="C3069" t="str">
        <f>VLOOKUP(co2_data[[#This Row],[country]],Country_Parameter!A:C,3,0)</f>
        <v>Parameter 1</v>
      </c>
      <c r="D3069">
        <v>23454167</v>
      </c>
      <c r="E3069">
        <v>68936966144</v>
      </c>
      <c r="F3069">
        <v>1</v>
      </c>
      <c r="G3069">
        <v>10</v>
      </c>
      <c r="H3069">
        <v>0</v>
      </c>
      <c r="I3069">
        <v>2</v>
      </c>
      <c r="J3069">
        <v>1</v>
      </c>
      <c r="K3069">
        <v>6</v>
      </c>
      <c r="L3069">
        <v>0</v>
      </c>
    </row>
    <row r="3070" spans="1:12">
      <c r="A3070" s="1" t="s">
        <v>51</v>
      </c>
      <c r="B3070">
        <v>2017</v>
      </c>
      <c r="C3070" t="str">
        <f>VLOOKUP(co2_data[[#This Row],[country]],Country_Parameter!A:C,3,0)</f>
        <v>Parameter 1</v>
      </c>
      <c r="D3070">
        <v>24128608</v>
      </c>
      <c r="E3070">
        <v>71378026496</v>
      </c>
      <c r="F3070">
        <v>1</v>
      </c>
      <c r="G3070">
        <v>10</v>
      </c>
      <c r="H3070">
        <v>0</v>
      </c>
      <c r="I3070">
        <v>2</v>
      </c>
      <c r="J3070">
        <v>1</v>
      </c>
      <c r="K3070">
        <v>6</v>
      </c>
      <c r="L3070">
        <v>0</v>
      </c>
    </row>
    <row r="3071" spans="1:12">
      <c r="A3071" s="1" t="s">
        <v>51</v>
      </c>
      <c r="B3071">
        <v>2018</v>
      </c>
      <c r="C3071" t="str">
        <f>VLOOKUP(co2_data[[#This Row],[country]],Country_Parameter!A:C,3,0)</f>
        <v>Parameter 1</v>
      </c>
      <c r="D3071">
        <v>24806379</v>
      </c>
      <c r="E3071">
        <v>74248839168</v>
      </c>
      <c r="F3071">
        <v>1</v>
      </c>
      <c r="G3071">
        <v>10</v>
      </c>
      <c r="H3071">
        <v>0</v>
      </c>
      <c r="I3071">
        <v>2</v>
      </c>
      <c r="J3071">
        <v>1</v>
      </c>
      <c r="K3071">
        <v>5</v>
      </c>
      <c r="L3071">
        <v>0</v>
      </c>
    </row>
    <row r="3072" spans="1:12">
      <c r="A3072" s="1" t="s">
        <v>51</v>
      </c>
      <c r="B3072">
        <v>2019</v>
      </c>
      <c r="C3072" t="str">
        <f>VLOOKUP(co2_data[[#This Row],[country]],Country_Parameter!A:C,3,0)</f>
        <v>Parameter 1</v>
      </c>
      <c r="D3072">
        <v>25506096</v>
      </c>
      <c r="E3072">
        <v>76789637120</v>
      </c>
      <c r="F3072">
        <v>1</v>
      </c>
      <c r="G3072">
        <v>10</v>
      </c>
      <c r="H3072">
        <v>0</v>
      </c>
      <c r="I3072">
        <v>2</v>
      </c>
      <c r="J3072">
        <v>1</v>
      </c>
      <c r="K3072">
        <v>5</v>
      </c>
      <c r="L3072">
        <v>0</v>
      </c>
    </row>
    <row r="3073" spans="1:12">
      <c r="A3073" s="1" t="s">
        <v>51</v>
      </c>
      <c r="B3073">
        <v>2020</v>
      </c>
      <c r="C3073" t="str">
        <f>VLOOKUP(co2_data[[#This Row],[country]],Country_Parameter!A:C,3,0)</f>
        <v>Parameter 1</v>
      </c>
      <c r="D3073">
        <v>26210566</v>
      </c>
      <c r="E3073">
        <v>77203537920</v>
      </c>
      <c r="F3073">
        <v>1</v>
      </c>
      <c r="G3073">
        <v>10</v>
      </c>
      <c r="H3073">
        <v>0</v>
      </c>
      <c r="I3073">
        <v>2</v>
      </c>
      <c r="J3073">
        <v>2</v>
      </c>
      <c r="K3073">
        <v>5</v>
      </c>
      <c r="L3073">
        <v>0</v>
      </c>
    </row>
    <row r="3074" spans="1:12">
      <c r="A3074" s="1" t="s">
        <v>51</v>
      </c>
      <c r="B3074">
        <v>2021</v>
      </c>
      <c r="C3074" t="str">
        <f>VLOOKUP(co2_data[[#This Row],[country]],Country_Parameter!A:C,3,0)</f>
        <v>Parameter 1</v>
      </c>
      <c r="D3074">
        <v>26915764</v>
      </c>
      <c r="E3074">
        <v>80020684800</v>
      </c>
      <c r="F3074">
        <v>2</v>
      </c>
      <c r="G3074">
        <v>10</v>
      </c>
      <c r="H3074">
        <v>0</v>
      </c>
      <c r="I3074">
        <v>1</v>
      </c>
      <c r="J3074">
        <v>1</v>
      </c>
      <c r="K3074">
        <v>5</v>
      </c>
      <c r="L3074">
        <v>0</v>
      </c>
    </row>
    <row r="3075" spans="1:12">
      <c r="A3075" s="1" t="s">
        <v>51</v>
      </c>
      <c r="B3075">
        <v>2022</v>
      </c>
      <c r="C3075" t="str">
        <f>VLOOKUP(co2_data[[#This Row],[country]],Country_Parameter!A:C,3,0)</f>
        <v>Parameter 1</v>
      </c>
      <c r="D3075">
        <v>27632771</v>
      </c>
      <c r="E3075">
        <v>82727796736</v>
      </c>
      <c r="F3075">
        <v>2</v>
      </c>
      <c r="G3075">
        <v>10</v>
      </c>
      <c r="H3075">
        <v>0</v>
      </c>
      <c r="I3075">
        <v>1</v>
      </c>
      <c r="J3075">
        <v>1</v>
      </c>
      <c r="K3075">
        <v>6</v>
      </c>
      <c r="L3075">
        <v>0</v>
      </c>
    </row>
    <row r="3076" spans="1:12">
      <c r="A3076" s="1" t="s">
        <v>51</v>
      </c>
      <c r="B3076">
        <v>2023</v>
      </c>
      <c r="C3076" t="str">
        <f>VLOOKUP(co2_data[[#This Row],[country]],Country_Parameter!A:C,3,0)</f>
        <v>Parameter 1</v>
      </c>
      <c r="D3076">
        <v>28372688</v>
      </c>
      <c r="E3076">
        <v>0</v>
      </c>
      <c r="F3076">
        <v>2</v>
      </c>
      <c r="G3076">
        <v>10</v>
      </c>
      <c r="H3076">
        <v>0</v>
      </c>
      <c r="I3076">
        <v>1</v>
      </c>
      <c r="J3076">
        <v>1</v>
      </c>
      <c r="K3076">
        <v>6</v>
      </c>
      <c r="L3076">
        <v>0</v>
      </c>
    </row>
    <row r="3077" spans="1:12">
      <c r="A3077" s="1" t="s">
        <v>52</v>
      </c>
      <c r="B3077">
        <v>1949</v>
      </c>
      <c r="C3077" t="str">
        <f>VLOOKUP(co2_data[[#This Row],[country]],Country_Parameter!A:C,3,0)</f>
        <v>Parameter 1</v>
      </c>
      <c r="D3077">
        <v>13449459</v>
      </c>
      <c r="E3077">
        <v>152000000000</v>
      </c>
      <c r="F3077">
        <v>1</v>
      </c>
      <c r="G3077">
        <v>145</v>
      </c>
      <c r="H3077">
        <v>101</v>
      </c>
      <c r="I3077">
        <v>0</v>
      </c>
      <c r="J3077">
        <v>3</v>
      </c>
      <c r="K3077">
        <v>39</v>
      </c>
      <c r="L3077">
        <v>0</v>
      </c>
    </row>
    <row r="3078" spans="1:12">
      <c r="A3078" s="1" t="s">
        <v>52</v>
      </c>
      <c r="B3078">
        <v>1950</v>
      </c>
      <c r="C3078" t="str">
        <f>VLOOKUP(co2_data[[#This Row],[country]],Country_Parameter!A:C,3,0)</f>
        <v>Parameter 1</v>
      </c>
      <c r="D3078">
        <v>13741739</v>
      </c>
      <c r="E3078">
        <v>163000000000</v>
      </c>
      <c r="F3078">
        <v>1</v>
      </c>
      <c r="G3078">
        <v>154</v>
      </c>
      <c r="H3078">
        <v>97</v>
      </c>
      <c r="I3078">
        <v>0</v>
      </c>
      <c r="J3078">
        <v>4</v>
      </c>
      <c r="K3078">
        <v>52</v>
      </c>
      <c r="L3078">
        <v>0</v>
      </c>
    </row>
    <row r="3079" spans="1:12">
      <c r="A3079" s="1" t="s">
        <v>52</v>
      </c>
      <c r="B3079">
        <v>1951</v>
      </c>
      <c r="C3079" t="str">
        <f>VLOOKUP(co2_data[[#This Row],[country]],Country_Parameter!A:C,3,0)</f>
        <v>Parameter 1</v>
      </c>
      <c r="D3079">
        <v>14083297</v>
      </c>
      <c r="E3079">
        <v>172000000000</v>
      </c>
      <c r="F3079">
        <v>1</v>
      </c>
      <c r="G3079">
        <v>163</v>
      </c>
      <c r="H3079">
        <v>97</v>
      </c>
      <c r="I3079">
        <v>0</v>
      </c>
      <c r="J3079">
        <v>4</v>
      </c>
      <c r="K3079">
        <v>60</v>
      </c>
      <c r="L3079">
        <v>0</v>
      </c>
    </row>
    <row r="3080" spans="1:12">
      <c r="A3080" s="1" t="s">
        <v>52</v>
      </c>
      <c r="B3080">
        <v>1952</v>
      </c>
      <c r="C3080" t="str">
        <f>VLOOKUP(co2_data[[#This Row],[country]],Country_Parameter!A:C,3,0)</f>
        <v>Parameter 1</v>
      </c>
      <c r="D3080">
        <v>14482799</v>
      </c>
      <c r="E3080">
        <v>185000000000</v>
      </c>
      <c r="F3080">
        <v>1</v>
      </c>
      <c r="G3080">
        <v>159</v>
      </c>
      <c r="H3080">
        <v>90</v>
      </c>
      <c r="I3080">
        <v>0</v>
      </c>
      <c r="J3080">
        <v>4</v>
      </c>
      <c r="K3080">
        <v>64</v>
      </c>
      <c r="L3080">
        <v>0</v>
      </c>
    </row>
    <row r="3081" spans="1:12">
      <c r="A3081" s="1" t="s">
        <v>52</v>
      </c>
      <c r="B3081">
        <v>1953</v>
      </c>
      <c r="C3081" t="str">
        <f>VLOOKUP(co2_data[[#This Row],[country]],Country_Parameter!A:C,3,0)</f>
        <v>Parameter 1</v>
      </c>
      <c r="D3081">
        <v>14897875</v>
      </c>
      <c r="E3081">
        <v>193000000000</v>
      </c>
      <c r="F3081">
        <v>2</v>
      </c>
      <c r="G3081">
        <v>161</v>
      </c>
      <c r="H3081">
        <v>83</v>
      </c>
      <c r="I3081">
        <v>1</v>
      </c>
      <c r="J3081">
        <v>5</v>
      </c>
      <c r="K3081">
        <v>70</v>
      </c>
      <c r="L3081">
        <v>0</v>
      </c>
    </row>
    <row r="3082" spans="1:12">
      <c r="A3082" s="1" t="s">
        <v>52</v>
      </c>
      <c r="B3082">
        <v>1954</v>
      </c>
      <c r="C3082" t="str">
        <f>VLOOKUP(co2_data[[#This Row],[country]],Country_Parameter!A:C,3,0)</f>
        <v>Parameter 1</v>
      </c>
      <c r="D3082">
        <v>15318985</v>
      </c>
      <c r="E3082">
        <v>192000000000</v>
      </c>
      <c r="F3082">
        <v>2</v>
      </c>
      <c r="G3082">
        <v>163</v>
      </c>
      <c r="H3082">
        <v>80</v>
      </c>
      <c r="I3082">
        <v>0</v>
      </c>
      <c r="J3082">
        <v>6</v>
      </c>
      <c r="K3082">
        <v>75</v>
      </c>
      <c r="L3082">
        <v>0</v>
      </c>
    </row>
    <row r="3083" spans="1:12">
      <c r="A3083" s="1" t="s">
        <v>52</v>
      </c>
      <c r="B3083">
        <v>1955</v>
      </c>
      <c r="C3083" t="str">
        <f>VLOOKUP(co2_data[[#This Row],[country]],Country_Parameter!A:C,3,0)</f>
        <v>Parameter 1</v>
      </c>
      <c r="D3083">
        <v>15728280</v>
      </c>
      <c r="E3083">
        <v>210000000000</v>
      </c>
      <c r="F3083">
        <v>2</v>
      </c>
      <c r="G3083">
        <v>169</v>
      </c>
      <c r="H3083">
        <v>72</v>
      </c>
      <c r="I3083">
        <v>2</v>
      </c>
      <c r="J3083">
        <v>7</v>
      </c>
      <c r="K3083">
        <v>86</v>
      </c>
      <c r="L3083">
        <v>0</v>
      </c>
    </row>
    <row r="3084" spans="1:12">
      <c r="A3084" s="1" t="s">
        <v>52</v>
      </c>
      <c r="B3084">
        <v>1956</v>
      </c>
      <c r="C3084" t="str">
        <f>VLOOKUP(co2_data[[#This Row],[country]],Country_Parameter!A:C,3,0)</f>
        <v>Parameter 1</v>
      </c>
      <c r="D3084">
        <v>16159621</v>
      </c>
      <c r="E3084">
        <v>227000000000</v>
      </c>
      <c r="F3084">
        <v>2</v>
      </c>
      <c r="G3084">
        <v>190</v>
      </c>
      <c r="H3084">
        <v>78</v>
      </c>
      <c r="I3084">
        <v>3</v>
      </c>
      <c r="J3084">
        <v>9</v>
      </c>
      <c r="K3084">
        <v>97</v>
      </c>
      <c r="L3084">
        <v>0</v>
      </c>
    </row>
    <row r="3085" spans="1:12">
      <c r="A3085" s="1" t="s">
        <v>52</v>
      </c>
      <c r="B3085">
        <v>1957</v>
      </c>
      <c r="C3085" t="str">
        <f>VLOOKUP(co2_data[[#This Row],[country]],Country_Parameter!A:C,3,0)</f>
        <v>Parameter 1</v>
      </c>
      <c r="D3085">
        <v>16641328</v>
      </c>
      <c r="E3085">
        <v>233000000000</v>
      </c>
      <c r="F3085">
        <v>3</v>
      </c>
      <c r="G3085">
        <v>183</v>
      </c>
      <c r="H3085">
        <v>65</v>
      </c>
      <c r="I3085">
        <v>4</v>
      </c>
      <c r="J3085">
        <v>11</v>
      </c>
      <c r="K3085">
        <v>100</v>
      </c>
      <c r="L3085">
        <v>0</v>
      </c>
    </row>
    <row r="3086" spans="1:12">
      <c r="A3086" s="1" t="s">
        <v>52</v>
      </c>
      <c r="B3086">
        <v>1958</v>
      </c>
      <c r="C3086" t="str">
        <f>VLOOKUP(co2_data[[#This Row],[country]],Country_Parameter!A:C,3,0)</f>
        <v>Parameter 1</v>
      </c>
      <c r="D3086">
        <v>17104090</v>
      </c>
      <c r="E3086">
        <v>238000000000</v>
      </c>
      <c r="F3086">
        <v>3</v>
      </c>
      <c r="G3086">
        <v>182</v>
      </c>
      <c r="H3086">
        <v>57</v>
      </c>
      <c r="I3086">
        <v>4</v>
      </c>
      <c r="J3086">
        <v>13</v>
      </c>
      <c r="K3086">
        <v>105</v>
      </c>
      <c r="L3086">
        <v>0</v>
      </c>
    </row>
    <row r="3087" spans="1:12">
      <c r="A3087" s="1" t="s">
        <v>52</v>
      </c>
      <c r="B3087">
        <v>1959</v>
      </c>
      <c r="C3087" t="str">
        <f>VLOOKUP(co2_data[[#This Row],[country]],Country_Parameter!A:C,3,0)</f>
        <v>Parameter 1</v>
      </c>
      <c r="D3087">
        <v>17515523</v>
      </c>
      <c r="E3087">
        <v>247000000000</v>
      </c>
      <c r="F3087">
        <v>3</v>
      </c>
      <c r="G3087">
        <v>184</v>
      </c>
      <c r="H3087">
        <v>54</v>
      </c>
      <c r="I3087">
        <v>3</v>
      </c>
      <c r="J3087">
        <v>17</v>
      </c>
      <c r="K3087">
        <v>108</v>
      </c>
      <c r="L3087">
        <v>0</v>
      </c>
    </row>
    <row r="3088" spans="1:12">
      <c r="A3088" s="1" t="s">
        <v>52</v>
      </c>
      <c r="B3088">
        <v>1960</v>
      </c>
      <c r="C3088" t="str">
        <f>VLOOKUP(co2_data[[#This Row],[country]],Country_Parameter!A:C,3,0)</f>
        <v>Parameter 1</v>
      </c>
      <c r="D3088">
        <v>17898792</v>
      </c>
      <c r="E3088">
        <v>255000000000</v>
      </c>
      <c r="F3088">
        <v>3</v>
      </c>
      <c r="G3088">
        <v>193</v>
      </c>
      <c r="H3088">
        <v>50</v>
      </c>
      <c r="I3088">
        <v>3</v>
      </c>
      <c r="J3088">
        <v>22</v>
      </c>
      <c r="K3088">
        <v>116</v>
      </c>
      <c r="L3088">
        <v>0</v>
      </c>
    </row>
    <row r="3089" spans="1:12">
      <c r="A3089" s="1" t="s">
        <v>52</v>
      </c>
      <c r="B3089">
        <v>1961</v>
      </c>
      <c r="C3089" t="str">
        <f>VLOOKUP(co2_data[[#This Row],[country]],Country_Parameter!A:C,3,0)</f>
        <v>Parameter 1</v>
      </c>
      <c r="D3089">
        <v>18263079</v>
      </c>
      <c r="E3089">
        <v>262000000000</v>
      </c>
      <c r="F3089">
        <v>3</v>
      </c>
      <c r="G3089">
        <v>194</v>
      </c>
      <c r="H3089">
        <v>46</v>
      </c>
      <c r="I3089">
        <v>4</v>
      </c>
      <c r="J3089">
        <v>23</v>
      </c>
      <c r="K3089">
        <v>119</v>
      </c>
      <c r="L3089">
        <v>0</v>
      </c>
    </row>
    <row r="3090" spans="1:12">
      <c r="A3090" s="1" t="s">
        <v>52</v>
      </c>
      <c r="B3090">
        <v>1962</v>
      </c>
      <c r="C3090" t="str">
        <f>VLOOKUP(co2_data[[#This Row],[country]],Country_Parameter!A:C,3,0)</f>
        <v>Parameter 1</v>
      </c>
      <c r="D3090">
        <v>18613596</v>
      </c>
      <c r="E3090">
        <v>281000000000</v>
      </c>
      <c r="F3090">
        <v>3</v>
      </c>
      <c r="G3090">
        <v>207</v>
      </c>
      <c r="H3090">
        <v>47</v>
      </c>
      <c r="I3090">
        <v>5</v>
      </c>
      <c r="J3090">
        <v>26</v>
      </c>
      <c r="K3090">
        <v>126</v>
      </c>
      <c r="L3090">
        <v>0</v>
      </c>
    </row>
    <row r="3091" spans="1:12">
      <c r="A3091" s="1" t="s">
        <v>52</v>
      </c>
      <c r="B3091">
        <v>1963</v>
      </c>
      <c r="C3091" t="str">
        <f>VLOOKUP(co2_data[[#This Row],[country]],Country_Parameter!A:C,3,0)</f>
        <v>Parameter 1</v>
      </c>
      <c r="D3091">
        <v>18964256</v>
      </c>
      <c r="E3091">
        <v>295000000000</v>
      </c>
      <c r="F3091">
        <v>3</v>
      </c>
      <c r="G3091">
        <v>211</v>
      </c>
      <c r="H3091">
        <v>47</v>
      </c>
      <c r="I3091">
        <v>5</v>
      </c>
      <c r="J3091">
        <v>22</v>
      </c>
      <c r="K3091">
        <v>134</v>
      </c>
      <c r="L3091">
        <v>0</v>
      </c>
    </row>
    <row r="3092" spans="1:12">
      <c r="A3092" s="1" t="s">
        <v>52</v>
      </c>
      <c r="B3092">
        <v>1964</v>
      </c>
      <c r="C3092" t="str">
        <f>VLOOKUP(co2_data[[#This Row],[country]],Country_Parameter!A:C,3,0)</f>
        <v>Parameter 1</v>
      </c>
      <c r="D3092">
        <v>19321670</v>
      </c>
      <c r="E3092">
        <v>314000000000</v>
      </c>
      <c r="F3092">
        <v>4</v>
      </c>
      <c r="G3092">
        <v>238</v>
      </c>
      <c r="H3092">
        <v>52</v>
      </c>
      <c r="I3092">
        <v>4</v>
      </c>
      <c r="J3092">
        <v>34</v>
      </c>
      <c r="K3092">
        <v>144</v>
      </c>
      <c r="L3092">
        <v>0</v>
      </c>
    </row>
    <row r="3093" spans="1:12">
      <c r="A3093" s="1" t="s">
        <v>52</v>
      </c>
      <c r="B3093">
        <v>1965</v>
      </c>
      <c r="C3093" t="str">
        <f>VLOOKUP(co2_data[[#This Row],[country]],Country_Parameter!A:C,3,0)</f>
        <v>Parameter 1</v>
      </c>
      <c r="D3093">
        <v>19685519</v>
      </c>
      <c r="E3093">
        <v>335000000000</v>
      </c>
      <c r="F3093">
        <v>4</v>
      </c>
      <c r="G3093">
        <v>252</v>
      </c>
      <c r="H3093">
        <v>54</v>
      </c>
      <c r="I3093">
        <v>4</v>
      </c>
      <c r="J3093">
        <v>38</v>
      </c>
      <c r="K3093">
        <v>152</v>
      </c>
      <c r="L3093">
        <v>0</v>
      </c>
    </row>
    <row r="3094" spans="1:12">
      <c r="A3094" s="1" t="s">
        <v>52</v>
      </c>
      <c r="B3094">
        <v>1966</v>
      </c>
      <c r="C3094" t="str">
        <f>VLOOKUP(co2_data[[#This Row],[country]],Country_Parameter!A:C,3,0)</f>
        <v>Parameter 1</v>
      </c>
      <c r="D3094">
        <v>20053665</v>
      </c>
      <c r="E3094">
        <v>357000000000</v>
      </c>
      <c r="F3094">
        <v>4</v>
      </c>
      <c r="G3094">
        <v>259</v>
      </c>
      <c r="H3094">
        <v>53</v>
      </c>
      <c r="I3094">
        <v>4</v>
      </c>
      <c r="J3094">
        <v>42</v>
      </c>
      <c r="K3094">
        <v>156</v>
      </c>
      <c r="L3094">
        <v>0</v>
      </c>
    </row>
    <row r="3095" spans="1:12">
      <c r="A3095" s="1" t="s">
        <v>52</v>
      </c>
      <c r="B3095">
        <v>1967</v>
      </c>
      <c r="C3095" t="str">
        <f>VLOOKUP(co2_data[[#This Row],[country]],Country_Parameter!A:C,3,0)</f>
        <v>Parameter 1</v>
      </c>
      <c r="D3095">
        <v>20408776</v>
      </c>
      <c r="E3095">
        <v>368000000000</v>
      </c>
      <c r="F3095">
        <v>4</v>
      </c>
      <c r="G3095">
        <v>282</v>
      </c>
      <c r="H3095">
        <v>57</v>
      </c>
      <c r="I3095">
        <v>4</v>
      </c>
      <c r="J3095">
        <v>45</v>
      </c>
      <c r="K3095">
        <v>171</v>
      </c>
      <c r="L3095">
        <v>0</v>
      </c>
    </row>
    <row r="3096" spans="1:12">
      <c r="A3096" s="1" t="s">
        <v>52</v>
      </c>
      <c r="B3096">
        <v>1968</v>
      </c>
      <c r="C3096" t="str">
        <f>VLOOKUP(co2_data[[#This Row],[country]],Country_Parameter!A:C,3,0)</f>
        <v>Parameter 1</v>
      </c>
      <c r="D3096">
        <v>20734171</v>
      </c>
      <c r="E3096">
        <v>387000000000</v>
      </c>
      <c r="F3096">
        <v>4</v>
      </c>
      <c r="G3096">
        <v>303</v>
      </c>
      <c r="H3096">
        <v>61</v>
      </c>
      <c r="I3096">
        <v>4</v>
      </c>
      <c r="J3096">
        <v>56</v>
      </c>
      <c r="K3096">
        <v>179</v>
      </c>
      <c r="L3096">
        <v>0</v>
      </c>
    </row>
    <row r="3097" spans="1:12">
      <c r="A3097" s="1" t="s">
        <v>52</v>
      </c>
      <c r="B3097">
        <v>1969</v>
      </c>
      <c r="C3097" t="str">
        <f>VLOOKUP(co2_data[[#This Row],[country]],Country_Parameter!A:C,3,0)</f>
        <v>Parameter 1</v>
      </c>
      <c r="D3097">
        <v>21037620</v>
      </c>
      <c r="E3097">
        <v>407000000000</v>
      </c>
      <c r="F3097">
        <v>4</v>
      </c>
      <c r="G3097">
        <v>307</v>
      </c>
      <c r="H3097">
        <v>59</v>
      </c>
      <c r="I3097">
        <v>4</v>
      </c>
      <c r="J3097">
        <v>58</v>
      </c>
      <c r="K3097">
        <v>182</v>
      </c>
      <c r="L3097">
        <v>0</v>
      </c>
    </row>
    <row r="3098" spans="1:12">
      <c r="A3098" s="1" t="s">
        <v>52</v>
      </c>
      <c r="B3098">
        <v>1970</v>
      </c>
      <c r="C3098" t="str">
        <f>VLOOKUP(co2_data[[#This Row],[country]],Country_Parameter!A:C,3,0)</f>
        <v>Parameter 1</v>
      </c>
      <c r="D3098">
        <v>21440020</v>
      </c>
      <c r="E3098">
        <v>418000000000</v>
      </c>
      <c r="F3098">
        <v>4</v>
      </c>
      <c r="G3098">
        <v>341</v>
      </c>
      <c r="H3098">
        <v>59</v>
      </c>
      <c r="I3098">
        <v>5</v>
      </c>
      <c r="J3098">
        <v>63</v>
      </c>
      <c r="K3098">
        <v>211</v>
      </c>
      <c r="L3098">
        <v>0</v>
      </c>
    </row>
    <row r="3099" spans="1:12">
      <c r="A3099" s="1" t="s">
        <v>52</v>
      </c>
      <c r="B3099">
        <v>1971</v>
      </c>
      <c r="C3099" t="str">
        <f>VLOOKUP(co2_data[[#This Row],[country]],Country_Parameter!A:C,3,0)</f>
        <v>Parameter 1</v>
      </c>
      <c r="D3099">
        <v>21895693</v>
      </c>
      <c r="E3099">
        <v>441000000000</v>
      </c>
      <c r="F3099">
        <v>4</v>
      </c>
      <c r="G3099">
        <v>352</v>
      </c>
      <c r="H3099">
        <v>56</v>
      </c>
      <c r="I3099">
        <v>5</v>
      </c>
      <c r="J3099">
        <v>67</v>
      </c>
      <c r="K3099">
        <v>220</v>
      </c>
      <c r="L3099">
        <v>0</v>
      </c>
    </row>
    <row r="3100" spans="1:12">
      <c r="A3100" s="1" t="s">
        <v>52</v>
      </c>
      <c r="B3100">
        <v>1972</v>
      </c>
      <c r="C3100" t="str">
        <f>VLOOKUP(co2_data[[#This Row],[country]],Country_Parameter!A:C,3,0)</f>
        <v>Parameter 1</v>
      </c>
      <c r="D3100">
        <v>22230876</v>
      </c>
      <c r="E3100">
        <v>464000000000</v>
      </c>
      <c r="F3100">
        <v>4</v>
      </c>
      <c r="G3100">
        <v>381</v>
      </c>
      <c r="H3100">
        <v>62</v>
      </c>
      <c r="I3100">
        <v>4</v>
      </c>
      <c r="J3100">
        <v>76</v>
      </c>
      <c r="K3100">
        <v>233</v>
      </c>
      <c r="L3100">
        <v>0</v>
      </c>
    </row>
    <row r="3101" spans="1:12">
      <c r="A3101" s="1" t="s">
        <v>52</v>
      </c>
      <c r="B3101">
        <v>1973</v>
      </c>
      <c r="C3101" t="str">
        <f>VLOOKUP(co2_data[[#This Row],[country]],Country_Parameter!A:C,3,0)</f>
        <v>Parameter 1</v>
      </c>
      <c r="D3101">
        <v>22512230</v>
      </c>
      <c r="E3101">
        <v>498000000000</v>
      </c>
      <c r="F3101">
        <v>5</v>
      </c>
      <c r="G3101">
        <v>381</v>
      </c>
      <c r="H3101">
        <v>52</v>
      </c>
      <c r="I3101">
        <v>4</v>
      </c>
      <c r="J3101">
        <v>82</v>
      </c>
      <c r="K3101">
        <v>238</v>
      </c>
      <c r="L3101">
        <v>0</v>
      </c>
    </row>
    <row r="3102" spans="1:12">
      <c r="A3102" s="1" t="s">
        <v>52</v>
      </c>
      <c r="B3102">
        <v>1974</v>
      </c>
      <c r="C3102" t="str">
        <f>VLOOKUP(co2_data[[#This Row],[country]],Country_Parameter!A:C,3,0)</f>
        <v>Parameter 1</v>
      </c>
      <c r="D3102">
        <v>22824083</v>
      </c>
      <c r="E3102">
        <v>518000000000</v>
      </c>
      <c r="F3102">
        <v>5</v>
      </c>
      <c r="G3102">
        <v>390</v>
      </c>
      <c r="H3102">
        <v>49</v>
      </c>
      <c r="I3102">
        <v>4</v>
      </c>
      <c r="J3102">
        <v>84</v>
      </c>
      <c r="K3102">
        <v>249</v>
      </c>
      <c r="L3102">
        <v>0</v>
      </c>
    </row>
    <row r="3103" spans="1:12">
      <c r="A3103" s="1" t="s">
        <v>52</v>
      </c>
      <c r="B3103">
        <v>1975</v>
      </c>
      <c r="C3103" t="str">
        <f>VLOOKUP(co2_data[[#This Row],[country]],Country_Parameter!A:C,3,0)</f>
        <v>Parameter 1</v>
      </c>
      <c r="D3103">
        <v>23148980</v>
      </c>
      <c r="E3103">
        <v>530000000000</v>
      </c>
      <c r="F3103">
        <v>5</v>
      </c>
      <c r="G3103">
        <v>397</v>
      </c>
      <c r="H3103">
        <v>61</v>
      </c>
      <c r="I3103">
        <v>3</v>
      </c>
      <c r="J3103">
        <v>86</v>
      </c>
      <c r="K3103">
        <v>242</v>
      </c>
      <c r="L3103">
        <v>0</v>
      </c>
    </row>
    <row r="3104" spans="1:12">
      <c r="A3104" s="1" t="s">
        <v>52</v>
      </c>
      <c r="B3104">
        <v>1976</v>
      </c>
      <c r="C3104" t="str">
        <f>VLOOKUP(co2_data[[#This Row],[country]],Country_Parameter!A:C,3,0)</f>
        <v>Parameter 1</v>
      </c>
      <c r="D3104">
        <v>23455783</v>
      </c>
      <c r="E3104">
        <v>559000000000</v>
      </c>
      <c r="F3104">
        <v>5</v>
      </c>
      <c r="G3104">
        <v>399</v>
      </c>
      <c r="H3104">
        <v>59</v>
      </c>
      <c r="I3104">
        <v>2</v>
      </c>
      <c r="J3104">
        <v>99</v>
      </c>
      <c r="K3104">
        <v>234</v>
      </c>
      <c r="L3104">
        <v>0</v>
      </c>
    </row>
    <row r="3105" spans="1:12">
      <c r="A3105" s="1" t="s">
        <v>52</v>
      </c>
      <c r="B3105">
        <v>1977</v>
      </c>
      <c r="C3105" t="str">
        <f>VLOOKUP(co2_data[[#This Row],[country]],Country_Parameter!A:C,3,0)</f>
        <v>Parameter 1</v>
      </c>
      <c r="D3105">
        <v>23730341</v>
      </c>
      <c r="E3105">
        <v>577000000000</v>
      </c>
      <c r="F3105">
        <v>5</v>
      </c>
      <c r="G3105">
        <v>408</v>
      </c>
      <c r="H3105">
        <v>65</v>
      </c>
      <c r="I3105">
        <v>2</v>
      </c>
      <c r="J3105">
        <v>102</v>
      </c>
      <c r="K3105">
        <v>234</v>
      </c>
      <c r="L3105">
        <v>0</v>
      </c>
    </row>
    <row r="3106" spans="1:12">
      <c r="A3106" s="1" t="s">
        <v>52</v>
      </c>
      <c r="B3106">
        <v>1978</v>
      </c>
      <c r="C3106" t="str">
        <f>VLOOKUP(co2_data[[#This Row],[country]],Country_Parameter!A:C,3,0)</f>
        <v>Parameter 1</v>
      </c>
      <c r="D3106">
        <v>23978742</v>
      </c>
      <c r="E3106">
        <v>601000000000</v>
      </c>
      <c r="F3106">
        <v>5</v>
      </c>
      <c r="G3106">
        <v>416</v>
      </c>
      <c r="H3106">
        <v>70</v>
      </c>
      <c r="I3106">
        <v>3</v>
      </c>
      <c r="J3106">
        <v>105</v>
      </c>
      <c r="K3106">
        <v>234</v>
      </c>
      <c r="L3106">
        <v>0</v>
      </c>
    </row>
    <row r="3107" spans="1:12">
      <c r="A3107" s="1" t="s">
        <v>52</v>
      </c>
      <c r="B3107">
        <v>1979</v>
      </c>
      <c r="C3107" t="str">
        <f>VLOOKUP(co2_data[[#This Row],[country]],Country_Parameter!A:C,3,0)</f>
        <v>Parameter 1</v>
      </c>
      <c r="D3107">
        <v>24237173</v>
      </c>
      <c r="E3107">
        <v>626000000000</v>
      </c>
      <c r="F3107">
        <v>6</v>
      </c>
      <c r="G3107">
        <v>442</v>
      </c>
      <c r="H3107">
        <v>76</v>
      </c>
      <c r="I3107">
        <v>3</v>
      </c>
      <c r="J3107">
        <v>113</v>
      </c>
      <c r="K3107">
        <v>244</v>
      </c>
      <c r="L3107">
        <v>0</v>
      </c>
    </row>
    <row r="3108" spans="1:12">
      <c r="A3108" s="1" t="s">
        <v>52</v>
      </c>
      <c r="B3108">
        <v>1980</v>
      </c>
      <c r="C3108" t="str">
        <f>VLOOKUP(co2_data[[#This Row],[country]],Country_Parameter!A:C,3,0)</f>
        <v>Parameter 1</v>
      </c>
      <c r="D3108">
        <v>24533779</v>
      </c>
      <c r="E3108">
        <v>634000000000</v>
      </c>
      <c r="F3108">
        <v>5</v>
      </c>
      <c r="G3108">
        <v>443</v>
      </c>
      <c r="H3108">
        <v>81</v>
      </c>
      <c r="I3108">
        <v>3</v>
      </c>
      <c r="J3108">
        <v>112</v>
      </c>
      <c r="K3108">
        <v>241</v>
      </c>
      <c r="L3108">
        <v>0</v>
      </c>
    </row>
    <row r="3109" spans="1:12">
      <c r="A3109" s="1" t="s">
        <v>52</v>
      </c>
      <c r="B3109">
        <v>1981</v>
      </c>
      <c r="C3109" t="str">
        <f>VLOOKUP(co2_data[[#This Row],[country]],Country_Parameter!A:C,3,0)</f>
        <v>Parameter 1</v>
      </c>
      <c r="D3109">
        <v>24844977</v>
      </c>
      <c r="E3109">
        <v>654000000000</v>
      </c>
      <c r="F3109">
        <v>5</v>
      </c>
      <c r="G3109">
        <v>430</v>
      </c>
      <c r="H3109">
        <v>84</v>
      </c>
      <c r="I3109">
        <v>3</v>
      </c>
      <c r="J3109">
        <v>110</v>
      </c>
      <c r="K3109">
        <v>228</v>
      </c>
      <c r="L3109">
        <v>0</v>
      </c>
    </row>
    <row r="3110" spans="1:12">
      <c r="A3110" s="1" t="s">
        <v>52</v>
      </c>
      <c r="B3110">
        <v>1982</v>
      </c>
      <c r="C3110" t="str">
        <f>VLOOKUP(co2_data[[#This Row],[country]],Country_Parameter!A:C,3,0)</f>
        <v>Parameter 1</v>
      </c>
      <c r="D3110">
        <v>25140164</v>
      </c>
      <c r="E3110">
        <v>634000000000</v>
      </c>
      <c r="F3110">
        <v>4</v>
      </c>
      <c r="G3110">
        <v>414</v>
      </c>
      <c r="H3110">
        <v>88</v>
      </c>
      <c r="I3110">
        <v>3</v>
      </c>
      <c r="J3110">
        <v>110</v>
      </c>
      <c r="K3110">
        <v>209</v>
      </c>
      <c r="L3110">
        <v>0</v>
      </c>
    </row>
    <row r="3111" spans="1:12">
      <c r="A3111" s="1" t="s">
        <v>52</v>
      </c>
      <c r="B3111">
        <v>1983</v>
      </c>
      <c r="C3111" t="str">
        <f>VLOOKUP(co2_data[[#This Row],[country]],Country_Parameter!A:C,3,0)</f>
        <v>Parameter 1</v>
      </c>
      <c r="D3111">
        <v>25412604</v>
      </c>
      <c r="E3111">
        <v>652000000000</v>
      </c>
      <c r="F3111">
        <v>4</v>
      </c>
      <c r="G3111">
        <v>408</v>
      </c>
      <c r="H3111">
        <v>94</v>
      </c>
      <c r="I3111">
        <v>3</v>
      </c>
      <c r="J3111">
        <v>114</v>
      </c>
      <c r="K3111">
        <v>194</v>
      </c>
      <c r="L3111">
        <v>0</v>
      </c>
    </row>
    <row r="3112" spans="1:12">
      <c r="A3112" s="1" t="s">
        <v>52</v>
      </c>
      <c r="B3112">
        <v>1984</v>
      </c>
      <c r="C3112" t="str">
        <f>VLOOKUP(co2_data[[#This Row],[country]],Country_Parameter!A:C,3,0)</f>
        <v>Parameter 1</v>
      </c>
      <c r="D3112">
        <v>25670376</v>
      </c>
      <c r="E3112">
        <v>690000000000</v>
      </c>
      <c r="F3112">
        <v>4</v>
      </c>
      <c r="G3112">
        <v>425</v>
      </c>
      <c r="H3112">
        <v>103</v>
      </c>
      <c r="I3112">
        <v>4</v>
      </c>
      <c r="J3112">
        <v>121</v>
      </c>
      <c r="K3112">
        <v>193</v>
      </c>
      <c r="L3112">
        <v>0</v>
      </c>
    </row>
    <row r="3113" spans="1:12">
      <c r="A3113" s="1" t="s">
        <v>52</v>
      </c>
      <c r="B3113">
        <v>1985</v>
      </c>
      <c r="C3113" t="str">
        <f>VLOOKUP(co2_data[[#This Row],[country]],Country_Parameter!A:C,3,0)</f>
        <v>Parameter 1</v>
      </c>
      <c r="D3113">
        <v>25927463</v>
      </c>
      <c r="E3113">
        <v>727000000000</v>
      </c>
      <c r="F3113">
        <v>5</v>
      </c>
      <c r="G3113">
        <v>422</v>
      </c>
      <c r="H3113">
        <v>100</v>
      </c>
      <c r="I3113">
        <v>5</v>
      </c>
      <c r="J3113">
        <v>125</v>
      </c>
      <c r="K3113">
        <v>187</v>
      </c>
      <c r="L3113">
        <v>0</v>
      </c>
    </row>
    <row r="3114" spans="1:12">
      <c r="A3114" s="1" t="s">
        <v>52</v>
      </c>
      <c r="B3114">
        <v>1986</v>
      </c>
      <c r="C3114" t="str">
        <f>VLOOKUP(co2_data[[#This Row],[country]],Country_Parameter!A:C,3,0)</f>
        <v>Parameter 1</v>
      </c>
      <c r="D3114">
        <v>26211035</v>
      </c>
      <c r="E3114">
        <v>746000000000</v>
      </c>
      <c r="F3114">
        <v>5</v>
      </c>
      <c r="G3114">
        <v>405</v>
      </c>
      <c r="H3114">
        <v>92</v>
      </c>
      <c r="I3114">
        <v>5</v>
      </c>
      <c r="J3114">
        <v>116</v>
      </c>
      <c r="K3114">
        <v>186</v>
      </c>
      <c r="L3114">
        <v>0</v>
      </c>
    </row>
    <row r="3115" spans="1:12">
      <c r="A3115" s="1" t="s">
        <v>52</v>
      </c>
      <c r="B3115">
        <v>1987</v>
      </c>
      <c r="C3115" t="str">
        <f>VLOOKUP(co2_data[[#This Row],[country]],Country_Parameter!A:C,3,0)</f>
        <v>Parameter 1</v>
      </c>
      <c r="D3115">
        <v>26540914</v>
      </c>
      <c r="E3115">
        <v>776000000000</v>
      </c>
      <c r="F3115">
        <v>6</v>
      </c>
      <c r="G3115">
        <v>431</v>
      </c>
      <c r="H3115">
        <v>99</v>
      </c>
      <c r="I3115">
        <v>5</v>
      </c>
      <c r="J3115">
        <v>119</v>
      </c>
      <c r="K3115">
        <v>202</v>
      </c>
      <c r="L3115">
        <v>0</v>
      </c>
    </row>
    <row r="3116" spans="1:12">
      <c r="A3116" s="1" t="s">
        <v>52</v>
      </c>
      <c r="B3116">
        <v>1988</v>
      </c>
      <c r="C3116" t="str">
        <f>VLOOKUP(co2_data[[#This Row],[country]],Country_Parameter!A:C,3,0)</f>
        <v>Parameter 1</v>
      </c>
      <c r="D3116">
        <v>26927938</v>
      </c>
      <c r="E3116">
        <v>814000000000</v>
      </c>
      <c r="F3116">
        <v>6</v>
      </c>
      <c r="G3116">
        <v>456</v>
      </c>
      <c r="H3116">
        <v>106</v>
      </c>
      <c r="I3116">
        <v>5</v>
      </c>
      <c r="J3116">
        <v>127</v>
      </c>
      <c r="K3116">
        <v>211</v>
      </c>
      <c r="L3116">
        <v>0</v>
      </c>
    </row>
    <row r="3117" spans="1:12">
      <c r="A3117" s="1" t="s">
        <v>52</v>
      </c>
      <c r="B3117">
        <v>1989</v>
      </c>
      <c r="C3117" t="str">
        <f>VLOOKUP(co2_data[[#This Row],[country]],Country_Parameter!A:C,3,0)</f>
        <v>Parameter 1</v>
      </c>
      <c r="D3117">
        <v>27366047</v>
      </c>
      <c r="E3117">
        <v>834000000000</v>
      </c>
      <c r="F3117">
        <v>6</v>
      </c>
      <c r="G3117">
        <v>463</v>
      </c>
      <c r="H3117">
        <v>107</v>
      </c>
      <c r="I3117">
        <v>5</v>
      </c>
      <c r="J3117">
        <v>138</v>
      </c>
      <c r="K3117">
        <v>207</v>
      </c>
      <c r="L3117">
        <v>0</v>
      </c>
    </row>
    <row r="3118" spans="1:12">
      <c r="A3118" s="1" t="s">
        <v>52</v>
      </c>
      <c r="B3118">
        <v>1990</v>
      </c>
      <c r="C3118" t="str">
        <f>VLOOKUP(co2_data[[#This Row],[country]],Country_Parameter!A:C,3,0)</f>
        <v>Parameter 1</v>
      </c>
      <c r="D3118">
        <v>27789436</v>
      </c>
      <c r="E3118">
        <v>836000000000</v>
      </c>
      <c r="F3118">
        <v>6</v>
      </c>
      <c r="G3118">
        <v>458</v>
      </c>
      <c r="H3118">
        <v>99</v>
      </c>
      <c r="I3118">
        <v>12</v>
      </c>
      <c r="J3118">
        <v>126</v>
      </c>
      <c r="K3118">
        <v>212</v>
      </c>
      <c r="L3118">
        <v>3</v>
      </c>
    </row>
    <row r="3119" spans="1:12">
      <c r="A3119" s="1" t="s">
        <v>52</v>
      </c>
      <c r="B3119">
        <v>1991</v>
      </c>
      <c r="C3119" t="str">
        <f>VLOOKUP(co2_data[[#This Row],[country]],Country_Parameter!A:C,3,0)</f>
        <v>Parameter 1</v>
      </c>
      <c r="D3119">
        <v>28157153</v>
      </c>
      <c r="E3119">
        <v>820000000000</v>
      </c>
      <c r="F3119">
        <v>5</v>
      </c>
      <c r="G3119">
        <v>450</v>
      </c>
      <c r="H3119">
        <v>104</v>
      </c>
      <c r="I3119">
        <v>12</v>
      </c>
      <c r="J3119">
        <v>125</v>
      </c>
      <c r="K3119">
        <v>200</v>
      </c>
      <c r="L3119">
        <v>3</v>
      </c>
    </row>
    <row r="3120" spans="1:12">
      <c r="A3120" s="1" t="s">
        <v>52</v>
      </c>
      <c r="B3120">
        <v>1992</v>
      </c>
      <c r="C3120" t="str">
        <f>VLOOKUP(co2_data[[#This Row],[country]],Country_Parameter!A:C,3,0)</f>
        <v>Parameter 1</v>
      </c>
      <c r="D3120">
        <v>28500065</v>
      </c>
      <c r="E3120">
        <v>830000000000</v>
      </c>
      <c r="F3120">
        <v>5</v>
      </c>
      <c r="G3120">
        <v>463</v>
      </c>
      <c r="H3120">
        <v>107</v>
      </c>
      <c r="I3120">
        <v>13</v>
      </c>
      <c r="J3120">
        <v>133</v>
      </c>
      <c r="K3120">
        <v>203</v>
      </c>
      <c r="L3120">
        <v>3</v>
      </c>
    </row>
    <row r="3121" spans="1:12">
      <c r="A3121" s="1" t="s">
        <v>52</v>
      </c>
      <c r="B3121">
        <v>1993</v>
      </c>
      <c r="C3121" t="str">
        <f>VLOOKUP(co2_data[[#This Row],[country]],Country_Parameter!A:C,3,0)</f>
        <v>Parameter 1</v>
      </c>
      <c r="D3121">
        <v>28830635</v>
      </c>
      <c r="E3121">
        <v>854000000000</v>
      </c>
      <c r="F3121">
        <v>5</v>
      </c>
      <c r="G3121">
        <v>464</v>
      </c>
      <c r="H3121">
        <v>99</v>
      </c>
      <c r="I3121">
        <v>13</v>
      </c>
      <c r="J3121">
        <v>138</v>
      </c>
      <c r="K3121">
        <v>207</v>
      </c>
      <c r="L3121">
        <v>3</v>
      </c>
    </row>
    <row r="3122" spans="1:12">
      <c r="A3122" s="1" t="s">
        <v>52</v>
      </c>
      <c r="B3122">
        <v>1994</v>
      </c>
      <c r="C3122" t="str">
        <f>VLOOKUP(co2_data[[#This Row],[country]],Country_Parameter!A:C,3,0)</f>
        <v>Parameter 1</v>
      </c>
      <c r="D3122">
        <v>29147382</v>
      </c>
      <c r="E3122">
        <v>895000000000</v>
      </c>
      <c r="F3122">
        <v>6</v>
      </c>
      <c r="G3122">
        <v>479</v>
      </c>
      <c r="H3122">
        <v>102</v>
      </c>
      <c r="I3122">
        <v>14</v>
      </c>
      <c r="J3122">
        <v>141</v>
      </c>
      <c r="K3122">
        <v>212</v>
      </c>
      <c r="L3122">
        <v>3</v>
      </c>
    </row>
    <row r="3123" spans="1:12">
      <c r="A3123" s="1" t="s">
        <v>52</v>
      </c>
      <c r="B3123">
        <v>1995</v>
      </c>
      <c r="C3123" t="str">
        <f>VLOOKUP(co2_data[[#This Row],[country]],Country_Parameter!A:C,3,0)</f>
        <v>Parameter 1</v>
      </c>
      <c r="D3123">
        <v>29459136</v>
      </c>
      <c r="E3123">
        <v>921000000000</v>
      </c>
      <c r="F3123">
        <v>7</v>
      </c>
      <c r="G3123">
        <v>491</v>
      </c>
      <c r="H3123">
        <v>104</v>
      </c>
      <c r="I3123">
        <v>15</v>
      </c>
      <c r="J3123">
        <v>148</v>
      </c>
      <c r="K3123">
        <v>214</v>
      </c>
      <c r="L3123">
        <v>3</v>
      </c>
    </row>
    <row r="3124" spans="1:12">
      <c r="A3124" s="1" t="s">
        <v>52</v>
      </c>
      <c r="B3124">
        <v>1996</v>
      </c>
      <c r="C3124" t="str">
        <f>VLOOKUP(co2_data[[#This Row],[country]],Country_Parameter!A:C,3,0)</f>
        <v>Parameter 1</v>
      </c>
      <c r="D3124">
        <v>29767210</v>
      </c>
      <c r="E3124">
        <v>939000000000</v>
      </c>
      <c r="F3124">
        <v>6</v>
      </c>
      <c r="G3124">
        <v>508</v>
      </c>
      <c r="H3124">
        <v>106</v>
      </c>
      <c r="I3124">
        <v>16</v>
      </c>
      <c r="J3124">
        <v>155</v>
      </c>
      <c r="K3124">
        <v>221</v>
      </c>
      <c r="L3124">
        <v>3</v>
      </c>
    </row>
    <row r="3125" spans="1:12">
      <c r="A3125" s="1" t="s">
        <v>52</v>
      </c>
      <c r="B3125">
        <v>1997</v>
      </c>
      <c r="C3125" t="str">
        <f>VLOOKUP(co2_data[[#This Row],[country]],Country_Parameter!A:C,3,0)</f>
        <v>Parameter 1</v>
      </c>
      <c r="D3125">
        <v>30059087</v>
      </c>
      <c r="E3125">
        <v>982000000000</v>
      </c>
      <c r="F3125">
        <v>7</v>
      </c>
      <c r="G3125">
        <v>522</v>
      </c>
      <c r="H3125">
        <v>113</v>
      </c>
      <c r="I3125">
        <v>16</v>
      </c>
      <c r="J3125">
        <v>154</v>
      </c>
      <c r="K3125">
        <v>229</v>
      </c>
      <c r="L3125">
        <v>3</v>
      </c>
    </row>
    <row r="3126" spans="1:12">
      <c r="A3126" s="1" t="s">
        <v>52</v>
      </c>
      <c r="B3126">
        <v>1998</v>
      </c>
      <c r="C3126" t="str">
        <f>VLOOKUP(co2_data[[#This Row],[country]],Country_Parameter!A:C,3,0)</f>
        <v>Parameter 1</v>
      </c>
      <c r="D3126">
        <v>30329968</v>
      </c>
      <c r="E3126">
        <v>1020000000000</v>
      </c>
      <c r="F3126">
        <v>7</v>
      </c>
      <c r="G3126">
        <v>530</v>
      </c>
      <c r="H3126">
        <v>119</v>
      </c>
      <c r="I3126">
        <v>18</v>
      </c>
      <c r="J3126">
        <v>150</v>
      </c>
      <c r="K3126">
        <v>232</v>
      </c>
      <c r="L3126">
        <v>3</v>
      </c>
    </row>
    <row r="3127" spans="1:12">
      <c r="A3127" s="1" t="s">
        <v>52</v>
      </c>
      <c r="B3127">
        <v>1999</v>
      </c>
      <c r="C3127" t="str">
        <f>VLOOKUP(co2_data[[#This Row],[country]],Country_Parameter!A:C,3,0)</f>
        <v>Parameter 1</v>
      </c>
      <c r="D3127">
        <v>30599458</v>
      </c>
      <c r="E3127">
        <v>1080000000000</v>
      </c>
      <c r="F3127">
        <v>7</v>
      </c>
      <c r="G3127">
        <v>544</v>
      </c>
      <c r="H3127">
        <v>120</v>
      </c>
      <c r="I3127">
        <v>16</v>
      </c>
      <c r="J3127">
        <v>163</v>
      </c>
      <c r="K3127">
        <v>235</v>
      </c>
      <c r="L3127">
        <v>3</v>
      </c>
    </row>
    <row r="3128" spans="1:12">
      <c r="A3128" s="1" t="s">
        <v>52</v>
      </c>
      <c r="B3128">
        <v>2000</v>
      </c>
      <c r="C3128" t="str">
        <f>VLOOKUP(co2_data[[#This Row],[country]],Country_Parameter!A:C,3,0)</f>
        <v>Parameter 1</v>
      </c>
      <c r="D3128">
        <v>30891800</v>
      </c>
      <c r="E3128">
        <v>1140000000000</v>
      </c>
      <c r="F3128">
        <v>7</v>
      </c>
      <c r="G3128">
        <v>566</v>
      </c>
      <c r="H3128">
        <v>129</v>
      </c>
      <c r="I3128">
        <v>16</v>
      </c>
      <c r="J3128">
        <v>173</v>
      </c>
      <c r="K3128">
        <v>237</v>
      </c>
      <c r="L3128">
        <v>3</v>
      </c>
    </row>
    <row r="3129" spans="1:12">
      <c r="A3129" s="1" t="s">
        <v>52</v>
      </c>
      <c r="B3129">
        <v>2001</v>
      </c>
      <c r="C3129" t="str">
        <f>VLOOKUP(co2_data[[#This Row],[country]],Country_Parameter!A:C,3,0)</f>
        <v>Parameter 1</v>
      </c>
      <c r="D3129">
        <v>31213577</v>
      </c>
      <c r="E3129">
        <v>1160000000000</v>
      </c>
      <c r="F3129">
        <v>7</v>
      </c>
      <c r="G3129">
        <v>558</v>
      </c>
      <c r="H3129">
        <v>126</v>
      </c>
      <c r="I3129">
        <v>15</v>
      </c>
      <c r="J3129">
        <v>166</v>
      </c>
      <c r="K3129">
        <v>241</v>
      </c>
      <c r="L3129">
        <v>3</v>
      </c>
    </row>
    <row r="3130" spans="1:12">
      <c r="A3130" s="1" t="s">
        <v>52</v>
      </c>
      <c r="B3130">
        <v>2002</v>
      </c>
      <c r="C3130" t="str">
        <f>VLOOKUP(co2_data[[#This Row],[country]],Country_Parameter!A:C,3,0)</f>
        <v>Parameter 1</v>
      </c>
      <c r="D3130">
        <v>31535580</v>
      </c>
      <c r="E3130">
        <v>1200000000000</v>
      </c>
      <c r="F3130">
        <v>7</v>
      </c>
      <c r="G3130">
        <v>564</v>
      </c>
      <c r="H3130">
        <v>124</v>
      </c>
      <c r="I3130">
        <v>16</v>
      </c>
      <c r="J3130">
        <v>172</v>
      </c>
      <c r="K3130">
        <v>242</v>
      </c>
      <c r="L3130">
        <v>3</v>
      </c>
    </row>
    <row r="3131" spans="1:12">
      <c r="A3131" s="1" t="s">
        <v>52</v>
      </c>
      <c r="B3131">
        <v>2003</v>
      </c>
      <c r="C3131" t="str">
        <f>VLOOKUP(co2_data[[#This Row],[country]],Country_Parameter!A:C,3,0)</f>
        <v>Parameter 1</v>
      </c>
      <c r="D3131">
        <v>31836484</v>
      </c>
      <c r="E3131">
        <v>1220000000000</v>
      </c>
      <c r="F3131">
        <v>7</v>
      </c>
      <c r="G3131">
        <v>581</v>
      </c>
      <c r="H3131">
        <v>123</v>
      </c>
      <c r="I3131">
        <v>15</v>
      </c>
      <c r="J3131">
        <v>174</v>
      </c>
      <c r="K3131">
        <v>258</v>
      </c>
      <c r="L3131">
        <v>3</v>
      </c>
    </row>
    <row r="3132" spans="1:12">
      <c r="A3132" s="1" t="s">
        <v>52</v>
      </c>
      <c r="B3132">
        <v>2004</v>
      </c>
      <c r="C3132" t="str">
        <f>VLOOKUP(co2_data[[#This Row],[country]],Country_Parameter!A:C,3,0)</f>
        <v>Parameter 1</v>
      </c>
      <c r="D3132">
        <v>32132680</v>
      </c>
      <c r="E3132">
        <v>1270000000000</v>
      </c>
      <c r="F3132">
        <v>8</v>
      </c>
      <c r="G3132">
        <v>579</v>
      </c>
      <c r="H3132">
        <v>116</v>
      </c>
      <c r="I3132">
        <v>16</v>
      </c>
      <c r="J3132">
        <v>170</v>
      </c>
      <c r="K3132">
        <v>267</v>
      </c>
      <c r="L3132">
        <v>3</v>
      </c>
    </row>
    <row r="3133" spans="1:12">
      <c r="A3133" s="1" t="s">
        <v>52</v>
      </c>
      <c r="B3133">
        <v>2005</v>
      </c>
      <c r="C3133" t="str">
        <f>VLOOKUP(co2_data[[#This Row],[country]],Country_Parameter!A:C,3,0)</f>
        <v>Parameter 1</v>
      </c>
      <c r="D3133">
        <v>32440173</v>
      </c>
      <c r="E3133">
        <v>1310000000000</v>
      </c>
      <c r="F3133">
        <v>8</v>
      </c>
      <c r="G3133">
        <v>573</v>
      </c>
      <c r="H3133">
        <v>117</v>
      </c>
      <c r="I3133">
        <v>15</v>
      </c>
      <c r="J3133">
        <v>169</v>
      </c>
      <c r="K3133">
        <v>261</v>
      </c>
      <c r="L3133">
        <v>3</v>
      </c>
    </row>
    <row r="3134" spans="1:12">
      <c r="A3134" s="1" t="s">
        <v>52</v>
      </c>
      <c r="B3134">
        <v>2006</v>
      </c>
      <c r="C3134" t="str">
        <f>VLOOKUP(co2_data[[#This Row],[country]],Country_Parameter!A:C,3,0)</f>
        <v>Parameter 1</v>
      </c>
      <c r="D3134">
        <v>32759174</v>
      </c>
      <c r="E3134">
        <v>1350000000000</v>
      </c>
      <c r="F3134">
        <v>8</v>
      </c>
      <c r="G3134">
        <v>568</v>
      </c>
      <c r="H3134">
        <v>114</v>
      </c>
      <c r="I3134">
        <v>16</v>
      </c>
      <c r="J3134">
        <v>168</v>
      </c>
      <c r="K3134">
        <v>259</v>
      </c>
      <c r="L3134">
        <v>3</v>
      </c>
    </row>
    <row r="3135" spans="1:12">
      <c r="A3135" s="1" t="s">
        <v>52</v>
      </c>
      <c r="B3135">
        <v>2007</v>
      </c>
      <c r="C3135" t="str">
        <f>VLOOKUP(co2_data[[#This Row],[country]],Country_Parameter!A:C,3,0)</f>
        <v>Parameter 1</v>
      </c>
      <c r="D3135">
        <v>33092172</v>
      </c>
      <c r="E3135">
        <v>1380000000000</v>
      </c>
      <c r="F3135">
        <v>8</v>
      </c>
      <c r="G3135">
        <v>592</v>
      </c>
      <c r="H3135">
        <v>119</v>
      </c>
      <c r="I3135">
        <v>16</v>
      </c>
      <c r="J3135">
        <v>181</v>
      </c>
      <c r="K3135">
        <v>266</v>
      </c>
      <c r="L3135">
        <v>3</v>
      </c>
    </row>
    <row r="3136" spans="1:12">
      <c r="A3136" s="1" t="s">
        <v>52</v>
      </c>
      <c r="B3136">
        <v>2008</v>
      </c>
      <c r="C3136" t="str">
        <f>VLOOKUP(co2_data[[#This Row],[country]],Country_Parameter!A:C,3,0)</f>
        <v>Parameter 1</v>
      </c>
      <c r="D3136">
        <v>33449089</v>
      </c>
      <c r="E3136">
        <v>1400000000000</v>
      </c>
      <c r="F3136">
        <v>7</v>
      </c>
      <c r="G3136">
        <v>576</v>
      </c>
      <c r="H3136">
        <v>113</v>
      </c>
      <c r="I3136">
        <v>15</v>
      </c>
      <c r="J3136">
        <v>181</v>
      </c>
      <c r="K3136">
        <v>257</v>
      </c>
      <c r="L3136">
        <v>3</v>
      </c>
    </row>
    <row r="3137" spans="1:12">
      <c r="A3137" s="1" t="s">
        <v>52</v>
      </c>
      <c r="B3137">
        <v>2009</v>
      </c>
      <c r="C3137" t="str">
        <f>VLOOKUP(co2_data[[#This Row],[country]],Country_Parameter!A:C,3,0)</f>
        <v>Parameter 1</v>
      </c>
      <c r="D3137">
        <v>33826369</v>
      </c>
      <c r="E3137">
        <v>1360000000000</v>
      </c>
      <c r="F3137">
        <v>5</v>
      </c>
      <c r="G3137">
        <v>543</v>
      </c>
      <c r="H3137">
        <v>93</v>
      </c>
      <c r="I3137">
        <v>14</v>
      </c>
      <c r="J3137">
        <v>174</v>
      </c>
      <c r="K3137">
        <v>253</v>
      </c>
      <c r="L3137">
        <v>2</v>
      </c>
    </row>
    <row r="3138" spans="1:12">
      <c r="A3138" s="1" t="s">
        <v>52</v>
      </c>
      <c r="B3138">
        <v>2010</v>
      </c>
      <c r="C3138" t="str">
        <f>VLOOKUP(co2_data[[#This Row],[country]],Country_Parameter!A:C,3,0)</f>
        <v>Parameter 1</v>
      </c>
      <c r="D3138">
        <v>34196901</v>
      </c>
      <c r="E3138">
        <v>1410000000000</v>
      </c>
      <c r="F3138">
        <v>6</v>
      </c>
      <c r="G3138">
        <v>555</v>
      </c>
      <c r="H3138">
        <v>96</v>
      </c>
      <c r="I3138">
        <v>14</v>
      </c>
      <c r="J3138">
        <v>178</v>
      </c>
      <c r="K3138">
        <v>258</v>
      </c>
      <c r="L3138">
        <v>2</v>
      </c>
    </row>
    <row r="3139" spans="1:12">
      <c r="A3139" s="1" t="s">
        <v>52</v>
      </c>
      <c r="B3139">
        <v>2011</v>
      </c>
      <c r="C3139" t="str">
        <f>VLOOKUP(co2_data[[#This Row],[country]],Country_Parameter!A:C,3,0)</f>
        <v>Parameter 1</v>
      </c>
      <c r="D3139">
        <v>34555450</v>
      </c>
      <c r="E3139">
        <v>1450000000000</v>
      </c>
      <c r="F3139">
        <v>6</v>
      </c>
      <c r="G3139">
        <v>563</v>
      </c>
      <c r="H3139">
        <v>87</v>
      </c>
      <c r="I3139">
        <v>15</v>
      </c>
      <c r="J3139">
        <v>194</v>
      </c>
      <c r="K3139">
        <v>259</v>
      </c>
      <c r="L3139">
        <v>2</v>
      </c>
    </row>
    <row r="3140" spans="1:12">
      <c r="A3140" s="1" t="s">
        <v>52</v>
      </c>
      <c r="B3140">
        <v>2012</v>
      </c>
      <c r="C3140" t="str">
        <f>VLOOKUP(co2_data[[#This Row],[country]],Country_Parameter!A:C,3,0)</f>
        <v>Parameter 1</v>
      </c>
      <c r="D3140">
        <v>34922512</v>
      </c>
      <c r="E3140">
        <v>1480000000000</v>
      </c>
      <c r="F3140">
        <v>7</v>
      </c>
      <c r="G3140">
        <v>564</v>
      </c>
      <c r="H3140">
        <v>82</v>
      </c>
      <c r="I3140">
        <v>15</v>
      </c>
      <c r="J3140">
        <v>197</v>
      </c>
      <c r="K3140">
        <v>261</v>
      </c>
      <c r="L3140">
        <v>3</v>
      </c>
    </row>
    <row r="3141" spans="1:12">
      <c r="A3141" s="1" t="s">
        <v>52</v>
      </c>
      <c r="B3141">
        <v>2013</v>
      </c>
      <c r="C3141" t="str">
        <f>VLOOKUP(co2_data[[#This Row],[country]],Country_Parameter!A:C,3,0)</f>
        <v>Parameter 1</v>
      </c>
      <c r="D3141">
        <v>35293420</v>
      </c>
      <c r="E3141">
        <v>1510000000000</v>
      </c>
      <c r="F3141">
        <v>6</v>
      </c>
      <c r="G3141">
        <v>569</v>
      </c>
      <c r="H3141">
        <v>79</v>
      </c>
      <c r="I3141">
        <v>16</v>
      </c>
      <c r="J3141">
        <v>204</v>
      </c>
      <c r="K3141">
        <v>261</v>
      </c>
      <c r="L3141">
        <v>2</v>
      </c>
    </row>
    <row r="3142" spans="1:12">
      <c r="A3142" s="1" t="s">
        <v>52</v>
      </c>
      <c r="B3142">
        <v>2014</v>
      </c>
      <c r="C3142" t="str">
        <f>VLOOKUP(co2_data[[#This Row],[country]],Country_Parameter!A:C,3,0)</f>
        <v>Parameter 1</v>
      </c>
      <c r="D3142">
        <v>35634265</v>
      </c>
      <c r="E3142">
        <v>1560000000000</v>
      </c>
      <c r="F3142">
        <v>6</v>
      </c>
      <c r="G3142">
        <v>566</v>
      </c>
      <c r="H3142">
        <v>77</v>
      </c>
      <c r="I3142">
        <v>17</v>
      </c>
      <c r="J3142">
        <v>211</v>
      </c>
      <c r="K3142">
        <v>253</v>
      </c>
      <c r="L3142">
        <v>3</v>
      </c>
    </row>
    <row r="3143" spans="1:12">
      <c r="A3143" s="1" t="s">
        <v>52</v>
      </c>
      <c r="B3143">
        <v>2015</v>
      </c>
      <c r="C3143" t="str">
        <f>VLOOKUP(co2_data[[#This Row],[country]],Country_Parameter!A:C,3,0)</f>
        <v>Parameter 1</v>
      </c>
      <c r="D3143">
        <v>35962236</v>
      </c>
      <c r="E3143">
        <v>1570000000000</v>
      </c>
      <c r="F3143">
        <v>6</v>
      </c>
      <c r="G3143">
        <v>566</v>
      </c>
      <c r="H3143">
        <v>74</v>
      </c>
      <c r="I3143">
        <v>16</v>
      </c>
      <c r="J3143">
        <v>214</v>
      </c>
      <c r="K3143">
        <v>254</v>
      </c>
      <c r="L3143">
        <v>2</v>
      </c>
    </row>
    <row r="3144" spans="1:12">
      <c r="A3144" s="1" t="s">
        <v>52</v>
      </c>
      <c r="B3144">
        <v>2016</v>
      </c>
      <c r="C3144" t="str">
        <f>VLOOKUP(co2_data[[#This Row],[country]],Country_Parameter!A:C,3,0)</f>
        <v>Parameter 1</v>
      </c>
      <c r="D3144">
        <v>36353345</v>
      </c>
      <c r="E3144">
        <v>1580000000000</v>
      </c>
      <c r="F3144">
        <v>6</v>
      </c>
      <c r="G3144">
        <v>559</v>
      </c>
      <c r="H3144">
        <v>74</v>
      </c>
      <c r="I3144">
        <v>14</v>
      </c>
      <c r="J3144">
        <v>210</v>
      </c>
      <c r="K3144">
        <v>252</v>
      </c>
      <c r="L3144">
        <v>2</v>
      </c>
    </row>
    <row r="3145" spans="1:12">
      <c r="A3145" s="1" t="s">
        <v>52</v>
      </c>
      <c r="B3145">
        <v>2017</v>
      </c>
      <c r="C3145" t="str">
        <f>VLOOKUP(co2_data[[#This Row],[country]],Country_Parameter!A:C,3,0)</f>
        <v>Parameter 1</v>
      </c>
      <c r="D3145">
        <v>36808500</v>
      </c>
      <c r="E3145">
        <v>1630000000000</v>
      </c>
      <c r="F3145">
        <v>7</v>
      </c>
      <c r="G3145">
        <v>570</v>
      </c>
      <c r="H3145">
        <v>73</v>
      </c>
      <c r="I3145">
        <v>15</v>
      </c>
      <c r="J3145">
        <v>217</v>
      </c>
      <c r="K3145">
        <v>256</v>
      </c>
      <c r="L3145">
        <v>2</v>
      </c>
    </row>
    <row r="3146" spans="1:12">
      <c r="A3146" s="1" t="s">
        <v>52</v>
      </c>
      <c r="B3146">
        <v>2018</v>
      </c>
      <c r="C3146" t="str">
        <f>VLOOKUP(co2_data[[#This Row],[country]],Country_Parameter!A:C,3,0)</f>
        <v>Parameter 1</v>
      </c>
      <c r="D3146">
        <v>37294997</v>
      </c>
      <c r="E3146">
        <v>1680000000000</v>
      </c>
      <c r="F3146">
        <v>7</v>
      </c>
      <c r="G3146">
        <v>579</v>
      </c>
      <c r="H3146">
        <v>61</v>
      </c>
      <c r="I3146">
        <v>15</v>
      </c>
      <c r="J3146">
        <v>232</v>
      </c>
      <c r="K3146">
        <v>262</v>
      </c>
      <c r="L3146">
        <v>2</v>
      </c>
    </row>
    <row r="3147" spans="1:12">
      <c r="A3147" s="1" t="s">
        <v>52</v>
      </c>
      <c r="B3147">
        <v>2019</v>
      </c>
      <c r="C3147" t="str">
        <f>VLOOKUP(co2_data[[#This Row],[country]],Country_Parameter!A:C,3,0)</f>
        <v>Parameter 1</v>
      </c>
      <c r="D3147">
        <v>37782931</v>
      </c>
      <c r="E3147">
        <v>1710000000000</v>
      </c>
      <c r="F3147">
        <v>7</v>
      </c>
      <c r="G3147">
        <v>582</v>
      </c>
      <c r="H3147">
        <v>59</v>
      </c>
      <c r="I3147">
        <v>16</v>
      </c>
      <c r="J3147">
        <v>235</v>
      </c>
      <c r="K3147">
        <v>263</v>
      </c>
      <c r="L3147">
        <v>2</v>
      </c>
    </row>
    <row r="3148" spans="1:12">
      <c r="A3148" s="1" t="s">
        <v>52</v>
      </c>
      <c r="B3148">
        <v>2020</v>
      </c>
      <c r="C3148" t="str">
        <f>VLOOKUP(co2_data[[#This Row],[country]],Country_Parameter!A:C,3,0)</f>
        <v>Parameter 1</v>
      </c>
      <c r="D3148">
        <v>38171901</v>
      </c>
      <c r="E3148">
        <v>1620000000000</v>
      </c>
      <c r="F3148">
        <v>7</v>
      </c>
      <c r="G3148">
        <v>527</v>
      </c>
      <c r="H3148">
        <v>49</v>
      </c>
      <c r="I3148">
        <v>16</v>
      </c>
      <c r="J3148">
        <v>225</v>
      </c>
      <c r="K3148">
        <v>228</v>
      </c>
      <c r="L3148">
        <v>2</v>
      </c>
    </row>
    <row r="3149" spans="1:12">
      <c r="A3149" s="1" t="s">
        <v>52</v>
      </c>
      <c r="B3149">
        <v>2021</v>
      </c>
      <c r="C3149" t="str">
        <f>VLOOKUP(co2_data[[#This Row],[country]],Country_Parameter!A:C,3,0)</f>
        <v>Parameter 1</v>
      </c>
      <c r="D3149">
        <v>38454058</v>
      </c>
      <c r="E3149">
        <v>1700000000000</v>
      </c>
      <c r="F3149">
        <v>7</v>
      </c>
      <c r="G3149">
        <v>540</v>
      </c>
      <c r="H3149">
        <v>46</v>
      </c>
      <c r="I3149">
        <v>17</v>
      </c>
      <c r="J3149">
        <v>231</v>
      </c>
      <c r="K3149">
        <v>237</v>
      </c>
      <c r="L3149">
        <v>2</v>
      </c>
    </row>
    <row r="3150" spans="1:12">
      <c r="A3150" s="1" t="s">
        <v>52</v>
      </c>
      <c r="B3150">
        <v>2022</v>
      </c>
      <c r="C3150" t="str">
        <f>VLOOKUP(co2_data[[#This Row],[country]],Country_Parameter!A:C,3,0)</f>
        <v>Parameter 1</v>
      </c>
      <c r="D3150">
        <v>38821260</v>
      </c>
      <c r="E3150">
        <v>1760000000000</v>
      </c>
      <c r="F3150">
        <v>7</v>
      </c>
      <c r="G3150">
        <v>551</v>
      </c>
      <c r="H3150">
        <v>38</v>
      </c>
      <c r="I3150">
        <v>17</v>
      </c>
      <c r="J3150">
        <v>240</v>
      </c>
      <c r="K3150">
        <v>246</v>
      </c>
      <c r="L3150">
        <v>2</v>
      </c>
    </row>
    <row r="3151" spans="1:12">
      <c r="A3151" s="1" t="s">
        <v>52</v>
      </c>
      <c r="B3151">
        <v>2023</v>
      </c>
      <c r="C3151" t="str">
        <f>VLOOKUP(co2_data[[#This Row],[country]],Country_Parameter!A:C,3,0)</f>
        <v>Parameter 1</v>
      </c>
      <c r="D3151">
        <v>39299099</v>
      </c>
      <c r="E3151">
        <v>0</v>
      </c>
      <c r="F3151">
        <v>7</v>
      </c>
      <c r="G3151">
        <v>549</v>
      </c>
      <c r="H3151">
        <v>37</v>
      </c>
      <c r="I3151">
        <v>17</v>
      </c>
      <c r="J3151">
        <v>237</v>
      </c>
      <c r="K3151">
        <v>249</v>
      </c>
      <c r="L3151">
        <v>2</v>
      </c>
    </row>
    <row r="3152" spans="1:12">
      <c r="A3152" s="1" t="s">
        <v>53</v>
      </c>
      <c r="B3152">
        <v>1949</v>
      </c>
      <c r="C3152" t="str">
        <f>VLOOKUP(co2_data[[#This Row],[country]],Country_Parameter!A:C,3,0)</f>
        <v>Parameter 1</v>
      </c>
      <c r="D3152">
        <v>185234</v>
      </c>
      <c r="E3152">
        <v>0</v>
      </c>
      <c r="F3152">
        <v>0</v>
      </c>
      <c r="G3152">
        <v>0</v>
      </c>
      <c r="H3152">
        <v>0</v>
      </c>
      <c r="I3152">
        <v>0</v>
      </c>
      <c r="J3152">
        <v>0</v>
      </c>
      <c r="K3152">
        <v>0</v>
      </c>
      <c r="L3152">
        <v>0</v>
      </c>
    </row>
    <row r="3153" spans="1:12">
      <c r="A3153" s="1" t="s">
        <v>53</v>
      </c>
      <c r="B3153">
        <v>1950</v>
      </c>
      <c r="C3153" t="str">
        <f>VLOOKUP(co2_data[[#This Row],[country]],Country_Parameter!A:C,3,0)</f>
        <v>Parameter 1</v>
      </c>
      <c r="D3153">
        <v>184986</v>
      </c>
      <c r="E3153">
        <v>146876000</v>
      </c>
      <c r="F3153">
        <v>0</v>
      </c>
      <c r="G3153">
        <v>0</v>
      </c>
      <c r="H3153">
        <v>0</v>
      </c>
      <c r="I3153">
        <v>0</v>
      </c>
      <c r="J3153">
        <v>0</v>
      </c>
      <c r="K3153">
        <v>0</v>
      </c>
      <c r="L3153">
        <v>0</v>
      </c>
    </row>
    <row r="3154" spans="1:12">
      <c r="A3154" s="1" t="s">
        <v>53</v>
      </c>
      <c r="B3154">
        <v>1951</v>
      </c>
      <c r="C3154" t="str">
        <f>VLOOKUP(co2_data[[#This Row],[country]],Country_Parameter!A:C,3,0)</f>
        <v>Parameter 1</v>
      </c>
      <c r="D3154">
        <v>187206</v>
      </c>
      <c r="E3154">
        <v>153868992</v>
      </c>
      <c r="F3154">
        <v>0</v>
      </c>
      <c r="G3154">
        <v>0</v>
      </c>
      <c r="H3154">
        <v>0</v>
      </c>
      <c r="I3154">
        <v>0</v>
      </c>
      <c r="J3154">
        <v>0</v>
      </c>
      <c r="K3154">
        <v>0</v>
      </c>
      <c r="L3154">
        <v>0</v>
      </c>
    </row>
    <row r="3155" spans="1:12">
      <c r="A3155" s="1" t="s">
        <v>53</v>
      </c>
      <c r="B3155">
        <v>1952</v>
      </c>
      <c r="C3155" t="str">
        <f>VLOOKUP(co2_data[[#This Row],[country]],Country_Parameter!A:C,3,0)</f>
        <v>Parameter 1</v>
      </c>
      <c r="D3155">
        <v>189445</v>
      </c>
      <c r="E3155">
        <v>159804992</v>
      </c>
      <c r="F3155">
        <v>0</v>
      </c>
      <c r="G3155">
        <v>0</v>
      </c>
      <c r="H3155">
        <v>0</v>
      </c>
      <c r="I3155">
        <v>0</v>
      </c>
      <c r="J3155">
        <v>0</v>
      </c>
      <c r="K3155">
        <v>0</v>
      </c>
      <c r="L3155">
        <v>0</v>
      </c>
    </row>
    <row r="3156" spans="1:12">
      <c r="A3156" s="1" t="s">
        <v>53</v>
      </c>
      <c r="B3156">
        <v>1953</v>
      </c>
      <c r="C3156" t="str">
        <f>VLOOKUP(co2_data[[#This Row],[country]],Country_Parameter!A:C,3,0)</f>
        <v>Parameter 1</v>
      </c>
      <c r="D3156">
        <v>191559</v>
      </c>
      <c r="E3156">
        <v>167040000</v>
      </c>
      <c r="F3156">
        <v>0</v>
      </c>
      <c r="G3156">
        <v>0</v>
      </c>
      <c r="H3156">
        <v>0</v>
      </c>
      <c r="I3156">
        <v>0</v>
      </c>
      <c r="J3156">
        <v>0</v>
      </c>
      <c r="K3156">
        <v>0</v>
      </c>
      <c r="L3156">
        <v>0</v>
      </c>
    </row>
    <row r="3157" spans="1:12">
      <c r="A3157" s="1" t="s">
        <v>53</v>
      </c>
      <c r="B3157">
        <v>1954</v>
      </c>
      <c r="C3157" t="str">
        <f>VLOOKUP(co2_data[[#This Row],[country]],Country_Parameter!A:C,3,0)</f>
        <v>Parameter 1</v>
      </c>
      <c r="D3157">
        <v>193556</v>
      </c>
      <c r="E3157">
        <v>168920000</v>
      </c>
      <c r="F3157">
        <v>0</v>
      </c>
      <c r="G3157">
        <v>0</v>
      </c>
      <c r="H3157">
        <v>0</v>
      </c>
      <c r="I3157">
        <v>0</v>
      </c>
      <c r="J3157">
        <v>0</v>
      </c>
      <c r="K3157">
        <v>0</v>
      </c>
      <c r="L3157">
        <v>0</v>
      </c>
    </row>
    <row r="3158" spans="1:12">
      <c r="A3158" s="1" t="s">
        <v>53</v>
      </c>
      <c r="B3158">
        <v>1955</v>
      </c>
      <c r="C3158" t="str">
        <f>VLOOKUP(co2_data[[#This Row],[country]],Country_Parameter!A:C,3,0)</f>
        <v>Parameter 1</v>
      </c>
      <c r="D3158">
        <v>195622</v>
      </c>
      <c r="E3158">
        <v>174746000</v>
      </c>
      <c r="F3158">
        <v>0</v>
      </c>
      <c r="G3158">
        <v>0</v>
      </c>
      <c r="H3158">
        <v>0</v>
      </c>
      <c r="I3158">
        <v>0</v>
      </c>
      <c r="J3158">
        <v>0</v>
      </c>
      <c r="K3158">
        <v>0</v>
      </c>
      <c r="L3158">
        <v>0</v>
      </c>
    </row>
    <row r="3159" spans="1:12">
      <c r="A3159" s="1" t="s">
        <v>53</v>
      </c>
      <c r="B3159">
        <v>1956</v>
      </c>
      <c r="C3159" t="str">
        <f>VLOOKUP(co2_data[[#This Row],[country]],Country_Parameter!A:C,3,0)</f>
        <v>Parameter 1</v>
      </c>
      <c r="D3159">
        <v>197858</v>
      </c>
      <c r="E3159">
        <v>182178000</v>
      </c>
      <c r="F3159">
        <v>0</v>
      </c>
      <c r="G3159">
        <v>0</v>
      </c>
      <c r="H3159">
        <v>0</v>
      </c>
      <c r="I3159">
        <v>0</v>
      </c>
      <c r="J3159">
        <v>0</v>
      </c>
      <c r="K3159">
        <v>0</v>
      </c>
      <c r="L3159">
        <v>0</v>
      </c>
    </row>
    <row r="3160" spans="1:12">
      <c r="A3160" s="1" t="s">
        <v>53</v>
      </c>
      <c r="B3160">
        <v>1957</v>
      </c>
      <c r="C3160" t="str">
        <f>VLOOKUP(co2_data[[#This Row],[country]],Country_Parameter!A:C,3,0)</f>
        <v>Parameter 1</v>
      </c>
      <c r="D3160">
        <v>200300</v>
      </c>
      <c r="E3160">
        <v>182160000</v>
      </c>
      <c r="F3160">
        <v>0</v>
      </c>
      <c r="G3160">
        <v>0</v>
      </c>
      <c r="H3160">
        <v>0</v>
      </c>
      <c r="I3160">
        <v>0</v>
      </c>
      <c r="J3160">
        <v>0</v>
      </c>
      <c r="K3160">
        <v>0</v>
      </c>
      <c r="L3160">
        <v>0</v>
      </c>
    </row>
    <row r="3161" spans="1:12">
      <c r="A3161" s="1" t="s">
        <v>53</v>
      </c>
      <c r="B3161">
        <v>1958</v>
      </c>
      <c r="C3161" t="str">
        <f>VLOOKUP(co2_data[[#This Row],[country]],Country_Parameter!A:C,3,0)</f>
        <v>Parameter 1</v>
      </c>
      <c r="D3161">
        <v>203100</v>
      </c>
      <c r="E3161">
        <v>185740000</v>
      </c>
      <c r="F3161">
        <v>0</v>
      </c>
      <c r="G3161">
        <v>0</v>
      </c>
      <c r="H3161">
        <v>0</v>
      </c>
      <c r="I3161">
        <v>0</v>
      </c>
      <c r="J3161">
        <v>0</v>
      </c>
      <c r="K3161">
        <v>0</v>
      </c>
      <c r="L3161">
        <v>0</v>
      </c>
    </row>
    <row r="3162" spans="1:12">
      <c r="A3162" s="1" t="s">
        <v>53</v>
      </c>
      <c r="B3162">
        <v>1959</v>
      </c>
      <c r="C3162" t="str">
        <f>VLOOKUP(co2_data[[#This Row],[country]],Country_Parameter!A:C,3,0)</f>
        <v>Parameter 1</v>
      </c>
      <c r="D3162">
        <v>206365</v>
      </c>
      <c r="E3162">
        <v>207616992</v>
      </c>
      <c r="F3162">
        <v>0</v>
      </c>
      <c r="G3162">
        <v>0</v>
      </c>
      <c r="H3162">
        <v>0</v>
      </c>
      <c r="I3162">
        <v>0</v>
      </c>
      <c r="J3162">
        <v>0</v>
      </c>
      <c r="K3162">
        <v>0</v>
      </c>
      <c r="L3162">
        <v>0</v>
      </c>
    </row>
    <row r="3163" spans="1:12">
      <c r="A3163" s="1" t="s">
        <v>53</v>
      </c>
      <c r="B3163">
        <v>1960</v>
      </c>
      <c r="C3163" t="str">
        <f>VLOOKUP(co2_data[[#This Row],[country]],Country_Parameter!A:C,3,0)</f>
        <v>Parameter 1</v>
      </c>
      <c r="D3163">
        <v>210033</v>
      </c>
      <c r="E3163">
        <v>223595008</v>
      </c>
      <c r="F3163">
        <v>0</v>
      </c>
      <c r="G3163">
        <v>0</v>
      </c>
      <c r="H3163">
        <v>0</v>
      </c>
      <c r="I3163">
        <v>0</v>
      </c>
      <c r="J3163">
        <v>0</v>
      </c>
      <c r="K3163">
        <v>0</v>
      </c>
      <c r="L3163">
        <v>0</v>
      </c>
    </row>
    <row r="3164" spans="1:12">
      <c r="A3164" s="1" t="s">
        <v>53</v>
      </c>
      <c r="B3164">
        <v>1961</v>
      </c>
      <c r="C3164" t="str">
        <f>VLOOKUP(co2_data[[#This Row],[country]],Country_Parameter!A:C,3,0)</f>
        <v>Parameter 1</v>
      </c>
      <c r="D3164">
        <v>215096</v>
      </c>
      <c r="E3164">
        <v>238119008</v>
      </c>
      <c r="F3164">
        <v>0</v>
      </c>
      <c r="G3164">
        <v>0</v>
      </c>
      <c r="H3164">
        <v>0</v>
      </c>
      <c r="I3164">
        <v>0</v>
      </c>
      <c r="J3164">
        <v>0</v>
      </c>
      <c r="K3164">
        <v>0</v>
      </c>
      <c r="L3164">
        <v>0</v>
      </c>
    </row>
    <row r="3165" spans="1:12">
      <c r="A3165" s="1" t="s">
        <v>53</v>
      </c>
      <c r="B3165">
        <v>1962</v>
      </c>
      <c r="C3165" t="str">
        <f>VLOOKUP(co2_data[[#This Row],[country]],Country_Parameter!A:C,3,0)</f>
        <v>Parameter 1</v>
      </c>
      <c r="D3165">
        <v>221930</v>
      </c>
      <c r="E3165">
        <v>253470000</v>
      </c>
      <c r="F3165">
        <v>0</v>
      </c>
      <c r="G3165">
        <v>0</v>
      </c>
      <c r="H3165">
        <v>0</v>
      </c>
      <c r="I3165">
        <v>0</v>
      </c>
      <c r="J3165">
        <v>0</v>
      </c>
      <c r="K3165">
        <v>0</v>
      </c>
      <c r="L3165">
        <v>0</v>
      </c>
    </row>
    <row r="3166" spans="1:12">
      <c r="A3166" s="1" t="s">
        <v>53</v>
      </c>
      <c r="B3166">
        <v>1963</v>
      </c>
      <c r="C3166" t="str">
        <f>VLOOKUP(co2_data[[#This Row],[country]],Country_Parameter!A:C,3,0)</f>
        <v>Parameter 1</v>
      </c>
      <c r="D3166">
        <v>229384</v>
      </c>
      <c r="E3166">
        <v>268428992</v>
      </c>
      <c r="F3166">
        <v>0</v>
      </c>
      <c r="G3166">
        <v>0</v>
      </c>
      <c r="H3166">
        <v>0</v>
      </c>
      <c r="I3166">
        <v>0</v>
      </c>
      <c r="J3166">
        <v>0</v>
      </c>
      <c r="K3166">
        <v>0</v>
      </c>
      <c r="L3166">
        <v>0</v>
      </c>
    </row>
    <row r="3167" spans="1:12">
      <c r="A3167" s="1" t="s">
        <v>53</v>
      </c>
      <c r="B3167">
        <v>1964</v>
      </c>
      <c r="C3167" t="str">
        <f>VLOOKUP(co2_data[[#This Row],[country]],Country_Parameter!A:C,3,0)</f>
        <v>Parameter 1</v>
      </c>
      <c r="D3167">
        <v>237018</v>
      </c>
      <c r="E3167">
        <v>282688000</v>
      </c>
      <c r="F3167">
        <v>0</v>
      </c>
      <c r="G3167">
        <v>0</v>
      </c>
      <c r="H3167">
        <v>0</v>
      </c>
      <c r="I3167">
        <v>0</v>
      </c>
      <c r="J3167">
        <v>0</v>
      </c>
      <c r="K3167">
        <v>0</v>
      </c>
      <c r="L3167">
        <v>0</v>
      </c>
    </row>
    <row r="3168" spans="1:12">
      <c r="A3168" s="1" t="s">
        <v>53</v>
      </c>
      <c r="B3168">
        <v>1965</v>
      </c>
      <c r="C3168" t="str">
        <f>VLOOKUP(co2_data[[#This Row],[country]],Country_Parameter!A:C,3,0)</f>
        <v>Parameter 1</v>
      </c>
      <c r="D3168">
        <v>244867</v>
      </c>
      <c r="E3168">
        <v>298352000</v>
      </c>
      <c r="F3168">
        <v>0</v>
      </c>
      <c r="G3168">
        <v>0</v>
      </c>
      <c r="H3168">
        <v>0</v>
      </c>
      <c r="I3168">
        <v>0</v>
      </c>
      <c r="J3168">
        <v>0</v>
      </c>
      <c r="K3168">
        <v>0</v>
      </c>
      <c r="L3168">
        <v>0</v>
      </c>
    </row>
    <row r="3169" spans="1:12">
      <c r="A3169" s="1" t="s">
        <v>53</v>
      </c>
      <c r="B3169">
        <v>1966</v>
      </c>
      <c r="C3169" t="str">
        <f>VLOOKUP(co2_data[[#This Row],[country]],Country_Parameter!A:C,3,0)</f>
        <v>Parameter 1</v>
      </c>
      <c r="D3169">
        <v>252989</v>
      </c>
      <c r="E3169">
        <v>312851008</v>
      </c>
      <c r="F3169">
        <v>0</v>
      </c>
      <c r="G3169">
        <v>0</v>
      </c>
      <c r="H3169">
        <v>0</v>
      </c>
      <c r="I3169">
        <v>0</v>
      </c>
      <c r="J3169">
        <v>0</v>
      </c>
      <c r="K3169">
        <v>0</v>
      </c>
      <c r="L3169">
        <v>0</v>
      </c>
    </row>
    <row r="3170" spans="1:12">
      <c r="A3170" s="1" t="s">
        <v>53</v>
      </c>
      <c r="B3170">
        <v>1967</v>
      </c>
      <c r="C3170" t="str">
        <f>VLOOKUP(co2_data[[#This Row],[country]],Country_Parameter!A:C,3,0)</f>
        <v>Parameter 1</v>
      </c>
      <c r="D3170">
        <v>261405</v>
      </c>
      <c r="E3170">
        <v>328016000</v>
      </c>
      <c r="F3170">
        <v>0</v>
      </c>
      <c r="G3170">
        <v>0</v>
      </c>
      <c r="H3170">
        <v>0</v>
      </c>
      <c r="I3170">
        <v>0</v>
      </c>
      <c r="J3170">
        <v>0</v>
      </c>
      <c r="K3170">
        <v>0</v>
      </c>
      <c r="L3170">
        <v>0</v>
      </c>
    </row>
    <row r="3171" spans="1:12">
      <c r="A3171" s="1" t="s">
        <v>53</v>
      </c>
      <c r="B3171">
        <v>1968</v>
      </c>
      <c r="C3171" t="str">
        <f>VLOOKUP(co2_data[[#This Row],[country]],Country_Parameter!A:C,3,0)</f>
        <v>Parameter 1</v>
      </c>
      <c r="D3171">
        <v>270171</v>
      </c>
      <c r="E3171">
        <v>342137984</v>
      </c>
      <c r="F3171">
        <v>0</v>
      </c>
      <c r="G3171">
        <v>0</v>
      </c>
      <c r="H3171">
        <v>0</v>
      </c>
      <c r="I3171">
        <v>0</v>
      </c>
      <c r="J3171">
        <v>0</v>
      </c>
      <c r="K3171">
        <v>0</v>
      </c>
      <c r="L3171">
        <v>0</v>
      </c>
    </row>
    <row r="3172" spans="1:12">
      <c r="A3172" s="1" t="s">
        <v>53</v>
      </c>
      <c r="B3172">
        <v>1969</v>
      </c>
      <c r="C3172" t="str">
        <f>VLOOKUP(co2_data[[#This Row],[country]],Country_Parameter!A:C,3,0)</f>
        <v>Parameter 1</v>
      </c>
      <c r="D3172">
        <v>279255</v>
      </c>
      <c r="E3172">
        <v>357892000</v>
      </c>
      <c r="F3172">
        <v>0</v>
      </c>
      <c r="G3172">
        <v>0</v>
      </c>
      <c r="H3172">
        <v>0</v>
      </c>
      <c r="I3172">
        <v>0</v>
      </c>
      <c r="J3172">
        <v>0</v>
      </c>
      <c r="K3172">
        <v>0</v>
      </c>
      <c r="L3172">
        <v>0</v>
      </c>
    </row>
    <row r="3173" spans="1:12">
      <c r="A3173" s="1" t="s">
        <v>53</v>
      </c>
      <c r="B3173">
        <v>1970</v>
      </c>
      <c r="C3173" t="str">
        <f>VLOOKUP(co2_data[[#This Row],[country]],Country_Parameter!A:C,3,0)</f>
        <v>Parameter 1</v>
      </c>
      <c r="D3173">
        <v>287895</v>
      </c>
      <c r="E3173">
        <v>372564992</v>
      </c>
      <c r="F3173">
        <v>0</v>
      </c>
      <c r="G3173">
        <v>0</v>
      </c>
      <c r="H3173">
        <v>0</v>
      </c>
      <c r="I3173">
        <v>0</v>
      </c>
      <c r="J3173">
        <v>0</v>
      </c>
      <c r="K3173">
        <v>0</v>
      </c>
      <c r="L3173">
        <v>0</v>
      </c>
    </row>
    <row r="3174" spans="1:12">
      <c r="A3174" s="1" t="s">
        <v>53</v>
      </c>
      <c r="B3174">
        <v>1971</v>
      </c>
      <c r="C3174" t="str">
        <f>VLOOKUP(co2_data[[#This Row],[country]],Country_Parameter!A:C,3,0)</f>
        <v>Parameter 1</v>
      </c>
      <c r="D3174">
        <v>294052</v>
      </c>
      <c r="E3174">
        <v>391755008</v>
      </c>
      <c r="F3174">
        <v>0</v>
      </c>
      <c r="G3174">
        <v>0</v>
      </c>
      <c r="H3174">
        <v>0</v>
      </c>
      <c r="I3174">
        <v>0</v>
      </c>
      <c r="J3174">
        <v>0</v>
      </c>
      <c r="K3174">
        <v>0</v>
      </c>
      <c r="L3174">
        <v>0</v>
      </c>
    </row>
    <row r="3175" spans="1:12">
      <c r="A3175" s="1" t="s">
        <v>53</v>
      </c>
      <c r="B3175">
        <v>1972</v>
      </c>
      <c r="C3175" t="str">
        <f>VLOOKUP(co2_data[[#This Row],[country]],Country_Parameter!A:C,3,0)</f>
        <v>Parameter 1</v>
      </c>
      <c r="D3175">
        <v>297387</v>
      </c>
      <c r="E3175">
        <v>400675008</v>
      </c>
      <c r="F3175">
        <v>0</v>
      </c>
      <c r="G3175">
        <v>0</v>
      </c>
      <c r="H3175">
        <v>0</v>
      </c>
      <c r="I3175">
        <v>0</v>
      </c>
      <c r="J3175">
        <v>0</v>
      </c>
      <c r="K3175">
        <v>0</v>
      </c>
      <c r="L3175">
        <v>0</v>
      </c>
    </row>
    <row r="3176" spans="1:12">
      <c r="A3176" s="1" t="s">
        <v>53</v>
      </c>
      <c r="B3176">
        <v>1973</v>
      </c>
      <c r="C3176" t="str">
        <f>VLOOKUP(co2_data[[#This Row],[country]],Country_Parameter!A:C,3,0)</f>
        <v>Parameter 1</v>
      </c>
      <c r="D3176">
        <v>299890</v>
      </c>
      <c r="E3176">
        <v>407190016</v>
      </c>
      <c r="F3176">
        <v>0</v>
      </c>
      <c r="G3176">
        <v>0</v>
      </c>
      <c r="H3176">
        <v>0</v>
      </c>
      <c r="I3176">
        <v>0</v>
      </c>
      <c r="J3176">
        <v>0</v>
      </c>
      <c r="K3176">
        <v>0</v>
      </c>
      <c r="L3176">
        <v>0</v>
      </c>
    </row>
    <row r="3177" spans="1:12">
      <c r="A3177" s="1" t="s">
        <v>53</v>
      </c>
      <c r="B3177">
        <v>1974</v>
      </c>
      <c r="C3177" t="str">
        <f>VLOOKUP(co2_data[[#This Row],[country]],Country_Parameter!A:C,3,0)</f>
        <v>Parameter 1</v>
      </c>
      <c r="D3177">
        <v>302579</v>
      </c>
      <c r="E3177">
        <v>417663008</v>
      </c>
      <c r="F3177">
        <v>0</v>
      </c>
      <c r="G3177">
        <v>0</v>
      </c>
      <c r="H3177">
        <v>0</v>
      </c>
      <c r="I3177">
        <v>0</v>
      </c>
      <c r="J3177">
        <v>0</v>
      </c>
      <c r="K3177">
        <v>0</v>
      </c>
      <c r="L3177">
        <v>0</v>
      </c>
    </row>
    <row r="3178" spans="1:12">
      <c r="A3178" s="1" t="s">
        <v>53</v>
      </c>
      <c r="B3178">
        <v>1975</v>
      </c>
      <c r="C3178" t="str">
        <f>VLOOKUP(co2_data[[#This Row],[country]],Country_Parameter!A:C,3,0)</f>
        <v>Parameter 1</v>
      </c>
      <c r="D3178">
        <v>305857</v>
      </c>
      <c r="E3178">
        <v>346360000</v>
      </c>
      <c r="F3178">
        <v>0</v>
      </c>
      <c r="G3178">
        <v>0</v>
      </c>
      <c r="H3178">
        <v>0</v>
      </c>
      <c r="I3178">
        <v>0</v>
      </c>
      <c r="J3178">
        <v>0</v>
      </c>
      <c r="K3178">
        <v>0</v>
      </c>
      <c r="L3178">
        <v>0</v>
      </c>
    </row>
    <row r="3179" spans="1:12">
      <c r="A3179" s="1" t="s">
        <v>53</v>
      </c>
      <c r="B3179">
        <v>1976</v>
      </c>
      <c r="C3179" t="str">
        <f>VLOOKUP(co2_data[[#This Row],[country]],Country_Parameter!A:C,3,0)</f>
        <v>Parameter 1</v>
      </c>
      <c r="D3179">
        <v>309462</v>
      </c>
      <c r="E3179">
        <v>354032992</v>
      </c>
      <c r="F3179">
        <v>0</v>
      </c>
      <c r="G3179">
        <v>0</v>
      </c>
      <c r="H3179">
        <v>0</v>
      </c>
      <c r="I3179">
        <v>0</v>
      </c>
      <c r="J3179">
        <v>0</v>
      </c>
      <c r="K3179">
        <v>0</v>
      </c>
      <c r="L3179">
        <v>0</v>
      </c>
    </row>
    <row r="3180" spans="1:12">
      <c r="A3180" s="1" t="s">
        <v>53</v>
      </c>
      <c r="B3180">
        <v>1977</v>
      </c>
      <c r="C3180" t="str">
        <f>VLOOKUP(co2_data[[#This Row],[country]],Country_Parameter!A:C,3,0)</f>
        <v>Parameter 1</v>
      </c>
      <c r="D3180">
        <v>312844</v>
      </c>
      <c r="E3180">
        <v>336336000</v>
      </c>
      <c r="F3180">
        <v>0</v>
      </c>
      <c r="G3180">
        <v>0</v>
      </c>
      <c r="H3180">
        <v>0</v>
      </c>
      <c r="I3180">
        <v>0</v>
      </c>
      <c r="J3180">
        <v>0</v>
      </c>
      <c r="K3180">
        <v>0</v>
      </c>
      <c r="L3180">
        <v>0</v>
      </c>
    </row>
    <row r="3181" spans="1:12">
      <c r="A3181" s="1" t="s">
        <v>53</v>
      </c>
      <c r="B3181">
        <v>1978</v>
      </c>
      <c r="C3181" t="str">
        <f>VLOOKUP(co2_data[[#This Row],[country]],Country_Parameter!A:C,3,0)</f>
        <v>Parameter 1</v>
      </c>
      <c r="D3181">
        <v>316161</v>
      </c>
      <c r="E3181">
        <v>368475008</v>
      </c>
      <c r="F3181">
        <v>0</v>
      </c>
      <c r="G3181">
        <v>0</v>
      </c>
      <c r="H3181">
        <v>0</v>
      </c>
      <c r="I3181">
        <v>0</v>
      </c>
      <c r="J3181">
        <v>0</v>
      </c>
      <c r="K3181">
        <v>0</v>
      </c>
      <c r="L3181">
        <v>0</v>
      </c>
    </row>
    <row r="3182" spans="1:12">
      <c r="A3182" s="1" t="s">
        <v>53</v>
      </c>
      <c r="B3182">
        <v>1979</v>
      </c>
      <c r="C3182" t="str">
        <f>VLOOKUP(co2_data[[#This Row],[country]],Country_Parameter!A:C,3,0)</f>
        <v>Parameter 1</v>
      </c>
      <c r="D3182">
        <v>319486</v>
      </c>
      <c r="E3182">
        <v>381192992</v>
      </c>
      <c r="F3182">
        <v>0</v>
      </c>
      <c r="G3182">
        <v>0</v>
      </c>
      <c r="H3182">
        <v>0</v>
      </c>
      <c r="I3182">
        <v>0</v>
      </c>
      <c r="J3182">
        <v>0</v>
      </c>
      <c r="K3182">
        <v>0</v>
      </c>
      <c r="L3182">
        <v>0</v>
      </c>
    </row>
    <row r="3183" spans="1:12">
      <c r="A3183" s="1" t="s">
        <v>53</v>
      </c>
      <c r="B3183">
        <v>1980</v>
      </c>
      <c r="C3183" t="str">
        <f>VLOOKUP(co2_data[[#This Row],[country]],Country_Parameter!A:C,3,0)</f>
        <v>Parameter 1</v>
      </c>
      <c r="D3183">
        <v>323311</v>
      </c>
      <c r="E3183">
        <v>400192000</v>
      </c>
      <c r="F3183">
        <v>0</v>
      </c>
      <c r="G3183">
        <v>0</v>
      </c>
      <c r="H3183">
        <v>0</v>
      </c>
      <c r="I3183">
        <v>0</v>
      </c>
      <c r="J3183">
        <v>0</v>
      </c>
      <c r="K3183">
        <v>0</v>
      </c>
      <c r="L3183">
        <v>0</v>
      </c>
    </row>
    <row r="3184" spans="1:12">
      <c r="A3184" s="1" t="s">
        <v>53</v>
      </c>
      <c r="B3184">
        <v>1981</v>
      </c>
      <c r="C3184" t="str">
        <f>VLOOKUP(co2_data[[#This Row],[country]],Country_Parameter!A:C,3,0)</f>
        <v>Parameter 1</v>
      </c>
      <c r="D3184">
        <v>327860</v>
      </c>
      <c r="E3184">
        <v>434100000</v>
      </c>
      <c r="F3184">
        <v>0</v>
      </c>
      <c r="G3184">
        <v>0</v>
      </c>
      <c r="H3184">
        <v>0</v>
      </c>
      <c r="I3184">
        <v>0</v>
      </c>
      <c r="J3184">
        <v>0</v>
      </c>
      <c r="K3184">
        <v>0</v>
      </c>
      <c r="L3184">
        <v>0</v>
      </c>
    </row>
    <row r="3185" spans="1:12">
      <c r="A3185" s="1" t="s">
        <v>53</v>
      </c>
      <c r="B3185">
        <v>1982</v>
      </c>
      <c r="C3185" t="str">
        <f>VLOOKUP(co2_data[[#This Row],[country]],Country_Parameter!A:C,3,0)</f>
        <v>Parameter 1</v>
      </c>
      <c r="D3185">
        <v>332731</v>
      </c>
      <c r="E3185">
        <v>446880000</v>
      </c>
      <c r="F3185">
        <v>0</v>
      </c>
      <c r="G3185">
        <v>0</v>
      </c>
      <c r="H3185">
        <v>0</v>
      </c>
      <c r="I3185">
        <v>0</v>
      </c>
      <c r="J3185">
        <v>0</v>
      </c>
      <c r="K3185">
        <v>0</v>
      </c>
      <c r="L3185">
        <v>0</v>
      </c>
    </row>
    <row r="3186" spans="1:12">
      <c r="A3186" s="1" t="s">
        <v>53</v>
      </c>
      <c r="B3186">
        <v>1983</v>
      </c>
      <c r="C3186" t="str">
        <f>VLOOKUP(co2_data[[#This Row],[country]],Country_Parameter!A:C,3,0)</f>
        <v>Parameter 1</v>
      </c>
      <c r="D3186">
        <v>337660</v>
      </c>
      <c r="E3186">
        <v>489104000</v>
      </c>
      <c r="F3186">
        <v>0</v>
      </c>
      <c r="G3186">
        <v>0</v>
      </c>
      <c r="H3186">
        <v>0</v>
      </c>
      <c r="I3186">
        <v>0</v>
      </c>
      <c r="J3186">
        <v>0</v>
      </c>
      <c r="K3186">
        <v>0</v>
      </c>
      <c r="L3186">
        <v>0</v>
      </c>
    </row>
    <row r="3187" spans="1:12">
      <c r="A3187" s="1" t="s">
        <v>53</v>
      </c>
      <c r="B3187">
        <v>1984</v>
      </c>
      <c r="C3187" t="str">
        <f>VLOOKUP(co2_data[[#This Row],[country]],Country_Parameter!A:C,3,0)</f>
        <v>Parameter 1</v>
      </c>
      <c r="D3187">
        <v>342511</v>
      </c>
      <c r="E3187">
        <v>507312000</v>
      </c>
      <c r="F3187">
        <v>0</v>
      </c>
      <c r="G3187">
        <v>0</v>
      </c>
      <c r="H3187">
        <v>0</v>
      </c>
      <c r="I3187">
        <v>0</v>
      </c>
      <c r="J3187">
        <v>0</v>
      </c>
      <c r="K3187">
        <v>0</v>
      </c>
      <c r="L3187">
        <v>0</v>
      </c>
    </row>
    <row r="3188" spans="1:12">
      <c r="A3188" s="1" t="s">
        <v>53</v>
      </c>
      <c r="B3188">
        <v>1985</v>
      </c>
      <c r="C3188" t="str">
        <f>VLOOKUP(co2_data[[#This Row],[country]],Country_Parameter!A:C,3,0)</f>
        <v>Parameter 1</v>
      </c>
      <c r="D3188">
        <v>347370</v>
      </c>
      <c r="E3188">
        <v>552214016</v>
      </c>
      <c r="F3188">
        <v>0</v>
      </c>
      <c r="G3188">
        <v>0</v>
      </c>
      <c r="H3188">
        <v>0</v>
      </c>
      <c r="I3188">
        <v>0</v>
      </c>
      <c r="J3188">
        <v>0</v>
      </c>
      <c r="K3188">
        <v>0</v>
      </c>
      <c r="L3188">
        <v>0</v>
      </c>
    </row>
    <row r="3189" spans="1:12">
      <c r="A3189" s="1" t="s">
        <v>53</v>
      </c>
      <c r="B3189">
        <v>1986</v>
      </c>
      <c r="C3189" t="str">
        <f>VLOOKUP(co2_data[[#This Row],[country]],Country_Parameter!A:C,3,0)</f>
        <v>Parameter 1</v>
      </c>
      <c r="D3189">
        <v>352320</v>
      </c>
      <c r="E3189">
        <v>566886016</v>
      </c>
      <c r="F3189">
        <v>0</v>
      </c>
      <c r="G3189">
        <v>0</v>
      </c>
      <c r="H3189">
        <v>0</v>
      </c>
      <c r="I3189">
        <v>0</v>
      </c>
      <c r="J3189">
        <v>0</v>
      </c>
      <c r="K3189">
        <v>0</v>
      </c>
      <c r="L3189">
        <v>0</v>
      </c>
    </row>
    <row r="3190" spans="1:12">
      <c r="A3190" s="1" t="s">
        <v>53</v>
      </c>
      <c r="B3190">
        <v>1987</v>
      </c>
      <c r="C3190" t="str">
        <f>VLOOKUP(co2_data[[#This Row],[country]],Country_Parameter!A:C,3,0)</f>
        <v>Parameter 1</v>
      </c>
      <c r="D3190">
        <v>357307</v>
      </c>
      <c r="E3190">
        <v>592342016</v>
      </c>
      <c r="F3190">
        <v>0</v>
      </c>
      <c r="G3190">
        <v>0</v>
      </c>
      <c r="H3190">
        <v>0</v>
      </c>
      <c r="I3190">
        <v>0</v>
      </c>
      <c r="J3190">
        <v>0</v>
      </c>
      <c r="K3190">
        <v>0</v>
      </c>
      <c r="L3190">
        <v>0</v>
      </c>
    </row>
    <row r="3191" spans="1:12">
      <c r="A3191" s="1" t="s">
        <v>53</v>
      </c>
      <c r="B3191">
        <v>1988</v>
      </c>
      <c r="C3191" t="str">
        <f>VLOOKUP(co2_data[[#This Row],[country]],Country_Parameter!A:C,3,0)</f>
        <v>Parameter 1</v>
      </c>
      <c r="D3191">
        <v>362338</v>
      </c>
      <c r="E3191">
        <v>628238016</v>
      </c>
      <c r="F3191">
        <v>0</v>
      </c>
      <c r="G3191">
        <v>0</v>
      </c>
      <c r="H3191">
        <v>0</v>
      </c>
      <c r="I3191">
        <v>0</v>
      </c>
      <c r="J3191">
        <v>0</v>
      </c>
      <c r="K3191">
        <v>0</v>
      </c>
      <c r="L3191">
        <v>0</v>
      </c>
    </row>
    <row r="3192" spans="1:12">
      <c r="A3192" s="1" t="s">
        <v>53</v>
      </c>
      <c r="B3192">
        <v>1989</v>
      </c>
      <c r="C3192" t="str">
        <f>VLOOKUP(co2_data[[#This Row],[country]],Country_Parameter!A:C,3,0)</f>
        <v>Parameter 1</v>
      </c>
      <c r="D3192">
        <v>367820</v>
      </c>
      <c r="E3192">
        <v>663299968</v>
      </c>
      <c r="F3192">
        <v>0</v>
      </c>
      <c r="G3192">
        <v>0</v>
      </c>
      <c r="H3192">
        <v>0</v>
      </c>
      <c r="I3192">
        <v>0</v>
      </c>
      <c r="J3192">
        <v>0</v>
      </c>
      <c r="K3192">
        <v>0</v>
      </c>
      <c r="L3192">
        <v>0</v>
      </c>
    </row>
    <row r="3193" spans="1:12">
      <c r="A3193" s="1" t="s">
        <v>53</v>
      </c>
      <c r="B3193">
        <v>1990</v>
      </c>
      <c r="C3193" t="str">
        <f>VLOOKUP(co2_data[[#This Row],[country]],Country_Parameter!A:C,3,0)</f>
        <v>Parameter 1</v>
      </c>
      <c r="D3193">
        <v>375436</v>
      </c>
      <c r="E3193">
        <v>668099968</v>
      </c>
      <c r="F3193">
        <v>0</v>
      </c>
      <c r="G3193">
        <v>0</v>
      </c>
      <c r="H3193">
        <v>0</v>
      </c>
      <c r="I3193">
        <v>0</v>
      </c>
      <c r="J3193">
        <v>0</v>
      </c>
      <c r="K3193">
        <v>0</v>
      </c>
      <c r="L3193">
        <v>0</v>
      </c>
    </row>
    <row r="3194" spans="1:12">
      <c r="A3194" s="1" t="s">
        <v>53</v>
      </c>
      <c r="B3194">
        <v>1991</v>
      </c>
      <c r="C3194" t="str">
        <f>VLOOKUP(co2_data[[#This Row],[country]],Country_Parameter!A:C,3,0)</f>
        <v>Parameter 1</v>
      </c>
      <c r="D3194">
        <v>384603</v>
      </c>
      <c r="E3194">
        <v>689942656</v>
      </c>
      <c r="F3194">
        <v>0</v>
      </c>
      <c r="G3194">
        <v>0</v>
      </c>
      <c r="H3194">
        <v>0</v>
      </c>
      <c r="I3194">
        <v>0</v>
      </c>
      <c r="J3194">
        <v>0</v>
      </c>
      <c r="K3194">
        <v>0</v>
      </c>
      <c r="L3194">
        <v>0</v>
      </c>
    </row>
    <row r="3195" spans="1:12">
      <c r="A3195" s="1" t="s">
        <v>53</v>
      </c>
      <c r="B3195">
        <v>1992</v>
      </c>
      <c r="C3195" t="str">
        <f>VLOOKUP(co2_data[[#This Row],[country]],Country_Parameter!A:C,3,0)</f>
        <v>Parameter 1</v>
      </c>
      <c r="D3195">
        <v>393427</v>
      </c>
      <c r="E3195">
        <v>722536192</v>
      </c>
      <c r="F3195">
        <v>0</v>
      </c>
      <c r="G3195">
        <v>0</v>
      </c>
      <c r="H3195">
        <v>0</v>
      </c>
      <c r="I3195">
        <v>0</v>
      </c>
      <c r="J3195">
        <v>0</v>
      </c>
      <c r="K3195">
        <v>0</v>
      </c>
      <c r="L3195">
        <v>0</v>
      </c>
    </row>
    <row r="3196" spans="1:12">
      <c r="A3196" s="1" t="s">
        <v>53</v>
      </c>
      <c r="B3196">
        <v>1993</v>
      </c>
      <c r="C3196" t="str">
        <f>VLOOKUP(co2_data[[#This Row],[country]],Country_Parameter!A:C,3,0)</f>
        <v>Parameter 1</v>
      </c>
      <c r="D3196">
        <v>401976</v>
      </c>
      <c r="E3196">
        <v>790274624</v>
      </c>
      <c r="F3196">
        <v>0</v>
      </c>
      <c r="G3196">
        <v>0</v>
      </c>
      <c r="H3196">
        <v>0</v>
      </c>
      <c r="I3196">
        <v>0</v>
      </c>
      <c r="J3196">
        <v>0</v>
      </c>
      <c r="K3196">
        <v>0</v>
      </c>
      <c r="L3196">
        <v>0</v>
      </c>
    </row>
    <row r="3197" spans="1:12">
      <c r="A3197" s="1" t="s">
        <v>53</v>
      </c>
      <c r="B3197">
        <v>1994</v>
      </c>
      <c r="C3197" t="str">
        <f>VLOOKUP(co2_data[[#This Row],[country]],Country_Parameter!A:C,3,0)</f>
        <v>Parameter 1</v>
      </c>
      <c r="D3197">
        <v>410231</v>
      </c>
      <c r="E3197">
        <v>861446208</v>
      </c>
      <c r="F3197">
        <v>0</v>
      </c>
      <c r="G3197">
        <v>0</v>
      </c>
      <c r="H3197">
        <v>0</v>
      </c>
      <c r="I3197">
        <v>0</v>
      </c>
      <c r="J3197">
        <v>0</v>
      </c>
      <c r="K3197">
        <v>0</v>
      </c>
      <c r="L3197">
        <v>0</v>
      </c>
    </row>
    <row r="3198" spans="1:12">
      <c r="A3198" s="1" t="s">
        <v>53</v>
      </c>
      <c r="B3198">
        <v>1995</v>
      </c>
      <c r="C3198" t="str">
        <f>VLOOKUP(co2_data[[#This Row],[country]],Country_Parameter!A:C,3,0)</f>
        <v>Parameter 1</v>
      </c>
      <c r="D3198">
        <v>418117</v>
      </c>
      <c r="E3198">
        <v>941287680</v>
      </c>
      <c r="F3198">
        <v>0</v>
      </c>
      <c r="G3198">
        <v>0</v>
      </c>
      <c r="H3198">
        <v>0</v>
      </c>
      <c r="I3198">
        <v>0</v>
      </c>
      <c r="J3198">
        <v>0</v>
      </c>
      <c r="K3198">
        <v>0</v>
      </c>
      <c r="L3198">
        <v>0</v>
      </c>
    </row>
    <row r="3199" spans="1:12">
      <c r="A3199" s="1" t="s">
        <v>53</v>
      </c>
      <c r="B3199">
        <v>1996</v>
      </c>
      <c r="C3199" t="str">
        <f>VLOOKUP(co2_data[[#This Row],[country]],Country_Parameter!A:C,3,0)</f>
        <v>Parameter 1</v>
      </c>
      <c r="D3199">
        <v>425592</v>
      </c>
      <c r="E3199">
        <v>1024669376</v>
      </c>
      <c r="F3199">
        <v>0</v>
      </c>
      <c r="G3199">
        <v>0</v>
      </c>
      <c r="H3199">
        <v>0</v>
      </c>
      <c r="I3199">
        <v>0</v>
      </c>
      <c r="J3199">
        <v>0</v>
      </c>
      <c r="K3199">
        <v>0</v>
      </c>
      <c r="L3199">
        <v>0</v>
      </c>
    </row>
    <row r="3200" spans="1:12">
      <c r="A3200" s="1" t="s">
        <v>53</v>
      </c>
      <c r="B3200">
        <v>1997</v>
      </c>
      <c r="C3200" t="str">
        <f>VLOOKUP(co2_data[[#This Row],[country]],Country_Parameter!A:C,3,0)</f>
        <v>Parameter 1</v>
      </c>
      <c r="D3200">
        <v>432803</v>
      </c>
      <c r="E3200">
        <v>1122095872</v>
      </c>
      <c r="F3200">
        <v>0</v>
      </c>
      <c r="G3200">
        <v>0</v>
      </c>
      <c r="H3200">
        <v>0</v>
      </c>
      <c r="I3200">
        <v>0</v>
      </c>
      <c r="J3200">
        <v>0</v>
      </c>
      <c r="K3200">
        <v>0</v>
      </c>
      <c r="L3200">
        <v>0</v>
      </c>
    </row>
    <row r="3201" spans="1:12">
      <c r="A3201" s="1" t="s">
        <v>53</v>
      </c>
      <c r="B3201">
        <v>1998</v>
      </c>
      <c r="C3201" t="str">
        <f>VLOOKUP(co2_data[[#This Row],[country]],Country_Parameter!A:C,3,0)</f>
        <v>Parameter 1</v>
      </c>
      <c r="D3201">
        <v>439790</v>
      </c>
      <c r="E3201">
        <v>1238844928</v>
      </c>
      <c r="F3201">
        <v>0</v>
      </c>
      <c r="G3201">
        <v>0</v>
      </c>
      <c r="H3201">
        <v>0</v>
      </c>
      <c r="I3201">
        <v>0</v>
      </c>
      <c r="J3201">
        <v>0</v>
      </c>
      <c r="K3201">
        <v>0</v>
      </c>
      <c r="L3201">
        <v>0</v>
      </c>
    </row>
    <row r="3202" spans="1:12">
      <c r="A3202" s="1" t="s">
        <v>53</v>
      </c>
      <c r="B3202">
        <v>1999</v>
      </c>
      <c r="C3202" t="str">
        <f>VLOOKUP(co2_data[[#This Row],[country]],Country_Parameter!A:C,3,0)</f>
        <v>Parameter 1</v>
      </c>
      <c r="D3202">
        <v>446529</v>
      </c>
      <c r="E3202">
        <v>1412383360</v>
      </c>
      <c r="F3202">
        <v>0</v>
      </c>
      <c r="G3202">
        <v>0</v>
      </c>
      <c r="H3202">
        <v>0</v>
      </c>
      <c r="I3202">
        <v>0</v>
      </c>
      <c r="J3202">
        <v>0</v>
      </c>
      <c r="K3202">
        <v>0</v>
      </c>
      <c r="L3202">
        <v>0</v>
      </c>
    </row>
    <row r="3203" spans="1:12">
      <c r="A3203" s="1" t="s">
        <v>53</v>
      </c>
      <c r="B3203">
        <v>2000</v>
      </c>
      <c r="C3203" t="str">
        <f>VLOOKUP(co2_data[[#This Row],[country]],Country_Parameter!A:C,3,0)</f>
        <v>Parameter 1</v>
      </c>
      <c r="D3203">
        <v>453334</v>
      </c>
      <c r="E3203">
        <v>1540942336</v>
      </c>
      <c r="F3203">
        <v>0</v>
      </c>
      <c r="G3203">
        <v>0</v>
      </c>
      <c r="H3203">
        <v>0</v>
      </c>
      <c r="I3203">
        <v>0</v>
      </c>
      <c r="J3203">
        <v>0</v>
      </c>
      <c r="K3203">
        <v>0</v>
      </c>
      <c r="L3203">
        <v>0</v>
      </c>
    </row>
    <row r="3204" spans="1:12">
      <c r="A3204" s="1" t="s">
        <v>53</v>
      </c>
      <c r="B3204">
        <v>2001</v>
      </c>
      <c r="C3204" t="str">
        <f>VLOOKUP(co2_data[[#This Row],[country]],Country_Parameter!A:C,3,0)</f>
        <v>Parameter 1</v>
      </c>
      <c r="D3204">
        <v>460300</v>
      </c>
      <c r="E3204">
        <v>1663976320</v>
      </c>
      <c r="F3204">
        <v>0</v>
      </c>
      <c r="G3204">
        <v>0</v>
      </c>
      <c r="H3204">
        <v>0</v>
      </c>
      <c r="I3204">
        <v>0</v>
      </c>
      <c r="J3204">
        <v>0</v>
      </c>
      <c r="K3204">
        <v>0</v>
      </c>
      <c r="L3204">
        <v>0</v>
      </c>
    </row>
    <row r="3205" spans="1:12">
      <c r="A3205" s="1" t="s">
        <v>53</v>
      </c>
      <c r="B3205">
        <v>2002</v>
      </c>
      <c r="C3205" t="str">
        <f>VLOOKUP(co2_data[[#This Row],[country]],Country_Parameter!A:C,3,0)</f>
        <v>Parameter 1</v>
      </c>
      <c r="D3205">
        <v>467055</v>
      </c>
      <c r="E3205">
        <v>1787223040</v>
      </c>
      <c r="F3205">
        <v>0</v>
      </c>
      <c r="G3205">
        <v>0</v>
      </c>
      <c r="H3205">
        <v>0</v>
      </c>
      <c r="I3205">
        <v>0</v>
      </c>
      <c r="J3205">
        <v>0</v>
      </c>
      <c r="K3205">
        <v>0</v>
      </c>
      <c r="L3205">
        <v>0</v>
      </c>
    </row>
    <row r="3206" spans="1:12">
      <c r="A3206" s="1" t="s">
        <v>53</v>
      </c>
      <c r="B3206">
        <v>2003</v>
      </c>
      <c r="C3206" t="str">
        <f>VLOOKUP(co2_data[[#This Row],[country]],Country_Parameter!A:C,3,0)</f>
        <v>Parameter 1</v>
      </c>
      <c r="D3206">
        <v>473384</v>
      </c>
      <c r="E3206">
        <v>1904397568</v>
      </c>
      <c r="F3206">
        <v>0</v>
      </c>
      <c r="G3206">
        <v>0</v>
      </c>
      <c r="H3206">
        <v>0</v>
      </c>
      <c r="I3206">
        <v>0</v>
      </c>
      <c r="J3206">
        <v>0</v>
      </c>
      <c r="K3206">
        <v>0</v>
      </c>
      <c r="L3206">
        <v>0</v>
      </c>
    </row>
    <row r="3207" spans="1:12">
      <c r="A3207" s="1" t="s">
        <v>53</v>
      </c>
      <c r="B3207">
        <v>2004</v>
      </c>
      <c r="C3207" t="str">
        <f>VLOOKUP(co2_data[[#This Row],[country]],Country_Parameter!A:C,3,0)</f>
        <v>Parameter 1</v>
      </c>
      <c r="D3207">
        <v>479377</v>
      </c>
      <c r="E3207">
        <v>2022409344</v>
      </c>
      <c r="F3207">
        <v>0</v>
      </c>
      <c r="G3207">
        <v>0</v>
      </c>
      <c r="H3207">
        <v>0</v>
      </c>
      <c r="I3207">
        <v>0</v>
      </c>
      <c r="J3207">
        <v>0</v>
      </c>
      <c r="K3207">
        <v>0</v>
      </c>
      <c r="L3207">
        <v>0</v>
      </c>
    </row>
    <row r="3208" spans="1:12">
      <c r="A3208" s="1" t="s">
        <v>53</v>
      </c>
      <c r="B3208">
        <v>2005</v>
      </c>
      <c r="C3208" t="str">
        <f>VLOOKUP(co2_data[[#This Row],[country]],Country_Parameter!A:C,3,0)</f>
        <v>Parameter 1</v>
      </c>
      <c r="D3208">
        <v>485127</v>
      </c>
      <c r="E3208">
        <v>2194575616</v>
      </c>
      <c r="F3208">
        <v>0</v>
      </c>
      <c r="G3208">
        <v>0</v>
      </c>
      <c r="H3208">
        <v>0</v>
      </c>
      <c r="I3208">
        <v>0</v>
      </c>
      <c r="J3208">
        <v>0</v>
      </c>
      <c r="K3208">
        <v>0</v>
      </c>
      <c r="L3208">
        <v>0</v>
      </c>
    </row>
    <row r="3209" spans="1:12">
      <c r="A3209" s="1" t="s">
        <v>53</v>
      </c>
      <c r="B3209">
        <v>2006</v>
      </c>
      <c r="C3209" t="str">
        <f>VLOOKUP(co2_data[[#This Row],[country]],Country_Parameter!A:C,3,0)</f>
        <v>Parameter 1</v>
      </c>
      <c r="D3209">
        <v>490727</v>
      </c>
      <c r="E3209">
        <v>2457336064</v>
      </c>
      <c r="F3209">
        <v>0</v>
      </c>
      <c r="G3209">
        <v>0</v>
      </c>
      <c r="H3209">
        <v>0</v>
      </c>
      <c r="I3209">
        <v>0</v>
      </c>
      <c r="J3209">
        <v>0</v>
      </c>
      <c r="K3209">
        <v>0</v>
      </c>
      <c r="L3209">
        <v>0</v>
      </c>
    </row>
    <row r="3210" spans="1:12">
      <c r="A3210" s="1" t="s">
        <v>53</v>
      </c>
      <c r="B3210">
        <v>2007</v>
      </c>
      <c r="C3210" t="str">
        <f>VLOOKUP(co2_data[[#This Row],[country]],Country_Parameter!A:C,3,0)</f>
        <v>Parameter 1</v>
      </c>
      <c r="D3210">
        <v>496195</v>
      </c>
      <c r="E3210">
        <v>2720555264</v>
      </c>
      <c r="F3210">
        <v>0</v>
      </c>
      <c r="G3210">
        <v>1</v>
      </c>
      <c r="H3210">
        <v>0</v>
      </c>
      <c r="I3210">
        <v>0</v>
      </c>
      <c r="J3210">
        <v>0</v>
      </c>
      <c r="K3210">
        <v>1</v>
      </c>
      <c r="L3210">
        <v>0</v>
      </c>
    </row>
    <row r="3211" spans="1:12">
      <c r="A3211" s="1" t="s">
        <v>53</v>
      </c>
      <c r="B3211">
        <v>2008</v>
      </c>
      <c r="C3211" t="str">
        <f>VLOOKUP(co2_data[[#This Row],[country]],Country_Parameter!A:C,3,0)</f>
        <v>Parameter 1</v>
      </c>
      <c r="D3211">
        <v>501363</v>
      </c>
      <c r="E3211">
        <v>2956642816</v>
      </c>
      <c r="F3211">
        <v>0</v>
      </c>
      <c r="G3211">
        <v>0</v>
      </c>
      <c r="H3211">
        <v>0</v>
      </c>
      <c r="I3211">
        <v>0</v>
      </c>
      <c r="J3211">
        <v>0</v>
      </c>
      <c r="K3211">
        <v>0</v>
      </c>
      <c r="L3211">
        <v>0</v>
      </c>
    </row>
    <row r="3212" spans="1:12">
      <c r="A3212" s="1" t="s">
        <v>53</v>
      </c>
      <c r="B3212">
        <v>2009</v>
      </c>
      <c r="C3212" t="str">
        <f>VLOOKUP(co2_data[[#This Row],[country]],Country_Parameter!A:C,3,0)</f>
        <v>Parameter 1</v>
      </c>
      <c r="D3212">
        <v>506149</v>
      </c>
      <c r="E3212">
        <v>2969179648</v>
      </c>
      <c r="F3212">
        <v>0</v>
      </c>
      <c r="G3212">
        <v>1</v>
      </c>
      <c r="H3212">
        <v>0</v>
      </c>
      <c r="I3212">
        <v>0</v>
      </c>
      <c r="J3212">
        <v>0</v>
      </c>
      <c r="K3212">
        <v>1</v>
      </c>
      <c r="L3212">
        <v>0</v>
      </c>
    </row>
    <row r="3213" spans="1:12">
      <c r="A3213" s="1" t="s">
        <v>53</v>
      </c>
      <c r="B3213">
        <v>2010</v>
      </c>
      <c r="C3213" t="str">
        <f>VLOOKUP(co2_data[[#This Row],[country]],Country_Parameter!A:C,3,0)</f>
        <v>Parameter 1</v>
      </c>
      <c r="D3213">
        <v>509794</v>
      </c>
      <c r="E3213">
        <v>3071163648</v>
      </c>
      <c r="F3213">
        <v>0</v>
      </c>
      <c r="G3213">
        <v>1</v>
      </c>
      <c r="H3213">
        <v>0</v>
      </c>
      <c r="I3213">
        <v>0</v>
      </c>
      <c r="J3213">
        <v>0</v>
      </c>
      <c r="K3213">
        <v>1</v>
      </c>
      <c r="L3213">
        <v>0</v>
      </c>
    </row>
    <row r="3214" spans="1:12">
      <c r="A3214" s="1" t="s">
        <v>53</v>
      </c>
      <c r="B3214">
        <v>2011</v>
      </c>
      <c r="C3214" t="str">
        <f>VLOOKUP(co2_data[[#This Row],[country]],Country_Parameter!A:C,3,0)</f>
        <v>Parameter 1</v>
      </c>
      <c r="D3214">
        <v>511453</v>
      </c>
      <c r="E3214">
        <v>3248219904</v>
      </c>
      <c r="F3214">
        <v>0</v>
      </c>
      <c r="G3214">
        <v>1</v>
      </c>
      <c r="H3214">
        <v>0</v>
      </c>
      <c r="I3214">
        <v>0</v>
      </c>
      <c r="J3214">
        <v>0</v>
      </c>
      <c r="K3214">
        <v>1</v>
      </c>
      <c r="L3214">
        <v>0</v>
      </c>
    </row>
    <row r="3215" spans="1:12">
      <c r="A3215" s="1" t="s">
        <v>53</v>
      </c>
      <c r="B3215">
        <v>2012</v>
      </c>
      <c r="C3215" t="str">
        <f>VLOOKUP(co2_data[[#This Row],[country]],Country_Parameter!A:C,3,0)</f>
        <v>Parameter 1</v>
      </c>
      <c r="D3215">
        <v>511966</v>
      </c>
      <c r="E3215">
        <v>3287052032</v>
      </c>
      <c r="F3215">
        <v>0</v>
      </c>
      <c r="G3215">
        <v>1</v>
      </c>
      <c r="H3215">
        <v>0</v>
      </c>
      <c r="I3215">
        <v>0</v>
      </c>
      <c r="J3215">
        <v>0</v>
      </c>
      <c r="K3215">
        <v>1</v>
      </c>
      <c r="L3215">
        <v>0</v>
      </c>
    </row>
    <row r="3216" spans="1:12">
      <c r="A3216" s="1" t="s">
        <v>53</v>
      </c>
      <c r="B3216">
        <v>2013</v>
      </c>
      <c r="C3216" t="str">
        <f>VLOOKUP(co2_data[[#This Row],[country]],Country_Parameter!A:C,3,0)</f>
        <v>Parameter 1</v>
      </c>
      <c r="D3216">
        <v>512232</v>
      </c>
      <c r="E3216">
        <v>3310254080</v>
      </c>
      <c r="F3216">
        <v>0</v>
      </c>
      <c r="G3216">
        <v>0</v>
      </c>
      <c r="H3216">
        <v>0</v>
      </c>
      <c r="I3216">
        <v>0</v>
      </c>
      <c r="J3216">
        <v>0</v>
      </c>
      <c r="K3216">
        <v>0</v>
      </c>
      <c r="L3216">
        <v>0</v>
      </c>
    </row>
    <row r="3217" spans="1:12">
      <c r="A3217" s="1" t="s">
        <v>53</v>
      </c>
      <c r="B3217">
        <v>2014</v>
      </c>
      <c r="C3217" t="str">
        <f>VLOOKUP(co2_data[[#This Row],[country]],Country_Parameter!A:C,3,0)</f>
        <v>Parameter 1</v>
      </c>
      <c r="D3217">
        <v>512334</v>
      </c>
      <c r="E3217">
        <v>3375217920</v>
      </c>
      <c r="F3217">
        <v>0</v>
      </c>
      <c r="G3217">
        <v>0</v>
      </c>
      <c r="H3217">
        <v>0</v>
      </c>
      <c r="I3217">
        <v>0</v>
      </c>
      <c r="J3217">
        <v>0</v>
      </c>
      <c r="K3217">
        <v>0</v>
      </c>
      <c r="L3217">
        <v>0</v>
      </c>
    </row>
    <row r="3218" spans="1:12">
      <c r="A3218" s="1" t="s">
        <v>53</v>
      </c>
      <c r="B3218">
        <v>2015</v>
      </c>
      <c r="C3218" t="str">
        <f>VLOOKUP(co2_data[[#This Row],[country]],Country_Parameter!A:C,3,0)</f>
        <v>Parameter 1</v>
      </c>
      <c r="D3218">
        <v>512405</v>
      </c>
      <c r="E3218">
        <v>3421235968</v>
      </c>
      <c r="F3218">
        <v>0</v>
      </c>
      <c r="G3218">
        <v>0</v>
      </c>
      <c r="H3218">
        <v>0</v>
      </c>
      <c r="I3218">
        <v>0</v>
      </c>
      <c r="J3218">
        <v>0</v>
      </c>
      <c r="K3218">
        <v>0</v>
      </c>
      <c r="L3218">
        <v>0</v>
      </c>
    </row>
    <row r="3219" spans="1:12">
      <c r="A3219" s="1" t="s">
        <v>53</v>
      </c>
      <c r="B3219">
        <v>2016</v>
      </c>
      <c r="C3219" t="str">
        <f>VLOOKUP(co2_data[[#This Row],[country]],Country_Parameter!A:C,3,0)</f>
        <v>Parameter 1</v>
      </c>
      <c r="D3219">
        <v>512556</v>
      </c>
      <c r="E3219">
        <v>3573126912</v>
      </c>
      <c r="F3219">
        <v>0</v>
      </c>
      <c r="G3219">
        <v>1</v>
      </c>
      <c r="H3219">
        <v>0</v>
      </c>
      <c r="I3219">
        <v>0</v>
      </c>
      <c r="J3219">
        <v>0</v>
      </c>
      <c r="K3219">
        <v>1</v>
      </c>
      <c r="L3219">
        <v>0</v>
      </c>
    </row>
    <row r="3220" spans="1:12">
      <c r="A3220" s="1" t="s">
        <v>53</v>
      </c>
      <c r="B3220">
        <v>2017</v>
      </c>
      <c r="C3220" t="str">
        <f>VLOOKUP(co2_data[[#This Row],[country]],Country_Parameter!A:C,3,0)</f>
        <v>Parameter 1</v>
      </c>
      <c r="D3220">
        <v>512899</v>
      </c>
      <c r="E3220">
        <v>3751791616</v>
      </c>
      <c r="F3220">
        <v>0</v>
      </c>
      <c r="G3220">
        <v>1</v>
      </c>
      <c r="H3220">
        <v>0</v>
      </c>
      <c r="I3220">
        <v>0</v>
      </c>
      <c r="J3220">
        <v>0</v>
      </c>
      <c r="K3220">
        <v>1</v>
      </c>
      <c r="L3220">
        <v>0</v>
      </c>
    </row>
    <row r="3221" spans="1:12">
      <c r="A3221" s="1" t="s">
        <v>53</v>
      </c>
      <c r="B3221">
        <v>2018</v>
      </c>
      <c r="C3221" t="str">
        <f>VLOOKUP(co2_data[[#This Row],[country]],Country_Parameter!A:C,3,0)</f>
        <v>Parameter 1</v>
      </c>
      <c r="D3221">
        <v>513417</v>
      </c>
      <c r="E3221">
        <v>3892648448</v>
      </c>
      <c r="F3221">
        <v>0</v>
      </c>
      <c r="G3221">
        <v>1</v>
      </c>
      <c r="H3221">
        <v>0</v>
      </c>
      <c r="I3221">
        <v>0</v>
      </c>
      <c r="J3221">
        <v>0</v>
      </c>
      <c r="K3221">
        <v>1</v>
      </c>
      <c r="L3221">
        <v>0</v>
      </c>
    </row>
    <row r="3222" spans="1:12">
      <c r="A3222" s="1" t="s">
        <v>53</v>
      </c>
      <c r="B3222">
        <v>2019</v>
      </c>
      <c r="C3222" t="str">
        <f>VLOOKUP(co2_data[[#This Row],[country]],Country_Parameter!A:C,3,0)</f>
        <v>Parameter 1</v>
      </c>
      <c r="D3222">
        <v>514116</v>
      </c>
      <c r="E3222">
        <v>4189894400</v>
      </c>
      <c r="F3222">
        <v>0</v>
      </c>
      <c r="G3222">
        <v>1</v>
      </c>
      <c r="H3222">
        <v>0</v>
      </c>
      <c r="I3222">
        <v>0</v>
      </c>
      <c r="J3222">
        <v>0</v>
      </c>
      <c r="K3222">
        <v>1</v>
      </c>
      <c r="L3222">
        <v>0</v>
      </c>
    </row>
    <row r="3223" spans="1:12">
      <c r="A3223" s="1" t="s">
        <v>53</v>
      </c>
      <c r="B3223">
        <v>2020</v>
      </c>
      <c r="C3223" t="str">
        <f>VLOOKUP(co2_data[[#This Row],[country]],Country_Parameter!A:C,3,0)</f>
        <v>Parameter 1</v>
      </c>
      <c r="D3223">
        <v>514684</v>
      </c>
      <c r="E3223">
        <v>3381126400</v>
      </c>
      <c r="F3223">
        <v>0</v>
      </c>
      <c r="G3223">
        <v>1</v>
      </c>
      <c r="H3223">
        <v>0</v>
      </c>
      <c r="I3223">
        <v>0</v>
      </c>
      <c r="J3223">
        <v>0</v>
      </c>
      <c r="K3223">
        <v>1</v>
      </c>
      <c r="L3223">
        <v>0</v>
      </c>
    </row>
    <row r="3224" spans="1:12">
      <c r="A3224" s="1" t="s">
        <v>53</v>
      </c>
      <c r="B3224">
        <v>2021</v>
      </c>
      <c r="C3224" t="str">
        <f>VLOOKUP(co2_data[[#This Row],[country]],Country_Parameter!A:C,3,0)</f>
        <v>Parameter 1</v>
      </c>
      <c r="D3224">
        <v>516655</v>
      </c>
      <c r="E3224">
        <v>3611420928</v>
      </c>
      <c r="F3224">
        <v>0</v>
      </c>
      <c r="G3224">
        <v>1</v>
      </c>
      <c r="H3224">
        <v>0</v>
      </c>
      <c r="I3224">
        <v>0</v>
      </c>
      <c r="J3224">
        <v>0</v>
      </c>
      <c r="K3224">
        <v>1</v>
      </c>
      <c r="L3224">
        <v>0</v>
      </c>
    </row>
    <row r="3225" spans="1:12">
      <c r="A3225" s="1" t="s">
        <v>53</v>
      </c>
      <c r="B3225">
        <v>2022</v>
      </c>
      <c r="C3225" t="str">
        <f>VLOOKUP(co2_data[[#This Row],[country]],Country_Parameter!A:C,3,0)</f>
        <v>Parameter 1</v>
      </c>
      <c r="D3225">
        <v>519750</v>
      </c>
      <c r="E3225">
        <v>4251154688</v>
      </c>
      <c r="F3225">
        <v>0</v>
      </c>
      <c r="G3225">
        <v>1</v>
      </c>
      <c r="H3225">
        <v>0</v>
      </c>
      <c r="I3225">
        <v>0</v>
      </c>
      <c r="J3225">
        <v>0</v>
      </c>
      <c r="K3225">
        <v>1</v>
      </c>
      <c r="L3225">
        <v>0</v>
      </c>
    </row>
    <row r="3226" spans="1:12">
      <c r="A3226" s="1" t="s">
        <v>53</v>
      </c>
      <c r="B3226">
        <v>2023</v>
      </c>
      <c r="C3226" t="str">
        <f>VLOOKUP(co2_data[[#This Row],[country]],Country_Parameter!A:C,3,0)</f>
        <v>Parameter 1</v>
      </c>
      <c r="D3226">
        <v>522335</v>
      </c>
      <c r="E3226">
        <v>0</v>
      </c>
      <c r="F3226">
        <v>0</v>
      </c>
      <c r="G3226">
        <v>1</v>
      </c>
      <c r="H3226">
        <v>0</v>
      </c>
      <c r="I3226">
        <v>0</v>
      </c>
      <c r="J3226">
        <v>0</v>
      </c>
      <c r="K3226">
        <v>1</v>
      </c>
      <c r="L3226">
        <v>0</v>
      </c>
    </row>
    <row r="3227" spans="1:12">
      <c r="A3227" s="1" t="s">
        <v>54</v>
      </c>
      <c r="B3227">
        <v>1949</v>
      </c>
      <c r="C3227" t="str">
        <f>VLOOKUP(co2_data[[#This Row],[country]],Country_Parameter!A:C,3,0)</f>
        <v>Parameter 1</v>
      </c>
      <c r="D3227">
        <v>1414346</v>
      </c>
      <c r="E3227">
        <v>0</v>
      </c>
      <c r="F3227">
        <v>0</v>
      </c>
      <c r="G3227">
        <v>0</v>
      </c>
      <c r="H3227">
        <v>0</v>
      </c>
      <c r="I3227">
        <v>0</v>
      </c>
      <c r="J3227">
        <v>0</v>
      </c>
      <c r="K3227">
        <v>0</v>
      </c>
      <c r="L3227">
        <v>0</v>
      </c>
    </row>
    <row r="3228" spans="1:12">
      <c r="A3228" s="1" t="s">
        <v>54</v>
      </c>
      <c r="B3228">
        <v>1950</v>
      </c>
      <c r="C3228" t="str">
        <f>VLOOKUP(co2_data[[#This Row],[country]],Country_Parameter!A:C,3,0)</f>
        <v>Parameter 1</v>
      </c>
      <c r="D3228">
        <v>1438061</v>
      </c>
      <c r="E3228">
        <v>1646819968</v>
      </c>
      <c r="F3228">
        <v>0</v>
      </c>
      <c r="G3228">
        <v>0</v>
      </c>
      <c r="H3228">
        <v>0</v>
      </c>
      <c r="I3228">
        <v>0</v>
      </c>
      <c r="J3228">
        <v>0</v>
      </c>
      <c r="K3228">
        <v>0</v>
      </c>
      <c r="L3228">
        <v>0</v>
      </c>
    </row>
    <row r="3229" spans="1:12">
      <c r="A3229" s="1" t="s">
        <v>54</v>
      </c>
      <c r="B3229">
        <v>1951</v>
      </c>
      <c r="C3229" t="str">
        <f>VLOOKUP(co2_data[[#This Row],[country]],Country_Parameter!A:C,3,0)</f>
        <v>Parameter 1</v>
      </c>
      <c r="D3229">
        <v>1461254</v>
      </c>
      <c r="E3229">
        <v>1707224960</v>
      </c>
      <c r="F3229">
        <v>0</v>
      </c>
      <c r="G3229">
        <v>0</v>
      </c>
      <c r="H3229">
        <v>0</v>
      </c>
      <c r="I3229">
        <v>0</v>
      </c>
      <c r="J3229">
        <v>0</v>
      </c>
      <c r="K3229">
        <v>0</v>
      </c>
      <c r="L3229">
        <v>0</v>
      </c>
    </row>
    <row r="3230" spans="1:12">
      <c r="A3230" s="1" t="s">
        <v>54</v>
      </c>
      <c r="B3230">
        <v>1952</v>
      </c>
      <c r="C3230" t="str">
        <f>VLOOKUP(co2_data[[#This Row],[country]],Country_Parameter!A:C,3,0)</f>
        <v>Parameter 1</v>
      </c>
      <c r="D3230">
        <v>1484829</v>
      </c>
      <c r="E3230">
        <v>1768748032</v>
      </c>
      <c r="F3230">
        <v>0</v>
      </c>
      <c r="G3230">
        <v>0</v>
      </c>
      <c r="H3230">
        <v>0</v>
      </c>
      <c r="I3230">
        <v>0</v>
      </c>
      <c r="J3230">
        <v>0</v>
      </c>
      <c r="K3230">
        <v>0</v>
      </c>
      <c r="L3230">
        <v>0</v>
      </c>
    </row>
    <row r="3231" spans="1:12">
      <c r="A3231" s="1" t="s">
        <v>54</v>
      </c>
      <c r="B3231">
        <v>1953</v>
      </c>
      <c r="C3231" t="str">
        <f>VLOOKUP(co2_data[[#This Row],[country]],Country_Parameter!A:C,3,0)</f>
        <v>Parameter 1</v>
      </c>
      <c r="D3231">
        <v>1508951</v>
      </c>
      <c r="E3231">
        <v>1832600064</v>
      </c>
      <c r="F3231">
        <v>0</v>
      </c>
      <c r="G3231">
        <v>0</v>
      </c>
      <c r="H3231">
        <v>0</v>
      </c>
      <c r="I3231">
        <v>0</v>
      </c>
      <c r="J3231">
        <v>0</v>
      </c>
      <c r="K3231">
        <v>0</v>
      </c>
      <c r="L3231">
        <v>0</v>
      </c>
    </row>
    <row r="3232" spans="1:12">
      <c r="A3232" s="1" t="s">
        <v>54</v>
      </c>
      <c r="B3232">
        <v>1954</v>
      </c>
      <c r="C3232" t="str">
        <f>VLOOKUP(co2_data[[#This Row],[country]],Country_Parameter!A:C,3,0)</f>
        <v>Parameter 1</v>
      </c>
      <c r="D3232">
        <v>1533762</v>
      </c>
      <c r="E3232">
        <v>1900368000</v>
      </c>
      <c r="F3232">
        <v>0</v>
      </c>
      <c r="G3232">
        <v>0</v>
      </c>
      <c r="H3232">
        <v>0</v>
      </c>
      <c r="I3232">
        <v>0</v>
      </c>
      <c r="J3232">
        <v>0</v>
      </c>
      <c r="K3232">
        <v>0</v>
      </c>
      <c r="L3232">
        <v>0</v>
      </c>
    </row>
    <row r="3233" spans="1:12">
      <c r="A3233" s="1" t="s">
        <v>54</v>
      </c>
      <c r="B3233">
        <v>1955</v>
      </c>
      <c r="C3233" t="str">
        <f>VLOOKUP(co2_data[[#This Row],[country]],Country_Parameter!A:C,3,0)</f>
        <v>Parameter 1</v>
      </c>
      <c r="D3233">
        <v>1559372</v>
      </c>
      <c r="E3233">
        <v>1970776064</v>
      </c>
      <c r="F3233">
        <v>0</v>
      </c>
      <c r="G3233">
        <v>0</v>
      </c>
      <c r="H3233">
        <v>0</v>
      </c>
      <c r="I3233">
        <v>0</v>
      </c>
      <c r="J3233">
        <v>0</v>
      </c>
      <c r="K3233">
        <v>0</v>
      </c>
      <c r="L3233">
        <v>0</v>
      </c>
    </row>
    <row r="3234" spans="1:12">
      <c r="A3234" s="1" t="s">
        <v>54</v>
      </c>
      <c r="B3234">
        <v>1956</v>
      </c>
      <c r="C3234" t="str">
        <f>VLOOKUP(co2_data[[#This Row],[country]],Country_Parameter!A:C,3,0)</f>
        <v>Parameter 1</v>
      </c>
      <c r="D3234">
        <v>1585852</v>
      </c>
      <c r="E3234">
        <v>2044039936</v>
      </c>
      <c r="F3234">
        <v>0</v>
      </c>
      <c r="G3234">
        <v>0</v>
      </c>
      <c r="H3234">
        <v>0</v>
      </c>
      <c r="I3234">
        <v>0</v>
      </c>
      <c r="J3234">
        <v>0</v>
      </c>
      <c r="K3234">
        <v>0</v>
      </c>
      <c r="L3234">
        <v>0</v>
      </c>
    </row>
    <row r="3235" spans="1:12">
      <c r="A3235" s="1" t="s">
        <v>54</v>
      </c>
      <c r="B3235">
        <v>1957</v>
      </c>
      <c r="C3235" t="str">
        <f>VLOOKUP(co2_data[[#This Row],[country]],Country_Parameter!A:C,3,0)</f>
        <v>Parameter 1</v>
      </c>
      <c r="D3235">
        <v>1613283</v>
      </c>
      <c r="E3235">
        <v>2118624000</v>
      </c>
      <c r="F3235">
        <v>0</v>
      </c>
      <c r="G3235">
        <v>0</v>
      </c>
      <c r="H3235">
        <v>0</v>
      </c>
      <c r="I3235">
        <v>0</v>
      </c>
      <c r="J3235">
        <v>0</v>
      </c>
      <c r="K3235">
        <v>0</v>
      </c>
      <c r="L3235">
        <v>0</v>
      </c>
    </row>
    <row r="3236" spans="1:12">
      <c r="A3236" s="1" t="s">
        <v>54</v>
      </c>
      <c r="B3236">
        <v>1958</v>
      </c>
      <c r="C3236" t="str">
        <f>VLOOKUP(co2_data[[#This Row],[country]],Country_Parameter!A:C,3,0)</f>
        <v>Parameter 1</v>
      </c>
      <c r="D3236">
        <v>1641677</v>
      </c>
      <c r="E3236">
        <v>2199047936</v>
      </c>
      <c r="F3236">
        <v>0</v>
      </c>
      <c r="G3236">
        <v>0</v>
      </c>
      <c r="H3236">
        <v>0</v>
      </c>
      <c r="I3236">
        <v>0</v>
      </c>
      <c r="J3236">
        <v>0</v>
      </c>
      <c r="K3236">
        <v>0</v>
      </c>
      <c r="L3236">
        <v>0</v>
      </c>
    </row>
    <row r="3237" spans="1:12">
      <c r="A3237" s="1" t="s">
        <v>54</v>
      </c>
      <c r="B3237">
        <v>1959</v>
      </c>
      <c r="C3237" t="str">
        <f>VLOOKUP(co2_data[[#This Row],[country]],Country_Parameter!A:C,3,0)</f>
        <v>Parameter 1</v>
      </c>
      <c r="D3237">
        <v>1671337</v>
      </c>
      <c r="E3237">
        <v>2278221056</v>
      </c>
      <c r="F3237">
        <v>0</v>
      </c>
      <c r="G3237">
        <v>0</v>
      </c>
      <c r="H3237">
        <v>0</v>
      </c>
      <c r="I3237">
        <v>0</v>
      </c>
      <c r="J3237">
        <v>0</v>
      </c>
      <c r="K3237">
        <v>0</v>
      </c>
      <c r="L3237">
        <v>0</v>
      </c>
    </row>
    <row r="3238" spans="1:12">
      <c r="A3238" s="1" t="s">
        <v>54</v>
      </c>
      <c r="B3238">
        <v>1960</v>
      </c>
      <c r="C3238" t="str">
        <f>VLOOKUP(co2_data[[#This Row],[country]],Country_Parameter!A:C,3,0)</f>
        <v>Parameter 1</v>
      </c>
      <c r="D3238">
        <v>1702348</v>
      </c>
      <c r="E3238">
        <v>2298789120</v>
      </c>
      <c r="F3238">
        <v>0</v>
      </c>
      <c r="G3238">
        <v>0</v>
      </c>
      <c r="H3238">
        <v>0</v>
      </c>
      <c r="I3238">
        <v>0</v>
      </c>
      <c r="J3238">
        <v>0</v>
      </c>
      <c r="K3238">
        <v>0</v>
      </c>
      <c r="L3238">
        <v>0</v>
      </c>
    </row>
    <row r="3239" spans="1:12">
      <c r="A3239" s="1" t="s">
        <v>54</v>
      </c>
      <c r="B3239">
        <v>1961</v>
      </c>
      <c r="C3239" t="str">
        <f>VLOOKUP(co2_data[[#This Row],[country]],Country_Parameter!A:C,3,0)</f>
        <v>Parameter 1</v>
      </c>
      <c r="D3239">
        <v>1734583</v>
      </c>
      <c r="E3239">
        <v>2387514880</v>
      </c>
      <c r="F3239">
        <v>0</v>
      </c>
      <c r="G3239">
        <v>0</v>
      </c>
      <c r="H3239">
        <v>0</v>
      </c>
      <c r="I3239">
        <v>0</v>
      </c>
      <c r="J3239">
        <v>0</v>
      </c>
      <c r="K3239">
        <v>0</v>
      </c>
      <c r="L3239">
        <v>0</v>
      </c>
    </row>
    <row r="3240" spans="1:12">
      <c r="A3240" s="1" t="s">
        <v>54</v>
      </c>
      <c r="B3240">
        <v>1962</v>
      </c>
      <c r="C3240" t="str">
        <f>VLOOKUP(co2_data[[#This Row],[country]],Country_Parameter!A:C,3,0)</f>
        <v>Parameter 1</v>
      </c>
      <c r="D3240">
        <v>1768125</v>
      </c>
      <c r="E3240">
        <v>2322575104</v>
      </c>
      <c r="F3240">
        <v>0</v>
      </c>
      <c r="G3240">
        <v>0</v>
      </c>
      <c r="H3240">
        <v>0</v>
      </c>
      <c r="I3240">
        <v>0</v>
      </c>
      <c r="J3240">
        <v>0</v>
      </c>
      <c r="K3240">
        <v>0</v>
      </c>
      <c r="L3240">
        <v>0</v>
      </c>
    </row>
    <row r="3241" spans="1:12">
      <c r="A3241" s="1" t="s">
        <v>54</v>
      </c>
      <c r="B3241">
        <v>1963</v>
      </c>
      <c r="C3241" t="str">
        <f>VLOOKUP(co2_data[[#This Row],[country]],Country_Parameter!A:C,3,0)</f>
        <v>Parameter 1</v>
      </c>
      <c r="D3241">
        <v>1803068</v>
      </c>
      <c r="E3241">
        <v>2317075968</v>
      </c>
      <c r="F3241">
        <v>0</v>
      </c>
      <c r="G3241">
        <v>0</v>
      </c>
      <c r="H3241">
        <v>0</v>
      </c>
      <c r="I3241">
        <v>0</v>
      </c>
      <c r="J3241">
        <v>0</v>
      </c>
      <c r="K3241">
        <v>0</v>
      </c>
      <c r="L3241">
        <v>0</v>
      </c>
    </row>
    <row r="3242" spans="1:12">
      <c r="A3242" s="1" t="s">
        <v>54</v>
      </c>
      <c r="B3242">
        <v>1964</v>
      </c>
      <c r="C3242" t="str">
        <f>VLOOKUP(co2_data[[#This Row],[country]],Country_Parameter!A:C,3,0)</f>
        <v>Parameter 1</v>
      </c>
      <c r="D3242">
        <v>1839583</v>
      </c>
      <c r="E3242">
        <v>2355310080</v>
      </c>
      <c r="F3242">
        <v>0</v>
      </c>
      <c r="G3242">
        <v>0</v>
      </c>
      <c r="H3242">
        <v>0</v>
      </c>
      <c r="I3242">
        <v>0</v>
      </c>
      <c r="J3242">
        <v>0</v>
      </c>
      <c r="K3242">
        <v>0</v>
      </c>
      <c r="L3242">
        <v>0</v>
      </c>
    </row>
    <row r="3243" spans="1:12">
      <c r="A3243" s="1" t="s">
        <v>54</v>
      </c>
      <c r="B3243">
        <v>1965</v>
      </c>
      <c r="C3243" t="str">
        <f>VLOOKUP(co2_data[[#This Row],[country]],Country_Parameter!A:C,3,0)</f>
        <v>Parameter 1</v>
      </c>
      <c r="D3243">
        <v>1877858</v>
      </c>
      <c r="E3243">
        <v>2386648064</v>
      </c>
      <c r="F3243">
        <v>0</v>
      </c>
      <c r="G3243">
        <v>0</v>
      </c>
      <c r="H3243">
        <v>0</v>
      </c>
      <c r="I3243">
        <v>0</v>
      </c>
      <c r="J3243">
        <v>0</v>
      </c>
      <c r="K3243">
        <v>0</v>
      </c>
      <c r="L3243">
        <v>0</v>
      </c>
    </row>
    <row r="3244" spans="1:12">
      <c r="A3244" s="1" t="s">
        <v>54</v>
      </c>
      <c r="B3244">
        <v>1966</v>
      </c>
      <c r="C3244" t="str">
        <f>VLOOKUP(co2_data[[#This Row],[country]],Country_Parameter!A:C,3,0)</f>
        <v>Parameter 1</v>
      </c>
      <c r="D3244">
        <v>1918090</v>
      </c>
      <c r="E3244">
        <v>2404495104</v>
      </c>
      <c r="F3244">
        <v>0</v>
      </c>
      <c r="G3244">
        <v>0</v>
      </c>
      <c r="H3244">
        <v>0</v>
      </c>
      <c r="I3244">
        <v>0</v>
      </c>
      <c r="J3244">
        <v>0</v>
      </c>
      <c r="K3244">
        <v>0</v>
      </c>
      <c r="L3244">
        <v>0</v>
      </c>
    </row>
    <row r="3245" spans="1:12">
      <c r="A3245" s="1" t="s">
        <v>54</v>
      </c>
      <c r="B3245">
        <v>1967</v>
      </c>
      <c r="C3245" t="str">
        <f>VLOOKUP(co2_data[[#This Row],[country]],Country_Parameter!A:C,3,0)</f>
        <v>Parameter 1</v>
      </c>
      <c r="D3245">
        <v>1960449</v>
      </c>
      <c r="E3245">
        <v>2517767936</v>
      </c>
      <c r="F3245">
        <v>0</v>
      </c>
      <c r="G3245">
        <v>0</v>
      </c>
      <c r="H3245">
        <v>0</v>
      </c>
      <c r="I3245">
        <v>0</v>
      </c>
      <c r="J3245">
        <v>0</v>
      </c>
      <c r="K3245">
        <v>0</v>
      </c>
      <c r="L3245">
        <v>0</v>
      </c>
    </row>
    <row r="3246" spans="1:12">
      <c r="A3246" s="1" t="s">
        <v>54</v>
      </c>
      <c r="B3246">
        <v>1968</v>
      </c>
      <c r="C3246" t="str">
        <f>VLOOKUP(co2_data[[#This Row],[country]],Country_Parameter!A:C,3,0)</f>
        <v>Parameter 1</v>
      </c>
      <c r="D3246">
        <v>2005102</v>
      </c>
      <c r="E3246">
        <v>2529904896</v>
      </c>
      <c r="F3246">
        <v>0</v>
      </c>
      <c r="G3246">
        <v>0</v>
      </c>
      <c r="H3246">
        <v>0</v>
      </c>
      <c r="I3246">
        <v>0</v>
      </c>
      <c r="J3246">
        <v>0</v>
      </c>
      <c r="K3246">
        <v>0</v>
      </c>
      <c r="L3246">
        <v>0</v>
      </c>
    </row>
    <row r="3247" spans="1:12">
      <c r="A3247" s="1" t="s">
        <v>54</v>
      </c>
      <c r="B3247">
        <v>1969</v>
      </c>
      <c r="C3247" t="str">
        <f>VLOOKUP(co2_data[[#This Row],[country]],Country_Parameter!A:C,3,0)</f>
        <v>Parameter 1</v>
      </c>
      <c r="D3247">
        <v>2051518</v>
      </c>
      <c r="E3247">
        <v>2649420032</v>
      </c>
      <c r="F3247">
        <v>0</v>
      </c>
      <c r="G3247">
        <v>0</v>
      </c>
      <c r="H3247">
        <v>0</v>
      </c>
      <c r="I3247">
        <v>0</v>
      </c>
      <c r="J3247">
        <v>0</v>
      </c>
      <c r="K3247">
        <v>0</v>
      </c>
      <c r="L3247">
        <v>0</v>
      </c>
    </row>
    <row r="3248" spans="1:12">
      <c r="A3248" s="1" t="s">
        <v>54</v>
      </c>
      <c r="B3248">
        <v>1970</v>
      </c>
      <c r="C3248" t="str">
        <f>VLOOKUP(co2_data[[#This Row],[country]],Country_Parameter!A:C,3,0)</f>
        <v>Parameter 1</v>
      </c>
      <c r="D3248">
        <v>2097514</v>
      </c>
      <c r="E3248">
        <v>2773211904</v>
      </c>
      <c r="F3248">
        <v>0</v>
      </c>
      <c r="G3248">
        <v>0</v>
      </c>
      <c r="H3248">
        <v>0</v>
      </c>
      <c r="I3248">
        <v>0</v>
      </c>
      <c r="J3248">
        <v>0</v>
      </c>
      <c r="K3248">
        <v>0</v>
      </c>
      <c r="L3248">
        <v>0</v>
      </c>
    </row>
    <row r="3249" spans="1:12">
      <c r="A3249" s="1" t="s">
        <v>54</v>
      </c>
      <c r="B3249">
        <v>1971</v>
      </c>
      <c r="C3249" t="str">
        <f>VLOOKUP(co2_data[[#This Row],[country]],Country_Parameter!A:C,3,0)</f>
        <v>Parameter 1</v>
      </c>
      <c r="D3249">
        <v>2141456</v>
      </c>
      <c r="E3249">
        <v>2688467968</v>
      </c>
      <c r="F3249">
        <v>0</v>
      </c>
      <c r="G3249">
        <v>0</v>
      </c>
      <c r="H3249">
        <v>0</v>
      </c>
      <c r="I3249">
        <v>0</v>
      </c>
      <c r="J3249">
        <v>0</v>
      </c>
      <c r="K3249">
        <v>0</v>
      </c>
      <c r="L3249">
        <v>0</v>
      </c>
    </row>
    <row r="3250" spans="1:12">
      <c r="A3250" s="1" t="s">
        <v>54</v>
      </c>
      <c r="B3250">
        <v>1972</v>
      </c>
      <c r="C3250" t="str">
        <f>VLOOKUP(co2_data[[#This Row],[country]],Country_Parameter!A:C,3,0)</f>
        <v>Parameter 1</v>
      </c>
      <c r="D3250">
        <v>2183774</v>
      </c>
      <c r="E3250">
        <v>2636135936</v>
      </c>
      <c r="F3250">
        <v>0</v>
      </c>
      <c r="G3250">
        <v>0</v>
      </c>
      <c r="H3250">
        <v>0</v>
      </c>
      <c r="I3250">
        <v>0</v>
      </c>
      <c r="J3250">
        <v>0</v>
      </c>
      <c r="K3250">
        <v>0</v>
      </c>
      <c r="L3250">
        <v>0</v>
      </c>
    </row>
    <row r="3251" spans="1:12">
      <c r="A3251" s="1" t="s">
        <v>54</v>
      </c>
      <c r="B3251">
        <v>1973</v>
      </c>
      <c r="C3251" t="str">
        <f>VLOOKUP(co2_data[[#This Row],[country]],Country_Parameter!A:C,3,0)</f>
        <v>Parameter 1</v>
      </c>
      <c r="D3251">
        <v>2226007</v>
      </c>
      <c r="E3251">
        <v>2756894976</v>
      </c>
      <c r="F3251">
        <v>0</v>
      </c>
      <c r="G3251">
        <v>0</v>
      </c>
      <c r="H3251">
        <v>0</v>
      </c>
      <c r="I3251">
        <v>0</v>
      </c>
      <c r="J3251">
        <v>0</v>
      </c>
      <c r="K3251">
        <v>0</v>
      </c>
      <c r="L3251">
        <v>0</v>
      </c>
    </row>
    <row r="3252" spans="1:12">
      <c r="A3252" s="1" t="s">
        <v>54</v>
      </c>
      <c r="B3252">
        <v>1974</v>
      </c>
      <c r="C3252" t="str">
        <f>VLOOKUP(co2_data[[#This Row],[country]],Country_Parameter!A:C,3,0)</f>
        <v>Parameter 1</v>
      </c>
      <c r="D3252">
        <v>2269345</v>
      </c>
      <c r="E3252">
        <v>2673998080</v>
      </c>
      <c r="F3252">
        <v>0</v>
      </c>
      <c r="G3252">
        <v>0</v>
      </c>
      <c r="H3252">
        <v>0</v>
      </c>
      <c r="I3252">
        <v>0</v>
      </c>
      <c r="J3252">
        <v>0</v>
      </c>
      <c r="K3252">
        <v>0</v>
      </c>
      <c r="L3252">
        <v>0</v>
      </c>
    </row>
    <row r="3253" spans="1:12">
      <c r="A3253" s="1" t="s">
        <v>54</v>
      </c>
      <c r="B3253">
        <v>1975</v>
      </c>
      <c r="C3253" t="str">
        <f>VLOOKUP(co2_data[[#This Row],[country]],Country_Parameter!A:C,3,0)</f>
        <v>Parameter 1</v>
      </c>
      <c r="D3253">
        <v>2313924</v>
      </c>
      <c r="E3253">
        <v>2722734080</v>
      </c>
      <c r="F3253">
        <v>0</v>
      </c>
      <c r="G3253">
        <v>0</v>
      </c>
      <c r="H3253">
        <v>0</v>
      </c>
      <c r="I3253">
        <v>0</v>
      </c>
      <c r="J3253">
        <v>0</v>
      </c>
      <c r="K3253">
        <v>0</v>
      </c>
      <c r="L3253">
        <v>0</v>
      </c>
    </row>
    <row r="3254" spans="1:12">
      <c r="A3254" s="1" t="s">
        <v>54</v>
      </c>
      <c r="B3254">
        <v>1976</v>
      </c>
      <c r="C3254" t="str">
        <f>VLOOKUP(co2_data[[#This Row],[country]],Country_Parameter!A:C,3,0)</f>
        <v>Parameter 1</v>
      </c>
      <c r="D3254">
        <v>2348567</v>
      </c>
      <c r="E3254">
        <v>2840640000</v>
      </c>
      <c r="F3254">
        <v>0</v>
      </c>
      <c r="G3254">
        <v>0</v>
      </c>
      <c r="H3254">
        <v>0</v>
      </c>
      <c r="I3254">
        <v>0</v>
      </c>
      <c r="J3254">
        <v>0</v>
      </c>
      <c r="K3254">
        <v>0</v>
      </c>
      <c r="L3254">
        <v>0</v>
      </c>
    </row>
    <row r="3255" spans="1:12">
      <c r="A3255" s="1" t="s">
        <v>54</v>
      </c>
      <c r="B3255">
        <v>1977</v>
      </c>
      <c r="C3255" t="str">
        <f>VLOOKUP(co2_data[[#This Row],[country]],Country_Parameter!A:C,3,0)</f>
        <v>Parameter 1</v>
      </c>
      <c r="D3255">
        <v>2372931</v>
      </c>
      <c r="E3255">
        <v>3072056064</v>
      </c>
      <c r="F3255">
        <v>0</v>
      </c>
      <c r="G3255">
        <v>0</v>
      </c>
      <c r="H3255">
        <v>0</v>
      </c>
      <c r="I3255">
        <v>0</v>
      </c>
      <c r="J3255">
        <v>0</v>
      </c>
      <c r="K3255">
        <v>0</v>
      </c>
      <c r="L3255">
        <v>0</v>
      </c>
    </row>
    <row r="3256" spans="1:12">
      <c r="A3256" s="1" t="s">
        <v>54</v>
      </c>
      <c r="B3256">
        <v>1978</v>
      </c>
      <c r="C3256" t="str">
        <f>VLOOKUP(co2_data[[#This Row],[country]],Country_Parameter!A:C,3,0)</f>
        <v>Parameter 1</v>
      </c>
      <c r="D3256">
        <v>2397964</v>
      </c>
      <c r="E3256">
        <v>3110550016</v>
      </c>
      <c r="F3256">
        <v>0</v>
      </c>
      <c r="G3256">
        <v>0</v>
      </c>
      <c r="H3256">
        <v>0</v>
      </c>
      <c r="I3256">
        <v>0</v>
      </c>
      <c r="J3256">
        <v>0</v>
      </c>
      <c r="K3256">
        <v>0</v>
      </c>
      <c r="L3256">
        <v>0</v>
      </c>
    </row>
    <row r="3257" spans="1:12">
      <c r="A3257" s="1" t="s">
        <v>54</v>
      </c>
      <c r="B3257">
        <v>1979</v>
      </c>
      <c r="C3257" t="str">
        <f>VLOOKUP(co2_data[[#This Row],[country]],Country_Parameter!A:C,3,0)</f>
        <v>Parameter 1</v>
      </c>
      <c r="D3257">
        <v>2423799</v>
      </c>
      <c r="E3257">
        <v>3029910016</v>
      </c>
      <c r="F3257">
        <v>0</v>
      </c>
      <c r="G3257">
        <v>0</v>
      </c>
      <c r="H3257">
        <v>0</v>
      </c>
      <c r="I3257">
        <v>0</v>
      </c>
      <c r="J3257">
        <v>0</v>
      </c>
      <c r="K3257">
        <v>0</v>
      </c>
      <c r="L3257">
        <v>0</v>
      </c>
    </row>
    <row r="3258" spans="1:12">
      <c r="A3258" s="1" t="s">
        <v>54</v>
      </c>
      <c r="B3258">
        <v>1980</v>
      </c>
      <c r="C3258" t="str">
        <f>VLOOKUP(co2_data[[#This Row],[country]],Country_Parameter!A:C,3,0)</f>
        <v>Parameter 1</v>
      </c>
      <c r="D3258">
        <v>2450536</v>
      </c>
      <c r="E3258">
        <v>2898665984</v>
      </c>
      <c r="F3258">
        <v>0</v>
      </c>
      <c r="G3258">
        <v>0</v>
      </c>
      <c r="H3258">
        <v>0</v>
      </c>
      <c r="I3258">
        <v>0</v>
      </c>
      <c r="J3258">
        <v>0</v>
      </c>
      <c r="K3258">
        <v>0</v>
      </c>
      <c r="L3258">
        <v>0</v>
      </c>
    </row>
    <row r="3259" spans="1:12">
      <c r="A3259" s="1" t="s">
        <v>54</v>
      </c>
      <c r="B3259">
        <v>1981</v>
      </c>
      <c r="C3259" t="str">
        <f>VLOOKUP(co2_data[[#This Row],[country]],Country_Parameter!A:C,3,0)</f>
        <v>Parameter 1</v>
      </c>
      <c r="D3259">
        <v>2478412</v>
      </c>
      <c r="E3259">
        <v>2941446912</v>
      </c>
      <c r="F3259">
        <v>0</v>
      </c>
      <c r="G3259">
        <v>0</v>
      </c>
      <c r="H3259">
        <v>0</v>
      </c>
      <c r="I3259">
        <v>0</v>
      </c>
      <c r="J3259">
        <v>0</v>
      </c>
      <c r="K3259">
        <v>0</v>
      </c>
      <c r="L3259">
        <v>0</v>
      </c>
    </row>
    <row r="3260" spans="1:12">
      <c r="A3260" s="1" t="s">
        <v>54</v>
      </c>
      <c r="B3260">
        <v>1982</v>
      </c>
      <c r="C3260" t="str">
        <f>VLOOKUP(co2_data[[#This Row],[country]],Country_Parameter!A:C,3,0)</f>
        <v>Parameter 1</v>
      </c>
      <c r="D3260">
        <v>2507374</v>
      </c>
      <c r="E3260">
        <v>2993423872</v>
      </c>
      <c r="F3260">
        <v>0</v>
      </c>
      <c r="G3260">
        <v>0</v>
      </c>
      <c r="H3260">
        <v>0</v>
      </c>
      <c r="I3260">
        <v>0</v>
      </c>
      <c r="J3260">
        <v>0</v>
      </c>
      <c r="K3260">
        <v>0</v>
      </c>
      <c r="L3260">
        <v>0</v>
      </c>
    </row>
    <row r="3261" spans="1:12">
      <c r="A3261" s="1" t="s">
        <v>54</v>
      </c>
      <c r="B3261">
        <v>1983</v>
      </c>
      <c r="C3261" t="str">
        <f>VLOOKUP(co2_data[[#This Row],[country]],Country_Parameter!A:C,3,0)</f>
        <v>Parameter 1</v>
      </c>
      <c r="D3261">
        <v>2537409</v>
      </c>
      <c r="E3261">
        <v>2810014976</v>
      </c>
      <c r="F3261">
        <v>0</v>
      </c>
      <c r="G3261">
        <v>0</v>
      </c>
      <c r="H3261">
        <v>0</v>
      </c>
      <c r="I3261">
        <v>0</v>
      </c>
      <c r="J3261">
        <v>0</v>
      </c>
      <c r="K3261">
        <v>0</v>
      </c>
      <c r="L3261">
        <v>0</v>
      </c>
    </row>
    <row r="3262" spans="1:12">
      <c r="A3262" s="1" t="s">
        <v>54</v>
      </c>
      <c r="B3262">
        <v>1984</v>
      </c>
      <c r="C3262" t="str">
        <f>VLOOKUP(co2_data[[#This Row],[country]],Country_Parameter!A:C,3,0)</f>
        <v>Parameter 1</v>
      </c>
      <c r="D3262">
        <v>2568610</v>
      </c>
      <c r="E3262">
        <v>3012834048</v>
      </c>
      <c r="F3262">
        <v>0</v>
      </c>
      <c r="G3262">
        <v>0</v>
      </c>
      <c r="H3262">
        <v>0</v>
      </c>
      <c r="I3262">
        <v>0</v>
      </c>
      <c r="J3262">
        <v>0</v>
      </c>
      <c r="K3262">
        <v>0</v>
      </c>
      <c r="L3262">
        <v>0</v>
      </c>
    </row>
    <row r="3263" spans="1:12">
      <c r="A3263" s="1" t="s">
        <v>54</v>
      </c>
      <c r="B3263">
        <v>1985</v>
      </c>
      <c r="C3263" t="str">
        <f>VLOOKUP(co2_data[[#This Row],[country]],Country_Parameter!A:C,3,0)</f>
        <v>Parameter 1</v>
      </c>
      <c r="D3263">
        <v>2600939</v>
      </c>
      <c r="E3263">
        <v>3115672064</v>
      </c>
      <c r="F3263">
        <v>0</v>
      </c>
      <c r="G3263">
        <v>0</v>
      </c>
      <c r="H3263">
        <v>0</v>
      </c>
      <c r="I3263">
        <v>0</v>
      </c>
      <c r="J3263">
        <v>0</v>
      </c>
      <c r="K3263">
        <v>0</v>
      </c>
      <c r="L3263">
        <v>0</v>
      </c>
    </row>
    <row r="3264" spans="1:12">
      <c r="A3264" s="1" t="s">
        <v>54</v>
      </c>
      <c r="B3264">
        <v>1986</v>
      </c>
      <c r="C3264" t="str">
        <f>VLOOKUP(co2_data[[#This Row],[country]],Country_Parameter!A:C,3,0)</f>
        <v>Parameter 1</v>
      </c>
      <c r="D3264">
        <v>2634263</v>
      </c>
      <c r="E3264">
        <v>3224549888</v>
      </c>
      <c r="F3264">
        <v>0</v>
      </c>
      <c r="G3264">
        <v>0</v>
      </c>
      <c r="H3264">
        <v>0</v>
      </c>
      <c r="I3264">
        <v>0</v>
      </c>
      <c r="J3264">
        <v>0</v>
      </c>
      <c r="K3264">
        <v>0</v>
      </c>
      <c r="L3264">
        <v>0</v>
      </c>
    </row>
    <row r="3265" spans="1:12">
      <c r="A3265" s="1" t="s">
        <v>54</v>
      </c>
      <c r="B3265">
        <v>1987</v>
      </c>
      <c r="C3265" t="str">
        <f>VLOOKUP(co2_data[[#This Row],[country]],Country_Parameter!A:C,3,0)</f>
        <v>Parameter 1</v>
      </c>
      <c r="D3265">
        <v>2669153</v>
      </c>
      <c r="E3265">
        <v>3065438976</v>
      </c>
      <c r="F3265">
        <v>0</v>
      </c>
      <c r="G3265">
        <v>0</v>
      </c>
      <c r="H3265">
        <v>0</v>
      </c>
      <c r="I3265">
        <v>0</v>
      </c>
      <c r="J3265">
        <v>0</v>
      </c>
      <c r="K3265">
        <v>0</v>
      </c>
      <c r="L3265">
        <v>0</v>
      </c>
    </row>
    <row r="3266" spans="1:12">
      <c r="A3266" s="1" t="s">
        <v>54</v>
      </c>
      <c r="B3266">
        <v>1988</v>
      </c>
      <c r="C3266" t="str">
        <f>VLOOKUP(co2_data[[#This Row],[country]],Country_Parameter!A:C,3,0)</f>
        <v>Parameter 1</v>
      </c>
      <c r="D3266">
        <v>2713968</v>
      </c>
      <c r="E3266">
        <v>3129940992</v>
      </c>
      <c r="F3266">
        <v>0</v>
      </c>
      <c r="G3266">
        <v>0</v>
      </c>
      <c r="H3266">
        <v>0</v>
      </c>
      <c r="I3266">
        <v>0</v>
      </c>
      <c r="J3266">
        <v>0</v>
      </c>
      <c r="K3266">
        <v>0</v>
      </c>
      <c r="L3266">
        <v>0</v>
      </c>
    </row>
    <row r="3267" spans="1:12">
      <c r="A3267" s="1" t="s">
        <v>54</v>
      </c>
      <c r="B3267">
        <v>1989</v>
      </c>
      <c r="C3267" t="str">
        <f>VLOOKUP(co2_data[[#This Row],[country]],Country_Parameter!A:C,3,0)</f>
        <v>Parameter 1</v>
      </c>
      <c r="D3267">
        <v>2783977</v>
      </c>
      <c r="E3267">
        <v>3209999872</v>
      </c>
      <c r="F3267">
        <v>0</v>
      </c>
      <c r="G3267">
        <v>0</v>
      </c>
      <c r="H3267">
        <v>0</v>
      </c>
      <c r="I3267">
        <v>0</v>
      </c>
      <c r="J3267">
        <v>0</v>
      </c>
      <c r="K3267">
        <v>0</v>
      </c>
      <c r="L3267">
        <v>0</v>
      </c>
    </row>
    <row r="3268" spans="1:12">
      <c r="A3268" s="1" t="s">
        <v>54</v>
      </c>
      <c r="B3268">
        <v>1990</v>
      </c>
      <c r="C3268" t="str">
        <f>VLOOKUP(co2_data[[#This Row],[country]],Country_Parameter!A:C,3,0)</f>
        <v>Parameter 1</v>
      </c>
      <c r="D3268">
        <v>2871915</v>
      </c>
      <c r="E3268">
        <v>3155954944</v>
      </c>
      <c r="F3268">
        <v>0</v>
      </c>
      <c r="G3268">
        <v>0</v>
      </c>
      <c r="H3268">
        <v>0</v>
      </c>
      <c r="I3268">
        <v>0</v>
      </c>
      <c r="J3268">
        <v>0</v>
      </c>
      <c r="K3268">
        <v>0</v>
      </c>
      <c r="L3268">
        <v>0</v>
      </c>
    </row>
    <row r="3269" spans="1:12">
      <c r="A3269" s="1" t="s">
        <v>54</v>
      </c>
      <c r="B3269">
        <v>1991</v>
      </c>
      <c r="C3269" t="str">
        <f>VLOOKUP(co2_data[[#This Row],[country]],Country_Parameter!A:C,3,0)</f>
        <v>Parameter 1</v>
      </c>
      <c r="D3269">
        <v>2963195</v>
      </c>
      <c r="E3269">
        <v>3196204544</v>
      </c>
      <c r="F3269">
        <v>0</v>
      </c>
      <c r="G3269">
        <v>0</v>
      </c>
      <c r="H3269">
        <v>0</v>
      </c>
      <c r="I3269">
        <v>0</v>
      </c>
      <c r="J3269">
        <v>0</v>
      </c>
      <c r="K3269">
        <v>0</v>
      </c>
      <c r="L3269">
        <v>0</v>
      </c>
    </row>
    <row r="3270" spans="1:12">
      <c r="A3270" s="1" t="s">
        <v>54</v>
      </c>
      <c r="B3270">
        <v>1992</v>
      </c>
      <c r="C3270" t="str">
        <f>VLOOKUP(co2_data[[#This Row],[country]],Country_Parameter!A:C,3,0)</f>
        <v>Parameter 1</v>
      </c>
      <c r="D3270">
        <v>3058837</v>
      </c>
      <c r="E3270">
        <v>3153286656</v>
      </c>
      <c r="F3270">
        <v>0</v>
      </c>
      <c r="G3270">
        <v>0</v>
      </c>
      <c r="H3270">
        <v>0</v>
      </c>
      <c r="I3270">
        <v>0</v>
      </c>
      <c r="J3270">
        <v>0</v>
      </c>
      <c r="K3270">
        <v>0</v>
      </c>
      <c r="L3270">
        <v>0</v>
      </c>
    </row>
    <row r="3271" spans="1:12">
      <c r="A3271" s="1" t="s">
        <v>54</v>
      </c>
      <c r="B3271">
        <v>1993</v>
      </c>
      <c r="C3271" t="str">
        <f>VLOOKUP(co2_data[[#This Row],[country]],Country_Parameter!A:C,3,0)</f>
        <v>Parameter 1</v>
      </c>
      <c r="D3271">
        <v>3157841</v>
      </c>
      <c r="E3271">
        <v>3141613568</v>
      </c>
      <c r="F3271">
        <v>0</v>
      </c>
      <c r="G3271">
        <v>0</v>
      </c>
      <c r="H3271">
        <v>0</v>
      </c>
      <c r="I3271">
        <v>0</v>
      </c>
      <c r="J3271">
        <v>0</v>
      </c>
      <c r="K3271">
        <v>0</v>
      </c>
      <c r="L3271">
        <v>0</v>
      </c>
    </row>
    <row r="3272" spans="1:12">
      <c r="A3272" s="1" t="s">
        <v>54</v>
      </c>
      <c r="B3272">
        <v>1994</v>
      </c>
      <c r="C3272" t="str">
        <f>VLOOKUP(co2_data[[#This Row],[country]],Country_Parameter!A:C,3,0)</f>
        <v>Parameter 1</v>
      </c>
      <c r="D3272">
        <v>3257957</v>
      </c>
      <c r="E3272">
        <v>3299692288</v>
      </c>
      <c r="F3272">
        <v>0</v>
      </c>
      <c r="G3272">
        <v>0</v>
      </c>
      <c r="H3272">
        <v>0</v>
      </c>
      <c r="I3272">
        <v>0</v>
      </c>
      <c r="J3272">
        <v>0</v>
      </c>
      <c r="K3272">
        <v>0</v>
      </c>
      <c r="L3272">
        <v>0</v>
      </c>
    </row>
    <row r="3273" spans="1:12">
      <c r="A3273" s="1" t="s">
        <v>54</v>
      </c>
      <c r="B3273">
        <v>1995</v>
      </c>
      <c r="C3273" t="str">
        <f>VLOOKUP(co2_data[[#This Row],[country]],Country_Parameter!A:C,3,0)</f>
        <v>Parameter 1</v>
      </c>
      <c r="D3273">
        <v>3348061</v>
      </c>
      <c r="E3273">
        <v>3468004608</v>
      </c>
      <c r="F3273">
        <v>0</v>
      </c>
      <c r="G3273">
        <v>0</v>
      </c>
      <c r="H3273">
        <v>0</v>
      </c>
      <c r="I3273">
        <v>0</v>
      </c>
      <c r="J3273">
        <v>0</v>
      </c>
      <c r="K3273">
        <v>0</v>
      </c>
      <c r="L3273">
        <v>0</v>
      </c>
    </row>
    <row r="3274" spans="1:12">
      <c r="A3274" s="1" t="s">
        <v>54</v>
      </c>
      <c r="B3274">
        <v>1996</v>
      </c>
      <c r="C3274" t="str">
        <f>VLOOKUP(co2_data[[#This Row],[country]],Country_Parameter!A:C,3,0)</f>
        <v>Parameter 1</v>
      </c>
      <c r="D3274">
        <v>3435973</v>
      </c>
      <c r="E3274">
        <v>3208680704</v>
      </c>
      <c r="F3274">
        <v>0</v>
      </c>
      <c r="G3274">
        <v>0</v>
      </c>
      <c r="H3274">
        <v>0</v>
      </c>
      <c r="I3274">
        <v>0</v>
      </c>
      <c r="J3274">
        <v>0</v>
      </c>
      <c r="K3274">
        <v>0</v>
      </c>
      <c r="L3274">
        <v>0</v>
      </c>
    </row>
    <row r="3275" spans="1:12">
      <c r="A3275" s="1" t="s">
        <v>54</v>
      </c>
      <c r="B3275">
        <v>1997</v>
      </c>
      <c r="C3275" t="str">
        <f>VLOOKUP(co2_data[[#This Row],[country]],Country_Parameter!A:C,3,0)</f>
        <v>Parameter 1</v>
      </c>
      <c r="D3275">
        <v>3531700</v>
      </c>
      <c r="E3275">
        <v>3401098240</v>
      </c>
      <c r="F3275">
        <v>0</v>
      </c>
      <c r="G3275">
        <v>0</v>
      </c>
      <c r="H3275">
        <v>0</v>
      </c>
      <c r="I3275">
        <v>0</v>
      </c>
      <c r="J3275">
        <v>0</v>
      </c>
      <c r="K3275">
        <v>0</v>
      </c>
      <c r="L3275">
        <v>0</v>
      </c>
    </row>
    <row r="3276" spans="1:12">
      <c r="A3276" s="1" t="s">
        <v>54</v>
      </c>
      <c r="B3276">
        <v>1998</v>
      </c>
      <c r="C3276" t="str">
        <f>VLOOKUP(co2_data[[#This Row],[country]],Country_Parameter!A:C,3,0)</f>
        <v>Parameter 1</v>
      </c>
      <c r="D3276">
        <v>3628834</v>
      </c>
      <c r="E3276">
        <v>3555833088</v>
      </c>
      <c r="F3276">
        <v>0</v>
      </c>
      <c r="G3276">
        <v>0</v>
      </c>
      <c r="H3276">
        <v>0</v>
      </c>
      <c r="I3276">
        <v>0</v>
      </c>
      <c r="J3276">
        <v>0</v>
      </c>
      <c r="K3276">
        <v>0</v>
      </c>
      <c r="L3276">
        <v>0</v>
      </c>
    </row>
    <row r="3277" spans="1:12">
      <c r="A3277" s="1" t="s">
        <v>54</v>
      </c>
      <c r="B3277">
        <v>1999</v>
      </c>
      <c r="C3277" t="str">
        <f>VLOOKUP(co2_data[[#This Row],[country]],Country_Parameter!A:C,3,0)</f>
        <v>Parameter 1</v>
      </c>
      <c r="D3277">
        <v>3729453</v>
      </c>
      <c r="E3277">
        <v>3763942144</v>
      </c>
      <c r="F3277">
        <v>0</v>
      </c>
      <c r="G3277">
        <v>0</v>
      </c>
      <c r="H3277">
        <v>0</v>
      </c>
      <c r="I3277">
        <v>0</v>
      </c>
      <c r="J3277">
        <v>0</v>
      </c>
      <c r="K3277">
        <v>0</v>
      </c>
      <c r="L3277">
        <v>0</v>
      </c>
    </row>
    <row r="3278" spans="1:12">
      <c r="A3278" s="1" t="s">
        <v>54</v>
      </c>
      <c r="B3278">
        <v>2000</v>
      </c>
      <c r="C3278" t="str">
        <f>VLOOKUP(co2_data[[#This Row],[country]],Country_Parameter!A:C,3,0)</f>
        <v>Parameter 1</v>
      </c>
      <c r="D3278">
        <v>3833422</v>
      </c>
      <c r="E3278">
        <v>3836505856</v>
      </c>
      <c r="F3278">
        <v>0</v>
      </c>
      <c r="G3278">
        <v>0</v>
      </c>
      <c r="H3278">
        <v>0</v>
      </c>
      <c r="I3278">
        <v>0</v>
      </c>
      <c r="J3278">
        <v>0</v>
      </c>
      <c r="K3278">
        <v>0</v>
      </c>
      <c r="L3278">
        <v>0</v>
      </c>
    </row>
    <row r="3279" spans="1:12">
      <c r="A3279" s="1" t="s">
        <v>54</v>
      </c>
      <c r="B3279">
        <v>2001</v>
      </c>
      <c r="C3279" t="str">
        <f>VLOOKUP(co2_data[[#This Row],[country]],Country_Parameter!A:C,3,0)</f>
        <v>Parameter 1</v>
      </c>
      <c r="D3279">
        <v>3919497</v>
      </c>
      <c r="E3279">
        <v>3861482752</v>
      </c>
      <c r="F3279">
        <v>0</v>
      </c>
      <c r="G3279">
        <v>0</v>
      </c>
      <c r="H3279">
        <v>0</v>
      </c>
      <c r="I3279">
        <v>0</v>
      </c>
      <c r="J3279">
        <v>0</v>
      </c>
      <c r="K3279">
        <v>0</v>
      </c>
      <c r="L3279">
        <v>0</v>
      </c>
    </row>
    <row r="3280" spans="1:12">
      <c r="A3280" s="1" t="s">
        <v>54</v>
      </c>
      <c r="B3280">
        <v>2002</v>
      </c>
      <c r="C3280" t="str">
        <f>VLOOKUP(co2_data[[#This Row],[country]],Country_Parameter!A:C,3,0)</f>
        <v>Parameter 1</v>
      </c>
      <c r="D3280">
        <v>4006080</v>
      </c>
      <c r="E3280">
        <v>3833969408</v>
      </c>
      <c r="F3280">
        <v>0</v>
      </c>
      <c r="G3280">
        <v>0</v>
      </c>
      <c r="H3280">
        <v>0</v>
      </c>
      <c r="I3280">
        <v>0</v>
      </c>
      <c r="J3280">
        <v>0</v>
      </c>
      <c r="K3280">
        <v>0</v>
      </c>
      <c r="L3280">
        <v>0</v>
      </c>
    </row>
    <row r="3281" spans="1:12">
      <c r="A3281" s="1" t="s">
        <v>54</v>
      </c>
      <c r="B3281">
        <v>2003</v>
      </c>
      <c r="C3281" t="str">
        <f>VLOOKUP(co2_data[[#This Row],[country]],Country_Parameter!A:C,3,0)</f>
        <v>Parameter 1</v>
      </c>
      <c r="D3281">
        <v>4103091</v>
      </c>
      <c r="E3281">
        <v>3563805952</v>
      </c>
      <c r="F3281">
        <v>0</v>
      </c>
      <c r="G3281">
        <v>0</v>
      </c>
      <c r="H3281">
        <v>0</v>
      </c>
      <c r="I3281">
        <v>0</v>
      </c>
      <c r="J3281">
        <v>0</v>
      </c>
      <c r="K3281">
        <v>0</v>
      </c>
      <c r="L3281">
        <v>0</v>
      </c>
    </row>
    <row r="3282" spans="1:12">
      <c r="A3282" s="1" t="s">
        <v>54</v>
      </c>
      <c r="B3282">
        <v>2004</v>
      </c>
      <c r="C3282" t="str">
        <f>VLOOKUP(co2_data[[#This Row],[country]],Country_Parameter!A:C,3,0)</f>
        <v>Parameter 1</v>
      </c>
      <c r="D3282">
        <v>4192828</v>
      </c>
      <c r="E3282">
        <v>3659297536</v>
      </c>
      <c r="F3282">
        <v>0</v>
      </c>
      <c r="G3282">
        <v>0</v>
      </c>
      <c r="H3282">
        <v>0</v>
      </c>
      <c r="I3282">
        <v>0</v>
      </c>
      <c r="J3282">
        <v>0</v>
      </c>
      <c r="K3282">
        <v>0</v>
      </c>
      <c r="L3282">
        <v>0</v>
      </c>
    </row>
    <row r="3283" spans="1:12">
      <c r="A3283" s="1" t="s">
        <v>54</v>
      </c>
      <c r="B3283">
        <v>2005</v>
      </c>
      <c r="C3283" t="str">
        <f>VLOOKUP(co2_data[[#This Row],[country]],Country_Parameter!A:C,3,0)</f>
        <v>Parameter 1</v>
      </c>
      <c r="D3283">
        <v>4288813</v>
      </c>
      <c r="E3283">
        <v>3745738752</v>
      </c>
      <c r="F3283">
        <v>0</v>
      </c>
      <c r="G3283">
        <v>0</v>
      </c>
      <c r="H3283">
        <v>0</v>
      </c>
      <c r="I3283">
        <v>0</v>
      </c>
      <c r="J3283">
        <v>0</v>
      </c>
      <c r="K3283">
        <v>0</v>
      </c>
      <c r="L3283">
        <v>0</v>
      </c>
    </row>
    <row r="3284" spans="1:12">
      <c r="A3284" s="1" t="s">
        <v>54</v>
      </c>
      <c r="B3284">
        <v>2006</v>
      </c>
      <c r="C3284" t="str">
        <f>VLOOKUP(co2_data[[#This Row],[country]],Country_Parameter!A:C,3,0)</f>
        <v>Parameter 1</v>
      </c>
      <c r="D3284">
        <v>4377583</v>
      </c>
      <c r="E3284">
        <v>3921727488</v>
      </c>
      <c r="F3284">
        <v>0</v>
      </c>
      <c r="G3284">
        <v>0</v>
      </c>
      <c r="H3284">
        <v>0</v>
      </c>
      <c r="I3284">
        <v>0</v>
      </c>
      <c r="J3284">
        <v>0</v>
      </c>
      <c r="K3284">
        <v>0</v>
      </c>
      <c r="L3284">
        <v>0</v>
      </c>
    </row>
    <row r="3285" spans="1:12">
      <c r="A3285" s="1" t="s">
        <v>54</v>
      </c>
      <c r="B3285">
        <v>2007</v>
      </c>
      <c r="C3285" t="str">
        <f>VLOOKUP(co2_data[[#This Row],[country]],Country_Parameter!A:C,3,0)</f>
        <v>Parameter 1</v>
      </c>
      <c r="D3285">
        <v>4462777</v>
      </c>
      <c r="E3285">
        <v>4078141440</v>
      </c>
      <c r="F3285">
        <v>0</v>
      </c>
      <c r="G3285">
        <v>0</v>
      </c>
      <c r="H3285">
        <v>0</v>
      </c>
      <c r="I3285">
        <v>0</v>
      </c>
      <c r="J3285">
        <v>0</v>
      </c>
      <c r="K3285">
        <v>0</v>
      </c>
      <c r="L3285">
        <v>0</v>
      </c>
    </row>
    <row r="3286" spans="1:12">
      <c r="A3286" s="1" t="s">
        <v>54</v>
      </c>
      <c r="B3286">
        <v>2008</v>
      </c>
      <c r="C3286" t="str">
        <f>VLOOKUP(co2_data[[#This Row],[country]],Country_Parameter!A:C,3,0)</f>
        <v>Parameter 1</v>
      </c>
      <c r="D3286">
        <v>4558988</v>
      </c>
      <c r="E3286">
        <v>4185491968</v>
      </c>
      <c r="F3286">
        <v>0</v>
      </c>
      <c r="G3286">
        <v>0</v>
      </c>
      <c r="H3286">
        <v>0</v>
      </c>
      <c r="I3286">
        <v>0</v>
      </c>
      <c r="J3286">
        <v>0</v>
      </c>
      <c r="K3286">
        <v>0</v>
      </c>
      <c r="L3286">
        <v>0</v>
      </c>
    </row>
    <row r="3287" spans="1:12">
      <c r="A3287" s="1" t="s">
        <v>54</v>
      </c>
      <c r="B3287">
        <v>2009</v>
      </c>
      <c r="C3287" t="str">
        <f>VLOOKUP(co2_data[[#This Row],[country]],Country_Parameter!A:C,3,0)</f>
        <v>Parameter 1</v>
      </c>
      <c r="D3287">
        <v>4529051</v>
      </c>
      <c r="E3287">
        <v>4261637888</v>
      </c>
      <c r="F3287">
        <v>0</v>
      </c>
      <c r="G3287">
        <v>0</v>
      </c>
      <c r="H3287">
        <v>0</v>
      </c>
      <c r="I3287">
        <v>0</v>
      </c>
      <c r="J3287">
        <v>0</v>
      </c>
      <c r="K3287">
        <v>0</v>
      </c>
      <c r="L3287">
        <v>0</v>
      </c>
    </row>
    <row r="3288" spans="1:12">
      <c r="A3288" s="1" t="s">
        <v>54</v>
      </c>
      <c r="B3288">
        <v>2010</v>
      </c>
      <c r="C3288" t="str">
        <f>VLOOKUP(co2_data[[#This Row],[country]],Country_Parameter!A:C,3,0)</f>
        <v>Parameter 1</v>
      </c>
      <c r="D3288">
        <v>4493001</v>
      </c>
      <c r="E3288">
        <v>4410453504</v>
      </c>
      <c r="F3288">
        <v>0</v>
      </c>
      <c r="G3288">
        <v>0</v>
      </c>
      <c r="H3288">
        <v>0</v>
      </c>
      <c r="I3288">
        <v>0</v>
      </c>
      <c r="J3288">
        <v>0</v>
      </c>
      <c r="K3288">
        <v>0</v>
      </c>
      <c r="L3288">
        <v>0</v>
      </c>
    </row>
    <row r="3289" spans="1:12">
      <c r="A3289" s="1" t="s">
        <v>54</v>
      </c>
      <c r="B3289">
        <v>2011</v>
      </c>
      <c r="C3289" t="str">
        <f>VLOOKUP(co2_data[[#This Row],[country]],Country_Parameter!A:C,3,0)</f>
        <v>Parameter 1</v>
      </c>
      <c r="D3289">
        <v>4565022</v>
      </c>
      <c r="E3289">
        <v>4499550208</v>
      </c>
      <c r="F3289">
        <v>0</v>
      </c>
      <c r="G3289">
        <v>0</v>
      </c>
      <c r="H3289">
        <v>0</v>
      </c>
      <c r="I3289">
        <v>0</v>
      </c>
      <c r="J3289">
        <v>0</v>
      </c>
      <c r="K3289">
        <v>0</v>
      </c>
      <c r="L3289">
        <v>0</v>
      </c>
    </row>
    <row r="3290" spans="1:12">
      <c r="A3290" s="1" t="s">
        <v>54</v>
      </c>
      <c r="B3290">
        <v>2012</v>
      </c>
      <c r="C3290" t="str">
        <f>VLOOKUP(co2_data[[#This Row],[country]],Country_Parameter!A:C,3,0)</f>
        <v>Parameter 1</v>
      </c>
      <c r="D3290">
        <v>4610848</v>
      </c>
      <c r="E3290">
        <v>4632211968</v>
      </c>
      <c r="F3290">
        <v>0</v>
      </c>
      <c r="G3290">
        <v>0</v>
      </c>
      <c r="H3290">
        <v>0</v>
      </c>
      <c r="I3290">
        <v>0</v>
      </c>
      <c r="J3290">
        <v>0</v>
      </c>
      <c r="K3290">
        <v>0</v>
      </c>
      <c r="L3290">
        <v>0</v>
      </c>
    </row>
    <row r="3291" spans="1:12">
      <c r="A3291" s="1" t="s">
        <v>54</v>
      </c>
      <c r="B3291">
        <v>2013</v>
      </c>
      <c r="C3291" t="str">
        <f>VLOOKUP(co2_data[[#This Row],[country]],Country_Parameter!A:C,3,0)</f>
        <v>Parameter 1</v>
      </c>
      <c r="D3291">
        <v>4642424</v>
      </c>
      <c r="E3291">
        <v>2929689088</v>
      </c>
      <c r="F3291">
        <v>0</v>
      </c>
      <c r="G3291">
        <v>0</v>
      </c>
      <c r="H3291">
        <v>0</v>
      </c>
      <c r="I3291">
        <v>0</v>
      </c>
      <c r="J3291">
        <v>0</v>
      </c>
      <c r="K3291">
        <v>0</v>
      </c>
      <c r="L3291">
        <v>0</v>
      </c>
    </row>
    <row r="3292" spans="1:12">
      <c r="A3292" s="1" t="s">
        <v>54</v>
      </c>
      <c r="B3292">
        <v>2014</v>
      </c>
      <c r="C3292" t="str">
        <f>VLOOKUP(co2_data[[#This Row],[country]],Country_Parameter!A:C,3,0)</f>
        <v>Parameter 1</v>
      </c>
      <c r="D3292">
        <v>4623188</v>
      </c>
      <c r="E3292">
        <v>2960957952</v>
      </c>
      <c r="F3292">
        <v>0</v>
      </c>
      <c r="G3292">
        <v>0</v>
      </c>
      <c r="H3292">
        <v>0</v>
      </c>
      <c r="I3292">
        <v>0</v>
      </c>
      <c r="J3292">
        <v>0</v>
      </c>
      <c r="K3292">
        <v>0</v>
      </c>
      <c r="L3292">
        <v>0</v>
      </c>
    </row>
    <row r="3293" spans="1:12">
      <c r="A3293" s="1" t="s">
        <v>54</v>
      </c>
      <c r="B3293">
        <v>2015</v>
      </c>
      <c r="C3293" t="str">
        <f>VLOOKUP(co2_data[[#This Row],[country]],Country_Parameter!A:C,3,0)</f>
        <v>Parameter 1</v>
      </c>
      <c r="D3293">
        <v>4629323</v>
      </c>
      <c r="E3293">
        <v>3105792000</v>
      </c>
      <c r="F3293">
        <v>0</v>
      </c>
      <c r="G3293">
        <v>0</v>
      </c>
      <c r="H3293">
        <v>0</v>
      </c>
      <c r="I3293">
        <v>0</v>
      </c>
      <c r="J3293">
        <v>0</v>
      </c>
      <c r="K3293">
        <v>0</v>
      </c>
      <c r="L3293">
        <v>0</v>
      </c>
    </row>
    <row r="3294" spans="1:12">
      <c r="A3294" s="1" t="s">
        <v>54</v>
      </c>
      <c r="B3294">
        <v>2016</v>
      </c>
      <c r="C3294" t="str">
        <f>VLOOKUP(co2_data[[#This Row],[country]],Country_Parameter!A:C,3,0)</f>
        <v>Parameter 1</v>
      </c>
      <c r="D3294">
        <v>4713663</v>
      </c>
      <c r="E3294">
        <v>3265229568</v>
      </c>
      <c r="F3294">
        <v>0</v>
      </c>
      <c r="G3294">
        <v>0</v>
      </c>
      <c r="H3294">
        <v>0</v>
      </c>
      <c r="I3294">
        <v>0</v>
      </c>
      <c r="J3294">
        <v>0</v>
      </c>
      <c r="K3294">
        <v>0</v>
      </c>
      <c r="L3294">
        <v>0</v>
      </c>
    </row>
    <row r="3295" spans="1:12">
      <c r="A3295" s="1" t="s">
        <v>54</v>
      </c>
      <c r="B3295">
        <v>2017</v>
      </c>
      <c r="C3295" t="str">
        <f>VLOOKUP(co2_data[[#This Row],[country]],Country_Parameter!A:C,3,0)</f>
        <v>Parameter 1</v>
      </c>
      <c r="D3295">
        <v>4793511</v>
      </c>
      <c r="E3295">
        <v>3421678592</v>
      </c>
      <c r="F3295">
        <v>0</v>
      </c>
      <c r="G3295">
        <v>0</v>
      </c>
      <c r="H3295">
        <v>0</v>
      </c>
      <c r="I3295">
        <v>0</v>
      </c>
      <c r="J3295">
        <v>0</v>
      </c>
      <c r="K3295">
        <v>0</v>
      </c>
      <c r="L3295">
        <v>0</v>
      </c>
    </row>
    <row r="3296" spans="1:12">
      <c r="A3296" s="1" t="s">
        <v>54</v>
      </c>
      <c r="B3296">
        <v>2018</v>
      </c>
      <c r="C3296" t="str">
        <f>VLOOKUP(co2_data[[#This Row],[country]],Country_Parameter!A:C,3,0)</f>
        <v>Parameter 1</v>
      </c>
      <c r="D3296">
        <v>4878664</v>
      </c>
      <c r="E3296">
        <v>3557270272</v>
      </c>
      <c r="F3296">
        <v>0</v>
      </c>
      <c r="G3296">
        <v>0</v>
      </c>
      <c r="H3296">
        <v>0</v>
      </c>
      <c r="I3296">
        <v>0</v>
      </c>
      <c r="J3296">
        <v>0</v>
      </c>
      <c r="K3296">
        <v>0</v>
      </c>
      <c r="L3296">
        <v>0</v>
      </c>
    </row>
    <row r="3297" spans="1:12">
      <c r="A3297" s="1" t="s">
        <v>54</v>
      </c>
      <c r="B3297">
        <v>2019</v>
      </c>
      <c r="C3297" t="str">
        <f>VLOOKUP(co2_data[[#This Row],[country]],Country_Parameter!A:C,3,0)</f>
        <v>Parameter 1</v>
      </c>
      <c r="D3297">
        <v>4944707</v>
      </c>
      <c r="E3297">
        <v>3662931200</v>
      </c>
      <c r="F3297">
        <v>0</v>
      </c>
      <c r="G3297">
        <v>0</v>
      </c>
      <c r="H3297">
        <v>0</v>
      </c>
      <c r="I3297">
        <v>0</v>
      </c>
      <c r="J3297">
        <v>0</v>
      </c>
      <c r="K3297">
        <v>0</v>
      </c>
      <c r="L3297">
        <v>0</v>
      </c>
    </row>
    <row r="3298" spans="1:12">
      <c r="A3298" s="1" t="s">
        <v>54</v>
      </c>
      <c r="B3298">
        <v>2020</v>
      </c>
      <c r="C3298" t="str">
        <f>VLOOKUP(co2_data[[#This Row],[country]],Country_Parameter!A:C,3,0)</f>
        <v>Parameter 1</v>
      </c>
      <c r="D3298">
        <v>5026629</v>
      </c>
      <c r="E3298">
        <v>3698073088</v>
      </c>
      <c r="F3298">
        <v>0</v>
      </c>
      <c r="G3298">
        <v>0</v>
      </c>
      <c r="H3298">
        <v>0</v>
      </c>
      <c r="I3298">
        <v>0</v>
      </c>
      <c r="J3298">
        <v>0</v>
      </c>
      <c r="K3298">
        <v>0</v>
      </c>
      <c r="L3298">
        <v>0</v>
      </c>
    </row>
    <row r="3299" spans="1:12">
      <c r="A3299" s="1" t="s">
        <v>54</v>
      </c>
      <c r="B3299">
        <v>2021</v>
      </c>
      <c r="C3299" t="str">
        <f>VLOOKUP(co2_data[[#This Row],[country]],Country_Parameter!A:C,3,0)</f>
        <v>Parameter 1</v>
      </c>
      <c r="D3299">
        <v>5112102</v>
      </c>
      <c r="E3299">
        <v>3734422016</v>
      </c>
      <c r="F3299">
        <v>0</v>
      </c>
      <c r="G3299">
        <v>0</v>
      </c>
      <c r="H3299">
        <v>0</v>
      </c>
      <c r="I3299">
        <v>0</v>
      </c>
      <c r="J3299">
        <v>0</v>
      </c>
      <c r="K3299">
        <v>0</v>
      </c>
      <c r="L3299">
        <v>0</v>
      </c>
    </row>
    <row r="3300" spans="1:12">
      <c r="A3300" s="1" t="s">
        <v>54</v>
      </c>
      <c r="B3300">
        <v>2022</v>
      </c>
      <c r="C3300" t="str">
        <f>VLOOKUP(co2_data[[#This Row],[country]],Country_Parameter!A:C,3,0)</f>
        <v>Parameter 1</v>
      </c>
      <c r="D3300">
        <v>5098038</v>
      </c>
      <c r="E3300">
        <v>3752056576</v>
      </c>
      <c r="F3300">
        <v>0</v>
      </c>
      <c r="G3300">
        <v>0</v>
      </c>
      <c r="H3300">
        <v>0</v>
      </c>
      <c r="I3300">
        <v>0</v>
      </c>
      <c r="J3300">
        <v>0</v>
      </c>
      <c r="K3300">
        <v>0</v>
      </c>
      <c r="L3300">
        <v>0</v>
      </c>
    </row>
    <row r="3301" spans="1:12">
      <c r="A3301" s="1" t="s">
        <v>54</v>
      </c>
      <c r="B3301">
        <v>2023</v>
      </c>
      <c r="C3301" t="str">
        <f>VLOOKUP(co2_data[[#This Row],[country]],Country_Parameter!A:C,3,0)</f>
        <v>Parameter 1</v>
      </c>
      <c r="D3301">
        <v>5152417</v>
      </c>
      <c r="E3301">
        <v>0</v>
      </c>
      <c r="F3301">
        <v>0</v>
      </c>
      <c r="G3301">
        <v>0</v>
      </c>
      <c r="H3301">
        <v>0</v>
      </c>
      <c r="I3301">
        <v>0</v>
      </c>
      <c r="J3301">
        <v>0</v>
      </c>
      <c r="K3301">
        <v>0</v>
      </c>
      <c r="L3301">
        <v>0</v>
      </c>
    </row>
    <row r="3302" spans="1:12">
      <c r="A3302" s="1" t="s">
        <v>55</v>
      </c>
      <c r="B3302">
        <v>1949</v>
      </c>
      <c r="C3302" t="str">
        <f>VLOOKUP(co2_data[[#This Row],[country]],Country_Parameter!A:C,3,0)</f>
        <v>Parameter 2</v>
      </c>
      <c r="D3302">
        <v>0</v>
      </c>
      <c r="E3302">
        <v>0</v>
      </c>
      <c r="F3302">
        <v>0</v>
      </c>
      <c r="G3302">
        <v>14</v>
      </c>
      <c r="H3302">
        <v>0</v>
      </c>
      <c r="I3302">
        <v>0</v>
      </c>
      <c r="J3302">
        <v>0</v>
      </c>
      <c r="K3302">
        <v>0</v>
      </c>
      <c r="L3302">
        <v>0</v>
      </c>
    </row>
    <row r="3303" spans="1:12">
      <c r="A3303" s="1" t="s">
        <v>55</v>
      </c>
      <c r="B3303">
        <v>1950</v>
      </c>
      <c r="C3303" t="str">
        <f>VLOOKUP(co2_data[[#This Row],[country]],Country_Parameter!A:C,3,0)</f>
        <v>Parameter 2</v>
      </c>
      <c r="D3303">
        <v>0</v>
      </c>
      <c r="E3303">
        <v>0</v>
      </c>
      <c r="F3303">
        <v>0</v>
      </c>
      <c r="G3303">
        <v>19</v>
      </c>
      <c r="H3303">
        <v>0</v>
      </c>
      <c r="I3303">
        <v>0</v>
      </c>
      <c r="J3303">
        <v>0</v>
      </c>
      <c r="K3303">
        <v>0</v>
      </c>
      <c r="L3303">
        <v>0</v>
      </c>
    </row>
    <row r="3304" spans="1:12">
      <c r="A3304" s="1" t="s">
        <v>55</v>
      </c>
      <c r="B3304">
        <v>1951</v>
      </c>
      <c r="C3304" t="str">
        <f>VLOOKUP(co2_data[[#This Row],[country]],Country_Parameter!A:C,3,0)</f>
        <v>Parameter 2</v>
      </c>
      <c r="D3304">
        <v>0</v>
      </c>
      <c r="E3304">
        <v>0</v>
      </c>
      <c r="F3304">
        <v>0</v>
      </c>
      <c r="G3304">
        <v>24</v>
      </c>
      <c r="H3304">
        <v>0</v>
      </c>
      <c r="I3304">
        <v>0</v>
      </c>
      <c r="J3304">
        <v>0</v>
      </c>
      <c r="K3304">
        <v>0</v>
      </c>
      <c r="L3304">
        <v>0</v>
      </c>
    </row>
    <row r="3305" spans="1:12">
      <c r="A3305" s="1" t="s">
        <v>55</v>
      </c>
      <c r="B3305">
        <v>1952</v>
      </c>
      <c r="C3305" t="str">
        <f>VLOOKUP(co2_data[[#This Row],[country]],Country_Parameter!A:C,3,0)</f>
        <v>Parameter 2</v>
      </c>
      <c r="D3305">
        <v>0</v>
      </c>
      <c r="E3305">
        <v>0</v>
      </c>
      <c r="F3305">
        <v>0</v>
      </c>
      <c r="G3305">
        <v>20</v>
      </c>
      <c r="H3305">
        <v>0</v>
      </c>
      <c r="I3305">
        <v>0</v>
      </c>
      <c r="J3305">
        <v>0</v>
      </c>
      <c r="K3305">
        <v>0</v>
      </c>
      <c r="L3305">
        <v>0</v>
      </c>
    </row>
    <row r="3306" spans="1:12">
      <c r="A3306" s="1" t="s">
        <v>55</v>
      </c>
      <c r="B3306">
        <v>1953</v>
      </c>
      <c r="C3306" t="str">
        <f>VLOOKUP(co2_data[[#This Row],[country]],Country_Parameter!A:C,3,0)</f>
        <v>Parameter 2</v>
      </c>
      <c r="D3306">
        <v>0</v>
      </c>
      <c r="E3306">
        <v>0</v>
      </c>
      <c r="F3306">
        <v>0</v>
      </c>
      <c r="G3306">
        <v>22</v>
      </c>
      <c r="H3306">
        <v>0</v>
      </c>
      <c r="I3306">
        <v>0</v>
      </c>
      <c r="J3306">
        <v>0</v>
      </c>
      <c r="K3306">
        <v>0</v>
      </c>
      <c r="L3306">
        <v>0</v>
      </c>
    </row>
    <row r="3307" spans="1:12">
      <c r="A3307" s="1" t="s">
        <v>55</v>
      </c>
      <c r="B3307">
        <v>1954</v>
      </c>
      <c r="C3307" t="str">
        <f>VLOOKUP(co2_data[[#This Row],[country]],Country_Parameter!A:C,3,0)</f>
        <v>Parameter 2</v>
      </c>
      <c r="D3307">
        <v>0</v>
      </c>
      <c r="E3307">
        <v>0</v>
      </c>
      <c r="F3307">
        <v>0</v>
      </c>
      <c r="G3307">
        <v>29</v>
      </c>
      <c r="H3307">
        <v>0</v>
      </c>
      <c r="I3307">
        <v>0</v>
      </c>
      <c r="J3307">
        <v>0</v>
      </c>
      <c r="K3307">
        <v>0</v>
      </c>
      <c r="L3307">
        <v>0</v>
      </c>
    </row>
    <row r="3308" spans="1:12">
      <c r="A3308" s="1" t="s">
        <v>55</v>
      </c>
      <c r="B3308">
        <v>1955</v>
      </c>
      <c r="C3308" t="str">
        <f>VLOOKUP(co2_data[[#This Row],[country]],Country_Parameter!A:C,3,0)</f>
        <v>Parameter 2</v>
      </c>
      <c r="D3308">
        <v>0</v>
      </c>
      <c r="E3308">
        <v>0</v>
      </c>
      <c r="F3308">
        <v>0</v>
      </c>
      <c r="G3308">
        <v>28</v>
      </c>
      <c r="H3308">
        <v>0</v>
      </c>
      <c r="I3308">
        <v>0</v>
      </c>
      <c r="J3308">
        <v>0</v>
      </c>
      <c r="K3308">
        <v>0</v>
      </c>
      <c r="L3308">
        <v>0</v>
      </c>
    </row>
    <row r="3309" spans="1:12">
      <c r="A3309" s="1" t="s">
        <v>55</v>
      </c>
      <c r="B3309">
        <v>1956</v>
      </c>
      <c r="C3309" t="str">
        <f>VLOOKUP(co2_data[[#This Row],[country]],Country_Parameter!A:C,3,0)</f>
        <v>Parameter 2</v>
      </c>
      <c r="D3309">
        <v>0</v>
      </c>
      <c r="E3309">
        <v>0</v>
      </c>
      <c r="F3309">
        <v>0</v>
      </c>
      <c r="G3309">
        <v>32</v>
      </c>
      <c r="H3309">
        <v>0</v>
      </c>
      <c r="I3309">
        <v>0</v>
      </c>
      <c r="J3309">
        <v>0</v>
      </c>
      <c r="K3309">
        <v>0</v>
      </c>
      <c r="L3309">
        <v>0</v>
      </c>
    </row>
    <row r="3310" spans="1:12">
      <c r="A3310" s="1" t="s">
        <v>55</v>
      </c>
      <c r="B3310">
        <v>1957</v>
      </c>
      <c r="C3310" t="str">
        <f>VLOOKUP(co2_data[[#This Row],[country]],Country_Parameter!A:C,3,0)</f>
        <v>Parameter 2</v>
      </c>
      <c r="D3310">
        <v>0</v>
      </c>
      <c r="E3310">
        <v>0</v>
      </c>
      <c r="F3310">
        <v>0</v>
      </c>
      <c r="G3310">
        <v>35</v>
      </c>
      <c r="H3310">
        <v>0</v>
      </c>
      <c r="I3310">
        <v>0</v>
      </c>
      <c r="J3310">
        <v>0</v>
      </c>
      <c r="K3310">
        <v>0</v>
      </c>
      <c r="L3310">
        <v>0</v>
      </c>
    </row>
    <row r="3311" spans="1:12">
      <c r="A3311" s="1" t="s">
        <v>55</v>
      </c>
      <c r="B3311">
        <v>1958</v>
      </c>
      <c r="C3311" t="str">
        <f>VLOOKUP(co2_data[[#This Row],[country]],Country_Parameter!A:C,3,0)</f>
        <v>Parameter 2</v>
      </c>
      <c r="D3311">
        <v>0</v>
      </c>
      <c r="E3311">
        <v>0</v>
      </c>
      <c r="F3311">
        <v>0</v>
      </c>
      <c r="G3311">
        <v>39</v>
      </c>
      <c r="H3311">
        <v>0</v>
      </c>
      <c r="I3311">
        <v>0</v>
      </c>
      <c r="J3311">
        <v>0</v>
      </c>
      <c r="K3311">
        <v>0</v>
      </c>
      <c r="L3311">
        <v>0</v>
      </c>
    </row>
    <row r="3312" spans="1:12">
      <c r="A3312" s="1" t="s">
        <v>55</v>
      </c>
      <c r="B3312">
        <v>1959</v>
      </c>
      <c r="C3312" t="str">
        <f>VLOOKUP(co2_data[[#This Row],[country]],Country_Parameter!A:C,3,0)</f>
        <v>Parameter 2</v>
      </c>
      <c r="D3312">
        <v>0</v>
      </c>
      <c r="E3312">
        <v>0</v>
      </c>
      <c r="F3312">
        <v>0</v>
      </c>
      <c r="G3312">
        <v>40</v>
      </c>
      <c r="H3312">
        <v>0</v>
      </c>
      <c r="I3312">
        <v>0</v>
      </c>
      <c r="J3312">
        <v>0</v>
      </c>
      <c r="K3312">
        <v>0</v>
      </c>
      <c r="L3312">
        <v>0</v>
      </c>
    </row>
    <row r="3313" spans="1:12">
      <c r="A3313" s="1" t="s">
        <v>55</v>
      </c>
      <c r="B3313">
        <v>1960</v>
      </c>
      <c r="C3313" t="str">
        <f>VLOOKUP(co2_data[[#This Row],[country]],Country_Parameter!A:C,3,0)</f>
        <v>Parameter 2</v>
      </c>
      <c r="D3313">
        <v>0</v>
      </c>
      <c r="E3313">
        <v>0</v>
      </c>
      <c r="F3313">
        <v>0</v>
      </c>
      <c r="G3313">
        <v>36</v>
      </c>
      <c r="H3313">
        <v>0</v>
      </c>
      <c r="I3313">
        <v>0</v>
      </c>
      <c r="J3313">
        <v>0</v>
      </c>
      <c r="K3313">
        <v>0</v>
      </c>
      <c r="L3313">
        <v>0</v>
      </c>
    </row>
    <row r="3314" spans="1:12">
      <c r="A3314" s="1" t="s">
        <v>55</v>
      </c>
      <c r="B3314">
        <v>1961</v>
      </c>
      <c r="C3314" t="str">
        <f>VLOOKUP(co2_data[[#This Row],[country]],Country_Parameter!A:C,3,0)</f>
        <v>Parameter 2</v>
      </c>
      <c r="D3314">
        <v>0</v>
      </c>
      <c r="E3314">
        <v>0</v>
      </c>
      <c r="F3314">
        <v>0</v>
      </c>
      <c r="G3314">
        <v>38</v>
      </c>
      <c r="H3314">
        <v>0</v>
      </c>
      <c r="I3314">
        <v>0</v>
      </c>
      <c r="J3314">
        <v>0</v>
      </c>
      <c r="K3314">
        <v>0</v>
      </c>
      <c r="L3314">
        <v>0</v>
      </c>
    </row>
    <row r="3315" spans="1:12">
      <c r="A3315" s="1" t="s">
        <v>55</v>
      </c>
      <c r="B3315">
        <v>1962</v>
      </c>
      <c r="C3315" t="str">
        <f>VLOOKUP(co2_data[[#This Row],[country]],Country_Parameter!A:C,3,0)</f>
        <v>Parameter 2</v>
      </c>
      <c r="D3315">
        <v>0</v>
      </c>
      <c r="E3315">
        <v>0</v>
      </c>
      <c r="F3315">
        <v>0</v>
      </c>
      <c r="G3315">
        <v>45</v>
      </c>
      <c r="H3315">
        <v>0</v>
      </c>
      <c r="I3315">
        <v>0</v>
      </c>
      <c r="J3315">
        <v>0</v>
      </c>
      <c r="K3315">
        <v>0</v>
      </c>
      <c r="L3315">
        <v>0</v>
      </c>
    </row>
    <row r="3316" spans="1:12">
      <c r="A3316" s="1" t="s">
        <v>55</v>
      </c>
      <c r="B3316">
        <v>1963</v>
      </c>
      <c r="C3316" t="str">
        <f>VLOOKUP(co2_data[[#This Row],[country]],Country_Parameter!A:C,3,0)</f>
        <v>Parameter 2</v>
      </c>
      <c r="D3316">
        <v>0</v>
      </c>
      <c r="E3316">
        <v>0</v>
      </c>
      <c r="F3316">
        <v>0</v>
      </c>
      <c r="G3316">
        <v>39</v>
      </c>
      <c r="H3316">
        <v>0</v>
      </c>
      <c r="I3316">
        <v>0</v>
      </c>
      <c r="J3316">
        <v>0</v>
      </c>
      <c r="K3316">
        <v>0</v>
      </c>
      <c r="L3316">
        <v>0</v>
      </c>
    </row>
    <row r="3317" spans="1:12">
      <c r="A3317" s="1" t="s">
        <v>55</v>
      </c>
      <c r="B3317">
        <v>1964</v>
      </c>
      <c r="C3317" t="str">
        <f>VLOOKUP(co2_data[[#This Row],[country]],Country_Parameter!A:C,3,0)</f>
        <v>Parameter 2</v>
      </c>
      <c r="D3317">
        <v>0</v>
      </c>
      <c r="E3317">
        <v>0</v>
      </c>
      <c r="F3317">
        <v>0</v>
      </c>
      <c r="G3317">
        <v>45</v>
      </c>
      <c r="H3317">
        <v>0</v>
      </c>
      <c r="I3317">
        <v>0</v>
      </c>
      <c r="J3317">
        <v>0</v>
      </c>
      <c r="K3317">
        <v>0</v>
      </c>
      <c r="L3317">
        <v>0</v>
      </c>
    </row>
    <row r="3318" spans="1:12">
      <c r="A3318" s="1" t="s">
        <v>55</v>
      </c>
      <c r="B3318">
        <v>1965</v>
      </c>
      <c r="C3318" t="str">
        <f>VLOOKUP(co2_data[[#This Row],[country]],Country_Parameter!A:C,3,0)</f>
        <v>Parameter 2</v>
      </c>
      <c r="D3318">
        <v>0</v>
      </c>
      <c r="E3318">
        <v>0</v>
      </c>
      <c r="F3318">
        <v>0</v>
      </c>
      <c r="G3318">
        <v>45</v>
      </c>
      <c r="H3318">
        <v>0</v>
      </c>
      <c r="I3318">
        <v>0</v>
      </c>
      <c r="J3318">
        <v>0</v>
      </c>
      <c r="K3318">
        <v>0</v>
      </c>
      <c r="L3318">
        <v>0</v>
      </c>
    </row>
    <row r="3319" spans="1:12">
      <c r="A3319" s="1" t="s">
        <v>55</v>
      </c>
      <c r="B3319">
        <v>1966</v>
      </c>
      <c r="C3319" t="str">
        <f>VLOOKUP(co2_data[[#This Row],[country]],Country_Parameter!A:C,3,0)</f>
        <v>Parameter 2</v>
      </c>
      <c r="D3319">
        <v>0</v>
      </c>
      <c r="E3319">
        <v>0</v>
      </c>
      <c r="F3319">
        <v>0</v>
      </c>
      <c r="G3319">
        <v>45</v>
      </c>
      <c r="H3319">
        <v>0</v>
      </c>
      <c r="I3319">
        <v>0</v>
      </c>
      <c r="J3319">
        <v>0</v>
      </c>
      <c r="K3319">
        <v>0</v>
      </c>
      <c r="L3319">
        <v>0</v>
      </c>
    </row>
    <row r="3320" spans="1:12">
      <c r="A3320" s="1" t="s">
        <v>55</v>
      </c>
      <c r="B3320">
        <v>1967</v>
      </c>
      <c r="C3320" t="str">
        <f>VLOOKUP(co2_data[[#This Row],[country]],Country_Parameter!A:C,3,0)</f>
        <v>Parameter 2</v>
      </c>
      <c r="D3320">
        <v>0</v>
      </c>
      <c r="E3320">
        <v>0</v>
      </c>
      <c r="F3320">
        <v>0</v>
      </c>
      <c r="G3320">
        <v>49</v>
      </c>
      <c r="H3320">
        <v>0</v>
      </c>
      <c r="I3320">
        <v>0</v>
      </c>
      <c r="J3320">
        <v>0</v>
      </c>
      <c r="K3320">
        <v>0</v>
      </c>
      <c r="L3320">
        <v>0</v>
      </c>
    </row>
    <row r="3321" spans="1:12">
      <c r="A3321" s="1" t="s">
        <v>55</v>
      </c>
      <c r="B3321">
        <v>1968</v>
      </c>
      <c r="C3321" t="str">
        <f>VLOOKUP(co2_data[[#This Row],[country]],Country_Parameter!A:C,3,0)</f>
        <v>Parameter 2</v>
      </c>
      <c r="D3321">
        <v>0</v>
      </c>
      <c r="E3321">
        <v>0</v>
      </c>
      <c r="F3321">
        <v>0</v>
      </c>
      <c r="G3321">
        <v>51</v>
      </c>
      <c r="H3321">
        <v>0</v>
      </c>
      <c r="I3321">
        <v>0</v>
      </c>
      <c r="J3321">
        <v>0</v>
      </c>
      <c r="K3321">
        <v>0</v>
      </c>
      <c r="L3321">
        <v>0</v>
      </c>
    </row>
    <row r="3322" spans="1:12">
      <c r="A3322" s="1" t="s">
        <v>55</v>
      </c>
      <c r="B3322">
        <v>1969</v>
      </c>
      <c r="C3322" t="str">
        <f>VLOOKUP(co2_data[[#This Row],[country]],Country_Parameter!A:C,3,0)</f>
        <v>Parameter 2</v>
      </c>
      <c r="D3322">
        <v>0</v>
      </c>
      <c r="E3322">
        <v>0</v>
      </c>
      <c r="F3322">
        <v>0</v>
      </c>
      <c r="G3322">
        <v>57</v>
      </c>
      <c r="H3322">
        <v>0</v>
      </c>
      <c r="I3322">
        <v>0</v>
      </c>
      <c r="J3322">
        <v>0</v>
      </c>
      <c r="K3322">
        <v>0</v>
      </c>
      <c r="L3322">
        <v>0</v>
      </c>
    </row>
    <row r="3323" spans="1:12">
      <c r="A3323" s="1" t="s">
        <v>55</v>
      </c>
      <c r="B3323">
        <v>1970</v>
      </c>
      <c r="C3323" t="str">
        <f>VLOOKUP(co2_data[[#This Row],[country]],Country_Parameter!A:C,3,0)</f>
        <v>Parameter 2</v>
      </c>
      <c r="D3323">
        <v>0</v>
      </c>
      <c r="E3323">
        <v>0</v>
      </c>
      <c r="F3323">
        <v>0</v>
      </c>
      <c r="G3323">
        <v>67</v>
      </c>
      <c r="H3323">
        <v>0</v>
      </c>
      <c r="I3323">
        <v>0</v>
      </c>
      <c r="J3323">
        <v>0</v>
      </c>
      <c r="K3323">
        <v>0</v>
      </c>
      <c r="L3323">
        <v>0</v>
      </c>
    </row>
    <row r="3324" spans="1:12">
      <c r="A3324" s="1" t="s">
        <v>55</v>
      </c>
      <c r="B3324">
        <v>1971</v>
      </c>
      <c r="C3324" t="str">
        <f>VLOOKUP(co2_data[[#This Row],[country]],Country_Parameter!A:C,3,0)</f>
        <v>Parameter 2</v>
      </c>
      <c r="D3324">
        <v>0</v>
      </c>
      <c r="E3324">
        <v>0</v>
      </c>
      <c r="F3324">
        <v>0</v>
      </c>
      <c r="G3324">
        <v>71</v>
      </c>
      <c r="H3324">
        <v>0</v>
      </c>
      <c r="I3324">
        <v>0</v>
      </c>
      <c r="J3324">
        <v>0</v>
      </c>
      <c r="K3324">
        <v>0</v>
      </c>
      <c r="L3324">
        <v>0</v>
      </c>
    </row>
    <row r="3325" spans="1:12">
      <c r="A3325" s="1" t="s">
        <v>55</v>
      </c>
      <c r="B3325">
        <v>1972</v>
      </c>
      <c r="C3325" t="str">
        <f>VLOOKUP(co2_data[[#This Row],[country]],Country_Parameter!A:C,3,0)</f>
        <v>Parameter 2</v>
      </c>
      <c r="D3325">
        <v>0</v>
      </c>
      <c r="E3325">
        <v>0</v>
      </c>
      <c r="F3325">
        <v>0</v>
      </c>
      <c r="G3325">
        <v>75</v>
      </c>
      <c r="H3325">
        <v>0</v>
      </c>
      <c r="I3325">
        <v>0</v>
      </c>
      <c r="J3325">
        <v>0</v>
      </c>
      <c r="K3325">
        <v>0</v>
      </c>
      <c r="L3325">
        <v>0</v>
      </c>
    </row>
    <row r="3326" spans="1:12">
      <c r="A3326" s="1" t="s">
        <v>55</v>
      </c>
      <c r="B3326">
        <v>1973</v>
      </c>
      <c r="C3326" t="str">
        <f>VLOOKUP(co2_data[[#This Row],[country]],Country_Parameter!A:C,3,0)</f>
        <v>Parameter 2</v>
      </c>
      <c r="D3326">
        <v>0</v>
      </c>
      <c r="E3326">
        <v>0</v>
      </c>
      <c r="F3326">
        <v>0</v>
      </c>
      <c r="G3326">
        <v>86</v>
      </c>
      <c r="H3326">
        <v>0</v>
      </c>
      <c r="I3326">
        <v>0</v>
      </c>
      <c r="J3326">
        <v>0</v>
      </c>
      <c r="K3326">
        <v>0</v>
      </c>
      <c r="L3326">
        <v>0</v>
      </c>
    </row>
    <row r="3327" spans="1:12">
      <c r="A3327" s="1" t="s">
        <v>55</v>
      </c>
      <c r="B3327">
        <v>1974</v>
      </c>
      <c r="C3327" t="str">
        <f>VLOOKUP(co2_data[[#This Row],[country]],Country_Parameter!A:C,3,0)</f>
        <v>Parameter 2</v>
      </c>
      <c r="D3327">
        <v>0</v>
      </c>
      <c r="E3327">
        <v>0</v>
      </c>
      <c r="F3327">
        <v>0</v>
      </c>
      <c r="G3327">
        <v>85</v>
      </c>
      <c r="H3327">
        <v>0</v>
      </c>
      <c r="I3327">
        <v>0</v>
      </c>
      <c r="J3327">
        <v>0</v>
      </c>
      <c r="K3327">
        <v>0</v>
      </c>
      <c r="L3327">
        <v>0</v>
      </c>
    </row>
    <row r="3328" spans="1:12">
      <c r="A3328" s="1" t="s">
        <v>55</v>
      </c>
      <c r="B3328">
        <v>1975</v>
      </c>
      <c r="C3328" t="str">
        <f>VLOOKUP(co2_data[[#This Row],[country]],Country_Parameter!A:C,3,0)</f>
        <v>Parameter 2</v>
      </c>
      <c r="D3328">
        <v>0</v>
      </c>
      <c r="E3328">
        <v>0</v>
      </c>
      <c r="F3328">
        <v>0</v>
      </c>
      <c r="G3328">
        <v>88</v>
      </c>
      <c r="H3328">
        <v>0</v>
      </c>
      <c r="I3328">
        <v>0</v>
      </c>
      <c r="J3328">
        <v>0</v>
      </c>
      <c r="K3328">
        <v>0</v>
      </c>
      <c r="L3328">
        <v>0</v>
      </c>
    </row>
    <row r="3329" spans="1:12">
      <c r="A3329" s="1" t="s">
        <v>55</v>
      </c>
      <c r="B3329">
        <v>1976</v>
      </c>
      <c r="C3329" t="str">
        <f>VLOOKUP(co2_data[[#This Row],[country]],Country_Parameter!A:C,3,0)</f>
        <v>Parameter 2</v>
      </c>
      <c r="D3329">
        <v>0</v>
      </c>
      <c r="E3329">
        <v>0</v>
      </c>
      <c r="F3329">
        <v>0</v>
      </c>
      <c r="G3329">
        <v>104</v>
      </c>
      <c r="H3329">
        <v>0</v>
      </c>
      <c r="I3329">
        <v>0</v>
      </c>
      <c r="J3329">
        <v>0</v>
      </c>
      <c r="K3329">
        <v>0</v>
      </c>
      <c r="L3329">
        <v>0</v>
      </c>
    </row>
    <row r="3330" spans="1:12">
      <c r="A3330" s="1" t="s">
        <v>55</v>
      </c>
      <c r="B3330">
        <v>1977</v>
      </c>
      <c r="C3330" t="str">
        <f>VLOOKUP(co2_data[[#This Row],[country]],Country_Parameter!A:C,3,0)</f>
        <v>Parameter 2</v>
      </c>
      <c r="D3330">
        <v>0</v>
      </c>
      <c r="E3330">
        <v>0</v>
      </c>
      <c r="F3330">
        <v>0</v>
      </c>
      <c r="G3330">
        <v>100</v>
      </c>
      <c r="H3330">
        <v>0</v>
      </c>
      <c r="I3330">
        <v>0</v>
      </c>
      <c r="J3330">
        <v>0</v>
      </c>
      <c r="K3330">
        <v>0</v>
      </c>
      <c r="L3330">
        <v>0</v>
      </c>
    </row>
    <row r="3331" spans="1:12">
      <c r="A3331" s="1" t="s">
        <v>55</v>
      </c>
      <c r="B3331">
        <v>1978</v>
      </c>
      <c r="C3331" t="str">
        <f>VLOOKUP(co2_data[[#This Row],[country]],Country_Parameter!A:C,3,0)</f>
        <v>Parameter 2</v>
      </c>
      <c r="D3331">
        <v>0</v>
      </c>
      <c r="E3331">
        <v>0</v>
      </c>
      <c r="F3331">
        <v>0</v>
      </c>
      <c r="G3331">
        <v>98</v>
      </c>
      <c r="H3331">
        <v>0</v>
      </c>
      <c r="I3331">
        <v>0</v>
      </c>
      <c r="J3331">
        <v>0</v>
      </c>
      <c r="K3331">
        <v>0</v>
      </c>
      <c r="L3331">
        <v>0</v>
      </c>
    </row>
    <row r="3332" spans="1:12">
      <c r="A3332" s="1" t="s">
        <v>55</v>
      </c>
      <c r="B3332">
        <v>1979</v>
      </c>
      <c r="C3332" t="str">
        <f>VLOOKUP(co2_data[[#This Row],[country]],Country_Parameter!A:C,3,0)</f>
        <v>Parameter 2</v>
      </c>
      <c r="D3332">
        <v>0</v>
      </c>
      <c r="E3332">
        <v>0</v>
      </c>
      <c r="F3332">
        <v>0</v>
      </c>
      <c r="G3332">
        <v>101</v>
      </c>
      <c r="H3332">
        <v>0</v>
      </c>
      <c r="I3332">
        <v>0</v>
      </c>
      <c r="J3332">
        <v>0</v>
      </c>
      <c r="K3332">
        <v>0</v>
      </c>
      <c r="L3332">
        <v>0</v>
      </c>
    </row>
    <row r="3333" spans="1:12">
      <c r="A3333" s="1" t="s">
        <v>55</v>
      </c>
      <c r="B3333">
        <v>1980</v>
      </c>
      <c r="C3333" t="str">
        <f>VLOOKUP(co2_data[[#This Row],[country]],Country_Parameter!A:C,3,0)</f>
        <v>Parameter 2</v>
      </c>
      <c r="D3333">
        <v>0</v>
      </c>
      <c r="E3333">
        <v>0</v>
      </c>
      <c r="F3333">
        <v>0</v>
      </c>
      <c r="G3333">
        <v>100</v>
      </c>
      <c r="H3333">
        <v>0</v>
      </c>
      <c r="I3333">
        <v>0</v>
      </c>
      <c r="J3333">
        <v>0</v>
      </c>
      <c r="K3333">
        <v>0</v>
      </c>
      <c r="L3333">
        <v>0</v>
      </c>
    </row>
    <row r="3334" spans="1:12">
      <c r="A3334" s="1" t="s">
        <v>55</v>
      </c>
      <c r="B3334">
        <v>1981</v>
      </c>
      <c r="C3334" t="str">
        <f>VLOOKUP(co2_data[[#This Row],[country]],Country_Parameter!A:C,3,0)</f>
        <v>Parameter 2</v>
      </c>
      <c r="D3334">
        <v>0</v>
      </c>
      <c r="E3334">
        <v>0</v>
      </c>
      <c r="F3334">
        <v>0</v>
      </c>
      <c r="G3334">
        <v>94</v>
      </c>
      <c r="H3334">
        <v>0</v>
      </c>
      <c r="I3334">
        <v>0</v>
      </c>
      <c r="J3334">
        <v>0</v>
      </c>
      <c r="K3334">
        <v>0</v>
      </c>
      <c r="L3334">
        <v>0</v>
      </c>
    </row>
    <row r="3335" spans="1:12">
      <c r="A3335" s="1" t="s">
        <v>55</v>
      </c>
      <c r="B3335">
        <v>1982</v>
      </c>
      <c r="C3335" t="str">
        <f>VLOOKUP(co2_data[[#This Row],[country]],Country_Parameter!A:C,3,0)</f>
        <v>Parameter 2</v>
      </c>
      <c r="D3335">
        <v>0</v>
      </c>
      <c r="E3335">
        <v>0</v>
      </c>
      <c r="F3335">
        <v>0</v>
      </c>
      <c r="G3335">
        <v>96</v>
      </c>
      <c r="H3335">
        <v>0</v>
      </c>
      <c r="I3335">
        <v>0</v>
      </c>
      <c r="J3335">
        <v>0</v>
      </c>
      <c r="K3335">
        <v>0</v>
      </c>
      <c r="L3335">
        <v>0</v>
      </c>
    </row>
    <row r="3336" spans="1:12">
      <c r="A3336" s="1" t="s">
        <v>55</v>
      </c>
      <c r="B3336">
        <v>1983</v>
      </c>
      <c r="C3336" t="str">
        <f>VLOOKUP(co2_data[[#This Row],[country]],Country_Parameter!A:C,3,0)</f>
        <v>Parameter 2</v>
      </c>
      <c r="D3336">
        <v>0</v>
      </c>
      <c r="E3336">
        <v>0</v>
      </c>
      <c r="F3336">
        <v>0</v>
      </c>
      <c r="G3336">
        <v>86</v>
      </c>
      <c r="H3336">
        <v>0</v>
      </c>
      <c r="I3336">
        <v>0</v>
      </c>
      <c r="J3336">
        <v>0</v>
      </c>
      <c r="K3336">
        <v>0</v>
      </c>
      <c r="L3336">
        <v>0</v>
      </c>
    </row>
    <row r="3337" spans="1:12">
      <c r="A3337" s="1" t="s">
        <v>55</v>
      </c>
      <c r="B3337">
        <v>1984</v>
      </c>
      <c r="C3337" t="str">
        <f>VLOOKUP(co2_data[[#This Row],[country]],Country_Parameter!A:C,3,0)</f>
        <v>Parameter 2</v>
      </c>
      <c r="D3337">
        <v>0</v>
      </c>
      <c r="E3337">
        <v>0</v>
      </c>
      <c r="F3337">
        <v>0</v>
      </c>
      <c r="G3337">
        <v>95</v>
      </c>
      <c r="H3337">
        <v>0</v>
      </c>
      <c r="I3337">
        <v>0</v>
      </c>
      <c r="J3337">
        <v>0</v>
      </c>
      <c r="K3337">
        <v>0</v>
      </c>
      <c r="L3337">
        <v>0</v>
      </c>
    </row>
    <row r="3338" spans="1:12">
      <c r="A3338" s="1" t="s">
        <v>55</v>
      </c>
      <c r="B3338">
        <v>1985</v>
      </c>
      <c r="C3338" t="str">
        <f>VLOOKUP(co2_data[[#This Row],[country]],Country_Parameter!A:C,3,0)</f>
        <v>Parameter 2</v>
      </c>
      <c r="D3338">
        <v>0</v>
      </c>
      <c r="E3338">
        <v>0</v>
      </c>
      <c r="F3338">
        <v>0</v>
      </c>
      <c r="G3338">
        <v>101</v>
      </c>
      <c r="H3338">
        <v>0</v>
      </c>
      <c r="I3338">
        <v>0</v>
      </c>
      <c r="J3338">
        <v>0</v>
      </c>
      <c r="K3338">
        <v>0</v>
      </c>
      <c r="L3338">
        <v>0</v>
      </c>
    </row>
    <row r="3339" spans="1:12">
      <c r="A3339" s="1" t="s">
        <v>55</v>
      </c>
      <c r="B3339">
        <v>1986</v>
      </c>
      <c r="C3339" t="str">
        <f>VLOOKUP(co2_data[[#This Row],[country]],Country_Parameter!A:C,3,0)</f>
        <v>Parameter 2</v>
      </c>
      <c r="D3339">
        <v>0</v>
      </c>
      <c r="E3339">
        <v>0</v>
      </c>
      <c r="F3339">
        <v>0</v>
      </c>
      <c r="G3339">
        <v>86</v>
      </c>
      <c r="H3339">
        <v>0</v>
      </c>
      <c r="I3339">
        <v>0</v>
      </c>
      <c r="J3339">
        <v>0</v>
      </c>
      <c r="K3339">
        <v>0</v>
      </c>
      <c r="L3339">
        <v>0</v>
      </c>
    </row>
    <row r="3340" spans="1:12">
      <c r="A3340" s="1" t="s">
        <v>55</v>
      </c>
      <c r="B3340">
        <v>1987</v>
      </c>
      <c r="C3340" t="str">
        <f>VLOOKUP(co2_data[[#This Row],[country]],Country_Parameter!A:C,3,0)</f>
        <v>Parameter 2</v>
      </c>
      <c r="D3340">
        <v>0</v>
      </c>
      <c r="E3340">
        <v>0</v>
      </c>
      <c r="F3340">
        <v>0</v>
      </c>
      <c r="G3340">
        <v>91</v>
      </c>
      <c r="H3340">
        <v>0</v>
      </c>
      <c r="I3340">
        <v>0</v>
      </c>
      <c r="J3340">
        <v>0</v>
      </c>
      <c r="K3340">
        <v>0</v>
      </c>
      <c r="L3340">
        <v>0</v>
      </c>
    </row>
    <row r="3341" spans="1:12">
      <c r="A3341" s="1" t="s">
        <v>55</v>
      </c>
      <c r="B3341">
        <v>1988</v>
      </c>
      <c r="C3341" t="str">
        <f>VLOOKUP(co2_data[[#This Row],[country]],Country_Parameter!A:C,3,0)</f>
        <v>Parameter 2</v>
      </c>
      <c r="D3341">
        <v>0</v>
      </c>
      <c r="E3341">
        <v>0</v>
      </c>
      <c r="F3341">
        <v>0</v>
      </c>
      <c r="G3341">
        <v>91</v>
      </c>
      <c r="H3341">
        <v>0</v>
      </c>
      <c r="I3341">
        <v>0</v>
      </c>
      <c r="J3341">
        <v>0</v>
      </c>
      <c r="K3341">
        <v>0</v>
      </c>
      <c r="L3341">
        <v>0</v>
      </c>
    </row>
    <row r="3342" spans="1:12">
      <c r="A3342" s="1" t="s">
        <v>55</v>
      </c>
      <c r="B3342">
        <v>1989</v>
      </c>
      <c r="C3342" t="str">
        <f>VLOOKUP(co2_data[[#This Row],[country]],Country_Parameter!A:C,3,0)</f>
        <v>Parameter 2</v>
      </c>
      <c r="D3342">
        <v>0</v>
      </c>
      <c r="E3342">
        <v>0</v>
      </c>
      <c r="F3342">
        <v>0</v>
      </c>
      <c r="G3342">
        <v>97</v>
      </c>
      <c r="H3342">
        <v>0</v>
      </c>
      <c r="I3342">
        <v>0</v>
      </c>
      <c r="J3342">
        <v>0</v>
      </c>
      <c r="K3342">
        <v>0</v>
      </c>
      <c r="L3342">
        <v>0</v>
      </c>
    </row>
    <row r="3343" spans="1:12">
      <c r="A3343" s="1" t="s">
        <v>55</v>
      </c>
      <c r="B3343">
        <v>1990</v>
      </c>
      <c r="C3343" t="str">
        <f>VLOOKUP(co2_data[[#This Row],[country]],Country_Parameter!A:C,3,0)</f>
        <v>Parameter 2</v>
      </c>
      <c r="D3343">
        <v>0</v>
      </c>
      <c r="E3343">
        <v>0</v>
      </c>
      <c r="F3343">
        <v>0</v>
      </c>
      <c r="G3343">
        <v>92</v>
      </c>
      <c r="H3343">
        <v>0</v>
      </c>
      <c r="I3343">
        <v>0</v>
      </c>
      <c r="J3343">
        <v>0</v>
      </c>
      <c r="K3343">
        <v>0</v>
      </c>
      <c r="L3343">
        <v>0</v>
      </c>
    </row>
    <row r="3344" spans="1:12">
      <c r="A3344" s="1" t="s">
        <v>55</v>
      </c>
      <c r="B3344">
        <v>1991</v>
      </c>
      <c r="C3344" t="str">
        <f>VLOOKUP(co2_data[[#This Row],[country]],Country_Parameter!A:C,3,0)</f>
        <v>Parameter 2</v>
      </c>
      <c r="D3344">
        <v>0</v>
      </c>
      <c r="E3344">
        <v>0</v>
      </c>
      <c r="F3344">
        <v>0</v>
      </c>
      <c r="G3344">
        <v>91</v>
      </c>
      <c r="H3344">
        <v>0</v>
      </c>
      <c r="I3344">
        <v>0</v>
      </c>
      <c r="J3344">
        <v>0</v>
      </c>
      <c r="K3344">
        <v>0</v>
      </c>
      <c r="L3344">
        <v>0</v>
      </c>
    </row>
    <row r="3345" spans="1:12">
      <c r="A3345" s="1" t="s">
        <v>55</v>
      </c>
      <c r="B3345">
        <v>1992</v>
      </c>
      <c r="C3345" t="str">
        <f>VLOOKUP(co2_data[[#This Row],[country]],Country_Parameter!A:C,3,0)</f>
        <v>Parameter 2</v>
      </c>
      <c r="D3345">
        <v>0</v>
      </c>
      <c r="E3345">
        <v>0</v>
      </c>
      <c r="F3345">
        <v>0</v>
      </c>
      <c r="G3345">
        <v>90</v>
      </c>
      <c r="H3345">
        <v>0</v>
      </c>
      <c r="I3345">
        <v>0</v>
      </c>
      <c r="J3345">
        <v>0</v>
      </c>
      <c r="K3345">
        <v>0</v>
      </c>
      <c r="L3345">
        <v>0</v>
      </c>
    </row>
    <row r="3346" spans="1:12">
      <c r="A3346" s="1" t="s">
        <v>55</v>
      </c>
      <c r="B3346">
        <v>1993</v>
      </c>
      <c r="C3346" t="str">
        <f>VLOOKUP(co2_data[[#This Row],[country]],Country_Parameter!A:C,3,0)</f>
        <v>Parameter 2</v>
      </c>
      <c r="D3346">
        <v>0</v>
      </c>
      <c r="E3346">
        <v>0</v>
      </c>
      <c r="F3346">
        <v>0</v>
      </c>
      <c r="G3346">
        <v>90</v>
      </c>
      <c r="H3346">
        <v>0</v>
      </c>
      <c r="I3346">
        <v>0</v>
      </c>
      <c r="J3346">
        <v>0</v>
      </c>
      <c r="K3346">
        <v>0</v>
      </c>
      <c r="L3346">
        <v>0</v>
      </c>
    </row>
    <row r="3347" spans="1:12">
      <c r="A3347" s="1" t="s">
        <v>55</v>
      </c>
      <c r="B3347">
        <v>1994</v>
      </c>
      <c r="C3347" t="str">
        <f>VLOOKUP(co2_data[[#This Row],[country]],Country_Parameter!A:C,3,0)</f>
        <v>Parameter 2</v>
      </c>
      <c r="D3347">
        <v>0</v>
      </c>
      <c r="E3347">
        <v>0</v>
      </c>
      <c r="F3347">
        <v>0</v>
      </c>
      <c r="G3347">
        <v>94</v>
      </c>
      <c r="H3347">
        <v>0</v>
      </c>
      <c r="I3347">
        <v>0</v>
      </c>
      <c r="J3347">
        <v>0</v>
      </c>
      <c r="K3347">
        <v>0</v>
      </c>
      <c r="L3347">
        <v>0</v>
      </c>
    </row>
    <row r="3348" spans="1:12">
      <c r="A3348" s="1" t="s">
        <v>55</v>
      </c>
      <c r="B3348">
        <v>1995</v>
      </c>
      <c r="C3348" t="str">
        <f>VLOOKUP(co2_data[[#This Row],[country]],Country_Parameter!A:C,3,0)</f>
        <v>Parameter 2</v>
      </c>
      <c r="D3348">
        <v>0</v>
      </c>
      <c r="E3348">
        <v>0</v>
      </c>
      <c r="F3348">
        <v>0</v>
      </c>
      <c r="G3348">
        <v>101</v>
      </c>
      <c r="H3348">
        <v>0</v>
      </c>
      <c r="I3348">
        <v>0</v>
      </c>
      <c r="J3348">
        <v>0</v>
      </c>
      <c r="K3348">
        <v>0</v>
      </c>
      <c r="L3348">
        <v>0</v>
      </c>
    </row>
    <row r="3349" spans="1:12">
      <c r="A3349" s="1" t="s">
        <v>55</v>
      </c>
      <c r="B3349">
        <v>1996</v>
      </c>
      <c r="C3349" t="str">
        <f>VLOOKUP(co2_data[[#This Row],[country]],Country_Parameter!A:C,3,0)</f>
        <v>Parameter 2</v>
      </c>
      <c r="D3349">
        <v>0</v>
      </c>
      <c r="E3349">
        <v>0</v>
      </c>
      <c r="F3349">
        <v>0</v>
      </c>
      <c r="G3349">
        <v>106</v>
      </c>
      <c r="H3349">
        <v>0</v>
      </c>
      <c r="I3349">
        <v>0</v>
      </c>
      <c r="J3349">
        <v>0</v>
      </c>
      <c r="K3349">
        <v>0</v>
      </c>
      <c r="L3349">
        <v>0</v>
      </c>
    </row>
    <row r="3350" spans="1:12">
      <c r="A3350" s="1" t="s">
        <v>55</v>
      </c>
      <c r="B3350">
        <v>1997</v>
      </c>
      <c r="C3350" t="str">
        <f>VLOOKUP(co2_data[[#This Row],[country]],Country_Parameter!A:C,3,0)</f>
        <v>Parameter 2</v>
      </c>
      <c r="D3350">
        <v>0</v>
      </c>
      <c r="E3350">
        <v>0</v>
      </c>
      <c r="F3350">
        <v>0</v>
      </c>
      <c r="G3350">
        <v>113</v>
      </c>
      <c r="H3350">
        <v>0</v>
      </c>
      <c r="I3350">
        <v>0</v>
      </c>
      <c r="J3350">
        <v>0</v>
      </c>
      <c r="K3350">
        <v>0</v>
      </c>
      <c r="L3350">
        <v>0</v>
      </c>
    </row>
    <row r="3351" spans="1:12">
      <c r="A3351" s="1" t="s">
        <v>55</v>
      </c>
      <c r="B3351">
        <v>1998</v>
      </c>
      <c r="C3351" t="str">
        <f>VLOOKUP(co2_data[[#This Row],[country]],Country_Parameter!A:C,3,0)</f>
        <v>Parameter 2</v>
      </c>
      <c r="D3351">
        <v>0</v>
      </c>
      <c r="E3351">
        <v>0</v>
      </c>
      <c r="F3351">
        <v>0</v>
      </c>
      <c r="G3351">
        <v>113</v>
      </c>
      <c r="H3351">
        <v>0</v>
      </c>
      <c r="I3351">
        <v>0</v>
      </c>
      <c r="J3351">
        <v>0</v>
      </c>
      <c r="K3351">
        <v>0</v>
      </c>
      <c r="L3351">
        <v>0</v>
      </c>
    </row>
    <row r="3352" spans="1:12">
      <c r="A3352" s="1" t="s">
        <v>55</v>
      </c>
      <c r="B3352">
        <v>1999</v>
      </c>
      <c r="C3352" t="str">
        <f>VLOOKUP(co2_data[[#This Row],[country]],Country_Parameter!A:C,3,0)</f>
        <v>Parameter 2</v>
      </c>
      <c r="D3352">
        <v>0</v>
      </c>
      <c r="E3352">
        <v>0</v>
      </c>
      <c r="F3352">
        <v>0</v>
      </c>
      <c r="G3352">
        <v>119</v>
      </c>
      <c r="H3352">
        <v>0</v>
      </c>
      <c r="I3352">
        <v>0</v>
      </c>
      <c r="J3352">
        <v>0</v>
      </c>
      <c r="K3352">
        <v>0</v>
      </c>
      <c r="L3352">
        <v>0</v>
      </c>
    </row>
    <row r="3353" spans="1:12">
      <c r="A3353" s="1" t="s">
        <v>55</v>
      </c>
      <c r="B3353">
        <v>2000</v>
      </c>
      <c r="C3353" t="str">
        <f>VLOOKUP(co2_data[[#This Row],[country]],Country_Parameter!A:C,3,0)</f>
        <v>Parameter 2</v>
      </c>
      <c r="D3353">
        <v>0</v>
      </c>
      <c r="E3353">
        <v>0</v>
      </c>
      <c r="F3353">
        <v>0</v>
      </c>
      <c r="G3353">
        <v>130</v>
      </c>
      <c r="H3353">
        <v>0</v>
      </c>
      <c r="I3353">
        <v>0</v>
      </c>
      <c r="J3353">
        <v>0</v>
      </c>
      <c r="K3353">
        <v>0</v>
      </c>
      <c r="L3353">
        <v>0</v>
      </c>
    </row>
    <row r="3354" spans="1:12">
      <c r="A3354" s="1" t="s">
        <v>55</v>
      </c>
      <c r="B3354">
        <v>2001</v>
      </c>
      <c r="C3354" t="str">
        <f>VLOOKUP(co2_data[[#This Row],[country]],Country_Parameter!A:C,3,0)</f>
        <v>Parameter 2</v>
      </c>
      <c r="D3354">
        <v>0</v>
      </c>
      <c r="E3354">
        <v>0</v>
      </c>
      <c r="F3354">
        <v>0</v>
      </c>
      <c r="G3354">
        <v>135</v>
      </c>
      <c r="H3354">
        <v>0</v>
      </c>
      <c r="I3354">
        <v>0</v>
      </c>
      <c r="J3354">
        <v>0</v>
      </c>
      <c r="K3354">
        <v>0</v>
      </c>
      <c r="L3354">
        <v>0</v>
      </c>
    </row>
    <row r="3355" spans="1:12">
      <c r="A3355" s="1" t="s">
        <v>55</v>
      </c>
      <c r="B3355">
        <v>2002</v>
      </c>
      <c r="C3355" t="str">
        <f>VLOOKUP(co2_data[[#This Row],[country]],Country_Parameter!A:C,3,0)</f>
        <v>Parameter 2</v>
      </c>
      <c r="D3355">
        <v>0</v>
      </c>
      <c r="E3355">
        <v>0</v>
      </c>
      <c r="F3355">
        <v>0</v>
      </c>
      <c r="G3355">
        <v>140</v>
      </c>
      <c r="H3355">
        <v>0</v>
      </c>
      <c r="I3355">
        <v>0</v>
      </c>
      <c r="J3355">
        <v>0</v>
      </c>
      <c r="K3355">
        <v>0</v>
      </c>
      <c r="L3355">
        <v>0</v>
      </c>
    </row>
    <row r="3356" spans="1:12">
      <c r="A3356" s="1" t="s">
        <v>55</v>
      </c>
      <c r="B3356">
        <v>2003</v>
      </c>
      <c r="C3356" t="str">
        <f>VLOOKUP(co2_data[[#This Row],[country]],Country_Parameter!A:C,3,0)</f>
        <v>Parameter 2</v>
      </c>
      <c r="D3356">
        <v>0</v>
      </c>
      <c r="E3356">
        <v>0</v>
      </c>
      <c r="F3356">
        <v>0</v>
      </c>
      <c r="G3356">
        <v>147</v>
      </c>
      <c r="H3356">
        <v>0</v>
      </c>
      <c r="I3356">
        <v>0</v>
      </c>
      <c r="J3356">
        <v>0</v>
      </c>
      <c r="K3356">
        <v>0</v>
      </c>
      <c r="L3356">
        <v>0</v>
      </c>
    </row>
    <row r="3357" spans="1:12">
      <c r="A3357" s="1" t="s">
        <v>55</v>
      </c>
      <c r="B3357">
        <v>2004</v>
      </c>
      <c r="C3357" t="str">
        <f>VLOOKUP(co2_data[[#This Row],[country]],Country_Parameter!A:C,3,0)</f>
        <v>Parameter 2</v>
      </c>
      <c r="D3357">
        <v>0</v>
      </c>
      <c r="E3357">
        <v>0</v>
      </c>
      <c r="F3357">
        <v>0</v>
      </c>
      <c r="G3357">
        <v>143</v>
      </c>
      <c r="H3357">
        <v>0</v>
      </c>
      <c r="I3357">
        <v>0</v>
      </c>
      <c r="J3357">
        <v>0</v>
      </c>
      <c r="K3357">
        <v>0</v>
      </c>
      <c r="L3357">
        <v>0</v>
      </c>
    </row>
    <row r="3358" spans="1:12">
      <c r="A3358" s="1" t="s">
        <v>55</v>
      </c>
      <c r="B3358">
        <v>2005</v>
      </c>
      <c r="C3358" t="str">
        <f>VLOOKUP(co2_data[[#This Row],[country]],Country_Parameter!A:C,3,0)</f>
        <v>Parameter 2</v>
      </c>
      <c r="D3358">
        <v>0</v>
      </c>
      <c r="E3358">
        <v>0</v>
      </c>
      <c r="F3358">
        <v>0</v>
      </c>
      <c r="G3358">
        <v>152</v>
      </c>
      <c r="H3358">
        <v>0</v>
      </c>
      <c r="I3358">
        <v>0</v>
      </c>
      <c r="J3358">
        <v>0</v>
      </c>
      <c r="K3358">
        <v>0</v>
      </c>
      <c r="L3358">
        <v>0</v>
      </c>
    </row>
    <row r="3359" spans="1:12">
      <c r="A3359" s="1" t="s">
        <v>55</v>
      </c>
      <c r="B3359">
        <v>2006</v>
      </c>
      <c r="C3359" t="str">
        <f>VLOOKUP(co2_data[[#This Row],[country]],Country_Parameter!A:C,3,0)</f>
        <v>Parameter 2</v>
      </c>
      <c r="D3359">
        <v>0</v>
      </c>
      <c r="E3359">
        <v>0</v>
      </c>
      <c r="F3359">
        <v>0</v>
      </c>
      <c r="G3359">
        <v>163</v>
      </c>
      <c r="H3359">
        <v>0</v>
      </c>
      <c r="I3359">
        <v>0</v>
      </c>
      <c r="J3359">
        <v>0</v>
      </c>
      <c r="K3359">
        <v>0</v>
      </c>
      <c r="L3359">
        <v>0</v>
      </c>
    </row>
    <row r="3360" spans="1:12">
      <c r="A3360" s="1" t="s">
        <v>55</v>
      </c>
      <c r="B3360">
        <v>2007</v>
      </c>
      <c r="C3360" t="str">
        <f>VLOOKUP(co2_data[[#This Row],[country]],Country_Parameter!A:C,3,0)</f>
        <v>Parameter 2</v>
      </c>
      <c r="D3360">
        <v>0</v>
      </c>
      <c r="E3360">
        <v>0</v>
      </c>
      <c r="F3360">
        <v>0</v>
      </c>
      <c r="G3360">
        <v>167</v>
      </c>
      <c r="H3360">
        <v>0</v>
      </c>
      <c r="I3360">
        <v>0</v>
      </c>
      <c r="J3360">
        <v>0</v>
      </c>
      <c r="K3360">
        <v>0</v>
      </c>
      <c r="L3360">
        <v>0</v>
      </c>
    </row>
    <row r="3361" spans="1:12">
      <c r="A3361" s="1" t="s">
        <v>55</v>
      </c>
      <c r="B3361">
        <v>2008</v>
      </c>
      <c r="C3361" t="str">
        <f>VLOOKUP(co2_data[[#This Row],[country]],Country_Parameter!A:C,3,0)</f>
        <v>Parameter 2</v>
      </c>
      <c r="D3361">
        <v>0</v>
      </c>
      <c r="E3361">
        <v>0</v>
      </c>
      <c r="F3361">
        <v>0</v>
      </c>
      <c r="G3361">
        <v>167</v>
      </c>
      <c r="H3361">
        <v>0</v>
      </c>
      <c r="I3361">
        <v>0</v>
      </c>
      <c r="J3361">
        <v>0</v>
      </c>
      <c r="K3361">
        <v>0</v>
      </c>
      <c r="L3361">
        <v>0</v>
      </c>
    </row>
    <row r="3362" spans="1:12">
      <c r="A3362" s="1" t="s">
        <v>55</v>
      </c>
      <c r="B3362">
        <v>2009</v>
      </c>
      <c r="C3362" t="str">
        <f>VLOOKUP(co2_data[[#This Row],[country]],Country_Parameter!A:C,3,0)</f>
        <v>Parameter 2</v>
      </c>
      <c r="D3362">
        <v>0</v>
      </c>
      <c r="E3362">
        <v>0</v>
      </c>
      <c r="F3362">
        <v>0</v>
      </c>
      <c r="G3362">
        <v>165</v>
      </c>
      <c r="H3362">
        <v>0</v>
      </c>
      <c r="I3362">
        <v>0</v>
      </c>
      <c r="J3362">
        <v>0</v>
      </c>
      <c r="K3362">
        <v>0</v>
      </c>
      <c r="L3362">
        <v>0</v>
      </c>
    </row>
    <row r="3363" spans="1:12">
      <c r="A3363" s="1" t="s">
        <v>55</v>
      </c>
      <c r="B3363">
        <v>2010</v>
      </c>
      <c r="C3363" t="str">
        <f>VLOOKUP(co2_data[[#This Row],[country]],Country_Parameter!A:C,3,0)</f>
        <v>Parameter 2</v>
      </c>
      <c r="D3363">
        <v>0</v>
      </c>
      <c r="E3363">
        <v>0</v>
      </c>
      <c r="F3363">
        <v>0</v>
      </c>
      <c r="G3363">
        <v>172</v>
      </c>
      <c r="H3363">
        <v>0</v>
      </c>
      <c r="I3363">
        <v>0</v>
      </c>
      <c r="J3363">
        <v>0</v>
      </c>
      <c r="K3363">
        <v>0</v>
      </c>
      <c r="L3363">
        <v>0</v>
      </c>
    </row>
    <row r="3364" spans="1:12">
      <c r="A3364" s="1" t="s">
        <v>55</v>
      </c>
      <c r="B3364">
        <v>2011</v>
      </c>
      <c r="C3364" t="str">
        <f>VLOOKUP(co2_data[[#This Row],[country]],Country_Parameter!A:C,3,0)</f>
        <v>Parameter 2</v>
      </c>
      <c r="D3364">
        <v>0</v>
      </c>
      <c r="E3364">
        <v>0</v>
      </c>
      <c r="F3364">
        <v>0</v>
      </c>
      <c r="G3364">
        <v>172</v>
      </c>
      <c r="H3364">
        <v>0</v>
      </c>
      <c r="I3364">
        <v>0</v>
      </c>
      <c r="J3364">
        <v>0</v>
      </c>
      <c r="K3364">
        <v>0</v>
      </c>
      <c r="L3364">
        <v>0</v>
      </c>
    </row>
    <row r="3365" spans="1:12">
      <c r="A3365" s="1" t="s">
        <v>55</v>
      </c>
      <c r="B3365">
        <v>2012</v>
      </c>
      <c r="C3365" t="str">
        <f>VLOOKUP(co2_data[[#This Row],[country]],Country_Parameter!A:C,3,0)</f>
        <v>Parameter 2</v>
      </c>
      <c r="D3365">
        <v>0</v>
      </c>
      <c r="E3365">
        <v>0</v>
      </c>
      <c r="F3365">
        <v>0</v>
      </c>
      <c r="G3365">
        <v>171</v>
      </c>
      <c r="H3365">
        <v>0</v>
      </c>
      <c r="I3365">
        <v>0</v>
      </c>
      <c r="J3365">
        <v>0</v>
      </c>
      <c r="K3365">
        <v>0</v>
      </c>
      <c r="L3365">
        <v>0</v>
      </c>
    </row>
    <row r="3366" spans="1:12">
      <c r="A3366" s="1" t="s">
        <v>55</v>
      </c>
      <c r="B3366">
        <v>2013</v>
      </c>
      <c r="C3366" t="str">
        <f>VLOOKUP(co2_data[[#This Row],[country]],Country_Parameter!A:C,3,0)</f>
        <v>Parameter 2</v>
      </c>
      <c r="D3366">
        <v>0</v>
      </c>
      <c r="E3366">
        <v>0</v>
      </c>
      <c r="F3366">
        <v>0</v>
      </c>
      <c r="G3366">
        <v>172</v>
      </c>
      <c r="H3366">
        <v>0</v>
      </c>
      <c r="I3366">
        <v>0</v>
      </c>
      <c r="J3366">
        <v>0</v>
      </c>
      <c r="K3366">
        <v>0</v>
      </c>
      <c r="L3366">
        <v>0</v>
      </c>
    </row>
    <row r="3367" spans="1:12">
      <c r="A3367" s="1" t="s">
        <v>55</v>
      </c>
      <c r="B3367">
        <v>2014</v>
      </c>
      <c r="C3367" t="str">
        <f>VLOOKUP(co2_data[[#This Row],[country]],Country_Parameter!A:C,3,0)</f>
        <v>Parameter 2</v>
      </c>
      <c r="D3367">
        <v>0</v>
      </c>
      <c r="E3367">
        <v>0</v>
      </c>
      <c r="F3367">
        <v>0</v>
      </c>
      <c r="G3367">
        <v>175</v>
      </c>
      <c r="H3367">
        <v>0</v>
      </c>
      <c r="I3367">
        <v>0</v>
      </c>
      <c r="J3367">
        <v>0</v>
      </c>
      <c r="K3367">
        <v>0</v>
      </c>
      <c r="L3367">
        <v>0</v>
      </c>
    </row>
    <row r="3368" spans="1:12">
      <c r="A3368" s="1" t="s">
        <v>55</v>
      </c>
      <c r="B3368">
        <v>2015</v>
      </c>
      <c r="C3368" t="str">
        <f>VLOOKUP(co2_data[[#This Row],[country]],Country_Parameter!A:C,3,0)</f>
        <v>Parameter 2</v>
      </c>
      <c r="D3368">
        <v>0</v>
      </c>
      <c r="E3368">
        <v>0</v>
      </c>
      <c r="F3368">
        <v>0</v>
      </c>
      <c r="G3368">
        <v>182</v>
      </c>
      <c r="H3368">
        <v>0</v>
      </c>
      <c r="I3368">
        <v>0</v>
      </c>
      <c r="J3368">
        <v>0</v>
      </c>
      <c r="K3368">
        <v>0</v>
      </c>
      <c r="L3368">
        <v>0</v>
      </c>
    </row>
    <row r="3369" spans="1:12">
      <c r="A3369" s="1" t="s">
        <v>55</v>
      </c>
      <c r="B3369">
        <v>2016</v>
      </c>
      <c r="C3369" t="str">
        <f>VLOOKUP(co2_data[[#This Row],[country]],Country_Parameter!A:C,3,0)</f>
        <v>Parameter 2</v>
      </c>
      <c r="D3369">
        <v>0</v>
      </c>
      <c r="E3369">
        <v>0</v>
      </c>
      <c r="F3369">
        <v>0</v>
      </c>
      <c r="G3369">
        <v>176</v>
      </c>
      <c r="H3369">
        <v>0</v>
      </c>
      <c r="I3369">
        <v>0</v>
      </c>
      <c r="J3369">
        <v>0</v>
      </c>
      <c r="K3369">
        <v>0</v>
      </c>
      <c r="L3369">
        <v>0</v>
      </c>
    </row>
    <row r="3370" spans="1:12">
      <c r="A3370" s="1" t="s">
        <v>55</v>
      </c>
      <c r="B3370">
        <v>2017</v>
      </c>
      <c r="C3370" t="str">
        <f>VLOOKUP(co2_data[[#This Row],[country]],Country_Parameter!A:C,3,0)</f>
        <v>Parameter 2</v>
      </c>
      <c r="D3370">
        <v>0</v>
      </c>
      <c r="E3370">
        <v>0</v>
      </c>
      <c r="F3370">
        <v>0</v>
      </c>
      <c r="G3370">
        <v>171</v>
      </c>
      <c r="H3370">
        <v>0</v>
      </c>
      <c r="I3370">
        <v>0</v>
      </c>
      <c r="J3370">
        <v>0</v>
      </c>
      <c r="K3370">
        <v>0</v>
      </c>
      <c r="L3370">
        <v>0</v>
      </c>
    </row>
    <row r="3371" spans="1:12">
      <c r="A3371" s="1" t="s">
        <v>55</v>
      </c>
      <c r="B3371">
        <v>2018</v>
      </c>
      <c r="C3371" t="str">
        <f>VLOOKUP(co2_data[[#This Row],[country]],Country_Parameter!A:C,3,0)</f>
        <v>Parameter 2</v>
      </c>
      <c r="D3371">
        <v>0</v>
      </c>
      <c r="E3371">
        <v>0</v>
      </c>
      <c r="F3371">
        <v>0</v>
      </c>
      <c r="G3371">
        <v>172</v>
      </c>
      <c r="H3371">
        <v>0</v>
      </c>
      <c r="I3371">
        <v>0</v>
      </c>
      <c r="J3371">
        <v>0</v>
      </c>
      <c r="K3371">
        <v>0</v>
      </c>
      <c r="L3371">
        <v>0</v>
      </c>
    </row>
    <row r="3372" spans="1:12">
      <c r="A3372" s="1" t="s">
        <v>55</v>
      </c>
      <c r="B3372">
        <v>2019</v>
      </c>
      <c r="C3372" t="str">
        <f>VLOOKUP(co2_data[[#This Row],[country]],Country_Parameter!A:C,3,0)</f>
        <v>Parameter 2</v>
      </c>
      <c r="D3372">
        <v>0</v>
      </c>
      <c r="E3372">
        <v>0</v>
      </c>
      <c r="F3372">
        <v>0</v>
      </c>
      <c r="G3372">
        <v>180</v>
      </c>
      <c r="H3372">
        <v>0</v>
      </c>
      <c r="I3372">
        <v>0</v>
      </c>
      <c r="J3372">
        <v>0</v>
      </c>
      <c r="K3372">
        <v>0</v>
      </c>
      <c r="L3372">
        <v>0</v>
      </c>
    </row>
    <row r="3373" spans="1:12">
      <c r="A3373" s="1" t="s">
        <v>55</v>
      </c>
      <c r="B3373">
        <v>2020</v>
      </c>
      <c r="C3373" t="str">
        <f>VLOOKUP(co2_data[[#This Row],[country]],Country_Parameter!A:C,3,0)</f>
        <v>Parameter 2</v>
      </c>
      <c r="D3373">
        <v>0</v>
      </c>
      <c r="E3373">
        <v>0</v>
      </c>
      <c r="F3373">
        <v>0</v>
      </c>
      <c r="G3373">
        <v>156</v>
      </c>
      <c r="H3373">
        <v>0</v>
      </c>
      <c r="I3373">
        <v>0</v>
      </c>
      <c r="J3373">
        <v>0</v>
      </c>
      <c r="K3373">
        <v>0</v>
      </c>
      <c r="L3373">
        <v>0</v>
      </c>
    </row>
    <row r="3374" spans="1:12">
      <c r="A3374" s="1" t="s">
        <v>55</v>
      </c>
      <c r="B3374">
        <v>2021</v>
      </c>
      <c r="C3374" t="str">
        <f>VLOOKUP(co2_data[[#This Row],[country]],Country_Parameter!A:C,3,0)</f>
        <v>Parameter 2</v>
      </c>
      <c r="D3374">
        <v>0</v>
      </c>
      <c r="E3374">
        <v>0</v>
      </c>
      <c r="F3374">
        <v>0</v>
      </c>
      <c r="G3374">
        <v>173</v>
      </c>
      <c r="H3374">
        <v>0</v>
      </c>
      <c r="I3374">
        <v>0</v>
      </c>
      <c r="J3374">
        <v>0</v>
      </c>
      <c r="K3374">
        <v>0</v>
      </c>
      <c r="L3374">
        <v>0</v>
      </c>
    </row>
    <row r="3375" spans="1:12">
      <c r="A3375" s="1" t="s">
        <v>55</v>
      </c>
      <c r="B3375">
        <v>2022</v>
      </c>
      <c r="C3375" t="str">
        <f>VLOOKUP(co2_data[[#This Row],[country]],Country_Parameter!A:C,3,0)</f>
        <v>Parameter 2</v>
      </c>
      <c r="D3375">
        <v>0</v>
      </c>
      <c r="E3375">
        <v>0</v>
      </c>
      <c r="F3375">
        <v>0</v>
      </c>
      <c r="G3375">
        <v>172</v>
      </c>
      <c r="H3375">
        <v>0</v>
      </c>
      <c r="I3375">
        <v>0</v>
      </c>
      <c r="J3375">
        <v>0</v>
      </c>
      <c r="K3375">
        <v>0</v>
      </c>
      <c r="L3375">
        <v>0</v>
      </c>
    </row>
    <row r="3376" spans="1:12">
      <c r="A3376" s="1" t="s">
        <v>55</v>
      </c>
      <c r="B3376">
        <v>2023</v>
      </c>
      <c r="C3376" t="str">
        <f>VLOOKUP(co2_data[[#This Row],[country]],Country_Parameter!A:C,3,0)</f>
        <v>Parameter 2</v>
      </c>
      <c r="D3376">
        <v>0</v>
      </c>
      <c r="E3376">
        <v>0</v>
      </c>
      <c r="F3376">
        <v>0</v>
      </c>
      <c r="G3376">
        <v>180</v>
      </c>
      <c r="H3376">
        <v>0</v>
      </c>
      <c r="I3376">
        <v>0</v>
      </c>
      <c r="J3376">
        <v>0</v>
      </c>
      <c r="K3376">
        <v>0</v>
      </c>
      <c r="L3376">
        <v>0</v>
      </c>
    </row>
    <row r="3377" spans="1:12">
      <c r="A3377" s="1" t="s">
        <v>56</v>
      </c>
      <c r="B3377">
        <v>1949</v>
      </c>
      <c r="C3377" t="str">
        <f>VLOOKUP(co2_data[[#This Row],[country]],Country_Parameter!A:C,3,0)</f>
        <v>Parameter 1</v>
      </c>
      <c r="D3377">
        <v>2468924</v>
      </c>
      <c r="E3377">
        <v>0</v>
      </c>
      <c r="F3377">
        <v>0</v>
      </c>
      <c r="G3377">
        <v>0</v>
      </c>
      <c r="H3377">
        <v>0</v>
      </c>
      <c r="I3377">
        <v>0</v>
      </c>
      <c r="J3377">
        <v>0</v>
      </c>
      <c r="K3377">
        <v>0</v>
      </c>
      <c r="L3377">
        <v>0</v>
      </c>
    </row>
    <row r="3378" spans="1:12">
      <c r="A3378" s="1" t="s">
        <v>56</v>
      </c>
      <c r="B3378">
        <v>1950</v>
      </c>
      <c r="C3378" t="str">
        <f>VLOOKUP(co2_data[[#This Row],[country]],Country_Parameter!A:C,3,0)</f>
        <v>Parameter 1</v>
      </c>
      <c r="D3378">
        <v>2525458</v>
      </c>
      <c r="E3378">
        <v>2125331712</v>
      </c>
      <c r="F3378">
        <v>0</v>
      </c>
      <c r="G3378">
        <v>0</v>
      </c>
      <c r="H3378">
        <v>0</v>
      </c>
      <c r="I3378">
        <v>0</v>
      </c>
      <c r="J3378">
        <v>0</v>
      </c>
      <c r="K3378">
        <v>0</v>
      </c>
      <c r="L3378">
        <v>0</v>
      </c>
    </row>
    <row r="3379" spans="1:12">
      <c r="A3379" s="1" t="s">
        <v>56</v>
      </c>
      <c r="B3379">
        <v>1951</v>
      </c>
      <c r="C3379" t="str">
        <f>VLOOKUP(co2_data[[#This Row],[country]],Country_Parameter!A:C,3,0)</f>
        <v>Parameter 1</v>
      </c>
      <c r="D3379">
        <v>2570410</v>
      </c>
      <c r="E3379">
        <v>2205453056</v>
      </c>
      <c r="F3379">
        <v>0</v>
      </c>
      <c r="G3379">
        <v>0</v>
      </c>
      <c r="H3379">
        <v>0</v>
      </c>
      <c r="I3379">
        <v>0</v>
      </c>
      <c r="J3379">
        <v>0</v>
      </c>
      <c r="K3379">
        <v>0</v>
      </c>
      <c r="L3379">
        <v>0</v>
      </c>
    </row>
    <row r="3380" spans="1:12">
      <c r="A3380" s="1" t="s">
        <v>56</v>
      </c>
      <c r="B3380">
        <v>1952</v>
      </c>
      <c r="C3380" t="str">
        <f>VLOOKUP(co2_data[[#This Row],[country]],Country_Parameter!A:C,3,0)</f>
        <v>Parameter 1</v>
      </c>
      <c r="D3380">
        <v>2616313</v>
      </c>
      <c r="E3380">
        <v>2282775040</v>
      </c>
      <c r="F3380">
        <v>0</v>
      </c>
      <c r="G3380">
        <v>0</v>
      </c>
      <c r="H3380">
        <v>0</v>
      </c>
      <c r="I3380">
        <v>0</v>
      </c>
      <c r="J3380">
        <v>0</v>
      </c>
      <c r="K3380">
        <v>0</v>
      </c>
      <c r="L3380">
        <v>0</v>
      </c>
    </row>
    <row r="3381" spans="1:12">
      <c r="A3381" s="1" t="s">
        <v>56</v>
      </c>
      <c r="B3381">
        <v>1953</v>
      </c>
      <c r="C3381" t="str">
        <f>VLOOKUP(co2_data[[#This Row],[country]],Country_Parameter!A:C,3,0)</f>
        <v>Parameter 1</v>
      </c>
      <c r="D3381">
        <v>2663778</v>
      </c>
      <c r="E3381">
        <v>2368064256</v>
      </c>
      <c r="F3381">
        <v>0</v>
      </c>
      <c r="G3381">
        <v>0</v>
      </c>
      <c r="H3381">
        <v>0</v>
      </c>
      <c r="I3381">
        <v>0</v>
      </c>
      <c r="J3381">
        <v>0</v>
      </c>
      <c r="K3381">
        <v>0</v>
      </c>
      <c r="L3381">
        <v>0</v>
      </c>
    </row>
    <row r="3382" spans="1:12">
      <c r="A3382" s="1" t="s">
        <v>56</v>
      </c>
      <c r="B3382">
        <v>1954</v>
      </c>
      <c r="C3382" t="str">
        <f>VLOOKUP(co2_data[[#This Row],[country]],Country_Parameter!A:C,3,0)</f>
        <v>Parameter 1</v>
      </c>
      <c r="D3382">
        <v>2713011</v>
      </c>
      <c r="E3382">
        <v>2453391360</v>
      </c>
      <c r="F3382">
        <v>0</v>
      </c>
      <c r="G3382">
        <v>0</v>
      </c>
      <c r="H3382">
        <v>0</v>
      </c>
      <c r="I3382">
        <v>0</v>
      </c>
      <c r="J3382">
        <v>0</v>
      </c>
      <c r="K3382">
        <v>0</v>
      </c>
      <c r="L3382">
        <v>0</v>
      </c>
    </row>
    <row r="3383" spans="1:12">
      <c r="A3383" s="1" t="s">
        <v>56</v>
      </c>
      <c r="B3383">
        <v>1955</v>
      </c>
      <c r="C3383" t="str">
        <f>VLOOKUP(co2_data[[#This Row],[country]],Country_Parameter!A:C,3,0)</f>
        <v>Parameter 1</v>
      </c>
      <c r="D3383">
        <v>2764251</v>
      </c>
      <c r="E3383">
        <v>2544367104</v>
      </c>
      <c r="F3383">
        <v>0</v>
      </c>
      <c r="G3383">
        <v>0</v>
      </c>
      <c r="H3383">
        <v>0</v>
      </c>
      <c r="I3383">
        <v>0</v>
      </c>
      <c r="J3383">
        <v>0</v>
      </c>
      <c r="K3383">
        <v>0</v>
      </c>
      <c r="L3383">
        <v>0</v>
      </c>
    </row>
    <row r="3384" spans="1:12">
      <c r="A3384" s="1" t="s">
        <v>56</v>
      </c>
      <c r="B3384">
        <v>1956</v>
      </c>
      <c r="C3384" t="str">
        <f>VLOOKUP(co2_data[[#This Row],[country]],Country_Parameter!A:C,3,0)</f>
        <v>Parameter 1</v>
      </c>
      <c r="D3384">
        <v>2817660</v>
      </c>
      <c r="E3384">
        <v>2638402816</v>
      </c>
      <c r="F3384">
        <v>0</v>
      </c>
      <c r="G3384">
        <v>0</v>
      </c>
      <c r="H3384">
        <v>0</v>
      </c>
      <c r="I3384">
        <v>0</v>
      </c>
      <c r="J3384">
        <v>0</v>
      </c>
      <c r="K3384">
        <v>0</v>
      </c>
      <c r="L3384">
        <v>0</v>
      </c>
    </row>
    <row r="3385" spans="1:12">
      <c r="A3385" s="1" t="s">
        <v>56</v>
      </c>
      <c r="B3385">
        <v>1957</v>
      </c>
      <c r="C3385" t="str">
        <f>VLOOKUP(co2_data[[#This Row],[country]],Country_Parameter!A:C,3,0)</f>
        <v>Parameter 1</v>
      </c>
      <c r="D3385">
        <v>2873096</v>
      </c>
      <c r="E3385">
        <v>2735638016</v>
      </c>
      <c r="F3385">
        <v>0</v>
      </c>
      <c r="G3385">
        <v>0</v>
      </c>
      <c r="H3385">
        <v>0</v>
      </c>
      <c r="I3385">
        <v>0</v>
      </c>
      <c r="J3385">
        <v>0</v>
      </c>
      <c r="K3385">
        <v>0</v>
      </c>
      <c r="L3385">
        <v>0</v>
      </c>
    </row>
    <row r="3386" spans="1:12">
      <c r="A3386" s="1" t="s">
        <v>56</v>
      </c>
      <c r="B3386">
        <v>1958</v>
      </c>
      <c r="C3386" t="str">
        <f>VLOOKUP(co2_data[[#This Row],[country]],Country_Parameter!A:C,3,0)</f>
        <v>Parameter 1</v>
      </c>
      <c r="D3386">
        <v>2930371</v>
      </c>
      <c r="E3386">
        <v>2842100480</v>
      </c>
      <c r="F3386">
        <v>0</v>
      </c>
      <c r="G3386">
        <v>0</v>
      </c>
      <c r="H3386">
        <v>0</v>
      </c>
      <c r="I3386">
        <v>0</v>
      </c>
      <c r="J3386">
        <v>0</v>
      </c>
      <c r="K3386">
        <v>0</v>
      </c>
      <c r="L3386">
        <v>0</v>
      </c>
    </row>
    <row r="3387" spans="1:12">
      <c r="A3387" s="1" t="s">
        <v>56</v>
      </c>
      <c r="B3387">
        <v>1959</v>
      </c>
      <c r="C3387" t="str">
        <f>VLOOKUP(co2_data[[#This Row],[country]],Country_Parameter!A:C,3,0)</f>
        <v>Parameter 1</v>
      </c>
      <c r="D3387">
        <v>2989327</v>
      </c>
      <c r="E3387">
        <v>2940409600</v>
      </c>
      <c r="F3387">
        <v>0</v>
      </c>
      <c r="G3387">
        <v>0</v>
      </c>
      <c r="H3387">
        <v>0</v>
      </c>
      <c r="I3387">
        <v>0</v>
      </c>
      <c r="J3387">
        <v>0</v>
      </c>
      <c r="K3387">
        <v>0</v>
      </c>
      <c r="L3387">
        <v>0</v>
      </c>
    </row>
    <row r="3388" spans="1:12">
      <c r="A3388" s="1" t="s">
        <v>56</v>
      </c>
      <c r="B3388">
        <v>1960</v>
      </c>
      <c r="C3388" t="str">
        <f>VLOOKUP(co2_data[[#This Row],[country]],Country_Parameter!A:C,3,0)</f>
        <v>Parameter 1</v>
      </c>
      <c r="D3388">
        <v>3049842</v>
      </c>
      <c r="E3388">
        <v>2963203072</v>
      </c>
      <c r="F3388">
        <v>0</v>
      </c>
      <c r="G3388">
        <v>0</v>
      </c>
      <c r="H3388">
        <v>0</v>
      </c>
      <c r="I3388">
        <v>0</v>
      </c>
      <c r="J3388">
        <v>0</v>
      </c>
      <c r="K3388">
        <v>0</v>
      </c>
      <c r="L3388">
        <v>0</v>
      </c>
    </row>
    <row r="3389" spans="1:12">
      <c r="A3389" s="1" t="s">
        <v>56</v>
      </c>
      <c r="B3389">
        <v>1961</v>
      </c>
      <c r="C3389" t="str">
        <f>VLOOKUP(co2_data[[#This Row],[country]],Country_Parameter!A:C,3,0)</f>
        <v>Parameter 1</v>
      </c>
      <c r="D3389">
        <v>3111955</v>
      </c>
      <c r="E3389">
        <v>3005566464</v>
      </c>
      <c r="F3389">
        <v>0</v>
      </c>
      <c r="G3389">
        <v>0</v>
      </c>
      <c r="H3389">
        <v>0</v>
      </c>
      <c r="I3389">
        <v>0</v>
      </c>
      <c r="J3389">
        <v>0</v>
      </c>
      <c r="K3389">
        <v>0</v>
      </c>
      <c r="L3389">
        <v>0</v>
      </c>
    </row>
    <row r="3390" spans="1:12">
      <c r="A3390" s="1" t="s">
        <v>56</v>
      </c>
      <c r="B3390">
        <v>1962</v>
      </c>
      <c r="C3390" t="str">
        <f>VLOOKUP(co2_data[[#This Row],[country]],Country_Parameter!A:C,3,0)</f>
        <v>Parameter 1</v>
      </c>
      <c r="D3390">
        <v>3175599</v>
      </c>
      <c r="E3390">
        <v>3163018752</v>
      </c>
      <c r="F3390">
        <v>0</v>
      </c>
      <c r="G3390">
        <v>0</v>
      </c>
      <c r="H3390">
        <v>0</v>
      </c>
      <c r="I3390">
        <v>0</v>
      </c>
      <c r="J3390">
        <v>0</v>
      </c>
      <c r="K3390">
        <v>0</v>
      </c>
      <c r="L3390">
        <v>0</v>
      </c>
    </row>
    <row r="3391" spans="1:12">
      <c r="A3391" s="1" t="s">
        <v>56</v>
      </c>
      <c r="B3391">
        <v>1963</v>
      </c>
      <c r="C3391" t="str">
        <f>VLOOKUP(co2_data[[#This Row],[country]],Country_Parameter!A:C,3,0)</f>
        <v>Parameter 1</v>
      </c>
      <c r="D3391">
        <v>3240908</v>
      </c>
      <c r="E3391">
        <v>3117824256</v>
      </c>
      <c r="F3391">
        <v>0</v>
      </c>
      <c r="G3391">
        <v>0</v>
      </c>
      <c r="H3391">
        <v>0</v>
      </c>
      <c r="I3391">
        <v>0</v>
      </c>
      <c r="J3391">
        <v>0</v>
      </c>
      <c r="K3391">
        <v>0</v>
      </c>
      <c r="L3391">
        <v>0</v>
      </c>
    </row>
    <row r="3392" spans="1:12">
      <c r="A3392" s="1" t="s">
        <v>56</v>
      </c>
      <c r="B3392">
        <v>1964</v>
      </c>
      <c r="C3392" t="str">
        <f>VLOOKUP(co2_data[[#This Row],[country]],Country_Parameter!A:C,3,0)</f>
        <v>Parameter 1</v>
      </c>
      <c r="D3392">
        <v>3307482</v>
      </c>
      <c r="E3392">
        <v>3039090688</v>
      </c>
      <c r="F3392">
        <v>0</v>
      </c>
      <c r="G3392">
        <v>0</v>
      </c>
      <c r="H3392">
        <v>0</v>
      </c>
      <c r="I3392">
        <v>0</v>
      </c>
      <c r="J3392">
        <v>0</v>
      </c>
      <c r="K3392">
        <v>0</v>
      </c>
      <c r="L3392">
        <v>0</v>
      </c>
    </row>
    <row r="3393" spans="1:12">
      <c r="A3393" s="1" t="s">
        <v>56</v>
      </c>
      <c r="B3393">
        <v>1965</v>
      </c>
      <c r="C3393" t="str">
        <f>VLOOKUP(co2_data[[#This Row],[country]],Country_Parameter!A:C,3,0)</f>
        <v>Parameter 1</v>
      </c>
      <c r="D3393">
        <v>3374220</v>
      </c>
      <c r="E3393">
        <v>3053546752</v>
      </c>
      <c r="F3393">
        <v>0</v>
      </c>
      <c r="G3393">
        <v>0</v>
      </c>
      <c r="H3393">
        <v>0</v>
      </c>
      <c r="I3393">
        <v>0</v>
      </c>
      <c r="J3393">
        <v>0</v>
      </c>
      <c r="K3393">
        <v>0</v>
      </c>
      <c r="L3393">
        <v>0</v>
      </c>
    </row>
    <row r="3394" spans="1:12">
      <c r="A3394" s="1" t="s">
        <v>56</v>
      </c>
      <c r="B3394">
        <v>1966</v>
      </c>
      <c r="C3394" t="str">
        <f>VLOOKUP(co2_data[[#This Row],[country]],Country_Parameter!A:C,3,0)</f>
        <v>Parameter 1</v>
      </c>
      <c r="D3394">
        <v>3440906</v>
      </c>
      <c r="E3394">
        <v>3002203392</v>
      </c>
      <c r="F3394">
        <v>0</v>
      </c>
      <c r="G3394">
        <v>0</v>
      </c>
      <c r="H3394">
        <v>0</v>
      </c>
      <c r="I3394">
        <v>0</v>
      </c>
      <c r="J3394">
        <v>0</v>
      </c>
      <c r="K3394">
        <v>0</v>
      </c>
      <c r="L3394">
        <v>0</v>
      </c>
    </row>
    <row r="3395" spans="1:12">
      <c r="A3395" s="1" t="s">
        <v>56</v>
      </c>
      <c r="B3395">
        <v>1967</v>
      </c>
      <c r="C3395" t="str">
        <f>VLOOKUP(co2_data[[#This Row],[country]],Country_Parameter!A:C,3,0)</f>
        <v>Parameter 1</v>
      </c>
      <c r="D3395">
        <v>3508516</v>
      </c>
      <c r="E3395">
        <v>3027219968</v>
      </c>
      <c r="F3395">
        <v>0</v>
      </c>
      <c r="G3395">
        <v>0</v>
      </c>
      <c r="H3395">
        <v>0</v>
      </c>
      <c r="I3395">
        <v>0</v>
      </c>
      <c r="J3395">
        <v>0</v>
      </c>
      <c r="K3395">
        <v>0</v>
      </c>
      <c r="L3395">
        <v>0</v>
      </c>
    </row>
    <row r="3396" spans="1:12">
      <c r="A3396" s="1" t="s">
        <v>56</v>
      </c>
      <c r="B3396">
        <v>1968</v>
      </c>
      <c r="C3396" t="str">
        <f>VLOOKUP(co2_data[[#This Row],[country]],Country_Parameter!A:C,3,0)</f>
        <v>Parameter 1</v>
      </c>
      <c r="D3396">
        <v>3578231</v>
      </c>
      <c r="E3396">
        <v>3011388928</v>
      </c>
      <c r="F3396">
        <v>0</v>
      </c>
      <c r="G3396">
        <v>0</v>
      </c>
      <c r="H3396">
        <v>0</v>
      </c>
      <c r="I3396">
        <v>0</v>
      </c>
      <c r="J3396">
        <v>0</v>
      </c>
      <c r="K3396">
        <v>0</v>
      </c>
      <c r="L3396">
        <v>0</v>
      </c>
    </row>
    <row r="3397" spans="1:12">
      <c r="A3397" s="1" t="s">
        <v>56</v>
      </c>
      <c r="B3397">
        <v>1969</v>
      </c>
      <c r="C3397" t="str">
        <f>VLOOKUP(co2_data[[#This Row],[country]],Country_Parameter!A:C,3,0)</f>
        <v>Parameter 1</v>
      </c>
      <c r="D3397">
        <v>3651122</v>
      </c>
      <c r="E3397">
        <v>3215064064</v>
      </c>
      <c r="F3397">
        <v>0</v>
      </c>
      <c r="G3397">
        <v>0</v>
      </c>
      <c r="H3397">
        <v>0</v>
      </c>
      <c r="I3397">
        <v>0</v>
      </c>
      <c r="J3397">
        <v>0</v>
      </c>
      <c r="K3397">
        <v>0</v>
      </c>
      <c r="L3397">
        <v>0</v>
      </c>
    </row>
    <row r="3398" spans="1:12">
      <c r="A3398" s="1" t="s">
        <v>56</v>
      </c>
      <c r="B3398">
        <v>1970</v>
      </c>
      <c r="C3398" t="str">
        <f>VLOOKUP(co2_data[[#This Row],[country]],Country_Parameter!A:C,3,0)</f>
        <v>Parameter 1</v>
      </c>
      <c r="D3398">
        <v>3727836</v>
      </c>
      <c r="E3398">
        <v>3279969536</v>
      </c>
      <c r="F3398">
        <v>0</v>
      </c>
      <c r="G3398">
        <v>0</v>
      </c>
      <c r="H3398">
        <v>0</v>
      </c>
      <c r="I3398">
        <v>0</v>
      </c>
      <c r="J3398">
        <v>0</v>
      </c>
      <c r="K3398">
        <v>0</v>
      </c>
      <c r="L3398">
        <v>0</v>
      </c>
    </row>
    <row r="3399" spans="1:12">
      <c r="A3399" s="1" t="s">
        <v>56</v>
      </c>
      <c r="B3399">
        <v>1971</v>
      </c>
      <c r="C3399" t="str">
        <f>VLOOKUP(co2_data[[#This Row],[country]],Country_Parameter!A:C,3,0)</f>
        <v>Parameter 1</v>
      </c>
      <c r="D3399">
        <v>3807326</v>
      </c>
      <c r="E3399">
        <v>3337863680</v>
      </c>
      <c r="F3399">
        <v>0</v>
      </c>
      <c r="G3399">
        <v>0</v>
      </c>
      <c r="H3399">
        <v>0</v>
      </c>
      <c r="I3399">
        <v>0</v>
      </c>
      <c r="J3399">
        <v>0</v>
      </c>
      <c r="K3399">
        <v>0</v>
      </c>
      <c r="L3399">
        <v>0</v>
      </c>
    </row>
    <row r="3400" spans="1:12">
      <c r="A3400" s="1" t="s">
        <v>56</v>
      </c>
      <c r="B3400">
        <v>1972</v>
      </c>
      <c r="C3400" t="str">
        <f>VLOOKUP(co2_data[[#This Row],[country]],Country_Parameter!A:C,3,0)</f>
        <v>Parameter 1</v>
      </c>
      <c r="D3400">
        <v>3893254</v>
      </c>
      <c r="E3400">
        <v>3109314304</v>
      </c>
      <c r="F3400">
        <v>0</v>
      </c>
      <c r="G3400">
        <v>0</v>
      </c>
      <c r="H3400">
        <v>0</v>
      </c>
      <c r="I3400">
        <v>0</v>
      </c>
      <c r="J3400">
        <v>0</v>
      </c>
      <c r="K3400">
        <v>0</v>
      </c>
      <c r="L3400">
        <v>0</v>
      </c>
    </row>
    <row r="3401" spans="1:12">
      <c r="A3401" s="1" t="s">
        <v>56</v>
      </c>
      <c r="B3401">
        <v>1973</v>
      </c>
      <c r="C3401" t="str">
        <f>VLOOKUP(co2_data[[#This Row],[country]],Country_Parameter!A:C,3,0)</f>
        <v>Parameter 1</v>
      </c>
      <c r="D3401">
        <v>3985912</v>
      </c>
      <c r="E3401">
        <v>2961473024</v>
      </c>
      <c r="F3401">
        <v>0</v>
      </c>
      <c r="G3401">
        <v>0</v>
      </c>
      <c r="H3401">
        <v>0</v>
      </c>
      <c r="I3401">
        <v>0</v>
      </c>
      <c r="J3401">
        <v>0</v>
      </c>
      <c r="K3401">
        <v>0</v>
      </c>
      <c r="L3401">
        <v>0</v>
      </c>
    </row>
    <row r="3402" spans="1:12">
      <c r="A3402" s="1" t="s">
        <v>56</v>
      </c>
      <c r="B3402">
        <v>1974</v>
      </c>
      <c r="C3402" t="str">
        <f>VLOOKUP(co2_data[[#This Row],[country]],Country_Parameter!A:C,3,0)</f>
        <v>Parameter 1</v>
      </c>
      <c r="D3402">
        <v>4078362</v>
      </c>
      <c r="E3402">
        <v>3362177024</v>
      </c>
      <c r="F3402">
        <v>0</v>
      </c>
      <c r="G3402">
        <v>0</v>
      </c>
      <c r="H3402">
        <v>0</v>
      </c>
      <c r="I3402">
        <v>0</v>
      </c>
      <c r="J3402">
        <v>0</v>
      </c>
      <c r="K3402">
        <v>0</v>
      </c>
      <c r="L3402">
        <v>0</v>
      </c>
    </row>
    <row r="3403" spans="1:12">
      <c r="A3403" s="1" t="s">
        <v>56</v>
      </c>
      <c r="B3403">
        <v>1975</v>
      </c>
      <c r="C3403" t="str">
        <f>VLOOKUP(co2_data[[#This Row],[country]],Country_Parameter!A:C,3,0)</f>
        <v>Parameter 1</v>
      </c>
      <c r="D3403">
        <v>4167236</v>
      </c>
      <c r="E3403">
        <v>3945146112</v>
      </c>
      <c r="F3403">
        <v>0</v>
      </c>
      <c r="G3403">
        <v>0</v>
      </c>
      <c r="H3403">
        <v>0</v>
      </c>
      <c r="I3403">
        <v>0</v>
      </c>
      <c r="J3403">
        <v>0</v>
      </c>
      <c r="K3403">
        <v>0</v>
      </c>
      <c r="L3403">
        <v>0</v>
      </c>
    </row>
    <row r="3404" spans="1:12">
      <c r="A3404" s="1" t="s">
        <v>56</v>
      </c>
      <c r="B3404">
        <v>1976</v>
      </c>
      <c r="C3404" t="str">
        <f>VLOOKUP(co2_data[[#This Row],[country]],Country_Parameter!A:C,3,0)</f>
        <v>Parameter 1</v>
      </c>
      <c r="D3404">
        <v>4251298</v>
      </c>
      <c r="E3404">
        <v>3887494144</v>
      </c>
      <c r="F3404">
        <v>0</v>
      </c>
      <c r="G3404">
        <v>0</v>
      </c>
      <c r="H3404">
        <v>0</v>
      </c>
      <c r="I3404">
        <v>0</v>
      </c>
      <c r="J3404">
        <v>0</v>
      </c>
      <c r="K3404">
        <v>0</v>
      </c>
      <c r="L3404">
        <v>0</v>
      </c>
    </row>
    <row r="3405" spans="1:12">
      <c r="A3405" s="1" t="s">
        <v>56</v>
      </c>
      <c r="B3405">
        <v>1977</v>
      </c>
      <c r="C3405" t="str">
        <f>VLOOKUP(co2_data[[#This Row],[country]],Country_Parameter!A:C,3,0)</f>
        <v>Parameter 1</v>
      </c>
      <c r="D3405">
        <v>4331668</v>
      </c>
      <c r="E3405">
        <v>3592054784</v>
      </c>
      <c r="F3405">
        <v>0</v>
      </c>
      <c r="G3405">
        <v>0</v>
      </c>
      <c r="H3405">
        <v>0</v>
      </c>
      <c r="I3405">
        <v>0</v>
      </c>
      <c r="J3405">
        <v>0</v>
      </c>
      <c r="K3405">
        <v>0</v>
      </c>
      <c r="L3405">
        <v>0</v>
      </c>
    </row>
    <row r="3406" spans="1:12">
      <c r="A3406" s="1" t="s">
        <v>56</v>
      </c>
      <c r="B3406">
        <v>1978</v>
      </c>
      <c r="C3406" t="str">
        <f>VLOOKUP(co2_data[[#This Row],[country]],Country_Parameter!A:C,3,0)</f>
        <v>Parameter 1</v>
      </c>
      <c r="D3406">
        <v>4411369</v>
      </c>
      <c r="E3406">
        <v>3574628352</v>
      </c>
      <c r="F3406">
        <v>0</v>
      </c>
      <c r="G3406">
        <v>0</v>
      </c>
      <c r="H3406">
        <v>0</v>
      </c>
      <c r="I3406">
        <v>0</v>
      </c>
      <c r="J3406">
        <v>0</v>
      </c>
      <c r="K3406">
        <v>0</v>
      </c>
      <c r="L3406">
        <v>0</v>
      </c>
    </row>
    <row r="3407" spans="1:12">
      <c r="A3407" s="1" t="s">
        <v>56</v>
      </c>
      <c r="B3407">
        <v>1979</v>
      </c>
      <c r="C3407" t="str">
        <f>VLOOKUP(co2_data[[#This Row],[country]],Country_Parameter!A:C,3,0)</f>
        <v>Parameter 1</v>
      </c>
      <c r="D3407">
        <v>4505385</v>
      </c>
      <c r="E3407">
        <v>2814182400</v>
      </c>
      <c r="F3407">
        <v>0</v>
      </c>
      <c r="G3407">
        <v>0</v>
      </c>
      <c r="H3407">
        <v>0</v>
      </c>
      <c r="I3407">
        <v>0</v>
      </c>
      <c r="J3407">
        <v>0</v>
      </c>
      <c r="K3407">
        <v>0</v>
      </c>
      <c r="L3407">
        <v>0</v>
      </c>
    </row>
    <row r="3408" spans="1:12">
      <c r="A3408" s="1" t="s">
        <v>56</v>
      </c>
      <c r="B3408">
        <v>1980</v>
      </c>
      <c r="C3408" t="str">
        <f>VLOOKUP(co2_data[[#This Row],[country]],Country_Parameter!A:C,3,0)</f>
        <v>Parameter 1</v>
      </c>
      <c r="D3408">
        <v>4515462</v>
      </c>
      <c r="E3408">
        <v>2636553984</v>
      </c>
      <c r="F3408">
        <v>0</v>
      </c>
      <c r="G3408">
        <v>0</v>
      </c>
      <c r="H3408">
        <v>0</v>
      </c>
      <c r="I3408">
        <v>0</v>
      </c>
      <c r="J3408">
        <v>0</v>
      </c>
      <c r="K3408">
        <v>0</v>
      </c>
      <c r="L3408">
        <v>0</v>
      </c>
    </row>
    <row r="3409" spans="1:12">
      <c r="A3409" s="1" t="s">
        <v>56</v>
      </c>
      <c r="B3409">
        <v>1981</v>
      </c>
      <c r="C3409" t="str">
        <f>VLOOKUP(co2_data[[#This Row],[country]],Country_Parameter!A:C,3,0)</f>
        <v>Parameter 1</v>
      </c>
      <c r="D3409">
        <v>4520966</v>
      </c>
      <c r="E3409">
        <v>2352283648</v>
      </c>
      <c r="F3409">
        <v>0</v>
      </c>
      <c r="G3409">
        <v>0</v>
      </c>
      <c r="H3409">
        <v>0</v>
      </c>
      <c r="I3409">
        <v>0</v>
      </c>
      <c r="J3409">
        <v>0</v>
      </c>
      <c r="K3409">
        <v>0</v>
      </c>
      <c r="L3409">
        <v>0</v>
      </c>
    </row>
    <row r="3410" spans="1:12">
      <c r="A3410" s="1" t="s">
        <v>56</v>
      </c>
      <c r="B3410">
        <v>1982</v>
      </c>
      <c r="C3410" t="str">
        <f>VLOOKUP(co2_data[[#This Row],[country]],Country_Parameter!A:C,3,0)</f>
        <v>Parameter 1</v>
      </c>
      <c r="D3410">
        <v>4738483</v>
      </c>
      <c r="E3410">
        <v>2480027136</v>
      </c>
      <c r="F3410">
        <v>0</v>
      </c>
      <c r="G3410">
        <v>0</v>
      </c>
      <c r="H3410">
        <v>0</v>
      </c>
      <c r="I3410">
        <v>0</v>
      </c>
      <c r="J3410">
        <v>0</v>
      </c>
      <c r="K3410">
        <v>0</v>
      </c>
      <c r="L3410">
        <v>0</v>
      </c>
    </row>
    <row r="3411" spans="1:12">
      <c r="A3411" s="1" t="s">
        <v>56</v>
      </c>
      <c r="B3411">
        <v>1983</v>
      </c>
      <c r="C3411" t="str">
        <f>VLOOKUP(co2_data[[#This Row],[country]],Country_Parameter!A:C,3,0)</f>
        <v>Parameter 1</v>
      </c>
      <c r="D3411">
        <v>4979136</v>
      </c>
      <c r="E3411">
        <v>2868360448</v>
      </c>
      <c r="F3411">
        <v>0</v>
      </c>
      <c r="G3411">
        <v>0</v>
      </c>
      <c r="H3411">
        <v>0</v>
      </c>
      <c r="I3411">
        <v>0</v>
      </c>
      <c r="J3411">
        <v>0</v>
      </c>
      <c r="K3411">
        <v>0</v>
      </c>
      <c r="L3411">
        <v>0</v>
      </c>
    </row>
    <row r="3412" spans="1:12">
      <c r="A3412" s="1" t="s">
        <v>56</v>
      </c>
      <c r="B3412">
        <v>1984</v>
      </c>
      <c r="C3412" t="str">
        <f>VLOOKUP(co2_data[[#This Row],[country]],Country_Parameter!A:C,3,0)</f>
        <v>Parameter 1</v>
      </c>
      <c r="D3412">
        <v>5045154</v>
      </c>
      <c r="E3412">
        <v>3020129536</v>
      </c>
      <c r="F3412">
        <v>0</v>
      </c>
      <c r="G3412">
        <v>0</v>
      </c>
      <c r="H3412">
        <v>0</v>
      </c>
      <c r="I3412">
        <v>0</v>
      </c>
      <c r="J3412">
        <v>0</v>
      </c>
      <c r="K3412">
        <v>0</v>
      </c>
      <c r="L3412">
        <v>0</v>
      </c>
    </row>
    <row r="3413" spans="1:12">
      <c r="A3413" s="1" t="s">
        <v>56</v>
      </c>
      <c r="B3413">
        <v>1985</v>
      </c>
      <c r="C3413" t="str">
        <f>VLOOKUP(co2_data[[#This Row],[country]],Country_Parameter!A:C,3,0)</f>
        <v>Parameter 1</v>
      </c>
      <c r="D3413">
        <v>5096273</v>
      </c>
      <c r="E3413">
        <v>3252398848</v>
      </c>
      <c r="F3413">
        <v>0</v>
      </c>
      <c r="G3413">
        <v>0</v>
      </c>
      <c r="H3413">
        <v>0</v>
      </c>
      <c r="I3413">
        <v>0</v>
      </c>
      <c r="J3413">
        <v>0</v>
      </c>
      <c r="K3413">
        <v>0</v>
      </c>
      <c r="L3413">
        <v>0</v>
      </c>
    </row>
    <row r="3414" spans="1:12">
      <c r="A3414" s="1" t="s">
        <v>56</v>
      </c>
      <c r="B3414">
        <v>1986</v>
      </c>
      <c r="C3414" t="str">
        <f>VLOOKUP(co2_data[[#This Row],[country]],Country_Parameter!A:C,3,0)</f>
        <v>Parameter 1</v>
      </c>
      <c r="D3414">
        <v>5251074</v>
      </c>
      <c r="E3414">
        <v>3451800320</v>
      </c>
      <c r="F3414">
        <v>0</v>
      </c>
      <c r="G3414">
        <v>0</v>
      </c>
      <c r="H3414">
        <v>0</v>
      </c>
      <c r="I3414">
        <v>0</v>
      </c>
      <c r="J3414">
        <v>0</v>
      </c>
      <c r="K3414">
        <v>0</v>
      </c>
      <c r="L3414">
        <v>0</v>
      </c>
    </row>
    <row r="3415" spans="1:12">
      <c r="A3415" s="1" t="s">
        <v>56</v>
      </c>
      <c r="B3415">
        <v>1987</v>
      </c>
      <c r="C3415" t="str">
        <f>VLOOKUP(co2_data[[#This Row],[country]],Country_Parameter!A:C,3,0)</f>
        <v>Parameter 1</v>
      </c>
      <c r="D3415">
        <v>5438312</v>
      </c>
      <c r="E3415">
        <v>3574575872</v>
      </c>
      <c r="F3415">
        <v>0</v>
      </c>
      <c r="G3415">
        <v>0</v>
      </c>
      <c r="H3415">
        <v>0</v>
      </c>
      <c r="I3415">
        <v>0</v>
      </c>
      <c r="J3415">
        <v>0</v>
      </c>
      <c r="K3415">
        <v>0</v>
      </c>
      <c r="L3415">
        <v>0</v>
      </c>
    </row>
    <row r="3416" spans="1:12">
      <c r="A3416" s="1" t="s">
        <v>56</v>
      </c>
      <c r="B3416">
        <v>1988</v>
      </c>
      <c r="C3416" t="str">
        <f>VLOOKUP(co2_data[[#This Row],[country]],Country_Parameter!A:C,3,0)</f>
        <v>Parameter 1</v>
      </c>
      <c r="D3416">
        <v>5625603</v>
      </c>
      <c r="E3416">
        <v>3844987904</v>
      </c>
      <c r="F3416">
        <v>0</v>
      </c>
      <c r="G3416">
        <v>0</v>
      </c>
      <c r="H3416">
        <v>0</v>
      </c>
      <c r="I3416">
        <v>0</v>
      </c>
      <c r="J3416">
        <v>0</v>
      </c>
      <c r="K3416">
        <v>0</v>
      </c>
      <c r="L3416">
        <v>0</v>
      </c>
    </row>
    <row r="3417" spans="1:12">
      <c r="A3417" s="1" t="s">
        <v>56</v>
      </c>
      <c r="B3417">
        <v>1989</v>
      </c>
      <c r="C3417" t="str">
        <f>VLOOKUP(co2_data[[#This Row],[country]],Country_Parameter!A:C,3,0)</f>
        <v>Parameter 1</v>
      </c>
      <c r="D3417">
        <v>5819589</v>
      </c>
      <c r="E3417">
        <v>3914715392</v>
      </c>
      <c r="F3417">
        <v>0</v>
      </c>
      <c r="G3417">
        <v>0</v>
      </c>
      <c r="H3417">
        <v>0</v>
      </c>
      <c r="I3417">
        <v>0</v>
      </c>
      <c r="J3417">
        <v>0</v>
      </c>
      <c r="K3417">
        <v>0</v>
      </c>
      <c r="L3417">
        <v>0</v>
      </c>
    </row>
    <row r="3418" spans="1:12">
      <c r="A3418" s="1" t="s">
        <v>56</v>
      </c>
      <c r="B3418">
        <v>1990</v>
      </c>
      <c r="C3418" t="str">
        <f>VLOOKUP(co2_data[[#This Row],[country]],Country_Parameter!A:C,3,0)</f>
        <v>Parameter 1</v>
      </c>
      <c r="D3418">
        <v>5982839</v>
      </c>
      <c r="E3418">
        <v>4042256384</v>
      </c>
      <c r="F3418">
        <v>0</v>
      </c>
      <c r="G3418">
        <v>0</v>
      </c>
      <c r="H3418">
        <v>0</v>
      </c>
      <c r="I3418">
        <v>0</v>
      </c>
      <c r="J3418">
        <v>0</v>
      </c>
      <c r="K3418">
        <v>0</v>
      </c>
      <c r="L3418">
        <v>0</v>
      </c>
    </row>
    <row r="3419" spans="1:12">
      <c r="A3419" s="1" t="s">
        <v>56</v>
      </c>
      <c r="B3419">
        <v>1991</v>
      </c>
      <c r="C3419" t="str">
        <f>VLOOKUP(co2_data[[#This Row],[country]],Country_Parameter!A:C,3,0)</f>
        <v>Parameter 1</v>
      </c>
      <c r="D3419">
        <v>6205686</v>
      </c>
      <c r="E3419">
        <v>4243508736</v>
      </c>
      <c r="F3419">
        <v>0</v>
      </c>
      <c r="G3419">
        <v>0</v>
      </c>
      <c r="H3419">
        <v>0</v>
      </c>
      <c r="I3419">
        <v>0</v>
      </c>
      <c r="J3419">
        <v>0</v>
      </c>
      <c r="K3419">
        <v>0</v>
      </c>
      <c r="L3419">
        <v>0</v>
      </c>
    </row>
    <row r="3420" spans="1:12">
      <c r="A3420" s="1" t="s">
        <v>56</v>
      </c>
      <c r="B3420">
        <v>1992</v>
      </c>
      <c r="C3420" t="str">
        <f>VLOOKUP(co2_data[[#This Row],[country]],Country_Parameter!A:C,3,0)</f>
        <v>Parameter 1</v>
      </c>
      <c r="D3420">
        <v>6474652</v>
      </c>
      <c r="E3420">
        <v>4384566272</v>
      </c>
      <c r="F3420">
        <v>0</v>
      </c>
      <c r="G3420">
        <v>0</v>
      </c>
      <c r="H3420">
        <v>0</v>
      </c>
      <c r="I3420">
        <v>0</v>
      </c>
      <c r="J3420">
        <v>0</v>
      </c>
      <c r="K3420">
        <v>0</v>
      </c>
      <c r="L3420">
        <v>0</v>
      </c>
    </row>
    <row r="3421" spans="1:12">
      <c r="A3421" s="1" t="s">
        <v>56</v>
      </c>
      <c r="B3421">
        <v>1993</v>
      </c>
      <c r="C3421" t="str">
        <f>VLOOKUP(co2_data[[#This Row],[country]],Country_Parameter!A:C,3,0)</f>
        <v>Parameter 1</v>
      </c>
      <c r="D3421">
        <v>6629147</v>
      </c>
      <c r="E3421">
        <v>4228384000</v>
      </c>
      <c r="F3421">
        <v>0</v>
      </c>
      <c r="G3421">
        <v>0</v>
      </c>
      <c r="H3421">
        <v>0</v>
      </c>
      <c r="I3421">
        <v>0</v>
      </c>
      <c r="J3421">
        <v>0</v>
      </c>
      <c r="K3421">
        <v>0</v>
      </c>
      <c r="L3421">
        <v>0</v>
      </c>
    </row>
    <row r="3422" spans="1:12">
      <c r="A3422" s="1" t="s">
        <v>56</v>
      </c>
      <c r="B3422">
        <v>1994</v>
      </c>
      <c r="C3422" t="str">
        <f>VLOOKUP(co2_data[[#This Row],[country]],Country_Parameter!A:C,3,0)</f>
        <v>Parameter 1</v>
      </c>
      <c r="D3422">
        <v>6783455</v>
      </c>
      <c r="E3422">
        <v>4512686592</v>
      </c>
      <c r="F3422">
        <v>0</v>
      </c>
      <c r="G3422">
        <v>0</v>
      </c>
      <c r="H3422">
        <v>0</v>
      </c>
      <c r="I3422">
        <v>0</v>
      </c>
      <c r="J3422">
        <v>0</v>
      </c>
      <c r="K3422">
        <v>0</v>
      </c>
      <c r="L3422">
        <v>0</v>
      </c>
    </row>
    <row r="3423" spans="1:12">
      <c r="A3423" s="1" t="s">
        <v>56</v>
      </c>
      <c r="B3423">
        <v>1995</v>
      </c>
      <c r="C3423" t="str">
        <f>VLOOKUP(co2_data[[#This Row],[country]],Country_Parameter!A:C,3,0)</f>
        <v>Parameter 1</v>
      </c>
      <c r="D3423">
        <v>7089064</v>
      </c>
      <c r="E3423">
        <v>4614545408</v>
      </c>
      <c r="F3423">
        <v>0</v>
      </c>
      <c r="G3423">
        <v>0</v>
      </c>
      <c r="H3423">
        <v>0</v>
      </c>
      <c r="I3423">
        <v>0</v>
      </c>
      <c r="J3423">
        <v>0</v>
      </c>
      <c r="K3423">
        <v>0</v>
      </c>
      <c r="L3423">
        <v>0</v>
      </c>
    </row>
    <row r="3424" spans="1:12">
      <c r="A3424" s="1" t="s">
        <v>56</v>
      </c>
      <c r="B3424">
        <v>1996</v>
      </c>
      <c r="C3424" t="str">
        <f>VLOOKUP(co2_data[[#This Row],[country]],Country_Parameter!A:C,3,0)</f>
        <v>Parameter 1</v>
      </c>
      <c r="D3424">
        <v>7410108</v>
      </c>
      <c r="E3424">
        <v>4763184640</v>
      </c>
      <c r="F3424">
        <v>0</v>
      </c>
      <c r="G3424">
        <v>0</v>
      </c>
      <c r="H3424">
        <v>0</v>
      </c>
      <c r="I3424">
        <v>0</v>
      </c>
      <c r="J3424">
        <v>0</v>
      </c>
      <c r="K3424">
        <v>0</v>
      </c>
      <c r="L3424">
        <v>0</v>
      </c>
    </row>
    <row r="3425" spans="1:12">
      <c r="A3425" s="1" t="s">
        <v>56</v>
      </c>
      <c r="B3425">
        <v>1997</v>
      </c>
      <c r="C3425" t="str">
        <f>VLOOKUP(co2_data[[#This Row],[country]],Country_Parameter!A:C,3,0)</f>
        <v>Parameter 1</v>
      </c>
      <c r="D3425">
        <v>7670372</v>
      </c>
      <c r="E3425">
        <v>5091460608</v>
      </c>
      <c r="F3425">
        <v>0</v>
      </c>
      <c r="G3425">
        <v>0</v>
      </c>
      <c r="H3425">
        <v>0</v>
      </c>
      <c r="I3425">
        <v>0</v>
      </c>
      <c r="J3425">
        <v>0</v>
      </c>
      <c r="K3425">
        <v>0</v>
      </c>
      <c r="L3425">
        <v>0</v>
      </c>
    </row>
    <row r="3426" spans="1:12">
      <c r="A3426" s="1" t="s">
        <v>56</v>
      </c>
      <c r="B3426">
        <v>1998</v>
      </c>
      <c r="C3426" t="str">
        <f>VLOOKUP(co2_data[[#This Row],[country]],Country_Parameter!A:C,3,0)</f>
        <v>Parameter 1</v>
      </c>
      <c r="D3426">
        <v>7938842</v>
      </c>
      <c r="E3426">
        <v>5510466048</v>
      </c>
      <c r="F3426">
        <v>0</v>
      </c>
      <c r="G3426">
        <v>0</v>
      </c>
      <c r="H3426">
        <v>0</v>
      </c>
      <c r="I3426">
        <v>0</v>
      </c>
      <c r="J3426">
        <v>0</v>
      </c>
      <c r="K3426">
        <v>0</v>
      </c>
      <c r="L3426">
        <v>0</v>
      </c>
    </row>
    <row r="3427" spans="1:12">
      <c r="A3427" s="1" t="s">
        <v>56</v>
      </c>
      <c r="B3427">
        <v>1999</v>
      </c>
      <c r="C3427" t="str">
        <f>VLOOKUP(co2_data[[#This Row],[country]],Country_Parameter!A:C,3,0)</f>
        <v>Parameter 1</v>
      </c>
      <c r="D3427">
        <v>8222711</v>
      </c>
      <c r="E3427">
        <v>5546894848</v>
      </c>
      <c r="F3427">
        <v>0</v>
      </c>
      <c r="G3427">
        <v>0</v>
      </c>
      <c r="H3427">
        <v>0</v>
      </c>
      <c r="I3427">
        <v>0</v>
      </c>
      <c r="J3427">
        <v>0</v>
      </c>
      <c r="K3427">
        <v>0</v>
      </c>
      <c r="L3427">
        <v>0</v>
      </c>
    </row>
    <row r="3428" spans="1:12">
      <c r="A3428" s="1" t="s">
        <v>56</v>
      </c>
      <c r="B3428">
        <v>2000</v>
      </c>
      <c r="C3428" t="str">
        <f>VLOOKUP(co2_data[[#This Row],[country]],Country_Parameter!A:C,3,0)</f>
        <v>Parameter 1</v>
      </c>
      <c r="D3428">
        <v>8512092</v>
      </c>
      <c r="E3428">
        <v>5599887872</v>
      </c>
      <c r="F3428">
        <v>0</v>
      </c>
      <c r="G3428">
        <v>0</v>
      </c>
      <c r="H3428">
        <v>0</v>
      </c>
      <c r="I3428">
        <v>0</v>
      </c>
      <c r="J3428">
        <v>0</v>
      </c>
      <c r="K3428">
        <v>0</v>
      </c>
      <c r="L3428">
        <v>0</v>
      </c>
    </row>
    <row r="3429" spans="1:12">
      <c r="A3429" s="1" t="s">
        <v>56</v>
      </c>
      <c r="B3429">
        <v>2001</v>
      </c>
      <c r="C3429" t="str">
        <f>VLOOKUP(co2_data[[#This Row],[country]],Country_Parameter!A:C,3,0)</f>
        <v>Parameter 1</v>
      </c>
      <c r="D3429">
        <v>8804121</v>
      </c>
      <c r="E3429">
        <v>6336850432</v>
      </c>
      <c r="F3429">
        <v>0</v>
      </c>
      <c r="G3429">
        <v>1</v>
      </c>
      <c r="H3429">
        <v>0</v>
      </c>
      <c r="I3429">
        <v>0</v>
      </c>
      <c r="J3429">
        <v>0</v>
      </c>
      <c r="K3429">
        <v>1</v>
      </c>
      <c r="L3429">
        <v>0</v>
      </c>
    </row>
    <row r="3430" spans="1:12">
      <c r="A3430" s="1" t="s">
        <v>56</v>
      </c>
      <c r="B3430">
        <v>2002</v>
      </c>
      <c r="C3430" t="str">
        <f>VLOOKUP(co2_data[[#This Row],[country]],Country_Parameter!A:C,3,0)</f>
        <v>Parameter 1</v>
      </c>
      <c r="D3430">
        <v>9116194</v>
      </c>
      <c r="E3430">
        <v>6982839808</v>
      </c>
      <c r="F3430">
        <v>0</v>
      </c>
      <c r="G3430">
        <v>1</v>
      </c>
      <c r="H3430">
        <v>0</v>
      </c>
      <c r="I3430">
        <v>0</v>
      </c>
      <c r="J3430">
        <v>0</v>
      </c>
      <c r="K3430">
        <v>1</v>
      </c>
      <c r="L3430">
        <v>0</v>
      </c>
    </row>
    <row r="3431" spans="1:12">
      <c r="A3431" s="1" t="s">
        <v>56</v>
      </c>
      <c r="B3431">
        <v>2003</v>
      </c>
      <c r="C3431" t="str">
        <f>VLOOKUP(co2_data[[#This Row],[country]],Country_Parameter!A:C,3,0)</f>
        <v>Parameter 1</v>
      </c>
      <c r="D3431">
        <v>9487830</v>
      </c>
      <c r="E3431">
        <v>8110109696</v>
      </c>
      <c r="F3431">
        <v>0</v>
      </c>
      <c r="G3431">
        <v>1</v>
      </c>
      <c r="H3431">
        <v>0</v>
      </c>
      <c r="I3431">
        <v>0</v>
      </c>
      <c r="J3431">
        <v>0</v>
      </c>
      <c r="K3431">
        <v>1</v>
      </c>
      <c r="L3431">
        <v>0</v>
      </c>
    </row>
    <row r="3432" spans="1:12">
      <c r="A3432" s="1" t="s">
        <v>56</v>
      </c>
      <c r="B3432">
        <v>2004</v>
      </c>
      <c r="C3432" t="str">
        <f>VLOOKUP(co2_data[[#This Row],[country]],Country_Parameter!A:C,3,0)</f>
        <v>Parameter 1</v>
      </c>
      <c r="D3432">
        <v>9920036</v>
      </c>
      <c r="E3432">
        <v>11032101888</v>
      </c>
      <c r="F3432">
        <v>0</v>
      </c>
      <c r="G3432">
        <v>1</v>
      </c>
      <c r="H3432">
        <v>0</v>
      </c>
      <c r="I3432">
        <v>0</v>
      </c>
      <c r="J3432">
        <v>0</v>
      </c>
      <c r="K3432">
        <v>1</v>
      </c>
      <c r="L3432">
        <v>0</v>
      </c>
    </row>
    <row r="3433" spans="1:12">
      <c r="A3433" s="1" t="s">
        <v>56</v>
      </c>
      <c r="B3433">
        <v>2005</v>
      </c>
      <c r="C3433" t="str">
        <f>VLOOKUP(co2_data[[#This Row],[country]],Country_Parameter!A:C,3,0)</f>
        <v>Parameter 1</v>
      </c>
      <c r="D3433">
        <v>10328095</v>
      </c>
      <c r="E3433">
        <v>12146441216</v>
      </c>
      <c r="F3433">
        <v>0</v>
      </c>
      <c r="G3433">
        <v>1</v>
      </c>
      <c r="H3433">
        <v>0</v>
      </c>
      <c r="I3433">
        <v>0</v>
      </c>
      <c r="J3433">
        <v>0</v>
      </c>
      <c r="K3433">
        <v>1</v>
      </c>
      <c r="L3433">
        <v>0</v>
      </c>
    </row>
    <row r="3434" spans="1:12">
      <c r="A3434" s="1" t="s">
        <v>56</v>
      </c>
      <c r="B3434">
        <v>2006</v>
      </c>
      <c r="C3434" t="str">
        <f>VLOOKUP(co2_data[[#This Row],[country]],Country_Parameter!A:C,3,0)</f>
        <v>Parameter 1</v>
      </c>
      <c r="D3434">
        <v>10706425</v>
      </c>
      <c r="E3434">
        <v>12214525952</v>
      </c>
      <c r="F3434">
        <v>0</v>
      </c>
      <c r="G3434">
        <v>1</v>
      </c>
      <c r="H3434">
        <v>0</v>
      </c>
      <c r="I3434">
        <v>0</v>
      </c>
      <c r="J3434">
        <v>0</v>
      </c>
      <c r="K3434">
        <v>1</v>
      </c>
      <c r="L3434">
        <v>0</v>
      </c>
    </row>
    <row r="3435" spans="1:12">
      <c r="A3435" s="1" t="s">
        <v>56</v>
      </c>
      <c r="B3435">
        <v>2007</v>
      </c>
      <c r="C3435" t="str">
        <f>VLOOKUP(co2_data[[#This Row],[country]],Country_Parameter!A:C,3,0)</f>
        <v>Parameter 1</v>
      </c>
      <c r="D3435">
        <v>11081667</v>
      </c>
      <c r="E3435">
        <v>14704387072</v>
      </c>
      <c r="F3435">
        <v>0</v>
      </c>
      <c r="G3435">
        <v>1</v>
      </c>
      <c r="H3435">
        <v>0</v>
      </c>
      <c r="I3435">
        <v>0</v>
      </c>
      <c r="J3435">
        <v>0</v>
      </c>
      <c r="K3435">
        <v>1</v>
      </c>
      <c r="L3435">
        <v>0</v>
      </c>
    </row>
    <row r="3436" spans="1:12">
      <c r="A3436" s="1" t="s">
        <v>56</v>
      </c>
      <c r="B3436">
        <v>2008</v>
      </c>
      <c r="C3436" t="str">
        <f>VLOOKUP(co2_data[[#This Row],[country]],Country_Parameter!A:C,3,0)</f>
        <v>Parameter 1</v>
      </c>
      <c r="D3436">
        <v>11476300</v>
      </c>
      <c r="E3436">
        <v>15257312256</v>
      </c>
      <c r="F3436">
        <v>0</v>
      </c>
      <c r="G3436">
        <v>1</v>
      </c>
      <c r="H3436">
        <v>0</v>
      </c>
      <c r="I3436">
        <v>0</v>
      </c>
      <c r="J3436">
        <v>0</v>
      </c>
      <c r="K3436">
        <v>1</v>
      </c>
      <c r="L3436">
        <v>0</v>
      </c>
    </row>
    <row r="3437" spans="1:12">
      <c r="A3437" s="1" t="s">
        <v>56</v>
      </c>
      <c r="B3437">
        <v>2009</v>
      </c>
      <c r="C3437" t="str">
        <f>VLOOKUP(co2_data[[#This Row],[country]],Country_Parameter!A:C,3,0)</f>
        <v>Parameter 1</v>
      </c>
      <c r="D3437">
        <v>11893752</v>
      </c>
      <c r="E3437">
        <v>17078193152</v>
      </c>
      <c r="F3437">
        <v>0</v>
      </c>
      <c r="G3437">
        <v>1</v>
      </c>
      <c r="H3437">
        <v>0</v>
      </c>
      <c r="I3437">
        <v>0</v>
      </c>
      <c r="J3437">
        <v>0</v>
      </c>
      <c r="K3437">
        <v>1</v>
      </c>
      <c r="L3437">
        <v>0</v>
      </c>
    </row>
    <row r="3438" spans="1:12">
      <c r="A3438" s="1" t="s">
        <v>56</v>
      </c>
      <c r="B3438">
        <v>2010</v>
      </c>
      <c r="C3438" t="str">
        <f>VLOOKUP(co2_data[[#This Row],[country]],Country_Parameter!A:C,3,0)</f>
        <v>Parameter 1</v>
      </c>
      <c r="D3438">
        <v>12312582</v>
      </c>
      <c r="E3438">
        <v>19869964288</v>
      </c>
      <c r="F3438">
        <v>0</v>
      </c>
      <c r="G3438">
        <v>1</v>
      </c>
      <c r="H3438">
        <v>0</v>
      </c>
      <c r="I3438">
        <v>0</v>
      </c>
      <c r="J3438">
        <v>0</v>
      </c>
      <c r="K3438">
        <v>1</v>
      </c>
      <c r="L3438">
        <v>0</v>
      </c>
    </row>
    <row r="3439" spans="1:12">
      <c r="A3439" s="1" t="s">
        <v>56</v>
      </c>
      <c r="B3439">
        <v>2011</v>
      </c>
      <c r="C3439" t="str">
        <f>VLOOKUP(co2_data[[#This Row],[country]],Country_Parameter!A:C,3,0)</f>
        <v>Parameter 1</v>
      </c>
      <c r="D3439">
        <v>12755003</v>
      </c>
      <c r="E3439">
        <v>19903397888</v>
      </c>
      <c r="F3439">
        <v>0</v>
      </c>
      <c r="G3439">
        <v>1</v>
      </c>
      <c r="H3439">
        <v>0</v>
      </c>
      <c r="I3439">
        <v>0</v>
      </c>
      <c r="J3439">
        <v>0</v>
      </c>
      <c r="K3439">
        <v>1</v>
      </c>
      <c r="L3439">
        <v>0</v>
      </c>
    </row>
    <row r="3440" spans="1:12">
      <c r="A3440" s="1" t="s">
        <v>56</v>
      </c>
      <c r="B3440">
        <v>2012</v>
      </c>
      <c r="C3440" t="str">
        <f>VLOOKUP(co2_data[[#This Row],[country]],Country_Parameter!A:C,3,0)</f>
        <v>Parameter 1</v>
      </c>
      <c r="D3440">
        <v>13211007</v>
      </c>
      <c r="E3440">
        <v>21656293376</v>
      </c>
      <c r="F3440">
        <v>0</v>
      </c>
      <c r="G3440">
        <v>2</v>
      </c>
      <c r="H3440">
        <v>0</v>
      </c>
      <c r="I3440">
        <v>0</v>
      </c>
      <c r="J3440">
        <v>0</v>
      </c>
      <c r="K3440">
        <v>1</v>
      </c>
      <c r="L3440">
        <v>0</v>
      </c>
    </row>
    <row r="3441" spans="1:12">
      <c r="A3441" s="1" t="s">
        <v>56</v>
      </c>
      <c r="B3441">
        <v>2013</v>
      </c>
      <c r="C3441" t="str">
        <f>VLOOKUP(co2_data[[#This Row],[country]],Country_Parameter!A:C,3,0)</f>
        <v>Parameter 1</v>
      </c>
      <c r="D3441">
        <v>13691081</v>
      </c>
      <c r="E3441">
        <v>22902173696</v>
      </c>
      <c r="F3441">
        <v>0</v>
      </c>
      <c r="G3441">
        <v>2</v>
      </c>
      <c r="H3441">
        <v>0</v>
      </c>
      <c r="I3441">
        <v>0</v>
      </c>
      <c r="J3441">
        <v>0</v>
      </c>
      <c r="K3441">
        <v>2</v>
      </c>
      <c r="L3441">
        <v>0</v>
      </c>
    </row>
    <row r="3442" spans="1:12">
      <c r="A3442" s="1" t="s">
        <v>56</v>
      </c>
      <c r="B3442">
        <v>2014</v>
      </c>
      <c r="C3442" t="str">
        <f>VLOOKUP(co2_data[[#This Row],[country]],Country_Parameter!A:C,3,0)</f>
        <v>Parameter 1</v>
      </c>
      <c r="D3442">
        <v>14188681</v>
      </c>
      <c r="E3442">
        <v>24480827392</v>
      </c>
      <c r="F3442">
        <v>0</v>
      </c>
      <c r="G3442">
        <v>2</v>
      </c>
      <c r="H3442">
        <v>0</v>
      </c>
      <c r="I3442">
        <v>0</v>
      </c>
      <c r="J3442">
        <v>0</v>
      </c>
      <c r="K3442">
        <v>2</v>
      </c>
      <c r="L3442">
        <v>0</v>
      </c>
    </row>
    <row r="3443" spans="1:12">
      <c r="A3443" s="1" t="s">
        <v>56</v>
      </c>
      <c r="B3443">
        <v>2015</v>
      </c>
      <c r="C3443" t="str">
        <f>VLOOKUP(co2_data[[#This Row],[country]],Country_Parameter!A:C,3,0)</f>
        <v>Parameter 1</v>
      </c>
      <c r="D3443">
        <v>14647625</v>
      </c>
      <c r="E3443">
        <v>24914135040</v>
      </c>
      <c r="F3443">
        <v>0</v>
      </c>
      <c r="G3443">
        <v>2</v>
      </c>
      <c r="H3443">
        <v>0</v>
      </c>
      <c r="I3443">
        <v>0</v>
      </c>
      <c r="J3443">
        <v>0</v>
      </c>
      <c r="K3443">
        <v>2</v>
      </c>
      <c r="L3443">
        <v>0</v>
      </c>
    </row>
    <row r="3444" spans="1:12">
      <c r="A3444" s="1" t="s">
        <v>56</v>
      </c>
      <c r="B3444">
        <v>2016</v>
      </c>
      <c r="C3444" t="str">
        <f>VLOOKUP(co2_data[[#This Row],[country]],Country_Parameter!A:C,3,0)</f>
        <v>Parameter 1</v>
      </c>
      <c r="D3444">
        <v>15114649</v>
      </c>
      <c r="E3444">
        <v>23529406464</v>
      </c>
      <c r="F3444">
        <v>0</v>
      </c>
      <c r="G3444">
        <v>2</v>
      </c>
      <c r="H3444">
        <v>0</v>
      </c>
      <c r="I3444">
        <v>0</v>
      </c>
      <c r="J3444">
        <v>0</v>
      </c>
      <c r="K3444">
        <v>2</v>
      </c>
      <c r="L3444">
        <v>0</v>
      </c>
    </row>
    <row r="3445" spans="1:12">
      <c r="A3445" s="1" t="s">
        <v>56</v>
      </c>
      <c r="B3445">
        <v>2017</v>
      </c>
      <c r="C3445" t="str">
        <f>VLOOKUP(co2_data[[#This Row],[country]],Country_Parameter!A:C,3,0)</f>
        <v>Parameter 1</v>
      </c>
      <c r="D3445">
        <v>15622758</v>
      </c>
      <c r="E3445">
        <v>22969403392</v>
      </c>
      <c r="F3445">
        <v>0</v>
      </c>
      <c r="G3445">
        <v>2</v>
      </c>
      <c r="H3445">
        <v>0</v>
      </c>
      <c r="I3445">
        <v>0</v>
      </c>
      <c r="J3445">
        <v>0</v>
      </c>
      <c r="K3445">
        <v>2</v>
      </c>
      <c r="L3445">
        <v>0</v>
      </c>
    </row>
    <row r="3446" spans="1:12">
      <c r="A3446" s="1" t="s">
        <v>56</v>
      </c>
      <c r="B3446">
        <v>2018</v>
      </c>
      <c r="C3446" t="str">
        <f>VLOOKUP(co2_data[[#This Row],[country]],Country_Parameter!A:C,3,0)</f>
        <v>Parameter 1</v>
      </c>
      <c r="D3446">
        <v>16156535</v>
      </c>
      <c r="E3446">
        <v>23510339584</v>
      </c>
      <c r="F3446">
        <v>0</v>
      </c>
      <c r="G3446">
        <v>2</v>
      </c>
      <c r="H3446">
        <v>0</v>
      </c>
      <c r="I3446">
        <v>0</v>
      </c>
      <c r="J3446">
        <v>0</v>
      </c>
      <c r="K3446">
        <v>2</v>
      </c>
      <c r="L3446">
        <v>0</v>
      </c>
    </row>
    <row r="3447" spans="1:12">
      <c r="A3447" s="1" t="s">
        <v>56</v>
      </c>
      <c r="B3447">
        <v>2019</v>
      </c>
      <c r="C3447" t="str">
        <f>VLOOKUP(co2_data[[#This Row],[country]],Country_Parameter!A:C,3,0)</f>
        <v>Parameter 1</v>
      </c>
      <c r="D3447">
        <v>16685223</v>
      </c>
      <c r="E3447">
        <v>24314152960</v>
      </c>
      <c r="F3447">
        <v>0</v>
      </c>
      <c r="G3447">
        <v>2</v>
      </c>
      <c r="H3447">
        <v>0</v>
      </c>
      <c r="I3447">
        <v>0</v>
      </c>
      <c r="J3447">
        <v>0</v>
      </c>
      <c r="K3447">
        <v>2</v>
      </c>
      <c r="L3447">
        <v>0</v>
      </c>
    </row>
    <row r="3448" spans="1:12">
      <c r="A3448" s="1" t="s">
        <v>56</v>
      </c>
      <c r="B3448">
        <v>2020</v>
      </c>
      <c r="C3448" t="str">
        <f>VLOOKUP(co2_data[[#This Row],[country]],Country_Parameter!A:C,3,0)</f>
        <v>Parameter 1</v>
      </c>
      <c r="D3448">
        <v>17224685</v>
      </c>
      <c r="E3448">
        <v>23793344512</v>
      </c>
      <c r="F3448">
        <v>0</v>
      </c>
      <c r="G3448">
        <v>2</v>
      </c>
      <c r="H3448">
        <v>0</v>
      </c>
      <c r="I3448">
        <v>0</v>
      </c>
      <c r="J3448">
        <v>0</v>
      </c>
      <c r="K3448">
        <v>2</v>
      </c>
      <c r="L3448">
        <v>0</v>
      </c>
    </row>
    <row r="3449" spans="1:12">
      <c r="A3449" s="1" t="s">
        <v>56</v>
      </c>
      <c r="B3449">
        <v>2021</v>
      </c>
      <c r="C3449" t="str">
        <f>VLOOKUP(co2_data[[#This Row],[country]],Country_Parameter!A:C,3,0)</f>
        <v>Parameter 1</v>
      </c>
      <c r="D3449">
        <v>17828274</v>
      </c>
      <c r="E3449">
        <v>23531147264</v>
      </c>
      <c r="F3449">
        <v>0</v>
      </c>
      <c r="G3449">
        <v>3</v>
      </c>
      <c r="H3449">
        <v>0</v>
      </c>
      <c r="I3449">
        <v>0</v>
      </c>
      <c r="J3449">
        <v>0</v>
      </c>
      <c r="K3449">
        <v>2</v>
      </c>
      <c r="L3449">
        <v>0</v>
      </c>
    </row>
    <row r="3450" spans="1:12">
      <c r="A3450" s="1" t="s">
        <v>56</v>
      </c>
      <c r="B3450">
        <v>2022</v>
      </c>
      <c r="C3450" t="str">
        <f>VLOOKUP(co2_data[[#This Row],[country]],Country_Parameter!A:C,3,0)</f>
        <v>Parameter 1</v>
      </c>
      <c r="D3450">
        <v>18455319</v>
      </c>
      <c r="E3450">
        <v>24118011904</v>
      </c>
      <c r="F3450">
        <v>0</v>
      </c>
      <c r="G3450">
        <v>3</v>
      </c>
      <c r="H3450">
        <v>0</v>
      </c>
      <c r="I3450">
        <v>0</v>
      </c>
      <c r="J3450">
        <v>0</v>
      </c>
      <c r="K3450">
        <v>2</v>
      </c>
      <c r="L3450">
        <v>0</v>
      </c>
    </row>
    <row r="3451" spans="1:12">
      <c r="A3451" s="1" t="s">
        <v>56</v>
      </c>
      <c r="B3451">
        <v>2023</v>
      </c>
      <c r="C3451" t="str">
        <f>VLOOKUP(co2_data[[#This Row],[country]],Country_Parameter!A:C,3,0)</f>
        <v>Parameter 1</v>
      </c>
      <c r="D3451">
        <v>19319073</v>
      </c>
      <c r="E3451">
        <v>0</v>
      </c>
      <c r="F3451">
        <v>0</v>
      </c>
      <c r="G3451">
        <v>3</v>
      </c>
      <c r="H3451">
        <v>0</v>
      </c>
      <c r="I3451">
        <v>0</v>
      </c>
      <c r="J3451">
        <v>0</v>
      </c>
      <c r="K3451">
        <v>2</v>
      </c>
      <c r="L3451">
        <v>0</v>
      </c>
    </row>
    <row r="3452" spans="1:12">
      <c r="A3452" s="1" t="s">
        <v>57</v>
      </c>
      <c r="B3452">
        <v>1949</v>
      </c>
      <c r="C3452" t="str">
        <f>VLOOKUP(co2_data[[#This Row],[country]],Country_Parameter!A:C,3,0)</f>
        <v>Parameter 1</v>
      </c>
      <c r="D3452">
        <v>6492585</v>
      </c>
      <c r="E3452">
        <v>34082990080</v>
      </c>
      <c r="F3452">
        <v>0</v>
      </c>
      <c r="G3452">
        <v>5</v>
      </c>
      <c r="H3452">
        <v>5</v>
      </c>
      <c r="I3452">
        <v>0</v>
      </c>
      <c r="J3452">
        <v>0</v>
      </c>
      <c r="K3452">
        <v>0</v>
      </c>
      <c r="L3452">
        <v>0</v>
      </c>
    </row>
    <row r="3453" spans="1:12">
      <c r="A3453" s="1" t="s">
        <v>57</v>
      </c>
      <c r="B3453">
        <v>1950</v>
      </c>
      <c r="C3453" t="str">
        <f>VLOOKUP(co2_data[[#This Row],[country]],Country_Parameter!A:C,3,0)</f>
        <v>Parameter 1</v>
      </c>
      <c r="D3453">
        <v>6628578</v>
      </c>
      <c r="E3453">
        <v>35814096896</v>
      </c>
      <c r="F3453">
        <v>0</v>
      </c>
      <c r="G3453">
        <v>9</v>
      </c>
      <c r="H3453">
        <v>6</v>
      </c>
      <c r="I3453">
        <v>0</v>
      </c>
      <c r="J3453">
        <v>0</v>
      </c>
      <c r="K3453">
        <v>3</v>
      </c>
      <c r="L3453">
        <v>0</v>
      </c>
    </row>
    <row r="3454" spans="1:12">
      <c r="A3454" s="1" t="s">
        <v>57</v>
      </c>
      <c r="B3454">
        <v>1951</v>
      </c>
      <c r="C3454" t="str">
        <f>VLOOKUP(co2_data[[#This Row],[country]],Country_Parameter!A:C,3,0)</f>
        <v>Parameter 1</v>
      </c>
      <c r="D3454">
        <v>6756666</v>
      </c>
      <c r="E3454">
        <v>37517848576</v>
      </c>
      <c r="F3454">
        <v>0</v>
      </c>
      <c r="G3454">
        <v>10</v>
      </c>
      <c r="H3454">
        <v>6</v>
      </c>
      <c r="I3454">
        <v>0</v>
      </c>
      <c r="J3454">
        <v>0</v>
      </c>
      <c r="K3454">
        <v>4</v>
      </c>
      <c r="L3454">
        <v>0</v>
      </c>
    </row>
    <row r="3455" spans="1:12">
      <c r="A3455" s="1" t="s">
        <v>57</v>
      </c>
      <c r="B3455">
        <v>1952</v>
      </c>
      <c r="C3455" t="str">
        <f>VLOOKUP(co2_data[[#This Row],[country]],Country_Parameter!A:C,3,0)</f>
        <v>Parameter 1</v>
      </c>
      <c r="D3455">
        <v>6891991</v>
      </c>
      <c r="E3455">
        <v>39872872448</v>
      </c>
      <c r="F3455">
        <v>0</v>
      </c>
      <c r="G3455">
        <v>11</v>
      </c>
      <c r="H3455">
        <v>6</v>
      </c>
      <c r="I3455">
        <v>0</v>
      </c>
      <c r="J3455">
        <v>0</v>
      </c>
      <c r="K3455">
        <v>4</v>
      </c>
      <c r="L3455">
        <v>0</v>
      </c>
    </row>
    <row r="3456" spans="1:12">
      <c r="A3456" s="1" t="s">
        <v>57</v>
      </c>
      <c r="B3456">
        <v>1953</v>
      </c>
      <c r="C3456" t="str">
        <f>VLOOKUP(co2_data[[#This Row],[country]],Country_Parameter!A:C,3,0)</f>
        <v>Parameter 1</v>
      </c>
      <c r="D3456">
        <v>7033536</v>
      </c>
      <c r="E3456">
        <v>42735439872</v>
      </c>
      <c r="F3456">
        <v>0</v>
      </c>
      <c r="G3456">
        <v>10</v>
      </c>
      <c r="H3456">
        <v>6</v>
      </c>
      <c r="I3456">
        <v>0</v>
      </c>
      <c r="J3456">
        <v>0</v>
      </c>
      <c r="K3456">
        <v>4</v>
      </c>
      <c r="L3456">
        <v>0</v>
      </c>
    </row>
    <row r="3457" spans="1:12">
      <c r="A3457" s="1" t="s">
        <v>57</v>
      </c>
      <c r="B3457">
        <v>1954</v>
      </c>
      <c r="C3457" t="str">
        <f>VLOOKUP(co2_data[[#This Row],[country]],Country_Parameter!A:C,3,0)</f>
        <v>Parameter 1</v>
      </c>
      <c r="D3457">
        <v>7180570</v>
      </c>
      <c r="E3457">
        <v>41239904256</v>
      </c>
      <c r="F3457">
        <v>0</v>
      </c>
      <c r="G3457">
        <v>11</v>
      </c>
      <c r="H3457">
        <v>5</v>
      </c>
      <c r="I3457">
        <v>0</v>
      </c>
      <c r="J3457">
        <v>0</v>
      </c>
      <c r="K3457">
        <v>5</v>
      </c>
      <c r="L3457">
        <v>0</v>
      </c>
    </row>
    <row r="3458" spans="1:12">
      <c r="A3458" s="1" t="s">
        <v>57</v>
      </c>
      <c r="B3458">
        <v>1955</v>
      </c>
      <c r="C3458" t="str">
        <f>VLOOKUP(co2_data[[#This Row],[country]],Country_Parameter!A:C,3,0)</f>
        <v>Parameter 1</v>
      </c>
      <c r="D3458">
        <v>7332310</v>
      </c>
      <c r="E3458">
        <v>42759069696</v>
      </c>
      <c r="F3458">
        <v>0</v>
      </c>
      <c r="G3458">
        <v>12</v>
      </c>
      <c r="H3458">
        <v>5</v>
      </c>
      <c r="I3458">
        <v>0</v>
      </c>
      <c r="J3458">
        <v>0</v>
      </c>
      <c r="K3458">
        <v>6</v>
      </c>
      <c r="L3458">
        <v>0</v>
      </c>
    </row>
    <row r="3459" spans="1:12">
      <c r="A3459" s="1" t="s">
        <v>57</v>
      </c>
      <c r="B3459">
        <v>1956</v>
      </c>
      <c r="C3459" t="str">
        <f>VLOOKUP(co2_data[[#This Row],[country]],Country_Parameter!A:C,3,0)</f>
        <v>Parameter 1</v>
      </c>
      <c r="D3459">
        <v>7489536</v>
      </c>
      <c r="E3459">
        <v>43296378880</v>
      </c>
      <c r="F3459">
        <v>0</v>
      </c>
      <c r="G3459">
        <v>12</v>
      </c>
      <c r="H3459">
        <v>6</v>
      </c>
      <c r="I3459">
        <v>0</v>
      </c>
      <c r="J3459">
        <v>0</v>
      </c>
      <c r="K3459">
        <v>6</v>
      </c>
      <c r="L3459">
        <v>0</v>
      </c>
    </row>
    <row r="3460" spans="1:12">
      <c r="A3460" s="1" t="s">
        <v>57</v>
      </c>
      <c r="B3460">
        <v>1957</v>
      </c>
      <c r="C3460" t="str">
        <f>VLOOKUP(co2_data[[#This Row],[country]],Country_Parameter!A:C,3,0)</f>
        <v>Parameter 1</v>
      </c>
      <c r="D3460">
        <v>7651307</v>
      </c>
      <c r="E3460">
        <v>47633264640</v>
      </c>
      <c r="F3460">
        <v>0</v>
      </c>
      <c r="G3460">
        <v>12</v>
      </c>
      <c r="H3460">
        <v>5</v>
      </c>
      <c r="I3460">
        <v>0</v>
      </c>
      <c r="J3460">
        <v>0</v>
      </c>
      <c r="K3460">
        <v>6</v>
      </c>
      <c r="L3460">
        <v>0</v>
      </c>
    </row>
    <row r="3461" spans="1:12">
      <c r="A3461" s="1" t="s">
        <v>57</v>
      </c>
      <c r="B3461">
        <v>1958</v>
      </c>
      <c r="C3461" t="str">
        <f>VLOOKUP(co2_data[[#This Row],[country]],Country_Parameter!A:C,3,0)</f>
        <v>Parameter 1</v>
      </c>
      <c r="D3461">
        <v>7815994</v>
      </c>
      <c r="E3461">
        <v>50235248640</v>
      </c>
      <c r="F3461">
        <v>0</v>
      </c>
      <c r="G3461">
        <v>12</v>
      </c>
      <c r="H3461">
        <v>5</v>
      </c>
      <c r="I3461">
        <v>1</v>
      </c>
      <c r="J3461">
        <v>0</v>
      </c>
      <c r="K3461">
        <v>6</v>
      </c>
      <c r="L3461">
        <v>0</v>
      </c>
    </row>
    <row r="3462" spans="1:12">
      <c r="A3462" s="1" t="s">
        <v>57</v>
      </c>
      <c r="B3462">
        <v>1959</v>
      </c>
      <c r="C3462" t="str">
        <f>VLOOKUP(co2_data[[#This Row],[country]],Country_Parameter!A:C,3,0)</f>
        <v>Parameter 1</v>
      </c>
      <c r="D3462">
        <v>7983431</v>
      </c>
      <c r="E3462">
        <v>47425589248</v>
      </c>
      <c r="F3462">
        <v>0</v>
      </c>
      <c r="G3462">
        <v>13</v>
      </c>
      <c r="H3462">
        <v>5</v>
      </c>
      <c r="I3462">
        <v>1</v>
      </c>
      <c r="J3462">
        <v>0</v>
      </c>
      <c r="K3462">
        <v>7</v>
      </c>
      <c r="L3462">
        <v>0</v>
      </c>
    </row>
    <row r="3463" spans="1:12">
      <c r="A3463" s="1" t="s">
        <v>57</v>
      </c>
      <c r="B3463">
        <v>1960</v>
      </c>
      <c r="C3463" t="str">
        <f>VLOOKUP(co2_data[[#This Row],[country]],Country_Parameter!A:C,3,0)</f>
        <v>Parameter 1</v>
      </c>
      <c r="D3463">
        <v>8153356</v>
      </c>
      <c r="E3463">
        <v>51436253184</v>
      </c>
      <c r="F3463">
        <v>0</v>
      </c>
      <c r="G3463">
        <v>13</v>
      </c>
      <c r="H3463">
        <v>5</v>
      </c>
      <c r="I3463">
        <v>2</v>
      </c>
      <c r="J3463">
        <v>0</v>
      </c>
      <c r="K3463">
        <v>7</v>
      </c>
      <c r="L3463">
        <v>0</v>
      </c>
    </row>
    <row r="3464" spans="1:12">
      <c r="A3464" s="1" t="s">
        <v>57</v>
      </c>
      <c r="B3464">
        <v>1961</v>
      </c>
      <c r="C3464" t="str">
        <f>VLOOKUP(co2_data[[#This Row],[country]],Country_Parameter!A:C,3,0)</f>
        <v>Parameter 1</v>
      </c>
      <c r="D3464">
        <v>8324804</v>
      </c>
      <c r="E3464">
        <v>53814652928</v>
      </c>
      <c r="F3464">
        <v>0</v>
      </c>
      <c r="G3464">
        <v>14</v>
      </c>
      <c r="H3464">
        <v>4</v>
      </c>
      <c r="I3464">
        <v>2</v>
      </c>
      <c r="J3464">
        <v>0</v>
      </c>
      <c r="K3464">
        <v>7</v>
      </c>
      <c r="L3464">
        <v>0</v>
      </c>
    </row>
    <row r="3465" spans="1:12">
      <c r="A3465" s="1" t="s">
        <v>57</v>
      </c>
      <c r="B3465">
        <v>1962</v>
      </c>
      <c r="C3465" t="str">
        <f>VLOOKUP(co2_data[[#This Row],[country]],Country_Parameter!A:C,3,0)</f>
        <v>Parameter 1</v>
      </c>
      <c r="D3465">
        <v>8497067</v>
      </c>
      <c r="E3465">
        <v>56294055936</v>
      </c>
      <c r="F3465">
        <v>1</v>
      </c>
      <c r="G3465">
        <v>17</v>
      </c>
      <c r="H3465">
        <v>5</v>
      </c>
      <c r="I3465">
        <v>3</v>
      </c>
      <c r="J3465">
        <v>0</v>
      </c>
      <c r="K3465">
        <v>8</v>
      </c>
      <c r="L3465">
        <v>0</v>
      </c>
    </row>
    <row r="3466" spans="1:12">
      <c r="A3466" s="1" t="s">
        <v>57</v>
      </c>
      <c r="B3466">
        <v>1963</v>
      </c>
      <c r="C3466" t="str">
        <f>VLOOKUP(co2_data[[#This Row],[country]],Country_Parameter!A:C,3,0)</f>
        <v>Parameter 1</v>
      </c>
      <c r="D3466">
        <v>8670149</v>
      </c>
      <c r="E3466">
        <v>59768950784</v>
      </c>
      <c r="F3466">
        <v>1</v>
      </c>
      <c r="G3466">
        <v>17</v>
      </c>
      <c r="H3466">
        <v>5</v>
      </c>
      <c r="I3466">
        <v>3</v>
      </c>
      <c r="J3466">
        <v>0</v>
      </c>
      <c r="K3466">
        <v>9</v>
      </c>
      <c r="L3466">
        <v>0</v>
      </c>
    </row>
    <row r="3467" spans="1:12">
      <c r="A3467" s="1" t="s">
        <v>57</v>
      </c>
      <c r="B3467">
        <v>1964</v>
      </c>
      <c r="C3467" t="str">
        <f>VLOOKUP(co2_data[[#This Row],[country]],Country_Parameter!A:C,3,0)</f>
        <v>Parameter 1</v>
      </c>
      <c r="D3467">
        <v>8842538</v>
      </c>
      <c r="E3467">
        <v>60978696192</v>
      </c>
      <c r="F3467">
        <v>1</v>
      </c>
      <c r="G3467">
        <v>18</v>
      </c>
      <c r="H3467">
        <v>4</v>
      </c>
      <c r="I3467">
        <v>3</v>
      </c>
      <c r="J3467">
        <v>0</v>
      </c>
      <c r="K3467">
        <v>10</v>
      </c>
      <c r="L3467">
        <v>0</v>
      </c>
    </row>
    <row r="3468" spans="1:12">
      <c r="A3468" s="1" t="s">
        <v>57</v>
      </c>
      <c r="B3468">
        <v>1965</v>
      </c>
      <c r="C3468" t="str">
        <f>VLOOKUP(co2_data[[#This Row],[country]],Country_Parameter!A:C,3,0)</f>
        <v>Parameter 1</v>
      </c>
      <c r="D3468">
        <v>9012943</v>
      </c>
      <c r="E3468">
        <v>61339717632</v>
      </c>
      <c r="F3468">
        <v>1</v>
      </c>
      <c r="G3468">
        <v>18</v>
      </c>
      <c r="H3468">
        <v>4</v>
      </c>
      <c r="I3468">
        <v>3</v>
      </c>
      <c r="J3468">
        <v>0</v>
      </c>
      <c r="K3468">
        <v>10</v>
      </c>
      <c r="L3468">
        <v>0</v>
      </c>
    </row>
    <row r="3469" spans="1:12">
      <c r="A3469" s="1" t="s">
        <v>57</v>
      </c>
      <c r="B3469">
        <v>1966</v>
      </c>
      <c r="C3469" t="str">
        <f>VLOOKUP(co2_data[[#This Row],[country]],Country_Parameter!A:C,3,0)</f>
        <v>Parameter 1</v>
      </c>
      <c r="D3469">
        <v>9181729</v>
      </c>
      <c r="E3469">
        <v>68132622336</v>
      </c>
      <c r="F3469">
        <v>1</v>
      </c>
      <c r="G3469">
        <v>19</v>
      </c>
      <c r="H3469">
        <v>4</v>
      </c>
      <c r="I3469">
        <v>2</v>
      </c>
      <c r="J3469">
        <v>0</v>
      </c>
      <c r="K3469">
        <v>11</v>
      </c>
      <c r="L3469">
        <v>0</v>
      </c>
    </row>
    <row r="3470" spans="1:12">
      <c r="A3470" s="1" t="s">
        <v>57</v>
      </c>
      <c r="B3470">
        <v>1967</v>
      </c>
      <c r="C3470" t="str">
        <f>VLOOKUP(co2_data[[#This Row],[country]],Country_Parameter!A:C,3,0)</f>
        <v>Parameter 1</v>
      </c>
      <c r="D3470">
        <v>9348941</v>
      </c>
      <c r="E3470">
        <v>70277718016</v>
      </c>
      <c r="F3470">
        <v>1</v>
      </c>
      <c r="G3470">
        <v>19</v>
      </c>
      <c r="H3470">
        <v>5</v>
      </c>
      <c r="I3470">
        <v>2</v>
      </c>
      <c r="J3470">
        <v>0</v>
      </c>
      <c r="K3470">
        <v>11</v>
      </c>
      <c r="L3470">
        <v>0</v>
      </c>
    </row>
    <row r="3471" spans="1:12">
      <c r="A3471" s="1" t="s">
        <v>57</v>
      </c>
      <c r="B3471">
        <v>1968</v>
      </c>
      <c r="C3471" t="str">
        <f>VLOOKUP(co2_data[[#This Row],[country]],Country_Parameter!A:C,3,0)</f>
        <v>Parameter 1</v>
      </c>
      <c r="D3471">
        <v>9514714</v>
      </c>
      <c r="E3471">
        <v>72715534336</v>
      </c>
      <c r="F3471">
        <v>1</v>
      </c>
      <c r="G3471">
        <v>21</v>
      </c>
      <c r="H3471">
        <v>5</v>
      </c>
      <c r="I3471">
        <v>3</v>
      </c>
      <c r="J3471">
        <v>0</v>
      </c>
      <c r="K3471">
        <v>13</v>
      </c>
      <c r="L3471">
        <v>0</v>
      </c>
    </row>
    <row r="3472" spans="1:12">
      <c r="A3472" s="1" t="s">
        <v>57</v>
      </c>
      <c r="B3472">
        <v>1969</v>
      </c>
      <c r="C3472" t="str">
        <f>VLOOKUP(co2_data[[#This Row],[country]],Country_Parameter!A:C,3,0)</f>
        <v>Parameter 1</v>
      </c>
      <c r="D3472">
        <v>9680281</v>
      </c>
      <c r="E3472">
        <v>75313209344</v>
      </c>
      <c r="F3472">
        <v>1</v>
      </c>
      <c r="G3472">
        <v>23</v>
      </c>
      <c r="H3472">
        <v>5</v>
      </c>
      <c r="I3472">
        <v>4</v>
      </c>
      <c r="J3472">
        <v>0</v>
      </c>
      <c r="K3472">
        <v>13</v>
      </c>
      <c r="L3472">
        <v>0</v>
      </c>
    </row>
    <row r="3473" spans="1:12">
      <c r="A3473" s="1" t="s">
        <v>57</v>
      </c>
      <c r="B3473">
        <v>1970</v>
      </c>
      <c r="C3473" t="str">
        <f>VLOOKUP(co2_data[[#This Row],[country]],Country_Parameter!A:C,3,0)</f>
        <v>Parameter 1</v>
      </c>
      <c r="D3473">
        <v>9845344</v>
      </c>
      <c r="E3473">
        <v>76775333888</v>
      </c>
      <c r="F3473">
        <v>1</v>
      </c>
      <c r="G3473">
        <v>25</v>
      </c>
      <c r="H3473">
        <v>5</v>
      </c>
      <c r="I3473">
        <v>2</v>
      </c>
      <c r="J3473">
        <v>2</v>
      </c>
      <c r="K3473">
        <v>14</v>
      </c>
      <c r="L3473">
        <v>0</v>
      </c>
    </row>
    <row r="3474" spans="1:12">
      <c r="A3474" s="1" t="s">
        <v>57</v>
      </c>
      <c r="B3474">
        <v>1971</v>
      </c>
      <c r="C3474" t="str">
        <f>VLOOKUP(co2_data[[#This Row],[country]],Country_Parameter!A:C,3,0)</f>
        <v>Parameter 1</v>
      </c>
      <c r="D3474">
        <v>10009696</v>
      </c>
      <c r="E3474">
        <v>83697033216</v>
      </c>
      <c r="F3474">
        <v>1</v>
      </c>
      <c r="G3474">
        <v>27</v>
      </c>
      <c r="H3474">
        <v>5</v>
      </c>
      <c r="I3474">
        <v>3</v>
      </c>
      <c r="J3474">
        <v>2</v>
      </c>
      <c r="K3474">
        <v>15</v>
      </c>
      <c r="L3474">
        <v>0</v>
      </c>
    </row>
    <row r="3475" spans="1:12">
      <c r="A3475" s="1" t="s">
        <v>57</v>
      </c>
      <c r="B3475">
        <v>1972</v>
      </c>
      <c r="C3475" t="str">
        <f>VLOOKUP(co2_data[[#This Row],[country]],Country_Parameter!A:C,3,0)</f>
        <v>Parameter 1</v>
      </c>
      <c r="D3475">
        <v>10174680</v>
      </c>
      <c r="E3475">
        <v>82793308160</v>
      </c>
      <c r="F3475">
        <v>1</v>
      </c>
      <c r="G3475">
        <v>28</v>
      </c>
      <c r="H3475">
        <v>4</v>
      </c>
      <c r="I3475">
        <v>4</v>
      </c>
      <c r="J3475">
        <v>3</v>
      </c>
      <c r="K3475">
        <v>16</v>
      </c>
      <c r="L3475">
        <v>0</v>
      </c>
    </row>
    <row r="3476" spans="1:12">
      <c r="A3476" s="1" t="s">
        <v>57</v>
      </c>
      <c r="B3476">
        <v>1973</v>
      </c>
      <c r="C3476" t="str">
        <f>VLOOKUP(co2_data[[#This Row],[country]],Country_Parameter!A:C,3,0)</f>
        <v>Parameter 1</v>
      </c>
      <c r="D3476">
        <v>10340364</v>
      </c>
      <c r="E3476">
        <v>78292279296</v>
      </c>
      <c r="F3476">
        <v>1</v>
      </c>
      <c r="G3476">
        <v>28</v>
      </c>
      <c r="H3476">
        <v>5</v>
      </c>
      <c r="I3476">
        <v>5</v>
      </c>
      <c r="J3476">
        <v>2</v>
      </c>
      <c r="K3476">
        <v>15</v>
      </c>
      <c r="L3476">
        <v>0</v>
      </c>
    </row>
    <row r="3477" spans="1:12">
      <c r="A3477" s="1" t="s">
        <v>57</v>
      </c>
      <c r="B3477">
        <v>1974</v>
      </c>
      <c r="C3477" t="str">
        <f>VLOOKUP(co2_data[[#This Row],[country]],Country_Parameter!A:C,3,0)</f>
        <v>Parameter 1</v>
      </c>
      <c r="D3477">
        <v>10505818</v>
      </c>
      <c r="E3477">
        <v>79171403776</v>
      </c>
      <c r="F3477">
        <v>1</v>
      </c>
      <c r="G3477">
        <v>26</v>
      </c>
      <c r="H3477">
        <v>4</v>
      </c>
      <c r="I3477">
        <v>4</v>
      </c>
      <c r="J3477">
        <v>2</v>
      </c>
      <c r="K3477">
        <v>15</v>
      </c>
      <c r="L3477">
        <v>0</v>
      </c>
    </row>
    <row r="3478" spans="1:12">
      <c r="A3478" s="1" t="s">
        <v>57</v>
      </c>
      <c r="B3478">
        <v>1975</v>
      </c>
      <c r="C3478" t="str">
        <f>VLOOKUP(co2_data[[#This Row],[country]],Country_Parameter!A:C,3,0)</f>
        <v>Parameter 1</v>
      </c>
      <c r="D3478">
        <v>10671564</v>
      </c>
      <c r="E3478">
        <v>69003132928</v>
      </c>
      <c r="F3478">
        <v>0</v>
      </c>
      <c r="G3478">
        <v>23</v>
      </c>
      <c r="H3478">
        <v>4</v>
      </c>
      <c r="I3478">
        <v>4</v>
      </c>
      <c r="J3478">
        <v>2</v>
      </c>
      <c r="K3478">
        <v>13</v>
      </c>
      <c r="L3478">
        <v>0</v>
      </c>
    </row>
    <row r="3479" spans="1:12">
      <c r="A3479" s="1" t="s">
        <v>57</v>
      </c>
      <c r="B3479">
        <v>1976</v>
      </c>
      <c r="C3479" t="str">
        <f>VLOOKUP(co2_data[[#This Row],[country]],Country_Parameter!A:C,3,0)</f>
        <v>Parameter 1</v>
      </c>
      <c r="D3479">
        <v>10838249</v>
      </c>
      <c r="E3479">
        <v>71648444416</v>
      </c>
      <c r="F3479">
        <v>0</v>
      </c>
      <c r="G3479">
        <v>24</v>
      </c>
      <c r="H3479">
        <v>4</v>
      </c>
      <c r="I3479">
        <v>5</v>
      </c>
      <c r="J3479">
        <v>2</v>
      </c>
      <c r="K3479">
        <v>14</v>
      </c>
      <c r="L3479">
        <v>0</v>
      </c>
    </row>
    <row r="3480" spans="1:12">
      <c r="A3480" s="1" t="s">
        <v>57</v>
      </c>
      <c r="B3480">
        <v>1977</v>
      </c>
      <c r="C3480" t="str">
        <f>VLOOKUP(co2_data[[#This Row],[country]],Country_Parameter!A:C,3,0)</f>
        <v>Parameter 1</v>
      </c>
      <c r="D3480">
        <v>11005519</v>
      </c>
      <c r="E3480">
        <v>78841257984</v>
      </c>
      <c r="F3480">
        <v>0</v>
      </c>
      <c r="G3480">
        <v>23</v>
      </c>
      <c r="H3480">
        <v>4</v>
      </c>
      <c r="I3480">
        <v>3</v>
      </c>
      <c r="J3480">
        <v>2</v>
      </c>
      <c r="K3480">
        <v>14</v>
      </c>
      <c r="L3480">
        <v>0</v>
      </c>
    </row>
    <row r="3481" spans="1:12">
      <c r="A3481" s="1" t="s">
        <v>57</v>
      </c>
      <c r="B3481">
        <v>1978</v>
      </c>
      <c r="C3481" t="str">
        <f>VLOOKUP(co2_data[[#This Row],[country]],Country_Parameter!A:C,3,0)</f>
        <v>Parameter 1</v>
      </c>
      <c r="D3481">
        <v>11172693</v>
      </c>
      <c r="E3481">
        <v>85389959168</v>
      </c>
      <c r="F3481">
        <v>0</v>
      </c>
      <c r="G3481">
        <v>23</v>
      </c>
      <c r="H3481">
        <v>4</v>
      </c>
      <c r="I3481">
        <v>3</v>
      </c>
      <c r="J3481">
        <v>1</v>
      </c>
      <c r="K3481">
        <v>15</v>
      </c>
      <c r="L3481">
        <v>0</v>
      </c>
    </row>
    <row r="3482" spans="1:12">
      <c r="A3482" s="1" t="s">
        <v>57</v>
      </c>
      <c r="B3482">
        <v>1979</v>
      </c>
      <c r="C3482" t="str">
        <f>VLOOKUP(co2_data[[#This Row],[country]],Country_Parameter!A:C,3,0)</f>
        <v>Parameter 1</v>
      </c>
      <c r="D3482">
        <v>11339778</v>
      </c>
      <c r="E3482">
        <v>92570918912</v>
      </c>
      <c r="F3482">
        <v>1</v>
      </c>
      <c r="G3482">
        <v>25</v>
      </c>
      <c r="H3482">
        <v>4</v>
      </c>
      <c r="I3482">
        <v>3</v>
      </c>
      <c r="J3482">
        <v>1</v>
      </c>
      <c r="K3482">
        <v>15</v>
      </c>
      <c r="L3482">
        <v>0</v>
      </c>
    </row>
    <row r="3483" spans="1:12">
      <c r="A3483" s="1" t="s">
        <v>57</v>
      </c>
      <c r="B3483">
        <v>1980</v>
      </c>
      <c r="C3483" t="str">
        <f>VLOOKUP(co2_data[[#This Row],[country]],Country_Parameter!A:C,3,0)</f>
        <v>Parameter 1</v>
      </c>
      <c r="D3483">
        <v>11508552</v>
      </c>
      <c r="E3483">
        <v>100000000000</v>
      </c>
      <c r="F3483">
        <v>1</v>
      </c>
      <c r="G3483">
        <v>25</v>
      </c>
      <c r="H3483">
        <v>5</v>
      </c>
      <c r="I3483">
        <v>2</v>
      </c>
      <c r="J3483">
        <v>1</v>
      </c>
      <c r="K3483">
        <v>15</v>
      </c>
      <c r="L3483">
        <v>0</v>
      </c>
    </row>
    <row r="3484" spans="1:12">
      <c r="A3484" s="1" t="s">
        <v>57</v>
      </c>
      <c r="B3484">
        <v>1981</v>
      </c>
      <c r="C3484" t="str">
        <f>VLOOKUP(co2_data[[#This Row],[country]],Country_Parameter!A:C,3,0)</f>
        <v>Parameter 1</v>
      </c>
      <c r="D3484">
        <v>11678712</v>
      </c>
      <c r="E3484">
        <v>106000000000</v>
      </c>
      <c r="F3484">
        <v>1</v>
      </c>
      <c r="G3484">
        <v>24</v>
      </c>
      <c r="H3484">
        <v>5</v>
      </c>
      <c r="I3484">
        <v>1</v>
      </c>
      <c r="J3484">
        <v>2</v>
      </c>
      <c r="K3484">
        <v>16</v>
      </c>
      <c r="L3484">
        <v>0</v>
      </c>
    </row>
    <row r="3485" spans="1:12">
      <c r="A3485" s="1" t="s">
        <v>57</v>
      </c>
      <c r="B3485">
        <v>1982</v>
      </c>
      <c r="C3485" t="str">
        <f>VLOOKUP(co2_data[[#This Row],[country]],Country_Parameter!A:C,3,0)</f>
        <v>Parameter 1</v>
      </c>
      <c r="D3485">
        <v>11850214</v>
      </c>
      <c r="E3485">
        <v>92080693248</v>
      </c>
      <c r="F3485">
        <v>0</v>
      </c>
      <c r="G3485">
        <v>20</v>
      </c>
      <c r="H3485">
        <v>3</v>
      </c>
      <c r="I3485">
        <v>1</v>
      </c>
      <c r="J3485">
        <v>2</v>
      </c>
      <c r="K3485">
        <v>14</v>
      </c>
      <c r="L3485">
        <v>0</v>
      </c>
    </row>
    <row r="3486" spans="1:12">
      <c r="A3486" s="1" t="s">
        <v>57</v>
      </c>
      <c r="B3486">
        <v>1983</v>
      </c>
      <c r="C3486" t="str">
        <f>VLOOKUP(co2_data[[#This Row],[country]],Country_Parameter!A:C,3,0)</f>
        <v>Parameter 1</v>
      </c>
      <c r="D3486">
        <v>12026137</v>
      </c>
      <c r="E3486">
        <v>89603039232</v>
      </c>
      <c r="F3486">
        <v>0</v>
      </c>
      <c r="G3486">
        <v>21</v>
      </c>
      <c r="H3486">
        <v>4</v>
      </c>
      <c r="I3486">
        <v>1</v>
      </c>
      <c r="J3486">
        <v>2</v>
      </c>
      <c r="K3486">
        <v>14</v>
      </c>
      <c r="L3486">
        <v>0</v>
      </c>
    </row>
    <row r="3487" spans="1:12">
      <c r="A3487" s="1" t="s">
        <v>57</v>
      </c>
      <c r="B3487">
        <v>1984</v>
      </c>
      <c r="C3487" t="str">
        <f>VLOOKUP(co2_data[[#This Row],[country]],Country_Parameter!A:C,3,0)</f>
        <v>Parameter 1</v>
      </c>
      <c r="D3487">
        <v>12207732</v>
      </c>
      <c r="E3487">
        <v>94938079232</v>
      </c>
      <c r="F3487">
        <v>1</v>
      </c>
      <c r="G3487">
        <v>22</v>
      </c>
      <c r="H3487">
        <v>5</v>
      </c>
      <c r="I3487">
        <v>1</v>
      </c>
      <c r="J3487">
        <v>2</v>
      </c>
      <c r="K3487">
        <v>14</v>
      </c>
      <c r="L3487">
        <v>0</v>
      </c>
    </row>
    <row r="3488" spans="1:12">
      <c r="A3488" s="1" t="s">
        <v>57</v>
      </c>
      <c r="B3488">
        <v>1985</v>
      </c>
      <c r="C3488" t="str">
        <f>VLOOKUP(co2_data[[#This Row],[country]],Country_Parameter!A:C,3,0)</f>
        <v>Parameter 1</v>
      </c>
      <c r="D3488">
        <v>12395274</v>
      </c>
      <c r="E3488">
        <v>96833634304</v>
      </c>
      <c r="F3488">
        <v>1</v>
      </c>
      <c r="G3488">
        <v>21</v>
      </c>
      <c r="H3488">
        <v>5</v>
      </c>
      <c r="I3488">
        <v>1</v>
      </c>
      <c r="J3488">
        <v>2</v>
      </c>
      <c r="K3488">
        <v>13</v>
      </c>
      <c r="L3488">
        <v>0</v>
      </c>
    </row>
    <row r="3489" spans="1:12">
      <c r="A3489" s="1" t="s">
        <v>57</v>
      </c>
      <c r="B3489">
        <v>1986</v>
      </c>
      <c r="C3489" t="str">
        <f>VLOOKUP(co2_data[[#This Row],[country]],Country_Parameter!A:C,3,0)</f>
        <v>Parameter 1</v>
      </c>
      <c r="D3489">
        <v>12588923</v>
      </c>
      <c r="E3489">
        <v>102000000000</v>
      </c>
      <c r="F3489">
        <v>1</v>
      </c>
      <c r="G3489">
        <v>22</v>
      </c>
      <c r="H3489">
        <v>5</v>
      </c>
      <c r="I3489">
        <v>0</v>
      </c>
      <c r="J3489">
        <v>2</v>
      </c>
      <c r="K3489">
        <v>14</v>
      </c>
      <c r="L3489">
        <v>0</v>
      </c>
    </row>
    <row r="3490" spans="1:12">
      <c r="A3490" s="1" t="s">
        <v>57</v>
      </c>
      <c r="B3490">
        <v>1987</v>
      </c>
      <c r="C3490" t="str">
        <f>VLOOKUP(co2_data[[#This Row],[country]],Country_Parameter!A:C,3,0)</f>
        <v>Parameter 1</v>
      </c>
      <c r="D3490">
        <v>12790156</v>
      </c>
      <c r="E3490">
        <v>109000000000</v>
      </c>
      <c r="F3490">
        <v>1</v>
      </c>
      <c r="G3490">
        <v>22</v>
      </c>
      <c r="H3490">
        <v>5</v>
      </c>
      <c r="I3490">
        <v>0</v>
      </c>
      <c r="J3490">
        <v>2</v>
      </c>
      <c r="K3490">
        <v>15</v>
      </c>
      <c r="L3490">
        <v>0</v>
      </c>
    </row>
    <row r="3491" spans="1:12">
      <c r="A3491" s="1" t="s">
        <v>57</v>
      </c>
      <c r="B3491">
        <v>1988</v>
      </c>
      <c r="C3491" t="str">
        <f>VLOOKUP(co2_data[[#This Row],[country]],Country_Parameter!A:C,3,0)</f>
        <v>Parameter 1</v>
      </c>
      <c r="D3491">
        <v>12999429</v>
      </c>
      <c r="E3491">
        <v>117000000000</v>
      </c>
      <c r="F3491">
        <v>1</v>
      </c>
      <c r="G3491">
        <v>27</v>
      </c>
      <c r="H3491">
        <v>7</v>
      </c>
      <c r="I3491">
        <v>0</v>
      </c>
      <c r="J3491">
        <v>2</v>
      </c>
      <c r="K3491">
        <v>16</v>
      </c>
      <c r="L3491">
        <v>0</v>
      </c>
    </row>
    <row r="3492" spans="1:12">
      <c r="A3492" s="1" t="s">
        <v>57</v>
      </c>
      <c r="B3492">
        <v>1989</v>
      </c>
      <c r="C3492" t="str">
        <f>VLOOKUP(co2_data[[#This Row],[country]],Country_Parameter!A:C,3,0)</f>
        <v>Parameter 1</v>
      </c>
      <c r="D3492">
        <v>13215015</v>
      </c>
      <c r="E3492">
        <v>129000000000</v>
      </c>
      <c r="F3492">
        <v>1</v>
      </c>
      <c r="G3492">
        <v>32</v>
      </c>
      <c r="H3492">
        <v>10</v>
      </c>
      <c r="I3492">
        <v>0</v>
      </c>
      <c r="J3492">
        <v>3</v>
      </c>
      <c r="K3492">
        <v>18</v>
      </c>
      <c r="L3492">
        <v>0</v>
      </c>
    </row>
    <row r="3493" spans="1:12">
      <c r="A3493" s="1" t="s">
        <v>57</v>
      </c>
      <c r="B3493">
        <v>1990</v>
      </c>
      <c r="C3493" t="str">
        <f>VLOOKUP(co2_data[[#This Row],[country]],Country_Parameter!A:C,3,0)</f>
        <v>Parameter 1</v>
      </c>
      <c r="D3493">
        <v>13437178</v>
      </c>
      <c r="E3493">
        <v>134000000000</v>
      </c>
      <c r="F3493">
        <v>1</v>
      </c>
      <c r="G3493">
        <v>33</v>
      </c>
      <c r="H3493">
        <v>11</v>
      </c>
      <c r="I3493">
        <v>0</v>
      </c>
      <c r="J3493">
        <v>3</v>
      </c>
      <c r="K3493">
        <v>19</v>
      </c>
      <c r="L3493">
        <v>0</v>
      </c>
    </row>
    <row r="3494" spans="1:12">
      <c r="A3494" s="1" t="s">
        <v>57</v>
      </c>
      <c r="B3494">
        <v>1991</v>
      </c>
      <c r="C3494" t="str">
        <f>VLOOKUP(co2_data[[#This Row],[country]],Country_Parameter!A:C,3,0)</f>
        <v>Parameter 1</v>
      </c>
      <c r="D3494">
        <v>13662481</v>
      </c>
      <c r="E3494">
        <v>144000000000</v>
      </c>
      <c r="F3494">
        <v>1</v>
      </c>
      <c r="G3494">
        <v>31</v>
      </c>
      <c r="H3494">
        <v>9</v>
      </c>
      <c r="I3494">
        <v>0</v>
      </c>
      <c r="J3494">
        <v>2</v>
      </c>
      <c r="K3494">
        <v>19</v>
      </c>
      <c r="L3494">
        <v>0</v>
      </c>
    </row>
    <row r="3495" spans="1:12">
      <c r="A3495" s="1" t="s">
        <v>57</v>
      </c>
      <c r="B3495">
        <v>1992</v>
      </c>
      <c r="C3495" t="str">
        <f>VLOOKUP(co2_data[[#This Row],[country]],Country_Parameter!A:C,3,0)</f>
        <v>Parameter 1</v>
      </c>
      <c r="D3495">
        <v>13884580</v>
      </c>
      <c r="E3495">
        <v>160000000000</v>
      </c>
      <c r="F3495">
        <v>1</v>
      </c>
      <c r="G3495">
        <v>32</v>
      </c>
      <c r="H3495">
        <v>7</v>
      </c>
      <c r="I3495">
        <v>0</v>
      </c>
      <c r="J3495">
        <v>3</v>
      </c>
      <c r="K3495">
        <v>21</v>
      </c>
      <c r="L3495">
        <v>0</v>
      </c>
    </row>
    <row r="3496" spans="1:12">
      <c r="A3496" s="1" t="s">
        <v>57</v>
      </c>
      <c r="B3496">
        <v>1993</v>
      </c>
      <c r="C3496" t="str">
        <f>VLOOKUP(co2_data[[#This Row],[country]],Country_Parameter!A:C,3,0)</f>
        <v>Parameter 1</v>
      </c>
      <c r="D3496">
        <v>14102276</v>
      </c>
      <c r="E3496">
        <v>170000000000</v>
      </c>
      <c r="F3496">
        <v>1</v>
      </c>
      <c r="G3496">
        <v>34</v>
      </c>
      <c r="H3496">
        <v>8</v>
      </c>
      <c r="I3496">
        <v>0</v>
      </c>
      <c r="J3496">
        <v>2</v>
      </c>
      <c r="K3496">
        <v>23</v>
      </c>
      <c r="L3496">
        <v>0</v>
      </c>
    </row>
    <row r="3497" spans="1:12">
      <c r="A3497" s="1" t="s">
        <v>57</v>
      </c>
      <c r="B3497">
        <v>1994</v>
      </c>
      <c r="C3497" t="str">
        <f>VLOOKUP(co2_data[[#This Row],[country]],Country_Parameter!A:C,3,0)</f>
        <v>Parameter 1</v>
      </c>
      <c r="D3497">
        <v>14316262</v>
      </c>
      <c r="E3497">
        <v>179000000000</v>
      </c>
      <c r="F3497">
        <v>1</v>
      </c>
      <c r="G3497">
        <v>38</v>
      </c>
      <c r="H3497">
        <v>9</v>
      </c>
      <c r="I3497">
        <v>1</v>
      </c>
      <c r="J3497">
        <v>3</v>
      </c>
      <c r="K3497">
        <v>24</v>
      </c>
      <c r="L3497">
        <v>0</v>
      </c>
    </row>
    <row r="3498" spans="1:12">
      <c r="A3498" s="1" t="s">
        <v>57</v>
      </c>
      <c r="B3498">
        <v>1995</v>
      </c>
      <c r="C3498" t="str">
        <f>VLOOKUP(co2_data[[#This Row],[country]],Country_Parameter!A:C,3,0)</f>
        <v>Parameter 1</v>
      </c>
      <c r="D3498">
        <v>14527382</v>
      </c>
      <c r="E3498">
        <v>197000000000</v>
      </c>
      <c r="F3498">
        <v>1</v>
      </c>
      <c r="G3498">
        <v>42</v>
      </c>
      <c r="H3498">
        <v>10</v>
      </c>
      <c r="I3498">
        <v>1</v>
      </c>
      <c r="J3498">
        <v>3</v>
      </c>
      <c r="K3498">
        <v>27</v>
      </c>
      <c r="L3498">
        <v>0</v>
      </c>
    </row>
    <row r="3499" spans="1:12">
      <c r="A3499" s="1" t="s">
        <v>57</v>
      </c>
      <c r="B3499">
        <v>1996</v>
      </c>
      <c r="C3499" t="str">
        <f>VLOOKUP(co2_data[[#This Row],[country]],Country_Parameter!A:C,3,0)</f>
        <v>Parameter 1</v>
      </c>
      <c r="D3499">
        <v>14734050</v>
      </c>
      <c r="E3499">
        <v>210000000000</v>
      </c>
      <c r="F3499">
        <v>1</v>
      </c>
      <c r="G3499">
        <v>48</v>
      </c>
      <c r="H3499">
        <v>14</v>
      </c>
      <c r="I3499">
        <v>1</v>
      </c>
      <c r="J3499">
        <v>3</v>
      </c>
      <c r="K3499">
        <v>29</v>
      </c>
      <c r="L3499">
        <v>0</v>
      </c>
    </row>
    <row r="3500" spans="1:12">
      <c r="A3500" s="1" t="s">
        <v>57</v>
      </c>
      <c r="B3500">
        <v>1997</v>
      </c>
      <c r="C3500" t="str">
        <f>VLOOKUP(co2_data[[#This Row],[country]],Country_Parameter!A:C,3,0)</f>
        <v>Parameter 1</v>
      </c>
      <c r="D3500">
        <v>14932435</v>
      </c>
      <c r="E3500">
        <v>222000000000</v>
      </c>
      <c r="F3500">
        <v>1</v>
      </c>
      <c r="G3500">
        <v>56</v>
      </c>
      <c r="H3500">
        <v>19</v>
      </c>
      <c r="I3500">
        <v>1</v>
      </c>
      <c r="J3500">
        <v>5</v>
      </c>
      <c r="K3500">
        <v>31</v>
      </c>
      <c r="L3500">
        <v>0</v>
      </c>
    </row>
    <row r="3501" spans="1:12">
      <c r="A3501" s="1" t="s">
        <v>57</v>
      </c>
      <c r="B3501">
        <v>1998</v>
      </c>
      <c r="C3501" t="str">
        <f>VLOOKUP(co2_data[[#This Row],[country]],Country_Parameter!A:C,3,0)</f>
        <v>Parameter 1</v>
      </c>
      <c r="D3501">
        <v>15127801</v>
      </c>
      <c r="E3501">
        <v>228000000000</v>
      </c>
      <c r="F3501">
        <v>1</v>
      </c>
      <c r="G3501">
        <v>57</v>
      </c>
      <c r="H3501">
        <v>18</v>
      </c>
      <c r="I3501">
        <v>1</v>
      </c>
      <c r="J3501">
        <v>6</v>
      </c>
      <c r="K3501">
        <v>31</v>
      </c>
      <c r="L3501">
        <v>0</v>
      </c>
    </row>
    <row r="3502" spans="1:12">
      <c r="A3502" s="1" t="s">
        <v>57</v>
      </c>
      <c r="B3502">
        <v>1999</v>
      </c>
      <c r="C3502" t="str">
        <f>VLOOKUP(co2_data[[#This Row],[country]],Country_Parameter!A:C,3,0)</f>
        <v>Parameter 1</v>
      </c>
      <c r="D3502">
        <v>15319309</v>
      </c>
      <c r="E3502">
        <v>225000000000</v>
      </c>
      <c r="F3502">
        <v>1</v>
      </c>
      <c r="G3502">
        <v>61</v>
      </c>
      <c r="H3502">
        <v>19</v>
      </c>
      <c r="I3502">
        <v>1</v>
      </c>
      <c r="J3502">
        <v>9</v>
      </c>
      <c r="K3502">
        <v>32</v>
      </c>
      <c r="L3502">
        <v>0</v>
      </c>
    </row>
    <row r="3503" spans="1:12">
      <c r="A3503" s="1" t="s">
        <v>57</v>
      </c>
      <c r="B3503">
        <v>2000</v>
      </c>
      <c r="C3503" t="str">
        <f>VLOOKUP(co2_data[[#This Row],[country]],Country_Parameter!A:C,3,0)</f>
        <v>Parameter 1</v>
      </c>
      <c r="D3503">
        <v>15503637</v>
      </c>
      <c r="E3503">
        <v>233000000000</v>
      </c>
      <c r="F3503">
        <v>1</v>
      </c>
      <c r="G3503">
        <v>59</v>
      </c>
      <c r="H3503">
        <v>14</v>
      </c>
      <c r="I3503">
        <v>1</v>
      </c>
      <c r="J3503">
        <v>12</v>
      </c>
      <c r="K3503">
        <v>31</v>
      </c>
      <c r="L3503">
        <v>0</v>
      </c>
    </row>
    <row r="3504" spans="1:12">
      <c r="A3504" s="1" t="s">
        <v>57</v>
      </c>
      <c r="B3504">
        <v>2001</v>
      </c>
      <c r="C3504" t="str">
        <f>VLOOKUP(co2_data[[#This Row],[country]],Country_Parameter!A:C,3,0)</f>
        <v>Parameter 1</v>
      </c>
      <c r="D3504">
        <v>15683853</v>
      </c>
      <c r="E3504">
        <v>240000000000</v>
      </c>
      <c r="F3504">
        <v>1</v>
      </c>
      <c r="G3504">
        <v>53</v>
      </c>
      <c r="H3504">
        <v>9</v>
      </c>
      <c r="I3504">
        <v>1</v>
      </c>
      <c r="J3504">
        <v>14</v>
      </c>
      <c r="K3504">
        <v>28</v>
      </c>
      <c r="L3504">
        <v>0</v>
      </c>
    </row>
    <row r="3505" spans="1:12">
      <c r="A3505" s="1" t="s">
        <v>57</v>
      </c>
      <c r="B3505">
        <v>2002</v>
      </c>
      <c r="C3505" t="str">
        <f>VLOOKUP(co2_data[[#This Row],[country]],Country_Parameter!A:C,3,0)</f>
        <v>Parameter 1</v>
      </c>
      <c r="D3505">
        <v>15857924</v>
      </c>
      <c r="E3505">
        <v>243000000000</v>
      </c>
      <c r="F3505">
        <v>1</v>
      </c>
      <c r="G3505">
        <v>55</v>
      </c>
      <c r="H3505">
        <v>9</v>
      </c>
      <c r="I3505">
        <v>1</v>
      </c>
      <c r="J3505">
        <v>14</v>
      </c>
      <c r="K3505">
        <v>30</v>
      </c>
      <c r="L3505">
        <v>0</v>
      </c>
    </row>
    <row r="3506" spans="1:12">
      <c r="A3506" s="1" t="s">
        <v>57</v>
      </c>
      <c r="B3506">
        <v>2003</v>
      </c>
      <c r="C3506" t="str">
        <f>VLOOKUP(co2_data[[#This Row],[country]],Country_Parameter!A:C,3,0)</f>
        <v>Parameter 1</v>
      </c>
      <c r="D3506">
        <v>16024753</v>
      </c>
      <c r="E3506">
        <v>251000000000</v>
      </c>
      <c r="F3506">
        <v>1</v>
      </c>
      <c r="G3506">
        <v>55</v>
      </c>
      <c r="H3506">
        <v>9</v>
      </c>
      <c r="I3506">
        <v>0</v>
      </c>
      <c r="J3506">
        <v>15</v>
      </c>
      <c r="K3506">
        <v>30</v>
      </c>
      <c r="L3506">
        <v>0</v>
      </c>
    </row>
    <row r="3507" spans="1:12">
      <c r="A3507" s="1" t="s">
        <v>57</v>
      </c>
      <c r="B3507">
        <v>2004</v>
      </c>
      <c r="C3507" t="str">
        <f>VLOOKUP(co2_data[[#This Row],[country]],Country_Parameter!A:C,3,0)</f>
        <v>Parameter 1</v>
      </c>
      <c r="D3507">
        <v>16187322</v>
      </c>
      <c r="E3507">
        <v>264000000000</v>
      </c>
      <c r="F3507">
        <v>1</v>
      </c>
      <c r="G3507">
        <v>59</v>
      </c>
      <c r="H3507">
        <v>10</v>
      </c>
      <c r="I3507">
        <v>0</v>
      </c>
      <c r="J3507">
        <v>16</v>
      </c>
      <c r="K3507">
        <v>31</v>
      </c>
      <c r="L3507">
        <v>0</v>
      </c>
    </row>
    <row r="3508" spans="1:12">
      <c r="A3508" s="1" t="s">
        <v>57</v>
      </c>
      <c r="B3508">
        <v>2005</v>
      </c>
      <c r="C3508" t="str">
        <f>VLOOKUP(co2_data[[#This Row],[country]],Country_Parameter!A:C,3,0)</f>
        <v>Parameter 1</v>
      </c>
      <c r="D3508">
        <v>16348781</v>
      </c>
      <c r="E3508">
        <v>278000000000</v>
      </c>
      <c r="F3508">
        <v>1</v>
      </c>
      <c r="G3508">
        <v>61</v>
      </c>
      <c r="H3508">
        <v>10</v>
      </c>
      <c r="I3508">
        <v>0</v>
      </c>
      <c r="J3508">
        <v>16</v>
      </c>
      <c r="K3508">
        <v>34</v>
      </c>
      <c r="L3508">
        <v>0</v>
      </c>
    </row>
    <row r="3509" spans="1:12">
      <c r="A3509" s="1" t="s">
        <v>57</v>
      </c>
      <c r="B3509">
        <v>2006</v>
      </c>
      <c r="C3509" t="str">
        <f>VLOOKUP(co2_data[[#This Row],[country]],Country_Parameter!A:C,3,0)</f>
        <v>Parameter 1</v>
      </c>
      <c r="D3509">
        <v>16509198</v>
      </c>
      <c r="E3509">
        <v>293000000000</v>
      </c>
      <c r="F3509">
        <v>1</v>
      </c>
      <c r="G3509">
        <v>64</v>
      </c>
      <c r="H3509">
        <v>13</v>
      </c>
      <c r="I3509">
        <v>0</v>
      </c>
      <c r="J3509">
        <v>14</v>
      </c>
      <c r="K3509">
        <v>36</v>
      </c>
      <c r="L3509">
        <v>0</v>
      </c>
    </row>
    <row r="3510" spans="1:12">
      <c r="A3510" s="1" t="s">
        <v>57</v>
      </c>
      <c r="B3510">
        <v>2007</v>
      </c>
      <c r="C3510" t="str">
        <f>VLOOKUP(co2_data[[#This Row],[country]],Country_Parameter!A:C,3,0)</f>
        <v>Parameter 1</v>
      </c>
      <c r="D3510">
        <v>16671572</v>
      </c>
      <c r="E3510">
        <v>306000000000</v>
      </c>
      <c r="F3510">
        <v>1</v>
      </c>
      <c r="G3510">
        <v>70</v>
      </c>
      <c r="H3510">
        <v>13</v>
      </c>
      <c r="I3510">
        <v>0</v>
      </c>
      <c r="J3510">
        <v>9</v>
      </c>
      <c r="K3510">
        <v>47</v>
      </c>
      <c r="L3510">
        <v>0</v>
      </c>
    </row>
    <row r="3511" spans="1:12">
      <c r="A3511" s="1" t="s">
        <v>57</v>
      </c>
      <c r="B3511">
        <v>2008</v>
      </c>
      <c r="C3511" t="str">
        <f>VLOOKUP(co2_data[[#This Row],[country]],Country_Parameter!A:C,3,0)</f>
        <v>Parameter 1</v>
      </c>
      <c r="D3511">
        <v>16838987</v>
      </c>
      <c r="E3511">
        <v>314000000000</v>
      </c>
      <c r="F3511">
        <v>1</v>
      </c>
      <c r="G3511">
        <v>71</v>
      </c>
      <c r="H3511">
        <v>17</v>
      </c>
      <c r="I3511">
        <v>0</v>
      </c>
      <c r="J3511">
        <v>5</v>
      </c>
      <c r="K3511">
        <v>48</v>
      </c>
      <c r="L3511">
        <v>0</v>
      </c>
    </row>
    <row r="3512" spans="1:12">
      <c r="A3512" s="1" t="s">
        <v>57</v>
      </c>
      <c r="B3512">
        <v>2009</v>
      </c>
      <c r="C3512" t="str">
        <f>VLOOKUP(co2_data[[#This Row],[country]],Country_Parameter!A:C,3,0)</f>
        <v>Parameter 1</v>
      </c>
      <c r="D3512">
        <v>17009728</v>
      </c>
      <c r="E3512">
        <v>307000000000</v>
      </c>
      <c r="F3512">
        <v>1</v>
      </c>
      <c r="G3512">
        <v>66</v>
      </c>
      <c r="H3512">
        <v>13</v>
      </c>
      <c r="I3512">
        <v>0</v>
      </c>
      <c r="J3512">
        <v>6</v>
      </c>
      <c r="K3512">
        <v>45</v>
      </c>
      <c r="L3512">
        <v>0</v>
      </c>
    </row>
    <row r="3513" spans="1:12">
      <c r="A3513" s="1" t="s">
        <v>57</v>
      </c>
      <c r="B3513">
        <v>2010</v>
      </c>
      <c r="C3513" t="str">
        <f>VLOOKUP(co2_data[[#This Row],[country]],Country_Parameter!A:C,3,0)</f>
        <v>Parameter 1</v>
      </c>
      <c r="D3513">
        <v>17181462</v>
      </c>
      <c r="E3513">
        <v>321000000000</v>
      </c>
      <c r="F3513">
        <v>1</v>
      </c>
      <c r="G3513">
        <v>71</v>
      </c>
      <c r="H3513">
        <v>17</v>
      </c>
      <c r="I3513">
        <v>0</v>
      </c>
      <c r="J3513">
        <v>10</v>
      </c>
      <c r="K3513">
        <v>43</v>
      </c>
      <c r="L3513">
        <v>0</v>
      </c>
    </row>
    <row r="3514" spans="1:12">
      <c r="A3514" s="1" t="s">
        <v>57</v>
      </c>
      <c r="B3514">
        <v>2011</v>
      </c>
      <c r="C3514" t="str">
        <f>VLOOKUP(co2_data[[#This Row],[country]],Country_Parameter!A:C,3,0)</f>
        <v>Parameter 1</v>
      </c>
      <c r="D3514">
        <v>17351811</v>
      </c>
      <c r="E3514">
        <v>339000000000</v>
      </c>
      <c r="F3514">
        <v>1</v>
      </c>
      <c r="G3514">
        <v>78</v>
      </c>
      <c r="H3514">
        <v>21</v>
      </c>
      <c r="I3514">
        <v>0</v>
      </c>
      <c r="J3514">
        <v>10</v>
      </c>
      <c r="K3514">
        <v>46</v>
      </c>
      <c r="L3514">
        <v>0</v>
      </c>
    </row>
    <row r="3515" spans="1:12">
      <c r="A3515" s="1" t="s">
        <v>57</v>
      </c>
      <c r="B3515">
        <v>2012</v>
      </c>
      <c r="C3515" t="str">
        <f>VLOOKUP(co2_data[[#This Row],[country]],Country_Parameter!A:C,3,0)</f>
        <v>Parameter 1</v>
      </c>
      <c r="D3515">
        <v>17519114</v>
      </c>
      <c r="E3515">
        <v>360000000000</v>
      </c>
      <c r="F3515">
        <v>1</v>
      </c>
      <c r="G3515">
        <v>80</v>
      </c>
      <c r="H3515">
        <v>23</v>
      </c>
      <c r="I3515">
        <v>0</v>
      </c>
      <c r="J3515">
        <v>10</v>
      </c>
      <c r="K3515">
        <v>45</v>
      </c>
      <c r="L3515">
        <v>0</v>
      </c>
    </row>
    <row r="3516" spans="1:12">
      <c r="A3516" s="1" t="s">
        <v>57</v>
      </c>
      <c r="B3516">
        <v>2013</v>
      </c>
      <c r="C3516" t="str">
        <f>VLOOKUP(co2_data[[#This Row],[country]],Country_Parameter!A:C,3,0)</f>
        <v>Parameter 1</v>
      </c>
      <c r="D3516">
        <v>17687006</v>
      </c>
      <c r="E3516">
        <v>371000000000</v>
      </c>
      <c r="F3516">
        <v>1</v>
      </c>
      <c r="G3516">
        <v>82</v>
      </c>
      <c r="H3516">
        <v>25</v>
      </c>
      <c r="I3516">
        <v>0</v>
      </c>
      <c r="J3516">
        <v>9</v>
      </c>
      <c r="K3516">
        <v>46</v>
      </c>
      <c r="L3516">
        <v>0</v>
      </c>
    </row>
    <row r="3517" spans="1:12">
      <c r="A3517" s="1" t="s">
        <v>57</v>
      </c>
      <c r="B3517">
        <v>2014</v>
      </c>
      <c r="C3517" t="str">
        <f>VLOOKUP(co2_data[[#This Row],[country]],Country_Parameter!A:C,3,0)</f>
        <v>Parameter 1</v>
      </c>
      <c r="D3517">
        <v>17864191</v>
      </c>
      <c r="E3517">
        <v>378000000000</v>
      </c>
      <c r="F3517">
        <v>1</v>
      </c>
      <c r="G3517">
        <v>78</v>
      </c>
      <c r="H3517">
        <v>24</v>
      </c>
      <c r="I3517">
        <v>0</v>
      </c>
      <c r="J3517">
        <v>8</v>
      </c>
      <c r="K3517">
        <v>44</v>
      </c>
      <c r="L3517">
        <v>0</v>
      </c>
    </row>
    <row r="3518" spans="1:12">
      <c r="A3518" s="1" t="s">
        <v>57</v>
      </c>
      <c r="B3518">
        <v>2015</v>
      </c>
      <c r="C3518" t="str">
        <f>VLOOKUP(co2_data[[#This Row],[country]],Country_Parameter!A:C,3,0)</f>
        <v>Parameter 1</v>
      </c>
      <c r="D3518">
        <v>18047628</v>
      </c>
      <c r="E3518">
        <v>386000000000</v>
      </c>
      <c r="F3518">
        <v>1</v>
      </c>
      <c r="G3518">
        <v>82</v>
      </c>
      <c r="H3518">
        <v>27</v>
      </c>
      <c r="I3518">
        <v>0</v>
      </c>
      <c r="J3518">
        <v>9</v>
      </c>
      <c r="K3518">
        <v>44</v>
      </c>
      <c r="L3518">
        <v>0</v>
      </c>
    </row>
    <row r="3519" spans="1:12">
      <c r="A3519" s="1" t="s">
        <v>57</v>
      </c>
      <c r="B3519">
        <v>2016</v>
      </c>
      <c r="C3519" t="str">
        <f>VLOOKUP(co2_data[[#This Row],[country]],Country_Parameter!A:C,3,0)</f>
        <v>Parameter 1</v>
      </c>
      <c r="D3519">
        <v>18267225</v>
      </c>
      <c r="E3519">
        <v>393000000000</v>
      </c>
      <c r="F3519">
        <v>1</v>
      </c>
      <c r="G3519">
        <v>84</v>
      </c>
      <c r="H3519">
        <v>27</v>
      </c>
      <c r="I3519">
        <v>0</v>
      </c>
      <c r="J3519">
        <v>10</v>
      </c>
      <c r="K3519">
        <v>46</v>
      </c>
      <c r="L3519">
        <v>0</v>
      </c>
    </row>
    <row r="3520" spans="1:12">
      <c r="A3520" s="1" t="s">
        <v>57</v>
      </c>
      <c r="B3520">
        <v>2017</v>
      </c>
      <c r="C3520" t="str">
        <f>VLOOKUP(co2_data[[#This Row],[country]],Country_Parameter!A:C,3,0)</f>
        <v>Parameter 1</v>
      </c>
      <c r="D3520">
        <v>18558865</v>
      </c>
      <c r="E3520">
        <v>398000000000</v>
      </c>
      <c r="F3520">
        <v>1</v>
      </c>
      <c r="G3520">
        <v>84</v>
      </c>
      <c r="H3520">
        <v>28</v>
      </c>
      <c r="I3520">
        <v>0</v>
      </c>
      <c r="J3520">
        <v>10</v>
      </c>
      <c r="K3520">
        <v>45</v>
      </c>
      <c r="L3520">
        <v>0</v>
      </c>
    </row>
    <row r="3521" spans="1:12">
      <c r="A3521" s="1" t="s">
        <v>57</v>
      </c>
      <c r="B3521">
        <v>2018</v>
      </c>
      <c r="C3521" t="str">
        <f>VLOOKUP(co2_data[[#This Row],[country]],Country_Parameter!A:C,3,0)</f>
        <v>Parameter 1</v>
      </c>
      <c r="D3521">
        <v>18893186</v>
      </c>
      <c r="E3521">
        <v>414000000000</v>
      </c>
      <c r="F3521">
        <v>1</v>
      </c>
      <c r="G3521">
        <v>84</v>
      </c>
      <c r="H3521">
        <v>27</v>
      </c>
      <c r="I3521">
        <v>0</v>
      </c>
      <c r="J3521">
        <v>10</v>
      </c>
      <c r="K3521">
        <v>47</v>
      </c>
      <c r="L3521">
        <v>0</v>
      </c>
    </row>
    <row r="3522" spans="1:12">
      <c r="A3522" s="1" t="s">
        <v>57</v>
      </c>
      <c r="B3522">
        <v>2019</v>
      </c>
      <c r="C3522" t="str">
        <f>VLOOKUP(co2_data[[#This Row],[country]],Country_Parameter!A:C,3,0)</f>
        <v>Parameter 1</v>
      </c>
      <c r="D3522">
        <v>19197747</v>
      </c>
      <c r="E3522">
        <v>417000000000</v>
      </c>
      <c r="F3522">
        <v>1</v>
      </c>
      <c r="G3522">
        <v>92</v>
      </c>
      <c r="H3522">
        <v>31</v>
      </c>
      <c r="I3522">
        <v>0</v>
      </c>
      <c r="J3522">
        <v>12</v>
      </c>
      <c r="K3522">
        <v>48</v>
      </c>
      <c r="L3522">
        <v>0</v>
      </c>
    </row>
    <row r="3523" spans="1:12">
      <c r="A3523" s="1" t="s">
        <v>57</v>
      </c>
      <c r="B3523">
        <v>2020</v>
      </c>
      <c r="C3523" t="str">
        <f>VLOOKUP(co2_data[[#This Row],[country]],Country_Parameter!A:C,3,0)</f>
        <v>Parameter 1</v>
      </c>
      <c r="D3523">
        <v>19370619</v>
      </c>
      <c r="E3523">
        <v>392000000000</v>
      </c>
      <c r="F3523">
        <v>1</v>
      </c>
      <c r="G3523">
        <v>80</v>
      </c>
      <c r="H3523">
        <v>25</v>
      </c>
      <c r="I3523">
        <v>0</v>
      </c>
      <c r="J3523">
        <v>11</v>
      </c>
      <c r="K3523">
        <v>43</v>
      </c>
      <c r="L3523">
        <v>0</v>
      </c>
    </row>
    <row r="3524" spans="1:12">
      <c r="A3524" s="1" t="s">
        <v>57</v>
      </c>
      <c r="B3524">
        <v>2021</v>
      </c>
      <c r="C3524" t="str">
        <f>VLOOKUP(co2_data[[#This Row],[country]],Country_Parameter!A:C,3,0)</f>
        <v>Parameter 1</v>
      </c>
      <c r="D3524">
        <v>19456323</v>
      </c>
      <c r="E3524">
        <v>438000000000</v>
      </c>
      <c r="F3524">
        <v>1</v>
      </c>
      <c r="G3524">
        <v>84</v>
      </c>
      <c r="H3524">
        <v>24</v>
      </c>
      <c r="I3524">
        <v>0</v>
      </c>
      <c r="J3524">
        <v>12</v>
      </c>
      <c r="K3524">
        <v>46</v>
      </c>
      <c r="L3524">
        <v>0</v>
      </c>
    </row>
    <row r="3525" spans="1:12">
      <c r="A3525" s="1" t="s">
        <v>57</v>
      </c>
      <c r="B3525">
        <v>2022</v>
      </c>
      <c r="C3525" t="str">
        <f>VLOOKUP(co2_data[[#This Row],[country]],Country_Parameter!A:C,3,0)</f>
        <v>Parameter 1</v>
      </c>
      <c r="D3525">
        <v>19553032</v>
      </c>
      <c r="E3525">
        <v>448000000000</v>
      </c>
      <c r="F3525">
        <v>1</v>
      </c>
      <c r="G3525">
        <v>83</v>
      </c>
      <c r="H3525">
        <v>20</v>
      </c>
      <c r="I3525">
        <v>0</v>
      </c>
      <c r="J3525">
        <v>13</v>
      </c>
      <c r="K3525">
        <v>49</v>
      </c>
      <c r="L3525">
        <v>0</v>
      </c>
    </row>
    <row r="3526" spans="1:12">
      <c r="A3526" s="1" t="s">
        <v>57</v>
      </c>
      <c r="B3526">
        <v>2023</v>
      </c>
      <c r="C3526" t="str">
        <f>VLOOKUP(co2_data[[#This Row],[country]],Country_Parameter!A:C,3,0)</f>
        <v>Parameter 1</v>
      </c>
      <c r="D3526">
        <v>19658834</v>
      </c>
      <c r="E3526">
        <v>0</v>
      </c>
      <c r="F3526">
        <v>1</v>
      </c>
      <c r="G3526">
        <v>77</v>
      </c>
      <c r="H3526">
        <v>14</v>
      </c>
      <c r="I3526">
        <v>0</v>
      </c>
      <c r="J3526">
        <v>12</v>
      </c>
      <c r="K3526">
        <v>49</v>
      </c>
      <c r="L3526">
        <v>0</v>
      </c>
    </row>
    <row r="3527" spans="1:12">
      <c r="A3527" s="1" t="s">
        <v>58</v>
      </c>
      <c r="B3527">
        <v>1949</v>
      </c>
      <c r="C3527" t="str">
        <f>VLOOKUP(co2_data[[#This Row],[country]],Country_Parameter!A:C,3,0)</f>
        <v>Parameter 1</v>
      </c>
      <c r="D3527">
        <v>537916245</v>
      </c>
      <c r="E3527">
        <v>0</v>
      </c>
      <c r="F3527">
        <v>0</v>
      </c>
      <c r="G3527">
        <v>62</v>
      </c>
      <c r="H3527">
        <v>61</v>
      </c>
      <c r="I3527">
        <v>0</v>
      </c>
      <c r="J3527">
        <v>0</v>
      </c>
      <c r="K3527">
        <v>0</v>
      </c>
      <c r="L3527">
        <v>0</v>
      </c>
    </row>
    <row r="3528" spans="1:12">
      <c r="A3528" s="1" t="s">
        <v>58</v>
      </c>
      <c r="B3528">
        <v>1950</v>
      </c>
      <c r="C3528" t="str">
        <f>VLOOKUP(co2_data[[#This Row],[country]],Country_Parameter!A:C,3,0)</f>
        <v>Parameter 1</v>
      </c>
      <c r="D3528">
        <v>544044354</v>
      </c>
      <c r="E3528">
        <v>437000000000</v>
      </c>
      <c r="F3528">
        <v>1</v>
      </c>
      <c r="G3528">
        <v>79</v>
      </c>
      <c r="H3528">
        <v>78</v>
      </c>
      <c r="I3528">
        <v>0</v>
      </c>
      <c r="J3528">
        <v>0</v>
      </c>
      <c r="K3528">
        <v>1</v>
      </c>
      <c r="L3528">
        <v>0</v>
      </c>
    </row>
    <row r="3529" spans="1:12">
      <c r="A3529" s="1" t="s">
        <v>58</v>
      </c>
      <c r="B3529">
        <v>1951</v>
      </c>
      <c r="C3529" t="str">
        <f>VLOOKUP(co2_data[[#This Row],[country]],Country_Parameter!A:C,3,0)</f>
        <v>Parameter 1</v>
      </c>
      <c r="D3529">
        <v>553758251</v>
      </c>
      <c r="E3529">
        <v>530000000000</v>
      </c>
      <c r="F3529">
        <v>1</v>
      </c>
      <c r="G3529">
        <v>102</v>
      </c>
      <c r="H3529">
        <v>100</v>
      </c>
      <c r="I3529">
        <v>0</v>
      </c>
      <c r="J3529">
        <v>0</v>
      </c>
      <c r="K3529">
        <v>1</v>
      </c>
      <c r="L3529">
        <v>0</v>
      </c>
    </row>
    <row r="3530" spans="1:12">
      <c r="A3530" s="1" t="s">
        <v>58</v>
      </c>
      <c r="B3530">
        <v>1952</v>
      </c>
      <c r="C3530" t="str">
        <f>VLOOKUP(co2_data[[#This Row],[country]],Country_Parameter!A:C,3,0)</f>
        <v>Parameter 1</v>
      </c>
      <c r="D3530">
        <v>565131436</v>
      </c>
      <c r="E3530">
        <v>596000000000</v>
      </c>
      <c r="F3530">
        <v>1</v>
      </c>
      <c r="G3530">
        <v>128</v>
      </c>
      <c r="H3530">
        <v>125</v>
      </c>
      <c r="I3530">
        <v>0</v>
      </c>
      <c r="J3530">
        <v>0</v>
      </c>
      <c r="K3530">
        <v>1</v>
      </c>
      <c r="L3530">
        <v>0</v>
      </c>
    </row>
    <row r="3531" spans="1:12">
      <c r="A3531" s="1" t="s">
        <v>58</v>
      </c>
      <c r="B3531">
        <v>1953</v>
      </c>
      <c r="C3531" t="str">
        <f>VLOOKUP(co2_data[[#This Row],[country]],Country_Parameter!A:C,3,0)</f>
        <v>Parameter 1</v>
      </c>
      <c r="D3531">
        <v>577557142</v>
      </c>
      <c r="E3531">
        <v>673000000000</v>
      </c>
      <c r="F3531">
        <v>2</v>
      </c>
      <c r="G3531">
        <v>134</v>
      </c>
      <c r="H3531">
        <v>130</v>
      </c>
      <c r="I3531">
        <v>0</v>
      </c>
      <c r="J3531">
        <v>0</v>
      </c>
      <c r="K3531">
        <v>2</v>
      </c>
      <c r="L3531">
        <v>0</v>
      </c>
    </row>
    <row r="3532" spans="1:12">
      <c r="A3532" s="1" t="s">
        <v>58</v>
      </c>
      <c r="B3532">
        <v>1954</v>
      </c>
      <c r="C3532" t="str">
        <f>VLOOKUP(co2_data[[#This Row],[country]],Country_Parameter!A:C,3,0)</f>
        <v>Parameter 1</v>
      </c>
      <c r="D3532">
        <v>590113861</v>
      </c>
      <c r="E3532">
        <v>624000000000</v>
      </c>
      <c r="F3532">
        <v>2</v>
      </c>
      <c r="G3532">
        <v>161</v>
      </c>
      <c r="H3532">
        <v>156</v>
      </c>
      <c r="I3532">
        <v>0</v>
      </c>
      <c r="J3532">
        <v>0</v>
      </c>
      <c r="K3532">
        <v>3</v>
      </c>
      <c r="L3532">
        <v>0</v>
      </c>
    </row>
    <row r="3533" spans="1:12">
      <c r="A3533" s="1" t="s">
        <v>58</v>
      </c>
      <c r="B3533">
        <v>1955</v>
      </c>
      <c r="C3533" t="str">
        <f>VLOOKUP(co2_data[[#This Row],[country]],Country_Parameter!A:C,3,0)</f>
        <v>Parameter 1</v>
      </c>
      <c r="D3533">
        <v>603547012</v>
      </c>
      <c r="E3533">
        <v>681000000000</v>
      </c>
      <c r="F3533">
        <v>2</v>
      </c>
      <c r="G3533">
        <v>191</v>
      </c>
      <c r="H3533">
        <v>183</v>
      </c>
      <c r="I3533">
        <v>0</v>
      </c>
      <c r="J3533">
        <v>0</v>
      </c>
      <c r="K3533">
        <v>5</v>
      </c>
      <c r="L3533">
        <v>0</v>
      </c>
    </row>
    <row r="3534" spans="1:12">
      <c r="A3534" s="1" t="s">
        <v>58</v>
      </c>
      <c r="B3534">
        <v>1956</v>
      </c>
      <c r="C3534" t="str">
        <f>VLOOKUP(co2_data[[#This Row],[country]],Country_Parameter!A:C,3,0)</f>
        <v>Parameter 1</v>
      </c>
      <c r="D3534">
        <v>616558585</v>
      </c>
      <c r="E3534">
        <v>739000000000</v>
      </c>
      <c r="F3534">
        <v>3</v>
      </c>
      <c r="G3534">
        <v>216</v>
      </c>
      <c r="H3534">
        <v>205</v>
      </c>
      <c r="I3534">
        <v>0</v>
      </c>
      <c r="J3534">
        <v>0</v>
      </c>
      <c r="K3534">
        <v>8</v>
      </c>
      <c r="L3534">
        <v>0</v>
      </c>
    </row>
    <row r="3535" spans="1:12">
      <c r="A3535" s="1" t="s">
        <v>58</v>
      </c>
      <c r="B3535">
        <v>1957</v>
      </c>
      <c r="C3535" t="str">
        <f>VLOOKUP(co2_data[[#This Row],[country]],Country_Parameter!A:C,3,0)</f>
        <v>Parameter 1</v>
      </c>
      <c r="D3535">
        <v>630356210</v>
      </c>
      <c r="E3535">
        <v>762000000000</v>
      </c>
      <c r="F3535">
        <v>3</v>
      </c>
      <c r="G3535">
        <v>256</v>
      </c>
      <c r="H3535">
        <v>244</v>
      </c>
      <c r="I3535">
        <v>0</v>
      </c>
      <c r="J3535">
        <v>0</v>
      </c>
      <c r="K3535">
        <v>9</v>
      </c>
      <c r="L3535">
        <v>0</v>
      </c>
    </row>
    <row r="3536" spans="1:12">
      <c r="A3536" s="1" t="s">
        <v>58</v>
      </c>
      <c r="B3536">
        <v>1958</v>
      </c>
      <c r="C3536" t="str">
        <f>VLOOKUP(co2_data[[#This Row],[country]],Country_Parameter!A:C,3,0)</f>
        <v>Parameter 1</v>
      </c>
      <c r="D3536">
        <v>644219484</v>
      </c>
      <c r="E3536">
        <v>766000000000</v>
      </c>
      <c r="F3536">
        <v>4</v>
      </c>
      <c r="G3536">
        <v>525</v>
      </c>
      <c r="H3536">
        <v>508</v>
      </c>
      <c r="I3536">
        <v>0</v>
      </c>
      <c r="J3536">
        <v>0</v>
      </c>
      <c r="K3536">
        <v>12</v>
      </c>
      <c r="L3536">
        <v>0</v>
      </c>
    </row>
    <row r="3537" spans="1:12">
      <c r="A3537" s="1" t="s">
        <v>58</v>
      </c>
      <c r="B3537">
        <v>1959</v>
      </c>
      <c r="C3537" t="str">
        <f>VLOOKUP(co2_data[[#This Row],[country]],Country_Parameter!A:C,3,0)</f>
        <v>Parameter 1</v>
      </c>
      <c r="D3537">
        <v>652708210</v>
      </c>
      <c r="E3537">
        <v>744000000000</v>
      </c>
      <c r="F3537">
        <v>5</v>
      </c>
      <c r="G3537">
        <v>720</v>
      </c>
      <c r="H3537">
        <v>695</v>
      </c>
      <c r="I3537">
        <v>0</v>
      </c>
      <c r="J3537">
        <v>1</v>
      </c>
      <c r="K3537">
        <v>19</v>
      </c>
      <c r="L3537">
        <v>0</v>
      </c>
    </row>
    <row r="3538" spans="1:12">
      <c r="A3538" s="1" t="s">
        <v>58</v>
      </c>
      <c r="B3538">
        <v>1960</v>
      </c>
      <c r="C3538" t="str">
        <f>VLOOKUP(co2_data[[#This Row],[country]],Country_Parameter!A:C,3,0)</f>
        <v>Parameter 1</v>
      </c>
      <c r="D3538">
        <v>654802066</v>
      </c>
      <c r="E3538">
        <v>705000000000</v>
      </c>
      <c r="F3538">
        <v>7</v>
      </c>
      <c r="G3538">
        <v>799</v>
      </c>
      <c r="H3538">
        <v>748</v>
      </c>
      <c r="I3538">
        <v>0</v>
      </c>
      <c r="J3538">
        <v>2</v>
      </c>
      <c r="K3538">
        <v>23</v>
      </c>
      <c r="L3538">
        <v>19</v>
      </c>
    </row>
    <row r="3539" spans="1:12">
      <c r="A3539" s="1" t="s">
        <v>58</v>
      </c>
      <c r="B3539">
        <v>1961</v>
      </c>
      <c r="C3539" t="str">
        <f>VLOOKUP(co2_data[[#This Row],[country]],Country_Parameter!A:C,3,0)</f>
        <v>Parameter 1</v>
      </c>
      <c r="D3539">
        <v>655773482</v>
      </c>
      <c r="E3539">
        <v>577000000000</v>
      </c>
      <c r="F3539">
        <v>3</v>
      </c>
      <c r="G3539">
        <v>571</v>
      </c>
      <c r="H3539">
        <v>522</v>
      </c>
      <c r="I3539">
        <v>0</v>
      </c>
      <c r="J3539">
        <v>3</v>
      </c>
      <c r="K3539">
        <v>22</v>
      </c>
      <c r="L3539">
        <v>20</v>
      </c>
    </row>
    <row r="3540" spans="1:12">
      <c r="A3540" s="1" t="s">
        <v>58</v>
      </c>
      <c r="B3540">
        <v>1962</v>
      </c>
      <c r="C3540" t="str">
        <f>VLOOKUP(co2_data[[#This Row],[country]],Country_Parameter!A:C,3,0)</f>
        <v>Parameter 1</v>
      </c>
      <c r="D3540">
        <v>665073692</v>
      </c>
      <c r="E3540">
        <v>617000000000</v>
      </c>
      <c r="F3540">
        <v>2</v>
      </c>
      <c r="G3540">
        <v>460</v>
      </c>
      <c r="H3540">
        <v>412</v>
      </c>
      <c r="I3540">
        <v>0</v>
      </c>
      <c r="J3540">
        <v>2</v>
      </c>
      <c r="K3540">
        <v>22</v>
      </c>
      <c r="L3540">
        <v>21</v>
      </c>
    </row>
    <row r="3541" spans="1:12">
      <c r="A3541" s="1" t="s">
        <v>58</v>
      </c>
      <c r="B3541">
        <v>1963</v>
      </c>
      <c r="C3541" t="str">
        <f>VLOOKUP(co2_data[[#This Row],[country]],Country_Parameter!A:C,3,0)</f>
        <v>Parameter 1</v>
      </c>
      <c r="D3541">
        <v>684552645</v>
      </c>
      <c r="E3541">
        <v>706000000000</v>
      </c>
      <c r="F3541">
        <v>3</v>
      </c>
      <c r="G3541">
        <v>457</v>
      </c>
      <c r="H3541">
        <v>406</v>
      </c>
      <c r="I3541">
        <v>0</v>
      </c>
      <c r="J3541">
        <v>2</v>
      </c>
      <c r="K3541">
        <v>23</v>
      </c>
      <c r="L3541">
        <v>22</v>
      </c>
    </row>
    <row r="3542" spans="1:12">
      <c r="A3542" s="1" t="s">
        <v>58</v>
      </c>
      <c r="B3542">
        <v>1964</v>
      </c>
      <c r="C3542" t="str">
        <f>VLOOKUP(co2_data[[#This Row],[country]],Country_Parameter!A:C,3,0)</f>
        <v>Parameter 1</v>
      </c>
      <c r="D3542">
        <v>704798265</v>
      </c>
      <c r="E3542">
        <v>805000000000</v>
      </c>
      <c r="F3542">
        <v>5</v>
      </c>
      <c r="G3542">
        <v>461</v>
      </c>
      <c r="H3542">
        <v>402</v>
      </c>
      <c r="I3542">
        <v>0</v>
      </c>
      <c r="J3542">
        <v>2</v>
      </c>
      <c r="K3542">
        <v>28</v>
      </c>
      <c r="L3542">
        <v>24</v>
      </c>
    </row>
    <row r="3543" spans="1:12">
      <c r="A3543" s="1" t="s">
        <v>58</v>
      </c>
      <c r="B3543">
        <v>1965</v>
      </c>
      <c r="C3543" t="str">
        <f>VLOOKUP(co2_data[[#This Row],[country]],Country_Parameter!A:C,3,0)</f>
        <v>Parameter 1</v>
      </c>
      <c r="D3543">
        <v>723415737</v>
      </c>
      <c r="E3543">
        <v>896000000000</v>
      </c>
      <c r="F3543">
        <v>7</v>
      </c>
      <c r="G3543">
        <v>500</v>
      </c>
      <c r="H3543">
        <v>433</v>
      </c>
      <c r="I3543">
        <v>0</v>
      </c>
      <c r="J3543">
        <v>2</v>
      </c>
      <c r="K3543">
        <v>35</v>
      </c>
      <c r="L3543">
        <v>23</v>
      </c>
    </row>
    <row r="3544" spans="1:12">
      <c r="A3544" s="1" t="s">
        <v>58</v>
      </c>
      <c r="B3544">
        <v>1966</v>
      </c>
      <c r="C3544" t="str">
        <f>VLOOKUP(co2_data[[#This Row],[country]],Country_Parameter!A:C,3,0)</f>
        <v>Parameter 1</v>
      </c>
      <c r="D3544">
        <v>742402209</v>
      </c>
      <c r="E3544">
        <v>927000000000</v>
      </c>
      <c r="F3544">
        <v>8</v>
      </c>
      <c r="G3544">
        <v>549</v>
      </c>
      <c r="H3544">
        <v>470</v>
      </c>
      <c r="I3544">
        <v>0</v>
      </c>
      <c r="J3544">
        <v>3</v>
      </c>
      <c r="K3544">
        <v>45</v>
      </c>
      <c r="L3544">
        <v>24</v>
      </c>
    </row>
    <row r="3545" spans="1:12">
      <c r="A3545" s="1" t="s">
        <v>58</v>
      </c>
      <c r="B3545">
        <v>1967</v>
      </c>
      <c r="C3545" t="str">
        <f>VLOOKUP(co2_data[[#This Row],[country]],Country_Parameter!A:C,3,0)</f>
        <v>Parameter 1</v>
      </c>
      <c r="D3545">
        <v>761026025</v>
      </c>
      <c r="E3545">
        <v>933000000000</v>
      </c>
      <c r="F3545">
        <v>6</v>
      </c>
      <c r="G3545">
        <v>460</v>
      </c>
      <c r="H3545">
        <v>384</v>
      </c>
      <c r="I3545">
        <v>0</v>
      </c>
      <c r="J3545">
        <v>3</v>
      </c>
      <c r="K3545">
        <v>42</v>
      </c>
      <c r="L3545">
        <v>25</v>
      </c>
    </row>
    <row r="3546" spans="1:12">
      <c r="A3546" s="1" t="s">
        <v>58</v>
      </c>
      <c r="B3546">
        <v>1968</v>
      </c>
      <c r="C3546" t="str">
        <f>VLOOKUP(co2_data[[#This Row],[country]],Country_Parameter!A:C,3,0)</f>
        <v>Parameter 1</v>
      </c>
      <c r="D3546">
        <v>781011031</v>
      </c>
      <c r="E3546">
        <v>912000000000</v>
      </c>
      <c r="F3546">
        <v>5</v>
      </c>
      <c r="G3546">
        <v>496</v>
      </c>
      <c r="H3546">
        <v>413</v>
      </c>
      <c r="I3546">
        <v>0</v>
      </c>
      <c r="J3546">
        <v>3</v>
      </c>
      <c r="K3546">
        <v>49</v>
      </c>
      <c r="L3546">
        <v>26</v>
      </c>
    </row>
    <row r="3547" spans="1:12">
      <c r="A3547" s="1" t="s">
        <v>58</v>
      </c>
      <c r="B3547">
        <v>1969</v>
      </c>
      <c r="C3547" t="str">
        <f>VLOOKUP(co2_data[[#This Row],[country]],Country_Parameter!A:C,3,0)</f>
        <v>Parameter 1</v>
      </c>
      <c r="D3547">
        <v>802140343</v>
      </c>
      <c r="E3547">
        <v>1010000000000</v>
      </c>
      <c r="F3547">
        <v>8</v>
      </c>
      <c r="G3547">
        <v>608</v>
      </c>
      <c r="H3547">
        <v>501</v>
      </c>
      <c r="I3547">
        <v>0</v>
      </c>
      <c r="J3547">
        <v>4</v>
      </c>
      <c r="K3547">
        <v>67</v>
      </c>
      <c r="L3547">
        <v>28</v>
      </c>
    </row>
    <row r="3548" spans="1:12">
      <c r="A3548" s="1" t="s">
        <v>58</v>
      </c>
      <c r="B3548">
        <v>1970</v>
      </c>
      <c r="C3548" t="str">
        <f>VLOOKUP(co2_data[[#This Row],[country]],Country_Parameter!A:C,3,0)</f>
        <v>Parameter 1</v>
      </c>
      <c r="D3548">
        <v>823308968</v>
      </c>
      <c r="E3548">
        <v>1140000000000</v>
      </c>
      <c r="F3548">
        <v>11</v>
      </c>
      <c r="G3548">
        <v>808</v>
      </c>
      <c r="H3548">
        <v>666</v>
      </c>
      <c r="I3548">
        <v>0</v>
      </c>
      <c r="J3548">
        <v>6</v>
      </c>
      <c r="K3548">
        <v>95</v>
      </c>
      <c r="L3548">
        <v>31</v>
      </c>
    </row>
    <row r="3549" spans="1:12">
      <c r="A3549" s="1" t="s">
        <v>58</v>
      </c>
      <c r="B3549">
        <v>1971</v>
      </c>
      <c r="C3549" t="str">
        <f>VLOOKUP(co2_data[[#This Row],[country]],Country_Parameter!A:C,3,0)</f>
        <v>Parameter 1</v>
      </c>
      <c r="D3549">
        <v>844069870</v>
      </c>
      <c r="E3549">
        <v>1220000000000</v>
      </c>
      <c r="F3549">
        <v>13</v>
      </c>
      <c r="G3549">
        <v>909</v>
      </c>
      <c r="H3549">
        <v>736</v>
      </c>
      <c r="I3549">
        <v>1</v>
      </c>
      <c r="J3549">
        <v>7</v>
      </c>
      <c r="K3549">
        <v>120</v>
      </c>
      <c r="L3549">
        <v>32</v>
      </c>
    </row>
    <row r="3550" spans="1:12">
      <c r="A3550" s="1" t="s">
        <v>58</v>
      </c>
      <c r="B3550">
        <v>1972</v>
      </c>
      <c r="C3550" t="str">
        <f>VLOOKUP(co2_data[[#This Row],[country]],Country_Parameter!A:C,3,0)</f>
        <v>Parameter 1</v>
      </c>
      <c r="D3550">
        <v>863677811</v>
      </c>
      <c r="E3550">
        <v>1230000000000</v>
      </c>
      <c r="F3550">
        <v>15</v>
      </c>
      <c r="G3550">
        <v>969</v>
      </c>
      <c r="H3550">
        <v>771</v>
      </c>
      <c r="I3550">
        <v>1</v>
      </c>
      <c r="J3550">
        <v>9</v>
      </c>
      <c r="K3550">
        <v>138</v>
      </c>
      <c r="L3550">
        <v>35</v>
      </c>
    </row>
    <row r="3551" spans="1:12">
      <c r="A3551" s="1" t="s">
        <v>58</v>
      </c>
      <c r="B3551">
        <v>1973</v>
      </c>
      <c r="C3551" t="str">
        <f>VLOOKUP(co2_data[[#This Row],[country]],Country_Parameter!A:C,3,0)</f>
        <v>Parameter 1</v>
      </c>
      <c r="D3551">
        <v>882576941</v>
      </c>
      <c r="E3551">
        <v>1330000000000</v>
      </c>
      <c r="F3551">
        <v>15</v>
      </c>
      <c r="G3551">
        <v>1008</v>
      </c>
      <c r="H3551">
        <v>784</v>
      </c>
      <c r="I3551">
        <v>1</v>
      </c>
      <c r="J3551">
        <v>11</v>
      </c>
      <c r="K3551">
        <v>159</v>
      </c>
      <c r="L3551">
        <v>38</v>
      </c>
    </row>
    <row r="3552" spans="1:12">
      <c r="A3552" s="1" t="s">
        <v>58</v>
      </c>
      <c r="B3552">
        <v>1974</v>
      </c>
      <c r="C3552" t="str">
        <f>VLOOKUP(co2_data[[#This Row],[country]],Country_Parameter!A:C,3,0)</f>
        <v>Parameter 1</v>
      </c>
      <c r="D3552">
        <v>900307583</v>
      </c>
      <c r="E3552">
        <v>1370000000000</v>
      </c>
      <c r="F3552">
        <v>15</v>
      </c>
      <c r="G3552">
        <v>1028</v>
      </c>
      <c r="H3552">
        <v>776</v>
      </c>
      <c r="I3552">
        <v>2</v>
      </c>
      <c r="J3552">
        <v>14</v>
      </c>
      <c r="K3552">
        <v>183</v>
      </c>
      <c r="L3552">
        <v>38</v>
      </c>
    </row>
    <row r="3553" spans="1:12">
      <c r="A3553" s="1" t="s">
        <v>58</v>
      </c>
      <c r="B3553">
        <v>1975</v>
      </c>
      <c r="C3553" t="str">
        <f>VLOOKUP(co2_data[[#This Row],[country]],Country_Parameter!A:C,3,0)</f>
        <v>Parameter 1</v>
      </c>
      <c r="D3553">
        <v>916116795</v>
      </c>
      <c r="E3553">
        <v>1460000000000</v>
      </c>
      <c r="F3553">
        <v>19</v>
      </c>
      <c r="G3553">
        <v>1183</v>
      </c>
      <c r="H3553">
        <v>907</v>
      </c>
      <c r="I3553">
        <v>2</v>
      </c>
      <c r="J3553">
        <v>17</v>
      </c>
      <c r="K3553">
        <v>204</v>
      </c>
      <c r="L3553">
        <v>34</v>
      </c>
    </row>
    <row r="3554" spans="1:12">
      <c r="A3554" s="1" t="s">
        <v>58</v>
      </c>
      <c r="B3554">
        <v>1976</v>
      </c>
      <c r="C3554" t="str">
        <f>VLOOKUP(co2_data[[#This Row],[country]],Country_Parameter!A:C,3,0)</f>
        <v>Parameter 1</v>
      </c>
      <c r="D3554">
        <v>930372293</v>
      </c>
      <c r="E3554">
        <v>1410000000000</v>
      </c>
      <c r="F3554">
        <v>19</v>
      </c>
      <c r="G3554">
        <v>1226</v>
      </c>
      <c r="H3554">
        <v>910</v>
      </c>
      <c r="I3554">
        <v>2</v>
      </c>
      <c r="J3554">
        <v>19</v>
      </c>
      <c r="K3554">
        <v>239</v>
      </c>
      <c r="L3554">
        <v>37</v>
      </c>
    </row>
    <row r="3555" spans="1:12">
      <c r="A3555" s="1" t="s">
        <v>58</v>
      </c>
      <c r="B3555">
        <v>1977</v>
      </c>
      <c r="C3555" t="str">
        <f>VLOOKUP(co2_data[[#This Row],[country]],Country_Parameter!A:C,3,0)</f>
        <v>Parameter 1</v>
      </c>
      <c r="D3555">
        <v>943546379</v>
      </c>
      <c r="E3555">
        <v>1490000000000</v>
      </c>
      <c r="F3555">
        <v>23</v>
      </c>
      <c r="G3555">
        <v>1341</v>
      </c>
      <c r="H3555">
        <v>999</v>
      </c>
      <c r="I3555">
        <v>2</v>
      </c>
      <c r="J3555">
        <v>23</v>
      </c>
      <c r="K3555">
        <v>257</v>
      </c>
      <c r="L3555">
        <v>36</v>
      </c>
    </row>
    <row r="3556" spans="1:12">
      <c r="A3556" s="1" t="s">
        <v>58</v>
      </c>
      <c r="B3556">
        <v>1978</v>
      </c>
      <c r="C3556" t="str">
        <f>VLOOKUP(co2_data[[#This Row],[country]],Country_Parameter!A:C,3,0)</f>
        <v>Parameter 1</v>
      </c>
      <c r="D3556">
        <v>956161484</v>
      </c>
      <c r="E3556">
        <v>1670000000000</v>
      </c>
      <c r="F3556">
        <v>27</v>
      </c>
      <c r="G3556">
        <v>1493</v>
      </c>
      <c r="H3556">
        <v>1117</v>
      </c>
      <c r="I3556">
        <v>3</v>
      </c>
      <c r="J3556">
        <v>26</v>
      </c>
      <c r="K3556">
        <v>282</v>
      </c>
      <c r="L3556">
        <v>38</v>
      </c>
    </row>
    <row r="3557" spans="1:12">
      <c r="A3557" s="1" t="s">
        <v>58</v>
      </c>
      <c r="B3557">
        <v>1979</v>
      </c>
      <c r="C3557" t="str">
        <f>VLOOKUP(co2_data[[#This Row],[country]],Country_Parameter!A:C,3,0)</f>
        <v>Parameter 1</v>
      </c>
      <c r="D3557">
        <v>969288069</v>
      </c>
      <c r="E3557">
        <v>1800000000000</v>
      </c>
      <c r="F3557">
        <v>30</v>
      </c>
      <c r="G3557">
        <v>1526</v>
      </c>
      <c r="H3557">
        <v>1148</v>
      </c>
      <c r="I3557">
        <v>3</v>
      </c>
      <c r="J3557">
        <v>28</v>
      </c>
      <c r="K3557">
        <v>278</v>
      </c>
      <c r="L3557">
        <v>39</v>
      </c>
    </row>
    <row r="3558" spans="1:12">
      <c r="A3558" s="1" t="s">
        <v>58</v>
      </c>
      <c r="B3558">
        <v>1980</v>
      </c>
      <c r="C3558" t="str">
        <f>VLOOKUP(co2_data[[#This Row],[country]],Country_Parameter!A:C,3,0)</f>
        <v>Parameter 1</v>
      </c>
      <c r="D3558">
        <v>983163545</v>
      </c>
      <c r="E3558">
        <v>1890000000000</v>
      </c>
      <c r="F3558">
        <v>33</v>
      </c>
      <c r="G3558">
        <v>1494</v>
      </c>
      <c r="H3558">
        <v>1123</v>
      </c>
      <c r="I3558">
        <v>3</v>
      </c>
      <c r="J3558">
        <v>27</v>
      </c>
      <c r="K3558">
        <v>273</v>
      </c>
      <c r="L3558">
        <v>36</v>
      </c>
    </row>
    <row r="3559" spans="1:12">
      <c r="A3559" s="1" t="s">
        <v>58</v>
      </c>
      <c r="B3559">
        <v>1981</v>
      </c>
      <c r="C3559" t="str">
        <f>VLOOKUP(co2_data[[#This Row],[country]],Country_Parameter!A:C,3,0)</f>
        <v>Parameter 1</v>
      </c>
      <c r="D3559">
        <v>997721068</v>
      </c>
      <c r="E3559">
        <v>1950000000000</v>
      </c>
      <c r="F3559">
        <v>34</v>
      </c>
      <c r="G3559">
        <v>1476</v>
      </c>
      <c r="H3559">
        <v>1125</v>
      </c>
      <c r="I3559">
        <v>3</v>
      </c>
      <c r="J3559">
        <v>24</v>
      </c>
      <c r="K3559">
        <v>256</v>
      </c>
      <c r="L3559">
        <v>34</v>
      </c>
    </row>
    <row r="3560" spans="1:12">
      <c r="A3560" s="1" t="s">
        <v>58</v>
      </c>
      <c r="B3560">
        <v>1982</v>
      </c>
      <c r="C3560" t="str">
        <f>VLOOKUP(co2_data[[#This Row],[country]],Country_Parameter!A:C,3,0)</f>
        <v>Parameter 1</v>
      </c>
      <c r="D3560">
        <v>1013588169</v>
      </c>
      <c r="E3560">
        <v>2130000000000</v>
      </c>
      <c r="F3560">
        <v>39</v>
      </c>
      <c r="G3560">
        <v>1607</v>
      </c>
      <c r="H3560">
        <v>1249</v>
      </c>
      <c r="I3560">
        <v>3</v>
      </c>
      <c r="J3560">
        <v>23</v>
      </c>
      <c r="K3560">
        <v>258</v>
      </c>
      <c r="L3560">
        <v>36</v>
      </c>
    </row>
    <row r="3561" spans="1:12">
      <c r="A3561" s="1" t="s">
        <v>58</v>
      </c>
      <c r="B3561">
        <v>1983</v>
      </c>
      <c r="C3561" t="str">
        <f>VLOOKUP(co2_data[[#This Row],[country]],Country_Parameter!A:C,3,0)</f>
        <v>Parameter 1</v>
      </c>
      <c r="D3561">
        <v>1029064952</v>
      </c>
      <c r="E3561">
        <v>2280000000000</v>
      </c>
      <c r="F3561">
        <v>44</v>
      </c>
      <c r="G3561">
        <v>1694</v>
      </c>
      <c r="H3561">
        <v>1322</v>
      </c>
      <c r="I3561">
        <v>3</v>
      </c>
      <c r="J3561">
        <v>23</v>
      </c>
      <c r="K3561">
        <v>264</v>
      </c>
      <c r="L3561">
        <v>38</v>
      </c>
    </row>
    <row r="3562" spans="1:12">
      <c r="A3562" s="1" t="s">
        <v>58</v>
      </c>
      <c r="B3562">
        <v>1984</v>
      </c>
      <c r="C3562" t="str">
        <f>VLOOKUP(co2_data[[#This Row],[country]],Country_Parameter!A:C,3,0)</f>
        <v>Parameter 1</v>
      </c>
      <c r="D3562">
        <v>1043849645</v>
      </c>
      <c r="E3562">
        <v>2530000000000</v>
      </c>
      <c r="F3562">
        <v>50</v>
      </c>
      <c r="G3562">
        <v>1845</v>
      </c>
      <c r="H3562">
        <v>1454</v>
      </c>
      <c r="I3562">
        <v>3</v>
      </c>
      <c r="J3562">
        <v>24</v>
      </c>
      <c r="K3562">
        <v>271</v>
      </c>
      <c r="L3562">
        <v>42</v>
      </c>
    </row>
    <row r="3563" spans="1:12">
      <c r="A3563" s="1" t="s">
        <v>58</v>
      </c>
      <c r="B3563">
        <v>1985</v>
      </c>
      <c r="C3563" t="str">
        <f>VLOOKUP(co2_data[[#This Row],[country]],Country_Parameter!A:C,3,0)</f>
        <v>Parameter 1</v>
      </c>
      <c r="D3563">
        <v>1059807821</v>
      </c>
      <c r="E3563">
        <v>2750000000000</v>
      </c>
      <c r="F3563">
        <v>59</v>
      </c>
      <c r="G3563">
        <v>1998</v>
      </c>
      <c r="H3563">
        <v>1585</v>
      </c>
      <c r="I3563">
        <v>0</v>
      </c>
      <c r="J3563">
        <v>25</v>
      </c>
      <c r="K3563">
        <v>285</v>
      </c>
      <c r="L3563">
        <v>45</v>
      </c>
    </row>
    <row r="3564" spans="1:12">
      <c r="A3564" s="1" t="s">
        <v>58</v>
      </c>
      <c r="B3564">
        <v>1986</v>
      </c>
      <c r="C3564" t="str">
        <f>VLOOKUP(co2_data[[#This Row],[country]],Country_Parameter!A:C,3,0)</f>
        <v>Parameter 1</v>
      </c>
      <c r="D3564">
        <v>1077233612</v>
      </c>
      <c r="E3564">
        <v>2930000000000</v>
      </c>
      <c r="F3564">
        <v>67</v>
      </c>
      <c r="G3564">
        <v>2104</v>
      </c>
      <c r="H3564">
        <v>1657</v>
      </c>
      <c r="I3564">
        <v>0</v>
      </c>
      <c r="J3564">
        <v>26</v>
      </c>
      <c r="K3564">
        <v>303</v>
      </c>
      <c r="L3564">
        <v>50</v>
      </c>
    </row>
    <row r="3565" spans="1:12">
      <c r="A3565" s="1" t="s">
        <v>58</v>
      </c>
      <c r="B3565">
        <v>1987</v>
      </c>
      <c r="C3565" t="str">
        <f>VLOOKUP(co2_data[[#This Row],[country]],Country_Parameter!A:C,3,0)</f>
        <v>Parameter 1</v>
      </c>
      <c r="D3565">
        <v>1096217446</v>
      </c>
      <c r="E3565">
        <v>3180000000000</v>
      </c>
      <c r="F3565">
        <v>75</v>
      </c>
      <c r="G3565">
        <v>2258</v>
      </c>
      <c r="H3565">
        <v>1770</v>
      </c>
      <c r="I3565">
        <v>0</v>
      </c>
      <c r="J3565">
        <v>27</v>
      </c>
      <c r="K3565">
        <v>322</v>
      </c>
      <c r="L3565">
        <v>64</v>
      </c>
    </row>
    <row r="3566" spans="1:12">
      <c r="A3566" s="1" t="s">
        <v>58</v>
      </c>
      <c r="B3566">
        <v>1988</v>
      </c>
      <c r="C3566" t="str">
        <f>VLOOKUP(co2_data[[#This Row],[country]],Country_Parameter!A:C,3,0)</f>
        <v>Parameter 1</v>
      </c>
      <c r="D3566">
        <v>1115244161</v>
      </c>
      <c r="E3566">
        <v>3350000000000</v>
      </c>
      <c r="F3566">
        <v>85</v>
      </c>
      <c r="G3566">
        <v>2426</v>
      </c>
      <c r="H3566">
        <v>1893</v>
      </c>
      <c r="I3566">
        <v>0</v>
      </c>
      <c r="J3566">
        <v>27</v>
      </c>
      <c r="K3566">
        <v>343</v>
      </c>
      <c r="L3566">
        <v>78</v>
      </c>
    </row>
    <row r="3567" spans="1:12">
      <c r="A3567" s="1" t="s">
        <v>58</v>
      </c>
      <c r="B3567">
        <v>1989</v>
      </c>
      <c r="C3567" t="str">
        <f>VLOOKUP(co2_data[[#This Row],[country]],Country_Parameter!A:C,3,0)</f>
        <v>Parameter 1</v>
      </c>
      <c r="D3567">
        <v>1133991005</v>
      </c>
      <c r="E3567">
        <v>3380000000000</v>
      </c>
      <c r="F3567">
        <v>85</v>
      </c>
      <c r="G3567">
        <v>2464</v>
      </c>
      <c r="H3567">
        <v>1920</v>
      </c>
      <c r="I3567">
        <v>0</v>
      </c>
      <c r="J3567">
        <v>29</v>
      </c>
      <c r="K3567">
        <v>354</v>
      </c>
      <c r="L3567">
        <v>75</v>
      </c>
    </row>
    <row r="3568" spans="1:12">
      <c r="A3568" s="1" t="s">
        <v>58</v>
      </c>
      <c r="B3568">
        <v>1990</v>
      </c>
      <c r="C3568" t="str">
        <f>VLOOKUP(co2_data[[#This Row],[country]],Country_Parameter!A:C,3,0)</f>
        <v>Parameter 1</v>
      </c>
      <c r="D3568">
        <v>1153582718</v>
      </c>
      <c r="E3568">
        <v>3390000000000</v>
      </c>
      <c r="F3568">
        <v>85</v>
      </c>
      <c r="G3568">
        <v>2485</v>
      </c>
      <c r="H3568">
        <v>1977</v>
      </c>
      <c r="I3568">
        <v>0</v>
      </c>
      <c r="J3568">
        <v>29</v>
      </c>
      <c r="K3568">
        <v>330</v>
      </c>
      <c r="L3568">
        <v>64</v>
      </c>
    </row>
    <row r="3569" spans="1:12">
      <c r="A3569" s="1" t="s">
        <v>58</v>
      </c>
      <c r="B3569">
        <v>1991</v>
      </c>
      <c r="C3569" t="str">
        <f>VLOOKUP(co2_data[[#This Row],[country]],Country_Parameter!A:C,3,0)</f>
        <v>Parameter 1</v>
      </c>
      <c r="D3569">
        <v>1170788527</v>
      </c>
      <c r="E3569">
        <v>3510000000000</v>
      </c>
      <c r="F3569">
        <v>101</v>
      </c>
      <c r="G3569">
        <v>2606</v>
      </c>
      <c r="H3569">
        <v>2050</v>
      </c>
      <c r="I3569">
        <v>0</v>
      </c>
      <c r="J3569">
        <v>31</v>
      </c>
      <c r="K3569">
        <v>356</v>
      </c>
      <c r="L3569">
        <v>68</v>
      </c>
    </row>
    <row r="3570" spans="1:12">
      <c r="A3570" s="1" t="s">
        <v>58</v>
      </c>
      <c r="B3570">
        <v>1992</v>
      </c>
      <c r="C3570" t="str">
        <f>VLOOKUP(co2_data[[#This Row],[country]],Country_Parameter!A:C,3,0)</f>
        <v>Parameter 1</v>
      </c>
      <c r="D3570">
        <v>1184574240</v>
      </c>
      <c r="E3570">
        <v>3760000000000</v>
      </c>
      <c r="F3570">
        <v>122</v>
      </c>
      <c r="G3570">
        <v>2731</v>
      </c>
      <c r="H3570">
        <v>2115</v>
      </c>
      <c r="I3570">
        <v>0</v>
      </c>
      <c r="J3570">
        <v>30</v>
      </c>
      <c r="K3570">
        <v>386</v>
      </c>
      <c r="L3570">
        <v>78</v>
      </c>
    </row>
    <row r="3571" spans="1:12">
      <c r="A3571" s="1" t="s">
        <v>58</v>
      </c>
      <c r="B3571">
        <v>1993</v>
      </c>
      <c r="C3571" t="str">
        <f>VLOOKUP(co2_data[[#This Row],[country]],Country_Parameter!A:C,3,0)</f>
        <v>Parameter 1</v>
      </c>
      <c r="D3571">
        <v>1197308569</v>
      </c>
      <c r="E3571">
        <v>4130000000000</v>
      </c>
      <c r="F3571">
        <v>143</v>
      </c>
      <c r="G3571">
        <v>2922</v>
      </c>
      <c r="H3571">
        <v>2229</v>
      </c>
      <c r="I3571">
        <v>0</v>
      </c>
      <c r="J3571">
        <v>36</v>
      </c>
      <c r="K3571">
        <v>429</v>
      </c>
      <c r="L3571">
        <v>86</v>
      </c>
    </row>
    <row r="3572" spans="1:12">
      <c r="A3572" s="1" t="s">
        <v>58</v>
      </c>
      <c r="B3572">
        <v>1994</v>
      </c>
      <c r="C3572" t="str">
        <f>VLOOKUP(co2_data[[#This Row],[country]],Country_Parameter!A:C,3,0)</f>
        <v>Parameter 1</v>
      </c>
      <c r="D3572">
        <v>1209003100</v>
      </c>
      <c r="E3572">
        <v>4440000000000</v>
      </c>
      <c r="F3572">
        <v>164</v>
      </c>
      <c r="G3572">
        <v>3104</v>
      </c>
      <c r="H3572">
        <v>2381</v>
      </c>
      <c r="I3572">
        <v>4</v>
      </c>
      <c r="J3572">
        <v>42</v>
      </c>
      <c r="K3572">
        <v>424</v>
      </c>
      <c r="L3572">
        <v>90</v>
      </c>
    </row>
    <row r="3573" spans="1:12">
      <c r="A3573" s="1" t="s">
        <v>58</v>
      </c>
      <c r="B3573">
        <v>1995</v>
      </c>
      <c r="C3573" t="str">
        <f>VLOOKUP(co2_data[[#This Row],[country]],Country_Parameter!A:C,3,0)</f>
        <v>Parameter 1</v>
      </c>
      <c r="D3573">
        <v>1220133927</v>
      </c>
      <c r="E3573">
        <v>4810000000000</v>
      </c>
      <c r="F3573">
        <v>185</v>
      </c>
      <c r="G3573">
        <v>3362</v>
      </c>
      <c r="H3573">
        <v>2570</v>
      </c>
      <c r="I3573">
        <v>4</v>
      </c>
      <c r="J3573">
        <v>42</v>
      </c>
      <c r="K3573">
        <v>468</v>
      </c>
      <c r="L3573">
        <v>93</v>
      </c>
    </row>
    <row r="3574" spans="1:12">
      <c r="A3574" s="1" t="s">
        <v>58</v>
      </c>
      <c r="B3574">
        <v>1996</v>
      </c>
      <c r="C3574" t="str">
        <f>VLOOKUP(co2_data[[#This Row],[country]],Country_Parameter!A:C,3,0)</f>
        <v>Parameter 1</v>
      </c>
      <c r="D3574">
        <v>1230944812</v>
      </c>
      <c r="E3574">
        <v>5130000000000</v>
      </c>
      <c r="F3574">
        <v>193</v>
      </c>
      <c r="G3574">
        <v>3509</v>
      </c>
      <c r="H3574">
        <v>2660</v>
      </c>
      <c r="I3574">
        <v>6</v>
      </c>
      <c r="J3574">
        <v>44</v>
      </c>
      <c r="K3574">
        <v>511</v>
      </c>
      <c r="L3574">
        <v>95</v>
      </c>
    </row>
    <row r="3575" spans="1:12">
      <c r="A3575" s="1" t="s">
        <v>58</v>
      </c>
      <c r="B3575">
        <v>1997</v>
      </c>
      <c r="C3575" t="str">
        <f>VLOOKUP(co2_data[[#This Row],[country]],Country_Parameter!A:C,3,0)</f>
        <v>Parameter 1</v>
      </c>
      <c r="D3575">
        <v>1241139619</v>
      </c>
      <c r="E3575">
        <v>5290000000000</v>
      </c>
      <c r="F3575">
        <v>203</v>
      </c>
      <c r="G3575">
        <v>3516</v>
      </c>
      <c r="H3575">
        <v>2610</v>
      </c>
      <c r="I3575">
        <v>5</v>
      </c>
      <c r="J3575">
        <v>44</v>
      </c>
      <c r="K3575">
        <v>558</v>
      </c>
      <c r="L3575">
        <v>96</v>
      </c>
    </row>
    <row r="3576" spans="1:12">
      <c r="A3576" s="1" t="s">
        <v>58</v>
      </c>
      <c r="B3576">
        <v>1998</v>
      </c>
      <c r="C3576" t="str">
        <f>VLOOKUP(co2_data[[#This Row],[country]],Country_Parameter!A:C,3,0)</f>
        <v>Parameter 1</v>
      </c>
      <c r="D3576">
        <v>1250847121</v>
      </c>
      <c r="E3576">
        <v>5340000000000</v>
      </c>
      <c r="F3576">
        <v>211</v>
      </c>
      <c r="G3576">
        <v>3365</v>
      </c>
      <c r="H3576">
        <v>2445</v>
      </c>
      <c r="I3576">
        <v>4</v>
      </c>
      <c r="J3576">
        <v>51</v>
      </c>
      <c r="K3576">
        <v>559</v>
      </c>
      <c r="L3576">
        <v>95</v>
      </c>
    </row>
    <row r="3577" spans="1:12">
      <c r="A3577" s="1" t="s">
        <v>58</v>
      </c>
      <c r="B3577">
        <v>1999</v>
      </c>
      <c r="C3577" t="str">
        <f>VLOOKUP(co2_data[[#This Row],[country]],Country_Parameter!A:C,3,0)</f>
        <v>Parameter 1</v>
      </c>
      <c r="D3577">
        <v>1260176650</v>
      </c>
      <c r="E3577">
        <v>5580000000000</v>
      </c>
      <c r="F3577">
        <v>228</v>
      </c>
      <c r="G3577">
        <v>3557</v>
      </c>
      <c r="H3577">
        <v>2581</v>
      </c>
      <c r="I3577">
        <v>4</v>
      </c>
      <c r="J3577">
        <v>55</v>
      </c>
      <c r="K3577">
        <v>597</v>
      </c>
      <c r="L3577">
        <v>92</v>
      </c>
    </row>
    <row r="3578" spans="1:12">
      <c r="A3578" s="1" t="s">
        <v>58</v>
      </c>
      <c r="B3578">
        <v>2000</v>
      </c>
      <c r="C3578" t="str">
        <f>VLOOKUP(co2_data[[#This Row],[country]],Country_Parameter!A:C,3,0)</f>
        <v>Parameter 1</v>
      </c>
      <c r="D3578">
        <v>1269581164</v>
      </c>
      <c r="E3578">
        <v>5950000000000</v>
      </c>
      <c r="F3578">
        <v>244</v>
      </c>
      <c r="G3578">
        <v>3649</v>
      </c>
      <c r="H3578">
        <v>2602</v>
      </c>
      <c r="I3578">
        <v>5</v>
      </c>
      <c r="J3578">
        <v>60</v>
      </c>
      <c r="K3578">
        <v>649</v>
      </c>
      <c r="L3578">
        <v>90</v>
      </c>
    </row>
    <row r="3579" spans="1:12">
      <c r="A3579" s="1" t="s">
        <v>58</v>
      </c>
      <c r="B3579">
        <v>2001</v>
      </c>
      <c r="C3579" t="str">
        <f>VLOOKUP(co2_data[[#This Row],[country]],Country_Parameter!A:C,3,0)</f>
        <v>Parameter 1</v>
      </c>
      <c r="D3579">
        <v>1278725057</v>
      </c>
      <c r="E3579">
        <v>6330000000000</v>
      </c>
      <c r="F3579">
        <v>271</v>
      </c>
      <c r="G3579">
        <v>3729</v>
      </c>
      <c r="H3579">
        <v>2638</v>
      </c>
      <c r="I3579">
        <v>5</v>
      </c>
      <c r="J3579">
        <v>67</v>
      </c>
      <c r="K3579">
        <v>659</v>
      </c>
      <c r="L3579">
        <v>89</v>
      </c>
    </row>
    <row r="3580" spans="1:12">
      <c r="A3580" s="1" t="s">
        <v>58</v>
      </c>
      <c r="B3580">
        <v>2002</v>
      </c>
      <c r="C3580" t="str">
        <f>VLOOKUP(co2_data[[#This Row],[country]],Country_Parameter!A:C,3,0)</f>
        <v>Parameter 1</v>
      </c>
      <c r="D3580">
        <v>1286866839</v>
      </c>
      <c r="E3580">
        <v>6810000000000</v>
      </c>
      <c r="F3580">
        <v>283</v>
      </c>
      <c r="G3580">
        <v>4103</v>
      </c>
      <c r="H3580">
        <v>3019</v>
      </c>
      <c r="I3580">
        <v>4</v>
      </c>
      <c r="J3580">
        <v>54</v>
      </c>
      <c r="K3580">
        <v>653</v>
      </c>
      <c r="L3580">
        <v>90</v>
      </c>
    </row>
    <row r="3581" spans="1:12">
      <c r="A3581" s="1" t="s">
        <v>58</v>
      </c>
      <c r="B3581">
        <v>2003</v>
      </c>
      <c r="C3581" t="str">
        <f>VLOOKUP(co2_data[[#This Row],[country]],Country_Parameter!A:C,3,0)</f>
        <v>Parameter 1</v>
      </c>
      <c r="D3581">
        <v>1294517315</v>
      </c>
      <c r="E3581">
        <v>7250000000000</v>
      </c>
      <c r="F3581">
        <v>354</v>
      </c>
      <c r="G3581">
        <v>4841</v>
      </c>
      <c r="H3581">
        <v>3602</v>
      </c>
      <c r="I3581">
        <v>5</v>
      </c>
      <c r="J3581">
        <v>61</v>
      </c>
      <c r="K3581">
        <v>727</v>
      </c>
      <c r="L3581">
        <v>93</v>
      </c>
    </row>
    <row r="3582" spans="1:12">
      <c r="A3582" s="1" t="s">
        <v>58</v>
      </c>
      <c r="B3582">
        <v>2004</v>
      </c>
      <c r="C3582" t="str">
        <f>VLOOKUP(co2_data[[#This Row],[country]],Country_Parameter!A:C,3,0)</f>
        <v>Parameter 1</v>
      </c>
      <c r="D3582">
        <v>1302100319</v>
      </c>
      <c r="E3582">
        <v>7830000000000</v>
      </c>
      <c r="F3582">
        <v>368</v>
      </c>
      <c r="G3582">
        <v>5217</v>
      </c>
      <c r="H3582">
        <v>3835</v>
      </c>
      <c r="I3582">
        <v>5</v>
      </c>
      <c r="J3582">
        <v>72</v>
      </c>
      <c r="K3582">
        <v>839</v>
      </c>
      <c r="L3582">
        <v>98</v>
      </c>
    </row>
    <row r="3583" spans="1:12">
      <c r="A3583" s="1" t="s">
        <v>58</v>
      </c>
      <c r="B3583">
        <v>2005</v>
      </c>
      <c r="C3583" t="str">
        <f>VLOOKUP(co2_data[[#This Row],[country]],Country_Parameter!A:C,3,0)</f>
        <v>Parameter 1</v>
      </c>
      <c r="D3583">
        <v>1310027138</v>
      </c>
      <c r="E3583">
        <v>8600000000000</v>
      </c>
      <c r="F3583">
        <v>412</v>
      </c>
      <c r="G3583">
        <v>5882</v>
      </c>
      <c r="H3583">
        <v>4424</v>
      </c>
      <c r="I3583">
        <v>6</v>
      </c>
      <c r="J3583">
        <v>85</v>
      </c>
      <c r="K3583">
        <v>850</v>
      </c>
      <c r="L3583">
        <v>105</v>
      </c>
    </row>
    <row r="3584" spans="1:12">
      <c r="A3584" s="1" t="s">
        <v>58</v>
      </c>
      <c r="B3584">
        <v>2006</v>
      </c>
      <c r="C3584" t="str">
        <f>VLOOKUP(co2_data[[#This Row],[country]],Country_Parameter!A:C,3,0)</f>
        <v>Parameter 1</v>
      </c>
      <c r="D3584">
        <v>1318054037</v>
      </c>
      <c r="E3584">
        <v>9490000000000</v>
      </c>
      <c r="F3584">
        <v>470</v>
      </c>
      <c r="G3584">
        <v>6494</v>
      </c>
      <c r="H3584">
        <v>4905</v>
      </c>
      <c r="I3584">
        <v>6</v>
      </c>
      <c r="J3584">
        <v>104</v>
      </c>
      <c r="K3584">
        <v>899</v>
      </c>
      <c r="L3584">
        <v>111</v>
      </c>
    </row>
    <row r="3585" spans="1:12">
      <c r="A3585" s="1" t="s">
        <v>58</v>
      </c>
      <c r="B3585">
        <v>2007</v>
      </c>
      <c r="C3585" t="str">
        <f>VLOOKUP(co2_data[[#This Row],[country]],Country_Parameter!A:C,3,0)</f>
        <v>Parameter 1</v>
      </c>
      <c r="D3585">
        <v>1325813580</v>
      </c>
      <c r="E3585">
        <v>10400000000000</v>
      </c>
      <c r="F3585">
        <v>515</v>
      </c>
      <c r="G3585">
        <v>6984</v>
      </c>
      <c r="H3585">
        <v>5290</v>
      </c>
      <c r="I3585">
        <v>5</v>
      </c>
      <c r="J3585">
        <v>130</v>
      </c>
      <c r="K3585">
        <v>927</v>
      </c>
      <c r="L3585">
        <v>117</v>
      </c>
    </row>
    <row r="3586" spans="1:12">
      <c r="A3586" s="1" t="s">
        <v>58</v>
      </c>
      <c r="B3586">
        <v>2008</v>
      </c>
      <c r="C3586" t="str">
        <f>VLOOKUP(co2_data[[#This Row],[country]],Country_Parameter!A:C,3,0)</f>
        <v>Parameter 1</v>
      </c>
      <c r="D3586">
        <v>1333821009</v>
      </c>
      <c r="E3586">
        <v>10800000000000</v>
      </c>
      <c r="F3586">
        <v>526</v>
      </c>
      <c r="G3586">
        <v>7501</v>
      </c>
      <c r="H3586">
        <v>5729</v>
      </c>
      <c r="I3586">
        <v>5</v>
      </c>
      <c r="J3586">
        <v>150</v>
      </c>
      <c r="K3586">
        <v>970</v>
      </c>
      <c r="L3586">
        <v>122</v>
      </c>
    </row>
    <row r="3587" spans="1:12">
      <c r="A3587" s="1" t="s">
        <v>58</v>
      </c>
      <c r="B3587">
        <v>2009</v>
      </c>
      <c r="C3587" t="str">
        <f>VLOOKUP(co2_data[[#This Row],[country]],Country_Parameter!A:C,3,0)</f>
        <v>Parameter 1</v>
      </c>
      <c r="D3587">
        <v>1342522709</v>
      </c>
      <c r="E3587">
        <v>11600000000000</v>
      </c>
      <c r="F3587">
        <v>584</v>
      </c>
      <c r="G3587">
        <v>7891</v>
      </c>
      <c r="H3587">
        <v>6028</v>
      </c>
      <c r="I3587">
        <v>5</v>
      </c>
      <c r="J3587">
        <v>164</v>
      </c>
      <c r="K3587">
        <v>982</v>
      </c>
      <c r="L3587">
        <v>128</v>
      </c>
    </row>
    <row r="3588" spans="1:12">
      <c r="A3588" s="1" t="s">
        <v>58</v>
      </c>
      <c r="B3588">
        <v>2010</v>
      </c>
      <c r="C3588" t="str">
        <f>VLOOKUP(co2_data[[#This Row],[country]],Country_Parameter!A:C,3,0)</f>
        <v>Parameter 1</v>
      </c>
      <c r="D3588">
        <v>1351561511</v>
      </c>
      <c r="E3588">
        <v>12900000000000</v>
      </c>
      <c r="F3588">
        <v>640</v>
      </c>
      <c r="G3588">
        <v>8621</v>
      </c>
      <c r="H3588">
        <v>6569</v>
      </c>
      <c r="I3588">
        <v>4</v>
      </c>
      <c r="J3588">
        <v>200</v>
      </c>
      <c r="K3588">
        <v>1093</v>
      </c>
      <c r="L3588">
        <v>116</v>
      </c>
    </row>
    <row r="3589" spans="1:12">
      <c r="A3589" s="1" t="s">
        <v>58</v>
      </c>
      <c r="B3589">
        <v>2011</v>
      </c>
      <c r="C3589" t="str">
        <f>VLOOKUP(co2_data[[#This Row],[country]],Country_Parameter!A:C,3,0)</f>
        <v>Parameter 1</v>
      </c>
      <c r="D3589">
        <v>1360250657</v>
      </c>
      <c r="E3589">
        <v>13700000000000</v>
      </c>
      <c r="F3589">
        <v>709</v>
      </c>
      <c r="G3589">
        <v>9532</v>
      </c>
      <c r="H3589">
        <v>7310</v>
      </c>
      <c r="I3589">
        <v>4</v>
      </c>
      <c r="J3589">
        <v>246</v>
      </c>
      <c r="K3589">
        <v>1124</v>
      </c>
      <c r="L3589">
        <v>140</v>
      </c>
    </row>
    <row r="3590" spans="1:12">
      <c r="A3590" s="1" t="s">
        <v>58</v>
      </c>
      <c r="B3590">
        <v>2012</v>
      </c>
      <c r="C3590" t="str">
        <f>VLOOKUP(co2_data[[#This Row],[country]],Country_Parameter!A:C,3,0)</f>
        <v>Parameter 1</v>
      </c>
      <c r="D3590">
        <v>1369520865</v>
      </c>
      <c r="E3590">
        <v>14800000000000</v>
      </c>
      <c r="F3590">
        <v>715</v>
      </c>
      <c r="G3590">
        <v>9779</v>
      </c>
      <c r="H3590">
        <v>7465</v>
      </c>
      <c r="I3590">
        <v>4</v>
      </c>
      <c r="J3590">
        <v>278</v>
      </c>
      <c r="K3590">
        <v>1177</v>
      </c>
      <c r="L3590">
        <v>142</v>
      </c>
    </row>
    <row r="3591" spans="1:12">
      <c r="A3591" s="1" t="s">
        <v>58</v>
      </c>
      <c r="B3591">
        <v>2013</v>
      </c>
      <c r="C3591" t="str">
        <f>VLOOKUP(co2_data[[#This Row],[country]],Country_Parameter!A:C,3,0)</f>
        <v>Parameter 1</v>
      </c>
      <c r="D3591">
        <v>1379008046</v>
      </c>
      <c r="E3591">
        <v>15900000000000</v>
      </c>
      <c r="F3591">
        <v>748</v>
      </c>
      <c r="G3591">
        <v>9956</v>
      </c>
      <c r="H3591">
        <v>7493</v>
      </c>
      <c r="I3591">
        <v>4</v>
      </c>
      <c r="J3591">
        <v>320</v>
      </c>
      <c r="K3591">
        <v>1235</v>
      </c>
      <c r="L3591">
        <v>156</v>
      </c>
    </row>
    <row r="3592" spans="1:12">
      <c r="A3592" s="1" t="s">
        <v>58</v>
      </c>
      <c r="B3592">
        <v>2014</v>
      </c>
      <c r="C3592" t="str">
        <f>VLOOKUP(co2_data[[#This Row],[country]],Country_Parameter!A:C,3,0)</f>
        <v>Parameter 1</v>
      </c>
      <c r="D3592">
        <v>1387951973</v>
      </c>
      <c r="E3592">
        <v>17100000000000</v>
      </c>
      <c r="F3592">
        <v>770</v>
      </c>
      <c r="G3592">
        <v>9990</v>
      </c>
      <c r="H3592">
        <v>7425</v>
      </c>
      <c r="I3592">
        <v>4</v>
      </c>
      <c r="J3592">
        <v>370</v>
      </c>
      <c r="K3592">
        <v>1256</v>
      </c>
      <c r="L3592">
        <v>165</v>
      </c>
    </row>
    <row r="3593" spans="1:12">
      <c r="A3593" s="1" t="s">
        <v>58</v>
      </c>
      <c r="B3593">
        <v>2015</v>
      </c>
      <c r="C3593" t="str">
        <f>VLOOKUP(co2_data[[#This Row],[country]],Country_Parameter!A:C,3,0)</f>
        <v>Parameter 1</v>
      </c>
      <c r="D3593">
        <v>1396134164</v>
      </c>
      <c r="E3593">
        <v>18300000000000</v>
      </c>
      <c r="F3593">
        <v>719</v>
      </c>
      <c r="G3593">
        <v>9863</v>
      </c>
      <c r="H3593">
        <v>7267</v>
      </c>
      <c r="I3593">
        <v>4</v>
      </c>
      <c r="J3593">
        <v>380</v>
      </c>
      <c r="K3593">
        <v>1329</v>
      </c>
      <c r="L3593">
        <v>165</v>
      </c>
    </row>
    <row r="3594" spans="1:12">
      <c r="A3594" s="1" t="s">
        <v>58</v>
      </c>
      <c r="B3594">
        <v>2016</v>
      </c>
      <c r="C3594" t="str">
        <f>VLOOKUP(co2_data[[#This Row],[country]],Country_Parameter!A:C,3,0)</f>
        <v>Parameter 1</v>
      </c>
      <c r="D3594">
        <v>1404052626</v>
      </c>
      <c r="E3594">
        <v>19500000000000</v>
      </c>
      <c r="F3594">
        <v>741</v>
      </c>
      <c r="G3594">
        <v>9763</v>
      </c>
      <c r="H3594">
        <v>7071</v>
      </c>
      <c r="I3594">
        <v>3</v>
      </c>
      <c r="J3594">
        <v>422</v>
      </c>
      <c r="K3594">
        <v>1358</v>
      </c>
      <c r="L3594">
        <v>168</v>
      </c>
    </row>
    <row r="3595" spans="1:12">
      <c r="A3595" s="1" t="s">
        <v>58</v>
      </c>
      <c r="B3595">
        <v>2017</v>
      </c>
      <c r="C3595" t="str">
        <f>VLOOKUP(co2_data[[#This Row],[country]],Country_Parameter!A:C,3,0)</f>
        <v>Parameter 1</v>
      </c>
      <c r="D3595">
        <v>1412354742</v>
      </c>
      <c r="E3595">
        <v>20900000000000</v>
      </c>
      <c r="F3595">
        <v>753</v>
      </c>
      <c r="G3595">
        <v>10006</v>
      </c>
      <c r="H3595">
        <v>7163</v>
      </c>
      <c r="I3595">
        <v>3</v>
      </c>
      <c r="J3595">
        <v>486</v>
      </c>
      <c r="K3595">
        <v>1431</v>
      </c>
      <c r="L3595">
        <v>170</v>
      </c>
    </row>
    <row r="3596" spans="1:12">
      <c r="A3596" s="1" t="s">
        <v>58</v>
      </c>
      <c r="B3596">
        <v>2018</v>
      </c>
      <c r="C3596" t="str">
        <f>VLOOKUP(co2_data[[#This Row],[country]],Country_Parameter!A:C,3,0)</f>
        <v>Parameter 1</v>
      </c>
      <c r="D3596">
        <v>1419008963</v>
      </c>
      <c r="E3596">
        <v>22300000000000</v>
      </c>
      <c r="F3596">
        <v>766</v>
      </c>
      <c r="G3596">
        <v>10333</v>
      </c>
      <c r="H3596">
        <v>7316</v>
      </c>
      <c r="I3596">
        <v>3</v>
      </c>
      <c r="J3596">
        <v>575</v>
      </c>
      <c r="K3596">
        <v>1500</v>
      </c>
      <c r="L3596">
        <v>172</v>
      </c>
    </row>
    <row r="3597" spans="1:12">
      <c r="A3597" s="1" t="s">
        <v>58</v>
      </c>
      <c r="B3597">
        <v>2019</v>
      </c>
      <c r="C3597" t="str">
        <f>VLOOKUP(co2_data[[#This Row],[country]],Country_Parameter!A:C,3,0)</f>
        <v>Parameter 1</v>
      </c>
      <c r="D3597">
        <v>1423520354</v>
      </c>
      <c r="E3597">
        <v>23600000000000</v>
      </c>
      <c r="F3597">
        <v>820</v>
      </c>
      <c r="G3597">
        <v>10714</v>
      </c>
      <c r="H3597">
        <v>7523</v>
      </c>
      <c r="I3597">
        <v>4</v>
      </c>
      <c r="J3597">
        <v>630</v>
      </c>
      <c r="K3597">
        <v>1560</v>
      </c>
      <c r="L3597">
        <v>177</v>
      </c>
    </row>
    <row r="3598" spans="1:12">
      <c r="A3598" s="1" t="s">
        <v>58</v>
      </c>
      <c r="B3598">
        <v>2020</v>
      </c>
      <c r="C3598" t="str">
        <f>VLOOKUP(co2_data[[#This Row],[country]],Country_Parameter!A:C,3,0)</f>
        <v>Parameter 1</v>
      </c>
      <c r="D3598">
        <v>1426106083</v>
      </c>
      <c r="E3598">
        <v>24200000000000</v>
      </c>
      <c r="F3598">
        <v>850</v>
      </c>
      <c r="G3598">
        <v>10906</v>
      </c>
      <c r="H3598">
        <v>7679</v>
      </c>
      <c r="I3598">
        <v>5</v>
      </c>
      <c r="J3598">
        <v>676</v>
      </c>
      <c r="K3598">
        <v>1523</v>
      </c>
      <c r="L3598">
        <v>172</v>
      </c>
    </row>
    <row r="3599" spans="1:12">
      <c r="A3599" s="1" t="s">
        <v>58</v>
      </c>
      <c r="B3599">
        <v>2021</v>
      </c>
      <c r="C3599" t="str">
        <f>VLOOKUP(co2_data[[#This Row],[country]],Country_Parameter!A:C,3,0)</f>
        <v>Parameter 1</v>
      </c>
      <c r="D3599">
        <v>1426437276</v>
      </c>
      <c r="E3599">
        <v>26200000000000</v>
      </c>
      <c r="F3599">
        <v>844</v>
      </c>
      <c r="G3599">
        <v>11448</v>
      </c>
      <c r="H3599">
        <v>8141</v>
      </c>
      <c r="I3599">
        <v>5</v>
      </c>
      <c r="J3599">
        <v>765</v>
      </c>
      <c r="K3599">
        <v>1521</v>
      </c>
      <c r="L3599">
        <v>172</v>
      </c>
    </row>
    <row r="3600" spans="1:12">
      <c r="A3600" s="1" t="s">
        <v>58</v>
      </c>
      <c r="B3600">
        <v>2022</v>
      </c>
      <c r="C3600" t="str">
        <f>VLOOKUP(co2_data[[#This Row],[country]],Country_Parameter!A:C,3,0)</f>
        <v>Parameter 1</v>
      </c>
      <c r="D3600">
        <v>1425179562</v>
      </c>
      <c r="E3600">
        <v>27000000000000</v>
      </c>
      <c r="F3600">
        <v>756</v>
      </c>
      <c r="G3600">
        <v>11351</v>
      </c>
      <c r="H3600">
        <v>8169</v>
      </c>
      <c r="I3600">
        <v>5</v>
      </c>
      <c r="J3600">
        <v>760</v>
      </c>
      <c r="K3600">
        <v>1489</v>
      </c>
      <c r="L3600">
        <v>172</v>
      </c>
    </row>
    <row r="3601" spans="1:12">
      <c r="A3601" s="1" t="s">
        <v>58</v>
      </c>
      <c r="B3601">
        <v>2023</v>
      </c>
      <c r="C3601" t="str">
        <f>VLOOKUP(co2_data[[#This Row],[country]],Country_Parameter!A:C,3,0)</f>
        <v>Parameter 1</v>
      </c>
      <c r="D3601">
        <v>1422584937</v>
      </c>
      <c r="E3601">
        <v>0</v>
      </c>
      <c r="F3601">
        <v>718</v>
      </c>
      <c r="G3601">
        <v>11903</v>
      </c>
      <c r="H3601">
        <v>8551</v>
      </c>
      <c r="I3601">
        <v>4</v>
      </c>
      <c r="J3601">
        <v>815</v>
      </c>
      <c r="K3601">
        <v>1643</v>
      </c>
      <c r="L3601">
        <v>172</v>
      </c>
    </row>
    <row r="3602" spans="1:12">
      <c r="A3602" s="1" t="s">
        <v>59</v>
      </c>
      <c r="B3602">
        <v>1949</v>
      </c>
      <c r="C3602" t="str">
        <f>VLOOKUP(co2_data[[#This Row],[country]],Country_Parameter!A:C,3,0)</f>
        <v>Parameter 1</v>
      </c>
      <c r="D3602">
        <v>0</v>
      </c>
      <c r="E3602">
        <v>0</v>
      </c>
      <c r="F3602">
        <v>0</v>
      </c>
      <c r="G3602">
        <v>0</v>
      </c>
      <c r="H3602">
        <v>0</v>
      </c>
      <c r="I3602">
        <v>0</v>
      </c>
      <c r="J3602">
        <v>0</v>
      </c>
      <c r="K3602">
        <v>0</v>
      </c>
      <c r="L3602">
        <v>0</v>
      </c>
    </row>
    <row r="3603" spans="1:12">
      <c r="A3603" s="1" t="s">
        <v>59</v>
      </c>
      <c r="B3603">
        <v>1950</v>
      </c>
      <c r="C3603" t="str">
        <f>VLOOKUP(co2_data[[#This Row],[country]],Country_Parameter!A:C,3,0)</f>
        <v>Parameter 1</v>
      </c>
      <c r="D3603">
        <v>0</v>
      </c>
      <c r="E3603">
        <v>0</v>
      </c>
      <c r="F3603">
        <v>0</v>
      </c>
      <c r="G3603">
        <v>0</v>
      </c>
      <c r="H3603">
        <v>0</v>
      </c>
      <c r="I3603">
        <v>0</v>
      </c>
      <c r="J3603">
        <v>0</v>
      </c>
      <c r="K3603">
        <v>0</v>
      </c>
      <c r="L3603">
        <v>0</v>
      </c>
    </row>
    <row r="3604" spans="1:12">
      <c r="A3604" s="1" t="s">
        <v>59</v>
      </c>
      <c r="B3604">
        <v>1951</v>
      </c>
      <c r="C3604" t="str">
        <f>VLOOKUP(co2_data[[#This Row],[country]],Country_Parameter!A:C,3,0)</f>
        <v>Parameter 1</v>
      </c>
      <c r="D3604">
        <v>0</v>
      </c>
      <c r="E3604">
        <v>0</v>
      </c>
      <c r="F3604">
        <v>0</v>
      </c>
      <c r="G3604">
        <v>0</v>
      </c>
      <c r="H3604">
        <v>0</v>
      </c>
      <c r="I3604">
        <v>0</v>
      </c>
      <c r="J3604">
        <v>0</v>
      </c>
      <c r="K3604">
        <v>0</v>
      </c>
      <c r="L3604">
        <v>0</v>
      </c>
    </row>
    <row r="3605" spans="1:12">
      <c r="A3605" s="1" t="s">
        <v>59</v>
      </c>
      <c r="B3605">
        <v>1952</v>
      </c>
      <c r="C3605" t="str">
        <f>VLOOKUP(co2_data[[#This Row],[country]],Country_Parameter!A:C,3,0)</f>
        <v>Parameter 1</v>
      </c>
      <c r="D3605">
        <v>0</v>
      </c>
      <c r="E3605">
        <v>0</v>
      </c>
      <c r="F3605">
        <v>0</v>
      </c>
      <c r="G3605">
        <v>0</v>
      </c>
      <c r="H3605">
        <v>0</v>
      </c>
      <c r="I3605">
        <v>0</v>
      </c>
      <c r="J3605">
        <v>0</v>
      </c>
      <c r="K3605">
        <v>0</v>
      </c>
      <c r="L3605">
        <v>0</v>
      </c>
    </row>
    <row r="3606" spans="1:12">
      <c r="A3606" s="1" t="s">
        <v>59</v>
      </c>
      <c r="B3606">
        <v>1953</v>
      </c>
      <c r="C3606" t="str">
        <f>VLOOKUP(co2_data[[#This Row],[country]],Country_Parameter!A:C,3,0)</f>
        <v>Parameter 1</v>
      </c>
      <c r="D3606">
        <v>0</v>
      </c>
      <c r="E3606">
        <v>0</v>
      </c>
      <c r="F3606">
        <v>0</v>
      </c>
      <c r="G3606">
        <v>0</v>
      </c>
      <c r="H3606">
        <v>0</v>
      </c>
      <c r="I3606">
        <v>0</v>
      </c>
      <c r="J3606">
        <v>0</v>
      </c>
      <c r="K3606">
        <v>0</v>
      </c>
      <c r="L3606">
        <v>0</v>
      </c>
    </row>
    <row r="3607" spans="1:12">
      <c r="A3607" s="1" t="s">
        <v>59</v>
      </c>
      <c r="B3607">
        <v>1954</v>
      </c>
      <c r="C3607" t="str">
        <f>VLOOKUP(co2_data[[#This Row],[country]],Country_Parameter!A:C,3,0)</f>
        <v>Parameter 1</v>
      </c>
      <c r="D3607">
        <v>0</v>
      </c>
      <c r="E3607">
        <v>0</v>
      </c>
      <c r="F3607">
        <v>0</v>
      </c>
      <c r="G3607">
        <v>0</v>
      </c>
      <c r="H3607">
        <v>0</v>
      </c>
      <c r="I3607">
        <v>0</v>
      </c>
      <c r="J3607">
        <v>0</v>
      </c>
      <c r="K3607">
        <v>0</v>
      </c>
      <c r="L3607">
        <v>0</v>
      </c>
    </row>
    <row r="3608" spans="1:12">
      <c r="A3608" s="1" t="s">
        <v>59</v>
      </c>
      <c r="B3608">
        <v>1955</v>
      </c>
      <c r="C3608" t="str">
        <f>VLOOKUP(co2_data[[#This Row],[country]],Country_Parameter!A:C,3,0)</f>
        <v>Parameter 1</v>
      </c>
      <c r="D3608">
        <v>0</v>
      </c>
      <c r="E3608">
        <v>0</v>
      </c>
      <c r="F3608">
        <v>0</v>
      </c>
      <c r="G3608">
        <v>0</v>
      </c>
      <c r="H3608">
        <v>0</v>
      </c>
      <c r="I3608">
        <v>0</v>
      </c>
      <c r="J3608">
        <v>0</v>
      </c>
      <c r="K3608">
        <v>0</v>
      </c>
      <c r="L3608">
        <v>0</v>
      </c>
    </row>
    <row r="3609" spans="1:12">
      <c r="A3609" s="1" t="s">
        <v>59</v>
      </c>
      <c r="B3609">
        <v>1956</v>
      </c>
      <c r="C3609" t="str">
        <f>VLOOKUP(co2_data[[#This Row],[country]],Country_Parameter!A:C,3,0)</f>
        <v>Parameter 1</v>
      </c>
      <c r="D3609">
        <v>0</v>
      </c>
      <c r="E3609">
        <v>0</v>
      </c>
      <c r="F3609">
        <v>0</v>
      </c>
      <c r="G3609">
        <v>0</v>
      </c>
      <c r="H3609">
        <v>0</v>
      </c>
      <c r="I3609">
        <v>0</v>
      </c>
      <c r="J3609">
        <v>0</v>
      </c>
      <c r="K3609">
        <v>0</v>
      </c>
      <c r="L3609">
        <v>0</v>
      </c>
    </row>
    <row r="3610" spans="1:12">
      <c r="A3610" s="1" t="s">
        <v>59</v>
      </c>
      <c r="B3610">
        <v>1957</v>
      </c>
      <c r="C3610" t="str">
        <f>VLOOKUP(co2_data[[#This Row],[country]],Country_Parameter!A:C,3,0)</f>
        <v>Parameter 1</v>
      </c>
      <c r="D3610">
        <v>0</v>
      </c>
      <c r="E3610">
        <v>0</v>
      </c>
      <c r="F3610">
        <v>0</v>
      </c>
      <c r="G3610">
        <v>0</v>
      </c>
      <c r="H3610">
        <v>0</v>
      </c>
      <c r="I3610">
        <v>0</v>
      </c>
      <c r="J3610">
        <v>0</v>
      </c>
      <c r="K3610">
        <v>0</v>
      </c>
      <c r="L3610">
        <v>0</v>
      </c>
    </row>
    <row r="3611" spans="1:12">
      <c r="A3611" s="1" t="s">
        <v>59</v>
      </c>
      <c r="B3611">
        <v>1958</v>
      </c>
      <c r="C3611" t="str">
        <f>VLOOKUP(co2_data[[#This Row],[country]],Country_Parameter!A:C,3,0)</f>
        <v>Parameter 1</v>
      </c>
      <c r="D3611">
        <v>0</v>
      </c>
      <c r="E3611">
        <v>0</v>
      </c>
      <c r="F3611">
        <v>0</v>
      </c>
      <c r="G3611">
        <v>0</v>
      </c>
      <c r="H3611">
        <v>0</v>
      </c>
      <c r="I3611">
        <v>0</v>
      </c>
      <c r="J3611">
        <v>0</v>
      </c>
      <c r="K3611">
        <v>0</v>
      </c>
      <c r="L3611">
        <v>0</v>
      </c>
    </row>
    <row r="3612" spans="1:12">
      <c r="A3612" s="1" t="s">
        <v>59</v>
      </c>
      <c r="B3612">
        <v>1959</v>
      </c>
      <c r="C3612" t="str">
        <f>VLOOKUP(co2_data[[#This Row],[country]],Country_Parameter!A:C,3,0)</f>
        <v>Parameter 1</v>
      </c>
      <c r="D3612">
        <v>0</v>
      </c>
      <c r="E3612">
        <v>0</v>
      </c>
      <c r="F3612">
        <v>0</v>
      </c>
      <c r="G3612">
        <v>0</v>
      </c>
      <c r="H3612">
        <v>0</v>
      </c>
      <c r="I3612">
        <v>0</v>
      </c>
      <c r="J3612">
        <v>0</v>
      </c>
      <c r="K3612">
        <v>0</v>
      </c>
      <c r="L3612">
        <v>0</v>
      </c>
    </row>
    <row r="3613" spans="1:12">
      <c r="A3613" s="1" t="s">
        <v>59</v>
      </c>
      <c r="B3613">
        <v>1960</v>
      </c>
      <c r="C3613" t="str">
        <f>VLOOKUP(co2_data[[#This Row],[country]],Country_Parameter!A:C,3,0)</f>
        <v>Parameter 1</v>
      </c>
      <c r="D3613">
        <v>0</v>
      </c>
      <c r="E3613">
        <v>0</v>
      </c>
      <c r="F3613">
        <v>0</v>
      </c>
      <c r="G3613">
        <v>0</v>
      </c>
      <c r="H3613">
        <v>0</v>
      </c>
      <c r="I3613">
        <v>0</v>
      </c>
      <c r="J3613">
        <v>0</v>
      </c>
      <c r="K3613">
        <v>0</v>
      </c>
      <c r="L3613">
        <v>0</v>
      </c>
    </row>
    <row r="3614" spans="1:12">
      <c r="A3614" s="1" t="s">
        <v>59</v>
      </c>
      <c r="B3614">
        <v>1961</v>
      </c>
      <c r="C3614" t="str">
        <f>VLOOKUP(co2_data[[#This Row],[country]],Country_Parameter!A:C,3,0)</f>
        <v>Parameter 1</v>
      </c>
      <c r="D3614">
        <v>0</v>
      </c>
      <c r="E3614">
        <v>0</v>
      </c>
      <c r="F3614">
        <v>0</v>
      </c>
      <c r="G3614">
        <v>0</v>
      </c>
      <c r="H3614">
        <v>0</v>
      </c>
      <c r="I3614">
        <v>0</v>
      </c>
      <c r="J3614">
        <v>0</v>
      </c>
      <c r="K3614">
        <v>0</v>
      </c>
      <c r="L3614">
        <v>0</v>
      </c>
    </row>
    <row r="3615" spans="1:12">
      <c r="A3615" s="1" t="s">
        <v>59</v>
      </c>
      <c r="B3615">
        <v>1962</v>
      </c>
      <c r="C3615" t="str">
        <f>VLOOKUP(co2_data[[#This Row],[country]],Country_Parameter!A:C,3,0)</f>
        <v>Parameter 1</v>
      </c>
      <c r="D3615">
        <v>0</v>
      </c>
      <c r="E3615">
        <v>0</v>
      </c>
      <c r="F3615">
        <v>0</v>
      </c>
      <c r="G3615">
        <v>0</v>
      </c>
      <c r="H3615">
        <v>0</v>
      </c>
      <c r="I3615">
        <v>0</v>
      </c>
      <c r="J3615">
        <v>0</v>
      </c>
      <c r="K3615">
        <v>0</v>
      </c>
      <c r="L3615">
        <v>0</v>
      </c>
    </row>
    <row r="3616" spans="1:12">
      <c r="A3616" s="1" t="s">
        <v>59</v>
      </c>
      <c r="B3616">
        <v>1963</v>
      </c>
      <c r="C3616" t="str">
        <f>VLOOKUP(co2_data[[#This Row],[country]],Country_Parameter!A:C,3,0)</f>
        <v>Parameter 1</v>
      </c>
      <c r="D3616">
        <v>0</v>
      </c>
      <c r="E3616">
        <v>0</v>
      </c>
      <c r="F3616">
        <v>0</v>
      </c>
      <c r="G3616">
        <v>0</v>
      </c>
      <c r="H3616">
        <v>0</v>
      </c>
      <c r="I3616">
        <v>0</v>
      </c>
      <c r="J3616">
        <v>0</v>
      </c>
      <c r="K3616">
        <v>0</v>
      </c>
      <c r="L3616">
        <v>0</v>
      </c>
    </row>
    <row r="3617" spans="1:12">
      <c r="A3617" s="1" t="s">
        <v>59</v>
      </c>
      <c r="B3617">
        <v>1964</v>
      </c>
      <c r="C3617" t="str">
        <f>VLOOKUP(co2_data[[#This Row],[country]],Country_Parameter!A:C,3,0)</f>
        <v>Parameter 1</v>
      </c>
      <c r="D3617">
        <v>0</v>
      </c>
      <c r="E3617">
        <v>0</v>
      </c>
      <c r="F3617">
        <v>0</v>
      </c>
      <c r="G3617">
        <v>0</v>
      </c>
      <c r="H3617">
        <v>0</v>
      </c>
      <c r="I3617">
        <v>0</v>
      </c>
      <c r="J3617">
        <v>0</v>
      </c>
      <c r="K3617">
        <v>0</v>
      </c>
      <c r="L3617">
        <v>0</v>
      </c>
    </row>
    <row r="3618" spans="1:12">
      <c r="A3618" s="1" t="s">
        <v>59</v>
      </c>
      <c r="B3618">
        <v>1965</v>
      </c>
      <c r="C3618" t="str">
        <f>VLOOKUP(co2_data[[#This Row],[country]],Country_Parameter!A:C,3,0)</f>
        <v>Parameter 1</v>
      </c>
      <c r="D3618">
        <v>0</v>
      </c>
      <c r="E3618">
        <v>0</v>
      </c>
      <c r="F3618">
        <v>0</v>
      </c>
      <c r="G3618">
        <v>0</v>
      </c>
      <c r="H3618">
        <v>0</v>
      </c>
      <c r="I3618">
        <v>0</v>
      </c>
      <c r="J3618">
        <v>0</v>
      </c>
      <c r="K3618">
        <v>0</v>
      </c>
      <c r="L3618">
        <v>0</v>
      </c>
    </row>
    <row r="3619" spans="1:12">
      <c r="A3619" s="1" t="s">
        <v>59</v>
      </c>
      <c r="B3619">
        <v>1966</v>
      </c>
      <c r="C3619" t="str">
        <f>VLOOKUP(co2_data[[#This Row],[country]],Country_Parameter!A:C,3,0)</f>
        <v>Parameter 1</v>
      </c>
      <c r="D3619">
        <v>0</v>
      </c>
      <c r="E3619">
        <v>0</v>
      </c>
      <c r="F3619">
        <v>0</v>
      </c>
      <c r="G3619">
        <v>0</v>
      </c>
      <c r="H3619">
        <v>0</v>
      </c>
      <c r="I3619">
        <v>0</v>
      </c>
      <c r="J3619">
        <v>0</v>
      </c>
      <c r="K3619">
        <v>0</v>
      </c>
      <c r="L3619">
        <v>0</v>
      </c>
    </row>
    <row r="3620" spans="1:12">
      <c r="A3620" s="1" t="s">
        <v>59</v>
      </c>
      <c r="B3620">
        <v>1967</v>
      </c>
      <c r="C3620" t="str">
        <f>VLOOKUP(co2_data[[#This Row],[country]],Country_Parameter!A:C,3,0)</f>
        <v>Parameter 1</v>
      </c>
      <c r="D3620">
        <v>0</v>
      </c>
      <c r="E3620">
        <v>0</v>
      </c>
      <c r="F3620">
        <v>0</v>
      </c>
      <c r="G3620">
        <v>0</v>
      </c>
      <c r="H3620">
        <v>0</v>
      </c>
      <c r="I3620">
        <v>0</v>
      </c>
      <c r="J3620">
        <v>0</v>
      </c>
      <c r="K3620">
        <v>0</v>
      </c>
      <c r="L3620">
        <v>0</v>
      </c>
    </row>
    <row r="3621" spans="1:12">
      <c r="A3621" s="1" t="s">
        <v>59</v>
      </c>
      <c r="B3621">
        <v>1968</v>
      </c>
      <c r="C3621" t="str">
        <f>VLOOKUP(co2_data[[#This Row],[country]],Country_Parameter!A:C,3,0)</f>
        <v>Parameter 1</v>
      </c>
      <c r="D3621">
        <v>0</v>
      </c>
      <c r="E3621">
        <v>0</v>
      </c>
      <c r="F3621">
        <v>0</v>
      </c>
      <c r="G3621">
        <v>0</v>
      </c>
      <c r="H3621">
        <v>0</v>
      </c>
      <c r="I3621">
        <v>0</v>
      </c>
      <c r="J3621">
        <v>0</v>
      </c>
      <c r="K3621">
        <v>0</v>
      </c>
      <c r="L3621">
        <v>0</v>
      </c>
    </row>
    <row r="3622" spans="1:12">
      <c r="A3622" s="1" t="s">
        <v>59</v>
      </c>
      <c r="B3622">
        <v>1969</v>
      </c>
      <c r="C3622" t="str">
        <f>VLOOKUP(co2_data[[#This Row],[country]],Country_Parameter!A:C,3,0)</f>
        <v>Parameter 1</v>
      </c>
      <c r="D3622">
        <v>0</v>
      </c>
      <c r="E3622">
        <v>0</v>
      </c>
      <c r="F3622">
        <v>0</v>
      </c>
      <c r="G3622">
        <v>0</v>
      </c>
      <c r="H3622">
        <v>0</v>
      </c>
      <c r="I3622">
        <v>0</v>
      </c>
      <c r="J3622">
        <v>0</v>
      </c>
      <c r="K3622">
        <v>0</v>
      </c>
      <c r="L3622">
        <v>0</v>
      </c>
    </row>
    <row r="3623" spans="1:12">
      <c r="A3623" s="1" t="s">
        <v>59</v>
      </c>
      <c r="B3623">
        <v>1970</v>
      </c>
      <c r="C3623" t="str">
        <f>VLOOKUP(co2_data[[#This Row],[country]],Country_Parameter!A:C,3,0)</f>
        <v>Parameter 1</v>
      </c>
      <c r="D3623">
        <v>0</v>
      </c>
      <c r="E3623">
        <v>0</v>
      </c>
      <c r="F3623">
        <v>0</v>
      </c>
      <c r="G3623">
        <v>0</v>
      </c>
      <c r="H3623">
        <v>0</v>
      </c>
      <c r="I3623">
        <v>0</v>
      </c>
      <c r="J3623">
        <v>0</v>
      </c>
      <c r="K3623">
        <v>0</v>
      </c>
      <c r="L3623">
        <v>0</v>
      </c>
    </row>
    <row r="3624" spans="1:12">
      <c r="A3624" s="1" t="s">
        <v>59</v>
      </c>
      <c r="B3624">
        <v>1971</v>
      </c>
      <c r="C3624" t="str">
        <f>VLOOKUP(co2_data[[#This Row],[country]],Country_Parameter!A:C,3,0)</f>
        <v>Parameter 1</v>
      </c>
      <c r="D3624">
        <v>0</v>
      </c>
      <c r="E3624">
        <v>0</v>
      </c>
      <c r="F3624">
        <v>0</v>
      </c>
      <c r="G3624">
        <v>0</v>
      </c>
      <c r="H3624">
        <v>0</v>
      </c>
      <c r="I3624">
        <v>0</v>
      </c>
      <c r="J3624">
        <v>0</v>
      </c>
      <c r="K3624">
        <v>0</v>
      </c>
      <c r="L3624">
        <v>0</v>
      </c>
    </row>
    <row r="3625" spans="1:12">
      <c r="A3625" s="1" t="s">
        <v>59</v>
      </c>
      <c r="B3625">
        <v>1972</v>
      </c>
      <c r="C3625" t="str">
        <f>VLOOKUP(co2_data[[#This Row],[country]],Country_Parameter!A:C,3,0)</f>
        <v>Parameter 1</v>
      </c>
      <c r="D3625">
        <v>0</v>
      </c>
      <c r="E3625">
        <v>0</v>
      </c>
      <c r="F3625">
        <v>0</v>
      </c>
      <c r="G3625">
        <v>0</v>
      </c>
      <c r="H3625">
        <v>0</v>
      </c>
      <c r="I3625">
        <v>0</v>
      </c>
      <c r="J3625">
        <v>0</v>
      </c>
      <c r="K3625">
        <v>0</v>
      </c>
      <c r="L3625">
        <v>0</v>
      </c>
    </row>
    <row r="3626" spans="1:12">
      <c r="A3626" s="1" t="s">
        <v>59</v>
      </c>
      <c r="B3626">
        <v>1973</v>
      </c>
      <c r="C3626" t="str">
        <f>VLOOKUP(co2_data[[#This Row],[country]],Country_Parameter!A:C,3,0)</f>
        <v>Parameter 1</v>
      </c>
      <c r="D3626">
        <v>0</v>
      </c>
      <c r="E3626">
        <v>0</v>
      </c>
      <c r="F3626">
        <v>0</v>
      </c>
      <c r="G3626">
        <v>0</v>
      </c>
      <c r="H3626">
        <v>0</v>
      </c>
      <c r="I3626">
        <v>0</v>
      </c>
      <c r="J3626">
        <v>0</v>
      </c>
      <c r="K3626">
        <v>0</v>
      </c>
      <c r="L3626">
        <v>0</v>
      </c>
    </row>
    <row r="3627" spans="1:12">
      <c r="A3627" s="1" t="s">
        <v>59</v>
      </c>
      <c r="B3627">
        <v>1974</v>
      </c>
      <c r="C3627" t="str">
        <f>VLOOKUP(co2_data[[#This Row],[country]],Country_Parameter!A:C,3,0)</f>
        <v>Parameter 1</v>
      </c>
      <c r="D3627">
        <v>0</v>
      </c>
      <c r="E3627">
        <v>0</v>
      </c>
      <c r="F3627">
        <v>0</v>
      </c>
      <c r="G3627">
        <v>0</v>
      </c>
      <c r="H3627">
        <v>0</v>
      </c>
      <c r="I3627">
        <v>0</v>
      </c>
      <c r="J3627">
        <v>0</v>
      </c>
      <c r="K3627">
        <v>0</v>
      </c>
      <c r="L3627">
        <v>0</v>
      </c>
    </row>
    <row r="3628" spans="1:12">
      <c r="A3628" s="1" t="s">
        <v>59</v>
      </c>
      <c r="B3628">
        <v>1975</v>
      </c>
      <c r="C3628" t="str">
        <f>VLOOKUP(co2_data[[#This Row],[country]],Country_Parameter!A:C,3,0)</f>
        <v>Parameter 1</v>
      </c>
      <c r="D3628">
        <v>0</v>
      </c>
      <c r="E3628">
        <v>0</v>
      </c>
      <c r="F3628">
        <v>0</v>
      </c>
      <c r="G3628">
        <v>0</v>
      </c>
      <c r="H3628">
        <v>0</v>
      </c>
      <c r="I3628">
        <v>0</v>
      </c>
      <c r="J3628">
        <v>0</v>
      </c>
      <c r="K3628">
        <v>0</v>
      </c>
      <c r="L3628">
        <v>0</v>
      </c>
    </row>
    <row r="3629" spans="1:12">
      <c r="A3629" s="1" t="s">
        <v>59</v>
      </c>
      <c r="B3629">
        <v>1976</v>
      </c>
      <c r="C3629" t="str">
        <f>VLOOKUP(co2_data[[#This Row],[country]],Country_Parameter!A:C,3,0)</f>
        <v>Parameter 1</v>
      </c>
      <c r="D3629">
        <v>0</v>
      </c>
      <c r="E3629">
        <v>0</v>
      </c>
      <c r="F3629">
        <v>0</v>
      </c>
      <c r="G3629">
        <v>0</v>
      </c>
      <c r="H3629">
        <v>0</v>
      </c>
      <c r="I3629">
        <v>0</v>
      </c>
      <c r="J3629">
        <v>0</v>
      </c>
      <c r="K3629">
        <v>0</v>
      </c>
      <c r="L3629">
        <v>0</v>
      </c>
    </row>
    <row r="3630" spans="1:12">
      <c r="A3630" s="1" t="s">
        <v>59</v>
      </c>
      <c r="B3630">
        <v>1977</v>
      </c>
      <c r="C3630" t="str">
        <f>VLOOKUP(co2_data[[#This Row],[country]],Country_Parameter!A:C,3,0)</f>
        <v>Parameter 1</v>
      </c>
      <c r="D3630">
        <v>0</v>
      </c>
      <c r="E3630">
        <v>0</v>
      </c>
      <c r="F3630">
        <v>0</v>
      </c>
      <c r="G3630">
        <v>0</v>
      </c>
      <c r="H3630">
        <v>0</v>
      </c>
      <c r="I3630">
        <v>0</v>
      </c>
      <c r="J3630">
        <v>0</v>
      </c>
      <c r="K3630">
        <v>0</v>
      </c>
      <c r="L3630">
        <v>0</v>
      </c>
    </row>
    <row r="3631" spans="1:12">
      <c r="A3631" s="1" t="s">
        <v>59</v>
      </c>
      <c r="B3631">
        <v>1978</v>
      </c>
      <c r="C3631" t="str">
        <f>VLOOKUP(co2_data[[#This Row],[country]],Country_Parameter!A:C,3,0)</f>
        <v>Parameter 1</v>
      </c>
      <c r="D3631">
        <v>0</v>
      </c>
      <c r="E3631">
        <v>0</v>
      </c>
      <c r="F3631">
        <v>0</v>
      </c>
      <c r="G3631">
        <v>0</v>
      </c>
      <c r="H3631">
        <v>0</v>
      </c>
      <c r="I3631">
        <v>0</v>
      </c>
      <c r="J3631">
        <v>0</v>
      </c>
      <c r="K3631">
        <v>0</v>
      </c>
      <c r="L3631">
        <v>0</v>
      </c>
    </row>
    <row r="3632" spans="1:12">
      <c r="A3632" s="1" t="s">
        <v>59</v>
      </c>
      <c r="B3632">
        <v>1979</v>
      </c>
      <c r="C3632" t="str">
        <f>VLOOKUP(co2_data[[#This Row],[country]],Country_Parameter!A:C,3,0)</f>
        <v>Parameter 1</v>
      </c>
      <c r="D3632">
        <v>0</v>
      </c>
      <c r="E3632">
        <v>0</v>
      </c>
      <c r="F3632">
        <v>0</v>
      </c>
      <c r="G3632">
        <v>0</v>
      </c>
      <c r="H3632">
        <v>0</v>
      </c>
      <c r="I3632">
        <v>0</v>
      </c>
      <c r="J3632">
        <v>0</v>
      </c>
      <c r="K3632">
        <v>0</v>
      </c>
      <c r="L3632">
        <v>0</v>
      </c>
    </row>
    <row r="3633" spans="1:12">
      <c r="A3633" s="1" t="s">
        <v>59</v>
      </c>
      <c r="B3633">
        <v>1980</v>
      </c>
      <c r="C3633" t="str">
        <f>VLOOKUP(co2_data[[#This Row],[country]],Country_Parameter!A:C,3,0)</f>
        <v>Parameter 1</v>
      </c>
      <c r="D3633">
        <v>0</v>
      </c>
      <c r="E3633">
        <v>0</v>
      </c>
      <c r="F3633">
        <v>0</v>
      </c>
      <c r="G3633">
        <v>0</v>
      </c>
      <c r="H3633">
        <v>0</v>
      </c>
      <c r="I3633">
        <v>0</v>
      </c>
      <c r="J3633">
        <v>0</v>
      </c>
      <c r="K3633">
        <v>0</v>
      </c>
      <c r="L3633">
        <v>0</v>
      </c>
    </row>
    <row r="3634" spans="1:12">
      <c r="A3634" s="1" t="s">
        <v>59</v>
      </c>
      <c r="B3634">
        <v>1981</v>
      </c>
      <c r="C3634" t="str">
        <f>VLOOKUP(co2_data[[#This Row],[country]],Country_Parameter!A:C,3,0)</f>
        <v>Parameter 1</v>
      </c>
      <c r="D3634">
        <v>0</v>
      </c>
      <c r="E3634">
        <v>0</v>
      </c>
      <c r="F3634">
        <v>0</v>
      </c>
      <c r="G3634">
        <v>0</v>
      </c>
      <c r="H3634">
        <v>0</v>
      </c>
      <c r="I3634">
        <v>0</v>
      </c>
      <c r="J3634">
        <v>0</v>
      </c>
      <c r="K3634">
        <v>0</v>
      </c>
      <c r="L3634">
        <v>0</v>
      </c>
    </row>
    <row r="3635" spans="1:12">
      <c r="A3635" s="1" t="s">
        <v>59</v>
      </c>
      <c r="B3635">
        <v>1982</v>
      </c>
      <c r="C3635" t="str">
        <f>VLOOKUP(co2_data[[#This Row],[country]],Country_Parameter!A:C,3,0)</f>
        <v>Parameter 1</v>
      </c>
      <c r="D3635">
        <v>0</v>
      </c>
      <c r="E3635">
        <v>0</v>
      </c>
      <c r="F3635">
        <v>0</v>
      </c>
      <c r="G3635">
        <v>0</v>
      </c>
      <c r="H3635">
        <v>0</v>
      </c>
      <c r="I3635">
        <v>0</v>
      </c>
      <c r="J3635">
        <v>0</v>
      </c>
      <c r="K3635">
        <v>0</v>
      </c>
      <c r="L3635">
        <v>0</v>
      </c>
    </row>
    <row r="3636" spans="1:12">
      <c r="A3636" s="1" t="s">
        <v>59</v>
      </c>
      <c r="B3636">
        <v>1983</v>
      </c>
      <c r="C3636" t="str">
        <f>VLOOKUP(co2_data[[#This Row],[country]],Country_Parameter!A:C,3,0)</f>
        <v>Parameter 1</v>
      </c>
      <c r="D3636">
        <v>0</v>
      </c>
      <c r="E3636">
        <v>0</v>
      </c>
      <c r="F3636">
        <v>0</v>
      </c>
      <c r="G3636">
        <v>0</v>
      </c>
      <c r="H3636">
        <v>0</v>
      </c>
      <c r="I3636">
        <v>0</v>
      </c>
      <c r="J3636">
        <v>0</v>
      </c>
      <c r="K3636">
        <v>0</v>
      </c>
      <c r="L3636">
        <v>0</v>
      </c>
    </row>
    <row r="3637" spans="1:12">
      <c r="A3637" s="1" t="s">
        <v>59</v>
      </c>
      <c r="B3637">
        <v>1984</v>
      </c>
      <c r="C3637" t="str">
        <f>VLOOKUP(co2_data[[#This Row],[country]],Country_Parameter!A:C,3,0)</f>
        <v>Parameter 1</v>
      </c>
      <c r="D3637">
        <v>0</v>
      </c>
      <c r="E3637">
        <v>0</v>
      </c>
      <c r="F3637">
        <v>0</v>
      </c>
      <c r="G3637">
        <v>0</v>
      </c>
      <c r="H3637">
        <v>0</v>
      </c>
      <c r="I3637">
        <v>0</v>
      </c>
      <c r="J3637">
        <v>0</v>
      </c>
      <c r="K3637">
        <v>0</v>
      </c>
      <c r="L3637">
        <v>0</v>
      </c>
    </row>
    <row r="3638" spans="1:12">
      <c r="A3638" s="1" t="s">
        <v>59</v>
      </c>
      <c r="B3638">
        <v>1985</v>
      </c>
      <c r="C3638" t="str">
        <f>VLOOKUP(co2_data[[#This Row],[country]],Country_Parameter!A:C,3,0)</f>
        <v>Parameter 1</v>
      </c>
      <c r="D3638">
        <v>0</v>
      </c>
      <c r="E3638">
        <v>0</v>
      </c>
      <c r="F3638">
        <v>0</v>
      </c>
      <c r="G3638">
        <v>0</v>
      </c>
      <c r="H3638">
        <v>0</v>
      </c>
      <c r="I3638">
        <v>0</v>
      </c>
      <c r="J3638">
        <v>0</v>
      </c>
      <c r="K3638">
        <v>0</v>
      </c>
      <c r="L3638">
        <v>0</v>
      </c>
    </row>
    <row r="3639" spans="1:12">
      <c r="A3639" s="1" t="s">
        <v>59</v>
      </c>
      <c r="B3639">
        <v>1986</v>
      </c>
      <c r="C3639" t="str">
        <f>VLOOKUP(co2_data[[#This Row],[country]],Country_Parameter!A:C,3,0)</f>
        <v>Parameter 1</v>
      </c>
      <c r="D3639">
        <v>0</v>
      </c>
      <c r="E3639">
        <v>0</v>
      </c>
      <c r="F3639">
        <v>0</v>
      </c>
      <c r="G3639">
        <v>0</v>
      </c>
      <c r="H3639">
        <v>0</v>
      </c>
      <c r="I3639">
        <v>0</v>
      </c>
      <c r="J3639">
        <v>0</v>
      </c>
      <c r="K3639">
        <v>0</v>
      </c>
      <c r="L3639">
        <v>0</v>
      </c>
    </row>
    <row r="3640" spans="1:12">
      <c r="A3640" s="1" t="s">
        <v>59</v>
      </c>
      <c r="B3640">
        <v>1987</v>
      </c>
      <c r="C3640" t="str">
        <f>VLOOKUP(co2_data[[#This Row],[country]],Country_Parameter!A:C,3,0)</f>
        <v>Parameter 1</v>
      </c>
      <c r="D3640">
        <v>0</v>
      </c>
      <c r="E3640">
        <v>0</v>
      </c>
      <c r="F3640">
        <v>0</v>
      </c>
      <c r="G3640">
        <v>0</v>
      </c>
      <c r="H3640">
        <v>0</v>
      </c>
      <c r="I3640">
        <v>0</v>
      </c>
      <c r="J3640">
        <v>0</v>
      </c>
      <c r="K3640">
        <v>0</v>
      </c>
      <c r="L3640">
        <v>0</v>
      </c>
    </row>
    <row r="3641" spans="1:12">
      <c r="A3641" s="1" t="s">
        <v>59</v>
      </c>
      <c r="B3641">
        <v>1988</v>
      </c>
      <c r="C3641" t="str">
        <f>VLOOKUP(co2_data[[#This Row],[country]],Country_Parameter!A:C,3,0)</f>
        <v>Parameter 1</v>
      </c>
      <c r="D3641">
        <v>0</v>
      </c>
      <c r="E3641">
        <v>0</v>
      </c>
      <c r="F3641">
        <v>0</v>
      </c>
      <c r="G3641">
        <v>0</v>
      </c>
      <c r="H3641">
        <v>0</v>
      </c>
      <c r="I3641">
        <v>0</v>
      </c>
      <c r="J3641">
        <v>0</v>
      </c>
      <c r="K3641">
        <v>0</v>
      </c>
      <c r="L3641">
        <v>0</v>
      </c>
    </row>
    <row r="3642" spans="1:12">
      <c r="A3642" s="1" t="s">
        <v>59</v>
      </c>
      <c r="B3642">
        <v>1989</v>
      </c>
      <c r="C3642" t="str">
        <f>VLOOKUP(co2_data[[#This Row],[country]],Country_Parameter!A:C,3,0)</f>
        <v>Parameter 1</v>
      </c>
      <c r="D3642">
        <v>0</v>
      </c>
      <c r="E3642">
        <v>0</v>
      </c>
      <c r="F3642">
        <v>0</v>
      </c>
      <c r="G3642">
        <v>0</v>
      </c>
      <c r="H3642">
        <v>0</v>
      </c>
      <c r="I3642">
        <v>0</v>
      </c>
      <c r="J3642">
        <v>0</v>
      </c>
      <c r="K3642">
        <v>0</v>
      </c>
      <c r="L3642">
        <v>0</v>
      </c>
    </row>
    <row r="3643" spans="1:12">
      <c r="A3643" s="1" t="s">
        <v>59</v>
      </c>
      <c r="B3643">
        <v>1990</v>
      </c>
      <c r="C3643" t="str">
        <f>VLOOKUP(co2_data[[#This Row],[country]],Country_Parameter!A:C,3,0)</f>
        <v>Parameter 1</v>
      </c>
      <c r="D3643">
        <v>0</v>
      </c>
      <c r="E3643">
        <v>0</v>
      </c>
      <c r="F3643">
        <v>0</v>
      </c>
      <c r="G3643">
        <v>0</v>
      </c>
      <c r="H3643">
        <v>0</v>
      </c>
      <c r="I3643">
        <v>0</v>
      </c>
      <c r="J3643">
        <v>0</v>
      </c>
      <c r="K3643">
        <v>0</v>
      </c>
      <c r="L3643">
        <v>0</v>
      </c>
    </row>
    <row r="3644" spans="1:12">
      <c r="A3644" s="1" t="s">
        <v>59</v>
      </c>
      <c r="B3644">
        <v>1991</v>
      </c>
      <c r="C3644" t="str">
        <f>VLOOKUP(co2_data[[#This Row],[country]],Country_Parameter!A:C,3,0)</f>
        <v>Parameter 1</v>
      </c>
      <c r="D3644">
        <v>0</v>
      </c>
      <c r="E3644">
        <v>0</v>
      </c>
      <c r="F3644">
        <v>0</v>
      </c>
      <c r="G3644">
        <v>0</v>
      </c>
      <c r="H3644">
        <v>0</v>
      </c>
      <c r="I3644">
        <v>0</v>
      </c>
      <c r="J3644">
        <v>0</v>
      </c>
      <c r="K3644">
        <v>0</v>
      </c>
      <c r="L3644">
        <v>0</v>
      </c>
    </row>
    <row r="3645" spans="1:12">
      <c r="A3645" s="1" t="s">
        <v>59</v>
      </c>
      <c r="B3645">
        <v>1992</v>
      </c>
      <c r="C3645" t="str">
        <f>VLOOKUP(co2_data[[#This Row],[country]],Country_Parameter!A:C,3,0)</f>
        <v>Parameter 1</v>
      </c>
      <c r="D3645">
        <v>0</v>
      </c>
      <c r="E3645">
        <v>0</v>
      </c>
      <c r="F3645">
        <v>0</v>
      </c>
      <c r="G3645">
        <v>0</v>
      </c>
      <c r="H3645">
        <v>0</v>
      </c>
      <c r="I3645">
        <v>0</v>
      </c>
      <c r="J3645">
        <v>0</v>
      </c>
      <c r="K3645">
        <v>0</v>
      </c>
      <c r="L3645">
        <v>0</v>
      </c>
    </row>
    <row r="3646" spans="1:12">
      <c r="A3646" s="1" t="s">
        <v>59</v>
      </c>
      <c r="B3646">
        <v>1993</v>
      </c>
      <c r="C3646" t="str">
        <f>VLOOKUP(co2_data[[#This Row],[country]],Country_Parameter!A:C,3,0)</f>
        <v>Parameter 1</v>
      </c>
      <c r="D3646">
        <v>0</v>
      </c>
      <c r="E3646">
        <v>0</v>
      </c>
      <c r="F3646">
        <v>0</v>
      </c>
      <c r="G3646">
        <v>0</v>
      </c>
      <c r="H3646">
        <v>0</v>
      </c>
      <c r="I3646">
        <v>0</v>
      </c>
      <c r="J3646">
        <v>0</v>
      </c>
      <c r="K3646">
        <v>0</v>
      </c>
      <c r="L3646">
        <v>0</v>
      </c>
    </row>
    <row r="3647" spans="1:12">
      <c r="A3647" s="1" t="s">
        <v>59</v>
      </c>
      <c r="B3647">
        <v>1994</v>
      </c>
      <c r="C3647" t="str">
        <f>VLOOKUP(co2_data[[#This Row],[country]],Country_Parameter!A:C,3,0)</f>
        <v>Parameter 1</v>
      </c>
      <c r="D3647">
        <v>0</v>
      </c>
      <c r="E3647">
        <v>0</v>
      </c>
      <c r="F3647">
        <v>0</v>
      </c>
      <c r="G3647">
        <v>0</v>
      </c>
      <c r="H3647">
        <v>0</v>
      </c>
      <c r="I3647">
        <v>0</v>
      </c>
      <c r="J3647">
        <v>0</v>
      </c>
      <c r="K3647">
        <v>0</v>
      </c>
      <c r="L3647">
        <v>0</v>
      </c>
    </row>
    <row r="3648" spans="1:12">
      <c r="A3648" s="1" t="s">
        <v>59</v>
      </c>
      <c r="B3648">
        <v>1995</v>
      </c>
      <c r="C3648" t="str">
        <f>VLOOKUP(co2_data[[#This Row],[country]],Country_Parameter!A:C,3,0)</f>
        <v>Parameter 1</v>
      </c>
      <c r="D3648">
        <v>0</v>
      </c>
      <c r="E3648">
        <v>0</v>
      </c>
      <c r="F3648">
        <v>0</v>
      </c>
      <c r="G3648">
        <v>0</v>
      </c>
      <c r="H3648">
        <v>0</v>
      </c>
      <c r="I3648">
        <v>0</v>
      </c>
      <c r="J3648">
        <v>0</v>
      </c>
      <c r="K3648">
        <v>0</v>
      </c>
      <c r="L3648">
        <v>0</v>
      </c>
    </row>
    <row r="3649" spans="1:12">
      <c r="A3649" s="1" t="s">
        <v>59</v>
      </c>
      <c r="B3649">
        <v>1996</v>
      </c>
      <c r="C3649" t="str">
        <f>VLOOKUP(co2_data[[#This Row],[country]],Country_Parameter!A:C,3,0)</f>
        <v>Parameter 1</v>
      </c>
      <c r="D3649">
        <v>0</v>
      </c>
      <c r="E3649">
        <v>0</v>
      </c>
      <c r="F3649">
        <v>0</v>
      </c>
      <c r="G3649">
        <v>0</v>
      </c>
      <c r="H3649">
        <v>0</v>
      </c>
      <c r="I3649">
        <v>0</v>
      </c>
      <c r="J3649">
        <v>0</v>
      </c>
      <c r="K3649">
        <v>0</v>
      </c>
      <c r="L3649">
        <v>0</v>
      </c>
    </row>
    <row r="3650" spans="1:12">
      <c r="A3650" s="1" t="s">
        <v>59</v>
      </c>
      <c r="B3650">
        <v>1997</v>
      </c>
      <c r="C3650" t="str">
        <f>VLOOKUP(co2_data[[#This Row],[country]],Country_Parameter!A:C,3,0)</f>
        <v>Parameter 1</v>
      </c>
      <c r="D3650">
        <v>0</v>
      </c>
      <c r="E3650">
        <v>0</v>
      </c>
      <c r="F3650">
        <v>0</v>
      </c>
      <c r="G3650">
        <v>0</v>
      </c>
      <c r="H3650">
        <v>0</v>
      </c>
      <c r="I3650">
        <v>0</v>
      </c>
      <c r="J3650">
        <v>0</v>
      </c>
      <c r="K3650">
        <v>0</v>
      </c>
      <c r="L3650">
        <v>0</v>
      </c>
    </row>
    <row r="3651" spans="1:12">
      <c r="A3651" s="1" t="s">
        <v>59</v>
      </c>
      <c r="B3651">
        <v>1998</v>
      </c>
      <c r="C3651" t="str">
        <f>VLOOKUP(co2_data[[#This Row],[country]],Country_Parameter!A:C,3,0)</f>
        <v>Parameter 1</v>
      </c>
      <c r="D3651">
        <v>0</v>
      </c>
      <c r="E3651">
        <v>0</v>
      </c>
      <c r="F3651">
        <v>0</v>
      </c>
      <c r="G3651">
        <v>0</v>
      </c>
      <c r="H3651">
        <v>0</v>
      </c>
      <c r="I3651">
        <v>0</v>
      </c>
      <c r="J3651">
        <v>0</v>
      </c>
      <c r="K3651">
        <v>0</v>
      </c>
      <c r="L3651">
        <v>0</v>
      </c>
    </row>
    <row r="3652" spans="1:12">
      <c r="A3652" s="1" t="s">
        <v>59</v>
      </c>
      <c r="B3652">
        <v>1999</v>
      </c>
      <c r="C3652" t="str">
        <f>VLOOKUP(co2_data[[#This Row],[country]],Country_Parameter!A:C,3,0)</f>
        <v>Parameter 1</v>
      </c>
      <c r="D3652">
        <v>0</v>
      </c>
      <c r="E3652">
        <v>0</v>
      </c>
      <c r="F3652">
        <v>0</v>
      </c>
      <c r="G3652">
        <v>0</v>
      </c>
      <c r="H3652">
        <v>0</v>
      </c>
      <c r="I3652">
        <v>0</v>
      </c>
      <c r="J3652">
        <v>0</v>
      </c>
      <c r="K3652">
        <v>0</v>
      </c>
      <c r="L3652">
        <v>0</v>
      </c>
    </row>
    <row r="3653" spans="1:12">
      <c r="A3653" s="1" t="s">
        <v>59</v>
      </c>
      <c r="B3653">
        <v>2000</v>
      </c>
      <c r="C3653" t="str">
        <f>VLOOKUP(co2_data[[#This Row],[country]],Country_Parameter!A:C,3,0)</f>
        <v>Parameter 1</v>
      </c>
      <c r="D3653">
        <v>0</v>
      </c>
      <c r="E3653">
        <v>0</v>
      </c>
      <c r="F3653">
        <v>0</v>
      </c>
      <c r="G3653">
        <v>0</v>
      </c>
      <c r="H3653">
        <v>0</v>
      </c>
      <c r="I3653">
        <v>0</v>
      </c>
      <c r="J3653">
        <v>0</v>
      </c>
      <c r="K3653">
        <v>0</v>
      </c>
      <c r="L3653">
        <v>0</v>
      </c>
    </row>
    <row r="3654" spans="1:12">
      <c r="A3654" s="1" t="s">
        <v>59</v>
      </c>
      <c r="B3654">
        <v>2001</v>
      </c>
      <c r="C3654" t="str">
        <f>VLOOKUP(co2_data[[#This Row],[country]],Country_Parameter!A:C,3,0)</f>
        <v>Parameter 1</v>
      </c>
      <c r="D3654">
        <v>0</v>
      </c>
      <c r="E3654">
        <v>0</v>
      </c>
      <c r="F3654">
        <v>0</v>
      </c>
      <c r="G3654">
        <v>0</v>
      </c>
      <c r="H3654">
        <v>0</v>
      </c>
      <c r="I3654">
        <v>0</v>
      </c>
      <c r="J3654">
        <v>0</v>
      </c>
      <c r="K3654">
        <v>0</v>
      </c>
      <c r="L3654">
        <v>0</v>
      </c>
    </row>
    <row r="3655" spans="1:12">
      <c r="A3655" s="1" t="s">
        <v>59</v>
      </c>
      <c r="B3655">
        <v>2002</v>
      </c>
      <c r="C3655" t="str">
        <f>VLOOKUP(co2_data[[#This Row],[country]],Country_Parameter!A:C,3,0)</f>
        <v>Parameter 1</v>
      </c>
      <c r="D3655">
        <v>0</v>
      </c>
      <c r="E3655">
        <v>0</v>
      </c>
      <c r="F3655">
        <v>0</v>
      </c>
      <c r="G3655">
        <v>0</v>
      </c>
      <c r="H3655">
        <v>0</v>
      </c>
      <c r="I3655">
        <v>0</v>
      </c>
      <c r="J3655">
        <v>0</v>
      </c>
      <c r="K3655">
        <v>0</v>
      </c>
      <c r="L3655">
        <v>0</v>
      </c>
    </row>
    <row r="3656" spans="1:12">
      <c r="A3656" s="1" t="s">
        <v>59</v>
      </c>
      <c r="B3656">
        <v>2003</v>
      </c>
      <c r="C3656" t="str">
        <f>VLOOKUP(co2_data[[#This Row],[country]],Country_Parameter!A:C,3,0)</f>
        <v>Parameter 1</v>
      </c>
      <c r="D3656">
        <v>0</v>
      </c>
      <c r="E3656">
        <v>0</v>
      </c>
      <c r="F3656">
        <v>0</v>
      </c>
      <c r="G3656">
        <v>0</v>
      </c>
      <c r="H3656">
        <v>0</v>
      </c>
      <c r="I3656">
        <v>0</v>
      </c>
      <c r="J3656">
        <v>0</v>
      </c>
      <c r="K3656">
        <v>0</v>
      </c>
      <c r="L3656">
        <v>0</v>
      </c>
    </row>
    <row r="3657" spans="1:12">
      <c r="A3657" s="1" t="s">
        <v>59</v>
      </c>
      <c r="B3657">
        <v>2004</v>
      </c>
      <c r="C3657" t="str">
        <f>VLOOKUP(co2_data[[#This Row],[country]],Country_Parameter!A:C,3,0)</f>
        <v>Parameter 1</v>
      </c>
      <c r="D3657">
        <v>0</v>
      </c>
      <c r="E3657">
        <v>0</v>
      </c>
      <c r="F3657">
        <v>0</v>
      </c>
      <c r="G3657">
        <v>0</v>
      </c>
      <c r="H3657">
        <v>0</v>
      </c>
      <c r="I3657">
        <v>0</v>
      </c>
      <c r="J3657">
        <v>0</v>
      </c>
      <c r="K3657">
        <v>0</v>
      </c>
      <c r="L3657">
        <v>0</v>
      </c>
    </row>
    <row r="3658" spans="1:12">
      <c r="A3658" s="1" t="s">
        <v>59</v>
      </c>
      <c r="B3658">
        <v>2005</v>
      </c>
      <c r="C3658" t="str">
        <f>VLOOKUP(co2_data[[#This Row],[country]],Country_Parameter!A:C,3,0)</f>
        <v>Parameter 1</v>
      </c>
      <c r="D3658">
        <v>0</v>
      </c>
      <c r="E3658">
        <v>0</v>
      </c>
      <c r="F3658">
        <v>0</v>
      </c>
      <c r="G3658">
        <v>0</v>
      </c>
      <c r="H3658">
        <v>0</v>
      </c>
      <c r="I3658">
        <v>0</v>
      </c>
      <c r="J3658">
        <v>0</v>
      </c>
      <c r="K3658">
        <v>0</v>
      </c>
      <c r="L3658">
        <v>0</v>
      </c>
    </row>
    <row r="3659" spans="1:12">
      <c r="A3659" s="1" t="s">
        <v>59</v>
      </c>
      <c r="B3659">
        <v>2006</v>
      </c>
      <c r="C3659" t="str">
        <f>VLOOKUP(co2_data[[#This Row],[country]],Country_Parameter!A:C,3,0)</f>
        <v>Parameter 1</v>
      </c>
      <c r="D3659">
        <v>0</v>
      </c>
      <c r="E3659">
        <v>0</v>
      </c>
      <c r="F3659">
        <v>0</v>
      </c>
      <c r="G3659">
        <v>0</v>
      </c>
      <c r="H3659">
        <v>0</v>
      </c>
      <c r="I3659">
        <v>0</v>
      </c>
      <c r="J3659">
        <v>0</v>
      </c>
      <c r="K3659">
        <v>0</v>
      </c>
      <c r="L3659">
        <v>0</v>
      </c>
    </row>
    <row r="3660" spans="1:12">
      <c r="A3660" s="1" t="s">
        <v>59</v>
      </c>
      <c r="B3660">
        <v>2007</v>
      </c>
      <c r="C3660" t="str">
        <f>VLOOKUP(co2_data[[#This Row],[country]],Country_Parameter!A:C,3,0)</f>
        <v>Parameter 1</v>
      </c>
      <c r="D3660">
        <v>0</v>
      </c>
      <c r="E3660">
        <v>0</v>
      </c>
      <c r="F3660">
        <v>0</v>
      </c>
      <c r="G3660">
        <v>0</v>
      </c>
      <c r="H3660">
        <v>0</v>
      </c>
      <c r="I3660">
        <v>0</v>
      </c>
      <c r="J3660">
        <v>0</v>
      </c>
      <c r="K3660">
        <v>0</v>
      </c>
      <c r="L3660">
        <v>0</v>
      </c>
    </row>
    <row r="3661" spans="1:12">
      <c r="A3661" s="1" t="s">
        <v>59</v>
      </c>
      <c r="B3661">
        <v>2008</v>
      </c>
      <c r="C3661" t="str">
        <f>VLOOKUP(co2_data[[#This Row],[country]],Country_Parameter!A:C,3,0)</f>
        <v>Parameter 1</v>
      </c>
      <c r="D3661">
        <v>0</v>
      </c>
      <c r="E3661">
        <v>0</v>
      </c>
      <c r="F3661">
        <v>0</v>
      </c>
      <c r="G3661">
        <v>0</v>
      </c>
      <c r="H3661">
        <v>0</v>
      </c>
      <c r="I3661">
        <v>0</v>
      </c>
      <c r="J3661">
        <v>0</v>
      </c>
      <c r="K3661">
        <v>0</v>
      </c>
      <c r="L3661">
        <v>0</v>
      </c>
    </row>
    <row r="3662" spans="1:12">
      <c r="A3662" s="1" t="s">
        <v>59</v>
      </c>
      <c r="B3662">
        <v>2009</v>
      </c>
      <c r="C3662" t="str">
        <f>VLOOKUP(co2_data[[#This Row],[country]],Country_Parameter!A:C,3,0)</f>
        <v>Parameter 1</v>
      </c>
      <c r="D3662">
        <v>0</v>
      </c>
      <c r="E3662">
        <v>0</v>
      </c>
      <c r="F3662">
        <v>0</v>
      </c>
      <c r="G3662">
        <v>0</v>
      </c>
      <c r="H3662">
        <v>0</v>
      </c>
      <c r="I3662">
        <v>0</v>
      </c>
      <c r="J3662">
        <v>0</v>
      </c>
      <c r="K3662">
        <v>0</v>
      </c>
      <c r="L3662">
        <v>0</v>
      </c>
    </row>
    <row r="3663" spans="1:12">
      <c r="A3663" s="1" t="s">
        <v>59</v>
      </c>
      <c r="B3663">
        <v>2010</v>
      </c>
      <c r="C3663" t="str">
        <f>VLOOKUP(co2_data[[#This Row],[country]],Country_Parameter!A:C,3,0)</f>
        <v>Parameter 1</v>
      </c>
      <c r="D3663">
        <v>0</v>
      </c>
      <c r="E3663">
        <v>0</v>
      </c>
      <c r="F3663">
        <v>0</v>
      </c>
      <c r="G3663">
        <v>0</v>
      </c>
      <c r="H3663">
        <v>0</v>
      </c>
      <c r="I3663">
        <v>0</v>
      </c>
      <c r="J3663">
        <v>0</v>
      </c>
      <c r="K3663">
        <v>0</v>
      </c>
      <c r="L3663">
        <v>0</v>
      </c>
    </row>
    <row r="3664" spans="1:12">
      <c r="A3664" s="1" t="s">
        <v>59</v>
      </c>
      <c r="B3664">
        <v>2011</v>
      </c>
      <c r="C3664" t="str">
        <f>VLOOKUP(co2_data[[#This Row],[country]],Country_Parameter!A:C,3,0)</f>
        <v>Parameter 1</v>
      </c>
      <c r="D3664">
        <v>0</v>
      </c>
      <c r="E3664">
        <v>0</v>
      </c>
      <c r="F3664">
        <v>0</v>
      </c>
      <c r="G3664">
        <v>0</v>
      </c>
      <c r="H3664">
        <v>0</v>
      </c>
      <c r="I3664">
        <v>0</v>
      </c>
      <c r="J3664">
        <v>0</v>
      </c>
      <c r="K3664">
        <v>0</v>
      </c>
      <c r="L3664">
        <v>0</v>
      </c>
    </row>
    <row r="3665" spans="1:12">
      <c r="A3665" s="1" t="s">
        <v>59</v>
      </c>
      <c r="B3665">
        <v>2012</v>
      </c>
      <c r="C3665" t="str">
        <f>VLOOKUP(co2_data[[#This Row],[country]],Country_Parameter!A:C,3,0)</f>
        <v>Parameter 1</v>
      </c>
      <c r="D3665">
        <v>0</v>
      </c>
      <c r="E3665">
        <v>0</v>
      </c>
      <c r="F3665">
        <v>0</v>
      </c>
      <c r="G3665">
        <v>0</v>
      </c>
      <c r="H3665">
        <v>0</v>
      </c>
      <c r="I3665">
        <v>0</v>
      </c>
      <c r="J3665">
        <v>0</v>
      </c>
      <c r="K3665">
        <v>0</v>
      </c>
      <c r="L3665">
        <v>0</v>
      </c>
    </row>
    <row r="3666" spans="1:12">
      <c r="A3666" s="1" t="s">
        <v>59</v>
      </c>
      <c r="B3666">
        <v>2013</v>
      </c>
      <c r="C3666" t="str">
        <f>VLOOKUP(co2_data[[#This Row],[country]],Country_Parameter!A:C,3,0)</f>
        <v>Parameter 1</v>
      </c>
      <c r="D3666">
        <v>0</v>
      </c>
      <c r="E3666">
        <v>0</v>
      </c>
      <c r="F3666">
        <v>0</v>
      </c>
      <c r="G3666">
        <v>0</v>
      </c>
      <c r="H3666">
        <v>0</v>
      </c>
      <c r="I3666">
        <v>0</v>
      </c>
      <c r="J3666">
        <v>0</v>
      </c>
      <c r="K3666">
        <v>0</v>
      </c>
      <c r="L3666">
        <v>0</v>
      </c>
    </row>
    <row r="3667" spans="1:12">
      <c r="A3667" s="1" t="s">
        <v>59</v>
      </c>
      <c r="B3667">
        <v>2014</v>
      </c>
      <c r="C3667" t="str">
        <f>VLOOKUP(co2_data[[#This Row],[country]],Country_Parameter!A:C,3,0)</f>
        <v>Parameter 1</v>
      </c>
      <c r="D3667">
        <v>0</v>
      </c>
      <c r="E3667">
        <v>0</v>
      </c>
      <c r="F3667">
        <v>0</v>
      </c>
      <c r="G3667">
        <v>0</v>
      </c>
      <c r="H3667">
        <v>0</v>
      </c>
      <c r="I3667">
        <v>0</v>
      </c>
      <c r="J3667">
        <v>0</v>
      </c>
      <c r="K3667">
        <v>0</v>
      </c>
      <c r="L3667">
        <v>0</v>
      </c>
    </row>
    <row r="3668" spans="1:12">
      <c r="A3668" s="1" t="s">
        <v>59</v>
      </c>
      <c r="B3668">
        <v>2015</v>
      </c>
      <c r="C3668" t="str">
        <f>VLOOKUP(co2_data[[#This Row],[country]],Country_Parameter!A:C,3,0)</f>
        <v>Parameter 1</v>
      </c>
      <c r="D3668">
        <v>0</v>
      </c>
      <c r="E3668">
        <v>0</v>
      </c>
      <c r="F3668">
        <v>0</v>
      </c>
      <c r="G3668">
        <v>0</v>
      </c>
      <c r="H3668">
        <v>0</v>
      </c>
      <c r="I3668">
        <v>0</v>
      </c>
      <c r="J3668">
        <v>0</v>
      </c>
      <c r="K3668">
        <v>0</v>
      </c>
      <c r="L3668">
        <v>0</v>
      </c>
    </row>
    <row r="3669" spans="1:12">
      <c r="A3669" s="1" t="s">
        <v>59</v>
      </c>
      <c r="B3669">
        <v>2016</v>
      </c>
      <c r="C3669" t="str">
        <f>VLOOKUP(co2_data[[#This Row],[country]],Country_Parameter!A:C,3,0)</f>
        <v>Parameter 1</v>
      </c>
      <c r="D3669">
        <v>0</v>
      </c>
      <c r="E3669">
        <v>0</v>
      </c>
      <c r="F3669">
        <v>0</v>
      </c>
      <c r="G3669">
        <v>0</v>
      </c>
      <c r="H3669">
        <v>0</v>
      </c>
      <c r="I3669">
        <v>0</v>
      </c>
      <c r="J3669">
        <v>0</v>
      </c>
      <c r="K3669">
        <v>0</v>
      </c>
      <c r="L3669">
        <v>0</v>
      </c>
    </row>
    <row r="3670" spans="1:12">
      <c r="A3670" s="1" t="s">
        <v>59</v>
      </c>
      <c r="B3670">
        <v>2017</v>
      </c>
      <c r="C3670" t="str">
        <f>VLOOKUP(co2_data[[#This Row],[country]],Country_Parameter!A:C,3,0)</f>
        <v>Parameter 1</v>
      </c>
      <c r="D3670">
        <v>0</v>
      </c>
      <c r="E3670">
        <v>0</v>
      </c>
      <c r="F3670">
        <v>0</v>
      </c>
      <c r="G3670">
        <v>0</v>
      </c>
      <c r="H3670">
        <v>0</v>
      </c>
      <c r="I3670">
        <v>0</v>
      </c>
      <c r="J3670">
        <v>0</v>
      </c>
      <c r="K3670">
        <v>0</v>
      </c>
      <c r="L3670">
        <v>0</v>
      </c>
    </row>
    <row r="3671" spans="1:12">
      <c r="A3671" s="1" t="s">
        <v>59</v>
      </c>
      <c r="B3671">
        <v>2018</v>
      </c>
      <c r="C3671" t="str">
        <f>VLOOKUP(co2_data[[#This Row],[country]],Country_Parameter!A:C,3,0)</f>
        <v>Parameter 1</v>
      </c>
      <c r="D3671">
        <v>0</v>
      </c>
      <c r="E3671">
        <v>0</v>
      </c>
      <c r="F3671">
        <v>0</v>
      </c>
      <c r="G3671">
        <v>0</v>
      </c>
      <c r="H3671">
        <v>0</v>
      </c>
      <c r="I3671">
        <v>0</v>
      </c>
      <c r="J3671">
        <v>0</v>
      </c>
      <c r="K3671">
        <v>0</v>
      </c>
      <c r="L3671">
        <v>0</v>
      </c>
    </row>
    <row r="3672" spans="1:12">
      <c r="A3672" s="1" t="s">
        <v>59</v>
      </c>
      <c r="B3672">
        <v>2019</v>
      </c>
      <c r="C3672" t="str">
        <f>VLOOKUP(co2_data[[#This Row],[country]],Country_Parameter!A:C,3,0)</f>
        <v>Parameter 1</v>
      </c>
      <c r="D3672">
        <v>0</v>
      </c>
      <c r="E3672">
        <v>0</v>
      </c>
      <c r="F3672">
        <v>0</v>
      </c>
      <c r="G3672">
        <v>0</v>
      </c>
      <c r="H3672">
        <v>0</v>
      </c>
      <c r="I3672">
        <v>0</v>
      </c>
      <c r="J3672">
        <v>0</v>
      </c>
      <c r="K3672">
        <v>0</v>
      </c>
      <c r="L3672">
        <v>0</v>
      </c>
    </row>
    <row r="3673" spans="1:12">
      <c r="A3673" s="1" t="s">
        <v>59</v>
      </c>
      <c r="B3673">
        <v>2020</v>
      </c>
      <c r="C3673" t="str">
        <f>VLOOKUP(co2_data[[#This Row],[country]],Country_Parameter!A:C,3,0)</f>
        <v>Parameter 1</v>
      </c>
      <c r="D3673">
        <v>0</v>
      </c>
      <c r="E3673">
        <v>0</v>
      </c>
      <c r="F3673">
        <v>0</v>
      </c>
      <c r="G3673">
        <v>0</v>
      </c>
      <c r="H3673">
        <v>0</v>
      </c>
      <c r="I3673">
        <v>0</v>
      </c>
      <c r="J3673">
        <v>0</v>
      </c>
      <c r="K3673">
        <v>0</v>
      </c>
      <c r="L3673">
        <v>0</v>
      </c>
    </row>
    <row r="3674" spans="1:12">
      <c r="A3674" s="1" t="s">
        <v>59</v>
      </c>
      <c r="B3674">
        <v>2021</v>
      </c>
      <c r="C3674" t="str">
        <f>VLOOKUP(co2_data[[#This Row],[country]],Country_Parameter!A:C,3,0)</f>
        <v>Parameter 1</v>
      </c>
      <c r="D3674">
        <v>0</v>
      </c>
      <c r="E3674">
        <v>0</v>
      </c>
      <c r="F3674">
        <v>0</v>
      </c>
      <c r="G3674">
        <v>0</v>
      </c>
      <c r="H3674">
        <v>0</v>
      </c>
      <c r="I3674">
        <v>0</v>
      </c>
      <c r="J3674">
        <v>0</v>
      </c>
      <c r="K3674">
        <v>0</v>
      </c>
      <c r="L3674">
        <v>0</v>
      </c>
    </row>
    <row r="3675" spans="1:12">
      <c r="A3675" s="1" t="s">
        <v>59</v>
      </c>
      <c r="B3675">
        <v>2022</v>
      </c>
      <c r="C3675" t="str">
        <f>VLOOKUP(co2_data[[#This Row],[country]],Country_Parameter!A:C,3,0)</f>
        <v>Parameter 1</v>
      </c>
      <c r="D3675">
        <v>0</v>
      </c>
      <c r="E3675">
        <v>0</v>
      </c>
      <c r="F3675">
        <v>0</v>
      </c>
      <c r="G3675">
        <v>0</v>
      </c>
      <c r="H3675">
        <v>0</v>
      </c>
      <c r="I3675">
        <v>0</v>
      </c>
      <c r="J3675">
        <v>0</v>
      </c>
      <c r="K3675">
        <v>0</v>
      </c>
      <c r="L3675">
        <v>0</v>
      </c>
    </row>
    <row r="3676" spans="1:12">
      <c r="A3676" s="1" t="s">
        <v>59</v>
      </c>
      <c r="B3676">
        <v>2023</v>
      </c>
      <c r="C3676" t="str">
        <f>VLOOKUP(co2_data[[#This Row],[country]],Country_Parameter!A:C,3,0)</f>
        <v>Parameter 1</v>
      </c>
      <c r="D3676">
        <v>0</v>
      </c>
      <c r="E3676">
        <v>0</v>
      </c>
      <c r="F3676">
        <v>0</v>
      </c>
      <c r="G3676">
        <v>0</v>
      </c>
      <c r="H3676">
        <v>0</v>
      </c>
      <c r="I3676">
        <v>0</v>
      </c>
      <c r="J3676">
        <v>0</v>
      </c>
      <c r="K3676">
        <v>0</v>
      </c>
      <c r="L3676">
        <v>0</v>
      </c>
    </row>
    <row r="3677" spans="1:12">
      <c r="A3677" s="1" t="s">
        <v>60</v>
      </c>
      <c r="B3677">
        <v>1949</v>
      </c>
      <c r="C3677" t="str">
        <f>VLOOKUP(co2_data[[#This Row],[country]],Country_Parameter!A:C,3,0)</f>
        <v>Parameter 1</v>
      </c>
      <c r="D3677">
        <v>11456827</v>
      </c>
      <c r="E3677">
        <v>39081963520</v>
      </c>
      <c r="F3677">
        <v>0</v>
      </c>
      <c r="G3677">
        <v>6</v>
      </c>
      <c r="H3677">
        <v>2</v>
      </c>
      <c r="I3677">
        <v>0</v>
      </c>
      <c r="J3677">
        <v>1</v>
      </c>
      <c r="K3677">
        <v>3</v>
      </c>
      <c r="L3677">
        <v>0</v>
      </c>
    </row>
    <row r="3678" spans="1:12">
      <c r="A3678" s="1" t="s">
        <v>60</v>
      </c>
      <c r="B3678">
        <v>1950</v>
      </c>
      <c r="C3678" t="str">
        <f>VLOOKUP(co2_data[[#This Row],[country]],Country_Parameter!A:C,3,0)</f>
        <v>Parameter 1</v>
      </c>
      <c r="D3678">
        <v>11766989</v>
      </c>
      <c r="E3678">
        <v>39782572032</v>
      </c>
      <c r="F3678">
        <v>0</v>
      </c>
      <c r="G3678">
        <v>7</v>
      </c>
      <c r="H3678">
        <v>2</v>
      </c>
      <c r="I3678">
        <v>0</v>
      </c>
      <c r="J3678">
        <v>0</v>
      </c>
      <c r="K3678">
        <v>5</v>
      </c>
      <c r="L3678">
        <v>0</v>
      </c>
    </row>
    <row r="3679" spans="1:12">
      <c r="A3679" s="1" t="s">
        <v>60</v>
      </c>
      <c r="B3679">
        <v>1951</v>
      </c>
      <c r="C3679" t="str">
        <f>VLOOKUP(co2_data[[#This Row],[country]],Country_Parameter!A:C,3,0)</f>
        <v>Parameter 1</v>
      </c>
      <c r="D3679">
        <v>12078812</v>
      </c>
      <c r="E3679">
        <v>41004056576</v>
      </c>
      <c r="F3679">
        <v>0</v>
      </c>
      <c r="G3679">
        <v>8</v>
      </c>
      <c r="H3679">
        <v>3</v>
      </c>
      <c r="I3679">
        <v>0</v>
      </c>
      <c r="J3679">
        <v>0</v>
      </c>
      <c r="K3679">
        <v>5</v>
      </c>
      <c r="L3679">
        <v>0</v>
      </c>
    </row>
    <row r="3680" spans="1:12">
      <c r="A3680" s="1" t="s">
        <v>60</v>
      </c>
      <c r="B3680">
        <v>1952</v>
      </c>
      <c r="C3680" t="str">
        <f>VLOOKUP(co2_data[[#This Row],[country]],Country_Parameter!A:C,3,0)</f>
        <v>Parameter 1</v>
      </c>
      <c r="D3680">
        <v>12405851</v>
      </c>
      <c r="E3680">
        <v>43585871872</v>
      </c>
      <c r="F3680">
        <v>0</v>
      </c>
      <c r="G3680">
        <v>9</v>
      </c>
      <c r="H3680">
        <v>2</v>
      </c>
      <c r="I3680">
        <v>0</v>
      </c>
      <c r="J3680">
        <v>0</v>
      </c>
      <c r="K3680">
        <v>6</v>
      </c>
      <c r="L3680">
        <v>0</v>
      </c>
    </row>
    <row r="3681" spans="1:12">
      <c r="A3681" s="1" t="s">
        <v>60</v>
      </c>
      <c r="B3681">
        <v>1953</v>
      </c>
      <c r="C3681" t="str">
        <f>VLOOKUP(co2_data[[#This Row],[country]],Country_Parameter!A:C,3,0)</f>
        <v>Parameter 1</v>
      </c>
      <c r="D3681">
        <v>12746037</v>
      </c>
      <c r="E3681">
        <v>46268366848</v>
      </c>
      <c r="F3681">
        <v>0</v>
      </c>
      <c r="G3681">
        <v>11</v>
      </c>
      <c r="H3681">
        <v>3</v>
      </c>
      <c r="I3681">
        <v>0</v>
      </c>
      <c r="J3681">
        <v>0</v>
      </c>
      <c r="K3681">
        <v>7</v>
      </c>
      <c r="L3681">
        <v>0</v>
      </c>
    </row>
    <row r="3682" spans="1:12">
      <c r="A3682" s="1" t="s">
        <v>60</v>
      </c>
      <c r="B3682">
        <v>1954</v>
      </c>
      <c r="C3682" t="str">
        <f>VLOOKUP(co2_data[[#This Row],[country]],Country_Parameter!A:C,3,0)</f>
        <v>Parameter 1</v>
      </c>
      <c r="D3682">
        <v>13100844</v>
      </c>
      <c r="E3682">
        <v>49475969024</v>
      </c>
      <c r="F3682">
        <v>0</v>
      </c>
      <c r="G3682">
        <v>10</v>
      </c>
      <c r="H3682">
        <v>4</v>
      </c>
      <c r="I3682">
        <v>0</v>
      </c>
      <c r="J3682">
        <v>0</v>
      </c>
      <c r="K3682">
        <v>5</v>
      </c>
      <c r="L3682">
        <v>0</v>
      </c>
    </row>
    <row r="3683" spans="1:12">
      <c r="A3683" s="1" t="s">
        <v>60</v>
      </c>
      <c r="B3683">
        <v>1955</v>
      </c>
      <c r="C3683" t="str">
        <f>VLOOKUP(co2_data[[#This Row],[country]],Country_Parameter!A:C,3,0)</f>
        <v>Parameter 1</v>
      </c>
      <c r="D3683">
        <v>13473059</v>
      </c>
      <c r="E3683">
        <v>51404935168</v>
      </c>
      <c r="F3683">
        <v>1</v>
      </c>
      <c r="G3683">
        <v>12</v>
      </c>
      <c r="H3683">
        <v>5</v>
      </c>
      <c r="I3683">
        <v>0</v>
      </c>
      <c r="J3683">
        <v>0</v>
      </c>
      <c r="K3683">
        <v>7</v>
      </c>
      <c r="L3683">
        <v>0</v>
      </c>
    </row>
    <row r="3684" spans="1:12">
      <c r="A3684" s="1" t="s">
        <v>60</v>
      </c>
      <c r="B3684">
        <v>1956</v>
      </c>
      <c r="C3684" t="str">
        <f>VLOOKUP(co2_data[[#This Row],[country]],Country_Parameter!A:C,3,0)</f>
        <v>Parameter 1</v>
      </c>
      <c r="D3684">
        <v>13861804</v>
      </c>
      <c r="E3684">
        <v>53465743360</v>
      </c>
      <c r="F3684">
        <v>1</v>
      </c>
      <c r="G3684">
        <v>13</v>
      </c>
      <c r="H3684">
        <v>5</v>
      </c>
      <c r="I3684">
        <v>0</v>
      </c>
      <c r="J3684">
        <v>0</v>
      </c>
      <c r="K3684">
        <v>7</v>
      </c>
      <c r="L3684">
        <v>0</v>
      </c>
    </row>
    <row r="3685" spans="1:12">
      <c r="A3685" s="1" t="s">
        <v>60</v>
      </c>
      <c r="B3685">
        <v>1957</v>
      </c>
      <c r="C3685" t="str">
        <f>VLOOKUP(co2_data[[#This Row],[country]],Country_Parameter!A:C,3,0)</f>
        <v>Parameter 1</v>
      </c>
      <c r="D3685">
        <v>14270277</v>
      </c>
      <c r="E3685">
        <v>55423410176</v>
      </c>
      <c r="F3685">
        <v>1</v>
      </c>
      <c r="G3685">
        <v>14</v>
      </c>
      <c r="H3685">
        <v>5</v>
      </c>
      <c r="I3685">
        <v>0</v>
      </c>
      <c r="J3685">
        <v>0</v>
      </c>
      <c r="K3685">
        <v>8</v>
      </c>
      <c r="L3685">
        <v>0</v>
      </c>
    </row>
    <row r="3686" spans="1:12">
      <c r="A3686" s="1" t="s">
        <v>60</v>
      </c>
      <c r="B3686">
        <v>1958</v>
      </c>
      <c r="C3686" t="str">
        <f>VLOOKUP(co2_data[[#This Row],[country]],Country_Parameter!A:C,3,0)</f>
        <v>Parameter 1</v>
      </c>
      <c r="D3686">
        <v>14693293</v>
      </c>
      <c r="E3686">
        <v>56811536384</v>
      </c>
      <c r="F3686">
        <v>1</v>
      </c>
      <c r="G3686">
        <v>14</v>
      </c>
      <c r="H3686">
        <v>6</v>
      </c>
      <c r="I3686">
        <v>0</v>
      </c>
      <c r="J3686">
        <v>0</v>
      </c>
      <c r="K3686">
        <v>7</v>
      </c>
      <c r="L3686">
        <v>0</v>
      </c>
    </row>
    <row r="3687" spans="1:12">
      <c r="A3687" s="1" t="s">
        <v>60</v>
      </c>
      <c r="B3687">
        <v>1959</v>
      </c>
      <c r="C3687" t="str">
        <f>VLOOKUP(co2_data[[#This Row],[country]],Country_Parameter!A:C,3,0)</f>
        <v>Parameter 1</v>
      </c>
      <c r="D3687">
        <v>15136220</v>
      </c>
      <c r="E3687">
        <v>60891009024</v>
      </c>
      <c r="F3687">
        <v>1</v>
      </c>
      <c r="G3687">
        <v>16</v>
      </c>
      <c r="H3687">
        <v>6</v>
      </c>
      <c r="I3687">
        <v>1</v>
      </c>
      <c r="J3687">
        <v>1</v>
      </c>
      <c r="K3687">
        <v>8</v>
      </c>
      <c r="L3687">
        <v>0</v>
      </c>
    </row>
    <row r="3688" spans="1:12">
      <c r="A3688" s="1" t="s">
        <v>60</v>
      </c>
      <c r="B3688">
        <v>1960</v>
      </c>
      <c r="C3688" t="str">
        <f>VLOOKUP(co2_data[[#This Row],[country]],Country_Parameter!A:C,3,0)</f>
        <v>Parameter 1</v>
      </c>
      <c r="D3688">
        <v>15606208</v>
      </c>
      <c r="E3688">
        <v>63491854336</v>
      </c>
      <c r="F3688">
        <v>1</v>
      </c>
      <c r="G3688">
        <v>16</v>
      </c>
      <c r="H3688">
        <v>7</v>
      </c>
      <c r="I3688">
        <v>0</v>
      </c>
      <c r="J3688">
        <v>1</v>
      </c>
      <c r="K3688">
        <v>8</v>
      </c>
      <c r="L3688">
        <v>0</v>
      </c>
    </row>
    <row r="3689" spans="1:12">
      <c r="A3689" s="1" t="s">
        <v>60</v>
      </c>
      <c r="B3689">
        <v>1961</v>
      </c>
      <c r="C3689" t="str">
        <f>VLOOKUP(co2_data[[#This Row],[country]],Country_Parameter!A:C,3,0)</f>
        <v>Parameter 1</v>
      </c>
      <c r="D3689">
        <v>16095207</v>
      </c>
      <c r="E3689">
        <v>66711822336</v>
      </c>
      <c r="F3689">
        <v>1</v>
      </c>
      <c r="G3689">
        <v>18</v>
      </c>
      <c r="H3689">
        <v>7</v>
      </c>
      <c r="I3689">
        <v>0</v>
      </c>
      <c r="J3689">
        <v>1</v>
      </c>
      <c r="K3689">
        <v>9</v>
      </c>
      <c r="L3689">
        <v>0</v>
      </c>
    </row>
    <row r="3690" spans="1:12">
      <c r="A3690" s="1" t="s">
        <v>60</v>
      </c>
      <c r="B3690">
        <v>1962</v>
      </c>
      <c r="C3690" t="str">
        <f>VLOOKUP(co2_data[[#This Row],[country]],Country_Parameter!A:C,3,0)</f>
        <v>Parameter 1</v>
      </c>
      <c r="D3690">
        <v>16599029</v>
      </c>
      <c r="E3690">
        <v>70335873024</v>
      </c>
      <c r="F3690">
        <v>1</v>
      </c>
      <c r="G3690">
        <v>19</v>
      </c>
      <c r="H3690">
        <v>8</v>
      </c>
      <c r="I3690">
        <v>0</v>
      </c>
      <c r="J3690">
        <v>1</v>
      </c>
      <c r="K3690">
        <v>10</v>
      </c>
      <c r="L3690">
        <v>0</v>
      </c>
    </row>
    <row r="3691" spans="1:12">
      <c r="A3691" s="1" t="s">
        <v>60</v>
      </c>
      <c r="B3691">
        <v>1963</v>
      </c>
      <c r="C3691" t="str">
        <f>VLOOKUP(co2_data[[#This Row],[country]],Country_Parameter!A:C,3,0)</f>
        <v>Parameter 1</v>
      </c>
      <c r="D3691">
        <v>17113825</v>
      </c>
      <c r="E3691">
        <v>72640512000</v>
      </c>
      <c r="F3691">
        <v>1</v>
      </c>
      <c r="G3691">
        <v>21</v>
      </c>
      <c r="H3691">
        <v>8</v>
      </c>
      <c r="I3691">
        <v>0</v>
      </c>
      <c r="J3691">
        <v>1</v>
      </c>
      <c r="K3691">
        <v>10</v>
      </c>
      <c r="L3691">
        <v>0</v>
      </c>
    </row>
    <row r="3692" spans="1:12">
      <c r="A3692" s="1" t="s">
        <v>60</v>
      </c>
      <c r="B3692">
        <v>1964</v>
      </c>
      <c r="C3692" t="str">
        <f>VLOOKUP(co2_data[[#This Row],[country]],Country_Parameter!A:C,3,0)</f>
        <v>Parameter 1</v>
      </c>
      <c r="D3692">
        <v>17637416</v>
      </c>
      <c r="E3692">
        <v>77135757312</v>
      </c>
      <c r="F3692">
        <v>1</v>
      </c>
      <c r="G3692">
        <v>22</v>
      </c>
      <c r="H3692">
        <v>8</v>
      </c>
      <c r="I3692">
        <v>1</v>
      </c>
      <c r="J3692">
        <v>1</v>
      </c>
      <c r="K3692">
        <v>11</v>
      </c>
      <c r="L3692">
        <v>0</v>
      </c>
    </row>
    <row r="3693" spans="1:12">
      <c r="A3693" s="1" t="s">
        <v>60</v>
      </c>
      <c r="B3693">
        <v>1965</v>
      </c>
      <c r="C3693" t="str">
        <f>VLOOKUP(co2_data[[#This Row],[country]],Country_Parameter!A:C,3,0)</f>
        <v>Parameter 1</v>
      </c>
      <c r="D3693">
        <v>18169052</v>
      </c>
      <c r="E3693">
        <v>79917506560</v>
      </c>
      <c r="F3693">
        <v>1</v>
      </c>
      <c r="G3693">
        <v>23</v>
      </c>
      <c r="H3693">
        <v>7</v>
      </c>
      <c r="I3693">
        <v>2</v>
      </c>
      <c r="J3693">
        <v>2</v>
      </c>
      <c r="K3693">
        <v>11</v>
      </c>
      <c r="L3693">
        <v>0</v>
      </c>
    </row>
    <row r="3694" spans="1:12">
      <c r="A3694" s="1" t="s">
        <v>60</v>
      </c>
      <c r="B3694">
        <v>1966</v>
      </c>
      <c r="C3694" t="str">
        <f>VLOOKUP(co2_data[[#This Row],[country]],Country_Parameter!A:C,3,0)</f>
        <v>Parameter 1</v>
      </c>
      <c r="D3694">
        <v>18702692</v>
      </c>
      <c r="E3694">
        <v>84161191936</v>
      </c>
      <c r="F3694">
        <v>1</v>
      </c>
      <c r="G3694">
        <v>23</v>
      </c>
      <c r="H3694">
        <v>6</v>
      </c>
      <c r="I3694">
        <v>2</v>
      </c>
      <c r="J3694">
        <v>2</v>
      </c>
      <c r="K3694">
        <v>12</v>
      </c>
      <c r="L3694">
        <v>0</v>
      </c>
    </row>
    <row r="3695" spans="1:12">
      <c r="A3695" s="1" t="s">
        <v>60</v>
      </c>
      <c r="B3695">
        <v>1967</v>
      </c>
      <c r="C3695" t="str">
        <f>VLOOKUP(co2_data[[#This Row],[country]],Country_Parameter!A:C,3,0)</f>
        <v>Parameter 1</v>
      </c>
      <c r="D3695">
        <v>19235624</v>
      </c>
      <c r="E3695">
        <v>87712759808</v>
      </c>
      <c r="F3695">
        <v>1</v>
      </c>
      <c r="G3695">
        <v>25</v>
      </c>
      <c r="H3695">
        <v>8</v>
      </c>
      <c r="I3695">
        <v>1</v>
      </c>
      <c r="J3695">
        <v>2</v>
      </c>
      <c r="K3695">
        <v>12</v>
      </c>
      <c r="L3695">
        <v>0</v>
      </c>
    </row>
    <row r="3696" spans="1:12">
      <c r="A3696" s="1" t="s">
        <v>60</v>
      </c>
      <c r="B3696">
        <v>1968</v>
      </c>
      <c r="C3696" t="str">
        <f>VLOOKUP(co2_data[[#This Row],[country]],Country_Parameter!A:C,3,0)</f>
        <v>Parameter 1</v>
      </c>
      <c r="D3696">
        <v>19766801</v>
      </c>
      <c r="E3696">
        <v>93093543936</v>
      </c>
      <c r="F3696">
        <v>1</v>
      </c>
      <c r="G3696">
        <v>27</v>
      </c>
      <c r="H3696">
        <v>8</v>
      </c>
      <c r="I3696">
        <v>1</v>
      </c>
      <c r="J3696">
        <v>2</v>
      </c>
      <c r="K3696">
        <v>14</v>
      </c>
      <c r="L3696">
        <v>0</v>
      </c>
    </row>
    <row r="3697" spans="1:12">
      <c r="A3697" s="1" t="s">
        <v>60</v>
      </c>
      <c r="B3697">
        <v>1969</v>
      </c>
      <c r="C3697" t="str">
        <f>VLOOKUP(co2_data[[#This Row],[country]],Country_Parameter!A:C,3,0)</f>
        <v>Parameter 1</v>
      </c>
      <c r="D3697">
        <v>20291938</v>
      </c>
      <c r="E3697">
        <v>99003203584</v>
      </c>
      <c r="F3697">
        <v>1</v>
      </c>
      <c r="G3697">
        <v>28</v>
      </c>
      <c r="H3697">
        <v>9</v>
      </c>
      <c r="I3697">
        <v>1</v>
      </c>
      <c r="J3697">
        <v>2</v>
      </c>
      <c r="K3697">
        <v>15</v>
      </c>
      <c r="L3697">
        <v>0</v>
      </c>
    </row>
    <row r="3698" spans="1:12">
      <c r="A3698" s="1" t="s">
        <v>60</v>
      </c>
      <c r="B3698">
        <v>1970</v>
      </c>
      <c r="C3698" t="str">
        <f>VLOOKUP(co2_data[[#This Row],[country]],Country_Parameter!A:C,3,0)</f>
        <v>Parameter 1</v>
      </c>
      <c r="D3698">
        <v>20811790</v>
      </c>
      <c r="E3698">
        <v>106000000000</v>
      </c>
      <c r="F3698">
        <v>1</v>
      </c>
      <c r="G3698">
        <v>28</v>
      </c>
      <c r="H3698">
        <v>6</v>
      </c>
      <c r="I3698">
        <v>1</v>
      </c>
      <c r="J3698">
        <v>3</v>
      </c>
      <c r="K3698">
        <v>17</v>
      </c>
      <c r="L3698">
        <v>0</v>
      </c>
    </row>
    <row r="3699" spans="1:12">
      <c r="A3699" s="1" t="s">
        <v>60</v>
      </c>
      <c r="B3699">
        <v>1971</v>
      </c>
      <c r="C3699" t="str">
        <f>VLOOKUP(co2_data[[#This Row],[country]],Country_Parameter!A:C,3,0)</f>
        <v>Parameter 1</v>
      </c>
      <c r="D3699">
        <v>21319101</v>
      </c>
      <c r="E3699">
        <v>112000000000</v>
      </c>
      <c r="F3699">
        <v>1</v>
      </c>
      <c r="G3699">
        <v>30</v>
      </c>
      <c r="H3699">
        <v>7</v>
      </c>
      <c r="I3699">
        <v>1</v>
      </c>
      <c r="J3699">
        <v>3</v>
      </c>
      <c r="K3699">
        <v>18</v>
      </c>
      <c r="L3699">
        <v>0</v>
      </c>
    </row>
    <row r="3700" spans="1:12">
      <c r="A3700" s="1" t="s">
        <v>60</v>
      </c>
      <c r="B3700">
        <v>1972</v>
      </c>
      <c r="C3700" t="str">
        <f>VLOOKUP(co2_data[[#This Row],[country]],Country_Parameter!A:C,3,0)</f>
        <v>Parameter 1</v>
      </c>
      <c r="D3700">
        <v>21819571</v>
      </c>
      <c r="E3700">
        <v>121000000000</v>
      </c>
      <c r="F3700">
        <v>1</v>
      </c>
      <c r="G3700">
        <v>31</v>
      </c>
      <c r="H3700">
        <v>7</v>
      </c>
      <c r="I3700">
        <v>1</v>
      </c>
      <c r="J3700">
        <v>4</v>
      </c>
      <c r="K3700">
        <v>19</v>
      </c>
      <c r="L3700">
        <v>0</v>
      </c>
    </row>
    <row r="3701" spans="1:12">
      <c r="A3701" s="1" t="s">
        <v>60</v>
      </c>
      <c r="B3701">
        <v>1973</v>
      </c>
      <c r="C3701" t="str">
        <f>VLOOKUP(co2_data[[#This Row],[country]],Country_Parameter!A:C,3,0)</f>
        <v>Parameter 1</v>
      </c>
      <c r="D3701">
        <v>22325375</v>
      </c>
      <c r="E3701">
        <v>129000000000</v>
      </c>
      <c r="F3701">
        <v>2</v>
      </c>
      <c r="G3701">
        <v>34</v>
      </c>
      <c r="H3701">
        <v>8</v>
      </c>
      <c r="I3701">
        <v>1</v>
      </c>
      <c r="J3701">
        <v>4</v>
      </c>
      <c r="K3701">
        <v>20</v>
      </c>
      <c r="L3701">
        <v>0</v>
      </c>
    </row>
    <row r="3702" spans="1:12">
      <c r="A3702" s="1" t="s">
        <v>60</v>
      </c>
      <c r="B3702">
        <v>1974</v>
      </c>
      <c r="C3702" t="str">
        <f>VLOOKUP(co2_data[[#This Row],[country]],Country_Parameter!A:C,3,0)</f>
        <v>Parameter 1</v>
      </c>
      <c r="D3702">
        <v>22833475</v>
      </c>
      <c r="E3702">
        <v>136000000000</v>
      </c>
      <c r="F3702">
        <v>2</v>
      </c>
      <c r="G3702">
        <v>36</v>
      </c>
      <c r="H3702">
        <v>8</v>
      </c>
      <c r="I3702">
        <v>1</v>
      </c>
      <c r="J3702">
        <v>4</v>
      </c>
      <c r="K3702">
        <v>22</v>
      </c>
      <c r="L3702">
        <v>0</v>
      </c>
    </row>
    <row r="3703" spans="1:12">
      <c r="A3703" s="1" t="s">
        <v>60</v>
      </c>
      <c r="B3703">
        <v>1975</v>
      </c>
      <c r="C3703" t="str">
        <f>VLOOKUP(co2_data[[#This Row],[country]],Country_Parameter!A:C,3,0)</f>
        <v>Parameter 1</v>
      </c>
      <c r="D3703">
        <v>23344650</v>
      </c>
      <c r="E3703">
        <v>139000000000</v>
      </c>
      <c r="F3703">
        <v>1</v>
      </c>
      <c r="G3703">
        <v>36</v>
      </c>
      <c r="H3703">
        <v>9</v>
      </c>
      <c r="I3703">
        <v>1</v>
      </c>
      <c r="J3703">
        <v>4</v>
      </c>
      <c r="K3703">
        <v>21</v>
      </c>
      <c r="L3703">
        <v>0</v>
      </c>
    </row>
    <row r="3704" spans="1:12">
      <c r="A3704" s="1" t="s">
        <v>60</v>
      </c>
      <c r="B3704">
        <v>1976</v>
      </c>
      <c r="C3704" t="str">
        <f>VLOOKUP(co2_data[[#This Row],[country]],Country_Parameter!A:C,3,0)</f>
        <v>Parameter 1</v>
      </c>
      <c r="D3704">
        <v>23858814</v>
      </c>
      <c r="E3704">
        <v>146000000000</v>
      </c>
      <c r="F3704">
        <v>2</v>
      </c>
      <c r="G3704">
        <v>38</v>
      </c>
      <c r="H3704">
        <v>9</v>
      </c>
      <c r="I3704">
        <v>2</v>
      </c>
      <c r="J3704">
        <v>4</v>
      </c>
      <c r="K3704">
        <v>22</v>
      </c>
      <c r="L3704">
        <v>0</v>
      </c>
    </row>
    <row r="3705" spans="1:12">
      <c r="A3705" s="1" t="s">
        <v>60</v>
      </c>
      <c r="B3705">
        <v>1977</v>
      </c>
      <c r="C3705" t="str">
        <f>VLOOKUP(co2_data[[#This Row],[country]],Country_Parameter!A:C,3,0)</f>
        <v>Parameter 1</v>
      </c>
      <c r="D3705">
        <v>24393499</v>
      </c>
      <c r="E3705">
        <v>152000000000</v>
      </c>
      <c r="F3705">
        <v>2</v>
      </c>
      <c r="G3705">
        <v>39</v>
      </c>
      <c r="H3705">
        <v>9</v>
      </c>
      <c r="I3705">
        <v>2</v>
      </c>
      <c r="J3705">
        <v>4</v>
      </c>
      <c r="K3705">
        <v>23</v>
      </c>
      <c r="L3705">
        <v>0</v>
      </c>
    </row>
    <row r="3706" spans="1:12">
      <c r="A3706" s="1" t="s">
        <v>60</v>
      </c>
      <c r="B3706">
        <v>1978</v>
      </c>
      <c r="C3706" t="str">
        <f>VLOOKUP(co2_data[[#This Row],[country]],Country_Parameter!A:C,3,0)</f>
        <v>Parameter 1</v>
      </c>
      <c r="D3706">
        <v>24950341</v>
      </c>
      <c r="E3706">
        <v>165000000000</v>
      </c>
      <c r="F3706">
        <v>2</v>
      </c>
      <c r="G3706">
        <v>42</v>
      </c>
      <c r="H3706">
        <v>10</v>
      </c>
      <c r="I3706">
        <v>2</v>
      </c>
      <c r="J3706">
        <v>6</v>
      </c>
      <c r="K3706">
        <v>23</v>
      </c>
      <c r="L3706">
        <v>0</v>
      </c>
    </row>
    <row r="3707" spans="1:12">
      <c r="A3707" s="1" t="s">
        <v>60</v>
      </c>
      <c r="B3707">
        <v>1979</v>
      </c>
      <c r="C3707" t="str">
        <f>VLOOKUP(co2_data[[#This Row],[country]],Country_Parameter!A:C,3,0)</f>
        <v>Parameter 1</v>
      </c>
      <c r="D3707">
        <v>25515626</v>
      </c>
      <c r="E3707">
        <v>174000000000</v>
      </c>
      <c r="F3707">
        <v>2</v>
      </c>
      <c r="G3707">
        <v>44</v>
      </c>
      <c r="H3707">
        <v>11</v>
      </c>
      <c r="I3707">
        <v>1</v>
      </c>
      <c r="J3707">
        <v>6</v>
      </c>
      <c r="K3707">
        <v>24</v>
      </c>
      <c r="L3707">
        <v>0</v>
      </c>
    </row>
    <row r="3708" spans="1:12">
      <c r="A3708" s="1" t="s">
        <v>60</v>
      </c>
      <c r="B3708">
        <v>1980</v>
      </c>
      <c r="C3708" t="str">
        <f>VLOOKUP(co2_data[[#This Row],[country]],Country_Parameter!A:C,3,0)</f>
        <v>Parameter 1</v>
      </c>
      <c r="D3708">
        <v>26104502</v>
      </c>
      <c r="E3708">
        <v>181000000000</v>
      </c>
      <c r="F3708">
        <v>2</v>
      </c>
      <c r="G3708">
        <v>44</v>
      </c>
      <c r="H3708">
        <v>10</v>
      </c>
      <c r="I3708">
        <v>1</v>
      </c>
      <c r="J3708">
        <v>7</v>
      </c>
      <c r="K3708">
        <v>24</v>
      </c>
      <c r="L3708">
        <v>0</v>
      </c>
    </row>
    <row r="3709" spans="1:12">
      <c r="A3709" s="1" t="s">
        <v>60</v>
      </c>
      <c r="B3709">
        <v>1981</v>
      </c>
      <c r="C3709" t="str">
        <f>VLOOKUP(co2_data[[#This Row],[country]],Country_Parameter!A:C,3,0)</f>
        <v>Parameter 1</v>
      </c>
      <c r="D3709">
        <v>26713266</v>
      </c>
      <c r="E3709">
        <v>185000000000</v>
      </c>
      <c r="F3709">
        <v>2</v>
      </c>
      <c r="G3709">
        <v>44</v>
      </c>
      <c r="H3709">
        <v>11</v>
      </c>
      <c r="I3709">
        <v>1</v>
      </c>
      <c r="J3709">
        <v>7</v>
      </c>
      <c r="K3709">
        <v>23</v>
      </c>
      <c r="L3709">
        <v>0</v>
      </c>
    </row>
    <row r="3710" spans="1:12">
      <c r="A3710" s="1" t="s">
        <v>60</v>
      </c>
      <c r="B3710">
        <v>1982</v>
      </c>
      <c r="C3710" t="str">
        <f>VLOOKUP(co2_data[[#This Row],[country]],Country_Parameter!A:C,3,0)</f>
        <v>Parameter 1</v>
      </c>
      <c r="D3710">
        <v>27338334</v>
      </c>
      <c r="E3710">
        <v>186000000000</v>
      </c>
      <c r="F3710">
        <v>2</v>
      </c>
      <c r="G3710">
        <v>46</v>
      </c>
      <c r="H3710">
        <v>11</v>
      </c>
      <c r="I3710">
        <v>1</v>
      </c>
      <c r="J3710">
        <v>8</v>
      </c>
      <c r="K3710">
        <v>24</v>
      </c>
      <c r="L3710">
        <v>0</v>
      </c>
    </row>
    <row r="3711" spans="1:12">
      <c r="A3711" s="1" t="s">
        <v>60</v>
      </c>
      <c r="B3711">
        <v>1983</v>
      </c>
      <c r="C3711" t="str">
        <f>VLOOKUP(co2_data[[#This Row],[country]],Country_Parameter!A:C,3,0)</f>
        <v>Parameter 1</v>
      </c>
      <c r="D3711">
        <v>27988176</v>
      </c>
      <c r="E3711">
        <v>189000000000</v>
      </c>
      <c r="F3711">
        <v>2</v>
      </c>
      <c r="G3711">
        <v>49</v>
      </c>
      <c r="H3711">
        <v>12</v>
      </c>
      <c r="I3711">
        <v>1</v>
      </c>
      <c r="J3711">
        <v>8</v>
      </c>
      <c r="K3711">
        <v>25</v>
      </c>
      <c r="L3711">
        <v>0</v>
      </c>
    </row>
    <row r="3712" spans="1:12">
      <c r="A3712" s="1" t="s">
        <v>60</v>
      </c>
      <c r="B3712">
        <v>1984</v>
      </c>
      <c r="C3712" t="str">
        <f>VLOOKUP(co2_data[[#This Row],[country]],Country_Parameter!A:C,3,0)</f>
        <v>Parameter 1</v>
      </c>
      <c r="D3712">
        <v>28642689</v>
      </c>
      <c r="E3712">
        <v>196000000000</v>
      </c>
      <c r="F3712">
        <v>2</v>
      </c>
      <c r="G3712">
        <v>49</v>
      </c>
      <c r="H3712">
        <v>12</v>
      </c>
      <c r="I3712">
        <v>1</v>
      </c>
      <c r="J3712">
        <v>9</v>
      </c>
      <c r="K3712">
        <v>25</v>
      </c>
      <c r="L3712">
        <v>0</v>
      </c>
    </row>
    <row r="3713" spans="1:12">
      <c r="A3713" s="1" t="s">
        <v>60</v>
      </c>
      <c r="B3713">
        <v>1985</v>
      </c>
      <c r="C3713" t="str">
        <f>VLOOKUP(co2_data[[#This Row],[country]],Country_Parameter!A:C,3,0)</f>
        <v>Parameter 1</v>
      </c>
      <c r="D3713">
        <v>29268471</v>
      </c>
      <c r="E3713">
        <v>203000000000</v>
      </c>
      <c r="F3713">
        <v>2</v>
      </c>
      <c r="G3713">
        <v>48</v>
      </c>
      <c r="H3713">
        <v>12</v>
      </c>
      <c r="I3713">
        <v>1</v>
      </c>
      <c r="J3713">
        <v>7</v>
      </c>
      <c r="K3713">
        <v>25</v>
      </c>
      <c r="L3713">
        <v>0</v>
      </c>
    </row>
    <row r="3714" spans="1:12">
      <c r="A3714" s="1" t="s">
        <v>60</v>
      </c>
      <c r="B3714">
        <v>1986</v>
      </c>
      <c r="C3714" t="str">
        <f>VLOOKUP(co2_data[[#This Row],[country]],Country_Parameter!A:C,3,0)</f>
        <v>Parameter 1</v>
      </c>
      <c r="D3714">
        <v>29879114</v>
      </c>
      <c r="E3714">
        <v>215000000000</v>
      </c>
      <c r="F3714">
        <v>3</v>
      </c>
      <c r="G3714">
        <v>49</v>
      </c>
      <c r="H3714">
        <v>12</v>
      </c>
      <c r="I3714">
        <v>1</v>
      </c>
      <c r="J3714">
        <v>7</v>
      </c>
      <c r="K3714">
        <v>26</v>
      </c>
      <c r="L3714">
        <v>0</v>
      </c>
    </row>
    <row r="3715" spans="1:12">
      <c r="A3715" s="1" t="s">
        <v>60</v>
      </c>
      <c r="B3715">
        <v>1987</v>
      </c>
      <c r="C3715" t="str">
        <f>VLOOKUP(co2_data[[#This Row],[country]],Country_Parameter!A:C,3,0)</f>
        <v>Parameter 1</v>
      </c>
      <c r="D3715">
        <v>30499472</v>
      </c>
      <c r="E3715">
        <v>226000000000</v>
      </c>
      <c r="F3715">
        <v>3</v>
      </c>
      <c r="G3715">
        <v>50</v>
      </c>
      <c r="H3715">
        <v>12</v>
      </c>
      <c r="I3715">
        <v>1</v>
      </c>
      <c r="J3715">
        <v>7</v>
      </c>
      <c r="K3715">
        <v>27</v>
      </c>
      <c r="L3715">
        <v>0</v>
      </c>
    </row>
    <row r="3716" spans="1:12">
      <c r="A3716" s="1" t="s">
        <v>60</v>
      </c>
      <c r="B3716">
        <v>1988</v>
      </c>
      <c r="C3716" t="str">
        <f>VLOOKUP(co2_data[[#This Row],[country]],Country_Parameter!A:C,3,0)</f>
        <v>Parameter 1</v>
      </c>
      <c r="D3716">
        <v>31130528</v>
      </c>
      <c r="E3716">
        <v>236000000000</v>
      </c>
      <c r="F3716">
        <v>3</v>
      </c>
      <c r="G3716">
        <v>52</v>
      </c>
      <c r="H3716">
        <v>13</v>
      </c>
      <c r="I3716">
        <v>1</v>
      </c>
      <c r="J3716">
        <v>8</v>
      </c>
      <c r="K3716">
        <v>28</v>
      </c>
      <c r="L3716">
        <v>0</v>
      </c>
    </row>
    <row r="3717" spans="1:12">
      <c r="A3717" s="1" t="s">
        <v>60</v>
      </c>
      <c r="B3717">
        <v>1989</v>
      </c>
      <c r="C3717" t="str">
        <f>VLOOKUP(co2_data[[#This Row],[country]],Country_Parameter!A:C,3,0)</f>
        <v>Parameter 1</v>
      </c>
      <c r="D3717">
        <v>31776281</v>
      </c>
      <c r="E3717">
        <v>243000000000</v>
      </c>
      <c r="F3717">
        <v>3</v>
      </c>
      <c r="G3717">
        <v>53</v>
      </c>
      <c r="H3717">
        <v>13</v>
      </c>
      <c r="I3717">
        <v>1</v>
      </c>
      <c r="J3717">
        <v>7</v>
      </c>
      <c r="K3717">
        <v>29</v>
      </c>
      <c r="L3717">
        <v>0</v>
      </c>
    </row>
    <row r="3718" spans="1:12">
      <c r="A3718" s="1" t="s">
        <v>60</v>
      </c>
      <c r="B3718">
        <v>1990</v>
      </c>
      <c r="C3718" t="str">
        <f>VLOOKUP(co2_data[[#This Row],[country]],Country_Parameter!A:C,3,0)</f>
        <v>Parameter 1</v>
      </c>
      <c r="D3718">
        <v>32440064</v>
      </c>
      <c r="E3718">
        <v>254000000000</v>
      </c>
      <c r="F3718">
        <v>3</v>
      </c>
      <c r="G3718">
        <v>57</v>
      </c>
      <c r="H3718">
        <v>14</v>
      </c>
      <c r="I3718">
        <v>1</v>
      </c>
      <c r="J3718">
        <v>8</v>
      </c>
      <c r="K3718">
        <v>31</v>
      </c>
      <c r="L3718">
        <v>0</v>
      </c>
    </row>
    <row r="3719" spans="1:12">
      <c r="A3719" s="1" t="s">
        <v>60</v>
      </c>
      <c r="B3719">
        <v>1991</v>
      </c>
      <c r="C3719" t="str">
        <f>VLOOKUP(co2_data[[#This Row],[country]],Country_Parameter!A:C,3,0)</f>
        <v>Parameter 1</v>
      </c>
      <c r="D3719">
        <v>33098371</v>
      </c>
      <c r="E3719">
        <v>259000000000</v>
      </c>
      <c r="F3719">
        <v>3</v>
      </c>
      <c r="G3719">
        <v>57</v>
      </c>
      <c r="H3719">
        <v>12</v>
      </c>
      <c r="I3719">
        <v>1</v>
      </c>
      <c r="J3719">
        <v>9</v>
      </c>
      <c r="K3719">
        <v>32</v>
      </c>
      <c r="L3719">
        <v>0</v>
      </c>
    </row>
    <row r="3720" spans="1:12">
      <c r="A3720" s="1" t="s">
        <v>60</v>
      </c>
      <c r="B3720">
        <v>1992</v>
      </c>
      <c r="C3720" t="str">
        <f>VLOOKUP(co2_data[[#This Row],[country]],Country_Parameter!A:C,3,0)</f>
        <v>Parameter 1</v>
      </c>
      <c r="D3720">
        <v>33760570</v>
      </c>
      <c r="E3720">
        <v>271000000000</v>
      </c>
      <c r="F3720">
        <v>3</v>
      </c>
      <c r="G3720">
        <v>61</v>
      </c>
      <c r="H3720">
        <v>14</v>
      </c>
      <c r="I3720">
        <v>1</v>
      </c>
      <c r="J3720">
        <v>8</v>
      </c>
      <c r="K3720">
        <v>36</v>
      </c>
      <c r="L3720">
        <v>0</v>
      </c>
    </row>
    <row r="3721" spans="1:12">
      <c r="A3721" s="1" t="s">
        <v>60</v>
      </c>
      <c r="B3721">
        <v>1993</v>
      </c>
      <c r="C3721" t="str">
        <f>VLOOKUP(co2_data[[#This Row],[country]],Country_Parameter!A:C,3,0)</f>
        <v>Parameter 1</v>
      </c>
      <c r="D3721">
        <v>34441479</v>
      </c>
      <c r="E3721">
        <v>286000000000</v>
      </c>
      <c r="F3721">
        <v>3</v>
      </c>
      <c r="G3721">
        <v>63</v>
      </c>
      <c r="H3721">
        <v>14</v>
      </c>
      <c r="I3721">
        <v>1</v>
      </c>
      <c r="J3721">
        <v>9</v>
      </c>
      <c r="K3721">
        <v>36</v>
      </c>
      <c r="L3721">
        <v>0</v>
      </c>
    </row>
    <row r="3722" spans="1:12">
      <c r="A3722" s="1" t="s">
        <v>60</v>
      </c>
      <c r="B3722">
        <v>1994</v>
      </c>
      <c r="C3722" t="str">
        <f>VLOOKUP(co2_data[[#This Row],[country]],Country_Parameter!A:C,3,0)</f>
        <v>Parameter 1</v>
      </c>
      <c r="D3722">
        <v>35127408</v>
      </c>
      <c r="E3722">
        <v>301000000000</v>
      </c>
      <c r="F3722">
        <v>4</v>
      </c>
      <c r="G3722">
        <v>67</v>
      </c>
      <c r="H3722">
        <v>14</v>
      </c>
      <c r="I3722">
        <v>1</v>
      </c>
      <c r="J3722">
        <v>9</v>
      </c>
      <c r="K3722">
        <v>40</v>
      </c>
      <c r="L3722">
        <v>0</v>
      </c>
    </row>
    <row r="3723" spans="1:12">
      <c r="A3723" s="1" t="s">
        <v>60</v>
      </c>
      <c r="B3723">
        <v>1995</v>
      </c>
      <c r="C3723" t="str">
        <f>VLOOKUP(co2_data[[#This Row],[country]],Country_Parameter!A:C,3,0)</f>
        <v>Parameter 1</v>
      </c>
      <c r="D3723">
        <v>35804671</v>
      </c>
      <c r="E3723">
        <v>316000000000</v>
      </c>
      <c r="F3723">
        <v>4</v>
      </c>
      <c r="G3723">
        <v>59</v>
      </c>
      <c r="H3723">
        <v>14</v>
      </c>
      <c r="I3723">
        <v>1</v>
      </c>
      <c r="J3723">
        <v>8</v>
      </c>
      <c r="K3723">
        <v>32</v>
      </c>
      <c r="L3723">
        <v>0</v>
      </c>
    </row>
    <row r="3724" spans="1:12">
      <c r="A3724" s="1" t="s">
        <v>60</v>
      </c>
      <c r="B3724">
        <v>1996</v>
      </c>
      <c r="C3724" t="str">
        <f>VLOOKUP(co2_data[[#This Row],[country]],Country_Parameter!A:C,3,0)</f>
        <v>Parameter 1</v>
      </c>
      <c r="D3724">
        <v>36462740</v>
      </c>
      <c r="E3724">
        <v>322000000000</v>
      </c>
      <c r="F3724">
        <v>4</v>
      </c>
      <c r="G3724">
        <v>60</v>
      </c>
      <c r="H3724">
        <v>13</v>
      </c>
      <c r="I3724">
        <v>1</v>
      </c>
      <c r="J3724">
        <v>10</v>
      </c>
      <c r="K3724">
        <v>33</v>
      </c>
      <c r="L3724">
        <v>0</v>
      </c>
    </row>
    <row r="3725" spans="1:12">
      <c r="A3725" s="1" t="s">
        <v>60</v>
      </c>
      <c r="B3725">
        <v>1997</v>
      </c>
      <c r="C3725" t="str">
        <f>VLOOKUP(co2_data[[#This Row],[country]],Country_Parameter!A:C,3,0)</f>
        <v>Parameter 1</v>
      </c>
      <c r="D3725">
        <v>37121156</v>
      </c>
      <c r="E3725">
        <v>334000000000</v>
      </c>
      <c r="F3725">
        <v>4</v>
      </c>
      <c r="G3725">
        <v>65</v>
      </c>
      <c r="H3725">
        <v>12</v>
      </c>
      <c r="I3725">
        <v>2</v>
      </c>
      <c r="J3725">
        <v>12</v>
      </c>
      <c r="K3725">
        <v>35</v>
      </c>
      <c r="L3725">
        <v>0</v>
      </c>
    </row>
    <row r="3726" spans="1:12">
      <c r="A3726" s="1" t="s">
        <v>60</v>
      </c>
      <c r="B3726">
        <v>1998</v>
      </c>
      <c r="C3726" t="str">
        <f>VLOOKUP(co2_data[[#This Row],[country]],Country_Parameter!A:C,3,0)</f>
        <v>Parameter 1</v>
      </c>
      <c r="D3726">
        <v>37792170</v>
      </c>
      <c r="E3726">
        <v>335000000000</v>
      </c>
      <c r="F3726">
        <v>4</v>
      </c>
      <c r="G3726">
        <v>66</v>
      </c>
      <c r="H3726">
        <v>12</v>
      </c>
      <c r="I3726">
        <v>2</v>
      </c>
      <c r="J3726">
        <v>13</v>
      </c>
      <c r="K3726">
        <v>35</v>
      </c>
      <c r="L3726">
        <v>0</v>
      </c>
    </row>
    <row r="3727" spans="1:12">
      <c r="A3727" s="1" t="s">
        <v>60</v>
      </c>
      <c r="B3727">
        <v>1999</v>
      </c>
      <c r="C3727" t="str">
        <f>VLOOKUP(co2_data[[#This Row],[country]],Country_Parameter!A:C,3,0)</f>
        <v>Parameter 1</v>
      </c>
      <c r="D3727">
        <v>38454863</v>
      </c>
      <c r="E3727">
        <v>322000000000</v>
      </c>
      <c r="F3727">
        <v>3</v>
      </c>
      <c r="G3727">
        <v>55</v>
      </c>
      <c r="H3727">
        <v>10</v>
      </c>
      <c r="I3727">
        <v>1</v>
      </c>
      <c r="J3727">
        <v>11</v>
      </c>
      <c r="K3727">
        <v>30</v>
      </c>
      <c r="L3727">
        <v>0</v>
      </c>
    </row>
    <row r="3728" spans="1:12">
      <c r="A3728" s="1" t="s">
        <v>60</v>
      </c>
      <c r="B3728">
        <v>2000</v>
      </c>
      <c r="C3728" t="str">
        <f>VLOOKUP(co2_data[[#This Row],[country]],Country_Parameter!A:C,3,0)</f>
        <v>Parameter 1</v>
      </c>
      <c r="D3728">
        <v>39089939</v>
      </c>
      <c r="E3728">
        <v>331000000000</v>
      </c>
      <c r="F3728">
        <v>3</v>
      </c>
      <c r="G3728">
        <v>57</v>
      </c>
      <c r="H3728">
        <v>10</v>
      </c>
      <c r="I3728">
        <v>1</v>
      </c>
      <c r="J3728">
        <v>12</v>
      </c>
      <c r="K3728">
        <v>29</v>
      </c>
      <c r="L3728">
        <v>0</v>
      </c>
    </row>
    <row r="3729" spans="1:12">
      <c r="A3729" s="1" t="s">
        <v>60</v>
      </c>
      <c r="B3729">
        <v>2001</v>
      </c>
      <c r="C3729" t="str">
        <f>VLOOKUP(co2_data[[#This Row],[country]],Country_Parameter!A:C,3,0)</f>
        <v>Parameter 1</v>
      </c>
      <c r="D3729">
        <v>39709264</v>
      </c>
      <c r="E3729">
        <v>336000000000</v>
      </c>
      <c r="F3729">
        <v>3</v>
      </c>
      <c r="G3729">
        <v>57</v>
      </c>
      <c r="H3729">
        <v>10</v>
      </c>
      <c r="I3729">
        <v>2</v>
      </c>
      <c r="J3729">
        <v>13</v>
      </c>
      <c r="K3729">
        <v>29</v>
      </c>
      <c r="L3729">
        <v>0</v>
      </c>
    </row>
    <row r="3730" spans="1:12">
      <c r="A3730" s="1" t="s">
        <v>60</v>
      </c>
      <c r="B3730">
        <v>2002</v>
      </c>
      <c r="C3730" t="str">
        <f>VLOOKUP(co2_data[[#This Row],[country]],Country_Parameter!A:C,3,0)</f>
        <v>Parameter 1</v>
      </c>
      <c r="D3730">
        <v>40324683</v>
      </c>
      <c r="E3730">
        <v>345000000000</v>
      </c>
      <c r="F3730">
        <v>3</v>
      </c>
      <c r="G3730">
        <v>56</v>
      </c>
      <c r="H3730">
        <v>9</v>
      </c>
      <c r="I3730">
        <v>2</v>
      </c>
      <c r="J3730">
        <v>13</v>
      </c>
      <c r="K3730">
        <v>29</v>
      </c>
      <c r="L3730">
        <v>0</v>
      </c>
    </row>
    <row r="3731" spans="1:12">
      <c r="A3731" s="1" t="s">
        <v>60</v>
      </c>
      <c r="B3731">
        <v>2003</v>
      </c>
      <c r="C3731" t="str">
        <f>VLOOKUP(co2_data[[#This Row],[country]],Country_Parameter!A:C,3,0)</f>
        <v>Parameter 1</v>
      </c>
      <c r="D3731">
        <v>40937426</v>
      </c>
      <c r="E3731">
        <v>358000000000</v>
      </c>
      <c r="F3731">
        <v>3</v>
      </c>
      <c r="G3731">
        <v>57</v>
      </c>
      <c r="H3731">
        <v>10</v>
      </c>
      <c r="I3731">
        <v>1</v>
      </c>
      <c r="J3731">
        <v>13</v>
      </c>
      <c r="K3731">
        <v>30</v>
      </c>
      <c r="L3731">
        <v>0</v>
      </c>
    </row>
    <row r="3732" spans="1:12">
      <c r="A3732" s="1" t="s">
        <v>60</v>
      </c>
      <c r="B3732">
        <v>2004</v>
      </c>
      <c r="C3732" t="str">
        <f>VLOOKUP(co2_data[[#This Row],[country]],Country_Parameter!A:C,3,0)</f>
        <v>Parameter 1</v>
      </c>
      <c r="D3732">
        <v>41543177</v>
      </c>
      <c r="E3732">
        <v>377000000000</v>
      </c>
      <c r="F3732">
        <v>3</v>
      </c>
      <c r="G3732">
        <v>55</v>
      </c>
      <c r="H3732">
        <v>7</v>
      </c>
      <c r="I3732">
        <v>1</v>
      </c>
      <c r="J3732">
        <v>13</v>
      </c>
      <c r="K3732">
        <v>30</v>
      </c>
      <c r="L3732">
        <v>0</v>
      </c>
    </row>
    <row r="3733" spans="1:12">
      <c r="A3733" s="1" t="s">
        <v>60</v>
      </c>
      <c r="B3733">
        <v>2005</v>
      </c>
      <c r="C3733" t="str">
        <f>VLOOKUP(co2_data[[#This Row],[country]],Country_Parameter!A:C,3,0)</f>
        <v>Parameter 1</v>
      </c>
      <c r="D3733">
        <v>42128977</v>
      </c>
      <c r="E3733">
        <v>394000000000</v>
      </c>
      <c r="F3733">
        <v>4</v>
      </c>
      <c r="G3733">
        <v>60</v>
      </c>
      <c r="H3733">
        <v>10</v>
      </c>
      <c r="I3733">
        <v>1</v>
      </c>
      <c r="J3733">
        <v>14</v>
      </c>
      <c r="K3733">
        <v>31</v>
      </c>
      <c r="L3733">
        <v>0</v>
      </c>
    </row>
    <row r="3734" spans="1:12">
      <c r="A3734" s="1" t="s">
        <v>60</v>
      </c>
      <c r="B3734">
        <v>2006</v>
      </c>
      <c r="C3734" t="str">
        <f>VLOOKUP(co2_data[[#This Row],[country]],Country_Parameter!A:C,3,0)</f>
        <v>Parameter 1</v>
      </c>
      <c r="D3734">
        <v>42691081</v>
      </c>
      <c r="E3734">
        <v>420000000000</v>
      </c>
      <c r="F3734">
        <v>4</v>
      </c>
      <c r="G3734">
        <v>62</v>
      </c>
      <c r="H3734">
        <v>9</v>
      </c>
      <c r="I3734">
        <v>1</v>
      </c>
      <c r="J3734">
        <v>14</v>
      </c>
      <c r="K3734">
        <v>34</v>
      </c>
      <c r="L3734">
        <v>0</v>
      </c>
    </row>
    <row r="3735" spans="1:12">
      <c r="A3735" s="1" t="s">
        <v>60</v>
      </c>
      <c r="B3735">
        <v>2007</v>
      </c>
      <c r="C3735" t="str">
        <f>VLOOKUP(co2_data[[#This Row],[country]],Country_Parameter!A:C,3,0)</f>
        <v>Parameter 1</v>
      </c>
      <c r="D3735">
        <v>43235374</v>
      </c>
      <c r="E3735">
        <v>449000000000</v>
      </c>
      <c r="F3735">
        <v>5</v>
      </c>
      <c r="G3735">
        <v>60</v>
      </c>
      <c r="H3735">
        <v>8</v>
      </c>
      <c r="I3735">
        <v>1</v>
      </c>
      <c r="J3735">
        <v>14</v>
      </c>
      <c r="K3735">
        <v>33</v>
      </c>
      <c r="L3735">
        <v>0</v>
      </c>
    </row>
    <row r="3736" spans="1:12">
      <c r="A3736" s="1" t="s">
        <v>60</v>
      </c>
      <c r="B3736">
        <v>2008</v>
      </c>
      <c r="C3736" t="str">
        <f>VLOOKUP(co2_data[[#This Row],[country]],Country_Parameter!A:C,3,0)</f>
        <v>Parameter 1</v>
      </c>
      <c r="D3736">
        <v>43758804</v>
      </c>
      <c r="E3736">
        <v>464000000000</v>
      </c>
      <c r="F3736">
        <v>4</v>
      </c>
      <c r="G3736">
        <v>67</v>
      </c>
      <c r="H3736">
        <v>11</v>
      </c>
      <c r="I3736">
        <v>1</v>
      </c>
      <c r="J3736">
        <v>18</v>
      </c>
      <c r="K3736">
        <v>33</v>
      </c>
      <c r="L3736">
        <v>0</v>
      </c>
    </row>
    <row r="3737" spans="1:12">
      <c r="A3737" s="1" t="s">
        <v>60</v>
      </c>
      <c r="B3737">
        <v>2009</v>
      </c>
      <c r="C3737" t="str">
        <f>VLOOKUP(co2_data[[#This Row],[country]],Country_Parameter!A:C,3,0)</f>
        <v>Parameter 1</v>
      </c>
      <c r="D3737">
        <v>44271541</v>
      </c>
      <c r="E3737">
        <v>471000000000</v>
      </c>
      <c r="F3737">
        <v>4</v>
      </c>
      <c r="G3737">
        <v>72</v>
      </c>
      <c r="H3737">
        <v>12</v>
      </c>
      <c r="I3737">
        <v>1</v>
      </c>
      <c r="J3737">
        <v>20</v>
      </c>
      <c r="K3737">
        <v>36</v>
      </c>
      <c r="L3737">
        <v>0</v>
      </c>
    </row>
    <row r="3738" spans="1:12">
      <c r="A3738" s="1" t="s">
        <v>60</v>
      </c>
      <c r="B3738">
        <v>2010</v>
      </c>
      <c r="C3738" t="str">
        <f>VLOOKUP(co2_data[[#This Row],[country]],Country_Parameter!A:C,3,0)</f>
        <v>Parameter 1</v>
      </c>
      <c r="D3738">
        <v>44777325</v>
      </c>
      <c r="E3738">
        <v>490000000000</v>
      </c>
      <c r="F3738">
        <v>4</v>
      </c>
      <c r="G3738">
        <v>76</v>
      </c>
      <c r="H3738">
        <v>13</v>
      </c>
      <c r="I3738">
        <v>1</v>
      </c>
      <c r="J3738">
        <v>22</v>
      </c>
      <c r="K3738">
        <v>36</v>
      </c>
      <c r="L3738">
        <v>0</v>
      </c>
    </row>
    <row r="3739" spans="1:12">
      <c r="A3739" s="1" t="s">
        <v>60</v>
      </c>
      <c r="B3739">
        <v>2011</v>
      </c>
      <c r="C3739" t="str">
        <f>VLOOKUP(co2_data[[#This Row],[country]],Country_Parameter!A:C,3,0)</f>
        <v>Parameter 1</v>
      </c>
      <c r="D3739">
        <v>45259614</v>
      </c>
      <c r="E3739">
        <v>521000000000</v>
      </c>
      <c r="F3739">
        <v>5</v>
      </c>
      <c r="G3739">
        <v>76</v>
      </c>
      <c r="H3739">
        <v>14</v>
      </c>
      <c r="I3739">
        <v>1</v>
      </c>
      <c r="J3739">
        <v>21</v>
      </c>
      <c r="K3739">
        <v>35</v>
      </c>
      <c r="L3739">
        <v>0</v>
      </c>
    </row>
    <row r="3740" spans="1:12">
      <c r="A3740" s="1" t="s">
        <v>60</v>
      </c>
      <c r="B3740">
        <v>2012</v>
      </c>
      <c r="C3740" t="str">
        <f>VLOOKUP(co2_data[[#This Row],[country]],Country_Parameter!A:C,3,0)</f>
        <v>Parameter 1</v>
      </c>
      <c r="D3740">
        <v>45715807</v>
      </c>
      <c r="E3740">
        <v>542000000000</v>
      </c>
      <c r="F3740">
        <v>5</v>
      </c>
      <c r="G3740">
        <v>80</v>
      </c>
      <c r="H3740">
        <v>12</v>
      </c>
      <c r="I3740">
        <v>2</v>
      </c>
      <c r="J3740">
        <v>23</v>
      </c>
      <c r="K3740">
        <v>39</v>
      </c>
      <c r="L3740">
        <v>0</v>
      </c>
    </row>
    <row r="3741" spans="1:12">
      <c r="A3741" s="1" t="s">
        <v>60</v>
      </c>
      <c r="B3741">
        <v>2013</v>
      </c>
      <c r="C3741" t="str">
        <f>VLOOKUP(co2_data[[#This Row],[country]],Country_Parameter!A:C,3,0)</f>
        <v>Parameter 1</v>
      </c>
      <c r="D3741">
        <v>46151584</v>
      </c>
      <c r="E3741">
        <v>570000000000</v>
      </c>
      <c r="F3741">
        <v>5</v>
      </c>
      <c r="G3741">
        <v>88</v>
      </c>
      <c r="H3741">
        <v>18</v>
      </c>
      <c r="I3741">
        <v>2</v>
      </c>
      <c r="J3741">
        <v>22</v>
      </c>
      <c r="K3741">
        <v>42</v>
      </c>
      <c r="L3741">
        <v>0</v>
      </c>
    </row>
    <row r="3742" spans="1:12">
      <c r="A3742" s="1" t="s">
        <v>60</v>
      </c>
      <c r="B3742">
        <v>2014</v>
      </c>
      <c r="C3742" t="str">
        <f>VLOOKUP(co2_data[[#This Row],[country]],Country_Parameter!A:C,3,0)</f>
        <v>Parameter 1</v>
      </c>
      <c r="D3742">
        <v>46565426</v>
      </c>
      <c r="E3742">
        <v>595000000000</v>
      </c>
      <c r="F3742">
        <v>5</v>
      </c>
      <c r="G3742">
        <v>94</v>
      </c>
      <c r="H3742">
        <v>18</v>
      </c>
      <c r="I3742">
        <v>2</v>
      </c>
      <c r="J3742">
        <v>24</v>
      </c>
      <c r="K3742">
        <v>45</v>
      </c>
      <c r="L3742">
        <v>0</v>
      </c>
    </row>
    <row r="3743" spans="1:12">
      <c r="A3743" s="1" t="s">
        <v>60</v>
      </c>
      <c r="B3743">
        <v>2015</v>
      </c>
      <c r="C3743" t="str">
        <f>VLOOKUP(co2_data[[#This Row],[country]],Country_Parameter!A:C,3,0)</f>
        <v>Parameter 1</v>
      </c>
      <c r="D3743">
        <v>46969937</v>
      </c>
      <c r="E3743">
        <v>613000000000</v>
      </c>
      <c r="F3743">
        <v>6</v>
      </c>
      <c r="G3743">
        <v>98</v>
      </c>
      <c r="H3743">
        <v>19</v>
      </c>
      <c r="I3743">
        <v>2</v>
      </c>
      <c r="J3743">
        <v>24</v>
      </c>
      <c r="K3743">
        <v>47</v>
      </c>
      <c r="L3743">
        <v>0</v>
      </c>
    </row>
    <row r="3744" spans="1:12">
      <c r="A3744" s="1" t="s">
        <v>60</v>
      </c>
      <c r="B3744">
        <v>2016</v>
      </c>
      <c r="C3744" t="str">
        <f>VLOOKUP(co2_data[[#This Row],[country]],Country_Parameter!A:C,3,0)</f>
        <v>Parameter 1</v>
      </c>
      <c r="D3744">
        <v>47437513</v>
      </c>
      <c r="E3744">
        <v>626000000000</v>
      </c>
      <c r="F3744">
        <v>5</v>
      </c>
      <c r="G3744">
        <v>94</v>
      </c>
      <c r="H3744">
        <v>19</v>
      </c>
      <c r="I3744">
        <v>1</v>
      </c>
      <c r="J3744">
        <v>23</v>
      </c>
      <c r="K3744">
        <v>45</v>
      </c>
      <c r="L3744">
        <v>0</v>
      </c>
    </row>
    <row r="3745" spans="1:12">
      <c r="A3745" s="1" t="s">
        <v>60</v>
      </c>
      <c r="B3745">
        <v>2017</v>
      </c>
      <c r="C3745" t="str">
        <f>VLOOKUP(co2_data[[#This Row],[country]],Country_Parameter!A:C,3,0)</f>
        <v>Parameter 1</v>
      </c>
      <c r="D3745">
        <v>48131076</v>
      </c>
      <c r="E3745">
        <v>634000000000</v>
      </c>
      <c r="F3745">
        <v>5</v>
      </c>
      <c r="G3745">
        <v>87</v>
      </c>
      <c r="H3745">
        <v>15</v>
      </c>
      <c r="I3745">
        <v>1</v>
      </c>
      <c r="J3745">
        <v>23</v>
      </c>
      <c r="K3745">
        <v>43</v>
      </c>
      <c r="L3745">
        <v>0</v>
      </c>
    </row>
    <row r="3746" spans="1:12">
      <c r="A3746" s="1" t="s">
        <v>60</v>
      </c>
      <c r="B3746">
        <v>2018</v>
      </c>
      <c r="C3746" t="str">
        <f>VLOOKUP(co2_data[[#This Row],[country]],Country_Parameter!A:C,3,0)</f>
        <v>Parameter 1</v>
      </c>
      <c r="D3746">
        <v>49024463</v>
      </c>
      <c r="E3746">
        <v>650000000000</v>
      </c>
      <c r="F3746">
        <v>5</v>
      </c>
      <c r="G3746">
        <v>87</v>
      </c>
      <c r="H3746">
        <v>14</v>
      </c>
      <c r="I3746">
        <v>1</v>
      </c>
      <c r="J3746">
        <v>24</v>
      </c>
      <c r="K3746">
        <v>43</v>
      </c>
      <c r="L3746">
        <v>0</v>
      </c>
    </row>
    <row r="3747" spans="1:12">
      <c r="A3747" s="1" t="s">
        <v>60</v>
      </c>
      <c r="B3747">
        <v>2019</v>
      </c>
      <c r="C3747" t="str">
        <f>VLOOKUP(co2_data[[#This Row],[country]],Country_Parameter!A:C,3,0)</f>
        <v>Parameter 1</v>
      </c>
      <c r="D3747">
        <v>49907987</v>
      </c>
      <c r="E3747">
        <v>671000000000</v>
      </c>
      <c r="F3747">
        <v>6</v>
      </c>
      <c r="G3747">
        <v>94</v>
      </c>
      <c r="H3747">
        <v>18</v>
      </c>
      <c r="I3747">
        <v>1</v>
      </c>
      <c r="J3747">
        <v>24</v>
      </c>
      <c r="K3747">
        <v>46</v>
      </c>
      <c r="L3747">
        <v>0</v>
      </c>
    </row>
    <row r="3748" spans="1:12">
      <c r="A3748" s="1" t="s">
        <v>60</v>
      </c>
      <c r="B3748">
        <v>2020</v>
      </c>
      <c r="C3748" t="str">
        <f>VLOOKUP(co2_data[[#This Row],[country]],Country_Parameter!A:C,3,0)</f>
        <v>Parameter 1</v>
      </c>
      <c r="D3748">
        <v>50629997</v>
      </c>
      <c r="E3748">
        <v>622000000000</v>
      </c>
      <c r="F3748">
        <v>5</v>
      </c>
      <c r="G3748">
        <v>90</v>
      </c>
      <c r="H3748">
        <v>17</v>
      </c>
      <c r="I3748">
        <v>1</v>
      </c>
      <c r="J3748">
        <v>24</v>
      </c>
      <c r="K3748">
        <v>43</v>
      </c>
      <c r="L3748">
        <v>0</v>
      </c>
    </row>
    <row r="3749" spans="1:12">
      <c r="A3749" s="1" t="s">
        <v>60</v>
      </c>
      <c r="B3749">
        <v>2021</v>
      </c>
      <c r="C3749" t="str">
        <f>VLOOKUP(co2_data[[#This Row],[country]],Country_Parameter!A:C,3,0)</f>
        <v>Parameter 1</v>
      </c>
      <c r="D3749">
        <v>51188174</v>
      </c>
      <c r="E3749">
        <v>691000000000</v>
      </c>
      <c r="F3749">
        <v>6</v>
      </c>
      <c r="G3749">
        <v>94</v>
      </c>
      <c r="H3749">
        <v>12</v>
      </c>
      <c r="I3749">
        <v>1</v>
      </c>
      <c r="J3749">
        <v>22</v>
      </c>
      <c r="K3749">
        <v>54</v>
      </c>
      <c r="L3749">
        <v>0</v>
      </c>
    </row>
    <row r="3750" spans="1:12">
      <c r="A3750" s="1" t="s">
        <v>60</v>
      </c>
      <c r="B3750">
        <v>2022</v>
      </c>
      <c r="C3750" t="str">
        <f>VLOOKUP(co2_data[[#This Row],[country]],Country_Parameter!A:C,3,0)</f>
        <v>Parameter 1</v>
      </c>
      <c r="D3750">
        <v>51737944</v>
      </c>
      <c r="E3750">
        <v>743000000000</v>
      </c>
      <c r="F3750">
        <v>6</v>
      </c>
      <c r="G3750">
        <v>98</v>
      </c>
      <c r="H3750">
        <v>10</v>
      </c>
      <c r="I3750">
        <v>0</v>
      </c>
      <c r="J3750">
        <v>22</v>
      </c>
      <c r="K3750">
        <v>59</v>
      </c>
      <c r="L3750">
        <v>0</v>
      </c>
    </row>
    <row r="3751" spans="1:12">
      <c r="A3751" s="1" t="s">
        <v>60</v>
      </c>
      <c r="B3751">
        <v>2023</v>
      </c>
      <c r="C3751" t="str">
        <f>VLOOKUP(co2_data[[#This Row],[country]],Country_Parameter!A:C,3,0)</f>
        <v>Parameter 1</v>
      </c>
      <c r="D3751">
        <v>52321152</v>
      </c>
      <c r="E3751">
        <v>0</v>
      </c>
      <c r="F3751">
        <v>6</v>
      </c>
      <c r="G3751">
        <v>105</v>
      </c>
      <c r="H3751">
        <v>16</v>
      </c>
      <c r="I3751">
        <v>1</v>
      </c>
      <c r="J3751">
        <v>22</v>
      </c>
      <c r="K3751">
        <v>60</v>
      </c>
      <c r="L3751">
        <v>0</v>
      </c>
    </row>
    <row r="3752" spans="1:12">
      <c r="A3752" s="1" t="s">
        <v>61</v>
      </c>
      <c r="B3752">
        <v>1949</v>
      </c>
      <c r="C3752" t="str">
        <f>VLOOKUP(co2_data[[#This Row],[country]],Country_Parameter!A:C,3,0)</f>
        <v>Parameter 1</v>
      </c>
      <c r="D3752">
        <v>159762</v>
      </c>
      <c r="E3752">
        <v>0</v>
      </c>
      <c r="F3752">
        <v>0</v>
      </c>
      <c r="G3752">
        <v>0</v>
      </c>
      <c r="H3752">
        <v>0</v>
      </c>
      <c r="I3752">
        <v>0</v>
      </c>
      <c r="J3752">
        <v>0</v>
      </c>
      <c r="K3752">
        <v>0</v>
      </c>
      <c r="L3752">
        <v>0</v>
      </c>
    </row>
    <row r="3753" spans="1:12">
      <c r="A3753" s="1" t="s">
        <v>61</v>
      </c>
      <c r="B3753">
        <v>1950</v>
      </c>
      <c r="C3753" t="str">
        <f>VLOOKUP(co2_data[[#This Row],[country]],Country_Parameter!A:C,3,0)</f>
        <v>Parameter 1</v>
      </c>
      <c r="D3753">
        <v>161950</v>
      </c>
      <c r="E3753">
        <v>79032000</v>
      </c>
      <c r="F3753">
        <v>0</v>
      </c>
      <c r="G3753">
        <v>0</v>
      </c>
      <c r="H3753">
        <v>0</v>
      </c>
      <c r="I3753">
        <v>0</v>
      </c>
      <c r="J3753">
        <v>0</v>
      </c>
      <c r="K3753">
        <v>0</v>
      </c>
      <c r="L3753">
        <v>0</v>
      </c>
    </row>
    <row r="3754" spans="1:12">
      <c r="A3754" s="1" t="s">
        <v>61</v>
      </c>
      <c r="B3754">
        <v>1951</v>
      </c>
      <c r="C3754" t="str">
        <f>VLOOKUP(co2_data[[#This Row],[country]],Country_Parameter!A:C,3,0)</f>
        <v>Parameter 1</v>
      </c>
      <c r="D3754">
        <v>165543</v>
      </c>
      <c r="E3754">
        <v>83503000</v>
      </c>
      <c r="F3754">
        <v>0</v>
      </c>
      <c r="G3754">
        <v>0</v>
      </c>
      <c r="H3754">
        <v>0</v>
      </c>
      <c r="I3754">
        <v>0</v>
      </c>
      <c r="J3754">
        <v>0</v>
      </c>
      <c r="K3754">
        <v>0</v>
      </c>
      <c r="L3754">
        <v>0</v>
      </c>
    </row>
    <row r="3755" spans="1:12">
      <c r="A3755" s="1" t="s">
        <v>61</v>
      </c>
      <c r="B3755">
        <v>1952</v>
      </c>
      <c r="C3755" t="str">
        <f>VLOOKUP(co2_data[[#This Row],[country]],Country_Parameter!A:C,3,0)</f>
        <v>Parameter 1</v>
      </c>
      <c r="D3755">
        <v>168982</v>
      </c>
      <c r="E3755">
        <v>86086000</v>
      </c>
      <c r="F3755">
        <v>0</v>
      </c>
      <c r="G3755">
        <v>0</v>
      </c>
      <c r="H3755">
        <v>0</v>
      </c>
      <c r="I3755">
        <v>0</v>
      </c>
      <c r="J3755">
        <v>0</v>
      </c>
      <c r="K3755">
        <v>0</v>
      </c>
      <c r="L3755">
        <v>0</v>
      </c>
    </row>
    <row r="3756" spans="1:12">
      <c r="A3756" s="1" t="s">
        <v>61</v>
      </c>
      <c r="B3756">
        <v>1953</v>
      </c>
      <c r="C3756" t="str">
        <f>VLOOKUP(co2_data[[#This Row],[country]],Country_Parameter!A:C,3,0)</f>
        <v>Parameter 1</v>
      </c>
      <c r="D3756">
        <v>172612</v>
      </c>
      <c r="E3756">
        <v>89647000</v>
      </c>
      <c r="F3756">
        <v>0</v>
      </c>
      <c r="G3756">
        <v>0</v>
      </c>
      <c r="H3756">
        <v>0</v>
      </c>
      <c r="I3756">
        <v>0</v>
      </c>
      <c r="J3756">
        <v>0</v>
      </c>
      <c r="K3756">
        <v>0</v>
      </c>
      <c r="L3756">
        <v>0</v>
      </c>
    </row>
    <row r="3757" spans="1:12">
      <c r="A3757" s="1" t="s">
        <v>61</v>
      </c>
      <c r="B3757">
        <v>1954</v>
      </c>
      <c r="C3757" t="str">
        <f>VLOOKUP(co2_data[[#This Row],[country]],Country_Parameter!A:C,3,0)</f>
        <v>Parameter 1</v>
      </c>
      <c r="D3757">
        <v>176151</v>
      </c>
      <c r="E3757">
        <v>94400000</v>
      </c>
      <c r="F3757">
        <v>0</v>
      </c>
      <c r="G3757">
        <v>0</v>
      </c>
      <c r="H3757">
        <v>0</v>
      </c>
      <c r="I3757">
        <v>0</v>
      </c>
      <c r="J3757">
        <v>0</v>
      </c>
      <c r="K3757">
        <v>0</v>
      </c>
      <c r="L3757">
        <v>0</v>
      </c>
    </row>
    <row r="3758" spans="1:12">
      <c r="A3758" s="1" t="s">
        <v>61</v>
      </c>
      <c r="B3758">
        <v>1955</v>
      </c>
      <c r="C3758" t="str">
        <f>VLOOKUP(co2_data[[#This Row],[country]],Country_Parameter!A:C,3,0)</f>
        <v>Parameter 1</v>
      </c>
      <c r="D3758">
        <v>179596</v>
      </c>
      <c r="E3758">
        <v>97744000</v>
      </c>
      <c r="F3758">
        <v>0</v>
      </c>
      <c r="G3758">
        <v>0</v>
      </c>
      <c r="H3758">
        <v>0</v>
      </c>
      <c r="I3758">
        <v>0</v>
      </c>
      <c r="J3758">
        <v>0</v>
      </c>
      <c r="K3758">
        <v>0</v>
      </c>
      <c r="L3758">
        <v>0</v>
      </c>
    </row>
    <row r="3759" spans="1:12">
      <c r="A3759" s="1" t="s">
        <v>61</v>
      </c>
      <c r="B3759">
        <v>1956</v>
      </c>
      <c r="C3759" t="str">
        <f>VLOOKUP(co2_data[[#This Row],[country]],Country_Parameter!A:C,3,0)</f>
        <v>Parameter 1</v>
      </c>
      <c r="D3759">
        <v>182967</v>
      </c>
      <c r="E3759">
        <v>101202000</v>
      </c>
      <c r="F3759">
        <v>0</v>
      </c>
      <c r="G3759">
        <v>0</v>
      </c>
      <c r="H3759">
        <v>0</v>
      </c>
      <c r="I3759">
        <v>0</v>
      </c>
      <c r="J3759">
        <v>0</v>
      </c>
      <c r="K3759">
        <v>0</v>
      </c>
      <c r="L3759">
        <v>0</v>
      </c>
    </row>
    <row r="3760" spans="1:12">
      <c r="A3760" s="1" t="s">
        <v>61</v>
      </c>
      <c r="B3760">
        <v>1957</v>
      </c>
      <c r="C3760" t="str">
        <f>VLOOKUP(co2_data[[#This Row],[country]],Country_Parameter!A:C,3,0)</f>
        <v>Parameter 1</v>
      </c>
      <c r="D3760">
        <v>186579</v>
      </c>
      <c r="E3760">
        <v>105165000</v>
      </c>
      <c r="F3760">
        <v>0</v>
      </c>
      <c r="G3760">
        <v>0</v>
      </c>
      <c r="H3760">
        <v>0</v>
      </c>
      <c r="I3760">
        <v>0</v>
      </c>
      <c r="J3760">
        <v>0</v>
      </c>
      <c r="K3760">
        <v>0</v>
      </c>
      <c r="L3760">
        <v>0</v>
      </c>
    </row>
    <row r="3761" spans="1:12">
      <c r="A3761" s="1" t="s">
        <v>61</v>
      </c>
      <c r="B3761">
        <v>1958</v>
      </c>
      <c r="C3761" t="str">
        <f>VLOOKUP(co2_data[[#This Row],[country]],Country_Parameter!A:C,3,0)</f>
        <v>Parameter 1</v>
      </c>
      <c r="D3761">
        <v>190576</v>
      </c>
      <c r="E3761">
        <v>108150000</v>
      </c>
      <c r="F3761">
        <v>0</v>
      </c>
      <c r="G3761">
        <v>0</v>
      </c>
      <c r="H3761">
        <v>0</v>
      </c>
      <c r="I3761">
        <v>0</v>
      </c>
      <c r="J3761">
        <v>0</v>
      </c>
      <c r="K3761">
        <v>0</v>
      </c>
      <c r="L3761">
        <v>0</v>
      </c>
    </row>
    <row r="3762" spans="1:12">
      <c r="A3762" s="1" t="s">
        <v>61</v>
      </c>
      <c r="B3762">
        <v>1959</v>
      </c>
      <c r="C3762" t="str">
        <f>VLOOKUP(co2_data[[#This Row],[country]],Country_Parameter!A:C,3,0)</f>
        <v>Parameter 1</v>
      </c>
      <c r="D3762">
        <v>194298</v>
      </c>
      <c r="E3762">
        <v>114381000</v>
      </c>
      <c r="F3762">
        <v>0</v>
      </c>
      <c r="G3762">
        <v>0</v>
      </c>
      <c r="H3762">
        <v>0</v>
      </c>
      <c r="I3762">
        <v>0</v>
      </c>
      <c r="J3762">
        <v>0</v>
      </c>
      <c r="K3762">
        <v>0</v>
      </c>
      <c r="L3762">
        <v>0</v>
      </c>
    </row>
    <row r="3763" spans="1:12">
      <c r="A3763" s="1" t="s">
        <v>61</v>
      </c>
      <c r="B3763">
        <v>1960</v>
      </c>
      <c r="C3763" t="str">
        <f>VLOOKUP(co2_data[[#This Row],[country]],Country_Parameter!A:C,3,0)</f>
        <v>Parameter 1</v>
      </c>
      <c r="D3763">
        <v>197710</v>
      </c>
      <c r="E3763">
        <v>124257000</v>
      </c>
      <c r="F3763">
        <v>0</v>
      </c>
      <c r="G3763">
        <v>0</v>
      </c>
      <c r="H3763">
        <v>0</v>
      </c>
      <c r="I3763">
        <v>0</v>
      </c>
      <c r="J3763">
        <v>0</v>
      </c>
      <c r="K3763">
        <v>0</v>
      </c>
      <c r="L3763">
        <v>0</v>
      </c>
    </row>
    <row r="3764" spans="1:12">
      <c r="A3764" s="1" t="s">
        <v>61</v>
      </c>
      <c r="B3764">
        <v>1961</v>
      </c>
      <c r="C3764" t="str">
        <f>VLOOKUP(co2_data[[#This Row],[country]],Country_Parameter!A:C,3,0)</f>
        <v>Parameter 1</v>
      </c>
      <c r="D3764">
        <v>201209</v>
      </c>
      <c r="E3764">
        <v>125477000</v>
      </c>
      <c r="F3764">
        <v>0</v>
      </c>
      <c r="G3764">
        <v>0</v>
      </c>
      <c r="H3764">
        <v>0</v>
      </c>
      <c r="I3764">
        <v>0</v>
      </c>
      <c r="J3764">
        <v>0</v>
      </c>
      <c r="K3764">
        <v>0</v>
      </c>
      <c r="L3764">
        <v>0</v>
      </c>
    </row>
    <row r="3765" spans="1:12">
      <c r="A3765" s="1" t="s">
        <v>61</v>
      </c>
      <c r="B3765">
        <v>1962</v>
      </c>
      <c r="C3765" t="str">
        <f>VLOOKUP(co2_data[[#This Row],[country]],Country_Parameter!A:C,3,0)</f>
        <v>Parameter 1</v>
      </c>
      <c r="D3765">
        <v>204713</v>
      </c>
      <c r="E3765">
        <v>137088000</v>
      </c>
      <c r="F3765">
        <v>0</v>
      </c>
      <c r="G3765">
        <v>0</v>
      </c>
      <c r="H3765">
        <v>0</v>
      </c>
      <c r="I3765">
        <v>0</v>
      </c>
      <c r="J3765">
        <v>0</v>
      </c>
      <c r="K3765">
        <v>0</v>
      </c>
      <c r="L3765">
        <v>0</v>
      </c>
    </row>
    <row r="3766" spans="1:12">
      <c r="A3766" s="1" t="s">
        <v>61</v>
      </c>
      <c r="B3766">
        <v>1963</v>
      </c>
      <c r="C3766" t="str">
        <f>VLOOKUP(co2_data[[#This Row],[country]],Country_Parameter!A:C,3,0)</f>
        <v>Parameter 1</v>
      </c>
      <c r="D3766">
        <v>208198</v>
      </c>
      <c r="E3766">
        <v>165816000</v>
      </c>
      <c r="F3766">
        <v>0</v>
      </c>
      <c r="G3766">
        <v>0</v>
      </c>
      <c r="H3766">
        <v>0</v>
      </c>
      <c r="I3766">
        <v>0</v>
      </c>
      <c r="J3766">
        <v>0</v>
      </c>
      <c r="K3766">
        <v>0</v>
      </c>
      <c r="L3766">
        <v>0</v>
      </c>
    </row>
    <row r="3767" spans="1:12">
      <c r="A3767" s="1" t="s">
        <v>61</v>
      </c>
      <c r="B3767">
        <v>1964</v>
      </c>
      <c r="C3767" t="str">
        <f>VLOOKUP(co2_data[[#This Row],[country]],Country_Parameter!A:C,3,0)</f>
        <v>Parameter 1</v>
      </c>
      <c r="D3767">
        <v>211650</v>
      </c>
      <c r="E3767">
        <v>178488000</v>
      </c>
      <c r="F3767">
        <v>0</v>
      </c>
      <c r="G3767">
        <v>0</v>
      </c>
      <c r="H3767">
        <v>0</v>
      </c>
      <c r="I3767">
        <v>0</v>
      </c>
      <c r="J3767">
        <v>0</v>
      </c>
      <c r="K3767">
        <v>0</v>
      </c>
      <c r="L3767">
        <v>0</v>
      </c>
    </row>
    <row r="3768" spans="1:12">
      <c r="A3768" s="1" t="s">
        <v>61</v>
      </c>
      <c r="B3768">
        <v>1965</v>
      </c>
      <c r="C3768" t="str">
        <f>VLOOKUP(co2_data[[#This Row],[country]],Country_Parameter!A:C,3,0)</f>
        <v>Parameter 1</v>
      </c>
      <c r="D3768">
        <v>214981</v>
      </c>
      <c r="E3768">
        <v>179220000</v>
      </c>
      <c r="F3768">
        <v>0</v>
      </c>
      <c r="G3768">
        <v>0</v>
      </c>
      <c r="H3768">
        <v>0</v>
      </c>
      <c r="I3768">
        <v>0</v>
      </c>
      <c r="J3768">
        <v>0</v>
      </c>
      <c r="K3768">
        <v>0</v>
      </c>
      <c r="L3768">
        <v>0</v>
      </c>
    </row>
    <row r="3769" spans="1:12">
      <c r="A3769" s="1" t="s">
        <v>61</v>
      </c>
      <c r="B3769">
        <v>1966</v>
      </c>
      <c r="C3769" t="str">
        <f>VLOOKUP(co2_data[[#This Row],[country]],Country_Parameter!A:C,3,0)</f>
        <v>Parameter 1</v>
      </c>
      <c r="D3769">
        <v>218672</v>
      </c>
      <c r="E3769">
        <v>198644000</v>
      </c>
      <c r="F3769">
        <v>0</v>
      </c>
      <c r="G3769">
        <v>0</v>
      </c>
      <c r="H3769">
        <v>0</v>
      </c>
      <c r="I3769">
        <v>0</v>
      </c>
      <c r="J3769">
        <v>0</v>
      </c>
      <c r="K3769">
        <v>0</v>
      </c>
      <c r="L3769">
        <v>0</v>
      </c>
    </row>
    <row r="3770" spans="1:12">
      <c r="A3770" s="1" t="s">
        <v>61</v>
      </c>
      <c r="B3770">
        <v>1967</v>
      </c>
      <c r="C3770" t="str">
        <f>VLOOKUP(co2_data[[#This Row],[country]],Country_Parameter!A:C,3,0)</f>
        <v>Parameter 1</v>
      </c>
      <c r="D3770">
        <v>223869</v>
      </c>
      <c r="E3770">
        <v>206584000</v>
      </c>
      <c r="F3770">
        <v>0</v>
      </c>
      <c r="G3770">
        <v>0</v>
      </c>
      <c r="H3770">
        <v>0</v>
      </c>
      <c r="I3770">
        <v>0</v>
      </c>
      <c r="J3770">
        <v>0</v>
      </c>
      <c r="K3770">
        <v>0</v>
      </c>
      <c r="L3770">
        <v>0</v>
      </c>
    </row>
    <row r="3771" spans="1:12">
      <c r="A3771" s="1" t="s">
        <v>61</v>
      </c>
      <c r="B3771">
        <v>1968</v>
      </c>
      <c r="C3771" t="str">
        <f>VLOOKUP(co2_data[[#This Row],[country]],Country_Parameter!A:C,3,0)</f>
        <v>Parameter 1</v>
      </c>
      <c r="D3771">
        <v>230256</v>
      </c>
      <c r="E3771">
        <v>206944000</v>
      </c>
      <c r="F3771">
        <v>0</v>
      </c>
      <c r="G3771">
        <v>0</v>
      </c>
      <c r="H3771">
        <v>0</v>
      </c>
      <c r="I3771">
        <v>0</v>
      </c>
      <c r="J3771">
        <v>0</v>
      </c>
      <c r="K3771">
        <v>0</v>
      </c>
      <c r="L3771">
        <v>0</v>
      </c>
    </row>
    <row r="3772" spans="1:12">
      <c r="A3772" s="1" t="s">
        <v>61</v>
      </c>
      <c r="B3772">
        <v>1969</v>
      </c>
      <c r="C3772" t="str">
        <f>VLOOKUP(co2_data[[#This Row],[country]],Country_Parameter!A:C,3,0)</f>
        <v>Parameter 1</v>
      </c>
      <c r="D3772">
        <v>237006</v>
      </c>
      <c r="E3772">
        <v>211140000</v>
      </c>
      <c r="F3772">
        <v>0</v>
      </c>
      <c r="G3772">
        <v>0</v>
      </c>
      <c r="H3772">
        <v>0</v>
      </c>
      <c r="I3772">
        <v>0</v>
      </c>
      <c r="J3772">
        <v>0</v>
      </c>
      <c r="K3772">
        <v>0</v>
      </c>
      <c r="L3772">
        <v>0</v>
      </c>
    </row>
    <row r="3773" spans="1:12">
      <c r="A3773" s="1" t="s">
        <v>61</v>
      </c>
      <c r="B3773">
        <v>1970</v>
      </c>
      <c r="C3773" t="str">
        <f>VLOOKUP(co2_data[[#This Row],[country]],Country_Parameter!A:C,3,0)</f>
        <v>Parameter 1</v>
      </c>
      <c r="D3773">
        <v>244197</v>
      </c>
      <c r="E3773">
        <v>227756992</v>
      </c>
      <c r="F3773">
        <v>0</v>
      </c>
      <c r="G3773">
        <v>0</v>
      </c>
      <c r="H3773">
        <v>0</v>
      </c>
      <c r="I3773">
        <v>0</v>
      </c>
      <c r="J3773">
        <v>0</v>
      </c>
      <c r="K3773">
        <v>0</v>
      </c>
      <c r="L3773">
        <v>0</v>
      </c>
    </row>
    <row r="3774" spans="1:12">
      <c r="A3774" s="1" t="s">
        <v>61</v>
      </c>
      <c r="B3774">
        <v>1971</v>
      </c>
      <c r="C3774" t="str">
        <f>VLOOKUP(co2_data[[#This Row],[country]],Country_Parameter!A:C,3,0)</f>
        <v>Parameter 1</v>
      </c>
      <c r="D3774">
        <v>251878</v>
      </c>
      <c r="E3774">
        <v>237656000</v>
      </c>
      <c r="F3774">
        <v>0</v>
      </c>
      <c r="G3774">
        <v>0</v>
      </c>
      <c r="H3774">
        <v>0</v>
      </c>
      <c r="I3774">
        <v>0</v>
      </c>
      <c r="J3774">
        <v>0</v>
      </c>
      <c r="K3774">
        <v>0</v>
      </c>
      <c r="L3774">
        <v>0</v>
      </c>
    </row>
    <row r="3775" spans="1:12">
      <c r="A3775" s="1" t="s">
        <v>61</v>
      </c>
      <c r="B3775">
        <v>1972</v>
      </c>
      <c r="C3775" t="str">
        <f>VLOOKUP(co2_data[[#This Row],[country]],Country_Parameter!A:C,3,0)</f>
        <v>Parameter 1</v>
      </c>
      <c r="D3775">
        <v>260084</v>
      </c>
      <c r="E3775">
        <v>243432000</v>
      </c>
      <c r="F3775">
        <v>0</v>
      </c>
      <c r="G3775">
        <v>0</v>
      </c>
      <c r="H3775">
        <v>0</v>
      </c>
      <c r="I3775">
        <v>0</v>
      </c>
      <c r="J3775">
        <v>0</v>
      </c>
      <c r="K3775">
        <v>0</v>
      </c>
      <c r="L3775">
        <v>0</v>
      </c>
    </row>
    <row r="3776" spans="1:12">
      <c r="A3776" s="1" t="s">
        <v>61</v>
      </c>
      <c r="B3776">
        <v>1973</v>
      </c>
      <c r="C3776" t="str">
        <f>VLOOKUP(co2_data[[#This Row],[country]],Country_Parameter!A:C,3,0)</f>
        <v>Parameter 1</v>
      </c>
      <c r="D3776">
        <v>268829</v>
      </c>
      <c r="E3776">
        <v>260554000</v>
      </c>
      <c r="F3776">
        <v>0</v>
      </c>
      <c r="G3776">
        <v>0</v>
      </c>
      <c r="H3776">
        <v>0</v>
      </c>
      <c r="I3776">
        <v>0</v>
      </c>
      <c r="J3776">
        <v>0</v>
      </c>
      <c r="K3776">
        <v>0</v>
      </c>
      <c r="L3776">
        <v>0</v>
      </c>
    </row>
    <row r="3777" spans="1:12">
      <c r="A3777" s="1" t="s">
        <v>61</v>
      </c>
      <c r="B3777">
        <v>1974</v>
      </c>
      <c r="C3777" t="str">
        <f>VLOOKUP(co2_data[[#This Row],[country]],Country_Parameter!A:C,3,0)</f>
        <v>Parameter 1</v>
      </c>
      <c r="D3777">
        <v>278084</v>
      </c>
      <c r="E3777">
        <v>268068000</v>
      </c>
      <c r="F3777">
        <v>0</v>
      </c>
      <c r="G3777">
        <v>0</v>
      </c>
      <c r="H3777">
        <v>0</v>
      </c>
      <c r="I3777">
        <v>0</v>
      </c>
      <c r="J3777">
        <v>0</v>
      </c>
      <c r="K3777">
        <v>0</v>
      </c>
      <c r="L3777">
        <v>0</v>
      </c>
    </row>
    <row r="3778" spans="1:12">
      <c r="A3778" s="1" t="s">
        <v>61</v>
      </c>
      <c r="B3778">
        <v>1975</v>
      </c>
      <c r="C3778" t="str">
        <f>VLOOKUP(co2_data[[#This Row],[country]],Country_Parameter!A:C,3,0)</f>
        <v>Parameter 1</v>
      </c>
      <c r="D3778">
        <v>287703</v>
      </c>
      <c r="E3778">
        <v>286488000</v>
      </c>
      <c r="F3778">
        <v>0</v>
      </c>
      <c r="G3778">
        <v>0</v>
      </c>
      <c r="H3778">
        <v>0</v>
      </c>
      <c r="I3778">
        <v>0</v>
      </c>
      <c r="J3778">
        <v>0</v>
      </c>
      <c r="K3778">
        <v>0</v>
      </c>
      <c r="L3778">
        <v>0</v>
      </c>
    </row>
    <row r="3779" spans="1:12">
      <c r="A3779" s="1" t="s">
        <v>61</v>
      </c>
      <c r="B3779">
        <v>1976</v>
      </c>
      <c r="C3779" t="str">
        <f>VLOOKUP(co2_data[[#This Row],[country]],Country_Parameter!A:C,3,0)</f>
        <v>Parameter 1</v>
      </c>
      <c r="D3779">
        <v>297549</v>
      </c>
      <c r="E3779">
        <v>286556000</v>
      </c>
      <c r="F3779">
        <v>0</v>
      </c>
      <c r="G3779">
        <v>0</v>
      </c>
      <c r="H3779">
        <v>0</v>
      </c>
      <c r="I3779">
        <v>0</v>
      </c>
      <c r="J3779">
        <v>0</v>
      </c>
      <c r="K3779">
        <v>0</v>
      </c>
      <c r="L3779">
        <v>0</v>
      </c>
    </row>
    <row r="3780" spans="1:12">
      <c r="A3780" s="1" t="s">
        <v>61</v>
      </c>
      <c r="B3780">
        <v>1977</v>
      </c>
      <c r="C3780" t="str">
        <f>VLOOKUP(co2_data[[#This Row],[country]],Country_Parameter!A:C,3,0)</f>
        <v>Parameter 1</v>
      </c>
      <c r="D3780">
        <v>307589</v>
      </c>
      <c r="E3780">
        <v>298494016</v>
      </c>
      <c r="F3780">
        <v>0</v>
      </c>
      <c r="G3780">
        <v>0</v>
      </c>
      <c r="H3780">
        <v>0</v>
      </c>
      <c r="I3780">
        <v>0</v>
      </c>
      <c r="J3780">
        <v>0</v>
      </c>
      <c r="K3780">
        <v>0</v>
      </c>
      <c r="L3780">
        <v>0</v>
      </c>
    </row>
    <row r="3781" spans="1:12">
      <c r="A3781" s="1" t="s">
        <v>61</v>
      </c>
      <c r="B3781">
        <v>1978</v>
      </c>
      <c r="C3781" t="str">
        <f>VLOOKUP(co2_data[[#This Row],[country]],Country_Parameter!A:C,3,0)</f>
        <v>Parameter 1</v>
      </c>
      <c r="D3781">
        <v>317696</v>
      </c>
      <c r="E3781">
        <v>307516000</v>
      </c>
      <c r="F3781">
        <v>0</v>
      </c>
      <c r="G3781">
        <v>0</v>
      </c>
      <c r="H3781">
        <v>0</v>
      </c>
      <c r="I3781">
        <v>0</v>
      </c>
      <c r="J3781">
        <v>0</v>
      </c>
      <c r="K3781">
        <v>0</v>
      </c>
      <c r="L3781">
        <v>0</v>
      </c>
    </row>
    <row r="3782" spans="1:12">
      <c r="A3782" s="1" t="s">
        <v>61</v>
      </c>
      <c r="B3782">
        <v>1979</v>
      </c>
      <c r="C3782" t="str">
        <f>VLOOKUP(co2_data[[#This Row],[country]],Country_Parameter!A:C,3,0)</f>
        <v>Parameter 1</v>
      </c>
      <c r="D3782">
        <v>327804</v>
      </c>
      <c r="E3782">
        <v>336567008</v>
      </c>
      <c r="F3782">
        <v>0</v>
      </c>
      <c r="G3782">
        <v>0</v>
      </c>
      <c r="H3782">
        <v>0</v>
      </c>
      <c r="I3782">
        <v>0</v>
      </c>
      <c r="J3782">
        <v>0</v>
      </c>
      <c r="K3782">
        <v>0</v>
      </c>
      <c r="L3782">
        <v>0</v>
      </c>
    </row>
    <row r="3783" spans="1:12">
      <c r="A3783" s="1" t="s">
        <v>61</v>
      </c>
      <c r="B3783">
        <v>1980</v>
      </c>
      <c r="C3783" t="str">
        <f>VLOOKUP(co2_data[[#This Row],[country]],Country_Parameter!A:C,3,0)</f>
        <v>Parameter 1</v>
      </c>
      <c r="D3783">
        <v>337728</v>
      </c>
      <c r="E3783">
        <v>362100000</v>
      </c>
      <c r="F3783">
        <v>0</v>
      </c>
      <c r="G3783">
        <v>0</v>
      </c>
      <c r="H3783">
        <v>0</v>
      </c>
      <c r="I3783">
        <v>0</v>
      </c>
      <c r="J3783">
        <v>0</v>
      </c>
      <c r="K3783">
        <v>0</v>
      </c>
      <c r="L3783">
        <v>0</v>
      </c>
    </row>
    <row r="3784" spans="1:12">
      <c r="A3784" s="1" t="s">
        <v>61</v>
      </c>
      <c r="B3784">
        <v>1981</v>
      </c>
      <c r="C3784" t="str">
        <f>VLOOKUP(co2_data[[#This Row],[country]],Country_Parameter!A:C,3,0)</f>
        <v>Parameter 1</v>
      </c>
      <c r="D3784">
        <v>347393</v>
      </c>
      <c r="E3784">
        <v>376188000</v>
      </c>
      <c r="F3784">
        <v>0</v>
      </c>
      <c r="G3784">
        <v>0</v>
      </c>
      <c r="H3784">
        <v>0</v>
      </c>
      <c r="I3784">
        <v>0</v>
      </c>
      <c r="J3784">
        <v>0</v>
      </c>
      <c r="K3784">
        <v>0</v>
      </c>
      <c r="L3784">
        <v>0</v>
      </c>
    </row>
    <row r="3785" spans="1:12">
      <c r="A3785" s="1" t="s">
        <v>61</v>
      </c>
      <c r="B3785">
        <v>1982</v>
      </c>
      <c r="C3785" t="str">
        <f>VLOOKUP(co2_data[[#This Row],[country]],Country_Parameter!A:C,3,0)</f>
        <v>Parameter 1</v>
      </c>
      <c r="D3785">
        <v>357149</v>
      </c>
      <c r="E3785">
        <v>400144000</v>
      </c>
      <c r="F3785">
        <v>0</v>
      </c>
      <c r="G3785">
        <v>0</v>
      </c>
      <c r="H3785">
        <v>0</v>
      </c>
      <c r="I3785">
        <v>0</v>
      </c>
      <c r="J3785">
        <v>0</v>
      </c>
      <c r="K3785">
        <v>0</v>
      </c>
      <c r="L3785">
        <v>0</v>
      </c>
    </row>
    <row r="3786" spans="1:12">
      <c r="A3786" s="1" t="s">
        <v>61</v>
      </c>
      <c r="B3786">
        <v>1983</v>
      </c>
      <c r="C3786" t="str">
        <f>VLOOKUP(co2_data[[#This Row],[country]],Country_Parameter!A:C,3,0)</f>
        <v>Parameter 1</v>
      </c>
      <c r="D3786">
        <v>367242</v>
      </c>
      <c r="E3786">
        <v>419384992</v>
      </c>
      <c r="F3786">
        <v>0</v>
      </c>
      <c r="G3786">
        <v>0</v>
      </c>
      <c r="H3786">
        <v>0</v>
      </c>
      <c r="I3786">
        <v>0</v>
      </c>
      <c r="J3786">
        <v>0</v>
      </c>
      <c r="K3786">
        <v>0</v>
      </c>
      <c r="L3786">
        <v>0</v>
      </c>
    </row>
    <row r="3787" spans="1:12">
      <c r="A3787" s="1" t="s">
        <v>61</v>
      </c>
      <c r="B3787">
        <v>1984</v>
      </c>
      <c r="C3787" t="str">
        <f>VLOOKUP(co2_data[[#This Row],[country]],Country_Parameter!A:C,3,0)</f>
        <v>Parameter 1</v>
      </c>
      <c r="D3787">
        <v>377644</v>
      </c>
      <c r="E3787">
        <v>436832000</v>
      </c>
      <c r="F3787">
        <v>0</v>
      </c>
      <c r="G3787">
        <v>0</v>
      </c>
      <c r="H3787">
        <v>0</v>
      </c>
      <c r="I3787">
        <v>0</v>
      </c>
      <c r="J3787">
        <v>0</v>
      </c>
      <c r="K3787">
        <v>0</v>
      </c>
      <c r="L3787">
        <v>0</v>
      </c>
    </row>
    <row r="3788" spans="1:12">
      <c r="A3788" s="1" t="s">
        <v>61</v>
      </c>
      <c r="B3788">
        <v>1985</v>
      </c>
      <c r="C3788" t="str">
        <f>VLOOKUP(co2_data[[#This Row],[country]],Country_Parameter!A:C,3,0)</f>
        <v>Parameter 1</v>
      </c>
      <c r="D3788">
        <v>388356</v>
      </c>
      <c r="E3788">
        <v>445046016</v>
      </c>
      <c r="F3788">
        <v>0</v>
      </c>
      <c r="G3788">
        <v>0</v>
      </c>
      <c r="H3788">
        <v>0</v>
      </c>
      <c r="I3788">
        <v>0</v>
      </c>
      <c r="J3788">
        <v>0</v>
      </c>
      <c r="K3788">
        <v>0</v>
      </c>
      <c r="L3788">
        <v>0</v>
      </c>
    </row>
    <row r="3789" spans="1:12">
      <c r="A3789" s="1" t="s">
        <v>61</v>
      </c>
      <c r="B3789">
        <v>1986</v>
      </c>
      <c r="C3789" t="str">
        <f>VLOOKUP(co2_data[[#This Row],[country]],Country_Parameter!A:C,3,0)</f>
        <v>Parameter 1</v>
      </c>
      <c r="D3789">
        <v>399328</v>
      </c>
      <c r="E3789">
        <v>453544000</v>
      </c>
      <c r="F3789">
        <v>0</v>
      </c>
      <c r="G3789">
        <v>0</v>
      </c>
      <c r="H3789">
        <v>0</v>
      </c>
      <c r="I3789">
        <v>0</v>
      </c>
      <c r="J3789">
        <v>0</v>
      </c>
      <c r="K3789">
        <v>0</v>
      </c>
      <c r="L3789">
        <v>0</v>
      </c>
    </row>
    <row r="3790" spans="1:12">
      <c r="A3790" s="1" t="s">
        <v>61</v>
      </c>
      <c r="B3790">
        <v>1987</v>
      </c>
      <c r="C3790" t="str">
        <f>VLOOKUP(co2_data[[#This Row],[country]],Country_Parameter!A:C,3,0)</f>
        <v>Parameter 1</v>
      </c>
      <c r="D3790">
        <v>410444</v>
      </c>
      <c r="E3790">
        <v>460748992</v>
      </c>
      <c r="F3790">
        <v>0</v>
      </c>
      <c r="G3790">
        <v>0</v>
      </c>
      <c r="H3790">
        <v>0</v>
      </c>
      <c r="I3790">
        <v>0</v>
      </c>
      <c r="J3790">
        <v>0</v>
      </c>
      <c r="K3790">
        <v>0</v>
      </c>
      <c r="L3790">
        <v>0</v>
      </c>
    </row>
    <row r="3791" spans="1:12">
      <c r="A3791" s="1" t="s">
        <v>61</v>
      </c>
      <c r="B3791">
        <v>1988</v>
      </c>
      <c r="C3791" t="str">
        <f>VLOOKUP(co2_data[[#This Row],[country]],Country_Parameter!A:C,3,0)</f>
        <v>Parameter 1</v>
      </c>
      <c r="D3791">
        <v>421697</v>
      </c>
      <c r="E3791">
        <v>473472000</v>
      </c>
      <c r="F3791">
        <v>0</v>
      </c>
      <c r="G3791">
        <v>0</v>
      </c>
      <c r="H3791">
        <v>0</v>
      </c>
      <c r="I3791">
        <v>0</v>
      </c>
      <c r="J3791">
        <v>0</v>
      </c>
      <c r="K3791">
        <v>0</v>
      </c>
      <c r="L3791">
        <v>0</v>
      </c>
    </row>
    <row r="3792" spans="1:12">
      <c r="A3792" s="1" t="s">
        <v>61</v>
      </c>
      <c r="B3792">
        <v>1989</v>
      </c>
      <c r="C3792" t="str">
        <f>VLOOKUP(co2_data[[#This Row],[country]],Country_Parameter!A:C,3,0)</f>
        <v>Parameter 1</v>
      </c>
      <c r="D3792">
        <v>433106</v>
      </c>
      <c r="E3792">
        <v>466468000</v>
      </c>
      <c r="F3792">
        <v>0</v>
      </c>
      <c r="G3792">
        <v>0</v>
      </c>
      <c r="H3792">
        <v>0</v>
      </c>
      <c r="I3792">
        <v>0</v>
      </c>
      <c r="J3792">
        <v>0</v>
      </c>
      <c r="K3792">
        <v>0</v>
      </c>
      <c r="L3792">
        <v>0</v>
      </c>
    </row>
    <row r="3793" spans="1:12">
      <c r="A3793" s="1" t="s">
        <v>61</v>
      </c>
      <c r="B3793">
        <v>1990</v>
      </c>
      <c r="C3793" t="str">
        <f>VLOOKUP(co2_data[[#This Row],[country]],Country_Parameter!A:C,3,0)</f>
        <v>Parameter 1</v>
      </c>
      <c r="D3793">
        <v>444602</v>
      </c>
      <c r="E3793">
        <v>469560000</v>
      </c>
      <c r="F3793">
        <v>0</v>
      </c>
      <c r="G3793">
        <v>0</v>
      </c>
      <c r="H3793">
        <v>0</v>
      </c>
      <c r="I3793">
        <v>0</v>
      </c>
      <c r="J3793">
        <v>0</v>
      </c>
      <c r="K3793">
        <v>0</v>
      </c>
      <c r="L3793">
        <v>0</v>
      </c>
    </row>
    <row r="3794" spans="1:12">
      <c r="A3794" s="1" t="s">
        <v>61</v>
      </c>
      <c r="B3794">
        <v>1991</v>
      </c>
      <c r="C3794" t="str">
        <f>VLOOKUP(co2_data[[#This Row],[country]],Country_Parameter!A:C,3,0)</f>
        <v>Parameter 1</v>
      </c>
      <c r="D3794">
        <v>455564</v>
      </c>
      <c r="E3794">
        <v>484441568</v>
      </c>
      <c r="F3794">
        <v>0</v>
      </c>
      <c r="G3794">
        <v>0</v>
      </c>
      <c r="H3794">
        <v>0</v>
      </c>
      <c r="I3794">
        <v>0</v>
      </c>
      <c r="J3794">
        <v>0</v>
      </c>
      <c r="K3794">
        <v>0</v>
      </c>
      <c r="L3794">
        <v>0</v>
      </c>
    </row>
    <row r="3795" spans="1:12">
      <c r="A3795" s="1" t="s">
        <v>61</v>
      </c>
      <c r="B3795">
        <v>1992</v>
      </c>
      <c r="C3795" t="str">
        <f>VLOOKUP(co2_data[[#This Row],[country]],Country_Parameter!A:C,3,0)</f>
        <v>Parameter 1</v>
      </c>
      <c r="D3795">
        <v>465119</v>
      </c>
      <c r="E3795">
        <v>534666880</v>
      </c>
      <c r="F3795">
        <v>0</v>
      </c>
      <c r="G3795">
        <v>0</v>
      </c>
      <c r="H3795">
        <v>0</v>
      </c>
      <c r="I3795">
        <v>0</v>
      </c>
      <c r="J3795">
        <v>0</v>
      </c>
      <c r="K3795">
        <v>0</v>
      </c>
      <c r="L3795">
        <v>0</v>
      </c>
    </row>
    <row r="3796" spans="1:12">
      <c r="A3796" s="1" t="s">
        <v>61</v>
      </c>
      <c r="B3796">
        <v>1993</v>
      </c>
      <c r="C3796" t="str">
        <f>VLOOKUP(co2_data[[#This Row],[country]],Country_Parameter!A:C,3,0)</f>
        <v>Parameter 1</v>
      </c>
      <c r="D3796">
        <v>473682</v>
      </c>
      <c r="E3796">
        <v>558102848</v>
      </c>
      <c r="F3796">
        <v>0</v>
      </c>
      <c r="G3796">
        <v>0</v>
      </c>
      <c r="H3796">
        <v>0</v>
      </c>
      <c r="I3796">
        <v>0</v>
      </c>
      <c r="J3796">
        <v>0</v>
      </c>
      <c r="K3796">
        <v>0</v>
      </c>
      <c r="L3796">
        <v>0</v>
      </c>
    </row>
    <row r="3797" spans="1:12">
      <c r="A3797" s="1" t="s">
        <v>61</v>
      </c>
      <c r="B3797">
        <v>1994</v>
      </c>
      <c r="C3797" t="str">
        <f>VLOOKUP(co2_data[[#This Row],[country]],Country_Parameter!A:C,3,0)</f>
        <v>Parameter 1</v>
      </c>
      <c r="D3797">
        <v>482148</v>
      </c>
      <c r="E3797">
        <v>536542944</v>
      </c>
      <c r="F3797">
        <v>0</v>
      </c>
      <c r="G3797">
        <v>0</v>
      </c>
      <c r="H3797">
        <v>0</v>
      </c>
      <c r="I3797">
        <v>0</v>
      </c>
      <c r="J3797">
        <v>0</v>
      </c>
      <c r="K3797">
        <v>0</v>
      </c>
      <c r="L3797">
        <v>0</v>
      </c>
    </row>
    <row r="3798" spans="1:12">
      <c r="A3798" s="1" t="s">
        <v>61</v>
      </c>
      <c r="B3798">
        <v>1995</v>
      </c>
      <c r="C3798" t="str">
        <f>VLOOKUP(co2_data[[#This Row],[country]],Country_Parameter!A:C,3,0)</f>
        <v>Parameter 1</v>
      </c>
      <c r="D3798">
        <v>490594</v>
      </c>
      <c r="E3798">
        <v>563630528</v>
      </c>
      <c r="F3798">
        <v>0</v>
      </c>
      <c r="G3798">
        <v>0</v>
      </c>
      <c r="H3798">
        <v>0</v>
      </c>
      <c r="I3798">
        <v>0</v>
      </c>
      <c r="J3798">
        <v>0</v>
      </c>
      <c r="K3798">
        <v>0</v>
      </c>
      <c r="L3798">
        <v>0</v>
      </c>
    </row>
    <row r="3799" spans="1:12">
      <c r="A3799" s="1" t="s">
        <v>61</v>
      </c>
      <c r="B3799">
        <v>1996</v>
      </c>
      <c r="C3799" t="str">
        <f>VLOOKUP(co2_data[[#This Row],[country]],Country_Parameter!A:C,3,0)</f>
        <v>Parameter 1</v>
      </c>
      <c r="D3799">
        <v>499113</v>
      </c>
      <c r="E3799">
        <v>563951168</v>
      </c>
      <c r="F3799">
        <v>0</v>
      </c>
      <c r="G3799">
        <v>0</v>
      </c>
      <c r="H3799">
        <v>0</v>
      </c>
      <c r="I3799">
        <v>0</v>
      </c>
      <c r="J3799">
        <v>0</v>
      </c>
      <c r="K3799">
        <v>0</v>
      </c>
      <c r="L3799">
        <v>0</v>
      </c>
    </row>
    <row r="3800" spans="1:12">
      <c r="A3800" s="1" t="s">
        <v>61</v>
      </c>
      <c r="B3800">
        <v>1997</v>
      </c>
      <c r="C3800" t="str">
        <f>VLOOKUP(co2_data[[#This Row],[country]],Country_Parameter!A:C,3,0)</f>
        <v>Parameter 1</v>
      </c>
      <c r="D3800">
        <v>507779</v>
      </c>
      <c r="E3800">
        <v>595856768</v>
      </c>
      <c r="F3800">
        <v>0</v>
      </c>
      <c r="G3800">
        <v>0</v>
      </c>
      <c r="H3800">
        <v>0</v>
      </c>
      <c r="I3800">
        <v>0</v>
      </c>
      <c r="J3800">
        <v>0</v>
      </c>
      <c r="K3800">
        <v>0</v>
      </c>
      <c r="L3800">
        <v>0</v>
      </c>
    </row>
    <row r="3801" spans="1:12">
      <c r="A3801" s="1" t="s">
        <v>61</v>
      </c>
      <c r="B3801">
        <v>1998</v>
      </c>
      <c r="C3801" t="str">
        <f>VLOOKUP(co2_data[[#This Row],[country]],Country_Parameter!A:C,3,0)</f>
        <v>Parameter 1</v>
      </c>
      <c r="D3801">
        <v>516606</v>
      </c>
      <c r="E3801">
        <v>611159232</v>
      </c>
      <c r="F3801">
        <v>0</v>
      </c>
      <c r="G3801">
        <v>0</v>
      </c>
      <c r="H3801">
        <v>0</v>
      </c>
      <c r="I3801">
        <v>0</v>
      </c>
      <c r="J3801">
        <v>0</v>
      </c>
      <c r="K3801">
        <v>0</v>
      </c>
      <c r="L3801">
        <v>0</v>
      </c>
    </row>
    <row r="3802" spans="1:12">
      <c r="A3802" s="1" t="s">
        <v>61</v>
      </c>
      <c r="B3802">
        <v>1999</v>
      </c>
      <c r="C3802" t="str">
        <f>VLOOKUP(co2_data[[#This Row],[country]],Country_Parameter!A:C,3,0)</f>
        <v>Parameter 1</v>
      </c>
      <c r="D3802">
        <v>525891</v>
      </c>
      <c r="E3802">
        <v>631495296</v>
      </c>
      <c r="F3802">
        <v>0</v>
      </c>
      <c r="G3802">
        <v>0</v>
      </c>
      <c r="H3802">
        <v>0</v>
      </c>
      <c r="I3802">
        <v>0</v>
      </c>
      <c r="J3802">
        <v>0</v>
      </c>
      <c r="K3802">
        <v>0</v>
      </c>
      <c r="L3802">
        <v>0</v>
      </c>
    </row>
    <row r="3803" spans="1:12">
      <c r="A3803" s="1" t="s">
        <v>61</v>
      </c>
      <c r="B3803">
        <v>2000</v>
      </c>
      <c r="C3803" t="str">
        <f>VLOOKUP(co2_data[[#This Row],[country]],Country_Parameter!A:C,3,0)</f>
        <v>Parameter 1</v>
      </c>
      <c r="D3803">
        <v>536084</v>
      </c>
      <c r="E3803">
        <v>656399296</v>
      </c>
      <c r="F3803">
        <v>0</v>
      </c>
      <c r="G3803">
        <v>0</v>
      </c>
      <c r="H3803">
        <v>0</v>
      </c>
      <c r="I3803">
        <v>0</v>
      </c>
      <c r="J3803">
        <v>0</v>
      </c>
      <c r="K3803">
        <v>0</v>
      </c>
      <c r="L3803">
        <v>0</v>
      </c>
    </row>
    <row r="3804" spans="1:12">
      <c r="A3804" s="1" t="s">
        <v>61</v>
      </c>
      <c r="B3804">
        <v>2001</v>
      </c>
      <c r="C3804" t="str">
        <f>VLOOKUP(co2_data[[#This Row],[country]],Country_Parameter!A:C,3,0)</f>
        <v>Parameter 1</v>
      </c>
      <c r="D3804">
        <v>547221</v>
      </c>
      <c r="E3804">
        <v>680582080</v>
      </c>
      <c r="F3804">
        <v>0</v>
      </c>
      <c r="G3804">
        <v>0</v>
      </c>
      <c r="H3804">
        <v>0</v>
      </c>
      <c r="I3804">
        <v>0</v>
      </c>
      <c r="J3804">
        <v>0</v>
      </c>
      <c r="K3804">
        <v>0</v>
      </c>
      <c r="L3804">
        <v>0</v>
      </c>
    </row>
    <row r="3805" spans="1:12">
      <c r="A3805" s="1" t="s">
        <v>61</v>
      </c>
      <c r="B3805">
        <v>2002</v>
      </c>
      <c r="C3805" t="str">
        <f>VLOOKUP(co2_data[[#This Row],[country]],Country_Parameter!A:C,3,0)</f>
        <v>Parameter 1</v>
      </c>
      <c r="D3805">
        <v>558928</v>
      </c>
      <c r="E3805">
        <v>705937344</v>
      </c>
      <c r="F3805">
        <v>0</v>
      </c>
      <c r="G3805">
        <v>0</v>
      </c>
      <c r="H3805">
        <v>0</v>
      </c>
      <c r="I3805">
        <v>0</v>
      </c>
      <c r="J3805">
        <v>0</v>
      </c>
      <c r="K3805">
        <v>0</v>
      </c>
      <c r="L3805">
        <v>0</v>
      </c>
    </row>
    <row r="3806" spans="1:12">
      <c r="A3806" s="1" t="s">
        <v>61</v>
      </c>
      <c r="B3806">
        <v>2003</v>
      </c>
      <c r="C3806" t="str">
        <f>VLOOKUP(co2_data[[#This Row],[country]],Country_Parameter!A:C,3,0)</f>
        <v>Parameter 1</v>
      </c>
      <c r="D3806">
        <v>569808</v>
      </c>
      <c r="E3806">
        <v>731630336</v>
      </c>
      <c r="F3806">
        <v>0</v>
      </c>
      <c r="G3806">
        <v>0</v>
      </c>
      <c r="H3806">
        <v>0</v>
      </c>
      <c r="I3806">
        <v>0</v>
      </c>
      <c r="J3806">
        <v>0</v>
      </c>
      <c r="K3806">
        <v>0</v>
      </c>
      <c r="L3806">
        <v>0</v>
      </c>
    </row>
    <row r="3807" spans="1:12">
      <c r="A3807" s="1" t="s">
        <v>61</v>
      </c>
      <c r="B3807">
        <v>2004</v>
      </c>
      <c r="C3807" t="str">
        <f>VLOOKUP(co2_data[[#This Row],[country]],Country_Parameter!A:C,3,0)</f>
        <v>Parameter 1</v>
      </c>
      <c r="D3807">
        <v>580711</v>
      </c>
      <c r="E3807">
        <v>755848576</v>
      </c>
      <c r="F3807">
        <v>0</v>
      </c>
      <c r="G3807">
        <v>0</v>
      </c>
      <c r="H3807">
        <v>0</v>
      </c>
      <c r="I3807">
        <v>0</v>
      </c>
      <c r="J3807">
        <v>0</v>
      </c>
      <c r="K3807">
        <v>0</v>
      </c>
      <c r="L3807">
        <v>0</v>
      </c>
    </row>
    <row r="3808" spans="1:12">
      <c r="A3808" s="1" t="s">
        <v>61</v>
      </c>
      <c r="B3808">
        <v>2005</v>
      </c>
      <c r="C3808" t="str">
        <f>VLOOKUP(co2_data[[#This Row],[country]],Country_Parameter!A:C,3,0)</f>
        <v>Parameter 1</v>
      </c>
      <c r="D3808">
        <v>592677</v>
      </c>
      <c r="E3808">
        <v>788522752</v>
      </c>
      <c r="F3808">
        <v>0</v>
      </c>
      <c r="G3808">
        <v>0</v>
      </c>
      <c r="H3808">
        <v>0</v>
      </c>
      <c r="I3808">
        <v>0</v>
      </c>
      <c r="J3808">
        <v>0</v>
      </c>
      <c r="K3808">
        <v>0</v>
      </c>
      <c r="L3808">
        <v>0</v>
      </c>
    </row>
    <row r="3809" spans="1:12">
      <c r="A3809" s="1" t="s">
        <v>61</v>
      </c>
      <c r="B3809">
        <v>2006</v>
      </c>
      <c r="C3809" t="str">
        <f>VLOOKUP(co2_data[[#This Row],[country]],Country_Parameter!A:C,3,0)</f>
        <v>Parameter 1</v>
      </c>
      <c r="D3809">
        <v>604752</v>
      </c>
      <c r="E3809">
        <v>888321728</v>
      </c>
      <c r="F3809">
        <v>0</v>
      </c>
      <c r="G3809">
        <v>0</v>
      </c>
      <c r="H3809">
        <v>0</v>
      </c>
      <c r="I3809">
        <v>0</v>
      </c>
      <c r="J3809">
        <v>0</v>
      </c>
      <c r="K3809">
        <v>0</v>
      </c>
      <c r="L3809">
        <v>0</v>
      </c>
    </row>
    <row r="3810" spans="1:12">
      <c r="A3810" s="1" t="s">
        <v>61</v>
      </c>
      <c r="B3810">
        <v>2007</v>
      </c>
      <c r="C3810" t="str">
        <f>VLOOKUP(co2_data[[#This Row],[country]],Country_Parameter!A:C,3,0)</f>
        <v>Parameter 1</v>
      </c>
      <c r="D3810">
        <v>616933</v>
      </c>
      <c r="E3810">
        <v>908328192</v>
      </c>
      <c r="F3810">
        <v>0</v>
      </c>
      <c r="G3810">
        <v>0</v>
      </c>
      <c r="H3810">
        <v>0</v>
      </c>
      <c r="I3810">
        <v>0</v>
      </c>
      <c r="J3810">
        <v>0</v>
      </c>
      <c r="K3810">
        <v>0</v>
      </c>
      <c r="L3810">
        <v>0</v>
      </c>
    </row>
    <row r="3811" spans="1:12">
      <c r="A3811" s="1" t="s">
        <v>61</v>
      </c>
      <c r="B3811">
        <v>2008</v>
      </c>
      <c r="C3811" t="str">
        <f>VLOOKUP(co2_data[[#This Row],[country]],Country_Parameter!A:C,3,0)</f>
        <v>Parameter 1</v>
      </c>
      <c r="D3811">
        <v>629314</v>
      </c>
      <c r="E3811">
        <v>956653376</v>
      </c>
      <c r="F3811">
        <v>0</v>
      </c>
      <c r="G3811">
        <v>0</v>
      </c>
      <c r="H3811">
        <v>0</v>
      </c>
      <c r="I3811">
        <v>0</v>
      </c>
      <c r="J3811">
        <v>0</v>
      </c>
      <c r="K3811">
        <v>0</v>
      </c>
      <c r="L3811">
        <v>0</v>
      </c>
    </row>
    <row r="3812" spans="1:12">
      <c r="A3812" s="1" t="s">
        <v>61</v>
      </c>
      <c r="B3812">
        <v>2009</v>
      </c>
      <c r="C3812" t="str">
        <f>VLOOKUP(co2_data[[#This Row],[country]],Country_Parameter!A:C,3,0)</f>
        <v>Parameter 1</v>
      </c>
      <c r="D3812">
        <v>641947</v>
      </c>
      <c r="E3812">
        <v>1004144832</v>
      </c>
      <c r="F3812">
        <v>0</v>
      </c>
      <c r="G3812">
        <v>0</v>
      </c>
      <c r="H3812">
        <v>0</v>
      </c>
      <c r="I3812">
        <v>0</v>
      </c>
      <c r="J3812">
        <v>0</v>
      </c>
      <c r="K3812">
        <v>0</v>
      </c>
      <c r="L3812">
        <v>0</v>
      </c>
    </row>
    <row r="3813" spans="1:12">
      <c r="A3813" s="1" t="s">
        <v>61</v>
      </c>
      <c r="B3813">
        <v>2010</v>
      </c>
      <c r="C3813" t="str">
        <f>VLOOKUP(co2_data[[#This Row],[country]],Country_Parameter!A:C,3,0)</f>
        <v>Parameter 1</v>
      </c>
      <c r="D3813">
        <v>654845</v>
      </c>
      <c r="E3813">
        <v>1011389056</v>
      </c>
      <c r="F3813">
        <v>0</v>
      </c>
      <c r="G3813">
        <v>0</v>
      </c>
      <c r="H3813">
        <v>0</v>
      </c>
      <c r="I3813">
        <v>0</v>
      </c>
      <c r="J3813">
        <v>0</v>
      </c>
      <c r="K3813">
        <v>0</v>
      </c>
      <c r="L3813">
        <v>0</v>
      </c>
    </row>
    <row r="3814" spans="1:12">
      <c r="A3814" s="1" t="s">
        <v>61</v>
      </c>
      <c r="B3814">
        <v>2011</v>
      </c>
      <c r="C3814" t="str">
        <f>VLOOKUP(co2_data[[#This Row],[country]],Country_Parameter!A:C,3,0)</f>
        <v>Parameter 1</v>
      </c>
      <c r="D3814">
        <v>668064</v>
      </c>
      <c r="E3814">
        <v>1067838016</v>
      </c>
      <c r="F3814">
        <v>0</v>
      </c>
      <c r="G3814">
        <v>0</v>
      </c>
      <c r="H3814">
        <v>0</v>
      </c>
      <c r="I3814">
        <v>0</v>
      </c>
      <c r="J3814">
        <v>0</v>
      </c>
      <c r="K3814">
        <v>0</v>
      </c>
      <c r="L3814">
        <v>0</v>
      </c>
    </row>
    <row r="3815" spans="1:12">
      <c r="A3815" s="1" t="s">
        <v>61</v>
      </c>
      <c r="B3815">
        <v>2012</v>
      </c>
      <c r="C3815" t="str">
        <f>VLOOKUP(co2_data[[#This Row],[country]],Country_Parameter!A:C,3,0)</f>
        <v>Parameter 1</v>
      </c>
      <c r="D3815">
        <v>681637</v>
      </c>
      <c r="E3815">
        <v>1112132992</v>
      </c>
      <c r="F3815">
        <v>0</v>
      </c>
      <c r="G3815">
        <v>0</v>
      </c>
      <c r="H3815">
        <v>0</v>
      </c>
      <c r="I3815">
        <v>0</v>
      </c>
      <c r="J3815">
        <v>0</v>
      </c>
      <c r="K3815">
        <v>0</v>
      </c>
      <c r="L3815">
        <v>0</v>
      </c>
    </row>
    <row r="3816" spans="1:12">
      <c r="A3816" s="1" t="s">
        <v>61</v>
      </c>
      <c r="B3816">
        <v>2013</v>
      </c>
      <c r="C3816" t="str">
        <f>VLOOKUP(co2_data[[#This Row],[country]],Country_Parameter!A:C,3,0)</f>
        <v>Parameter 1</v>
      </c>
      <c r="D3816">
        <v>696202</v>
      </c>
      <c r="E3816">
        <v>1217488000</v>
      </c>
      <c r="F3816">
        <v>0</v>
      </c>
      <c r="G3816">
        <v>0</v>
      </c>
      <c r="H3816">
        <v>0</v>
      </c>
      <c r="I3816">
        <v>0</v>
      </c>
      <c r="J3816">
        <v>0</v>
      </c>
      <c r="K3816">
        <v>0</v>
      </c>
      <c r="L3816">
        <v>0</v>
      </c>
    </row>
    <row r="3817" spans="1:12">
      <c r="A3817" s="1" t="s">
        <v>61</v>
      </c>
      <c r="B3817">
        <v>2014</v>
      </c>
      <c r="C3817" t="str">
        <f>VLOOKUP(co2_data[[#This Row],[country]],Country_Parameter!A:C,3,0)</f>
        <v>Parameter 1</v>
      </c>
      <c r="D3817">
        <v>711511</v>
      </c>
      <c r="E3817">
        <v>1263249024</v>
      </c>
      <c r="F3817">
        <v>0</v>
      </c>
      <c r="G3817">
        <v>0</v>
      </c>
      <c r="H3817">
        <v>0</v>
      </c>
      <c r="I3817">
        <v>0</v>
      </c>
      <c r="J3817">
        <v>0</v>
      </c>
      <c r="K3817">
        <v>0</v>
      </c>
      <c r="L3817">
        <v>0</v>
      </c>
    </row>
    <row r="3818" spans="1:12">
      <c r="A3818" s="1" t="s">
        <v>61</v>
      </c>
      <c r="B3818">
        <v>2015</v>
      </c>
      <c r="C3818" t="str">
        <f>VLOOKUP(co2_data[[#This Row],[country]],Country_Parameter!A:C,3,0)</f>
        <v>Parameter 1</v>
      </c>
      <c r="D3818">
        <v>726685</v>
      </c>
      <c r="E3818">
        <v>1324576000</v>
      </c>
      <c r="F3818">
        <v>0</v>
      </c>
      <c r="G3818">
        <v>0</v>
      </c>
      <c r="H3818">
        <v>0</v>
      </c>
      <c r="I3818">
        <v>0</v>
      </c>
      <c r="J3818">
        <v>0</v>
      </c>
      <c r="K3818">
        <v>0</v>
      </c>
      <c r="L3818">
        <v>0</v>
      </c>
    </row>
    <row r="3819" spans="1:12">
      <c r="A3819" s="1" t="s">
        <v>61</v>
      </c>
      <c r="B3819">
        <v>2016</v>
      </c>
      <c r="C3819" t="str">
        <f>VLOOKUP(co2_data[[#This Row],[country]],Country_Parameter!A:C,3,0)</f>
        <v>Parameter 1</v>
      </c>
      <c r="D3819">
        <v>741745</v>
      </c>
      <c r="E3819">
        <v>1356063488</v>
      </c>
      <c r="F3819">
        <v>0</v>
      </c>
      <c r="G3819">
        <v>0</v>
      </c>
      <c r="H3819">
        <v>0</v>
      </c>
      <c r="I3819">
        <v>0</v>
      </c>
      <c r="J3819">
        <v>0</v>
      </c>
      <c r="K3819">
        <v>0</v>
      </c>
      <c r="L3819">
        <v>0</v>
      </c>
    </row>
    <row r="3820" spans="1:12">
      <c r="A3820" s="1" t="s">
        <v>61</v>
      </c>
      <c r="B3820">
        <v>2017</v>
      </c>
      <c r="C3820" t="str">
        <f>VLOOKUP(co2_data[[#This Row],[country]],Country_Parameter!A:C,3,0)</f>
        <v>Parameter 1</v>
      </c>
      <c r="D3820">
        <v>756672</v>
      </c>
      <c r="E3820">
        <v>1426021120</v>
      </c>
      <c r="F3820">
        <v>0</v>
      </c>
      <c r="G3820">
        <v>0</v>
      </c>
      <c r="H3820">
        <v>0</v>
      </c>
      <c r="I3820">
        <v>0</v>
      </c>
      <c r="J3820">
        <v>0</v>
      </c>
      <c r="K3820">
        <v>0</v>
      </c>
      <c r="L3820">
        <v>0</v>
      </c>
    </row>
    <row r="3821" spans="1:12">
      <c r="A3821" s="1" t="s">
        <v>61</v>
      </c>
      <c r="B3821">
        <v>2018</v>
      </c>
      <c r="C3821" t="str">
        <f>VLOOKUP(co2_data[[#This Row],[country]],Country_Parameter!A:C,3,0)</f>
        <v>Parameter 1</v>
      </c>
      <c r="D3821">
        <v>771596</v>
      </c>
      <c r="E3821">
        <v>1479483904</v>
      </c>
      <c r="F3821">
        <v>0</v>
      </c>
      <c r="G3821">
        <v>0</v>
      </c>
      <c r="H3821">
        <v>0</v>
      </c>
      <c r="I3821">
        <v>0</v>
      </c>
      <c r="J3821">
        <v>0</v>
      </c>
      <c r="K3821">
        <v>0</v>
      </c>
      <c r="L3821">
        <v>0</v>
      </c>
    </row>
    <row r="3822" spans="1:12">
      <c r="A3822" s="1" t="s">
        <v>61</v>
      </c>
      <c r="B3822">
        <v>2019</v>
      </c>
      <c r="C3822" t="str">
        <f>VLOOKUP(co2_data[[#This Row],[country]],Country_Parameter!A:C,3,0)</f>
        <v>Parameter 1</v>
      </c>
      <c r="D3822">
        <v>786583</v>
      </c>
      <c r="E3822">
        <v>1533170944</v>
      </c>
      <c r="F3822">
        <v>0</v>
      </c>
      <c r="G3822">
        <v>0</v>
      </c>
      <c r="H3822">
        <v>0</v>
      </c>
      <c r="I3822">
        <v>0</v>
      </c>
      <c r="J3822">
        <v>0</v>
      </c>
      <c r="K3822">
        <v>0</v>
      </c>
      <c r="L3822">
        <v>0</v>
      </c>
    </row>
    <row r="3823" spans="1:12">
      <c r="A3823" s="1" t="s">
        <v>61</v>
      </c>
      <c r="B3823">
        <v>2020</v>
      </c>
      <c r="C3823" t="str">
        <f>VLOOKUP(co2_data[[#This Row],[country]],Country_Parameter!A:C,3,0)</f>
        <v>Parameter 1</v>
      </c>
      <c r="D3823">
        <v>802172</v>
      </c>
      <c r="E3823">
        <v>1594579456</v>
      </c>
      <c r="F3823">
        <v>0</v>
      </c>
      <c r="G3823">
        <v>0</v>
      </c>
      <c r="H3823">
        <v>0</v>
      </c>
      <c r="I3823">
        <v>0</v>
      </c>
      <c r="J3823">
        <v>0</v>
      </c>
      <c r="K3823">
        <v>0</v>
      </c>
      <c r="L3823">
        <v>0</v>
      </c>
    </row>
    <row r="3824" spans="1:12">
      <c r="A3824" s="1" t="s">
        <v>61</v>
      </c>
      <c r="B3824">
        <v>2021</v>
      </c>
      <c r="C3824" t="str">
        <f>VLOOKUP(co2_data[[#This Row],[country]],Country_Parameter!A:C,3,0)</f>
        <v>Parameter 1</v>
      </c>
      <c r="D3824">
        <v>818178</v>
      </c>
      <c r="E3824">
        <v>1639163904</v>
      </c>
      <c r="F3824">
        <v>0</v>
      </c>
      <c r="G3824">
        <v>0</v>
      </c>
      <c r="H3824">
        <v>0</v>
      </c>
      <c r="I3824">
        <v>0</v>
      </c>
      <c r="J3824">
        <v>0</v>
      </c>
      <c r="K3824">
        <v>0</v>
      </c>
      <c r="L3824">
        <v>0</v>
      </c>
    </row>
    <row r="3825" spans="1:12">
      <c r="A3825" s="1" t="s">
        <v>61</v>
      </c>
      <c r="B3825">
        <v>2022</v>
      </c>
      <c r="C3825" t="str">
        <f>VLOOKUP(co2_data[[#This Row],[country]],Country_Parameter!A:C,3,0)</f>
        <v>Parameter 1</v>
      </c>
      <c r="D3825">
        <v>834192</v>
      </c>
      <c r="E3825">
        <v>1682077056</v>
      </c>
      <c r="F3825">
        <v>0</v>
      </c>
      <c r="G3825">
        <v>0</v>
      </c>
      <c r="H3825">
        <v>0</v>
      </c>
      <c r="I3825">
        <v>0</v>
      </c>
      <c r="J3825">
        <v>0</v>
      </c>
      <c r="K3825">
        <v>0</v>
      </c>
      <c r="L3825">
        <v>0</v>
      </c>
    </row>
    <row r="3826" spans="1:12">
      <c r="A3826" s="1" t="s">
        <v>61</v>
      </c>
      <c r="B3826">
        <v>2023</v>
      </c>
      <c r="C3826" t="str">
        <f>VLOOKUP(co2_data[[#This Row],[country]],Country_Parameter!A:C,3,0)</f>
        <v>Parameter 1</v>
      </c>
      <c r="D3826">
        <v>850390</v>
      </c>
      <c r="E3826">
        <v>0</v>
      </c>
      <c r="F3826">
        <v>0</v>
      </c>
      <c r="G3826">
        <v>0</v>
      </c>
      <c r="H3826">
        <v>0</v>
      </c>
      <c r="I3826">
        <v>0</v>
      </c>
      <c r="J3826">
        <v>0</v>
      </c>
      <c r="K3826">
        <v>0</v>
      </c>
      <c r="L3826">
        <v>0</v>
      </c>
    </row>
    <row r="3827" spans="1:12">
      <c r="A3827" s="1" t="s">
        <v>62</v>
      </c>
      <c r="B3827">
        <v>1949</v>
      </c>
      <c r="C3827" t="str">
        <f>VLOOKUP(co2_data[[#This Row],[country]],Country_Parameter!A:C,3,0)</f>
        <v>Parameter 1</v>
      </c>
      <c r="D3827">
        <v>819090</v>
      </c>
      <c r="E3827">
        <v>0</v>
      </c>
      <c r="F3827">
        <v>0</v>
      </c>
      <c r="G3827">
        <v>0</v>
      </c>
      <c r="H3827">
        <v>0</v>
      </c>
      <c r="I3827">
        <v>0</v>
      </c>
      <c r="J3827">
        <v>0</v>
      </c>
      <c r="K3827">
        <v>0</v>
      </c>
      <c r="L3827">
        <v>0</v>
      </c>
    </row>
    <row r="3828" spans="1:12">
      <c r="A3828" s="1" t="s">
        <v>62</v>
      </c>
      <c r="B3828">
        <v>1950</v>
      </c>
      <c r="C3828" t="str">
        <f>VLOOKUP(co2_data[[#This Row],[country]],Country_Parameter!A:C,3,0)</f>
        <v>Parameter 1</v>
      </c>
      <c r="D3828">
        <v>835269</v>
      </c>
      <c r="E3828">
        <v>1398939392</v>
      </c>
      <c r="F3828">
        <v>0</v>
      </c>
      <c r="G3828">
        <v>0</v>
      </c>
      <c r="H3828">
        <v>0</v>
      </c>
      <c r="I3828">
        <v>0</v>
      </c>
      <c r="J3828">
        <v>0</v>
      </c>
      <c r="K3828">
        <v>0</v>
      </c>
      <c r="L3828">
        <v>0</v>
      </c>
    </row>
    <row r="3829" spans="1:12">
      <c r="A3829" s="1" t="s">
        <v>62</v>
      </c>
      <c r="B3829">
        <v>1951</v>
      </c>
      <c r="C3829" t="str">
        <f>VLOOKUP(co2_data[[#This Row],[country]],Country_Parameter!A:C,3,0)</f>
        <v>Parameter 1</v>
      </c>
      <c r="D3829">
        <v>853643</v>
      </c>
      <c r="E3829">
        <v>1450224896</v>
      </c>
      <c r="F3829">
        <v>0</v>
      </c>
      <c r="G3829">
        <v>0</v>
      </c>
      <c r="H3829">
        <v>0</v>
      </c>
      <c r="I3829">
        <v>0</v>
      </c>
      <c r="J3829">
        <v>0</v>
      </c>
      <c r="K3829">
        <v>0</v>
      </c>
      <c r="L3829">
        <v>0</v>
      </c>
    </row>
    <row r="3830" spans="1:12">
      <c r="A3830" s="1" t="s">
        <v>62</v>
      </c>
      <c r="B3830">
        <v>1952</v>
      </c>
      <c r="C3830" t="str">
        <f>VLOOKUP(co2_data[[#This Row],[country]],Country_Parameter!A:C,3,0)</f>
        <v>Parameter 1</v>
      </c>
      <c r="D3830">
        <v>872685</v>
      </c>
      <c r="E3830">
        <v>1502887808</v>
      </c>
      <c r="F3830">
        <v>0</v>
      </c>
      <c r="G3830">
        <v>0</v>
      </c>
      <c r="H3830">
        <v>0</v>
      </c>
      <c r="I3830">
        <v>0</v>
      </c>
      <c r="J3830">
        <v>0</v>
      </c>
      <c r="K3830">
        <v>0</v>
      </c>
      <c r="L3830">
        <v>0</v>
      </c>
    </row>
    <row r="3831" spans="1:12">
      <c r="A3831" s="1" t="s">
        <v>62</v>
      </c>
      <c r="B3831">
        <v>1953</v>
      </c>
      <c r="C3831" t="str">
        <f>VLOOKUP(co2_data[[#This Row],[country]],Country_Parameter!A:C,3,0)</f>
        <v>Parameter 1</v>
      </c>
      <c r="D3831">
        <v>892463</v>
      </c>
      <c r="E3831">
        <v>1557881728</v>
      </c>
      <c r="F3831">
        <v>0</v>
      </c>
      <c r="G3831">
        <v>0</v>
      </c>
      <c r="H3831">
        <v>0</v>
      </c>
      <c r="I3831">
        <v>0</v>
      </c>
      <c r="J3831">
        <v>0</v>
      </c>
      <c r="K3831">
        <v>0</v>
      </c>
      <c r="L3831">
        <v>0</v>
      </c>
    </row>
    <row r="3832" spans="1:12">
      <c r="A3832" s="1" t="s">
        <v>62</v>
      </c>
      <c r="B3832">
        <v>1954</v>
      </c>
      <c r="C3832" t="str">
        <f>VLOOKUP(co2_data[[#This Row],[country]],Country_Parameter!A:C,3,0)</f>
        <v>Parameter 1</v>
      </c>
      <c r="D3832">
        <v>913022</v>
      </c>
      <c r="E3832">
        <v>1615341440</v>
      </c>
      <c r="F3832">
        <v>0</v>
      </c>
      <c r="G3832">
        <v>0</v>
      </c>
      <c r="H3832">
        <v>0</v>
      </c>
      <c r="I3832">
        <v>0</v>
      </c>
      <c r="J3832">
        <v>0</v>
      </c>
      <c r="K3832">
        <v>0</v>
      </c>
      <c r="L3832">
        <v>0</v>
      </c>
    </row>
    <row r="3833" spans="1:12">
      <c r="A3833" s="1" t="s">
        <v>62</v>
      </c>
      <c r="B3833">
        <v>1955</v>
      </c>
      <c r="C3833" t="str">
        <f>VLOOKUP(co2_data[[#This Row],[country]],Country_Parameter!A:C,3,0)</f>
        <v>Parameter 1</v>
      </c>
      <c r="D3833">
        <v>934436</v>
      </c>
      <c r="E3833">
        <v>1675407872</v>
      </c>
      <c r="F3833">
        <v>0</v>
      </c>
      <c r="G3833">
        <v>0</v>
      </c>
      <c r="H3833">
        <v>0</v>
      </c>
      <c r="I3833">
        <v>0</v>
      </c>
      <c r="J3833">
        <v>0</v>
      </c>
      <c r="K3833">
        <v>0</v>
      </c>
      <c r="L3833">
        <v>0</v>
      </c>
    </row>
    <row r="3834" spans="1:12">
      <c r="A3834" s="1" t="s">
        <v>62</v>
      </c>
      <c r="B3834">
        <v>1956</v>
      </c>
      <c r="C3834" t="str">
        <f>VLOOKUP(co2_data[[#This Row],[country]],Country_Parameter!A:C,3,0)</f>
        <v>Parameter 1</v>
      </c>
      <c r="D3834">
        <v>956824</v>
      </c>
      <c r="E3834">
        <v>1736390528</v>
      </c>
      <c r="F3834">
        <v>0</v>
      </c>
      <c r="G3834">
        <v>0</v>
      </c>
      <c r="H3834">
        <v>0</v>
      </c>
      <c r="I3834">
        <v>0</v>
      </c>
      <c r="J3834">
        <v>0</v>
      </c>
      <c r="K3834">
        <v>0</v>
      </c>
      <c r="L3834">
        <v>0</v>
      </c>
    </row>
    <row r="3835" spans="1:12">
      <c r="A3835" s="1" t="s">
        <v>62</v>
      </c>
      <c r="B3835">
        <v>1957</v>
      </c>
      <c r="C3835" t="str">
        <f>VLOOKUP(co2_data[[#This Row],[country]],Country_Parameter!A:C,3,0)</f>
        <v>Parameter 1</v>
      </c>
      <c r="D3835">
        <v>980204</v>
      </c>
      <c r="E3835">
        <v>1800036608</v>
      </c>
      <c r="F3835">
        <v>0</v>
      </c>
      <c r="G3835">
        <v>0</v>
      </c>
      <c r="H3835">
        <v>0</v>
      </c>
      <c r="I3835">
        <v>0</v>
      </c>
      <c r="J3835">
        <v>0</v>
      </c>
      <c r="K3835">
        <v>0</v>
      </c>
      <c r="L3835">
        <v>0</v>
      </c>
    </row>
    <row r="3836" spans="1:12">
      <c r="A3836" s="1" t="s">
        <v>62</v>
      </c>
      <c r="B3836">
        <v>1958</v>
      </c>
      <c r="C3836" t="str">
        <f>VLOOKUP(co2_data[[#This Row],[country]],Country_Parameter!A:C,3,0)</f>
        <v>Parameter 1</v>
      </c>
      <c r="D3836">
        <v>1004630</v>
      </c>
      <c r="E3836">
        <v>1868409088</v>
      </c>
      <c r="F3836">
        <v>0</v>
      </c>
      <c r="G3836">
        <v>0</v>
      </c>
      <c r="H3836">
        <v>0</v>
      </c>
      <c r="I3836">
        <v>0</v>
      </c>
      <c r="J3836">
        <v>0</v>
      </c>
      <c r="K3836">
        <v>0</v>
      </c>
      <c r="L3836">
        <v>0</v>
      </c>
    </row>
    <row r="3837" spans="1:12">
      <c r="A3837" s="1" t="s">
        <v>62</v>
      </c>
      <c r="B3837">
        <v>1959</v>
      </c>
      <c r="C3837" t="str">
        <f>VLOOKUP(co2_data[[#This Row],[country]],Country_Parameter!A:C,3,0)</f>
        <v>Parameter 1</v>
      </c>
      <c r="D3837">
        <v>1030164</v>
      </c>
      <c r="E3837">
        <v>1938843904</v>
      </c>
      <c r="F3837">
        <v>0</v>
      </c>
      <c r="G3837">
        <v>0</v>
      </c>
      <c r="H3837">
        <v>0</v>
      </c>
      <c r="I3837">
        <v>0</v>
      </c>
      <c r="J3837">
        <v>0</v>
      </c>
      <c r="K3837">
        <v>0</v>
      </c>
      <c r="L3837">
        <v>0</v>
      </c>
    </row>
    <row r="3838" spans="1:12">
      <c r="A3838" s="1" t="s">
        <v>62</v>
      </c>
      <c r="B3838">
        <v>1960</v>
      </c>
      <c r="C3838" t="str">
        <f>VLOOKUP(co2_data[[#This Row],[country]],Country_Parameter!A:C,3,0)</f>
        <v>Parameter 1</v>
      </c>
      <c r="D3838">
        <v>1056737</v>
      </c>
      <c r="E3838">
        <v>2003425792</v>
      </c>
      <c r="F3838">
        <v>0</v>
      </c>
      <c r="G3838">
        <v>0</v>
      </c>
      <c r="H3838">
        <v>0</v>
      </c>
      <c r="I3838">
        <v>0</v>
      </c>
      <c r="J3838">
        <v>0</v>
      </c>
      <c r="K3838">
        <v>0</v>
      </c>
      <c r="L3838">
        <v>0</v>
      </c>
    </row>
    <row r="3839" spans="1:12">
      <c r="A3839" s="1" t="s">
        <v>62</v>
      </c>
      <c r="B3839">
        <v>1961</v>
      </c>
      <c r="C3839" t="str">
        <f>VLOOKUP(co2_data[[#This Row],[country]],Country_Parameter!A:C,3,0)</f>
        <v>Parameter 1</v>
      </c>
      <c r="D3839">
        <v>1084395</v>
      </c>
      <c r="E3839">
        <v>2069710208</v>
      </c>
      <c r="F3839">
        <v>0</v>
      </c>
      <c r="G3839">
        <v>0</v>
      </c>
      <c r="H3839">
        <v>0</v>
      </c>
      <c r="I3839">
        <v>0</v>
      </c>
      <c r="J3839">
        <v>0</v>
      </c>
      <c r="K3839">
        <v>0</v>
      </c>
      <c r="L3839">
        <v>0</v>
      </c>
    </row>
    <row r="3840" spans="1:12">
      <c r="A3840" s="1" t="s">
        <v>62</v>
      </c>
      <c r="B3840">
        <v>1962</v>
      </c>
      <c r="C3840" t="str">
        <f>VLOOKUP(co2_data[[#This Row],[country]],Country_Parameter!A:C,3,0)</f>
        <v>Parameter 1</v>
      </c>
      <c r="D3840">
        <v>1113181</v>
      </c>
      <c r="E3840">
        <v>2136716928</v>
      </c>
      <c r="F3840">
        <v>0</v>
      </c>
      <c r="G3840">
        <v>0</v>
      </c>
      <c r="H3840">
        <v>0</v>
      </c>
      <c r="I3840">
        <v>0</v>
      </c>
      <c r="J3840">
        <v>0</v>
      </c>
      <c r="K3840">
        <v>0</v>
      </c>
      <c r="L3840">
        <v>0</v>
      </c>
    </row>
    <row r="3841" spans="1:12">
      <c r="A3841" s="1" t="s">
        <v>62</v>
      </c>
      <c r="B3841">
        <v>1963</v>
      </c>
      <c r="C3841" t="str">
        <f>VLOOKUP(co2_data[[#This Row],[country]],Country_Parameter!A:C,3,0)</f>
        <v>Parameter 1</v>
      </c>
      <c r="D3841">
        <v>1143269</v>
      </c>
      <c r="E3841">
        <v>2207655680</v>
      </c>
      <c r="F3841">
        <v>0</v>
      </c>
      <c r="G3841">
        <v>0</v>
      </c>
      <c r="H3841">
        <v>0</v>
      </c>
      <c r="I3841">
        <v>0</v>
      </c>
      <c r="J3841">
        <v>0</v>
      </c>
      <c r="K3841">
        <v>0</v>
      </c>
      <c r="L3841">
        <v>0</v>
      </c>
    </row>
    <row r="3842" spans="1:12">
      <c r="A3842" s="1" t="s">
        <v>62</v>
      </c>
      <c r="B3842">
        <v>1964</v>
      </c>
      <c r="C3842" t="str">
        <f>VLOOKUP(co2_data[[#This Row],[country]],Country_Parameter!A:C,3,0)</f>
        <v>Parameter 1</v>
      </c>
      <c r="D3842">
        <v>1174822</v>
      </c>
      <c r="E3842">
        <v>2281648384</v>
      </c>
      <c r="F3842">
        <v>0</v>
      </c>
      <c r="G3842">
        <v>0</v>
      </c>
      <c r="H3842">
        <v>0</v>
      </c>
      <c r="I3842">
        <v>0</v>
      </c>
      <c r="J3842">
        <v>0</v>
      </c>
      <c r="K3842">
        <v>0</v>
      </c>
      <c r="L3842">
        <v>0</v>
      </c>
    </row>
    <row r="3843" spans="1:12">
      <c r="A3843" s="1" t="s">
        <v>62</v>
      </c>
      <c r="B3843">
        <v>1965</v>
      </c>
      <c r="C3843" t="str">
        <f>VLOOKUP(co2_data[[#This Row],[country]],Country_Parameter!A:C,3,0)</f>
        <v>Parameter 1</v>
      </c>
      <c r="D3843">
        <v>1207887</v>
      </c>
      <c r="E3843">
        <v>2358845696</v>
      </c>
      <c r="F3843">
        <v>0</v>
      </c>
      <c r="G3843">
        <v>0</v>
      </c>
      <c r="H3843">
        <v>0</v>
      </c>
      <c r="I3843">
        <v>0</v>
      </c>
      <c r="J3843">
        <v>0</v>
      </c>
      <c r="K3843">
        <v>0</v>
      </c>
      <c r="L3843">
        <v>0</v>
      </c>
    </row>
    <row r="3844" spans="1:12">
      <c r="A3844" s="1" t="s">
        <v>62</v>
      </c>
      <c r="B3844">
        <v>1966</v>
      </c>
      <c r="C3844" t="str">
        <f>VLOOKUP(co2_data[[#This Row],[country]],Country_Parameter!A:C,3,0)</f>
        <v>Parameter 1</v>
      </c>
      <c r="D3844">
        <v>1242543</v>
      </c>
      <c r="E3844">
        <v>2483153408</v>
      </c>
      <c r="F3844">
        <v>0</v>
      </c>
      <c r="G3844">
        <v>0</v>
      </c>
      <c r="H3844">
        <v>0</v>
      </c>
      <c r="I3844">
        <v>0</v>
      </c>
      <c r="J3844">
        <v>0</v>
      </c>
      <c r="K3844">
        <v>0</v>
      </c>
      <c r="L3844">
        <v>0</v>
      </c>
    </row>
    <row r="3845" spans="1:12">
      <c r="A3845" s="1" t="s">
        <v>62</v>
      </c>
      <c r="B3845">
        <v>1967</v>
      </c>
      <c r="C3845" t="str">
        <f>VLOOKUP(co2_data[[#This Row],[country]],Country_Parameter!A:C,3,0)</f>
        <v>Parameter 1</v>
      </c>
      <c r="D3845">
        <v>1278697</v>
      </c>
      <c r="E3845">
        <v>2614348288</v>
      </c>
      <c r="F3845">
        <v>0</v>
      </c>
      <c r="G3845">
        <v>0</v>
      </c>
      <c r="H3845">
        <v>0</v>
      </c>
      <c r="I3845">
        <v>0</v>
      </c>
      <c r="J3845">
        <v>0</v>
      </c>
      <c r="K3845">
        <v>0</v>
      </c>
      <c r="L3845">
        <v>0</v>
      </c>
    </row>
    <row r="3846" spans="1:12">
      <c r="A3846" s="1" t="s">
        <v>62</v>
      </c>
      <c r="B3846">
        <v>1968</v>
      </c>
      <c r="C3846" t="str">
        <f>VLOOKUP(co2_data[[#This Row],[country]],Country_Parameter!A:C,3,0)</f>
        <v>Parameter 1</v>
      </c>
      <c r="D3846">
        <v>1316525</v>
      </c>
      <c r="E3846">
        <v>2751623936</v>
      </c>
      <c r="F3846">
        <v>0</v>
      </c>
      <c r="G3846">
        <v>0</v>
      </c>
      <c r="H3846">
        <v>0</v>
      </c>
      <c r="I3846">
        <v>0</v>
      </c>
      <c r="J3846">
        <v>0</v>
      </c>
      <c r="K3846">
        <v>0</v>
      </c>
      <c r="L3846">
        <v>0</v>
      </c>
    </row>
    <row r="3847" spans="1:12">
      <c r="A3847" s="1" t="s">
        <v>62</v>
      </c>
      <c r="B3847">
        <v>1969</v>
      </c>
      <c r="C3847" t="str">
        <f>VLOOKUP(co2_data[[#This Row],[country]],Country_Parameter!A:C,3,0)</f>
        <v>Parameter 1</v>
      </c>
      <c r="D3847">
        <v>1356187</v>
      </c>
      <c r="E3847">
        <v>2896268544</v>
      </c>
      <c r="F3847">
        <v>0</v>
      </c>
      <c r="G3847">
        <v>1</v>
      </c>
      <c r="H3847">
        <v>0</v>
      </c>
      <c r="I3847">
        <v>0</v>
      </c>
      <c r="J3847">
        <v>0</v>
      </c>
      <c r="K3847">
        <v>0</v>
      </c>
      <c r="L3847">
        <v>0</v>
      </c>
    </row>
    <row r="3848" spans="1:12">
      <c r="A3848" s="1" t="s">
        <v>62</v>
      </c>
      <c r="B3848">
        <v>1970</v>
      </c>
      <c r="C3848" t="str">
        <f>VLOOKUP(co2_data[[#This Row],[country]],Country_Parameter!A:C,3,0)</f>
        <v>Parameter 1</v>
      </c>
      <c r="D3848">
        <v>1397640</v>
      </c>
      <c r="E3848">
        <v>3048689664</v>
      </c>
      <c r="F3848">
        <v>0</v>
      </c>
      <c r="G3848">
        <v>1</v>
      </c>
      <c r="H3848">
        <v>0</v>
      </c>
      <c r="I3848">
        <v>0</v>
      </c>
      <c r="J3848">
        <v>0</v>
      </c>
      <c r="K3848">
        <v>0</v>
      </c>
      <c r="L3848">
        <v>0</v>
      </c>
    </row>
    <row r="3849" spans="1:12">
      <c r="A3849" s="1" t="s">
        <v>62</v>
      </c>
      <c r="B3849">
        <v>1971</v>
      </c>
      <c r="C3849" t="str">
        <f>VLOOKUP(co2_data[[#This Row],[country]],Country_Parameter!A:C,3,0)</f>
        <v>Parameter 1</v>
      </c>
      <c r="D3849">
        <v>1441048</v>
      </c>
      <c r="E3849">
        <v>3324551424</v>
      </c>
      <c r="F3849">
        <v>0</v>
      </c>
      <c r="G3849">
        <v>1</v>
      </c>
      <c r="H3849">
        <v>0</v>
      </c>
      <c r="I3849">
        <v>0</v>
      </c>
      <c r="J3849">
        <v>0</v>
      </c>
      <c r="K3849">
        <v>0</v>
      </c>
      <c r="L3849">
        <v>0</v>
      </c>
    </row>
    <row r="3850" spans="1:12">
      <c r="A3850" s="1" t="s">
        <v>62</v>
      </c>
      <c r="B3850">
        <v>1972</v>
      </c>
      <c r="C3850" t="str">
        <f>VLOOKUP(co2_data[[#This Row],[country]],Country_Parameter!A:C,3,0)</f>
        <v>Parameter 1</v>
      </c>
      <c r="D3850">
        <v>1486478</v>
      </c>
      <c r="E3850">
        <v>3461062656</v>
      </c>
      <c r="F3850">
        <v>0</v>
      </c>
      <c r="G3850">
        <v>1</v>
      </c>
      <c r="H3850">
        <v>0</v>
      </c>
      <c r="I3850">
        <v>0</v>
      </c>
      <c r="J3850">
        <v>0</v>
      </c>
      <c r="K3850">
        <v>0</v>
      </c>
      <c r="L3850">
        <v>0</v>
      </c>
    </row>
    <row r="3851" spans="1:12">
      <c r="A3851" s="1" t="s">
        <v>62</v>
      </c>
      <c r="B3851">
        <v>1973</v>
      </c>
      <c r="C3851" t="str">
        <f>VLOOKUP(co2_data[[#This Row],[country]],Country_Parameter!A:C,3,0)</f>
        <v>Parameter 1</v>
      </c>
      <c r="D3851">
        <v>1533684</v>
      </c>
      <c r="E3851">
        <v>4060542208</v>
      </c>
      <c r="F3851">
        <v>0</v>
      </c>
      <c r="G3851">
        <v>1</v>
      </c>
      <c r="H3851">
        <v>0</v>
      </c>
      <c r="I3851">
        <v>1</v>
      </c>
      <c r="J3851">
        <v>0</v>
      </c>
      <c r="K3851">
        <v>0</v>
      </c>
      <c r="L3851">
        <v>0</v>
      </c>
    </row>
    <row r="3852" spans="1:12">
      <c r="A3852" s="1" t="s">
        <v>62</v>
      </c>
      <c r="B3852">
        <v>1974</v>
      </c>
      <c r="C3852" t="str">
        <f>VLOOKUP(co2_data[[#This Row],[country]],Country_Parameter!A:C,3,0)</f>
        <v>Parameter 1</v>
      </c>
      <c r="D3852">
        <v>1582304</v>
      </c>
      <c r="E3852">
        <v>4028233984</v>
      </c>
      <c r="F3852">
        <v>0</v>
      </c>
      <c r="G3852">
        <v>2</v>
      </c>
      <c r="H3852">
        <v>0</v>
      </c>
      <c r="I3852">
        <v>1</v>
      </c>
      <c r="J3852">
        <v>0</v>
      </c>
      <c r="K3852">
        <v>0</v>
      </c>
      <c r="L3852">
        <v>0</v>
      </c>
    </row>
    <row r="3853" spans="1:12">
      <c r="A3853" s="1" t="s">
        <v>62</v>
      </c>
      <c r="B3853">
        <v>1975</v>
      </c>
      <c r="C3853" t="str">
        <f>VLOOKUP(co2_data[[#This Row],[country]],Country_Parameter!A:C,3,0)</f>
        <v>Parameter 1</v>
      </c>
      <c r="D3853">
        <v>1627032</v>
      </c>
      <c r="E3853">
        <v>3990269184</v>
      </c>
      <c r="F3853">
        <v>0</v>
      </c>
      <c r="G3853">
        <v>1</v>
      </c>
      <c r="H3853">
        <v>0</v>
      </c>
      <c r="I3853">
        <v>1</v>
      </c>
      <c r="J3853">
        <v>0</v>
      </c>
      <c r="K3853">
        <v>0</v>
      </c>
      <c r="L3853">
        <v>0</v>
      </c>
    </row>
    <row r="3854" spans="1:12">
      <c r="A3854" s="1" t="s">
        <v>62</v>
      </c>
      <c r="B3854">
        <v>1976</v>
      </c>
      <c r="C3854" t="str">
        <f>VLOOKUP(co2_data[[#This Row],[country]],Country_Parameter!A:C,3,0)</f>
        <v>Parameter 1</v>
      </c>
      <c r="D3854">
        <v>1667234</v>
      </c>
      <c r="E3854">
        <v>4175549184</v>
      </c>
      <c r="F3854">
        <v>0</v>
      </c>
      <c r="G3854">
        <v>1</v>
      </c>
      <c r="H3854">
        <v>0</v>
      </c>
      <c r="I3854">
        <v>1</v>
      </c>
      <c r="J3854">
        <v>0</v>
      </c>
      <c r="K3854">
        <v>1</v>
      </c>
      <c r="L3854">
        <v>0</v>
      </c>
    </row>
    <row r="3855" spans="1:12">
      <c r="A3855" s="1" t="s">
        <v>62</v>
      </c>
      <c r="B3855">
        <v>1977</v>
      </c>
      <c r="C3855" t="str">
        <f>VLOOKUP(co2_data[[#This Row],[country]],Country_Parameter!A:C,3,0)</f>
        <v>Parameter 1</v>
      </c>
      <c r="D3855">
        <v>1707571</v>
      </c>
      <c r="E3855">
        <v>3868349696</v>
      </c>
      <c r="F3855">
        <v>0</v>
      </c>
      <c r="G3855">
        <v>0</v>
      </c>
      <c r="H3855">
        <v>0</v>
      </c>
      <c r="I3855">
        <v>0</v>
      </c>
      <c r="J3855">
        <v>0</v>
      </c>
      <c r="K3855">
        <v>0</v>
      </c>
      <c r="L3855">
        <v>0</v>
      </c>
    </row>
    <row r="3856" spans="1:12">
      <c r="A3856" s="1" t="s">
        <v>62</v>
      </c>
      <c r="B3856">
        <v>1978</v>
      </c>
      <c r="C3856" t="str">
        <f>VLOOKUP(co2_data[[#This Row],[country]],Country_Parameter!A:C,3,0)</f>
        <v>Parameter 1</v>
      </c>
      <c r="D3856">
        <v>1748096</v>
      </c>
      <c r="E3856">
        <v>4102596352</v>
      </c>
      <c r="F3856">
        <v>0</v>
      </c>
      <c r="G3856">
        <v>0</v>
      </c>
      <c r="H3856">
        <v>0</v>
      </c>
      <c r="I3856">
        <v>0</v>
      </c>
      <c r="J3856">
        <v>0</v>
      </c>
      <c r="K3856">
        <v>0</v>
      </c>
      <c r="L3856">
        <v>0</v>
      </c>
    </row>
    <row r="3857" spans="1:12">
      <c r="A3857" s="1" t="s">
        <v>62</v>
      </c>
      <c r="B3857">
        <v>1979</v>
      </c>
      <c r="C3857" t="str">
        <f>VLOOKUP(co2_data[[#This Row],[country]],Country_Parameter!A:C,3,0)</f>
        <v>Parameter 1</v>
      </c>
      <c r="D3857">
        <v>1788525</v>
      </c>
      <c r="E3857">
        <v>4566231040</v>
      </c>
      <c r="F3857">
        <v>0</v>
      </c>
      <c r="G3857">
        <v>0</v>
      </c>
      <c r="H3857">
        <v>0</v>
      </c>
      <c r="I3857">
        <v>0</v>
      </c>
      <c r="J3857">
        <v>0</v>
      </c>
      <c r="K3857">
        <v>0</v>
      </c>
      <c r="L3857">
        <v>0</v>
      </c>
    </row>
    <row r="3858" spans="1:12">
      <c r="A3858" s="1" t="s">
        <v>62</v>
      </c>
      <c r="B3858">
        <v>1980</v>
      </c>
      <c r="C3858" t="str">
        <f>VLOOKUP(co2_data[[#This Row],[country]],Country_Parameter!A:C,3,0)</f>
        <v>Parameter 1</v>
      </c>
      <c r="D3858">
        <v>1828990</v>
      </c>
      <c r="E3858">
        <v>5148435456</v>
      </c>
      <c r="F3858">
        <v>0</v>
      </c>
      <c r="G3858">
        <v>0</v>
      </c>
      <c r="H3858">
        <v>0</v>
      </c>
      <c r="I3858">
        <v>0</v>
      </c>
      <c r="J3858">
        <v>0</v>
      </c>
      <c r="K3858">
        <v>0</v>
      </c>
      <c r="L3858">
        <v>0</v>
      </c>
    </row>
    <row r="3859" spans="1:12">
      <c r="A3859" s="1" t="s">
        <v>62</v>
      </c>
      <c r="B3859">
        <v>1981</v>
      </c>
      <c r="C3859" t="str">
        <f>VLOOKUP(co2_data[[#This Row],[country]],Country_Parameter!A:C,3,0)</f>
        <v>Parameter 1</v>
      </c>
      <c r="D3859">
        <v>1869766</v>
      </c>
      <c r="E3859">
        <v>6248568320</v>
      </c>
      <c r="F3859">
        <v>0</v>
      </c>
      <c r="G3859">
        <v>0</v>
      </c>
      <c r="H3859">
        <v>0</v>
      </c>
      <c r="I3859">
        <v>0</v>
      </c>
      <c r="J3859">
        <v>0</v>
      </c>
      <c r="K3859">
        <v>0</v>
      </c>
      <c r="L3859">
        <v>0</v>
      </c>
    </row>
    <row r="3860" spans="1:12">
      <c r="A3860" s="1" t="s">
        <v>62</v>
      </c>
      <c r="B3860">
        <v>1982</v>
      </c>
      <c r="C3860" t="str">
        <f>VLOOKUP(co2_data[[#This Row],[country]],Country_Parameter!A:C,3,0)</f>
        <v>Parameter 1</v>
      </c>
      <c r="D3860">
        <v>1910431</v>
      </c>
      <c r="E3860">
        <v>7730808832</v>
      </c>
      <c r="F3860">
        <v>0</v>
      </c>
      <c r="G3860">
        <v>1</v>
      </c>
      <c r="H3860">
        <v>0</v>
      </c>
      <c r="I3860">
        <v>0</v>
      </c>
      <c r="J3860">
        <v>0</v>
      </c>
      <c r="K3860">
        <v>1</v>
      </c>
      <c r="L3860">
        <v>0</v>
      </c>
    </row>
    <row r="3861" spans="1:12">
      <c r="A3861" s="1" t="s">
        <v>62</v>
      </c>
      <c r="B3861">
        <v>1983</v>
      </c>
      <c r="C3861" t="str">
        <f>VLOOKUP(co2_data[[#This Row],[country]],Country_Parameter!A:C,3,0)</f>
        <v>Parameter 1</v>
      </c>
      <c r="D3861">
        <v>1950327</v>
      </c>
      <c r="E3861">
        <v>8179162112</v>
      </c>
      <c r="F3861">
        <v>0</v>
      </c>
      <c r="G3861">
        <v>1</v>
      </c>
      <c r="H3861">
        <v>0</v>
      </c>
      <c r="I3861">
        <v>0</v>
      </c>
      <c r="J3861">
        <v>0</v>
      </c>
      <c r="K3861">
        <v>1</v>
      </c>
      <c r="L3861">
        <v>0</v>
      </c>
    </row>
    <row r="3862" spans="1:12">
      <c r="A3862" s="1" t="s">
        <v>62</v>
      </c>
      <c r="B3862">
        <v>1984</v>
      </c>
      <c r="C3862" t="str">
        <f>VLOOKUP(co2_data[[#This Row],[country]],Country_Parameter!A:C,3,0)</f>
        <v>Parameter 1</v>
      </c>
      <c r="D3862">
        <v>1999533</v>
      </c>
      <c r="E3862">
        <v>8786887680</v>
      </c>
      <c r="F3862">
        <v>0</v>
      </c>
      <c r="G3862">
        <v>1</v>
      </c>
      <c r="H3862">
        <v>0</v>
      </c>
      <c r="I3862">
        <v>0</v>
      </c>
      <c r="J3862">
        <v>0</v>
      </c>
      <c r="K3862">
        <v>1</v>
      </c>
      <c r="L3862">
        <v>0</v>
      </c>
    </row>
    <row r="3863" spans="1:12">
      <c r="A3863" s="1" t="s">
        <v>62</v>
      </c>
      <c r="B3863">
        <v>1985</v>
      </c>
      <c r="C3863" t="str">
        <f>VLOOKUP(co2_data[[#This Row],[country]],Country_Parameter!A:C,3,0)</f>
        <v>Parameter 1</v>
      </c>
      <c r="D3863">
        <v>2059316</v>
      </c>
      <c r="E3863">
        <v>8706874368</v>
      </c>
      <c r="F3863">
        <v>0</v>
      </c>
      <c r="G3863">
        <v>1</v>
      </c>
      <c r="H3863">
        <v>0</v>
      </c>
      <c r="I3863">
        <v>0</v>
      </c>
      <c r="J3863">
        <v>0</v>
      </c>
      <c r="K3863">
        <v>1</v>
      </c>
      <c r="L3863">
        <v>0</v>
      </c>
    </row>
    <row r="3864" spans="1:12">
      <c r="A3864" s="1" t="s">
        <v>62</v>
      </c>
      <c r="B3864">
        <v>1986</v>
      </c>
      <c r="C3864" t="str">
        <f>VLOOKUP(co2_data[[#This Row],[country]],Country_Parameter!A:C,3,0)</f>
        <v>Parameter 1</v>
      </c>
      <c r="D3864">
        <v>2120606</v>
      </c>
      <c r="E3864">
        <v>8124672000</v>
      </c>
      <c r="F3864">
        <v>0</v>
      </c>
      <c r="G3864">
        <v>1</v>
      </c>
      <c r="H3864">
        <v>0</v>
      </c>
      <c r="I3864">
        <v>0</v>
      </c>
      <c r="J3864">
        <v>0</v>
      </c>
      <c r="K3864">
        <v>1</v>
      </c>
      <c r="L3864">
        <v>0</v>
      </c>
    </row>
    <row r="3865" spans="1:12">
      <c r="A3865" s="1" t="s">
        <v>62</v>
      </c>
      <c r="B3865">
        <v>1987</v>
      </c>
      <c r="C3865" t="str">
        <f>VLOOKUP(co2_data[[#This Row],[country]],Country_Parameter!A:C,3,0)</f>
        <v>Parameter 1</v>
      </c>
      <c r="D3865">
        <v>2183479</v>
      </c>
      <c r="E3865">
        <v>8162838016</v>
      </c>
      <c r="F3865">
        <v>0</v>
      </c>
      <c r="G3865">
        <v>1</v>
      </c>
      <c r="H3865">
        <v>0</v>
      </c>
      <c r="I3865">
        <v>0</v>
      </c>
      <c r="J3865">
        <v>0</v>
      </c>
      <c r="K3865">
        <v>1</v>
      </c>
      <c r="L3865">
        <v>0</v>
      </c>
    </row>
    <row r="3866" spans="1:12">
      <c r="A3866" s="1" t="s">
        <v>62</v>
      </c>
      <c r="B3866">
        <v>1988</v>
      </c>
      <c r="C3866" t="str">
        <f>VLOOKUP(co2_data[[#This Row],[country]],Country_Parameter!A:C,3,0)</f>
        <v>Parameter 1</v>
      </c>
      <c r="D3866">
        <v>2247655</v>
      </c>
      <c r="E3866">
        <v>8324278272</v>
      </c>
      <c r="F3866">
        <v>0</v>
      </c>
      <c r="G3866">
        <v>1</v>
      </c>
      <c r="H3866">
        <v>0</v>
      </c>
      <c r="I3866">
        <v>0</v>
      </c>
      <c r="J3866">
        <v>0</v>
      </c>
      <c r="K3866">
        <v>1</v>
      </c>
      <c r="L3866">
        <v>0</v>
      </c>
    </row>
    <row r="3867" spans="1:12">
      <c r="A3867" s="1" t="s">
        <v>62</v>
      </c>
      <c r="B3867">
        <v>1989</v>
      </c>
      <c r="C3867" t="str">
        <f>VLOOKUP(co2_data[[#This Row],[country]],Country_Parameter!A:C,3,0)</f>
        <v>Parameter 1</v>
      </c>
      <c r="D3867">
        <v>2313562</v>
      </c>
      <c r="E3867">
        <v>8492042752</v>
      </c>
      <c r="F3867">
        <v>0</v>
      </c>
      <c r="G3867">
        <v>1</v>
      </c>
      <c r="H3867">
        <v>0</v>
      </c>
      <c r="I3867">
        <v>0</v>
      </c>
      <c r="J3867">
        <v>0</v>
      </c>
      <c r="K3867">
        <v>1</v>
      </c>
      <c r="L3867">
        <v>0</v>
      </c>
    </row>
    <row r="3868" spans="1:12">
      <c r="A3868" s="1" t="s">
        <v>62</v>
      </c>
      <c r="B3868">
        <v>1990</v>
      </c>
      <c r="C3868" t="str">
        <f>VLOOKUP(co2_data[[#This Row],[country]],Country_Parameter!A:C,3,0)</f>
        <v>Parameter 1</v>
      </c>
      <c r="D3868">
        <v>2380562</v>
      </c>
      <c r="E3868">
        <v>8597208064</v>
      </c>
      <c r="F3868">
        <v>0</v>
      </c>
      <c r="G3868">
        <v>1</v>
      </c>
      <c r="H3868">
        <v>0</v>
      </c>
      <c r="I3868">
        <v>0</v>
      </c>
      <c r="J3868">
        <v>0</v>
      </c>
      <c r="K3868">
        <v>1</v>
      </c>
      <c r="L3868">
        <v>0</v>
      </c>
    </row>
    <row r="3869" spans="1:12">
      <c r="A3869" s="1" t="s">
        <v>62</v>
      </c>
      <c r="B3869">
        <v>1991</v>
      </c>
      <c r="C3869" t="str">
        <f>VLOOKUP(co2_data[[#This Row],[country]],Country_Parameter!A:C,3,0)</f>
        <v>Parameter 1</v>
      </c>
      <c r="D3869">
        <v>2449235</v>
      </c>
      <c r="E3869">
        <v>9009686528</v>
      </c>
      <c r="F3869">
        <v>0</v>
      </c>
      <c r="G3869">
        <v>1</v>
      </c>
      <c r="H3869">
        <v>0</v>
      </c>
      <c r="I3869">
        <v>0</v>
      </c>
      <c r="J3869">
        <v>0</v>
      </c>
      <c r="K3869">
        <v>1</v>
      </c>
      <c r="L3869">
        <v>0</v>
      </c>
    </row>
    <row r="3870" spans="1:12">
      <c r="A3870" s="1" t="s">
        <v>62</v>
      </c>
      <c r="B3870">
        <v>1992</v>
      </c>
      <c r="C3870" t="str">
        <f>VLOOKUP(co2_data[[#This Row],[country]],Country_Parameter!A:C,3,0)</f>
        <v>Parameter 1</v>
      </c>
      <c r="D3870">
        <v>2519467</v>
      </c>
      <c r="E3870">
        <v>9460341760</v>
      </c>
      <c r="F3870">
        <v>0</v>
      </c>
      <c r="G3870">
        <v>1</v>
      </c>
      <c r="H3870">
        <v>0</v>
      </c>
      <c r="I3870">
        <v>0</v>
      </c>
      <c r="J3870">
        <v>0</v>
      </c>
      <c r="K3870">
        <v>1</v>
      </c>
      <c r="L3870">
        <v>0</v>
      </c>
    </row>
    <row r="3871" spans="1:12">
      <c r="A3871" s="1" t="s">
        <v>62</v>
      </c>
      <c r="B3871">
        <v>1993</v>
      </c>
      <c r="C3871" t="str">
        <f>VLOOKUP(co2_data[[#This Row],[country]],Country_Parameter!A:C,3,0)</f>
        <v>Parameter 1</v>
      </c>
      <c r="D3871">
        <v>2595126</v>
      </c>
      <c r="E3871">
        <v>9584773120</v>
      </c>
      <c r="F3871">
        <v>0</v>
      </c>
      <c r="G3871">
        <v>1</v>
      </c>
      <c r="H3871">
        <v>0</v>
      </c>
      <c r="I3871">
        <v>0</v>
      </c>
      <c r="J3871">
        <v>0</v>
      </c>
      <c r="K3871">
        <v>1</v>
      </c>
      <c r="L3871">
        <v>0</v>
      </c>
    </row>
    <row r="3872" spans="1:12">
      <c r="A3872" s="1" t="s">
        <v>62</v>
      </c>
      <c r="B3872">
        <v>1994</v>
      </c>
      <c r="C3872" t="str">
        <f>VLOOKUP(co2_data[[#This Row],[country]],Country_Parameter!A:C,3,0)</f>
        <v>Parameter 1</v>
      </c>
      <c r="D3872">
        <v>2673148</v>
      </c>
      <c r="E3872">
        <v>9269117952</v>
      </c>
      <c r="F3872">
        <v>0</v>
      </c>
      <c r="G3872">
        <v>3</v>
      </c>
      <c r="H3872">
        <v>0</v>
      </c>
      <c r="I3872">
        <v>2</v>
      </c>
      <c r="J3872">
        <v>0</v>
      </c>
      <c r="K3872">
        <v>2</v>
      </c>
      <c r="L3872">
        <v>0</v>
      </c>
    </row>
    <row r="3873" spans="1:12">
      <c r="A3873" s="1" t="s">
        <v>62</v>
      </c>
      <c r="B3873">
        <v>1995</v>
      </c>
      <c r="C3873" t="str">
        <f>VLOOKUP(co2_data[[#This Row],[country]],Country_Parameter!A:C,3,0)</f>
        <v>Parameter 1</v>
      </c>
      <c r="D3873">
        <v>2749464</v>
      </c>
      <c r="E3873">
        <v>9864798208</v>
      </c>
      <c r="F3873">
        <v>0</v>
      </c>
      <c r="G3873">
        <v>3</v>
      </c>
      <c r="H3873">
        <v>0</v>
      </c>
      <c r="I3873">
        <v>2</v>
      </c>
      <c r="J3873">
        <v>0</v>
      </c>
      <c r="K3873">
        <v>1</v>
      </c>
      <c r="L3873">
        <v>0</v>
      </c>
    </row>
    <row r="3874" spans="1:12">
      <c r="A3874" s="1" t="s">
        <v>62</v>
      </c>
      <c r="B3874">
        <v>1996</v>
      </c>
      <c r="C3874" t="str">
        <f>VLOOKUP(co2_data[[#This Row],[country]],Country_Parameter!A:C,3,0)</f>
        <v>Parameter 1</v>
      </c>
      <c r="D3874">
        <v>2826786</v>
      </c>
      <c r="E3874">
        <v>10738735104</v>
      </c>
      <c r="F3874">
        <v>0</v>
      </c>
      <c r="G3874">
        <v>4</v>
      </c>
      <c r="H3874">
        <v>0</v>
      </c>
      <c r="I3874">
        <v>3</v>
      </c>
      <c r="J3874">
        <v>0</v>
      </c>
      <c r="K3874">
        <v>1</v>
      </c>
      <c r="L3874">
        <v>0</v>
      </c>
    </row>
    <row r="3875" spans="1:12">
      <c r="A3875" s="1" t="s">
        <v>62</v>
      </c>
      <c r="B3875">
        <v>1997</v>
      </c>
      <c r="C3875" t="str">
        <f>VLOOKUP(co2_data[[#This Row],[country]],Country_Parameter!A:C,3,0)</f>
        <v>Parameter 1</v>
      </c>
      <c r="D3875">
        <v>2887861</v>
      </c>
      <c r="E3875">
        <v>10724893696</v>
      </c>
      <c r="F3875">
        <v>0</v>
      </c>
      <c r="G3875">
        <v>5</v>
      </c>
      <c r="H3875">
        <v>0</v>
      </c>
      <c r="I3875">
        <v>3</v>
      </c>
      <c r="J3875">
        <v>0</v>
      </c>
      <c r="K3875">
        <v>2</v>
      </c>
      <c r="L3875">
        <v>0</v>
      </c>
    </row>
    <row r="3876" spans="1:12">
      <c r="A3876" s="1" t="s">
        <v>62</v>
      </c>
      <c r="B3876">
        <v>1998</v>
      </c>
      <c r="C3876" t="str">
        <f>VLOOKUP(co2_data[[#This Row],[country]],Country_Parameter!A:C,3,0)</f>
        <v>Parameter 1</v>
      </c>
      <c r="D3876">
        <v>2952063</v>
      </c>
      <c r="E3876">
        <v>11368414208</v>
      </c>
      <c r="F3876">
        <v>0</v>
      </c>
      <c r="G3876">
        <v>4</v>
      </c>
      <c r="H3876">
        <v>0</v>
      </c>
      <c r="I3876">
        <v>4</v>
      </c>
      <c r="J3876">
        <v>0</v>
      </c>
      <c r="K3876">
        <v>0</v>
      </c>
      <c r="L3876">
        <v>0</v>
      </c>
    </row>
    <row r="3877" spans="1:12">
      <c r="A3877" s="1" t="s">
        <v>62</v>
      </c>
      <c r="B3877">
        <v>1999</v>
      </c>
      <c r="C3877" t="str">
        <f>VLOOKUP(co2_data[[#This Row],[country]],Country_Parameter!A:C,3,0)</f>
        <v>Parameter 1</v>
      </c>
      <c r="D3877">
        <v>3032875</v>
      </c>
      <c r="E3877">
        <v>11329491968</v>
      </c>
      <c r="F3877">
        <v>0</v>
      </c>
      <c r="G3877">
        <v>4</v>
      </c>
      <c r="H3877">
        <v>0</v>
      </c>
      <c r="I3877">
        <v>4</v>
      </c>
      <c r="J3877">
        <v>0</v>
      </c>
      <c r="K3877">
        <v>0</v>
      </c>
      <c r="L3877">
        <v>0</v>
      </c>
    </row>
    <row r="3878" spans="1:12">
      <c r="A3878" s="1" t="s">
        <v>62</v>
      </c>
      <c r="B3878">
        <v>2000</v>
      </c>
      <c r="C3878" t="str">
        <f>VLOOKUP(co2_data[[#This Row],[country]],Country_Parameter!A:C,3,0)</f>
        <v>Parameter 1</v>
      </c>
      <c r="D3878">
        <v>3151349</v>
      </c>
      <c r="E3878">
        <v>12472136704</v>
      </c>
      <c r="F3878">
        <v>0</v>
      </c>
      <c r="G3878">
        <v>4</v>
      </c>
      <c r="H3878">
        <v>0</v>
      </c>
      <c r="I3878">
        <v>4</v>
      </c>
      <c r="J3878">
        <v>0</v>
      </c>
      <c r="K3878">
        <v>0</v>
      </c>
      <c r="L3878">
        <v>0</v>
      </c>
    </row>
    <row r="3879" spans="1:12">
      <c r="A3879" s="1" t="s">
        <v>62</v>
      </c>
      <c r="B3879">
        <v>2001</v>
      </c>
      <c r="C3879" t="str">
        <f>VLOOKUP(co2_data[[#This Row],[country]],Country_Parameter!A:C,3,0)</f>
        <v>Parameter 1</v>
      </c>
      <c r="D3879">
        <v>3272542</v>
      </c>
      <c r="E3879">
        <v>13249307648</v>
      </c>
      <c r="F3879">
        <v>0</v>
      </c>
      <c r="G3879">
        <v>4</v>
      </c>
      <c r="H3879">
        <v>0</v>
      </c>
      <c r="I3879">
        <v>4</v>
      </c>
      <c r="J3879">
        <v>0</v>
      </c>
      <c r="K3879">
        <v>1</v>
      </c>
      <c r="L3879">
        <v>0</v>
      </c>
    </row>
    <row r="3880" spans="1:12">
      <c r="A3880" s="1" t="s">
        <v>62</v>
      </c>
      <c r="B3880">
        <v>2002</v>
      </c>
      <c r="C3880" t="str">
        <f>VLOOKUP(co2_data[[#This Row],[country]],Country_Parameter!A:C,3,0)</f>
        <v>Parameter 1</v>
      </c>
      <c r="D3880">
        <v>3350772</v>
      </c>
      <c r="E3880">
        <v>14180954112</v>
      </c>
      <c r="F3880">
        <v>0</v>
      </c>
      <c r="G3880">
        <v>3</v>
      </c>
      <c r="H3880">
        <v>0</v>
      </c>
      <c r="I3880">
        <v>2</v>
      </c>
      <c r="J3880">
        <v>0</v>
      </c>
      <c r="K3880">
        <v>0</v>
      </c>
      <c r="L3880">
        <v>0</v>
      </c>
    </row>
    <row r="3881" spans="1:12">
      <c r="A3881" s="1" t="s">
        <v>62</v>
      </c>
      <c r="B3881">
        <v>2003</v>
      </c>
      <c r="C3881" t="str">
        <f>VLOOKUP(co2_data[[#This Row],[country]],Country_Parameter!A:C,3,0)</f>
        <v>Parameter 1</v>
      </c>
      <c r="D3881">
        <v>3445757</v>
      </c>
      <c r="E3881">
        <v>14627827712</v>
      </c>
      <c r="F3881">
        <v>0</v>
      </c>
      <c r="G3881">
        <v>3</v>
      </c>
      <c r="H3881">
        <v>0</v>
      </c>
      <c r="I3881">
        <v>2</v>
      </c>
      <c r="J3881">
        <v>0</v>
      </c>
      <c r="K3881">
        <v>1</v>
      </c>
      <c r="L3881">
        <v>0</v>
      </c>
    </row>
    <row r="3882" spans="1:12">
      <c r="A3882" s="1" t="s">
        <v>62</v>
      </c>
      <c r="B3882">
        <v>2004</v>
      </c>
      <c r="C3882" t="str">
        <f>VLOOKUP(co2_data[[#This Row],[country]],Country_Parameter!A:C,3,0)</f>
        <v>Parameter 1</v>
      </c>
      <c r="D3882">
        <v>3565564</v>
      </c>
      <c r="E3882">
        <v>15504147456</v>
      </c>
      <c r="F3882">
        <v>0</v>
      </c>
      <c r="G3882">
        <v>4</v>
      </c>
      <c r="H3882">
        <v>0</v>
      </c>
      <c r="I3882">
        <v>3</v>
      </c>
      <c r="J3882">
        <v>0</v>
      </c>
      <c r="K3882">
        <v>1</v>
      </c>
      <c r="L3882">
        <v>0</v>
      </c>
    </row>
    <row r="3883" spans="1:12">
      <c r="A3883" s="1" t="s">
        <v>62</v>
      </c>
      <c r="B3883">
        <v>2005</v>
      </c>
      <c r="C3883" t="str">
        <f>VLOOKUP(co2_data[[#This Row],[country]],Country_Parameter!A:C,3,0)</f>
        <v>Parameter 1</v>
      </c>
      <c r="D3883">
        <v>3696399</v>
      </c>
      <c r="E3883">
        <v>17078609920</v>
      </c>
      <c r="F3883">
        <v>0</v>
      </c>
      <c r="G3883">
        <v>4</v>
      </c>
      <c r="H3883">
        <v>0</v>
      </c>
      <c r="I3883">
        <v>3</v>
      </c>
      <c r="J3883">
        <v>0</v>
      </c>
      <c r="K3883">
        <v>1</v>
      </c>
      <c r="L3883">
        <v>0</v>
      </c>
    </row>
    <row r="3884" spans="1:12">
      <c r="A3884" s="1" t="s">
        <v>62</v>
      </c>
      <c r="B3884">
        <v>2006</v>
      </c>
      <c r="C3884" t="str">
        <f>VLOOKUP(co2_data[[#This Row],[country]],Country_Parameter!A:C,3,0)</f>
        <v>Parameter 1</v>
      </c>
      <c r="D3884">
        <v>3837410</v>
      </c>
      <c r="E3884">
        <v>18567839744</v>
      </c>
      <c r="F3884">
        <v>0</v>
      </c>
      <c r="G3884">
        <v>5</v>
      </c>
      <c r="H3884">
        <v>0</v>
      </c>
      <c r="I3884">
        <v>4</v>
      </c>
      <c r="J3884">
        <v>0</v>
      </c>
      <c r="K3884">
        <v>1</v>
      </c>
      <c r="L3884">
        <v>0</v>
      </c>
    </row>
    <row r="3885" spans="1:12">
      <c r="A3885" s="1" t="s">
        <v>62</v>
      </c>
      <c r="B3885">
        <v>2007</v>
      </c>
      <c r="C3885" t="str">
        <f>VLOOKUP(co2_data[[#This Row],[country]],Country_Parameter!A:C,3,0)</f>
        <v>Parameter 1</v>
      </c>
      <c r="D3885">
        <v>3980430</v>
      </c>
      <c r="E3885">
        <v>18699065344</v>
      </c>
      <c r="F3885">
        <v>0</v>
      </c>
      <c r="G3885">
        <v>4</v>
      </c>
      <c r="H3885">
        <v>0</v>
      </c>
      <c r="I3885">
        <v>3</v>
      </c>
      <c r="J3885">
        <v>0</v>
      </c>
      <c r="K3885">
        <v>1</v>
      </c>
      <c r="L3885">
        <v>0</v>
      </c>
    </row>
    <row r="3886" spans="1:12">
      <c r="A3886" s="1" t="s">
        <v>62</v>
      </c>
      <c r="B3886">
        <v>2008</v>
      </c>
      <c r="C3886" t="str">
        <f>VLOOKUP(co2_data[[#This Row],[country]],Country_Parameter!A:C,3,0)</f>
        <v>Parameter 1</v>
      </c>
      <c r="D3886">
        <v>4113514</v>
      </c>
      <c r="E3886">
        <v>20270055424</v>
      </c>
      <c r="F3886">
        <v>0</v>
      </c>
      <c r="G3886">
        <v>4</v>
      </c>
      <c r="H3886">
        <v>0</v>
      </c>
      <c r="I3886">
        <v>3</v>
      </c>
      <c r="J3886">
        <v>0</v>
      </c>
      <c r="K3886">
        <v>1</v>
      </c>
      <c r="L3886">
        <v>0</v>
      </c>
    </row>
    <row r="3887" spans="1:12">
      <c r="A3887" s="1" t="s">
        <v>62</v>
      </c>
      <c r="B3887">
        <v>2009</v>
      </c>
      <c r="C3887" t="str">
        <f>VLOOKUP(co2_data[[#This Row],[country]],Country_Parameter!A:C,3,0)</f>
        <v>Parameter 1</v>
      </c>
      <c r="D3887">
        <v>4281219</v>
      </c>
      <c r="E3887">
        <v>22298716160</v>
      </c>
      <c r="F3887">
        <v>0</v>
      </c>
      <c r="G3887">
        <v>5</v>
      </c>
      <c r="H3887">
        <v>0</v>
      </c>
      <c r="I3887">
        <v>3</v>
      </c>
      <c r="J3887">
        <v>0</v>
      </c>
      <c r="K3887">
        <v>2</v>
      </c>
      <c r="L3887">
        <v>0</v>
      </c>
    </row>
    <row r="3888" spans="1:12">
      <c r="A3888" s="1" t="s">
        <v>62</v>
      </c>
      <c r="B3888">
        <v>2010</v>
      </c>
      <c r="C3888" t="str">
        <f>VLOOKUP(co2_data[[#This Row],[country]],Country_Parameter!A:C,3,0)</f>
        <v>Parameter 1</v>
      </c>
      <c r="D3888">
        <v>4462303</v>
      </c>
      <c r="E3888">
        <v>24809062400</v>
      </c>
      <c r="F3888">
        <v>0</v>
      </c>
      <c r="G3888">
        <v>6</v>
      </c>
      <c r="H3888">
        <v>0</v>
      </c>
      <c r="I3888">
        <v>4</v>
      </c>
      <c r="J3888">
        <v>0</v>
      </c>
      <c r="K3888">
        <v>2</v>
      </c>
      <c r="L3888">
        <v>0</v>
      </c>
    </row>
    <row r="3889" spans="1:12">
      <c r="A3889" s="1" t="s">
        <v>62</v>
      </c>
      <c r="B3889">
        <v>2011</v>
      </c>
      <c r="C3889" t="str">
        <f>VLOOKUP(co2_data[[#This Row],[country]],Country_Parameter!A:C,3,0)</f>
        <v>Parameter 1</v>
      </c>
      <c r="D3889">
        <v>4609728</v>
      </c>
      <c r="E3889">
        <v>26249089024</v>
      </c>
      <c r="F3889">
        <v>0</v>
      </c>
      <c r="G3889">
        <v>5</v>
      </c>
      <c r="H3889">
        <v>0</v>
      </c>
      <c r="I3889">
        <v>3</v>
      </c>
      <c r="J3889">
        <v>0</v>
      </c>
      <c r="K3889">
        <v>2</v>
      </c>
      <c r="L3889">
        <v>0</v>
      </c>
    </row>
    <row r="3890" spans="1:12">
      <c r="A3890" s="1" t="s">
        <v>62</v>
      </c>
      <c r="B3890">
        <v>2012</v>
      </c>
      <c r="C3890" t="str">
        <f>VLOOKUP(co2_data[[#This Row],[country]],Country_Parameter!A:C,3,0)</f>
        <v>Parameter 1</v>
      </c>
      <c r="D3890">
        <v>4740456</v>
      </c>
      <c r="E3890">
        <v>28860084224</v>
      </c>
      <c r="F3890">
        <v>0</v>
      </c>
      <c r="G3890">
        <v>5</v>
      </c>
      <c r="H3890">
        <v>0</v>
      </c>
      <c r="I3890">
        <v>2</v>
      </c>
      <c r="J3890">
        <v>0</v>
      </c>
      <c r="K3890">
        <v>2</v>
      </c>
      <c r="L3890">
        <v>0</v>
      </c>
    </row>
    <row r="3891" spans="1:12">
      <c r="A3891" s="1" t="s">
        <v>62</v>
      </c>
      <c r="B3891">
        <v>2013</v>
      </c>
      <c r="C3891" t="str">
        <f>VLOOKUP(co2_data[[#This Row],[country]],Country_Parameter!A:C,3,0)</f>
        <v>Parameter 1</v>
      </c>
      <c r="D3891">
        <v>4857106</v>
      </c>
      <c r="E3891">
        <v>28654592000</v>
      </c>
      <c r="F3891">
        <v>0</v>
      </c>
      <c r="G3891">
        <v>6</v>
      </c>
      <c r="H3891">
        <v>0</v>
      </c>
      <c r="I3891">
        <v>3</v>
      </c>
      <c r="J3891">
        <v>1</v>
      </c>
      <c r="K3891">
        <v>3</v>
      </c>
      <c r="L3891">
        <v>0</v>
      </c>
    </row>
    <row r="3892" spans="1:12">
      <c r="A3892" s="1" t="s">
        <v>62</v>
      </c>
      <c r="B3892">
        <v>2014</v>
      </c>
      <c r="C3892" t="str">
        <f>VLOOKUP(co2_data[[#This Row],[country]],Country_Parameter!A:C,3,0)</f>
        <v>Parameter 1</v>
      </c>
      <c r="D3892">
        <v>4975887</v>
      </c>
      <c r="E3892">
        <v>30579326976</v>
      </c>
      <c r="F3892">
        <v>0</v>
      </c>
      <c r="G3892">
        <v>5</v>
      </c>
      <c r="H3892">
        <v>0</v>
      </c>
      <c r="I3892">
        <v>2</v>
      </c>
      <c r="J3892">
        <v>1</v>
      </c>
      <c r="K3892">
        <v>2</v>
      </c>
      <c r="L3892">
        <v>0</v>
      </c>
    </row>
    <row r="3893" spans="1:12">
      <c r="A3893" s="1" t="s">
        <v>62</v>
      </c>
      <c r="B3893">
        <v>2015</v>
      </c>
      <c r="C3893" t="str">
        <f>VLOOKUP(co2_data[[#This Row],[country]],Country_Parameter!A:C,3,0)</f>
        <v>Parameter 1</v>
      </c>
      <c r="D3893">
        <v>5097583</v>
      </c>
      <c r="E3893">
        <v>29493454848</v>
      </c>
      <c r="F3893">
        <v>0</v>
      </c>
      <c r="G3893">
        <v>6</v>
      </c>
      <c r="H3893">
        <v>0</v>
      </c>
      <c r="I3893">
        <v>2</v>
      </c>
      <c r="J3893">
        <v>1</v>
      </c>
      <c r="K3893">
        <v>2</v>
      </c>
      <c r="L3893">
        <v>0</v>
      </c>
    </row>
    <row r="3894" spans="1:12">
      <c r="A3894" s="1" t="s">
        <v>62</v>
      </c>
      <c r="B3894">
        <v>2016</v>
      </c>
      <c r="C3894" t="str">
        <f>VLOOKUP(co2_data[[#This Row],[country]],Country_Parameter!A:C,3,0)</f>
        <v>Parameter 1</v>
      </c>
      <c r="D3894">
        <v>5222545</v>
      </c>
      <c r="E3894">
        <v>26313172992</v>
      </c>
      <c r="F3894">
        <v>0</v>
      </c>
      <c r="G3894">
        <v>6</v>
      </c>
      <c r="H3894">
        <v>0</v>
      </c>
      <c r="I3894">
        <v>2</v>
      </c>
      <c r="J3894">
        <v>1</v>
      </c>
      <c r="K3894">
        <v>2</v>
      </c>
      <c r="L3894">
        <v>0</v>
      </c>
    </row>
    <row r="3895" spans="1:12">
      <c r="A3895" s="1" t="s">
        <v>62</v>
      </c>
      <c r="B3895">
        <v>2017</v>
      </c>
      <c r="C3895" t="str">
        <f>VLOOKUP(co2_data[[#This Row],[country]],Country_Parameter!A:C,3,0)</f>
        <v>Parameter 1</v>
      </c>
      <c r="D3895">
        <v>5351012</v>
      </c>
      <c r="E3895">
        <v>25159868416</v>
      </c>
      <c r="F3895">
        <v>0</v>
      </c>
      <c r="G3895">
        <v>6</v>
      </c>
      <c r="H3895">
        <v>0</v>
      </c>
      <c r="I3895">
        <v>2</v>
      </c>
      <c r="J3895">
        <v>1</v>
      </c>
      <c r="K3895">
        <v>2</v>
      </c>
      <c r="L3895">
        <v>0</v>
      </c>
    </row>
    <row r="3896" spans="1:12">
      <c r="A3896" s="1" t="s">
        <v>62</v>
      </c>
      <c r="B3896">
        <v>2018</v>
      </c>
      <c r="C3896" t="str">
        <f>VLOOKUP(co2_data[[#This Row],[country]],Country_Parameter!A:C,3,0)</f>
        <v>Parameter 1</v>
      </c>
      <c r="D3896">
        <v>5483129</v>
      </c>
      <c r="E3896">
        <v>23950934016</v>
      </c>
      <c r="F3896">
        <v>0</v>
      </c>
      <c r="G3896">
        <v>7</v>
      </c>
      <c r="H3896">
        <v>0</v>
      </c>
      <c r="I3896">
        <v>3</v>
      </c>
      <c r="J3896">
        <v>1</v>
      </c>
      <c r="K3896">
        <v>2</v>
      </c>
      <c r="L3896">
        <v>0</v>
      </c>
    </row>
    <row r="3897" spans="1:12">
      <c r="A3897" s="1" t="s">
        <v>62</v>
      </c>
      <c r="B3897">
        <v>2019</v>
      </c>
      <c r="C3897" t="str">
        <f>VLOOKUP(co2_data[[#This Row],[country]],Country_Parameter!A:C,3,0)</f>
        <v>Parameter 1</v>
      </c>
      <c r="D3897">
        <v>5616656</v>
      </c>
      <c r="E3897">
        <v>24196673536</v>
      </c>
      <c r="F3897">
        <v>0</v>
      </c>
      <c r="G3897">
        <v>7</v>
      </c>
      <c r="H3897">
        <v>0</v>
      </c>
      <c r="I3897">
        <v>3</v>
      </c>
      <c r="J3897">
        <v>2</v>
      </c>
      <c r="K3897">
        <v>2</v>
      </c>
      <c r="L3897">
        <v>0</v>
      </c>
    </row>
    <row r="3898" spans="1:12">
      <c r="A3898" s="1" t="s">
        <v>62</v>
      </c>
      <c r="B3898">
        <v>2020</v>
      </c>
      <c r="C3898" t="str">
        <f>VLOOKUP(co2_data[[#This Row],[country]],Country_Parameter!A:C,3,0)</f>
        <v>Parameter 1</v>
      </c>
      <c r="D3898">
        <v>5752791</v>
      </c>
      <c r="E3898">
        <v>22696964096</v>
      </c>
      <c r="F3898">
        <v>0</v>
      </c>
      <c r="G3898">
        <v>8</v>
      </c>
      <c r="H3898">
        <v>0</v>
      </c>
      <c r="I3898">
        <v>3</v>
      </c>
      <c r="J3898">
        <v>2</v>
      </c>
      <c r="K3898">
        <v>2</v>
      </c>
      <c r="L3898">
        <v>0</v>
      </c>
    </row>
    <row r="3899" spans="1:12">
      <c r="A3899" s="1" t="s">
        <v>62</v>
      </c>
      <c r="B3899">
        <v>2021</v>
      </c>
      <c r="C3899" t="str">
        <f>VLOOKUP(co2_data[[#This Row],[country]],Country_Parameter!A:C,3,0)</f>
        <v>Parameter 1</v>
      </c>
      <c r="D3899">
        <v>5892186</v>
      </c>
      <c r="E3899">
        <v>23037421568</v>
      </c>
      <c r="F3899">
        <v>0</v>
      </c>
      <c r="G3899">
        <v>7</v>
      </c>
      <c r="H3899">
        <v>0</v>
      </c>
      <c r="I3899">
        <v>3</v>
      </c>
      <c r="J3899">
        <v>2</v>
      </c>
      <c r="K3899">
        <v>2</v>
      </c>
      <c r="L3899">
        <v>0</v>
      </c>
    </row>
    <row r="3900" spans="1:12">
      <c r="A3900" s="1" t="s">
        <v>62</v>
      </c>
      <c r="B3900">
        <v>2022</v>
      </c>
      <c r="C3900" t="str">
        <f>VLOOKUP(co2_data[[#This Row],[country]],Country_Parameter!A:C,3,0)</f>
        <v>Parameter 1</v>
      </c>
      <c r="D3900">
        <v>6035107</v>
      </c>
      <c r="E3900">
        <v>23679010816</v>
      </c>
      <c r="F3900">
        <v>0</v>
      </c>
      <c r="G3900">
        <v>8</v>
      </c>
      <c r="H3900">
        <v>0</v>
      </c>
      <c r="I3900">
        <v>3</v>
      </c>
      <c r="J3900">
        <v>2</v>
      </c>
      <c r="K3900">
        <v>2</v>
      </c>
      <c r="L3900">
        <v>0</v>
      </c>
    </row>
    <row r="3901" spans="1:12">
      <c r="A3901" s="1" t="s">
        <v>62</v>
      </c>
      <c r="B3901">
        <v>2023</v>
      </c>
      <c r="C3901" t="str">
        <f>VLOOKUP(co2_data[[#This Row],[country]],Country_Parameter!A:C,3,0)</f>
        <v>Parameter 1</v>
      </c>
      <c r="D3901">
        <v>6182889</v>
      </c>
      <c r="E3901">
        <v>0</v>
      </c>
      <c r="F3901">
        <v>0</v>
      </c>
      <c r="G3901">
        <v>8</v>
      </c>
      <c r="H3901">
        <v>0</v>
      </c>
      <c r="I3901">
        <v>3</v>
      </c>
      <c r="J3901">
        <v>2</v>
      </c>
      <c r="K3901">
        <v>3</v>
      </c>
      <c r="L3901">
        <v>0</v>
      </c>
    </row>
    <row r="3902" spans="1:12">
      <c r="A3902" s="1" t="s">
        <v>63</v>
      </c>
      <c r="B3902">
        <v>1949</v>
      </c>
      <c r="C3902" t="str">
        <f>VLOOKUP(co2_data[[#This Row],[country]],Country_Parameter!A:C,3,0)</f>
        <v>Parameter 1</v>
      </c>
      <c r="D3902">
        <v>0</v>
      </c>
      <c r="E3902">
        <v>0</v>
      </c>
      <c r="F3902">
        <v>0</v>
      </c>
      <c r="G3902">
        <v>0</v>
      </c>
      <c r="H3902">
        <v>0</v>
      </c>
      <c r="I3902">
        <v>0</v>
      </c>
      <c r="J3902">
        <v>0</v>
      </c>
      <c r="K3902">
        <v>0</v>
      </c>
      <c r="L3902">
        <v>0</v>
      </c>
    </row>
    <row r="3903" spans="1:12">
      <c r="A3903" s="1" t="s">
        <v>63</v>
      </c>
      <c r="B3903">
        <v>1950</v>
      </c>
      <c r="C3903" t="str">
        <f>VLOOKUP(co2_data[[#This Row],[country]],Country_Parameter!A:C,3,0)</f>
        <v>Parameter 1</v>
      </c>
      <c r="D3903">
        <v>14714</v>
      </c>
      <c r="E3903">
        <v>0</v>
      </c>
      <c r="F3903">
        <v>0</v>
      </c>
      <c r="G3903">
        <v>0</v>
      </c>
      <c r="H3903">
        <v>0</v>
      </c>
      <c r="I3903">
        <v>0</v>
      </c>
      <c r="J3903">
        <v>0</v>
      </c>
      <c r="K3903">
        <v>0</v>
      </c>
      <c r="L3903">
        <v>0</v>
      </c>
    </row>
    <row r="3904" spans="1:12">
      <c r="A3904" s="1" t="s">
        <v>63</v>
      </c>
      <c r="B3904">
        <v>1951</v>
      </c>
      <c r="C3904" t="str">
        <f>VLOOKUP(co2_data[[#This Row],[country]],Country_Parameter!A:C,3,0)</f>
        <v>Parameter 1</v>
      </c>
      <c r="D3904">
        <v>15075</v>
      </c>
      <c r="E3904">
        <v>0</v>
      </c>
      <c r="F3904">
        <v>0</v>
      </c>
      <c r="G3904">
        <v>0</v>
      </c>
      <c r="H3904">
        <v>0</v>
      </c>
      <c r="I3904">
        <v>0</v>
      </c>
      <c r="J3904">
        <v>0</v>
      </c>
      <c r="K3904">
        <v>0</v>
      </c>
      <c r="L3904">
        <v>0</v>
      </c>
    </row>
    <row r="3905" spans="1:12">
      <c r="A3905" s="1" t="s">
        <v>63</v>
      </c>
      <c r="B3905">
        <v>1952</v>
      </c>
      <c r="C3905" t="str">
        <f>VLOOKUP(co2_data[[#This Row],[country]],Country_Parameter!A:C,3,0)</f>
        <v>Parameter 1</v>
      </c>
      <c r="D3905">
        <v>15363</v>
      </c>
      <c r="E3905">
        <v>0</v>
      </c>
      <c r="F3905">
        <v>0</v>
      </c>
      <c r="G3905">
        <v>0</v>
      </c>
      <c r="H3905">
        <v>0</v>
      </c>
      <c r="I3905">
        <v>0</v>
      </c>
      <c r="J3905">
        <v>0</v>
      </c>
      <c r="K3905">
        <v>0</v>
      </c>
      <c r="L3905">
        <v>0</v>
      </c>
    </row>
    <row r="3906" spans="1:12">
      <c r="A3906" s="1" t="s">
        <v>63</v>
      </c>
      <c r="B3906">
        <v>1953</v>
      </c>
      <c r="C3906" t="str">
        <f>VLOOKUP(co2_data[[#This Row],[country]],Country_Parameter!A:C,3,0)</f>
        <v>Parameter 1</v>
      </c>
      <c r="D3906">
        <v>15631</v>
      </c>
      <c r="E3906">
        <v>0</v>
      </c>
      <c r="F3906">
        <v>0</v>
      </c>
      <c r="G3906">
        <v>0</v>
      </c>
      <c r="H3906">
        <v>0</v>
      </c>
      <c r="I3906">
        <v>0</v>
      </c>
      <c r="J3906">
        <v>0</v>
      </c>
      <c r="K3906">
        <v>0</v>
      </c>
      <c r="L3906">
        <v>0</v>
      </c>
    </row>
    <row r="3907" spans="1:12">
      <c r="A3907" s="1" t="s">
        <v>63</v>
      </c>
      <c r="B3907">
        <v>1954</v>
      </c>
      <c r="C3907" t="str">
        <f>VLOOKUP(co2_data[[#This Row],[country]],Country_Parameter!A:C,3,0)</f>
        <v>Parameter 1</v>
      </c>
      <c r="D3907">
        <v>15907</v>
      </c>
      <c r="E3907">
        <v>0</v>
      </c>
      <c r="F3907">
        <v>0</v>
      </c>
      <c r="G3907">
        <v>0</v>
      </c>
      <c r="H3907">
        <v>0</v>
      </c>
      <c r="I3907">
        <v>0</v>
      </c>
      <c r="J3907">
        <v>0</v>
      </c>
      <c r="K3907">
        <v>0</v>
      </c>
      <c r="L3907">
        <v>0</v>
      </c>
    </row>
    <row r="3908" spans="1:12">
      <c r="A3908" s="1" t="s">
        <v>63</v>
      </c>
      <c r="B3908">
        <v>1955</v>
      </c>
      <c r="C3908" t="str">
        <f>VLOOKUP(co2_data[[#This Row],[country]],Country_Parameter!A:C,3,0)</f>
        <v>Parameter 1</v>
      </c>
      <c r="D3908">
        <v>16189</v>
      </c>
      <c r="E3908">
        <v>0</v>
      </c>
      <c r="F3908">
        <v>0</v>
      </c>
      <c r="G3908">
        <v>0</v>
      </c>
      <c r="H3908">
        <v>0</v>
      </c>
      <c r="I3908">
        <v>0</v>
      </c>
      <c r="J3908">
        <v>0</v>
      </c>
      <c r="K3908">
        <v>0</v>
      </c>
      <c r="L3908">
        <v>0</v>
      </c>
    </row>
    <row r="3909" spans="1:12">
      <c r="A3909" s="1" t="s">
        <v>63</v>
      </c>
      <c r="B3909">
        <v>1956</v>
      </c>
      <c r="C3909" t="str">
        <f>VLOOKUP(co2_data[[#This Row],[country]],Country_Parameter!A:C,3,0)</f>
        <v>Parameter 1</v>
      </c>
      <c r="D3909">
        <v>16455</v>
      </c>
      <c r="E3909">
        <v>0</v>
      </c>
      <c r="F3909">
        <v>0</v>
      </c>
      <c r="G3909">
        <v>0</v>
      </c>
      <c r="H3909">
        <v>0</v>
      </c>
      <c r="I3909">
        <v>0</v>
      </c>
      <c r="J3909">
        <v>0</v>
      </c>
      <c r="K3909">
        <v>0</v>
      </c>
      <c r="L3909">
        <v>0</v>
      </c>
    </row>
    <row r="3910" spans="1:12">
      <c r="A3910" s="1" t="s">
        <v>63</v>
      </c>
      <c r="B3910">
        <v>1957</v>
      </c>
      <c r="C3910" t="str">
        <f>VLOOKUP(co2_data[[#This Row],[country]],Country_Parameter!A:C,3,0)</f>
        <v>Parameter 1</v>
      </c>
      <c r="D3910">
        <v>16710</v>
      </c>
      <c r="E3910">
        <v>0</v>
      </c>
      <c r="F3910">
        <v>0</v>
      </c>
      <c r="G3910">
        <v>0</v>
      </c>
      <c r="H3910">
        <v>0</v>
      </c>
      <c r="I3910">
        <v>0</v>
      </c>
      <c r="J3910">
        <v>0</v>
      </c>
      <c r="K3910">
        <v>0</v>
      </c>
      <c r="L3910">
        <v>0</v>
      </c>
    </row>
    <row r="3911" spans="1:12">
      <c r="A3911" s="1" t="s">
        <v>63</v>
      </c>
      <c r="B3911">
        <v>1958</v>
      </c>
      <c r="C3911" t="str">
        <f>VLOOKUP(co2_data[[#This Row],[country]],Country_Parameter!A:C,3,0)</f>
        <v>Parameter 1</v>
      </c>
      <c r="D3911">
        <v>16988</v>
      </c>
      <c r="E3911">
        <v>0</v>
      </c>
      <c r="F3911">
        <v>0</v>
      </c>
      <c r="G3911">
        <v>0</v>
      </c>
      <c r="H3911">
        <v>0</v>
      </c>
      <c r="I3911">
        <v>0</v>
      </c>
      <c r="J3911">
        <v>0</v>
      </c>
      <c r="K3911">
        <v>0</v>
      </c>
      <c r="L3911">
        <v>0</v>
      </c>
    </row>
    <row r="3912" spans="1:12">
      <c r="A3912" s="1" t="s">
        <v>63</v>
      </c>
      <c r="B3912">
        <v>1959</v>
      </c>
      <c r="C3912" t="str">
        <f>VLOOKUP(co2_data[[#This Row],[country]],Country_Parameter!A:C,3,0)</f>
        <v>Parameter 1</v>
      </c>
      <c r="D3912">
        <v>17315</v>
      </c>
      <c r="E3912">
        <v>0</v>
      </c>
      <c r="F3912">
        <v>0</v>
      </c>
      <c r="G3912">
        <v>0</v>
      </c>
      <c r="H3912">
        <v>0</v>
      </c>
      <c r="I3912">
        <v>0</v>
      </c>
      <c r="J3912">
        <v>0</v>
      </c>
      <c r="K3912">
        <v>0</v>
      </c>
      <c r="L3912">
        <v>0</v>
      </c>
    </row>
    <row r="3913" spans="1:12">
      <c r="A3913" s="1" t="s">
        <v>63</v>
      </c>
      <c r="B3913">
        <v>1960</v>
      </c>
      <c r="C3913" t="str">
        <f>VLOOKUP(co2_data[[#This Row],[country]],Country_Parameter!A:C,3,0)</f>
        <v>Parameter 1</v>
      </c>
      <c r="D3913">
        <v>17685</v>
      </c>
      <c r="E3913">
        <v>0</v>
      </c>
      <c r="F3913">
        <v>0</v>
      </c>
      <c r="G3913">
        <v>0</v>
      </c>
      <c r="H3913">
        <v>0</v>
      </c>
      <c r="I3913">
        <v>0</v>
      </c>
      <c r="J3913">
        <v>0</v>
      </c>
      <c r="K3913">
        <v>0</v>
      </c>
      <c r="L3913">
        <v>0</v>
      </c>
    </row>
    <row r="3914" spans="1:12">
      <c r="A3914" s="1" t="s">
        <v>63</v>
      </c>
      <c r="B3914">
        <v>1961</v>
      </c>
      <c r="C3914" t="str">
        <f>VLOOKUP(co2_data[[#This Row],[country]],Country_Parameter!A:C,3,0)</f>
        <v>Parameter 1</v>
      </c>
      <c r="D3914">
        <v>18059</v>
      </c>
      <c r="E3914">
        <v>0</v>
      </c>
      <c r="F3914">
        <v>0</v>
      </c>
      <c r="G3914">
        <v>0</v>
      </c>
      <c r="H3914">
        <v>0</v>
      </c>
      <c r="I3914">
        <v>0</v>
      </c>
      <c r="J3914">
        <v>0</v>
      </c>
      <c r="K3914">
        <v>0</v>
      </c>
      <c r="L3914">
        <v>0</v>
      </c>
    </row>
    <row r="3915" spans="1:12">
      <c r="A3915" s="1" t="s">
        <v>63</v>
      </c>
      <c r="B3915">
        <v>1962</v>
      </c>
      <c r="C3915" t="str">
        <f>VLOOKUP(co2_data[[#This Row],[country]],Country_Parameter!A:C,3,0)</f>
        <v>Parameter 1</v>
      </c>
      <c r="D3915">
        <v>18310</v>
      </c>
      <c r="E3915">
        <v>0</v>
      </c>
      <c r="F3915">
        <v>0</v>
      </c>
      <c r="G3915">
        <v>0</v>
      </c>
      <c r="H3915">
        <v>0</v>
      </c>
      <c r="I3915">
        <v>0</v>
      </c>
      <c r="J3915">
        <v>0</v>
      </c>
      <c r="K3915">
        <v>0</v>
      </c>
      <c r="L3915">
        <v>0</v>
      </c>
    </row>
    <row r="3916" spans="1:12">
      <c r="A3916" s="1" t="s">
        <v>63</v>
      </c>
      <c r="B3916">
        <v>1963</v>
      </c>
      <c r="C3916" t="str">
        <f>VLOOKUP(co2_data[[#This Row],[country]],Country_Parameter!A:C,3,0)</f>
        <v>Parameter 1</v>
      </c>
      <c r="D3916">
        <v>18445</v>
      </c>
      <c r="E3916">
        <v>0</v>
      </c>
      <c r="F3916">
        <v>0</v>
      </c>
      <c r="G3916">
        <v>0</v>
      </c>
      <c r="H3916">
        <v>0</v>
      </c>
      <c r="I3916">
        <v>0</v>
      </c>
      <c r="J3916">
        <v>0</v>
      </c>
      <c r="K3916">
        <v>0</v>
      </c>
      <c r="L3916">
        <v>0</v>
      </c>
    </row>
    <row r="3917" spans="1:12">
      <c r="A3917" s="1" t="s">
        <v>63</v>
      </c>
      <c r="B3917">
        <v>1964</v>
      </c>
      <c r="C3917" t="str">
        <f>VLOOKUP(co2_data[[#This Row],[country]],Country_Parameter!A:C,3,0)</f>
        <v>Parameter 1</v>
      </c>
      <c r="D3917">
        <v>18609</v>
      </c>
      <c r="E3917">
        <v>0</v>
      </c>
      <c r="F3917">
        <v>0</v>
      </c>
      <c r="G3917">
        <v>0</v>
      </c>
      <c r="H3917">
        <v>0</v>
      </c>
      <c r="I3917">
        <v>0</v>
      </c>
      <c r="J3917">
        <v>0</v>
      </c>
      <c r="K3917">
        <v>0</v>
      </c>
      <c r="L3917">
        <v>0</v>
      </c>
    </row>
    <row r="3918" spans="1:12">
      <c r="A3918" s="1" t="s">
        <v>63</v>
      </c>
      <c r="B3918">
        <v>1965</v>
      </c>
      <c r="C3918" t="str">
        <f>VLOOKUP(co2_data[[#This Row],[country]],Country_Parameter!A:C,3,0)</f>
        <v>Parameter 1</v>
      </c>
      <c r="D3918">
        <v>18804</v>
      </c>
      <c r="E3918">
        <v>0</v>
      </c>
      <c r="F3918">
        <v>0</v>
      </c>
      <c r="G3918">
        <v>0</v>
      </c>
      <c r="H3918">
        <v>0</v>
      </c>
      <c r="I3918">
        <v>0</v>
      </c>
      <c r="J3918">
        <v>0</v>
      </c>
      <c r="K3918">
        <v>0</v>
      </c>
      <c r="L3918">
        <v>0</v>
      </c>
    </row>
    <row r="3919" spans="1:12">
      <c r="A3919" s="1" t="s">
        <v>63</v>
      </c>
      <c r="B3919">
        <v>1966</v>
      </c>
      <c r="C3919" t="str">
        <f>VLOOKUP(co2_data[[#This Row],[country]],Country_Parameter!A:C,3,0)</f>
        <v>Parameter 1</v>
      </c>
      <c r="D3919">
        <v>19038</v>
      </c>
      <c r="E3919">
        <v>0</v>
      </c>
      <c r="F3919">
        <v>0</v>
      </c>
      <c r="G3919">
        <v>0</v>
      </c>
      <c r="H3919">
        <v>0</v>
      </c>
      <c r="I3919">
        <v>0</v>
      </c>
      <c r="J3919">
        <v>0</v>
      </c>
      <c r="K3919">
        <v>0</v>
      </c>
      <c r="L3919">
        <v>0</v>
      </c>
    </row>
    <row r="3920" spans="1:12">
      <c r="A3920" s="1" t="s">
        <v>63</v>
      </c>
      <c r="B3920">
        <v>1967</v>
      </c>
      <c r="C3920" t="str">
        <f>VLOOKUP(co2_data[[#This Row],[country]],Country_Parameter!A:C,3,0)</f>
        <v>Parameter 1</v>
      </c>
      <c r="D3920">
        <v>19348</v>
      </c>
      <c r="E3920">
        <v>0</v>
      </c>
      <c r="F3920">
        <v>0</v>
      </c>
      <c r="G3920">
        <v>0</v>
      </c>
      <c r="H3920">
        <v>0</v>
      </c>
      <c r="I3920">
        <v>0</v>
      </c>
      <c r="J3920">
        <v>0</v>
      </c>
      <c r="K3920">
        <v>0</v>
      </c>
      <c r="L3920">
        <v>0</v>
      </c>
    </row>
    <row r="3921" spans="1:12">
      <c r="A3921" s="1" t="s">
        <v>63</v>
      </c>
      <c r="B3921">
        <v>1968</v>
      </c>
      <c r="C3921" t="str">
        <f>VLOOKUP(co2_data[[#This Row],[country]],Country_Parameter!A:C,3,0)</f>
        <v>Parameter 1</v>
      </c>
      <c r="D3921">
        <v>19711</v>
      </c>
      <c r="E3921">
        <v>0</v>
      </c>
      <c r="F3921">
        <v>0</v>
      </c>
      <c r="G3921">
        <v>0</v>
      </c>
      <c r="H3921">
        <v>0</v>
      </c>
      <c r="I3921">
        <v>0</v>
      </c>
      <c r="J3921">
        <v>0</v>
      </c>
      <c r="K3921">
        <v>0</v>
      </c>
      <c r="L3921">
        <v>0</v>
      </c>
    </row>
    <row r="3922" spans="1:12">
      <c r="A3922" s="1" t="s">
        <v>63</v>
      </c>
      <c r="B3922">
        <v>1969</v>
      </c>
      <c r="C3922" t="str">
        <f>VLOOKUP(co2_data[[#This Row],[country]],Country_Parameter!A:C,3,0)</f>
        <v>Parameter 1</v>
      </c>
      <c r="D3922">
        <v>20100</v>
      </c>
      <c r="E3922">
        <v>0</v>
      </c>
      <c r="F3922">
        <v>0</v>
      </c>
      <c r="G3922">
        <v>0</v>
      </c>
      <c r="H3922">
        <v>0</v>
      </c>
      <c r="I3922">
        <v>0</v>
      </c>
      <c r="J3922">
        <v>0</v>
      </c>
      <c r="K3922">
        <v>0</v>
      </c>
      <c r="L3922">
        <v>0</v>
      </c>
    </row>
    <row r="3923" spans="1:12">
      <c r="A3923" s="1" t="s">
        <v>63</v>
      </c>
      <c r="B3923">
        <v>1970</v>
      </c>
      <c r="C3923" t="str">
        <f>VLOOKUP(co2_data[[#This Row],[country]],Country_Parameter!A:C,3,0)</f>
        <v>Parameter 1</v>
      </c>
      <c r="D3923">
        <v>20511</v>
      </c>
      <c r="E3923">
        <v>0</v>
      </c>
      <c r="F3923">
        <v>0</v>
      </c>
      <c r="G3923">
        <v>0</v>
      </c>
      <c r="H3923">
        <v>0</v>
      </c>
      <c r="I3923">
        <v>0</v>
      </c>
      <c r="J3923">
        <v>0</v>
      </c>
      <c r="K3923">
        <v>0</v>
      </c>
      <c r="L3923">
        <v>0</v>
      </c>
    </row>
    <row r="3924" spans="1:12">
      <c r="A3924" s="1" t="s">
        <v>63</v>
      </c>
      <c r="B3924">
        <v>1971</v>
      </c>
      <c r="C3924" t="str">
        <f>VLOOKUP(co2_data[[#This Row],[country]],Country_Parameter!A:C,3,0)</f>
        <v>Parameter 1</v>
      </c>
      <c r="D3924">
        <v>20889</v>
      </c>
      <c r="E3924">
        <v>0</v>
      </c>
      <c r="F3924">
        <v>0</v>
      </c>
      <c r="G3924">
        <v>0</v>
      </c>
      <c r="H3924">
        <v>0</v>
      </c>
      <c r="I3924">
        <v>0</v>
      </c>
      <c r="J3924">
        <v>0</v>
      </c>
      <c r="K3924">
        <v>0</v>
      </c>
      <c r="L3924">
        <v>0</v>
      </c>
    </row>
    <row r="3925" spans="1:12">
      <c r="A3925" s="1" t="s">
        <v>63</v>
      </c>
      <c r="B3925">
        <v>1972</v>
      </c>
      <c r="C3925" t="str">
        <f>VLOOKUP(co2_data[[#This Row],[country]],Country_Parameter!A:C,3,0)</f>
        <v>Parameter 1</v>
      </c>
      <c r="D3925">
        <v>20795</v>
      </c>
      <c r="E3925">
        <v>0</v>
      </c>
      <c r="F3925">
        <v>0</v>
      </c>
      <c r="G3925">
        <v>0</v>
      </c>
      <c r="H3925">
        <v>0</v>
      </c>
      <c r="I3925">
        <v>0</v>
      </c>
      <c r="J3925">
        <v>0</v>
      </c>
      <c r="K3925">
        <v>0</v>
      </c>
      <c r="L3925">
        <v>0</v>
      </c>
    </row>
    <row r="3926" spans="1:12">
      <c r="A3926" s="1" t="s">
        <v>63</v>
      </c>
      <c r="B3926">
        <v>1973</v>
      </c>
      <c r="C3926" t="str">
        <f>VLOOKUP(co2_data[[#This Row],[country]],Country_Parameter!A:C,3,0)</f>
        <v>Parameter 1</v>
      </c>
      <c r="D3926">
        <v>20211</v>
      </c>
      <c r="E3926">
        <v>0</v>
      </c>
      <c r="F3926">
        <v>0</v>
      </c>
      <c r="G3926">
        <v>0</v>
      </c>
      <c r="H3926">
        <v>0</v>
      </c>
      <c r="I3926">
        <v>0</v>
      </c>
      <c r="J3926">
        <v>0</v>
      </c>
      <c r="K3926">
        <v>0</v>
      </c>
      <c r="L3926">
        <v>0</v>
      </c>
    </row>
    <row r="3927" spans="1:12">
      <c r="A3927" s="1" t="s">
        <v>63</v>
      </c>
      <c r="B3927">
        <v>1974</v>
      </c>
      <c r="C3927" t="str">
        <f>VLOOKUP(co2_data[[#This Row],[country]],Country_Parameter!A:C,3,0)</f>
        <v>Parameter 1</v>
      </c>
      <c r="D3927">
        <v>19583</v>
      </c>
      <c r="E3927">
        <v>0</v>
      </c>
      <c r="F3927">
        <v>0</v>
      </c>
      <c r="G3927">
        <v>0</v>
      </c>
      <c r="H3927">
        <v>0</v>
      </c>
      <c r="I3927">
        <v>0</v>
      </c>
      <c r="J3927">
        <v>0</v>
      </c>
      <c r="K3927">
        <v>0</v>
      </c>
      <c r="L3927">
        <v>0</v>
      </c>
    </row>
    <row r="3928" spans="1:12">
      <c r="A3928" s="1" t="s">
        <v>63</v>
      </c>
      <c r="B3928">
        <v>1975</v>
      </c>
      <c r="C3928" t="str">
        <f>VLOOKUP(co2_data[[#This Row],[country]],Country_Parameter!A:C,3,0)</f>
        <v>Parameter 1</v>
      </c>
      <c r="D3928">
        <v>18920</v>
      </c>
      <c r="E3928">
        <v>0</v>
      </c>
      <c r="F3928">
        <v>0</v>
      </c>
      <c r="G3928">
        <v>0</v>
      </c>
      <c r="H3928">
        <v>0</v>
      </c>
      <c r="I3928">
        <v>0</v>
      </c>
      <c r="J3928">
        <v>0</v>
      </c>
      <c r="K3928">
        <v>0</v>
      </c>
      <c r="L3928">
        <v>0</v>
      </c>
    </row>
    <row r="3929" spans="1:12">
      <c r="A3929" s="1" t="s">
        <v>63</v>
      </c>
      <c r="B3929">
        <v>1976</v>
      </c>
      <c r="C3929" t="str">
        <f>VLOOKUP(co2_data[[#This Row],[country]],Country_Parameter!A:C,3,0)</f>
        <v>Parameter 1</v>
      </c>
      <c r="D3929">
        <v>18269</v>
      </c>
      <c r="E3929">
        <v>0</v>
      </c>
      <c r="F3929">
        <v>0</v>
      </c>
      <c r="G3929">
        <v>0</v>
      </c>
      <c r="H3929">
        <v>0</v>
      </c>
      <c r="I3929">
        <v>0</v>
      </c>
      <c r="J3929">
        <v>0</v>
      </c>
      <c r="K3929">
        <v>0</v>
      </c>
      <c r="L3929">
        <v>0</v>
      </c>
    </row>
    <row r="3930" spans="1:12">
      <c r="A3930" s="1" t="s">
        <v>63</v>
      </c>
      <c r="B3930">
        <v>1977</v>
      </c>
      <c r="C3930" t="str">
        <f>VLOOKUP(co2_data[[#This Row],[country]],Country_Parameter!A:C,3,0)</f>
        <v>Parameter 1</v>
      </c>
      <c r="D3930">
        <v>17932</v>
      </c>
      <c r="E3930">
        <v>0</v>
      </c>
      <c r="F3930">
        <v>0</v>
      </c>
      <c r="G3930">
        <v>0</v>
      </c>
      <c r="H3930">
        <v>0</v>
      </c>
      <c r="I3930">
        <v>0</v>
      </c>
      <c r="J3930">
        <v>0</v>
      </c>
      <c r="K3930">
        <v>0</v>
      </c>
      <c r="L3930">
        <v>0</v>
      </c>
    </row>
    <row r="3931" spans="1:12">
      <c r="A3931" s="1" t="s">
        <v>63</v>
      </c>
      <c r="B3931">
        <v>1978</v>
      </c>
      <c r="C3931" t="str">
        <f>VLOOKUP(co2_data[[#This Row],[country]],Country_Parameter!A:C,3,0)</f>
        <v>Parameter 1</v>
      </c>
      <c r="D3931">
        <v>17872</v>
      </c>
      <c r="E3931">
        <v>0</v>
      </c>
      <c r="F3931">
        <v>0</v>
      </c>
      <c r="G3931">
        <v>0</v>
      </c>
      <c r="H3931">
        <v>0</v>
      </c>
      <c r="I3931">
        <v>0</v>
      </c>
      <c r="J3931">
        <v>0</v>
      </c>
      <c r="K3931">
        <v>0</v>
      </c>
      <c r="L3931">
        <v>0</v>
      </c>
    </row>
    <row r="3932" spans="1:12">
      <c r="A3932" s="1" t="s">
        <v>63</v>
      </c>
      <c r="B3932">
        <v>1979</v>
      </c>
      <c r="C3932" t="str">
        <f>VLOOKUP(co2_data[[#This Row],[country]],Country_Parameter!A:C,3,0)</f>
        <v>Parameter 1</v>
      </c>
      <c r="D3932">
        <v>17799</v>
      </c>
      <c r="E3932">
        <v>0</v>
      </c>
      <c r="F3932">
        <v>0</v>
      </c>
      <c r="G3932">
        <v>0</v>
      </c>
      <c r="H3932">
        <v>0</v>
      </c>
      <c r="I3932">
        <v>0</v>
      </c>
      <c r="J3932">
        <v>0</v>
      </c>
      <c r="K3932">
        <v>0</v>
      </c>
      <c r="L3932">
        <v>0</v>
      </c>
    </row>
    <row r="3933" spans="1:12">
      <c r="A3933" s="1" t="s">
        <v>63</v>
      </c>
      <c r="B3933">
        <v>1980</v>
      </c>
      <c r="C3933" t="str">
        <f>VLOOKUP(co2_data[[#This Row],[country]],Country_Parameter!A:C,3,0)</f>
        <v>Parameter 1</v>
      </c>
      <c r="D3933">
        <v>17718</v>
      </c>
      <c r="E3933">
        <v>0</v>
      </c>
      <c r="F3933">
        <v>0</v>
      </c>
      <c r="G3933">
        <v>0</v>
      </c>
      <c r="H3933">
        <v>0</v>
      </c>
      <c r="I3933">
        <v>0</v>
      </c>
      <c r="J3933">
        <v>0</v>
      </c>
      <c r="K3933">
        <v>0</v>
      </c>
      <c r="L3933">
        <v>0</v>
      </c>
    </row>
    <row r="3934" spans="1:12">
      <c r="A3934" s="1" t="s">
        <v>63</v>
      </c>
      <c r="B3934">
        <v>1981</v>
      </c>
      <c r="C3934" t="str">
        <f>VLOOKUP(co2_data[[#This Row],[country]],Country_Parameter!A:C,3,0)</f>
        <v>Parameter 1</v>
      </c>
      <c r="D3934">
        <v>17623</v>
      </c>
      <c r="E3934">
        <v>0</v>
      </c>
      <c r="F3934">
        <v>0</v>
      </c>
      <c r="G3934">
        <v>0</v>
      </c>
      <c r="H3934">
        <v>0</v>
      </c>
      <c r="I3934">
        <v>0</v>
      </c>
      <c r="J3934">
        <v>0</v>
      </c>
      <c r="K3934">
        <v>0</v>
      </c>
      <c r="L3934">
        <v>0</v>
      </c>
    </row>
    <row r="3935" spans="1:12">
      <c r="A3935" s="1" t="s">
        <v>63</v>
      </c>
      <c r="B3935">
        <v>1982</v>
      </c>
      <c r="C3935" t="str">
        <f>VLOOKUP(co2_data[[#This Row],[country]],Country_Parameter!A:C,3,0)</f>
        <v>Parameter 1</v>
      </c>
      <c r="D3935">
        <v>17498</v>
      </c>
      <c r="E3935">
        <v>0</v>
      </c>
      <c r="F3935">
        <v>0</v>
      </c>
      <c r="G3935">
        <v>0</v>
      </c>
      <c r="H3935">
        <v>0</v>
      </c>
      <c r="I3935">
        <v>0</v>
      </c>
      <c r="J3935">
        <v>0</v>
      </c>
      <c r="K3935">
        <v>0</v>
      </c>
      <c r="L3935">
        <v>0</v>
      </c>
    </row>
    <row r="3936" spans="1:12">
      <c r="A3936" s="1" t="s">
        <v>63</v>
      </c>
      <c r="B3936">
        <v>1983</v>
      </c>
      <c r="C3936" t="str">
        <f>VLOOKUP(co2_data[[#This Row],[country]],Country_Parameter!A:C,3,0)</f>
        <v>Parameter 1</v>
      </c>
      <c r="D3936">
        <v>17304</v>
      </c>
      <c r="E3936">
        <v>0</v>
      </c>
      <c r="F3936">
        <v>0</v>
      </c>
      <c r="G3936">
        <v>0</v>
      </c>
      <c r="H3936">
        <v>0</v>
      </c>
      <c r="I3936">
        <v>0</v>
      </c>
      <c r="J3936">
        <v>0</v>
      </c>
      <c r="K3936">
        <v>0</v>
      </c>
      <c r="L3936">
        <v>0</v>
      </c>
    </row>
    <row r="3937" spans="1:12">
      <c r="A3937" s="1" t="s">
        <v>63</v>
      </c>
      <c r="B3937">
        <v>1984</v>
      </c>
      <c r="C3937" t="str">
        <f>VLOOKUP(co2_data[[#This Row],[country]],Country_Parameter!A:C,3,0)</f>
        <v>Parameter 1</v>
      </c>
      <c r="D3937">
        <v>17085</v>
      </c>
      <c r="E3937">
        <v>0</v>
      </c>
      <c r="F3937">
        <v>0</v>
      </c>
      <c r="G3937">
        <v>0</v>
      </c>
      <c r="H3937">
        <v>0</v>
      </c>
      <c r="I3937">
        <v>0</v>
      </c>
      <c r="J3937">
        <v>0</v>
      </c>
      <c r="K3937">
        <v>0</v>
      </c>
      <c r="L3937">
        <v>0</v>
      </c>
    </row>
    <row r="3938" spans="1:12">
      <c r="A3938" s="1" t="s">
        <v>63</v>
      </c>
      <c r="B3938">
        <v>1985</v>
      </c>
      <c r="C3938" t="str">
        <f>VLOOKUP(co2_data[[#This Row],[country]],Country_Parameter!A:C,3,0)</f>
        <v>Parameter 1</v>
      </c>
      <c r="D3938">
        <v>16853</v>
      </c>
      <c r="E3938">
        <v>0</v>
      </c>
      <c r="F3938">
        <v>0</v>
      </c>
      <c r="G3938">
        <v>0</v>
      </c>
      <c r="H3938">
        <v>0</v>
      </c>
      <c r="I3938">
        <v>0</v>
      </c>
      <c r="J3938">
        <v>0</v>
      </c>
      <c r="K3938">
        <v>0</v>
      </c>
      <c r="L3938">
        <v>0</v>
      </c>
    </row>
    <row r="3939" spans="1:12">
      <c r="A3939" s="1" t="s">
        <v>63</v>
      </c>
      <c r="B3939">
        <v>1986</v>
      </c>
      <c r="C3939" t="str">
        <f>VLOOKUP(co2_data[[#This Row],[country]],Country_Parameter!A:C,3,0)</f>
        <v>Parameter 1</v>
      </c>
      <c r="D3939">
        <v>16626</v>
      </c>
      <c r="E3939">
        <v>0</v>
      </c>
      <c r="F3939">
        <v>0</v>
      </c>
      <c r="G3939">
        <v>0</v>
      </c>
      <c r="H3939">
        <v>0</v>
      </c>
      <c r="I3939">
        <v>0</v>
      </c>
      <c r="J3939">
        <v>0</v>
      </c>
      <c r="K3939">
        <v>0</v>
      </c>
      <c r="L3939">
        <v>0</v>
      </c>
    </row>
    <row r="3940" spans="1:12">
      <c r="A3940" s="1" t="s">
        <v>63</v>
      </c>
      <c r="B3940">
        <v>1987</v>
      </c>
      <c r="C3940" t="str">
        <f>VLOOKUP(co2_data[[#This Row],[country]],Country_Parameter!A:C,3,0)</f>
        <v>Parameter 1</v>
      </c>
      <c r="D3940">
        <v>16601</v>
      </c>
      <c r="E3940">
        <v>0</v>
      </c>
      <c r="F3940">
        <v>0</v>
      </c>
      <c r="G3940">
        <v>0</v>
      </c>
      <c r="H3940">
        <v>0</v>
      </c>
      <c r="I3940">
        <v>0</v>
      </c>
      <c r="J3940">
        <v>0</v>
      </c>
      <c r="K3940">
        <v>0</v>
      </c>
      <c r="L3940">
        <v>0</v>
      </c>
    </row>
    <row r="3941" spans="1:12">
      <c r="A3941" s="1" t="s">
        <v>63</v>
      </c>
      <c r="B3941">
        <v>1988</v>
      </c>
      <c r="C3941" t="str">
        <f>VLOOKUP(co2_data[[#This Row],[country]],Country_Parameter!A:C,3,0)</f>
        <v>Parameter 1</v>
      </c>
      <c r="D3941">
        <v>16771</v>
      </c>
      <c r="E3941">
        <v>0</v>
      </c>
      <c r="F3941">
        <v>0</v>
      </c>
      <c r="G3941">
        <v>0</v>
      </c>
      <c r="H3941">
        <v>0</v>
      </c>
      <c r="I3941">
        <v>0</v>
      </c>
      <c r="J3941">
        <v>0</v>
      </c>
      <c r="K3941">
        <v>0</v>
      </c>
      <c r="L3941">
        <v>0</v>
      </c>
    </row>
    <row r="3942" spans="1:12">
      <c r="A3942" s="1" t="s">
        <v>63</v>
      </c>
      <c r="B3942">
        <v>1989</v>
      </c>
      <c r="C3942" t="str">
        <f>VLOOKUP(co2_data[[#This Row],[country]],Country_Parameter!A:C,3,0)</f>
        <v>Parameter 1</v>
      </c>
      <c r="D3942">
        <v>16958</v>
      </c>
      <c r="E3942">
        <v>0</v>
      </c>
      <c r="F3942">
        <v>0</v>
      </c>
      <c r="G3942">
        <v>0</v>
      </c>
      <c r="H3942">
        <v>0</v>
      </c>
      <c r="I3942">
        <v>0</v>
      </c>
      <c r="J3942">
        <v>0</v>
      </c>
      <c r="K3942">
        <v>0</v>
      </c>
      <c r="L3942">
        <v>0</v>
      </c>
    </row>
    <row r="3943" spans="1:12">
      <c r="A3943" s="1" t="s">
        <v>63</v>
      </c>
      <c r="B3943">
        <v>1990</v>
      </c>
      <c r="C3943" t="str">
        <f>VLOOKUP(co2_data[[#This Row],[country]],Country_Parameter!A:C,3,0)</f>
        <v>Parameter 1</v>
      </c>
      <c r="D3943">
        <v>17146</v>
      </c>
      <c r="E3943">
        <v>0</v>
      </c>
      <c r="F3943">
        <v>0</v>
      </c>
      <c r="G3943">
        <v>0</v>
      </c>
      <c r="H3943">
        <v>0</v>
      </c>
      <c r="I3943">
        <v>0</v>
      </c>
      <c r="J3943">
        <v>0</v>
      </c>
      <c r="K3943">
        <v>0</v>
      </c>
      <c r="L3943">
        <v>0</v>
      </c>
    </row>
    <row r="3944" spans="1:12">
      <c r="A3944" s="1" t="s">
        <v>63</v>
      </c>
      <c r="B3944">
        <v>1991</v>
      </c>
      <c r="C3944" t="str">
        <f>VLOOKUP(co2_data[[#This Row],[country]],Country_Parameter!A:C,3,0)</f>
        <v>Parameter 1</v>
      </c>
      <c r="D3944">
        <v>17328</v>
      </c>
      <c r="E3944">
        <v>0</v>
      </c>
      <c r="F3944">
        <v>0</v>
      </c>
      <c r="G3944">
        <v>0</v>
      </c>
      <c r="H3944">
        <v>0</v>
      </c>
      <c r="I3944">
        <v>0</v>
      </c>
      <c r="J3944">
        <v>0</v>
      </c>
      <c r="K3944">
        <v>0</v>
      </c>
      <c r="L3944">
        <v>0</v>
      </c>
    </row>
    <row r="3945" spans="1:12">
      <c r="A3945" s="1" t="s">
        <v>63</v>
      </c>
      <c r="B3945">
        <v>1992</v>
      </c>
      <c r="C3945" t="str">
        <f>VLOOKUP(co2_data[[#This Row],[country]],Country_Parameter!A:C,3,0)</f>
        <v>Parameter 1</v>
      </c>
      <c r="D3945">
        <v>17495</v>
      </c>
      <c r="E3945">
        <v>0</v>
      </c>
      <c r="F3945">
        <v>0</v>
      </c>
      <c r="G3945">
        <v>0</v>
      </c>
      <c r="H3945">
        <v>0</v>
      </c>
      <c r="I3945">
        <v>0</v>
      </c>
      <c r="J3945">
        <v>0</v>
      </c>
      <c r="K3945">
        <v>0</v>
      </c>
      <c r="L3945">
        <v>0</v>
      </c>
    </row>
    <row r="3946" spans="1:12">
      <c r="A3946" s="1" t="s">
        <v>63</v>
      </c>
      <c r="B3946">
        <v>1993</v>
      </c>
      <c r="C3946" t="str">
        <f>VLOOKUP(co2_data[[#This Row],[country]],Country_Parameter!A:C,3,0)</f>
        <v>Parameter 1</v>
      </c>
      <c r="D3946">
        <v>17615</v>
      </c>
      <c r="E3946">
        <v>0</v>
      </c>
      <c r="F3946">
        <v>0</v>
      </c>
      <c r="G3946">
        <v>0</v>
      </c>
      <c r="H3946">
        <v>0</v>
      </c>
      <c r="I3946">
        <v>0</v>
      </c>
      <c r="J3946">
        <v>0</v>
      </c>
      <c r="K3946">
        <v>0</v>
      </c>
      <c r="L3946">
        <v>0</v>
      </c>
    </row>
    <row r="3947" spans="1:12">
      <c r="A3947" s="1" t="s">
        <v>63</v>
      </c>
      <c r="B3947">
        <v>1994</v>
      </c>
      <c r="C3947" t="str">
        <f>VLOOKUP(co2_data[[#This Row],[country]],Country_Parameter!A:C,3,0)</f>
        <v>Parameter 1</v>
      </c>
      <c r="D3947">
        <v>17709</v>
      </c>
      <c r="E3947">
        <v>0</v>
      </c>
      <c r="F3947">
        <v>0</v>
      </c>
      <c r="G3947">
        <v>0</v>
      </c>
      <c r="H3947">
        <v>0</v>
      </c>
      <c r="I3947">
        <v>0</v>
      </c>
      <c r="J3947">
        <v>0</v>
      </c>
      <c r="K3947">
        <v>0</v>
      </c>
      <c r="L3947">
        <v>0</v>
      </c>
    </row>
    <row r="3948" spans="1:12">
      <c r="A3948" s="1" t="s">
        <v>63</v>
      </c>
      <c r="B3948">
        <v>1995</v>
      </c>
      <c r="C3948" t="str">
        <f>VLOOKUP(co2_data[[#This Row],[country]],Country_Parameter!A:C,3,0)</f>
        <v>Parameter 1</v>
      </c>
      <c r="D3948">
        <v>17801</v>
      </c>
      <c r="E3948">
        <v>0</v>
      </c>
      <c r="F3948">
        <v>0</v>
      </c>
      <c r="G3948">
        <v>0</v>
      </c>
      <c r="H3948">
        <v>0</v>
      </c>
      <c r="I3948">
        <v>0</v>
      </c>
      <c r="J3948">
        <v>0</v>
      </c>
      <c r="K3948">
        <v>0</v>
      </c>
      <c r="L3948">
        <v>0</v>
      </c>
    </row>
    <row r="3949" spans="1:12">
      <c r="A3949" s="1" t="s">
        <v>63</v>
      </c>
      <c r="B3949">
        <v>1996</v>
      </c>
      <c r="C3949" t="str">
        <f>VLOOKUP(co2_data[[#This Row],[country]],Country_Parameter!A:C,3,0)</f>
        <v>Parameter 1</v>
      </c>
      <c r="D3949">
        <v>17880</v>
      </c>
      <c r="E3949">
        <v>0</v>
      </c>
      <c r="F3949">
        <v>0</v>
      </c>
      <c r="G3949">
        <v>0</v>
      </c>
      <c r="H3949">
        <v>0</v>
      </c>
      <c r="I3949">
        <v>0</v>
      </c>
      <c r="J3949">
        <v>0</v>
      </c>
      <c r="K3949">
        <v>0</v>
      </c>
      <c r="L3949">
        <v>0</v>
      </c>
    </row>
    <row r="3950" spans="1:12">
      <c r="A3950" s="1" t="s">
        <v>63</v>
      </c>
      <c r="B3950">
        <v>1997</v>
      </c>
      <c r="C3950" t="str">
        <f>VLOOKUP(co2_data[[#This Row],[country]],Country_Parameter!A:C,3,0)</f>
        <v>Parameter 1</v>
      </c>
      <c r="D3950">
        <v>17648</v>
      </c>
      <c r="E3950">
        <v>0</v>
      </c>
      <c r="F3950">
        <v>0</v>
      </c>
      <c r="G3950">
        <v>0</v>
      </c>
      <c r="H3950">
        <v>0</v>
      </c>
      <c r="I3950">
        <v>0</v>
      </c>
      <c r="J3950">
        <v>0</v>
      </c>
      <c r="K3950">
        <v>0</v>
      </c>
      <c r="L3950">
        <v>0</v>
      </c>
    </row>
    <row r="3951" spans="1:12">
      <c r="A3951" s="1" t="s">
        <v>63</v>
      </c>
      <c r="B3951">
        <v>1998</v>
      </c>
      <c r="C3951" t="str">
        <f>VLOOKUP(co2_data[[#This Row],[country]],Country_Parameter!A:C,3,0)</f>
        <v>Parameter 1</v>
      </c>
      <c r="D3951">
        <v>17102</v>
      </c>
      <c r="E3951">
        <v>0</v>
      </c>
      <c r="F3951">
        <v>0</v>
      </c>
      <c r="G3951">
        <v>0</v>
      </c>
      <c r="H3951">
        <v>0</v>
      </c>
      <c r="I3951">
        <v>0</v>
      </c>
      <c r="J3951">
        <v>0</v>
      </c>
      <c r="K3951">
        <v>0</v>
      </c>
      <c r="L3951">
        <v>0</v>
      </c>
    </row>
    <row r="3952" spans="1:12">
      <c r="A3952" s="1" t="s">
        <v>63</v>
      </c>
      <c r="B3952">
        <v>1999</v>
      </c>
      <c r="C3952" t="str">
        <f>VLOOKUP(co2_data[[#This Row],[country]],Country_Parameter!A:C,3,0)</f>
        <v>Parameter 1</v>
      </c>
      <c r="D3952">
        <v>16504</v>
      </c>
      <c r="E3952">
        <v>0</v>
      </c>
      <c r="F3952">
        <v>0</v>
      </c>
      <c r="G3952">
        <v>0</v>
      </c>
      <c r="H3952">
        <v>0</v>
      </c>
      <c r="I3952">
        <v>0</v>
      </c>
      <c r="J3952">
        <v>0</v>
      </c>
      <c r="K3952">
        <v>0</v>
      </c>
      <c r="L3952">
        <v>0</v>
      </c>
    </row>
    <row r="3953" spans="1:12">
      <c r="A3953" s="1" t="s">
        <v>63</v>
      </c>
      <c r="B3953">
        <v>2000</v>
      </c>
      <c r="C3953" t="str">
        <f>VLOOKUP(co2_data[[#This Row],[country]],Country_Parameter!A:C,3,0)</f>
        <v>Parameter 1</v>
      </c>
      <c r="D3953">
        <v>15876</v>
      </c>
      <c r="E3953">
        <v>0</v>
      </c>
      <c r="F3953">
        <v>0</v>
      </c>
      <c r="G3953">
        <v>0</v>
      </c>
      <c r="H3953">
        <v>0</v>
      </c>
      <c r="I3953">
        <v>0</v>
      </c>
      <c r="J3953">
        <v>0</v>
      </c>
      <c r="K3953">
        <v>0</v>
      </c>
      <c r="L3953">
        <v>0</v>
      </c>
    </row>
    <row r="3954" spans="1:12">
      <c r="A3954" s="1" t="s">
        <v>63</v>
      </c>
      <c r="B3954">
        <v>2001</v>
      </c>
      <c r="C3954" t="str">
        <f>VLOOKUP(co2_data[[#This Row],[country]],Country_Parameter!A:C,3,0)</f>
        <v>Parameter 1</v>
      </c>
      <c r="D3954">
        <v>15259</v>
      </c>
      <c r="E3954">
        <v>0</v>
      </c>
      <c r="F3954">
        <v>0</v>
      </c>
      <c r="G3954">
        <v>0</v>
      </c>
      <c r="H3954">
        <v>0</v>
      </c>
      <c r="I3954">
        <v>0</v>
      </c>
      <c r="J3954">
        <v>0</v>
      </c>
      <c r="K3954">
        <v>0</v>
      </c>
      <c r="L3954">
        <v>0</v>
      </c>
    </row>
    <row r="3955" spans="1:12">
      <c r="A3955" s="1" t="s">
        <v>63</v>
      </c>
      <c r="B3955">
        <v>2002</v>
      </c>
      <c r="C3955" t="str">
        <f>VLOOKUP(co2_data[[#This Row],[country]],Country_Parameter!A:C,3,0)</f>
        <v>Parameter 1</v>
      </c>
      <c r="D3955">
        <v>14994</v>
      </c>
      <c r="E3955">
        <v>0</v>
      </c>
      <c r="F3955">
        <v>0</v>
      </c>
      <c r="G3955">
        <v>0</v>
      </c>
      <c r="H3955">
        <v>0</v>
      </c>
      <c r="I3955">
        <v>0</v>
      </c>
      <c r="J3955">
        <v>0</v>
      </c>
      <c r="K3955">
        <v>0</v>
      </c>
      <c r="L3955">
        <v>0</v>
      </c>
    </row>
    <row r="3956" spans="1:12">
      <c r="A3956" s="1" t="s">
        <v>63</v>
      </c>
      <c r="B3956">
        <v>2003</v>
      </c>
      <c r="C3956" t="str">
        <f>VLOOKUP(co2_data[[#This Row],[country]],Country_Parameter!A:C,3,0)</f>
        <v>Parameter 1</v>
      </c>
      <c r="D3956">
        <v>15049</v>
      </c>
      <c r="E3956">
        <v>0</v>
      </c>
      <c r="F3956">
        <v>0</v>
      </c>
      <c r="G3956">
        <v>0</v>
      </c>
      <c r="H3956">
        <v>0</v>
      </c>
      <c r="I3956">
        <v>0</v>
      </c>
      <c r="J3956">
        <v>0</v>
      </c>
      <c r="K3956">
        <v>0</v>
      </c>
      <c r="L3956">
        <v>0</v>
      </c>
    </row>
    <row r="3957" spans="1:12">
      <c r="A3957" s="1" t="s">
        <v>63</v>
      </c>
      <c r="B3957">
        <v>2004</v>
      </c>
      <c r="C3957" t="str">
        <f>VLOOKUP(co2_data[[#This Row],[country]],Country_Parameter!A:C,3,0)</f>
        <v>Parameter 1</v>
      </c>
      <c r="D3957">
        <v>15103</v>
      </c>
      <c r="E3957">
        <v>0</v>
      </c>
      <c r="F3957">
        <v>0</v>
      </c>
      <c r="G3957">
        <v>0</v>
      </c>
      <c r="H3957">
        <v>0</v>
      </c>
      <c r="I3957">
        <v>0</v>
      </c>
      <c r="J3957">
        <v>0</v>
      </c>
      <c r="K3957">
        <v>0</v>
      </c>
      <c r="L3957">
        <v>0</v>
      </c>
    </row>
    <row r="3958" spans="1:12">
      <c r="A3958" s="1" t="s">
        <v>63</v>
      </c>
      <c r="B3958">
        <v>2005</v>
      </c>
      <c r="C3958" t="str">
        <f>VLOOKUP(co2_data[[#This Row],[country]],Country_Parameter!A:C,3,0)</f>
        <v>Parameter 1</v>
      </c>
      <c r="D3958">
        <v>15152</v>
      </c>
      <c r="E3958">
        <v>0</v>
      </c>
      <c r="F3958">
        <v>0</v>
      </c>
      <c r="G3958">
        <v>0</v>
      </c>
      <c r="H3958">
        <v>0</v>
      </c>
      <c r="I3958">
        <v>0</v>
      </c>
      <c r="J3958">
        <v>0</v>
      </c>
      <c r="K3958">
        <v>0</v>
      </c>
      <c r="L3958">
        <v>0</v>
      </c>
    </row>
    <row r="3959" spans="1:12">
      <c r="A3959" s="1" t="s">
        <v>63</v>
      </c>
      <c r="B3959">
        <v>2006</v>
      </c>
      <c r="C3959" t="str">
        <f>VLOOKUP(co2_data[[#This Row],[country]],Country_Parameter!A:C,3,0)</f>
        <v>Parameter 1</v>
      </c>
      <c r="D3959">
        <v>15233</v>
      </c>
      <c r="E3959">
        <v>0</v>
      </c>
      <c r="F3959">
        <v>0</v>
      </c>
      <c r="G3959">
        <v>0</v>
      </c>
      <c r="H3959">
        <v>0</v>
      </c>
      <c r="I3959">
        <v>0</v>
      </c>
      <c r="J3959">
        <v>0</v>
      </c>
      <c r="K3959">
        <v>0</v>
      </c>
      <c r="L3959">
        <v>0</v>
      </c>
    </row>
    <row r="3960" spans="1:12">
      <c r="A3960" s="1" t="s">
        <v>63</v>
      </c>
      <c r="B3960">
        <v>2007</v>
      </c>
      <c r="C3960" t="str">
        <f>VLOOKUP(co2_data[[#This Row],[country]],Country_Parameter!A:C,3,0)</f>
        <v>Parameter 1</v>
      </c>
      <c r="D3960">
        <v>15519</v>
      </c>
      <c r="E3960">
        <v>0</v>
      </c>
      <c r="F3960">
        <v>0</v>
      </c>
      <c r="G3960">
        <v>0</v>
      </c>
      <c r="H3960">
        <v>0</v>
      </c>
      <c r="I3960">
        <v>0</v>
      </c>
      <c r="J3960">
        <v>0</v>
      </c>
      <c r="K3960">
        <v>0</v>
      </c>
      <c r="L3960">
        <v>0</v>
      </c>
    </row>
    <row r="3961" spans="1:12">
      <c r="A3961" s="1" t="s">
        <v>63</v>
      </c>
      <c r="B3961">
        <v>2008</v>
      </c>
      <c r="C3961" t="str">
        <f>VLOOKUP(co2_data[[#This Row],[country]],Country_Parameter!A:C,3,0)</f>
        <v>Parameter 1</v>
      </c>
      <c r="D3961">
        <v>16003</v>
      </c>
      <c r="E3961">
        <v>0</v>
      </c>
      <c r="F3961">
        <v>0</v>
      </c>
      <c r="G3961">
        <v>0</v>
      </c>
      <c r="H3961">
        <v>0</v>
      </c>
      <c r="I3961">
        <v>0</v>
      </c>
      <c r="J3961">
        <v>0</v>
      </c>
      <c r="K3961">
        <v>0</v>
      </c>
      <c r="L3961">
        <v>0</v>
      </c>
    </row>
    <row r="3962" spans="1:12">
      <c r="A3962" s="1" t="s">
        <v>63</v>
      </c>
      <c r="B3962">
        <v>2009</v>
      </c>
      <c r="C3962" t="str">
        <f>VLOOKUP(co2_data[[#This Row],[country]],Country_Parameter!A:C,3,0)</f>
        <v>Parameter 1</v>
      </c>
      <c r="D3962">
        <v>16497</v>
      </c>
      <c r="E3962">
        <v>0</v>
      </c>
      <c r="F3962">
        <v>0</v>
      </c>
      <c r="G3962">
        <v>0</v>
      </c>
      <c r="H3962">
        <v>0</v>
      </c>
      <c r="I3962">
        <v>0</v>
      </c>
      <c r="J3962">
        <v>0</v>
      </c>
      <c r="K3962">
        <v>0</v>
      </c>
      <c r="L3962">
        <v>0</v>
      </c>
    </row>
    <row r="3963" spans="1:12">
      <c r="A3963" s="1" t="s">
        <v>63</v>
      </c>
      <c r="B3963">
        <v>2010</v>
      </c>
      <c r="C3963" t="str">
        <f>VLOOKUP(co2_data[[#This Row],[country]],Country_Parameter!A:C,3,0)</f>
        <v>Parameter 1</v>
      </c>
      <c r="D3963">
        <v>16999</v>
      </c>
      <c r="E3963">
        <v>0</v>
      </c>
      <c r="F3963">
        <v>0</v>
      </c>
      <c r="G3963">
        <v>0</v>
      </c>
      <c r="H3963">
        <v>0</v>
      </c>
      <c r="I3963">
        <v>0</v>
      </c>
      <c r="J3963">
        <v>0</v>
      </c>
      <c r="K3963">
        <v>0</v>
      </c>
      <c r="L3963">
        <v>0</v>
      </c>
    </row>
    <row r="3964" spans="1:12">
      <c r="A3964" s="1" t="s">
        <v>63</v>
      </c>
      <c r="B3964">
        <v>2011</v>
      </c>
      <c r="C3964" t="str">
        <f>VLOOKUP(co2_data[[#This Row],[country]],Country_Parameter!A:C,3,0)</f>
        <v>Parameter 1</v>
      </c>
      <c r="D3964">
        <v>17478</v>
      </c>
      <c r="E3964">
        <v>0</v>
      </c>
      <c r="F3964">
        <v>0</v>
      </c>
      <c r="G3964">
        <v>0</v>
      </c>
      <c r="H3964">
        <v>0</v>
      </c>
      <c r="I3964">
        <v>0</v>
      </c>
      <c r="J3964">
        <v>0</v>
      </c>
      <c r="K3964">
        <v>0</v>
      </c>
      <c r="L3964">
        <v>0</v>
      </c>
    </row>
    <row r="3965" spans="1:12">
      <c r="A3965" s="1" t="s">
        <v>63</v>
      </c>
      <c r="B3965">
        <v>2012</v>
      </c>
      <c r="C3965" t="str">
        <f>VLOOKUP(co2_data[[#This Row],[country]],Country_Parameter!A:C,3,0)</f>
        <v>Parameter 1</v>
      </c>
      <c r="D3965">
        <v>17689</v>
      </c>
      <c r="E3965">
        <v>0</v>
      </c>
      <c r="F3965">
        <v>0</v>
      </c>
      <c r="G3965">
        <v>0</v>
      </c>
      <c r="H3965">
        <v>0</v>
      </c>
      <c r="I3965">
        <v>0</v>
      </c>
      <c r="J3965">
        <v>0</v>
      </c>
      <c r="K3965">
        <v>0</v>
      </c>
      <c r="L3965">
        <v>0</v>
      </c>
    </row>
    <row r="3966" spans="1:12">
      <c r="A3966" s="1" t="s">
        <v>63</v>
      </c>
      <c r="B3966">
        <v>2013</v>
      </c>
      <c r="C3966" t="str">
        <f>VLOOKUP(co2_data[[#This Row],[country]],Country_Parameter!A:C,3,0)</f>
        <v>Parameter 1</v>
      </c>
      <c r="D3966">
        <v>17626</v>
      </c>
      <c r="E3966">
        <v>0</v>
      </c>
      <c r="F3966">
        <v>0</v>
      </c>
      <c r="G3966">
        <v>0</v>
      </c>
      <c r="H3966">
        <v>0</v>
      </c>
      <c r="I3966">
        <v>0</v>
      </c>
      <c r="J3966">
        <v>0</v>
      </c>
      <c r="K3966">
        <v>0</v>
      </c>
      <c r="L3966">
        <v>0</v>
      </c>
    </row>
    <row r="3967" spans="1:12">
      <c r="A3967" s="1" t="s">
        <v>63</v>
      </c>
      <c r="B3967">
        <v>2014</v>
      </c>
      <c r="C3967" t="str">
        <f>VLOOKUP(co2_data[[#This Row],[country]],Country_Parameter!A:C,3,0)</f>
        <v>Parameter 1</v>
      </c>
      <c r="D3967">
        <v>17555</v>
      </c>
      <c r="E3967">
        <v>0</v>
      </c>
      <c r="F3967">
        <v>0</v>
      </c>
      <c r="G3967">
        <v>0</v>
      </c>
      <c r="H3967">
        <v>0</v>
      </c>
      <c r="I3967">
        <v>0</v>
      </c>
      <c r="J3967">
        <v>0</v>
      </c>
      <c r="K3967">
        <v>0</v>
      </c>
      <c r="L3967">
        <v>0</v>
      </c>
    </row>
    <row r="3968" spans="1:12">
      <c r="A3968" s="1" t="s">
        <v>63</v>
      </c>
      <c r="B3968">
        <v>2015</v>
      </c>
      <c r="C3968" t="str">
        <f>VLOOKUP(co2_data[[#This Row],[country]],Country_Parameter!A:C,3,0)</f>
        <v>Parameter 1</v>
      </c>
      <c r="D3968">
        <v>17469</v>
      </c>
      <c r="E3968">
        <v>0</v>
      </c>
      <c r="F3968">
        <v>0</v>
      </c>
      <c r="G3968">
        <v>0</v>
      </c>
      <c r="H3968">
        <v>0</v>
      </c>
      <c r="I3968">
        <v>0</v>
      </c>
      <c r="J3968">
        <v>0</v>
      </c>
      <c r="K3968">
        <v>0</v>
      </c>
      <c r="L3968">
        <v>0</v>
      </c>
    </row>
    <row r="3969" spans="1:12">
      <c r="A3969" s="1" t="s">
        <v>63</v>
      </c>
      <c r="B3969">
        <v>2016</v>
      </c>
      <c r="C3969" t="str">
        <f>VLOOKUP(co2_data[[#This Row],[country]],Country_Parameter!A:C,3,0)</f>
        <v>Parameter 1</v>
      </c>
      <c r="D3969">
        <v>17358</v>
      </c>
      <c r="E3969">
        <v>0</v>
      </c>
      <c r="F3969">
        <v>0</v>
      </c>
      <c r="G3969">
        <v>0</v>
      </c>
      <c r="H3969">
        <v>0</v>
      </c>
      <c r="I3969">
        <v>0</v>
      </c>
      <c r="J3969">
        <v>0</v>
      </c>
      <c r="K3969">
        <v>0</v>
      </c>
      <c r="L3969">
        <v>0</v>
      </c>
    </row>
    <row r="3970" spans="1:12">
      <c r="A3970" s="1" t="s">
        <v>63</v>
      </c>
      <c r="B3970">
        <v>2017</v>
      </c>
      <c r="C3970" t="str">
        <f>VLOOKUP(co2_data[[#This Row],[country]],Country_Parameter!A:C,3,0)</f>
        <v>Parameter 1</v>
      </c>
      <c r="D3970">
        <v>17066</v>
      </c>
      <c r="E3970">
        <v>0</v>
      </c>
      <c r="F3970">
        <v>0</v>
      </c>
      <c r="G3970">
        <v>0</v>
      </c>
      <c r="H3970">
        <v>0</v>
      </c>
      <c r="I3970">
        <v>0</v>
      </c>
      <c r="J3970">
        <v>0</v>
      </c>
      <c r="K3970">
        <v>0</v>
      </c>
      <c r="L3970">
        <v>0</v>
      </c>
    </row>
    <row r="3971" spans="1:12">
      <c r="A3971" s="1" t="s">
        <v>63</v>
      </c>
      <c r="B3971">
        <v>2018</v>
      </c>
      <c r="C3971" t="str">
        <f>VLOOKUP(co2_data[[#This Row],[country]],Country_Parameter!A:C,3,0)</f>
        <v>Parameter 1</v>
      </c>
      <c r="D3971">
        <v>16622</v>
      </c>
      <c r="E3971">
        <v>0</v>
      </c>
      <c r="F3971">
        <v>0</v>
      </c>
      <c r="G3971">
        <v>0</v>
      </c>
      <c r="H3971">
        <v>0</v>
      </c>
      <c r="I3971">
        <v>0</v>
      </c>
      <c r="J3971">
        <v>0</v>
      </c>
      <c r="K3971">
        <v>0</v>
      </c>
      <c r="L3971">
        <v>0</v>
      </c>
    </row>
    <row r="3972" spans="1:12">
      <c r="A3972" s="1" t="s">
        <v>63</v>
      </c>
      <c r="B3972">
        <v>2019</v>
      </c>
      <c r="C3972" t="str">
        <f>VLOOKUP(co2_data[[#This Row],[country]],Country_Parameter!A:C,3,0)</f>
        <v>Parameter 1</v>
      </c>
      <c r="D3972">
        <v>16151</v>
      </c>
      <c r="E3972">
        <v>0</v>
      </c>
      <c r="F3972">
        <v>0</v>
      </c>
      <c r="G3972">
        <v>0</v>
      </c>
      <c r="H3972">
        <v>0</v>
      </c>
      <c r="I3972">
        <v>0</v>
      </c>
      <c r="J3972">
        <v>0</v>
      </c>
      <c r="K3972">
        <v>0</v>
      </c>
      <c r="L3972">
        <v>0</v>
      </c>
    </row>
    <row r="3973" spans="1:12">
      <c r="A3973" s="1" t="s">
        <v>63</v>
      </c>
      <c r="B3973">
        <v>2020</v>
      </c>
      <c r="C3973" t="str">
        <f>VLOOKUP(co2_data[[#This Row],[country]],Country_Parameter!A:C,3,0)</f>
        <v>Parameter 1</v>
      </c>
      <c r="D3973">
        <v>15663</v>
      </c>
      <c r="E3973">
        <v>0</v>
      </c>
      <c r="F3973">
        <v>0</v>
      </c>
      <c r="G3973">
        <v>0</v>
      </c>
      <c r="H3973">
        <v>0</v>
      </c>
      <c r="I3973">
        <v>0</v>
      </c>
      <c r="J3973">
        <v>0</v>
      </c>
      <c r="K3973">
        <v>0</v>
      </c>
      <c r="L3973">
        <v>0</v>
      </c>
    </row>
    <row r="3974" spans="1:12">
      <c r="A3974" s="1" t="s">
        <v>63</v>
      </c>
      <c r="B3974">
        <v>2021</v>
      </c>
      <c r="C3974" t="str">
        <f>VLOOKUP(co2_data[[#This Row],[country]],Country_Parameter!A:C,3,0)</f>
        <v>Parameter 1</v>
      </c>
      <c r="D3974">
        <v>15204</v>
      </c>
      <c r="E3974">
        <v>0</v>
      </c>
      <c r="F3974">
        <v>0</v>
      </c>
      <c r="G3974">
        <v>0</v>
      </c>
      <c r="H3974">
        <v>0</v>
      </c>
      <c r="I3974">
        <v>0</v>
      </c>
      <c r="J3974">
        <v>0</v>
      </c>
      <c r="K3974">
        <v>0</v>
      </c>
      <c r="L3974">
        <v>0</v>
      </c>
    </row>
    <row r="3975" spans="1:12">
      <c r="A3975" s="1" t="s">
        <v>63</v>
      </c>
      <c r="B3975">
        <v>2022</v>
      </c>
      <c r="C3975" t="str">
        <f>VLOOKUP(co2_data[[#This Row],[country]],Country_Parameter!A:C,3,0)</f>
        <v>Parameter 1</v>
      </c>
      <c r="D3975">
        <v>14747</v>
      </c>
      <c r="E3975">
        <v>0</v>
      </c>
      <c r="F3975">
        <v>0</v>
      </c>
      <c r="G3975">
        <v>0</v>
      </c>
      <c r="H3975">
        <v>0</v>
      </c>
      <c r="I3975">
        <v>0</v>
      </c>
      <c r="J3975">
        <v>0</v>
      </c>
      <c r="K3975">
        <v>0</v>
      </c>
      <c r="L3975">
        <v>0</v>
      </c>
    </row>
    <row r="3976" spans="1:12">
      <c r="A3976" s="1" t="s">
        <v>63</v>
      </c>
      <c r="B3976">
        <v>2023</v>
      </c>
      <c r="C3976" t="str">
        <f>VLOOKUP(co2_data[[#This Row],[country]],Country_Parameter!A:C,3,0)</f>
        <v>Parameter 1</v>
      </c>
      <c r="D3976">
        <v>14243</v>
      </c>
      <c r="E3976">
        <v>0</v>
      </c>
      <c r="F3976">
        <v>0</v>
      </c>
      <c r="G3976">
        <v>0</v>
      </c>
      <c r="H3976">
        <v>0</v>
      </c>
      <c r="I3976">
        <v>0</v>
      </c>
      <c r="J3976">
        <v>0</v>
      </c>
      <c r="K3976">
        <v>0</v>
      </c>
      <c r="L3976">
        <v>0</v>
      </c>
    </row>
    <row r="3977" spans="1:12">
      <c r="A3977" s="1" t="s">
        <v>64</v>
      </c>
      <c r="B3977">
        <v>1949</v>
      </c>
      <c r="C3977" t="str">
        <f>VLOOKUP(co2_data[[#This Row],[country]],Country_Parameter!A:C,3,0)</f>
        <v>Parameter 1</v>
      </c>
      <c r="D3977">
        <v>916093</v>
      </c>
      <c r="E3977">
        <v>2605680128</v>
      </c>
      <c r="F3977">
        <v>0</v>
      </c>
      <c r="G3977">
        <v>0</v>
      </c>
      <c r="H3977">
        <v>0</v>
      </c>
      <c r="I3977">
        <v>0</v>
      </c>
      <c r="J3977">
        <v>0</v>
      </c>
      <c r="K3977">
        <v>0</v>
      </c>
      <c r="L3977">
        <v>0</v>
      </c>
    </row>
    <row r="3978" spans="1:12">
      <c r="A3978" s="1" t="s">
        <v>64</v>
      </c>
      <c r="B3978">
        <v>1950</v>
      </c>
      <c r="C3978" t="str">
        <f>VLOOKUP(co2_data[[#This Row],[country]],Country_Parameter!A:C,3,0)</f>
        <v>Parameter 1</v>
      </c>
      <c r="D3978">
        <v>926763</v>
      </c>
      <c r="E3978">
        <v>2712786688</v>
      </c>
      <c r="F3978">
        <v>0</v>
      </c>
      <c r="G3978">
        <v>0</v>
      </c>
      <c r="H3978">
        <v>0</v>
      </c>
      <c r="I3978">
        <v>0</v>
      </c>
      <c r="J3978">
        <v>0</v>
      </c>
      <c r="K3978">
        <v>0</v>
      </c>
      <c r="L3978">
        <v>0</v>
      </c>
    </row>
    <row r="3979" spans="1:12">
      <c r="A3979" s="1" t="s">
        <v>64</v>
      </c>
      <c r="B3979">
        <v>1951</v>
      </c>
      <c r="C3979" t="str">
        <f>VLOOKUP(co2_data[[#This Row],[country]],Country_Parameter!A:C,3,0)</f>
        <v>Parameter 1</v>
      </c>
      <c r="D3979">
        <v>958418</v>
      </c>
      <c r="E3979">
        <v>2784494848</v>
      </c>
      <c r="F3979">
        <v>0</v>
      </c>
      <c r="G3979">
        <v>0</v>
      </c>
      <c r="H3979">
        <v>0</v>
      </c>
      <c r="I3979">
        <v>0</v>
      </c>
      <c r="J3979">
        <v>0</v>
      </c>
      <c r="K3979">
        <v>0</v>
      </c>
      <c r="L3979">
        <v>0</v>
      </c>
    </row>
    <row r="3980" spans="1:12">
      <c r="A3980" s="1" t="s">
        <v>64</v>
      </c>
      <c r="B3980">
        <v>1952</v>
      </c>
      <c r="C3980" t="str">
        <f>VLOOKUP(co2_data[[#This Row],[country]],Country_Parameter!A:C,3,0)</f>
        <v>Parameter 1</v>
      </c>
      <c r="D3980">
        <v>991799</v>
      </c>
      <c r="E3980">
        <v>3121688320</v>
      </c>
      <c r="F3980">
        <v>0</v>
      </c>
      <c r="G3980">
        <v>0</v>
      </c>
      <c r="H3980">
        <v>0</v>
      </c>
      <c r="I3980">
        <v>0</v>
      </c>
      <c r="J3980">
        <v>0</v>
      </c>
      <c r="K3980">
        <v>0</v>
      </c>
      <c r="L3980">
        <v>0</v>
      </c>
    </row>
    <row r="3981" spans="1:12">
      <c r="A3981" s="1" t="s">
        <v>64</v>
      </c>
      <c r="B3981">
        <v>1953</v>
      </c>
      <c r="C3981" t="str">
        <f>VLOOKUP(co2_data[[#This Row],[country]],Country_Parameter!A:C,3,0)</f>
        <v>Parameter 1</v>
      </c>
      <c r="D3981">
        <v>1027011</v>
      </c>
      <c r="E3981">
        <v>3596807680</v>
      </c>
      <c r="F3981">
        <v>0</v>
      </c>
      <c r="G3981">
        <v>0</v>
      </c>
      <c r="H3981">
        <v>0</v>
      </c>
      <c r="I3981">
        <v>0</v>
      </c>
      <c r="J3981">
        <v>0</v>
      </c>
      <c r="K3981">
        <v>0</v>
      </c>
      <c r="L3981">
        <v>0</v>
      </c>
    </row>
    <row r="3982" spans="1:12">
      <c r="A3982" s="1" t="s">
        <v>64</v>
      </c>
      <c r="B3982">
        <v>1954</v>
      </c>
      <c r="C3982" t="str">
        <f>VLOOKUP(co2_data[[#This Row],[country]],Country_Parameter!A:C,3,0)</f>
        <v>Parameter 1</v>
      </c>
      <c r="D3982">
        <v>1064116</v>
      </c>
      <c r="E3982">
        <v>3626324992</v>
      </c>
      <c r="F3982">
        <v>0</v>
      </c>
      <c r="G3982">
        <v>0</v>
      </c>
      <c r="H3982">
        <v>0</v>
      </c>
      <c r="I3982">
        <v>0</v>
      </c>
      <c r="J3982">
        <v>0</v>
      </c>
      <c r="K3982">
        <v>0</v>
      </c>
      <c r="L3982">
        <v>0</v>
      </c>
    </row>
    <row r="3983" spans="1:12">
      <c r="A3983" s="1" t="s">
        <v>64</v>
      </c>
      <c r="B3983">
        <v>1955</v>
      </c>
      <c r="C3983" t="str">
        <f>VLOOKUP(co2_data[[#This Row],[country]],Country_Parameter!A:C,3,0)</f>
        <v>Parameter 1</v>
      </c>
      <c r="D3983">
        <v>1103055</v>
      </c>
      <c r="E3983">
        <v>4045617152</v>
      </c>
      <c r="F3983">
        <v>0</v>
      </c>
      <c r="G3983">
        <v>0</v>
      </c>
      <c r="H3983">
        <v>0</v>
      </c>
      <c r="I3983">
        <v>0</v>
      </c>
      <c r="J3983">
        <v>0</v>
      </c>
      <c r="K3983">
        <v>0</v>
      </c>
      <c r="L3983">
        <v>0</v>
      </c>
    </row>
    <row r="3984" spans="1:12">
      <c r="A3984" s="1" t="s">
        <v>64</v>
      </c>
      <c r="B3984">
        <v>1956</v>
      </c>
      <c r="C3984" t="str">
        <f>VLOOKUP(co2_data[[#This Row],[country]],Country_Parameter!A:C,3,0)</f>
        <v>Parameter 1</v>
      </c>
      <c r="D3984">
        <v>1143853</v>
      </c>
      <c r="E3984">
        <v>3930826752</v>
      </c>
      <c r="F3984">
        <v>0</v>
      </c>
      <c r="G3984">
        <v>0</v>
      </c>
      <c r="H3984">
        <v>0</v>
      </c>
      <c r="I3984">
        <v>0</v>
      </c>
      <c r="J3984">
        <v>0</v>
      </c>
      <c r="K3984">
        <v>0</v>
      </c>
      <c r="L3984">
        <v>0</v>
      </c>
    </row>
    <row r="3985" spans="1:12">
      <c r="A3985" s="1" t="s">
        <v>64</v>
      </c>
      <c r="B3985">
        <v>1957</v>
      </c>
      <c r="C3985" t="str">
        <f>VLOOKUP(co2_data[[#This Row],[country]],Country_Parameter!A:C,3,0)</f>
        <v>Parameter 1</v>
      </c>
      <c r="D3985">
        <v>1186637</v>
      </c>
      <c r="E3985">
        <v>4265670400</v>
      </c>
      <c r="F3985">
        <v>0</v>
      </c>
      <c r="G3985">
        <v>0</v>
      </c>
      <c r="H3985">
        <v>0</v>
      </c>
      <c r="I3985">
        <v>0</v>
      </c>
      <c r="J3985">
        <v>0</v>
      </c>
      <c r="K3985">
        <v>0</v>
      </c>
      <c r="L3985">
        <v>0</v>
      </c>
    </row>
    <row r="3986" spans="1:12">
      <c r="A3986" s="1" t="s">
        <v>64</v>
      </c>
      <c r="B3986">
        <v>1958</v>
      </c>
      <c r="C3986" t="str">
        <f>VLOOKUP(co2_data[[#This Row],[country]],Country_Parameter!A:C,3,0)</f>
        <v>Parameter 1</v>
      </c>
      <c r="D3986">
        <v>1231561</v>
      </c>
      <c r="E3986">
        <v>4793101824</v>
      </c>
      <c r="F3986">
        <v>0</v>
      </c>
      <c r="G3986">
        <v>0</v>
      </c>
      <c r="H3986">
        <v>0</v>
      </c>
      <c r="I3986">
        <v>0</v>
      </c>
      <c r="J3986">
        <v>0</v>
      </c>
      <c r="K3986">
        <v>0</v>
      </c>
      <c r="L3986">
        <v>0</v>
      </c>
    </row>
    <row r="3987" spans="1:12">
      <c r="A3987" s="1" t="s">
        <v>64</v>
      </c>
      <c r="B3987">
        <v>1959</v>
      </c>
      <c r="C3987" t="str">
        <f>VLOOKUP(co2_data[[#This Row],[country]],Country_Parameter!A:C,3,0)</f>
        <v>Parameter 1</v>
      </c>
      <c r="D3987">
        <v>1278594</v>
      </c>
      <c r="E3987">
        <v>4969812992</v>
      </c>
      <c r="F3987">
        <v>0</v>
      </c>
      <c r="G3987">
        <v>0</v>
      </c>
      <c r="H3987">
        <v>0</v>
      </c>
      <c r="I3987">
        <v>0</v>
      </c>
      <c r="J3987">
        <v>0</v>
      </c>
      <c r="K3987">
        <v>0</v>
      </c>
      <c r="L3987">
        <v>0</v>
      </c>
    </row>
    <row r="3988" spans="1:12">
      <c r="A3988" s="1" t="s">
        <v>64</v>
      </c>
      <c r="B3988">
        <v>1960</v>
      </c>
      <c r="C3988" t="str">
        <f>VLOOKUP(co2_data[[#This Row],[country]],Country_Parameter!A:C,3,0)</f>
        <v>Parameter 1</v>
      </c>
      <c r="D3988">
        <v>1327499</v>
      </c>
      <c r="E3988">
        <v>5401439232</v>
      </c>
      <c r="F3988">
        <v>0</v>
      </c>
      <c r="G3988">
        <v>0</v>
      </c>
      <c r="H3988">
        <v>0</v>
      </c>
      <c r="I3988">
        <v>0</v>
      </c>
      <c r="J3988">
        <v>0</v>
      </c>
      <c r="K3988">
        <v>0</v>
      </c>
      <c r="L3988">
        <v>0</v>
      </c>
    </row>
    <row r="3989" spans="1:12">
      <c r="A3989" s="1" t="s">
        <v>64</v>
      </c>
      <c r="B3989">
        <v>1961</v>
      </c>
      <c r="C3989" t="str">
        <f>VLOOKUP(co2_data[[#This Row],[country]],Country_Parameter!A:C,3,0)</f>
        <v>Parameter 1</v>
      </c>
      <c r="D3989">
        <v>1377918</v>
      </c>
      <c r="E3989">
        <v>5627187712</v>
      </c>
      <c r="F3989">
        <v>0</v>
      </c>
      <c r="G3989">
        <v>0</v>
      </c>
      <c r="H3989">
        <v>0</v>
      </c>
      <c r="I3989">
        <v>0</v>
      </c>
      <c r="J3989">
        <v>0</v>
      </c>
      <c r="K3989">
        <v>0</v>
      </c>
      <c r="L3989">
        <v>0</v>
      </c>
    </row>
    <row r="3990" spans="1:12">
      <c r="A3990" s="1" t="s">
        <v>64</v>
      </c>
      <c r="B3990">
        <v>1962</v>
      </c>
      <c r="C3990" t="str">
        <f>VLOOKUP(co2_data[[#This Row],[country]],Country_Parameter!A:C,3,0)</f>
        <v>Parameter 1</v>
      </c>
      <c r="D3990">
        <v>1429446</v>
      </c>
      <c r="E3990">
        <v>5971284992</v>
      </c>
      <c r="F3990">
        <v>0</v>
      </c>
      <c r="G3990">
        <v>1</v>
      </c>
      <c r="H3990">
        <v>0</v>
      </c>
      <c r="I3990">
        <v>0</v>
      </c>
      <c r="J3990">
        <v>0</v>
      </c>
      <c r="K3990">
        <v>1</v>
      </c>
      <c r="L3990">
        <v>0</v>
      </c>
    </row>
    <row r="3991" spans="1:12">
      <c r="A3991" s="1" t="s">
        <v>64</v>
      </c>
      <c r="B3991">
        <v>1963</v>
      </c>
      <c r="C3991" t="str">
        <f>VLOOKUP(co2_data[[#This Row],[country]],Country_Parameter!A:C,3,0)</f>
        <v>Parameter 1</v>
      </c>
      <c r="D3991">
        <v>1481606</v>
      </c>
      <c r="E3991">
        <v>6483680768</v>
      </c>
      <c r="F3991">
        <v>0</v>
      </c>
      <c r="G3991">
        <v>1</v>
      </c>
      <c r="H3991">
        <v>0</v>
      </c>
      <c r="I3991">
        <v>0</v>
      </c>
      <c r="J3991">
        <v>0</v>
      </c>
      <c r="K3991">
        <v>1</v>
      </c>
      <c r="L3991">
        <v>0</v>
      </c>
    </row>
    <row r="3992" spans="1:12">
      <c r="A3992" s="1" t="s">
        <v>64</v>
      </c>
      <c r="B3992">
        <v>1964</v>
      </c>
      <c r="C3992" t="str">
        <f>VLOOKUP(co2_data[[#This Row],[country]],Country_Parameter!A:C,3,0)</f>
        <v>Parameter 1</v>
      </c>
      <c r="D3992">
        <v>1533966</v>
      </c>
      <c r="E3992">
        <v>6797668352</v>
      </c>
      <c r="F3992">
        <v>0</v>
      </c>
      <c r="G3992">
        <v>1</v>
      </c>
      <c r="H3992">
        <v>0</v>
      </c>
      <c r="I3992">
        <v>0</v>
      </c>
      <c r="J3992">
        <v>0</v>
      </c>
      <c r="K3992">
        <v>1</v>
      </c>
      <c r="L3992">
        <v>0</v>
      </c>
    </row>
    <row r="3993" spans="1:12">
      <c r="A3993" s="1" t="s">
        <v>64</v>
      </c>
      <c r="B3993">
        <v>1965</v>
      </c>
      <c r="C3993" t="str">
        <f>VLOOKUP(co2_data[[#This Row],[country]],Country_Parameter!A:C,3,0)</f>
        <v>Parameter 1</v>
      </c>
      <c r="D3993">
        <v>1586215</v>
      </c>
      <c r="E3993">
        <v>7412735488</v>
      </c>
      <c r="F3993">
        <v>0</v>
      </c>
      <c r="G3993">
        <v>1</v>
      </c>
      <c r="H3993">
        <v>0</v>
      </c>
      <c r="I3993">
        <v>0</v>
      </c>
      <c r="J3993">
        <v>0</v>
      </c>
      <c r="K3993">
        <v>1</v>
      </c>
      <c r="L3993">
        <v>0</v>
      </c>
    </row>
    <row r="3994" spans="1:12">
      <c r="A3994" s="1" t="s">
        <v>64</v>
      </c>
      <c r="B3994">
        <v>1966</v>
      </c>
      <c r="C3994" t="str">
        <f>VLOOKUP(co2_data[[#This Row],[country]],Country_Parameter!A:C,3,0)</f>
        <v>Parameter 1</v>
      </c>
      <c r="D3994">
        <v>1638122</v>
      </c>
      <c r="E3994">
        <v>7989129216</v>
      </c>
      <c r="F3994">
        <v>0</v>
      </c>
      <c r="G3994">
        <v>1</v>
      </c>
      <c r="H3994">
        <v>0</v>
      </c>
      <c r="I3994">
        <v>0</v>
      </c>
      <c r="J3994">
        <v>0</v>
      </c>
      <c r="K3994">
        <v>1</v>
      </c>
      <c r="L3994">
        <v>0</v>
      </c>
    </row>
    <row r="3995" spans="1:12">
      <c r="A3995" s="1" t="s">
        <v>64</v>
      </c>
      <c r="B3995">
        <v>1967</v>
      </c>
      <c r="C3995" t="str">
        <f>VLOOKUP(co2_data[[#This Row],[country]],Country_Parameter!A:C,3,0)</f>
        <v>Parameter 1</v>
      </c>
      <c r="D3995">
        <v>1689533</v>
      </c>
      <c r="E3995">
        <v>8480571392</v>
      </c>
      <c r="F3995">
        <v>0</v>
      </c>
      <c r="G3995">
        <v>1</v>
      </c>
      <c r="H3995">
        <v>0</v>
      </c>
      <c r="I3995">
        <v>0</v>
      </c>
      <c r="J3995">
        <v>0</v>
      </c>
      <c r="K3995">
        <v>1</v>
      </c>
      <c r="L3995">
        <v>0</v>
      </c>
    </row>
    <row r="3996" spans="1:12">
      <c r="A3996" s="1" t="s">
        <v>64</v>
      </c>
      <c r="B3996">
        <v>1968</v>
      </c>
      <c r="C3996" t="str">
        <f>VLOOKUP(co2_data[[#This Row],[country]],Country_Parameter!A:C,3,0)</f>
        <v>Parameter 1</v>
      </c>
      <c r="D3996">
        <v>1739732</v>
      </c>
      <c r="E3996">
        <v>9132865536</v>
      </c>
      <c r="F3996">
        <v>0</v>
      </c>
      <c r="G3996">
        <v>1</v>
      </c>
      <c r="H3996">
        <v>0</v>
      </c>
      <c r="I3996">
        <v>0</v>
      </c>
      <c r="J3996">
        <v>0</v>
      </c>
      <c r="K3996">
        <v>1</v>
      </c>
      <c r="L3996">
        <v>0</v>
      </c>
    </row>
    <row r="3997" spans="1:12">
      <c r="A3997" s="1" t="s">
        <v>64</v>
      </c>
      <c r="B3997">
        <v>1969</v>
      </c>
      <c r="C3997" t="str">
        <f>VLOOKUP(co2_data[[#This Row],[country]],Country_Parameter!A:C,3,0)</f>
        <v>Parameter 1</v>
      </c>
      <c r="D3997">
        <v>1789282</v>
      </c>
      <c r="E3997">
        <v>9739628544</v>
      </c>
      <c r="F3997">
        <v>0</v>
      </c>
      <c r="G3997">
        <v>1</v>
      </c>
      <c r="H3997">
        <v>0</v>
      </c>
      <c r="I3997">
        <v>0</v>
      </c>
      <c r="J3997">
        <v>0</v>
      </c>
      <c r="K3997">
        <v>1</v>
      </c>
      <c r="L3997">
        <v>0</v>
      </c>
    </row>
    <row r="3998" spans="1:12">
      <c r="A3998" s="1" t="s">
        <v>64</v>
      </c>
      <c r="B3998">
        <v>1970</v>
      </c>
      <c r="C3998" t="str">
        <f>VLOOKUP(co2_data[[#This Row],[country]],Country_Parameter!A:C,3,0)</f>
        <v>Parameter 1</v>
      </c>
      <c r="D3998">
        <v>1838949</v>
      </c>
      <c r="E3998">
        <v>10385370112</v>
      </c>
      <c r="F3998">
        <v>0</v>
      </c>
      <c r="G3998">
        <v>1</v>
      </c>
      <c r="H3998">
        <v>0</v>
      </c>
      <c r="I3998">
        <v>0</v>
      </c>
      <c r="J3998">
        <v>0</v>
      </c>
      <c r="K3998">
        <v>1</v>
      </c>
      <c r="L3998">
        <v>0</v>
      </c>
    </row>
    <row r="3999" spans="1:12">
      <c r="A3999" s="1" t="s">
        <v>64</v>
      </c>
      <c r="B3999">
        <v>1971</v>
      </c>
      <c r="C3999" t="str">
        <f>VLOOKUP(co2_data[[#This Row],[country]],Country_Parameter!A:C,3,0)</f>
        <v>Parameter 1</v>
      </c>
      <c r="D3999">
        <v>1888549</v>
      </c>
      <c r="E3999">
        <v>11069157376</v>
      </c>
      <c r="F3999">
        <v>0</v>
      </c>
      <c r="G3999">
        <v>2</v>
      </c>
      <c r="H3999">
        <v>0</v>
      </c>
      <c r="I3999">
        <v>0</v>
      </c>
      <c r="J3999">
        <v>0</v>
      </c>
      <c r="K3999">
        <v>1</v>
      </c>
      <c r="L3999">
        <v>0</v>
      </c>
    </row>
    <row r="4000" spans="1:12">
      <c r="A4000" s="1" t="s">
        <v>64</v>
      </c>
      <c r="B4000">
        <v>1972</v>
      </c>
      <c r="C4000" t="str">
        <f>VLOOKUP(co2_data[[#This Row],[country]],Country_Parameter!A:C,3,0)</f>
        <v>Parameter 1</v>
      </c>
      <c r="D4000">
        <v>1938261</v>
      </c>
      <c r="E4000">
        <v>12043600896</v>
      </c>
      <c r="F4000">
        <v>0</v>
      </c>
      <c r="G4000">
        <v>2</v>
      </c>
      <c r="H4000">
        <v>0</v>
      </c>
      <c r="I4000">
        <v>0</v>
      </c>
      <c r="J4000">
        <v>0</v>
      </c>
      <c r="K4000">
        <v>2</v>
      </c>
      <c r="L4000">
        <v>0</v>
      </c>
    </row>
    <row r="4001" spans="1:12">
      <c r="A4001" s="1" t="s">
        <v>64</v>
      </c>
      <c r="B4001">
        <v>1973</v>
      </c>
      <c r="C4001" t="str">
        <f>VLOOKUP(co2_data[[#This Row],[country]],Country_Parameter!A:C,3,0)</f>
        <v>Parameter 1</v>
      </c>
      <c r="D4001">
        <v>1988349</v>
      </c>
      <c r="E4001">
        <v>12983464960</v>
      </c>
      <c r="F4001">
        <v>0</v>
      </c>
      <c r="G4001">
        <v>2</v>
      </c>
      <c r="H4001">
        <v>0</v>
      </c>
      <c r="I4001">
        <v>0</v>
      </c>
      <c r="J4001">
        <v>0</v>
      </c>
      <c r="K4001">
        <v>2</v>
      </c>
      <c r="L4001">
        <v>0</v>
      </c>
    </row>
    <row r="4002" spans="1:12">
      <c r="A4002" s="1" t="s">
        <v>64</v>
      </c>
      <c r="B4002">
        <v>1974</v>
      </c>
      <c r="C4002" t="str">
        <f>VLOOKUP(co2_data[[#This Row],[country]],Country_Parameter!A:C,3,0)</f>
        <v>Parameter 1</v>
      </c>
      <c r="D4002">
        <v>2039649</v>
      </c>
      <c r="E4002">
        <v>13680072704</v>
      </c>
      <c r="F4002">
        <v>0</v>
      </c>
      <c r="G4002">
        <v>2</v>
      </c>
      <c r="H4002">
        <v>0</v>
      </c>
      <c r="I4002">
        <v>0</v>
      </c>
      <c r="J4002">
        <v>0</v>
      </c>
      <c r="K4002">
        <v>2</v>
      </c>
      <c r="L4002">
        <v>0</v>
      </c>
    </row>
    <row r="4003" spans="1:12">
      <c r="A4003" s="1" t="s">
        <v>64</v>
      </c>
      <c r="B4003">
        <v>1975</v>
      </c>
      <c r="C4003" t="str">
        <f>VLOOKUP(co2_data[[#This Row],[country]],Country_Parameter!A:C,3,0)</f>
        <v>Parameter 1</v>
      </c>
      <c r="D4003">
        <v>2092715</v>
      </c>
      <c r="E4003">
        <v>13955001344</v>
      </c>
      <c r="F4003">
        <v>0</v>
      </c>
      <c r="G4003">
        <v>2</v>
      </c>
      <c r="H4003">
        <v>0</v>
      </c>
      <c r="I4003">
        <v>0</v>
      </c>
      <c r="J4003">
        <v>0</v>
      </c>
      <c r="K4003">
        <v>2</v>
      </c>
      <c r="L4003">
        <v>0</v>
      </c>
    </row>
    <row r="4004" spans="1:12">
      <c r="A4004" s="1" t="s">
        <v>64</v>
      </c>
      <c r="B4004">
        <v>1976</v>
      </c>
      <c r="C4004" t="str">
        <f>VLOOKUP(co2_data[[#This Row],[country]],Country_Parameter!A:C,3,0)</f>
        <v>Parameter 1</v>
      </c>
      <c r="D4004">
        <v>2147772</v>
      </c>
      <c r="E4004">
        <v>14712735744</v>
      </c>
      <c r="F4004">
        <v>0</v>
      </c>
      <c r="G4004">
        <v>2</v>
      </c>
      <c r="H4004">
        <v>0</v>
      </c>
      <c r="I4004">
        <v>0</v>
      </c>
      <c r="J4004">
        <v>0</v>
      </c>
      <c r="K4004">
        <v>2</v>
      </c>
      <c r="L4004">
        <v>0</v>
      </c>
    </row>
    <row r="4005" spans="1:12">
      <c r="A4005" s="1" t="s">
        <v>64</v>
      </c>
      <c r="B4005">
        <v>1977</v>
      </c>
      <c r="C4005" t="str">
        <f>VLOOKUP(co2_data[[#This Row],[country]],Country_Parameter!A:C,3,0)</f>
        <v>Parameter 1</v>
      </c>
      <c r="D4005">
        <v>2205036</v>
      </c>
      <c r="E4005">
        <v>16028489728</v>
      </c>
      <c r="F4005">
        <v>0</v>
      </c>
      <c r="G4005">
        <v>3</v>
      </c>
      <c r="H4005">
        <v>0</v>
      </c>
      <c r="I4005">
        <v>0</v>
      </c>
      <c r="J4005">
        <v>0</v>
      </c>
      <c r="K4005">
        <v>2</v>
      </c>
      <c r="L4005">
        <v>0</v>
      </c>
    </row>
    <row r="4006" spans="1:12">
      <c r="A4006" s="1" t="s">
        <v>64</v>
      </c>
      <c r="B4006">
        <v>1978</v>
      </c>
      <c r="C4006" t="str">
        <f>VLOOKUP(co2_data[[#This Row],[country]],Country_Parameter!A:C,3,0)</f>
        <v>Parameter 1</v>
      </c>
      <c r="D4006">
        <v>2264517</v>
      </c>
      <c r="E4006">
        <v>17019344896</v>
      </c>
      <c r="F4006">
        <v>0</v>
      </c>
      <c r="G4006">
        <v>3</v>
      </c>
      <c r="H4006">
        <v>0</v>
      </c>
      <c r="I4006">
        <v>0</v>
      </c>
      <c r="J4006">
        <v>0</v>
      </c>
      <c r="K4006">
        <v>3</v>
      </c>
      <c r="L4006">
        <v>0</v>
      </c>
    </row>
    <row r="4007" spans="1:12">
      <c r="A4007" s="1" t="s">
        <v>64</v>
      </c>
      <c r="B4007">
        <v>1979</v>
      </c>
      <c r="C4007" t="str">
        <f>VLOOKUP(co2_data[[#This Row],[country]],Country_Parameter!A:C,3,0)</f>
        <v>Parameter 1</v>
      </c>
      <c r="D4007">
        <v>2326491</v>
      </c>
      <c r="E4007">
        <v>17863038976</v>
      </c>
      <c r="F4007">
        <v>0</v>
      </c>
      <c r="G4007">
        <v>3</v>
      </c>
      <c r="H4007">
        <v>0</v>
      </c>
      <c r="I4007">
        <v>0</v>
      </c>
      <c r="J4007">
        <v>0</v>
      </c>
      <c r="K4007">
        <v>3</v>
      </c>
      <c r="L4007">
        <v>0</v>
      </c>
    </row>
    <row r="4008" spans="1:12">
      <c r="A4008" s="1" t="s">
        <v>64</v>
      </c>
      <c r="B4008">
        <v>1980</v>
      </c>
      <c r="C4008" t="str">
        <f>VLOOKUP(co2_data[[#This Row],[country]],Country_Parameter!A:C,3,0)</f>
        <v>Parameter 1</v>
      </c>
      <c r="D4008">
        <v>2390640</v>
      </c>
      <c r="E4008">
        <v>17997543424</v>
      </c>
      <c r="F4008">
        <v>0</v>
      </c>
      <c r="G4008">
        <v>2</v>
      </c>
      <c r="H4008">
        <v>0</v>
      </c>
      <c r="I4008">
        <v>0</v>
      </c>
      <c r="J4008">
        <v>0</v>
      </c>
      <c r="K4008">
        <v>2</v>
      </c>
      <c r="L4008">
        <v>0</v>
      </c>
    </row>
    <row r="4009" spans="1:12">
      <c r="A4009" s="1" t="s">
        <v>64</v>
      </c>
      <c r="B4009">
        <v>1981</v>
      </c>
      <c r="C4009" t="str">
        <f>VLOOKUP(co2_data[[#This Row],[country]],Country_Parameter!A:C,3,0)</f>
        <v>Parameter 1</v>
      </c>
      <c r="D4009">
        <v>2456643</v>
      </c>
      <c r="E4009">
        <v>17587703808</v>
      </c>
      <c r="F4009">
        <v>0</v>
      </c>
      <c r="G4009">
        <v>2</v>
      </c>
      <c r="H4009">
        <v>0</v>
      </c>
      <c r="I4009">
        <v>0</v>
      </c>
      <c r="J4009">
        <v>0</v>
      </c>
      <c r="K4009">
        <v>2</v>
      </c>
      <c r="L4009">
        <v>0</v>
      </c>
    </row>
    <row r="4010" spans="1:12">
      <c r="A4010" s="1" t="s">
        <v>64</v>
      </c>
      <c r="B4010">
        <v>1982</v>
      </c>
      <c r="C4010" t="str">
        <f>VLOOKUP(co2_data[[#This Row],[country]],Country_Parameter!A:C,3,0)</f>
        <v>Parameter 1</v>
      </c>
      <c r="D4010">
        <v>2524811</v>
      </c>
      <c r="E4010">
        <v>16366901248</v>
      </c>
      <c r="F4010">
        <v>0</v>
      </c>
      <c r="G4010">
        <v>2</v>
      </c>
      <c r="H4010">
        <v>0</v>
      </c>
      <c r="I4010">
        <v>0</v>
      </c>
      <c r="J4010">
        <v>0</v>
      </c>
      <c r="K4010">
        <v>2</v>
      </c>
      <c r="L4010">
        <v>0</v>
      </c>
    </row>
    <row r="4011" spans="1:12">
      <c r="A4011" s="1" t="s">
        <v>64</v>
      </c>
      <c r="B4011">
        <v>1983</v>
      </c>
      <c r="C4011" t="str">
        <f>VLOOKUP(co2_data[[#This Row],[country]],Country_Parameter!A:C,3,0)</f>
        <v>Parameter 1</v>
      </c>
      <c r="D4011">
        <v>2595155</v>
      </c>
      <c r="E4011">
        <v>16819422208</v>
      </c>
      <c r="F4011">
        <v>0</v>
      </c>
      <c r="G4011">
        <v>2</v>
      </c>
      <c r="H4011">
        <v>0</v>
      </c>
      <c r="I4011">
        <v>0</v>
      </c>
      <c r="J4011">
        <v>0</v>
      </c>
      <c r="K4011">
        <v>2</v>
      </c>
      <c r="L4011">
        <v>0</v>
      </c>
    </row>
    <row r="4012" spans="1:12">
      <c r="A4012" s="1" t="s">
        <v>64</v>
      </c>
      <c r="B4012">
        <v>1984</v>
      </c>
      <c r="C4012" t="str">
        <f>VLOOKUP(co2_data[[#This Row],[country]],Country_Parameter!A:C,3,0)</f>
        <v>Parameter 1</v>
      </c>
      <c r="D4012">
        <v>2667597</v>
      </c>
      <c r="E4012">
        <v>18139500544</v>
      </c>
      <c r="F4012">
        <v>0</v>
      </c>
      <c r="G4012">
        <v>2</v>
      </c>
      <c r="H4012">
        <v>0</v>
      </c>
      <c r="I4012">
        <v>0</v>
      </c>
      <c r="J4012">
        <v>0</v>
      </c>
      <c r="K4012">
        <v>2</v>
      </c>
      <c r="L4012">
        <v>0</v>
      </c>
    </row>
    <row r="4013" spans="1:12">
      <c r="A4013" s="1" t="s">
        <v>64</v>
      </c>
      <c r="B4013">
        <v>1985</v>
      </c>
      <c r="C4013" t="str">
        <f>VLOOKUP(co2_data[[#This Row],[country]],Country_Parameter!A:C,3,0)</f>
        <v>Parameter 1</v>
      </c>
      <c r="D4013">
        <v>2741904</v>
      </c>
      <c r="E4013">
        <v>18289864704</v>
      </c>
      <c r="F4013">
        <v>0</v>
      </c>
      <c r="G4013">
        <v>2</v>
      </c>
      <c r="H4013">
        <v>0</v>
      </c>
      <c r="I4013">
        <v>0</v>
      </c>
      <c r="J4013">
        <v>0</v>
      </c>
      <c r="K4013">
        <v>2</v>
      </c>
      <c r="L4013">
        <v>0</v>
      </c>
    </row>
    <row r="4014" spans="1:12">
      <c r="A4014" s="1" t="s">
        <v>64</v>
      </c>
      <c r="B4014">
        <v>1986</v>
      </c>
      <c r="C4014" t="str">
        <f>VLOOKUP(co2_data[[#This Row],[country]],Country_Parameter!A:C,3,0)</f>
        <v>Parameter 1</v>
      </c>
      <c r="D4014">
        <v>2817219</v>
      </c>
      <c r="E4014">
        <v>19298686976</v>
      </c>
      <c r="F4014">
        <v>0</v>
      </c>
      <c r="G4014">
        <v>3</v>
      </c>
      <c r="H4014">
        <v>0</v>
      </c>
      <c r="I4014">
        <v>0</v>
      </c>
      <c r="J4014">
        <v>0</v>
      </c>
      <c r="K4014">
        <v>2</v>
      </c>
      <c r="L4014">
        <v>0</v>
      </c>
    </row>
    <row r="4015" spans="1:12">
      <c r="A4015" s="1" t="s">
        <v>64</v>
      </c>
      <c r="B4015">
        <v>1987</v>
      </c>
      <c r="C4015" t="str">
        <f>VLOOKUP(co2_data[[#This Row],[country]],Country_Parameter!A:C,3,0)</f>
        <v>Parameter 1</v>
      </c>
      <c r="D4015">
        <v>2892698</v>
      </c>
      <c r="E4015">
        <v>20217436160</v>
      </c>
      <c r="F4015">
        <v>0</v>
      </c>
      <c r="G4015">
        <v>3</v>
      </c>
      <c r="H4015">
        <v>0</v>
      </c>
      <c r="I4015">
        <v>0</v>
      </c>
      <c r="J4015">
        <v>0</v>
      </c>
      <c r="K4015">
        <v>2</v>
      </c>
      <c r="L4015">
        <v>0</v>
      </c>
    </row>
    <row r="4016" spans="1:12">
      <c r="A4016" s="1" t="s">
        <v>64</v>
      </c>
      <c r="B4016">
        <v>1988</v>
      </c>
      <c r="C4016" t="str">
        <f>VLOOKUP(co2_data[[#This Row],[country]],Country_Parameter!A:C,3,0)</f>
        <v>Parameter 1</v>
      </c>
      <c r="D4016">
        <v>2968102</v>
      </c>
      <c r="E4016">
        <v>20903190528</v>
      </c>
      <c r="F4016">
        <v>0</v>
      </c>
      <c r="G4016">
        <v>3</v>
      </c>
      <c r="H4016">
        <v>0</v>
      </c>
      <c r="I4016">
        <v>0</v>
      </c>
      <c r="J4016">
        <v>0</v>
      </c>
      <c r="K4016">
        <v>3</v>
      </c>
      <c r="L4016">
        <v>0</v>
      </c>
    </row>
    <row r="4017" spans="1:12">
      <c r="A4017" s="1" t="s">
        <v>64</v>
      </c>
      <c r="B4017">
        <v>1989</v>
      </c>
      <c r="C4017" t="str">
        <f>VLOOKUP(co2_data[[#This Row],[country]],Country_Parameter!A:C,3,0)</f>
        <v>Parameter 1</v>
      </c>
      <c r="D4017">
        <v>3043826</v>
      </c>
      <c r="E4017">
        <v>22103439360</v>
      </c>
      <c r="F4017">
        <v>0</v>
      </c>
      <c r="G4017">
        <v>3</v>
      </c>
      <c r="H4017">
        <v>0</v>
      </c>
      <c r="I4017">
        <v>0</v>
      </c>
      <c r="J4017">
        <v>0</v>
      </c>
      <c r="K4017">
        <v>3</v>
      </c>
      <c r="L4017">
        <v>0</v>
      </c>
    </row>
    <row r="4018" spans="1:12">
      <c r="A4018" s="1" t="s">
        <v>64</v>
      </c>
      <c r="B4018">
        <v>1990</v>
      </c>
      <c r="C4018" t="str">
        <f>VLOOKUP(co2_data[[#This Row],[country]],Country_Parameter!A:C,3,0)</f>
        <v>Parameter 1</v>
      </c>
      <c r="D4018">
        <v>3121707</v>
      </c>
      <c r="E4018">
        <v>22906634240</v>
      </c>
      <c r="F4018">
        <v>0</v>
      </c>
      <c r="G4018">
        <v>3</v>
      </c>
      <c r="H4018">
        <v>0</v>
      </c>
      <c r="I4018">
        <v>0</v>
      </c>
      <c r="J4018">
        <v>0</v>
      </c>
      <c r="K4018">
        <v>3</v>
      </c>
      <c r="L4018">
        <v>0</v>
      </c>
    </row>
    <row r="4019" spans="1:12">
      <c r="A4019" s="1" t="s">
        <v>64</v>
      </c>
      <c r="B4019">
        <v>1991</v>
      </c>
      <c r="C4019" t="str">
        <f>VLOOKUP(co2_data[[#This Row],[country]],Country_Parameter!A:C,3,0)</f>
        <v>Parameter 1</v>
      </c>
      <c r="D4019">
        <v>3202181</v>
      </c>
      <c r="E4019">
        <v>23392536576</v>
      </c>
      <c r="F4019">
        <v>0</v>
      </c>
      <c r="G4019">
        <v>3</v>
      </c>
      <c r="H4019">
        <v>0</v>
      </c>
      <c r="I4019">
        <v>0</v>
      </c>
      <c r="J4019">
        <v>0</v>
      </c>
      <c r="K4019">
        <v>3</v>
      </c>
      <c r="L4019">
        <v>0</v>
      </c>
    </row>
    <row r="4020" spans="1:12">
      <c r="A4020" s="1" t="s">
        <v>64</v>
      </c>
      <c r="B4020">
        <v>1992</v>
      </c>
      <c r="C4020" t="str">
        <f>VLOOKUP(co2_data[[#This Row],[country]],Country_Parameter!A:C,3,0)</f>
        <v>Parameter 1</v>
      </c>
      <c r="D4020">
        <v>3284261</v>
      </c>
      <c r="E4020">
        <v>25455642624</v>
      </c>
      <c r="F4020">
        <v>0</v>
      </c>
      <c r="G4020">
        <v>4</v>
      </c>
      <c r="H4020">
        <v>0</v>
      </c>
      <c r="I4020">
        <v>0</v>
      </c>
      <c r="J4020">
        <v>0</v>
      </c>
      <c r="K4020">
        <v>3</v>
      </c>
      <c r="L4020">
        <v>0</v>
      </c>
    </row>
    <row r="4021" spans="1:12">
      <c r="A4021" s="1" t="s">
        <v>64</v>
      </c>
      <c r="B4021">
        <v>1993</v>
      </c>
      <c r="C4021" t="str">
        <f>VLOOKUP(co2_data[[#This Row],[country]],Country_Parameter!A:C,3,0)</f>
        <v>Parameter 1</v>
      </c>
      <c r="D4021">
        <v>3367436</v>
      </c>
      <c r="E4021">
        <v>27068747776</v>
      </c>
      <c r="F4021">
        <v>0</v>
      </c>
      <c r="G4021">
        <v>4</v>
      </c>
      <c r="H4021">
        <v>0</v>
      </c>
      <c r="I4021">
        <v>0</v>
      </c>
      <c r="J4021">
        <v>0</v>
      </c>
      <c r="K4021">
        <v>4</v>
      </c>
      <c r="L4021">
        <v>0</v>
      </c>
    </row>
    <row r="4022" spans="1:12">
      <c r="A4022" s="1" t="s">
        <v>64</v>
      </c>
      <c r="B4022">
        <v>1994</v>
      </c>
      <c r="C4022" t="str">
        <f>VLOOKUP(co2_data[[#This Row],[country]],Country_Parameter!A:C,3,0)</f>
        <v>Parameter 1</v>
      </c>
      <c r="D4022">
        <v>3451122</v>
      </c>
      <c r="E4022">
        <v>28250613760</v>
      </c>
      <c r="F4022">
        <v>0</v>
      </c>
      <c r="G4022">
        <v>5</v>
      </c>
      <c r="H4022">
        <v>0</v>
      </c>
      <c r="I4022">
        <v>0</v>
      </c>
      <c r="J4022">
        <v>0</v>
      </c>
      <c r="K4022">
        <v>5</v>
      </c>
      <c r="L4022">
        <v>0</v>
      </c>
    </row>
    <row r="4023" spans="1:12">
      <c r="A4023" s="1" t="s">
        <v>64</v>
      </c>
      <c r="B4023">
        <v>1995</v>
      </c>
      <c r="C4023" t="str">
        <f>VLOOKUP(co2_data[[#This Row],[country]],Country_Parameter!A:C,3,0)</f>
        <v>Parameter 1</v>
      </c>
      <c r="D4023">
        <v>3535181</v>
      </c>
      <c r="E4023">
        <v>29404436480</v>
      </c>
      <c r="F4023">
        <v>0</v>
      </c>
      <c r="G4023">
        <v>5</v>
      </c>
      <c r="H4023">
        <v>0</v>
      </c>
      <c r="I4023">
        <v>0</v>
      </c>
      <c r="J4023">
        <v>0</v>
      </c>
      <c r="K4023">
        <v>4</v>
      </c>
      <c r="L4023">
        <v>0</v>
      </c>
    </row>
    <row r="4024" spans="1:12">
      <c r="A4024" s="1" t="s">
        <v>64</v>
      </c>
      <c r="B4024">
        <v>1996</v>
      </c>
      <c r="C4024" t="str">
        <f>VLOOKUP(co2_data[[#This Row],[country]],Country_Parameter!A:C,3,0)</f>
        <v>Parameter 1</v>
      </c>
      <c r="D4024">
        <v>3619014</v>
      </c>
      <c r="E4024">
        <v>29695504384</v>
      </c>
      <c r="F4024">
        <v>0</v>
      </c>
      <c r="G4024">
        <v>5</v>
      </c>
      <c r="H4024">
        <v>0</v>
      </c>
      <c r="I4024">
        <v>0</v>
      </c>
      <c r="J4024">
        <v>0</v>
      </c>
      <c r="K4024">
        <v>4</v>
      </c>
      <c r="L4024">
        <v>0</v>
      </c>
    </row>
    <row r="4025" spans="1:12">
      <c r="A4025" s="1" t="s">
        <v>64</v>
      </c>
      <c r="B4025">
        <v>1997</v>
      </c>
      <c r="C4025" t="str">
        <f>VLOOKUP(co2_data[[#This Row],[country]],Country_Parameter!A:C,3,0)</f>
        <v>Parameter 1</v>
      </c>
      <c r="D4025">
        <v>3701712</v>
      </c>
      <c r="E4025">
        <v>31327516672</v>
      </c>
      <c r="F4025">
        <v>0</v>
      </c>
      <c r="G4025">
        <v>5</v>
      </c>
      <c r="H4025">
        <v>0</v>
      </c>
      <c r="I4025">
        <v>0</v>
      </c>
      <c r="J4025">
        <v>0</v>
      </c>
      <c r="K4025">
        <v>5</v>
      </c>
      <c r="L4025">
        <v>0</v>
      </c>
    </row>
    <row r="4026" spans="1:12">
      <c r="A4026" s="1" t="s">
        <v>64</v>
      </c>
      <c r="B4026">
        <v>1998</v>
      </c>
      <c r="C4026" t="str">
        <f>VLOOKUP(co2_data[[#This Row],[country]],Country_Parameter!A:C,3,0)</f>
        <v>Parameter 1</v>
      </c>
      <c r="D4026">
        <v>3782840</v>
      </c>
      <c r="E4026">
        <v>33453799424</v>
      </c>
      <c r="F4026">
        <v>0</v>
      </c>
      <c r="G4026">
        <v>5</v>
      </c>
      <c r="H4026">
        <v>0</v>
      </c>
      <c r="I4026">
        <v>0</v>
      </c>
      <c r="J4026">
        <v>0</v>
      </c>
      <c r="K4026">
        <v>5</v>
      </c>
      <c r="L4026">
        <v>0</v>
      </c>
    </row>
    <row r="4027" spans="1:12">
      <c r="A4027" s="1" t="s">
        <v>64</v>
      </c>
      <c r="B4027">
        <v>1999</v>
      </c>
      <c r="C4027" t="str">
        <f>VLOOKUP(co2_data[[#This Row],[country]],Country_Parameter!A:C,3,0)</f>
        <v>Parameter 1</v>
      </c>
      <c r="D4027">
        <v>3862104</v>
      </c>
      <c r="E4027">
        <v>34758012928</v>
      </c>
      <c r="F4027">
        <v>0</v>
      </c>
      <c r="G4027">
        <v>5</v>
      </c>
      <c r="H4027">
        <v>0</v>
      </c>
      <c r="I4027">
        <v>0</v>
      </c>
      <c r="J4027">
        <v>0</v>
      </c>
      <c r="K4027">
        <v>5</v>
      </c>
      <c r="L4027">
        <v>0</v>
      </c>
    </row>
    <row r="4028" spans="1:12">
      <c r="A4028" s="1" t="s">
        <v>64</v>
      </c>
      <c r="B4028">
        <v>2000</v>
      </c>
      <c r="C4028" t="str">
        <f>VLOOKUP(co2_data[[#This Row],[country]],Country_Parameter!A:C,3,0)</f>
        <v>Parameter 1</v>
      </c>
      <c r="D4028">
        <v>3937737</v>
      </c>
      <c r="E4028">
        <v>36043079680</v>
      </c>
      <c r="F4028">
        <v>0</v>
      </c>
      <c r="G4028">
        <v>5</v>
      </c>
      <c r="H4028">
        <v>0</v>
      </c>
      <c r="I4028">
        <v>0</v>
      </c>
      <c r="J4028">
        <v>0</v>
      </c>
      <c r="K4028">
        <v>5</v>
      </c>
      <c r="L4028">
        <v>0</v>
      </c>
    </row>
    <row r="4029" spans="1:12">
      <c r="A4029" s="1" t="s">
        <v>64</v>
      </c>
      <c r="B4029">
        <v>2001</v>
      </c>
      <c r="C4029" t="str">
        <f>VLOOKUP(co2_data[[#This Row],[country]],Country_Parameter!A:C,3,0)</f>
        <v>Parameter 1</v>
      </c>
      <c r="D4029">
        <v>4008950</v>
      </c>
      <c r="E4029">
        <v>37338984448</v>
      </c>
      <c r="F4029">
        <v>1</v>
      </c>
      <c r="G4029">
        <v>6</v>
      </c>
      <c r="H4029">
        <v>0</v>
      </c>
      <c r="I4029">
        <v>0</v>
      </c>
      <c r="J4029">
        <v>0</v>
      </c>
      <c r="K4029">
        <v>5</v>
      </c>
      <c r="L4029">
        <v>0</v>
      </c>
    </row>
    <row r="4030" spans="1:12">
      <c r="A4030" s="1" t="s">
        <v>64</v>
      </c>
      <c r="B4030">
        <v>2002</v>
      </c>
      <c r="C4030" t="str">
        <f>VLOOKUP(co2_data[[#This Row],[country]],Country_Parameter!A:C,3,0)</f>
        <v>Parameter 1</v>
      </c>
      <c r="D4030">
        <v>4075712</v>
      </c>
      <c r="E4030">
        <v>38566391808</v>
      </c>
      <c r="F4030">
        <v>1</v>
      </c>
      <c r="G4030">
        <v>6</v>
      </c>
      <c r="H4030">
        <v>0</v>
      </c>
      <c r="I4030">
        <v>0</v>
      </c>
      <c r="J4030">
        <v>0</v>
      </c>
      <c r="K4030">
        <v>6</v>
      </c>
      <c r="L4030">
        <v>0</v>
      </c>
    </row>
    <row r="4031" spans="1:12">
      <c r="A4031" s="1" t="s">
        <v>64</v>
      </c>
      <c r="B4031">
        <v>2003</v>
      </c>
      <c r="C4031" t="str">
        <f>VLOOKUP(co2_data[[#This Row],[country]],Country_Parameter!A:C,3,0)</f>
        <v>Parameter 1</v>
      </c>
      <c r="D4031">
        <v>4138790</v>
      </c>
      <c r="E4031">
        <v>40104620032</v>
      </c>
      <c r="F4031">
        <v>0</v>
      </c>
      <c r="G4031">
        <v>7</v>
      </c>
      <c r="H4031">
        <v>0</v>
      </c>
      <c r="I4031">
        <v>0</v>
      </c>
      <c r="J4031">
        <v>0</v>
      </c>
      <c r="K4031">
        <v>6</v>
      </c>
      <c r="L4031">
        <v>0</v>
      </c>
    </row>
    <row r="4032" spans="1:12">
      <c r="A4032" s="1" t="s">
        <v>64</v>
      </c>
      <c r="B4032">
        <v>2004</v>
      </c>
      <c r="C4032" t="str">
        <f>VLOOKUP(co2_data[[#This Row],[country]],Country_Parameter!A:C,3,0)</f>
        <v>Parameter 1</v>
      </c>
      <c r="D4032">
        <v>4200080</v>
      </c>
      <c r="E4032">
        <v>41810219008</v>
      </c>
      <c r="F4032">
        <v>1</v>
      </c>
      <c r="G4032">
        <v>7</v>
      </c>
      <c r="H4032">
        <v>0</v>
      </c>
      <c r="I4032">
        <v>0</v>
      </c>
      <c r="J4032">
        <v>0</v>
      </c>
      <c r="K4032">
        <v>6</v>
      </c>
      <c r="L4032">
        <v>0</v>
      </c>
    </row>
    <row r="4033" spans="1:12">
      <c r="A4033" s="1" t="s">
        <v>64</v>
      </c>
      <c r="B4033">
        <v>2005</v>
      </c>
      <c r="C4033" t="str">
        <f>VLOOKUP(co2_data[[#This Row],[country]],Country_Parameter!A:C,3,0)</f>
        <v>Parameter 1</v>
      </c>
      <c r="D4033">
        <v>4261240</v>
      </c>
      <c r="E4033">
        <v>43414437888</v>
      </c>
      <c r="F4033">
        <v>1</v>
      </c>
      <c r="G4033">
        <v>7</v>
      </c>
      <c r="H4033">
        <v>0</v>
      </c>
      <c r="I4033">
        <v>0</v>
      </c>
      <c r="J4033">
        <v>0</v>
      </c>
      <c r="K4033">
        <v>6</v>
      </c>
      <c r="L4033">
        <v>0</v>
      </c>
    </row>
    <row r="4034" spans="1:12">
      <c r="A4034" s="1" t="s">
        <v>64</v>
      </c>
      <c r="B4034">
        <v>2006</v>
      </c>
      <c r="C4034" t="str">
        <f>VLOOKUP(co2_data[[#This Row],[country]],Country_Parameter!A:C,3,0)</f>
        <v>Parameter 1</v>
      </c>
      <c r="D4034">
        <v>4321339</v>
      </c>
      <c r="E4034">
        <v>46549508096</v>
      </c>
      <c r="F4034">
        <v>1</v>
      </c>
      <c r="G4034">
        <v>7</v>
      </c>
      <c r="H4034">
        <v>0</v>
      </c>
      <c r="I4034">
        <v>0</v>
      </c>
      <c r="J4034">
        <v>0</v>
      </c>
      <c r="K4034">
        <v>6</v>
      </c>
      <c r="L4034">
        <v>0</v>
      </c>
    </row>
    <row r="4035" spans="1:12">
      <c r="A4035" s="1" t="s">
        <v>64</v>
      </c>
      <c r="B4035">
        <v>2007</v>
      </c>
      <c r="C4035" t="str">
        <f>VLOOKUP(co2_data[[#This Row],[country]],Country_Parameter!A:C,3,0)</f>
        <v>Parameter 1</v>
      </c>
      <c r="D4035">
        <v>4380249</v>
      </c>
      <c r="E4035">
        <v>50253053952</v>
      </c>
      <c r="F4035">
        <v>1</v>
      </c>
      <c r="G4035">
        <v>8</v>
      </c>
      <c r="H4035">
        <v>0</v>
      </c>
      <c r="I4035">
        <v>0</v>
      </c>
      <c r="J4035">
        <v>0</v>
      </c>
      <c r="K4035">
        <v>7</v>
      </c>
      <c r="L4035">
        <v>0</v>
      </c>
    </row>
    <row r="4036" spans="1:12">
      <c r="A4036" s="1" t="s">
        <v>64</v>
      </c>
      <c r="B4036">
        <v>2008</v>
      </c>
      <c r="C4036" t="str">
        <f>VLOOKUP(co2_data[[#This Row],[country]],Country_Parameter!A:C,3,0)</f>
        <v>Parameter 1</v>
      </c>
      <c r="D4036">
        <v>4440057</v>
      </c>
      <c r="E4036">
        <v>52514578432</v>
      </c>
      <c r="F4036">
        <v>1</v>
      </c>
      <c r="G4036">
        <v>8</v>
      </c>
      <c r="H4036">
        <v>0</v>
      </c>
      <c r="I4036">
        <v>0</v>
      </c>
      <c r="J4036">
        <v>0</v>
      </c>
      <c r="K4036">
        <v>7</v>
      </c>
      <c r="L4036">
        <v>0</v>
      </c>
    </row>
    <row r="4037" spans="1:12">
      <c r="A4037" s="1" t="s">
        <v>64</v>
      </c>
      <c r="B4037">
        <v>2009</v>
      </c>
      <c r="C4037" t="str">
        <f>VLOOKUP(co2_data[[#This Row],[country]],Country_Parameter!A:C,3,0)</f>
        <v>Parameter 1</v>
      </c>
      <c r="D4037">
        <v>4499788</v>
      </c>
      <c r="E4037">
        <v>51990446080</v>
      </c>
      <c r="F4037">
        <v>1</v>
      </c>
      <c r="G4037">
        <v>8</v>
      </c>
      <c r="H4037">
        <v>0</v>
      </c>
      <c r="I4037">
        <v>0</v>
      </c>
      <c r="J4037">
        <v>0</v>
      </c>
      <c r="K4037">
        <v>7</v>
      </c>
      <c r="L4037">
        <v>0</v>
      </c>
    </row>
    <row r="4038" spans="1:12">
      <c r="A4038" s="1" t="s">
        <v>64</v>
      </c>
      <c r="B4038">
        <v>2010</v>
      </c>
      <c r="C4038" t="str">
        <f>VLOOKUP(co2_data[[#This Row],[country]],Country_Parameter!A:C,3,0)</f>
        <v>Parameter 1</v>
      </c>
      <c r="D4038">
        <v>4555965</v>
      </c>
      <c r="E4038">
        <v>54669053952</v>
      </c>
      <c r="F4038">
        <v>1</v>
      </c>
      <c r="G4038">
        <v>7</v>
      </c>
      <c r="H4038">
        <v>0</v>
      </c>
      <c r="I4038">
        <v>0</v>
      </c>
      <c r="J4038">
        <v>0</v>
      </c>
      <c r="K4038">
        <v>7</v>
      </c>
      <c r="L4038">
        <v>0</v>
      </c>
    </row>
    <row r="4039" spans="1:12">
      <c r="A4039" s="1" t="s">
        <v>64</v>
      </c>
      <c r="B4039">
        <v>2011</v>
      </c>
      <c r="C4039" t="str">
        <f>VLOOKUP(co2_data[[#This Row],[country]],Country_Parameter!A:C,3,0)</f>
        <v>Parameter 1</v>
      </c>
      <c r="D4039">
        <v>4609834</v>
      </c>
      <c r="E4039">
        <v>56719503360</v>
      </c>
      <c r="F4039">
        <v>1</v>
      </c>
      <c r="G4039">
        <v>7</v>
      </c>
      <c r="H4039">
        <v>0</v>
      </c>
      <c r="I4039">
        <v>0</v>
      </c>
      <c r="J4039">
        <v>0</v>
      </c>
      <c r="K4039">
        <v>7</v>
      </c>
      <c r="L4039">
        <v>0</v>
      </c>
    </row>
    <row r="4040" spans="1:12">
      <c r="A4040" s="1" t="s">
        <v>64</v>
      </c>
      <c r="B4040">
        <v>2012</v>
      </c>
      <c r="C4040" t="str">
        <f>VLOOKUP(co2_data[[#This Row],[country]],Country_Parameter!A:C,3,0)</f>
        <v>Parameter 1</v>
      </c>
      <c r="D4040">
        <v>4663932</v>
      </c>
      <c r="E4040">
        <v>59489120256</v>
      </c>
      <c r="F4040">
        <v>1</v>
      </c>
      <c r="G4040">
        <v>7</v>
      </c>
      <c r="H4040">
        <v>0</v>
      </c>
      <c r="I4040">
        <v>0</v>
      </c>
      <c r="J4040">
        <v>0</v>
      </c>
      <c r="K4040">
        <v>7</v>
      </c>
      <c r="L4040">
        <v>0</v>
      </c>
    </row>
    <row r="4041" spans="1:12">
      <c r="A4041" s="1" t="s">
        <v>64</v>
      </c>
      <c r="B4041">
        <v>2013</v>
      </c>
      <c r="C4041" t="str">
        <f>VLOOKUP(co2_data[[#This Row],[country]],Country_Parameter!A:C,3,0)</f>
        <v>Parameter 1</v>
      </c>
      <c r="D4041">
        <v>4716153</v>
      </c>
      <c r="E4041">
        <v>60973367296</v>
      </c>
      <c r="F4041">
        <v>1</v>
      </c>
      <c r="G4041">
        <v>8</v>
      </c>
      <c r="H4041">
        <v>0</v>
      </c>
      <c r="I4041">
        <v>0</v>
      </c>
      <c r="J4041">
        <v>0</v>
      </c>
      <c r="K4041">
        <v>7</v>
      </c>
      <c r="L4041">
        <v>0</v>
      </c>
    </row>
    <row r="4042" spans="1:12">
      <c r="A4042" s="1" t="s">
        <v>64</v>
      </c>
      <c r="B4042">
        <v>2014</v>
      </c>
      <c r="C4042" t="str">
        <f>VLOOKUP(co2_data[[#This Row],[country]],Country_Parameter!A:C,3,0)</f>
        <v>Parameter 1</v>
      </c>
      <c r="D4042">
        <v>4767126</v>
      </c>
      <c r="E4042">
        <v>63133052928</v>
      </c>
      <c r="F4042">
        <v>1</v>
      </c>
      <c r="G4042">
        <v>8</v>
      </c>
      <c r="H4042">
        <v>0</v>
      </c>
      <c r="I4042">
        <v>0</v>
      </c>
      <c r="J4042">
        <v>0</v>
      </c>
      <c r="K4042">
        <v>7</v>
      </c>
      <c r="L4042">
        <v>0</v>
      </c>
    </row>
    <row r="4043" spans="1:12">
      <c r="A4043" s="1" t="s">
        <v>64</v>
      </c>
      <c r="B4043">
        <v>2015</v>
      </c>
      <c r="C4043" t="str">
        <f>VLOOKUP(co2_data[[#This Row],[country]],Country_Parameter!A:C,3,0)</f>
        <v>Parameter 1</v>
      </c>
      <c r="D4043">
        <v>4818044</v>
      </c>
      <c r="E4043">
        <v>65438670848</v>
      </c>
      <c r="F4043">
        <v>1</v>
      </c>
      <c r="G4043">
        <v>7</v>
      </c>
      <c r="H4043">
        <v>0</v>
      </c>
      <c r="I4043">
        <v>0</v>
      </c>
      <c r="J4043">
        <v>0</v>
      </c>
      <c r="K4043">
        <v>7</v>
      </c>
      <c r="L4043">
        <v>0</v>
      </c>
    </row>
    <row r="4044" spans="1:12">
      <c r="A4044" s="1" t="s">
        <v>64</v>
      </c>
      <c r="B4044">
        <v>2016</v>
      </c>
      <c r="C4044" t="str">
        <f>VLOOKUP(co2_data[[#This Row],[country]],Country_Parameter!A:C,3,0)</f>
        <v>Parameter 1</v>
      </c>
      <c r="D4044">
        <v>4867002</v>
      </c>
      <c r="E4044">
        <v>68189708288</v>
      </c>
      <c r="F4044">
        <v>0</v>
      </c>
      <c r="G4044">
        <v>8</v>
      </c>
      <c r="H4044">
        <v>0</v>
      </c>
      <c r="I4044">
        <v>0</v>
      </c>
      <c r="J4044">
        <v>0</v>
      </c>
      <c r="K4044">
        <v>7</v>
      </c>
      <c r="L4044">
        <v>0</v>
      </c>
    </row>
    <row r="4045" spans="1:12">
      <c r="A4045" s="1" t="s">
        <v>64</v>
      </c>
      <c r="B4045">
        <v>2017</v>
      </c>
      <c r="C4045" t="str">
        <f>VLOOKUP(co2_data[[#This Row],[country]],Country_Parameter!A:C,3,0)</f>
        <v>Parameter 1</v>
      </c>
      <c r="D4045">
        <v>4913177</v>
      </c>
      <c r="E4045">
        <v>71025041408</v>
      </c>
      <c r="F4045">
        <v>1</v>
      </c>
      <c r="G4045">
        <v>8</v>
      </c>
      <c r="H4045">
        <v>0</v>
      </c>
      <c r="I4045">
        <v>0</v>
      </c>
      <c r="J4045">
        <v>0</v>
      </c>
      <c r="K4045">
        <v>7</v>
      </c>
      <c r="L4045">
        <v>0</v>
      </c>
    </row>
    <row r="4046" spans="1:12">
      <c r="A4046" s="1" t="s">
        <v>64</v>
      </c>
      <c r="B4046">
        <v>2018</v>
      </c>
      <c r="C4046" t="str">
        <f>VLOOKUP(co2_data[[#This Row],[country]],Country_Parameter!A:C,3,0)</f>
        <v>Parameter 1</v>
      </c>
      <c r="D4046">
        <v>4957814</v>
      </c>
      <c r="E4046">
        <v>72883052544</v>
      </c>
      <c r="F4046">
        <v>1</v>
      </c>
      <c r="G4046">
        <v>8</v>
      </c>
      <c r="H4046">
        <v>0</v>
      </c>
      <c r="I4046">
        <v>0</v>
      </c>
      <c r="J4046">
        <v>0</v>
      </c>
      <c r="K4046">
        <v>7</v>
      </c>
      <c r="L4046">
        <v>0</v>
      </c>
    </row>
    <row r="4047" spans="1:12">
      <c r="A4047" s="1" t="s">
        <v>64</v>
      </c>
      <c r="B4047">
        <v>2019</v>
      </c>
      <c r="C4047" t="str">
        <f>VLOOKUP(co2_data[[#This Row],[country]],Country_Parameter!A:C,3,0)</f>
        <v>Parameter 1</v>
      </c>
      <c r="D4047">
        <v>4999551</v>
      </c>
      <c r="E4047">
        <v>74645364736</v>
      </c>
      <c r="F4047">
        <v>0</v>
      </c>
      <c r="G4047">
        <v>8</v>
      </c>
      <c r="H4047">
        <v>0</v>
      </c>
      <c r="I4047">
        <v>0</v>
      </c>
      <c r="J4047">
        <v>0</v>
      </c>
      <c r="K4047">
        <v>7</v>
      </c>
      <c r="L4047">
        <v>0</v>
      </c>
    </row>
    <row r="4048" spans="1:12">
      <c r="A4048" s="1" t="s">
        <v>64</v>
      </c>
      <c r="B4048">
        <v>2020</v>
      </c>
      <c r="C4048" t="str">
        <f>VLOOKUP(co2_data[[#This Row],[country]],Country_Parameter!A:C,3,0)</f>
        <v>Parameter 1</v>
      </c>
      <c r="D4048">
        <v>5034323</v>
      </c>
      <c r="E4048">
        <v>71455768576</v>
      </c>
      <c r="F4048">
        <v>0</v>
      </c>
      <c r="G4048">
        <v>7</v>
      </c>
      <c r="H4048">
        <v>0</v>
      </c>
      <c r="I4048">
        <v>0</v>
      </c>
      <c r="J4048">
        <v>0</v>
      </c>
      <c r="K4048">
        <v>6</v>
      </c>
      <c r="L4048">
        <v>0</v>
      </c>
    </row>
    <row r="4049" spans="1:12">
      <c r="A4049" s="1" t="s">
        <v>64</v>
      </c>
      <c r="B4049">
        <v>2021</v>
      </c>
      <c r="C4049" t="str">
        <f>VLOOKUP(co2_data[[#This Row],[country]],Country_Parameter!A:C,3,0)</f>
        <v>Parameter 1</v>
      </c>
      <c r="D4049">
        <v>5059992</v>
      </c>
      <c r="E4049">
        <v>77015744512</v>
      </c>
      <c r="F4049">
        <v>0</v>
      </c>
      <c r="G4049">
        <v>8</v>
      </c>
      <c r="H4049">
        <v>0</v>
      </c>
      <c r="I4049">
        <v>0</v>
      </c>
      <c r="J4049">
        <v>0</v>
      </c>
      <c r="K4049">
        <v>7</v>
      </c>
      <c r="L4049">
        <v>0</v>
      </c>
    </row>
    <row r="4050" spans="1:12">
      <c r="A4050" s="1" t="s">
        <v>64</v>
      </c>
      <c r="B4050">
        <v>2022</v>
      </c>
      <c r="C4050" t="str">
        <f>VLOOKUP(co2_data[[#This Row],[country]],Country_Parameter!A:C,3,0)</f>
        <v>Parameter 1</v>
      </c>
      <c r="D4050">
        <v>5081765</v>
      </c>
      <c r="E4050">
        <v>80345899008</v>
      </c>
      <c r="F4050">
        <v>0</v>
      </c>
      <c r="G4050">
        <v>8</v>
      </c>
      <c r="H4050">
        <v>0</v>
      </c>
      <c r="I4050">
        <v>0</v>
      </c>
      <c r="J4050">
        <v>0</v>
      </c>
      <c r="K4050">
        <v>7</v>
      </c>
      <c r="L4050">
        <v>0</v>
      </c>
    </row>
    <row r="4051" spans="1:12">
      <c r="A4051" s="1" t="s">
        <v>64</v>
      </c>
      <c r="B4051">
        <v>2023</v>
      </c>
      <c r="C4051" t="str">
        <f>VLOOKUP(co2_data[[#This Row],[country]],Country_Parameter!A:C,3,0)</f>
        <v>Parameter 1</v>
      </c>
      <c r="D4051">
        <v>5105527</v>
      </c>
      <c r="E4051">
        <v>0</v>
      </c>
      <c r="F4051">
        <v>0</v>
      </c>
      <c r="G4051">
        <v>8</v>
      </c>
      <c r="H4051">
        <v>0</v>
      </c>
      <c r="I4051">
        <v>0</v>
      </c>
      <c r="J4051">
        <v>0</v>
      </c>
      <c r="K4051">
        <v>8</v>
      </c>
      <c r="L4051">
        <v>0</v>
      </c>
    </row>
    <row r="4052" spans="1:12">
      <c r="A4052" s="1" t="s">
        <v>65</v>
      </c>
      <c r="B4052">
        <v>1949</v>
      </c>
      <c r="C4052" t="str">
        <f>VLOOKUP(co2_data[[#This Row],[country]],Country_Parameter!A:C,3,0)</f>
        <v>Parameter 1</v>
      </c>
      <c r="D4052">
        <v>2669371</v>
      </c>
      <c r="E4052">
        <v>0</v>
      </c>
      <c r="F4052">
        <v>0</v>
      </c>
      <c r="G4052">
        <v>0</v>
      </c>
      <c r="H4052">
        <v>0</v>
      </c>
      <c r="I4052">
        <v>0</v>
      </c>
      <c r="J4052">
        <v>0</v>
      </c>
      <c r="K4052">
        <v>0</v>
      </c>
      <c r="L4052">
        <v>0</v>
      </c>
    </row>
    <row r="4053" spans="1:12">
      <c r="A4053" s="1" t="s">
        <v>65</v>
      </c>
      <c r="B4053">
        <v>1950</v>
      </c>
      <c r="C4053" t="str">
        <f>VLOOKUP(co2_data[[#This Row],[country]],Country_Parameter!A:C,3,0)</f>
        <v>Parameter 1</v>
      </c>
      <c r="D4053">
        <v>2735187</v>
      </c>
      <c r="E4053">
        <v>4745218048</v>
      </c>
      <c r="F4053">
        <v>0</v>
      </c>
      <c r="G4053">
        <v>1</v>
      </c>
      <c r="H4053">
        <v>0</v>
      </c>
      <c r="I4053">
        <v>0</v>
      </c>
      <c r="J4053">
        <v>0</v>
      </c>
      <c r="K4053">
        <v>0</v>
      </c>
      <c r="L4053">
        <v>0</v>
      </c>
    </row>
    <row r="4054" spans="1:12">
      <c r="A4054" s="1" t="s">
        <v>65</v>
      </c>
      <c r="B4054">
        <v>1951</v>
      </c>
      <c r="C4054" t="str">
        <f>VLOOKUP(co2_data[[#This Row],[country]],Country_Parameter!A:C,3,0)</f>
        <v>Parameter 1</v>
      </c>
      <c r="D4054">
        <v>2809369</v>
      </c>
      <c r="E4054">
        <v>4919865856</v>
      </c>
      <c r="F4054">
        <v>0</v>
      </c>
      <c r="G4054">
        <v>0</v>
      </c>
      <c r="H4054">
        <v>0</v>
      </c>
      <c r="I4054">
        <v>0</v>
      </c>
      <c r="J4054">
        <v>0</v>
      </c>
      <c r="K4054">
        <v>0</v>
      </c>
      <c r="L4054">
        <v>0</v>
      </c>
    </row>
    <row r="4055" spans="1:12">
      <c r="A4055" s="1" t="s">
        <v>65</v>
      </c>
      <c r="B4055">
        <v>1952</v>
      </c>
      <c r="C4055" t="str">
        <f>VLOOKUP(co2_data[[#This Row],[country]],Country_Parameter!A:C,3,0)</f>
        <v>Parameter 1</v>
      </c>
      <c r="D4055">
        <v>2885719</v>
      </c>
      <c r="E4055">
        <v>5102610432</v>
      </c>
      <c r="F4055">
        <v>0</v>
      </c>
      <c r="G4055">
        <v>1</v>
      </c>
      <c r="H4055">
        <v>0</v>
      </c>
      <c r="I4055">
        <v>0</v>
      </c>
      <c r="J4055">
        <v>0</v>
      </c>
      <c r="K4055">
        <v>0</v>
      </c>
      <c r="L4055">
        <v>0</v>
      </c>
    </row>
    <row r="4056" spans="1:12">
      <c r="A4056" s="1" t="s">
        <v>65</v>
      </c>
      <c r="B4056">
        <v>1953</v>
      </c>
      <c r="C4056" t="str">
        <f>VLOOKUP(co2_data[[#This Row],[country]],Country_Parameter!A:C,3,0)</f>
        <v>Parameter 1</v>
      </c>
      <c r="D4056">
        <v>2965134</v>
      </c>
      <c r="E4056">
        <v>5287693824</v>
      </c>
      <c r="F4056">
        <v>0</v>
      </c>
      <c r="G4056">
        <v>0</v>
      </c>
      <c r="H4056">
        <v>0</v>
      </c>
      <c r="I4056">
        <v>0</v>
      </c>
      <c r="J4056">
        <v>0</v>
      </c>
      <c r="K4056">
        <v>0</v>
      </c>
      <c r="L4056">
        <v>0</v>
      </c>
    </row>
    <row r="4057" spans="1:12">
      <c r="A4057" s="1" t="s">
        <v>65</v>
      </c>
      <c r="B4057">
        <v>1954</v>
      </c>
      <c r="C4057" t="str">
        <f>VLOOKUP(co2_data[[#This Row],[country]],Country_Parameter!A:C,3,0)</f>
        <v>Parameter 1</v>
      </c>
      <c r="D4057">
        <v>3048538</v>
      </c>
      <c r="E4057">
        <v>5481269248</v>
      </c>
      <c r="F4057">
        <v>0</v>
      </c>
      <c r="G4057">
        <v>1</v>
      </c>
      <c r="H4057">
        <v>0</v>
      </c>
      <c r="I4057">
        <v>0</v>
      </c>
      <c r="J4057">
        <v>0</v>
      </c>
      <c r="K4057">
        <v>0</v>
      </c>
      <c r="L4057">
        <v>0</v>
      </c>
    </row>
    <row r="4058" spans="1:12">
      <c r="A4058" s="1" t="s">
        <v>65</v>
      </c>
      <c r="B4058">
        <v>1955</v>
      </c>
      <c r="C4058" t="str">
        <f>VLOOKUP(co2_data[[#This Row],[country]],Country_Parameter!A:C,3,0)</f>
        <v>Parameter 1</v>
      </c>
      <c r="D4058">
        <v>3136630</v>
      </c>
      <c r="E4058">
        <v>5683028992</v>
      </c>
      <c r="F4058">
        <v>0</v>
      </c>
      <c r="G4058">
        <v>1</v>
      </c>
      <c r="H4058">
        <v>0</v>
      </c>
      <c r="I4058">
        <v>0</v>
      </c>
      <c r="J4058">
        <v>0</v>
      </c>
      <c r="K4058">
        <v>0</v>
      </c>
      <c r="L4058">
        <v>0</v>
      </c>
    </row>
    <row r="4059" spans="1:12">
      <c r="A4059" s="1" t="s">
        <v>65</v>
      </c>
      <c r="B4059">
        <v>1956</v>
      </c>
      <c r="C4059" t="str">
        <f>VLOOKUP(co2_data[[#This Row],[country]],Country_Parameter!A:C,3,0)</f>
        <v>Parameter 1</v>
      </c>
      <c r="D4059">
        <v>3230015</v>
      </c>
      <c r="E4059">
        <v>5894115328</v>
      </c>
      <c r="F4059">
        <v>0</v>
      </c>
      <c r="G4059">
        <v>1</v>
      </c>
      <c r="H4059">
        <v>0</v>
      </c>
      <c r="I4059">
        <v>0</v>
      </c>
      <c r="J4059">
        <v>0</v>
      </c>
      <c r="K4059">
        <v>1</v>
      </c>
      <c r="L4059">
        <v>0</v>
      </c>
    </row>
    <row r="4060" spans="1:12">
      <c r="A4060" s="1" t="s">
        <v>65</v>
      </c>
      <c r="B4060">
        <v>1957</v>
      </c>
      <c r="C4060" t="str">
        <f>VLOOKUP(co2_data[[#This Row],[country]],Country_Parameter!A:C,3,0)</f>
        <v>Parameter 1</v>
      </c>
      <c r="D4060">
        <v>3329284</v>
      </c>
      <c r="E4060">
        <v>6111600128</v>
      </c>
      <c r="F4060">
        <v>0</v>
      </c>
      <c r="G4060">
        <v>1</v>
      </c>
      <c r="H4060">
        <v>0</v>
      </c>
      <c r="I4060">
        <v>0</v>
      </c>
      <c r="J4060">
        <v>0</v>
      </c>
      <c r="K4060">
        <v>1</v>
      </c>
      <c r="L4060">
        <v>0</v>
      </c>
    </row>
    <row r="4061" spans="1:12">
      <c r="A4061" s="1" t="s">
        <v>65</v>
      </c>
      <c r="B4061">
        <v>1958</v>
      </c>
      <c r="C4061" t="str">
        <f>VLOOKUP(co2_data[[#This Row],[country]],Country_Parameter!A:C,3,0)</f>
        <v>Parameter 1</v>
      </c>
      <c r="D4061">
        <v>3435088</v>
      </c>
      <c r="E4061">
        <v>6339347456</v>
      </c>
      <c r="F4061">
        <v>0</v>
      </c>
      <c r="G4061">
        <v>0</v>
      </c>
      <c r="H4061">
        <v>0</v>
      </c>
      <c r="I4061">
        <v>0</v>
      </c>
      <c r="J4061">
        <v>0</v>
      </c>
      <c r="K4061">
        <v>0</v>
      </c>
      <c r="L4061">
        <v>0</v>
      </c>
    </row>
    <row r="4062" spans="1:12">
      <c r="A4062" s="1" t="s">
        <v>65</v>
      </c>
      <c r="B4062">
        <v>1959</v>
      </c>
      <c r="C4062" t="str">
        <f>VLOOKUP(co2_data[[#This Row],[country]],Country_Parameter!A:C,3,0)</f>
        <v>Parameter 1</v>
      </c>
      <c r="D4062">
        <v>3548954</v>
      </c>
      <c r="E4062">
        <v>6572869120</v>
      </c>
      <c r="F4062">
        <v>0</v>
      </c>
      <c r="G4062">
        <v>1</v>
      </c>
      <c r="H4062">
        <v>0</v>
      </c>
      <c r="I4062">
        <v>0</v>
      </c>
      <c r="J4062">
        <v>0</v>
      </c>
      <c r="K4062">
        <v>1</v>
      </c>
      <c r="L4062">
        <v>0</v>
      </c>
    </row>
    <row r="4063" spans="1:12">
      <c r="A4063" s="1" t="s">
        <v>65</v>
      </c>
      <c r="B4063">
        <v>1960</v>
      </c>
      <c r="C4063" t="str">
        <f>VLOOKUP(co2_data[[#This Row],[country]],Country_Parameter!A:C,3,0)</f>
        <v>Parameter 1</v>
      </c>
      <c r="D4063">
        <v>3673672</v>
      </c>
      <c r="E4063">
        <v>7159306240</v>
      </c>
      <c r="F4063">
        <v>0</v>
      </c>
      <c r="G4063">
        <v>0</v>
      </c>
      <c r="H4063">
        <v>0</v>
      </c>
      <c r="I4063">
        <v>0</v>
      </c>
      <c r="J4063">
        <v>0</v>
      </c>
      <c r="K4063">
        <v>0</v>
      </c>
      <c r="L4063">
        <v>0</v>
      </c>
    </row>
    <row r="4064" spans="1:12">
      <c r="A4064" s="1" t="s">
        <v>65</v>
      </c>
      <c r="B4064">
        <v>1961</v>
      </c>
      <c r="C4064" t="str">
        <f>VLOOKUP(co2_data[[#This Row],[country]],Country_Parameter!A:C,3,0)</f>
        <v>Parameter 1</v>
      </c>
      <c r="D4064">
        <v>3810152</v>
      </c>
      <c r="E4064">
        <v>7832816128</v>
      </c>
      <c r="F4064">
        <v>0</v>
      </c>
      <c r="G4064">
        <v>1</v>
      </c>
      <c r="H4064">
        <v>0</v>
      </c>
      <c r="I4064">
        <v>0</v>
      </c>
      <c r="J4064">
        <v>0</v>
      </c>
      <c r="K4064">
        <v>1</v>
      </c>
      <c r="L4064">
        <v>0</v>
      </c>
    </row>
    <row r="4065" spans="1:12">
      <c r="A4065" s="1" t="s">
        <v>65</v>
      </c>
      <c r="B4065">
        <v>1962</v>
      </c>
      <c r="C4065" t="str">
        <f>VLOOKUP(co2_data[[#This Row],[country]],Country_Parameter!A:C,3,0)</f>
        <v>Parameter 1</v>
      </c>
      <c r="D4065">
        <v>3956947</v>
      </c>
      <c r="E4065">
        <v>8177584640</v>
      </c>
      <c r="F4065">
        <v>0</v>
      </c>
      <c r="G4065">
        <v>1</v>
      </c>
      <c r="H4065">
        <v>0</v>
      </c>
      <c r="I4065">
        <v>0</v>
      </c>
      <c r="J4065">
        <v>0</v>
      </c>
      <c r="K4065">
        <v>1</v>
      </c>
      <c r="L4065">
        <v>0</v>
      </c>
    </row>
    <row r="4066" spans="1:12">
      <c r="A4066" s="1" t="s">
        <v>65</v>
      </c>
      <c r="B4066">
        <v>1963</v>
      </c>
      <c r="C4066" t="str">
        <f>VLOOKUP(co2_data[[#This Row],[country]],Country_Parameter!A:C,3,0)</f>
        <v>Parameter 1</v>
      </c>
      <c r="D4066">
        <v>4112069</v>
      </c>
      <c r="E4066">
        <v>9515745280</v>
      </c>
      <c r="F4066">
        <v>0</v>
      </c>
      <c r="G4066">
        <v>1</v>
      </c>
      <c r="H4066">
        <v>0</v>
      </c>
      <c r="I4066">
        <v>0</v>
      </c>
      <c r="J4066">
        <v>0</v>
      </c>
      <c r="K4066">
        <v>1</v>
      </c>
      <c r="L4066">
        <v>0</v>
      </c>
    </row>
    <row r="4067" spans="1:12">
      <c r="A4067" s="1" t="s">
        <v>65</v>
      </c>
      <c r="B4067">
        <v>1964</v>
      </c>
      <c r="C4067" t="str">
        <f>VLOOKUP(co2_data[[#This Row],[country]],Country_Parameter!A:C,3,0)</f>
        <v>Parameter 1</v>
      </c>
      <c r="D4067">
        <v>4273955</v>
      </c>
      <c r="E4067">
        <v>11224263680</v>
      </c>
      <c r="F4067">
        <v>0</v>
      </c>
      <c r="G4067">
        <v>1</v>
      </c>
      <c r="H4067">
        <v>0</v>
      </c>
      <c r="I4067">
        <v>0</v>
      </c>
      <c r="J4067">
        <v>0</v>
      </c>
      <c r="K4067">
        <v>1</v>
      </c>
      <c r="L4067">
        <v>0</v>
      </c>
    </row>
    <row r="4068" spans="1:12">
      <c r="A4068" s="1" t="s">
        <v>65</v>
      </c>
      <c r="B4068">
        <v>1965</v>
      </c>
      <c r="C4068" t="str">
        <f>VLOOKUP(co2_data[[#This Row],[country]],Country_Parameter!A:C,3,0)</f>
        <v>Parameter 1</v>
      </c>
      <c r="D4068">
        <v>4442383</v>
      </c>
      <c r="E4068">
        <v>10978052096</v>
      </c>
      <c r="F4068">
        <v>0</v>
      </c>
      <c r="G4068">
        <v>1</v>
      </c>
      <c r="H4068">
        <v>0</v>
      </c>
      <c r="I4068">
        <v>0</v>
      </c>
      <c r="J4068">
        <v>0</v>
      </c>
      <c r="K4068">
        <v>1</v>
      </c>
      <c r="L4068">
        <v>0</v>
      </c>
    </row>
    <row r="4069" spans="1:12">
      <c r="A4069" s="1" t="s">
        <v>65</v>
      </c>
      <c r="B4069">
        <v>1966</v>
      </c>
      <c r="C4069" t="str">
        <f>VLOOKUP(co2_data[[#This Row],[country]],Country_Parameter!A:C,3,0)</f>
        <v>Parameter 1</v>
      </c>
      <c r="D4069">
        <v>4617523</v>
      </c>
      <c r="E4069">
        <v>11842560000</v>
      </c>
      <c r="F4069">
        <v>0</v>
      </c>
      <c r="G4069">
        <v>1</v>
      </c>
      <c r="H4069">
        <v>0</v>
      </c>
      <c r="I4069">
        <v>0</v>
      </c>
      <c r="J4069">
        <v>0</v>
      </c>
      <c r="K4069">
        <v>1</v>
      </c>
      <c r="L4069">
        <v>0</v>
      </c>
    </row>
    <row r="4070" spans="1:12">
      <c r="A4070" s="1" t="s">
        <v>65</v>
      </c>
      <c r="B4070">
        <v>1967</v>
      </c>
      <c r="C4070" t="str">
        <f>VLOOKUP(co2_data[[#This Row],[country]],Country_Parameter!A:C,3,0)</f>
        <v>Parameter 1</v>
      </c>
      <c r="D4070">
        <v>4799743</v>
      </c>
      <c r="E4070">
        <v>12018790400</v>
      </c>
      <c r="F4070">
        <v>0</v>
      </c>
      <c r="G4070">
        <v>1</v>
      </c>
      <c r="H4070">
        <v>0</v>
      </c>
      <c r="I4070">
        <v>0</v>
      </c>
      <c r="J4070">
        <v>0</v>
      </c>
      <c r="K4070">
        <v>1</v>
      </c>
      <c r="L4070">
        <v>0</v>
      </c>
    </row>
    <row r="4071" spans="1:12">
      <c r="A4071" s="1" t="s">
        <v>65</v>
      </c>
      <c r="B4071">
        <v>1968</v>
      </c>
      <c r="C4071" t="str">
        <f>VLOOKUP(co2_data[[#This Row],[country]],Country_Parameter!A:C,3,0)</f>
        <v>Parameter 1</v>
      </c>
      <c r="D4071">
        <v>4990025</v>
      </c>
      <c r="E4071">
        <v>13895568384</v>
      </c>
      <c r="F4071">
        <v>0</v>
      </c>
      <c r="G4071">
        <v>2</v>
      </c>
      <c r="H4071">
        <v>0</v>
      </c>
      <c r="I4071">
        <v>0</v>
      </c>
      <c r="J4071">
        <v>0</v>
      </c>
      <c r="K4071">
        <v>2</v>
      </c>
      <c r="L4071">
        <v>0</v>
      </c>
    </row>
    <row r="4072" spans="1:12">
      <c r="A4072" s="1" t="s">
        <v>65</v>
      </c>
      <c r="B4072">
        <v>1969</v>
      </c>
      <c r="C4072" t="str">
        <f>VLOOKUP(co2_data[[#This Row],[country]],Country_Parameter!A:C,3,0)</f>
        <v>Parameter 1</v>
      </c>
      <c r="D4072">
        <v>5192227</v>
      </c>
      <c r="E4072">
        <v>14503653376</v>
      </c>
      <c r="F4072">
        <v>0</v>
      </c>
      <c r="G4072">
        <v>2</v>
      </c>
      <c r="H4072">
        <v>0</v>
      </c>
      <c r="I4072">
        <v>0</v>
      </c>
      <c r="J4072">
        <v>0</v>
      </c>
      <c r="K4072">
        <v>2</v>
      </c>
      <c r="L4072">
        <v>0</v>
      </c>
    </row>
    <row r="4073" spans="1:12">
      <c r="A4073" s="1" t="s">
        <v>65</v>
      </c>
      <c r="B4073">
        <v>1970</v>
      </c>
      <c r="C4073" t="str">
        <f>VLOOKUP(co2_data[[#This Row],[country]],Country_Parameter!A:C,3,0)</f>
        <v>Parameter 1</v>
      </c>
      <c r="D4073">
        <v>5411572</v>
      </c>
      <c r="E4073">
        <v>16078717952</v>
      </c>
      <c r="F4073">
        <v>0</v>
      </c>
      <c r="G4073">
        <v>2</v>
      </c>
      <c r="H4073">
        <v>0</v>
      </c>
      <c r="I4073">
        <v>0</v>
      </c>
      <c r="J4073">
        <v>0</v>
      </c>
      <c r="K4073">
        <v>2</v>
      </c>
      <c r="L4073">
        <v>0</v>
      </c>
    </row>
    <row r="4074" spans="1:12">
      <c r="A4074" s="1" t="s">
        <v>65</v>
      </c>
      <c r="B4074">
        <v>1971</v>
      </c>
      <c r="C4074" t="str">
        <f>VLOOKUP(co2_data[[#This Row],[country]],Country_Parameter!A:C,3,0)</f>
        <v>Parameter 1</v>
      </c>
      <c r="D4074">
        <v>5650874</v>
      </c>
      <c r="E4074">
        <v>16881039360</v>
      </c>
      <c r="F4074">
        <v>0</v>
      </c>
      <c r="G4074">
        <v>2</v>
      </c>
      <c r="H4074">
        <v>0</v>
      </c>
      <c r="I4074">
        <v>0</v>
      </c>
      <c r="J4074">
        <v>0</v>
      </c>
      <c r="K4074">
        <v>2</v>
      </c>
      <c r="L4074">
        <v>0</v>
      </c>
    </row>
    <row r="4075" spans="1:12">
      <c r="A4075" s="1" t="s">
        <v>65</v>
      </c>
      <c r="B4075">
        <v>1972</v>
      </c>
      <c r="C4075" t="str">
        <f>VLOOKUP(co2_data[[#This Row],[country]],Country_Parameter!A:C,3,0)</f>
        <v>Parameter 1</v>
      </c>
      <c r="D4075">
        <v>5909722</v>
      </c>
      <c r="E4075">
        <v>17817495552</v>
      </c>
      <c r="F4075">
        <v>0</v>
      </c>
      <c r="G4075">
        <v>3</v>
      </c>
      <c r="H4075">
        <v>0</v>
      </c>
      <c r="I4075">
        <v>0</v>
      </c>
      <c r="J4075">
        <v>0</v>
      </c>
      <c r="K4075">
        <v>3</v>
      </c>
      <c r="L4075">
        <v>0</v>
      </c>
    </row>
    <row r="4076" spans="1:12">
      <c r="A4076" s="1" t="s">
        <v>65</v>
      </c>
      <c r="B4076">
        <v>1973</v>
      </c>
      <c r="C4076" t="str">
        <f>VLOOKUP(co2_data[[#This Row],[country]],Country_Parameter!A:C,3,0)</f>
        <v>Parameter 1</v>
      </c>
      <c r="D4076">
        <v>6184950</v>
      </c>
      <c r="E4076">
        <v>19227564032</v>
      </c>
      <c r="F4076">
        <v>0</v>
      </c>
      <c r="G4076">
        <v>3</v>
      </c>
      <c r="H4076">
        <v>0</v>
      </c>
      <c r="I4076">
        <v>0</v>
      </c>
      <c r="J4076">
        <v>0</v>
      </c>
      <c r="K4076">
        <v>3</v>
      </c>
      <c r="L4076">
        <v>0</v>
      </c>
    </row>
    <row r="4077" spans="1:12">
      <c r="A4077" s="1" t="s">
        <v>65</v>
      </c>
      <c r="B4077">
        <v>1974</v>
      </c>
      <c r="C4077" t="str">
        <f>VLOOKUP(co2_data[[#This Row],[country]],Country_Parameter!A:C,3,0)</f>
        <v>Parameter 1</v>
      </c>
      <c r="D4077">
        <v>6474062</v>
      </c>
      <c r="E4077">
        <v>19781459968</v>
      </c>
      <c r="F4077">
        <v>0</v>
      </c>
      <c r="G4077">
        <v>3</v>
      </c>
      <c r="H4077">
        <v>0</v>
      </c>
      <c r="I4077">
        <v>0</v>
      </c>
      <c r="J4077">
        <v>0</v>
      </c>
      <c r="K4077">
        <v>3</v>
      </c>
      <c r="L4077">
        <v>0</v>
      </c>
    </row>
    <row r="4078" spans="1:12">
      <c r="A4078" s="1" t="s">
        <v>65</v>
      </c>
      <c r="B4078">
        <v>1975</v>
      </c>
      <c r="C4078" t="str">
        <f>VLOOKUP(co2_data[[#This Row],[country]],Country_Parameter!A:C,3,0)</f>
        <v>Parameter 1</v>
      </c>
      <c r="D4078">
        <v>6776303</v>
      </c>
      <c r="E4078">
        <v>19770904576</v>
      </c>
      <c r="F4078">
        <v>0</v>
      </c>
      <c r="G4078">
        <v>4</v>
      </c>
      <c r="H4078">
        <v>0</v>
      </c>
      <c r="I4078">
        <v>0</v>
      </c>
      <c r="J4078">
        <v>0</v>
      </c>
      <c r="K4078">
        <v>4</v>
      </c>
      <c r="L4078">
        <v>0</v>
      </c>
    </row>
    <row r="4079" spans="1:12">
      <c r="A4079" s="1" t="s">
        <v>65</v>
      </c>
      <c r="B4079">
        <v>1976</v>
      </c>
      <c r="C4079" t="str">
        <f>VLOOKUP(co2_data[[#This Row],[country]],Country_Parameter!A:C,3,0)</f>
        <v>Parameter 1</v>
      </c>
      <c r="D4079">
        <v>7057962</v>
      </c>
      <c r="E4079">
        <v>22128316416</v>
      </c>
      <c r="F4079">
        <v>0</v>
      </c>
      <c r="G4079">
        <v>4</v>
      </c>
      <c r="H4079">
        <v>0</v>
      </c>
      <c r="I4079">
        <v>0</v>
      </c>
      <c r="J4079">
        <v>0</v>
      </c>
      <c r="K4079">
        <v>4</v>
      </c>
      <c r="L4079">
        <v>0</v>
      </c>
    </row>
    <row r="4080" spans="1:12">
      <c r="A4080" s="1" t="s">
        <v>65</v>
      </c>
      <c r="B4080">
        <v>1977</v>
      </c>
      <c r="C4080" t="str">
        <f>VLOOKUP(co2_data[[#This Row],[country]],Country_Parameter!A:C,3,0)</f>
        <v>Parameter 1</v>
      </c>
      <c r="D4080">
        <v>7321955</v>
      </c>
      <c r="E4080">
        <v>23179390976</v>
      </c>
      <c r="F4080">
        <v>0</v>
      </c>
      <c r="G4080">
        <v>4</v>
      </c>
      <c r="H4080">
        <v>0</v>
      </c>
      <c r="I4080">
        <v>0</v>
      </c>
      <c r="J4080">
        <v>0</v>
      </c>
      <c r="K4080">
        <v>4</v>
      </c>
      <c r="L4080">
        <v>0</v>
      </c>
    </row>
    <row r="4081" spans="1:12">
      <c r="A4081" s="1" t="s">
        <v>65</v>
      </c>
      <c r="B4081">
        <v>1978</v>
      </c>
      <c r="C4081" t="str">
        <f>VLOOKUP(co2_data[[#This Row],[country]],Country_Parameter!A:C,3,0)</f>
        <v>Parameter 1</v>
      </c>
      <c r="D4081">
        <v>7603136</v>
      </c>
      <c r="E4081">
        <v>25469898752</v>
      </c>
      <c r="F4081">
        <v>0</v>
      </c>
      <c r="G4081">
        <v>5</v>
      </c>
      <c r="H4081">
        <v>0</v>
      </c>
      <c r="I4081">
        <v>0</v>
      </c>
      <c r="J4081">
        <v>0</v>
      </c>
      <c r="K4081">
        <v>5</v>
      </c>
      <c r="L4081">
        <v>0</v>
      </c>
    </row>
    <row r="4082" spans="1:12">
      <c r="A4082" s="1" t="s">
        <v>65</v>
      </c>
      <c r="B4082">
        <v>1979</v>
      </c>
      <c r="C4082" t="str">
        <f>VLOOKUP(co2_data[[#This Row],[country]],Country_Parameter!A:C,3,0)</f>
        <v>Parameter 1</v>
      </c>
      <c r="D4082">
        <v>7902267</v>
      </c>
      <c r="E4082">
        <v>25962588160</v>
      </c>
      <c r="F4082">
        <v>0</v>
      </c>
      <c r="G4082">
        <v>5</v>
      </c>
      <c r="H4082">
        <v>0</v>
      </c>
      <c r="I4082">
        <v>0</v>
      </c>
      <c r="J4082">
        <v>0</v>
      </c>
      <c r="K4082">
        <v>5</v>
      </c>
      <c r="L4082">
        <v>0</v>
      </c>
    </row>
    <row r="4083" spans="1:12">
      <c r="A4083" s="1" t="s">
        <v>65</v>
      </c>
      <c r="B4083">
        <v>1980</v>
      </c>
      <c r="C4083" t="str">
        <f>VLOOKUP(co2_data[[#This Row],[country]],Country_Parameter!A:C,3,0)</f>
        <v>Parameter 1</v>
      </c>
      <c r="D4083">
        <v>8220717</v>
      </c>
      <c r="E4083">
        <v>27953881088</v>
      </c>
      <c r="F4083">
        <v>0</v>
      </c>
      <c r="G4083">
        <v>6</v>
      </c>
      <c r="H4083">
        <v>0</v>
      </c>
      <c r="I4083">
        <v>0</v>
      </c>
      <c r="J4083">
        <v>0</v>
      </c>
      <c r="K4083">
        <v>6</v>
      </c>
      <c r="L4083">
        <v>0</v>
      </c>
    </row>
    <row r="4084" spans="1:12">
      <c r="A4084" s="1" t="s">
        <v>65</v>
      </c>
      <c r="B4084">
        <v>1981</v>
      </c>
      <c r="C4084" t="str">
        <f>VLOOKUP(co2_data[[#This Row],[country]],Country_Parameter!A:C,3,0)</f>
        <v>Parameter 1</v>
      </c>
      <c r="D4084">
        <v>8556599</v>
      </c>
      <c r="E4084">
        <v>28926660608</v>
      </c>
      <c r="F4084">
        <v>0</v>
      </c>
      <c r="G4084">
        <v>4</v>
      </c>
      <c r="H4084">
        <v>0</v>
      </c>
      <c r="I4084">
        <v>0</v>
      </c>
      <c r="J4084">
        <v>0</v>
      </c>
      <c r="K4084">
        <v>4</v>
      </c>
      <c r="L4084">
        <v>0</v>
      </c>
    </row>
    <row r="4085" spans="1:12">
      <c r="A4085" s="1" t="s">
        <v>65</v>
      </c>
      <c r="B4085">
        <v>1982</v>
      </c>
      <c r="C4085" t="str">
        <f>VLOOKUP(co2_data[[#This Row],[country]],Country_Parameter!A:C,3,0)</f>
        <v>Parameter 1</v>
      </c>
      <c r="D4085">
        <v>8907942</v>
      </c>
      <c r="E4085">
        <v>28992516096</v>
      </c>
      <c r="F4085">
        <v>0</v>
      </c>
      <c r="G4085">
        <v>6</v>
      </c>
      <c r="H4085">
        <v>0</v>
      </c>
      <c r="I4085">
        <v>0</v>
      </c>
      <c r="J4085">
        <v>0</v>
      </c>
      <c r="K4085">
        <v>6</v>
      </c>
      <c r="L4085">
        <v>0</v>
      </c>
    </row>
    <row r="4086" spans="1:12">
      <c r="A4086" s="1" t="s">
        <v>65</v>
      </c>
      <c r="B4086">
        <v>1983</v>
      </c>
      <c r="C4086" t="str">
        <f>VLOOKUP(co2_data[[#This Row],[country]],Country_Parameter!A:C,3,0)</f>
        <v>Parameter 1</v>
      </c>
      <c r="D4086">
        <v>9272742</v>
      </c>
      <c r="E4086">
        <v>27868327936</v>
      </c>
      <c r="F4086">
        <v>0</v>
      </c>
      <c r="G4086">
        <v>5</v>
      </c>
      <c r="H4086">
        <v>0</v>
      </c>
      <c r="I4086">
        <v>0</v>
      </c>
      <c r="J4086">
        <v>0</v>
      </c>
      <c r="K4086">
        <v>5</v>
      </c>
      <c r="L4086">
        <v>0</v>
      </c>
    </row>
    <row r="4087" spans="1:12">
      <c r="A4087" s="1" t="s">
        <v>65</v>
      </c>
      <c r="B4087">
        <v>1984</v>
      </c>
      <c r="C4087" t="str">
        <f>VLOOKUP(co2_data[[#This Row],[country]],Country_Parameter!A:C,3,0)</f>
        <v>Parameter 1</v>
      </c>
      <c r="D4087">
        <v>9650521</v>
      </c>
      <c r="E4087">
        <v>26931154944</v>
      </c>
      <c r="F4087">
        <v>0</v>
      </c>
      <c r="G4087">
        <v>5</v>
      </c>
      <c r="H4087">
        <v>0</v>
      </c>
      <c r="I4087">
        <v>0</v>
      </c>
      <c r="J4087">
        <v>0</v>
      </c>
      <c r="K4087">
        <v>5</v>
      </c>
      <c r="L4087">
        <v>0</v>
      </c>
    </row>
    <row r="4088" spans="1:12">
      <c r="A4088" s="1" t="s">
        <v>65</v>
      </c>
      <c r="B4088">
        <v>1985</v>
      </c>
      <c r="C4088" t="str">
        <f>VLOOKUP(co2_data[[#This Row],[country]],Country_Parameter!A:C,3,0)</f>
        <v>Parameter 1</v>
      </c>
      <c r="D4088">
        <v>10040486</v>
      </c>
      <c r="E4088">
        <v>28257155072</v>
      </c>
      <c r="F4088">
        <v>0</v>
      </c>
      <c r="G4088">
        <v>7</v>
      </c>
      <c r="H4088">
        <v>0</v>
      </c>
      <c r="I4088">
        <v>0</v>
      </c>
      <c r="J4088">
        <v>0</v>
      </c>
      <c r="K4088">
        <v>7</v>
      </c>
      <c r="L4088">
        <v>0</v>
      </c>
    </row>
    <row r="4089" spans="1:12">
      <c r="A4089" s="1" t="s">
        <v>65</v>
      </c>
      <c r="B4089">
        <v>1986</v>
      </c>
      <c r="C4089" t="str">
        <f>VLOOKUP(co2_data[[#This Row],[country]],Country_Parameter!A:C,3,0)</f>
        <v>Parameter 1</v>
      </c>
      <c r="D4089">
        <v>10440923</v>
      </c>
      <c r="E4089">
        <v>29115383808</v>
      </c>
      <c r="F4089">
        <v>0</v>
      </c>
      <c r="G4089">
        <v>6</v>
      </c>
      <c r="H4089">
        <v>0</v>
      </c>
      <c r="I4089">
        <v>0</v>
      </c>
      <c r="J4089">
        <v>0</v>
      </c>
      <c r="K4089">
        <v>6</v>
      </c>
      <c r="L4089">
        <v>0</v>
      </c>
    </row>
    <row r="4090" spans="1:12">
      <c r="A4090" s="1" t="s">
        <v>65</v>
      </c>
      <c r="B4090">
        <v>1987</v>
      </c>
      <c r="C4090" t="str">
        <f>VLOOKUP(co2_data[[#This Row],[country]],Country_Parameter!A:C,3,0)</f>
        <v>Parameter 1</v>
      </c>
      <c r="D4090">
        <v>10851480</v>
      </c>
      <c r="E4090">
        <v>28640501760</v>
      </c>
      <c r="F4090">
        <v>0</v>
      </c>
      <c r="G4090">
        <v>7</v>
      </c>
      <c r="H4090">
        <v>0</v>
      </c>
      <c r="I4090">
        <v>0</v>
      </c>
      <c r="J4090">
        <v>0</v>
      </c>
      <c r="K4090">
        <v>7</v>
      </c>
      <c r="L4090">
        <v>0</v>
      </c>
    </row>
    <row r="4091" spans="1:12">
      <c r="A4091" s="1" t="s">
        <v>65</v>
      </c>
      <c r="B4091">
        <v>1988</v>
      </c>
      <c r="C4091" t="str">
        <f>VLOOKUP(co2_data[[#This Row],[country]],Country_Parameter!A:C,3,0)</f>
        <v>Parameter 1</v>
      </c>
      <c r="D4091">
        <v>11275194</v>
      </c>
      <c r="E4091">
        <v>28134703104</v>
      </c>
      <c r="F4091">
        <v>0</v>
      </c>
      <c r="G4091">
        <v>9</v>
      </c>
      <c r="H4091">
        <v>0</v>
      </c>
      <c r="I4091">
        <v>0</v>
      </c>
      <c r="J4091">
        <v>0</v>
      </c>
      <c r="K4091">
        <v>9</v>
      </c>
      <c r="L4091">
        <v>0</v>
      </c>
    </row>
    <row r="4092" spans="1:12">
      <c r="A4092" s="1" t="s">
        <v>65</v>
      </c>
      <c r="B4092">
        <v>1989</v>
      </c>
      <c r="C4092" t="str">
        <f>VLOOKUP(co2_data[[#This Row],[country]],Country_Parameter!A:C,3,0)</f>
        <v>Parameter 1</v>
      </c>
      <c r="D4092">
        <v>11719772</v>
      </c>
      <c r="E4092">
        <v>27953506304</v>
      </c>
      <c r="F4092">
        <v>0</v>
      </c>
      <c r="G4092">
        <v>8</v>
      </c>
      <c r="H4092">
        <v>0</v>
      </c>
      <c r="I4092">
        <v>0</v>
      </c>
      <c r="J4092">
        <v>0</v>
      </c>
      <c r="K4092">
        <v>8</v>
      </c>
      <c r="L4092">
        <v>0</v>
      </c>
    </row>
    <row r="4093" spans="1:12">
      <c r="A4093" s="1" t="s">
        <v>65</v>
      </c>
      <c r="B4093">
        <v>1990</v>
      </c>
      <c r="C4093" t="str">
        <f>VLOOKUP(co2_data[[#This Row],[country]],Country_Parameter!A:C,3,0)</f>
        <v>Parameter 1</v>
      </c>
      <c r="D4093">
        <v>12189781</v>
      </c>
      <c r="E4093">
        <v>26018496512</v>
      </c>
      <c r="F4093">
        <v>0</v>
      </c>
      <c r="G4093">
        <v>5</v>
      </c>
      <c r="H4093">
        <v>0</v>
      </c>
      <c r="I4093">
        <v>0</v>
      </c>
      <c r="J4093">
        <v>0</v>
      </c>
      <c r="K4093">
        <v>5</v>
      </c>
      <c r="L4093">
        <v>0</v>
      </c>
    </row>
    <row r="4094" spans="1:12">
      <c r="A4094" s="1" t="s">
        <v>65</v>
      </c>
      <c r="B4094">
        <v>1991</v>
      </c>
      <c r="C4094" t="str">
        <f>VLOOKUP(co2_data[[#This Row],[country]],Country_Parameter!A:C,3,0)</f>
        <v>Parameter 1</v>
      </c>
      <c r="D4094">
        <v>12683875</v>
      </c>
      <c r="E4094">
        <v>26972061696</v>
      </c>
      <c r="F4094">
        <v>0</v>
      </c>
      <c r="G4094">
        <v>4</v>
      </c>
      <c r="H4094">
        <v>0</v>
      </c>
      <c r="I4094">
        <v>0</v>
      </c>
      <c r="J4094">
        <v>0</v>
      </c>
      <c r="K4094">
        <v>4</v>
      </c>
      <c r="L4094">
        <v>0</v>
      </c>
    </row>
    <row r="4095" spans="1:12">
      <c r="A4095" s="1" t="s">
        <v>65</v>
      </c>
      <c r="B4095">
        <v>1992</v>
      </c>
      <c r="C4095" t="str">
        <f>VLOOKUP(co2_data[[#This Row],[country]],Country_Parameter!A:C,3,0)</f>
        <v>Parameter 1</v>
      </c>
      <c r="D4095">
        <v>13200312</v>
      </c>
      <c r="E4095">
        <v>27466934272</v>
      </c>
      <c r="F4095">
        <v>0</v>
      </c>
      <c r="G4095">
        <v>4</v>
      </c>
      <c r="H4095">
        <v>0</v>
      </c>
      <c r="I4095">
        <v>0</v>
      </c>
      <c r="J4095">
        <v>0</v>
      </c>
      <c r="K4095">
        <v>4</v>
      </c>
      <c r="L4095">
        <v>0</v>
      </c>
    </row>
    <row r="4096" spans="1:12">
      <c r="A4096" s="1" t="s">
        <v>65</v>
      </c>
      <c r="B4096">
        <v>1993</v>
      </c>
      <c r="C4096" t="str">
        <f>VLOOKUP(co2_data[[#This Row],[country]],Country_Parameter!A:C,3,0)</f>
        <v>Parameter 1</v>
      </c>
      <c r="D4096">
        <v>13735955</v>
      </c>
      <c r="E4096">
        <v>28127565824</v>
      </c>
      <c r="F4096">
        <v>0</v>
      </c>
      <c r="G4096">
        <v>5</v>
      </c>
      <c r="H4096">
        <v>0</v>
      </c>
      <c r="I4096">
        <v>0</v>
      </c>
      <c r="J4096">
        <v>0</v>
      </c>
      <c r="K4096">
        <v>5</v>
      </c>
      <c r="L4096">
        <v>0</v>
      </c>
    </row>
    <row r="4097" spans="1:12">
      <c r="A4097" s="1" t="s">
        <v>65</v>
      </c>
      <c r="B4097">
        <v>1994</v>
      </c>
      <c r="C4097" t="str">
        <f>VLOOKUP(co2_data[[#This Row],[country]],Country_Parameter!A:C,3,0)</f>
        <v>Parameter 1</v>
      </c>
      <c r="D4097">
        <v>14287212</v>
      </c>
      <c r="E4097">
        <v>29026826240</v>
      </c>
      <c r="F4097">
        <v>0</v>
      </c>
      <c r="G4097">
        <v>4</v>
      </c>
      <c r="H4097">
        <v>0</v>
      </c>
      <c r="I4097">
        <v>0</v>
      </c>
      <c r="J4097">
        <v>0</v>
      </c>
      <c r="K4097">
        <v>4</v>
      </c>
      <c r="L4097">
        <v>0</v>
      </c>
    </row>
    <row r="4098" spans="1:12">
      <c r="A4098" s="1" t="s">
        <v>65</v>
      </c>
      <c r="B4098">
        <v>1995</v>
      </c>
      <c r="C4098" t="str">
        <f>VLOOKUP(co2_data[[#This Row],[country]],Country_Parameter!A:C,3,0)</f>
        <v>Parameter 1</v>
      </c>
      <c r="D4098">
        <v>14855566</v>
      </c>
      <c r="E4098">
        <v>31414509568</v>
      </c>
      <c r="F4098">
        <v>0</v>
      </c>
      <c r="G4098">
        <v>6</v>
      </c>
      <c r="H4098">
        <v>0</v>
      </c>
      <c r="I4098">
        <v>0</v>
      </c>
      <c r="J4098">
        <v>0</v>
      </c>
      <c r="K4098">
        <v>6</v>
      </c>
      <c r="L4098">
        <v>0</v>
      </c>
    </row>
    <row r="4099" spans="1:12">
      <c r="A4099" s="1" t="s">
        <v>65</v>
      </c>
      <c r="B4099">
        <v>1996</v>
      </c>
      <c r="C4099" t="str">
        <f>VLOOKUP(co2_data[[#This Row],[country]],Country_Parameter!A:C,3,0)</f>
        <v>Parameter 1</v>
      </c>
      <c r="D4099">
        <v>15442322</v>
      </c>
      <c r="E4099">
        <v>34617708544</v>
      </c>
      <c r="F4099">
        <v>0</v>
      </c>
      <c r="G4099">
        <v>8</v>
      </c>
      <c r="H4099">
        <v>0</v>
      </c>
      <c r="I4099">
        <v>0</v>
      </c>
      <c r="J4099">
        <v>1</v>
      </c>
      <c r="K4099">
        <v>6</v>
      </c>
      <c r="L4099">
        <v>0</v>
      </c>
    </row>
    <row r="4100" spans="1:12">
      <c r="A4100" s="1" t="s">
        <v>65</v>
      </c>
      <c r="B4100">
        <v>1997</v>
      </c>
      <c r="C4100" t="str">
        <f>VLOOKUP(co2_data[[#This Row],[country]],Country_Parameter!A:C,3,0)</f>
        <v>Parameter 1</v>
      </c>
      <c r="D4100">
        <v>16047178</v>
      </c>
      <c r="E4100">
        <v>37316435968</v>
      </c>
      <c r="F4100">
        <v>0</v>
      </c>
      <c r="G4100">
        <v>7</v>
      </c>
      <c r="H4100">
        <v>0</v>
      </c>
      <c r="I4100">
        <v>0</v>
      </c>
      <c r="J4100">
        <v>1</v>
      </c>
      <c r="K4100">
        <v>6</v>
      </c>
      <c r="L4100">
        <v>0</v>
      </c>
    </row>
    <row r="4101" spans="1:12">
      <c r="A4101" s="1" t="s">
        <v>65</v>
      </c>
      <c r="B4101">
        <v>1998</v>
      </c>
      <c r="C4101" t="str">
        <f>VLOOKUP(co2_data[[#This Row],[country]],Country_Parameter!A:C,3,0)</f>
        <v>Parameter 1</v>
      </c>
      <c r="D4101">
        <v>16663948</v>
      </c>
      <c r="E4101">
        <v>39915307008</v>
      </c>
      <c r="F4101">
        <v>0</v>
      </c>
      <c r="G4101">
        <v>7</v>
      </c>
      <c r="H4101">
        <v>0</v>
      </c>
      <c r="I4101">
        <v>0</v>
      </c>
      <c r="J4101">
        <v>2</v>
      </c>
      <c r="K4101">
        <v>5</v>
      </c>
      <c r="L4101">
        <v>0</v>
      </c>
    </row>
    <row r="4102" spans="1:12">
      <c r="A4102" s="1" t="s">
        <v>65</v>
      </c>
      <c r="B4102">
        <v>1999</v>
      </c>
      <c r="C4102" t="str">
        <f>VLOOKUP(co2_data[[#This Row],[country]],Country_Parameter!A:C,3,0)</f>
        <v>Parameter 1</v>
      </c>
      <c r="D4102">
        <v>17215937</v>
      </c>
      <c r="E4102">
        <v>41352110080</v>
      </c>
      <c r="F4102">
        <v>0</v>
      </c>
      <c r="G4102">
        <v>6</v>
      </c>
      <c r="H4102">
        <v>0</v>
      </c>
      <c r="I4102">
        <v>0</v>
      </c>
      <c r="J4102">
        <v>2</v>
      </c>
      <c r="K4102">
        <v>4</v>
      </c>
      <c r="L4102">
        <v>0</v>
      </c>
    </row>
    <row r="4103" spans="1:12">
      <c r="A4103" s="1" t="s">
        <v>65</v>
      </c>
      <c r="B4103">
        <v>2000</v>
      </c>
      <c r="C4103" t="str">
        <f>VLOOKUP(co2_data[[#This Row],[country]],Country_Parameter!A:C,3,0)</f>
        <v>Parameter 1</v>
      </c>
      <c r="D4103">
        <v>17699006</v>
      </c>
      <c r="E4103">
        <v>41297596416</v>
      </c>
      <c r="F4103">
        <v>0</v>
      </c>
      <c r="G4103">
        <v>7</v>
      </c>
      <c r="H4103">
        <v>0</v>
      </c>
      <c r="I4103">
        <v>0</v>
      </c>
      <c r="J4103">
        <v>2</v>
      </c>
      <c r="K4103">
        <v>4</v>
      </c>
      <c r="L4103">
        <v>0</v>
      </c>
    </row>
    <row r="4104" spans="1:12">
      <c r="A4104" s="1" t="s">
        <v>65</v>
      </c>
      <c r="B4104">
        <v>2001</v>
      </c>
      <c r="C4104" t="str">
        <f>VLOOKUP(co2_data[[#This Row],[country]],Country_Parameter!A:C,3,0)</f>
        <v>Parameter 1</v>
      </c>
      <c r="D4104">
        <v>18178920</v>
      </c>
      <c r="E4104">
        <v>42194161664</v>
      </c>
      <c r="F4104">
        <v>0</v>
      </c>
      <c r="G4104">
        <v>8</v>
      </c>
      <c r="H4104">
        <v>0</v>
      </c>
      <c r="I4104">
        <v>0</v>
      </c>
      <c r="J4104">
        <v>3</v>
      </c>
      <c r="K4104">
        <v>5</v>
      </c>
      <c r="L4104">
        <v>0</v>
      </c>
    </row>
    <row r="4105" spans="1:12">
      <c r="A4105" s="1" t="s">
        <v>65</v>
      </c>
      <c r="B4105">
        <v>2002</v>
      </c>
      <c r="C4105" t="str">
        <f>VLOOKUP(co2_data[[#This Row],[country]],Country_Parameter!A:C,3,0)</f>
        <v>Parameter 1</v>
      </c>
      <c r="D4105">
        <v>18654774</v>
      </c>
      <c r="E4105">
        <v>42379149312</v>
      </c>
      <c r="F4105">
        <v>0</v>
      </c>
      <c r="G4105">
        <v>7</v>
      </c>
      <c r="H4105">
        <v>0</v>
      </c>
      <c r="I4105">
        <v>0</v>
      </c>
      <c r="J4105">
        <v>3</v>
      </c>
      <c r="K4105">
        <v>4</v>
      </c>
      <c r="L4105">
        <v>0</v>
      </c>
    </row>
    <row r="4106" spans="1:12">
      <c r="A4106" s="1" t="s">
        <v>65</v>
      </c>
      <c r="B4106">
        <v>2003</v>
      </c>
      <c r="C4106" t="str">
        <f>VLOOKUP(co2_data[[#This Row],[country]],Country_Parameter!A:C,3,0)</f>
        <v>Parameter 1</v>
      </c>
      <c r="D4106">
        <v>19125546</v>
      </c>
      <c r="E4106">
        <v>42761564160</v>
      </c>
      <c r="F4106">
        <v>0</v>
      </c>
      <c r="G4106">
        <v>5</v>
      </c>
      <c r="H4106">
        <v>0</v>
      </c>
      <c r="I4106">
        <v>0</v>
      </c>
      <c r="J4106">
        <v>2</v>
      </c>
      <c r="K4106">
        <v>3</v>
      </c>
      <c r="L4106">
        <v>0</v>
      </c>
    </row>
    <row r="4107" spans="1:12">
      <c r="A4107" s="1" t="s">
        <v>65</v>
      </c>
      <c r="B4107">
        <v>2004</v>
      </c>
      <c r="C4107" t="str">
        <f>VLOOKUP(co2_data[[#This Row],[country]],Country_Parameter!A:C,3,0)</f>
        <v>Parameter 1</v>
      </c>
      <c r="D4107">
        <v>19594996</v>
      </c>
      <c r="E4107">
        <v>44320591872</v>
      </c>
      <c r="F4107">
        <v>0</v>
      </c>
      <c r="G4107">
        <v>7</v>
      </c>
      <c r="H4107">
        <v>0</v>
      </c>
      <c r="I4107">
        <v>0</v>
      </c>
      <c r="J4107">
        <v>3</v>
      </c>
      <c r="K4107">
        <v>4</v>
      </c>
      <c r="L4107">
        <v>0</v>
      </c>
    </row>
    <row r="4108" spans="1:12">
      <c r="A4108" s="1" t="s">
        <v>65</v>
      </c>
      <c r="B4108">
        <v>2005</v>
      </c>
      <c r="C4108" t="str">
        <f>VLOOKUP(co2_data[[#This Row],[country]],Country_Parameter!A:C,3,0)</f>
        <v>Parameter 1</v>
      </c>
      <c r="D4108">
        <v>20068468</v>
      </c>
      <c r="E4108">
        <v>46182121472</v>
      </c>
      <c r="F4108">
        <v>0</v>
      </c>
      <c r="G4108">
        <v>8</v>
      </c>
      <c r="H4108">
        <v>0</v>
      </c>
      <c r="I4108">
        <v>0</v>
      </c>
      <c r="J4108">
        <v>3</v>
      </c>
      <c r="K4108">
        <v>4</v>
      </c>
      <c r="L4108">
        <v>0</v>
      </c>
    </row>
    <row r="4109" spans="1:12">
      <c r="A4109" s="1" t="s">
        <v>65</v>
      </c>
      <c r="B4109">
        <v>2006</v>
      </c>
      <c r="C4109" t="str">
        <f>VLOOKUP(co2_data[[#This Row],[country]],Country_Parameter!A:C,3,0)</f>
        <v>Parameter 1</v>
      </c>
      <c r="D4109">
        <v>20546810</v>
      </c>
      <c r="E4109">
        <v>48079708160</v>
      </c>
      <c r="F4109">
        <v>0</v>
      </c>
      <c r="G4109">
        <v>7</v>
      </c>
      <c r="H4109">
        <v>0</v>
      </c>
      <c r="I4109">
        <v>0</v>
      </c>
      <c r="J4109">
        <v>3</v>
      </c>
      <c r="K4109">
        <v>4</v>
      </c>
      <c r="L4109">
        <v>0</v>
      </c>
    </row>
    <row r="4110" spans="1:12">
      <c r="A4110" s="1" t="s">
        <v>65</v>
      </c>
      <c r="B4110">
        <v>2007</v>
      </c>
      <c r="C4110" t="str">
        <f>VLOOKUP(co2_data[[#This Row],[country]],Country_Parameter!A:C,3,0)</f>
        <v>Parameter 1</v>
      </c>
      <c r="D4110">
        <v>21030560</v>
      </c>
      <c r="E4110">
        <v>50213105664</v>
      </c>
      <c r="F4110">
        <v>0</v>
      </c>
      <c r="G4110">
        <v>7</v>
      </c>
      <c r="H4110">
        <v>0</v>
      </c>
      <c r="I4110">
        <v>0</v>
      </c>
      <c r="J4110">
        <v>3</v>
      </c>
      <c r="K4110">
        <v>4</v>
      </c>
      <c r="L4110">
        <v>0</v>
      </c>
    </row>
    <row r="4111" spans="1:12">
      <c r="A4111" s="1" t="s">
        <v>65</v>
      </c>
      <c r="B4111">
        <v>2008</v>
      </c>
      <c r="C4111" t="str">
        <f>VLOOKUP(co2_data[[#This Row],[country]],Country_Parameter!A:C,3,0)</f>
        <v>Parameter 1</v>
      </c>
      <c r="D4111">
        <v>21514445</v>
      </c>
      <c r="E4111">
        <v>52842643456</v>
      </c>
      <c r="F4111">
        <v>0</v>
      </c>
      <c r="G4111">
        <v>7</v>
      </c>
      <c r="H4111">
        <v>0</v>
      </c>
      <c r="I4111">
        <v>0</v>
      </c>
      <c r="J4111">
        <v>3</v>
      </c>
      <c r="K4111">
        <v>4</v>
      </c>
      <c r="L4111">
        <v>0</v>
      </c>
    </row>
    <row r="4112" spans="1:12">
      <c r="A4112" s="1" t="s">
        <v>65</v>
      </c>
      <c r="B4112">
        <v>2009</v>
      </c>
      <c r="C4112" t="str">
        <f>VLOOKUP(co2_data[[#This Row],[country]],Country_Parameter!A:C,3,0)</f>
        <v>Parameter 1</v>
      </c>
      <c r="D4112">
        <v>21997937</v>
      </c>
      <c r="E4112">
        <v>55907844096</v>
      </c>
      <c r="F4112">
        <v>0</v>
      </c>
      <c r="G4112">
        <v>6</v>
      </c>
      <c r="H4112">
        <v>0</v>
      </c>
      <c r="I4112">
        <v>0</v>
      </c>
      <c r="J4112">
        <v>3</v>
      </c>
      <c r="K4112">
        <v>3</v>
      </c>
      <c r="L4112">
        <v>0</v>
      </c>
    </row>
    <row r="4113" spans="1:12">
      <c r="A4113" s="1" t="s">
        <v>65</v>
      </c>
      <c r="B4113">
        <v>2010</v>
      </c>
      <c r="C4113" t="str">
        <f>VLOOKUP(co2_data[[#This Row],[country]],Country_Parameter!A:C,3,0)</f>
        <v>Parameter 1</v>
      </c>
      <c r="D4113">
        <v>22488068</v>
      </c>
      <c r="E4113">
        <v>58369986560</v>
      </c>
      <c r="F4113">
        <v>0</v>
      </c>
      <c r="G4113">
        <v>6</v>
      </c>
      <c r="H4113">
        <v>0</v>
      </c>
      <c r="I4113">
        <v>0</v>
      </c>
      <c r="J4113">
        <v>3</v>
      </c>
      <c r="K4113">
        <v>3</v>
      </c>
      <c r="L4113">
        <v>0</v>
      </c>
    </row>
    <row r="4114" spans="1:12">
      <c r="A4114" s="1" t="s">
        <v>65</v>
      </c>
      <c r="B4114">
        <v>2011</v>
      </c>
      <c r="C4114" t="str">
        <f>VLOOKUP(co2_data[[#This Row],[country]],Country_Parameter!A:C,3,0)</f>
        <v>Parameter 1</v>
      </c>
      <c r="D4114">
        <v>22982002</v>
      </c>
      <c r="E4114">
        <v>57051172864</v>
      </c>
      <c r="F4114">
        <v>0</v>
      </c>
      <c r="G4114">
        <v>7</v>
      </c>
      <c r="H4114">
        <v>0</v>
      </c>
      <c r="I4114">
        <v>0</v>
      </c>
      <c r="J4114">
        <v>3</v>
      </c>
      <c r="K4114">
        <v>3</v>
      </c>
      <c r="L4114">
        <v>0</v>
      </c>
    </row>
    <row r="4115" spans="1:12">
      <c r="A4115" s="1" t="s">
        <v>65</v>
      </c>
      <c r="B4115">
        <v>2012</v>
      </c>
      <c r="C4115" t="str">
        <f>VLOOKUP(co2_data[[#This Row],[country]],Country_Parameter!A:C,3,0)</f>
        <v>Parameter 1</v>
      </c>
      <c r="D4115">
        <v>23467082</v>
      </c>
      <c r="E4115">
        <v>63249211392</v>
      </c>
      <c r="F4115">
        <v>0</v>
      </c>
      <c r="G4115">
        <v>9</v>
      </c>
      <c r="H4115">
        <v>0</v>
      </c>
      <c r="I4115">
        <v>0</v>
      </c>
      <c r="J4115">
        <v>3</v>
      </c>
      <c r="K4115">
        <v>5</v>
      </c>
      <c r="L4115">
        <v>0</v>
      </c>
    </row>
    <row r="4116" spans="1:12">
      <c r="A4116" s="1" t="s">
        <v>65</v>
      </c>
      <c r="B4116">
        <v>2013</v>
      </c>
      <c r="C4116" t="str">
        <f>VLOOKUP(co2_data[[#This Row],[country]],Country_Parameter!A:C,3,0)</f>
        <v>Parameter 1</v>
      </c>
      <c r="D4116">
        <v>23939775</v>
      </c>
      <c r="E4116">
        <v>69113675776</v>
      </c>
      <c r="F4116">
        <v>0</v>
      </c>
      <c r="G4116">
        <v>10</v>
      </c>
      <c r="H4116">
        <v>0</v>
      </c>
      <c r="I4116">
        <v>0</v>
      </c>
      <c r="J4116">
        <v>4</v>
      </c>
      <c r="K4116">
        <v>6</v>
      </c>
      <c r="L4116">
        <v>0</v>
      </c>
    </row>
    <row r="4117" spans="1:12">
      <c r="A4117" s="1" t="s">
        <v>65</v>
      </c>
      <c r="B4117">
        <v>2014</v>
      </c>
      <c r="C4117" t="str">
        <f>VLOOKUP(co2_data[[#This Row],[country]],Country_Parameter!A:C,3,0)</f>
        <v>Parameter 1</v>
      </c>
      <c r="D4117">
        <v>24527392</v>
      </c>
      <c r="E4117">
        <v>75191533568</v>
      </c>
      <c r="F4117">
        <v>0</v>
      </c>
      <c r="G4117">
        <v>10</v>
      </c>
      <c r="H4117">
        <v>0</v>
      </c>
      <c r="I4117">
        <v>0</v>
      </c>
      <c r="J4117">
        <v>4</v>
      </c>
      <c r="K4117">
        <v>6</v>
      </c>
      <c r="L4117">
        <v>0</v>
      </c>
    </row>
    <row r="4118" spans="1:12">
      <c r="A4118" s="1" t="s">
        <v>65</v>
      </c>
      <c r="B4118">
        <v>2015</v>
      </c>
      <c r="C4118" t="str">
        <f>VLOOKUP(co2_data[[#This Row],[country]],Country_Parameter!A:C,3,0)</f>
        <v>Parameter 1</v>
      </c>
      <c r="D4118">
        <v>25246346</v>
      </c>
      <c r="E4118">
        <v>81840726016</v>
      </c>
      <c r="F4118">
        <v>0</v>
      </c>
      <c r="G4118">
        <v>10</v>
      </c>
      <c r="H4118">
        <v>0</v>
      </c>
      <c r="I4118">
        <v>0</v>
      </c>
      <c r="J4118">
        <v>4</v>
      </c>
      <c r="K4118">
        <v>6</v>
      </c>
      <c r="L4118">
        <v>0</v>
      </c>
    </row>
    <row r="4119" spans="1:12">
      <c r="A4119" s="1" t="s">
        <v>65</v>
      </c>
      <c r="B4119">
        <v>2016</v>
      </c>
      <c r="C4119" t="str">
        <f>VLOOKUP(co2_data[[#This Row],[country]],Country_Parameter!A:C,3,0)</f>
        <v>Parameter 1</v>
      </c>
      <c r="D4119">
        <v>25989404</v>
      </c>
      <c r="E4119">
        <v>87711154176</v>
      </c>
      <c r="F4119">
        <v>0</v>
      </c>
      <c r="G4119">
        <v>12</v>
      </c>
      <c r="H4119">
        <v>0</v>
      </c>
      <c r="I4119">
        <v>0</v>
      </c>
      <c r="J4119">
        <v>5</v>
      </c>
      <c r="K4119">
        <v>7</v>
      </c>
      <c r="L4119">
        <v>0</v>
      </c>
    </row>
    <row r="4120" spans="1:12">
      <c r="A4120" s="1" t="s">
        <v>65</v>
      </c>
      <c r="B4120">
        <v>2017</v>
      </c>
      <c r="C4120" t="str">
        <f>VLOOKUP(co2_data[[#This Row],[country]],Country_Parameter!A:C,3,0)</f>
        <v>Parameter 1</v>
      </c>
      <c r="D4120">
        <v>26733377</v>
      </c>
      <c r="E4120">
        <v>93099253760</v>
      </c>
      <c r="F4120">
        <v>0</v>
      </c>
      <c r="G4120">
        <v>12</v>
      </c>
      <c r="H4120">
        <v>0</v>
      </c>
      <c r="I4120">
        <v>0</v>
      </c>
      <c r="J4120">
        <v>4</v>
      </c>
      <c r="K4120">
        <v>8</v>
      </c>
      <c r="L4120">
        <v>0</v>
      </c>
    </row>
    <row r="4121" spans="1:12">
      <c r="A4121" s="1" t="s">
        <v>65</v>
      </c>
      <c r="B4121">
        <v>2018</v>
      </c>
      <c r="C4121" t="str">
        <f>VLOOKUP(co2_data[[#This Row],[country]],Country_Parameter!A:C,3,0)</f>
        <v>Parameter 1</v>
      </c>
      <c r="D4121">
        <v>27464175</v>
      </c>
      <c r="E4121">
        <v>96591405056</v>
      </c>
      <c r="F4121">
        <v>0</v>
      </c>
      <c r="G4121">
        <v>10</v>
      </c>
      <c r="H4121">
        <v>0</v>
      </c>
      <c r="I4121">
        <v>0</v>
      </c>
      <c r="J4121">
        <v>4</v>
      </c>
      <c r="K4121">
        <v>6</v>
      </c>
      <c r="L4121">
        <v>0</v>
      </c>
    </row>
    <row r="4122" spans="1:12">
      <c r="A4122" s="1" t="s">
        <v>65</v>
      </c>
      <c r="B4122">
        <v>2019</v>
      </c>
      <c r="C4122" t="str">
        <f>VLOOKUP(co2_data[[#This Row],[country]],Country_Parameter!A:C,3,0)</f>
        <v>Parameter 1</v>
      </c>
      <c r="D4122">
        <v>28193014</v>
      </c>
      <c r="E4122">
        <v>105000000000</v>
      </c>
      <c r="F4122">
        <v>0</v>
      </c>
      <c r="G4122">
        <v>11</v>
      </c>
      <c r="H4122">
        <v>0</v>
      </c>
      <c r="I4122">
        <v>0</v>
      </c>
      <c r="J4122">
        <v>4</v>
      </c>
      <c r="K4122">
        <v>6</v>
      </c>
      <c r="L4122">
        <v>0</v>
      </c>
    </row>
    <row r="4123" spans="1:12">
      <c r="A4123" s="1" t="s">
        <v>65</v>
      </c>
      <c r="B4123">
        <v>2020</v>
      </c>
      <c r="C4123" t="str">
        <f>VLOOKUP(co2_data[[#This Row],[country]],Country_Parameter!A:C,3,0)</f>
        <v>Parameter 1</v>
      </c>
      <c r="D4123">
        <v>28915452</v>
      </c>
      <c r="E4123">
        <v>106000000000</v>
      </c>
      <c r="F4123">
        <v>0</v>
      </c>
      <c r="G4123">
        <v>11</v>
      </c>
      <c r="H4123">
        <v>0</v>
      </c>
      <c r="I4123">
        <v>0</v>
      </c>
      <c r="J4123">
        <v>4</v>
      </c>
      <c r="K4123">
        <v>7</v>
      </c>
      <c r="L4123">
        <v>0</v>
      </c>
    </row>
    <row r="4124" spans="1:12">
      <c r="A4124" s="1" t="s">
        <v>65</v>
      </c>
      <c r="B4124">
        <v>2021</v>
      </c>
      <c r="C4124" t="str">
        <f>VLOOKUP(co2_data[[#This Row],[country]],Country_Parameter!A:C,3,0)</f>
        <v>Parameter 1</v>
      </c>
      <c r="D4124">
        <v>29639735</v>
      </c>
      <c r="E4124">
        <v>114000000000</v>
      </c>
      <c r="F4124">
        <v>0</v>
      </c>
      <c r="G4124">
        <v>14</v>
      </c>
      <c r="H4124">
        <v>0</v>
      </c>
      <c r="I4124">
        <v>0</v>
      </c>
      <c r="J4124">
        <v>5</v>
      </c>
      <c r="K4124">
        <v>9</v>
      </c>
      <c r="L4124">
        <v>0</v>
      </c>
    </row>
    <row r="4125" spans="1:12">
      <c r="A4125" s="1" t="s">
        <v>65</v>
      </c>
      <c r="B4125">
        <v>2022</v>
      </c>
      <c r="C4125" t="str">
        <f>VLOOKUP(co2_data[[#This Row],[country]],Country_Parameter!A:C,3,0)</f>
        <v>Parameter 1</v>
      </c>
      <c r="D4125">
        <v>30395003</v>
      </c>
      <c r="E4125">
        <v>121000000000</v>
      </c>
      <c r="F4125">
        <v>0</v>
      </c>
      <c r="G4125">
        <v>14</v>
      </c>
      <c r="H4125">
        <v>0</v>
      </c>
      <c r="I4125">
        <v>0</v>
      </c>
      <c r="J4125">
        <v>4</v>
      </c>
      <c r="K4125">
        <v>9</v>
      </c>
      <c r="L4125">
        <v>0</v>
      </c>
    </row>
    <row r="4126" spans="1:12">
      <c r="A4126" s="1" t="s">
        <v>65</v>
      </c>
      <c r="B4126">
        <v>2023</v>
      </c>
      <c r="C4126" t="str">
        <f>VLOOKUP(co2_data[[#This Row],[country]],Country_Parameter!A:C,3,0)</f>
        <v>Parameter 1</v>
      </c>
      <c r="D4126">
        <v>31165651</v>
      </c>
      <c r="E4126">
        <v>0</v>
      </c>
      <c r="F4126">
        <v>0</v>
      </c>
      <c r="G4126">
        <v>13</v>
      </c>
      <c r="H4126">
        <v>0</v>
      </c>
      <c r="I4126">
        <v>0</v>
      </c>
      <c r="J4126">
        <v>4</v>
      </c>
      <c r="K4126">
        <v>9</v>
      </c>
      <c r="L4126">
        <v>0</v>
      </c>
    </row>
    <row r="4127" spans="1:12">
      <c r="A4127" s="1" t="s">
        <v>66</v>
      </c>
      <c r="B4127">
        <v>1949</v>
      </c>
      <c r="C4127" t="str">
        <f>VLOOKUP(co2_data[[#This Row],[country]],Country_Parameter!A:C,3,0)</f>
        <v>Parameter 1</v>
      </c>
      <c r="D4127">
        <v>3836721</v>
      </c>
      <c r="E4127">
        <v>0</v>
      </c>
      <c r="F4127">
        <v>1</v>
      </c>
      <c r="G4127">
        <v>3</v>
      </c>
      <c r="H4127">
        <v>2</v>
      </c>
      <c r="I4127">
        <v>0</v>
      </c>
      <c r="J4127">
        <v>0</v>
      </c>
      <c r="K4127">
        <v>0</v>
      </c>
      <c r="L4127">
        <v>0</v>
      </c>
    </row>
    <row r="4128" spans="1:12">
      <c r="A4128" s="1" t="s">
        <v>66</v>
      </c>
      <c r="B4128">
        <v>1950</v>
      </c>
      <c r="C4128" t="str">
        <f>VLOOKUP(co2_data[[#This Row],[country]],Country_Parameter!A:C,3,0)</f>
        <v>Parameter 1</v>
      </c>
      <c r="D4128">
        <v>3864993</v>
      </c>
      <c r="E4128">
        <v>0</v>
      </c>
      <c r="F4128">
        <v>0</v>
      </c>
      <c r="G4128">
        <v>3</v>
      </c>
      <c r="H4128">
        <v>1</v>
      </c>
      <c r="I4128">
        <v>0</v>
      </c>
      <c r="J4128">
        <v>0</v>
      </c>
      <c r="K4128">
        <v>1</v>
      </c>
      <c r="L4128">
        <v>0</v>
      </c>
    </row>
    <row r="4129" spans="1:12">
      <c r="A4129" s="1" t="s">
        <v>66</v>
      </c>
      <c r="B4129">
        <v>1951</v>
      </c>
      <c r="C4129" t="str">
        <f>VLOOKUP(co2_data[[#This Row],[country]],Country_Parameter!A:C,3,0)</f>
        <v>Parameter 1</v>
      </c>
      <c r="D4129">
        <v>3911671</v>
      </c>
      <c r="E4129">
        <v>0</v>
      </c>
      <c r="F4129">
        <v>0</v>
      </c>
      <c r="G4129">
        <v>3</v>
      </c>
      <c r="H4129">
        <v>1</v>
      </c>
      <c r="I4129">
        <v>0</v>
      </c>
      <c r="J4129">
        <v>0</v>
      </c>
      <c r="K4129">
        <v>1</v>
      </c>
      <c r="L4129">
        <v>0</v>
      </c>
    </row>
    <row r="4130" spans="1:12">
      <c r="A4130" s="1" t="s">
        <v>66</v>
      </c>
      <c r="B4130">
        <v>1952</v>
      </c>
      <c r="C4130" t="str">
        <f>VLOOKUP(co2_data[[#This Row],[country]],Country_Parameter!A:C,3,0)</f>
        <v>Parameter 1</v>
      </c>
      <c r="D4130">
        <v>3957411</v>
      </c>
      <c r="E4130">
        <v>10629542912</v>
      </c>
      <c r="F4130">
        <v>1</v>
      </c>
      <c r="G4130">
        <v>3</v>
      </c>
      <c r="H4130">
        <v>1</v>
      </c>
      <c r="I4130">
        <v>0</v>
      </c>
      <c r="J4130">
        <v>0</v>
      </c>
      <c r="K4130">
        <v>1</v>
      </c>
      <c r="L4130">
        <v>0</v>
      </c>
    </row>
    <row r="4131" spans="1:12">
      <c r="A4131" s="1" t="s">
        <v>66</v>
      </c>
      <c r="B4131">
        <v>1953</v>
      </c>
      <c r="C4131" t="str">
        <f>VLOOKUP(co2_data[[#This Row],[country]],Country_Parameter!A:C,3,0)</f>
        <v>Parameter 1</v>
      </c>
      <c r="D4131">
        <v>4006128</v>
      </c>
      <c r="E4131">
        <v>11531914240</v>
      </c>
      <c r="F4131">
        <v>0</v>
      </c>
      <c r="G4131">
        <v>3</v>
      </c>
      <c r="H4131">
        <v>1</v>
      </c>
      <c r="I4131">
        <v>0</v>
      </c>
      <c r="J4131">
        <v>0</v>
      </c>
      <c r="K4131">
        <v>1</v>
      </c>
      <c r="L4131">
        <v>0</v>
      </c>
    </row>
    <row r="4132" spans="1:12">
      <c r="A4132" s="1" t="s">
        <v>66</v>
      </c>
      <c r="B4132">
        <v>1954</v>
      </c>
      <c r="C4132" t="str">
        <f>VLOOKUP(co2_data[[#This Row],[country]],Country_Parameter!A:C,3,0)</f>
        <v>Parameter 1</v>
      </c>
      <c r="D4132">
        <v>4048122</v>
      </c>
      <c r="E4132">
        <v>12547183616</v>
      </c>
      <c r="F4132">
        <v>1</v>
      </c>
      <c r="G4132">
        <v>3</v>
      </c>
      <c r="H4132">
        <v>1</v>
      </c>
      <c r="I4132">
        <v>0</v>
      </c>
      <c r="J4132">
        <v>0</v>
      </c>
      <c r="K4132">
        <v>2</v>
      </c>
      <c r="L4132">
        <v>0</v>
      </c>
    </row>
    <row r="4133" spans="1:12">
      <c r="A4133" s="1" t="s">
        <v>66</v>
      </c>
      <c r="B4133">
        <v>1955</v>
      </c>
      <c r="C4133" t="str">
        <f>VLOOKUP(co2_data[[#This Row],[country]],Country_Parameter!A:C,3,0)</f>
        <v>Parameter 1</v>
      </c>
      <c r="D4133">
        <v>4080737</v>
      </c>
      <c r="E4133">
        <v>14829266944</v>
      </c>
      <c r="F4133">
        <v>1</v>
      </c>
      <c r="G4133">
        <v>4</v>
      </c>
      <c r="H4133">
        <v>1</v>
      </c>
      <c r="I4133">
        <v>0</v>
      </c>
      <c r="J4133">
        <v>0</v>
      </c>
      <c r="K4133">
        <v>2</v>
      </c>
      <c r="L4133">
        <v>0</v>
      </c>
    </row>
    <row r="4134" spans="1:12">
      <c r="A4134" s="1" t="s">
        <v>66</v>
      </c>
      <c r="B4134">
        <v>1956</v>
      </c>
      <c r="C4134" t="str">
        <f>VLOOKUP(co2_data[[#This Row],[country]],Country_Parameter!A:C,3,0)</f>
        <v>Parameter 1</v>
      </c>
      <c r="D4134">
        <v>4110129</v>
      </c>
      <c r="E4134">
        <v>14161347584</v>
      </c>
      <c r="F4134">
        <v>1</v>
      </c>
      <c r="G4134">
        <v>4</v>
      </c>
      <c r="H4134">
        <v>2</v>
      </c>
      <c r="I4134">
        <v>0</v>
      </c>
      <c r="J4134">
        <v>0</v>
      </c>
      <c r="K4134">
        <v>2</v>
      </c>
      <c r="L4134">
        <v>0</v>
      </c>
    </row>
    <row r="4135" spans="1:12">
      <c r="A4135" s="1" t="s">
        <v>66</v>
      </c>
      <c r="B4135">
        <v>1957</v>
      </c>
      <c r="C4135" t="str">
        <f>VLOOKUP(co2_data[[#This Row],[country]],Country_Parameter!A:C,3,0)</f>
        <v>Parameter 1</v>
      </c>
      <c r="D4135">
        <v>4136706</v>
      </c>
      <c r="E4135">
        <v>16775190528</v>
      </c>
      <c r="F4135">
        <v>1</v>
      </c>
      <c r="G4135">
        <v>5</v>
      </c>
      <c r="H4135">
        <v>2</v>
      </c>
      <c r="I4135">
        <v>0</v>
      </c>
      <c r="J4135">
        <v>0</v>
      </c>
      <c r="K4135">
        <v>2</v>
      </c>
      <c r="L4135">
        <v>0</v>
      </c>
    </row>
    <row r="4136" spans="1:12">
      <c r="A4136" s="1" t="s">
        <v>66</v>
      </c>
      <c r="B4136">
        <v>1958</v>
      </c>
      <c r="C4136" t="str">
        <f>VLOOKUP(co2_data[[#This Row],[country]],Country_Parameter!A:C,3,0)</f>
        <v>Parameter 1</v>
      </c>
      <c r="D4136">
        <v>4160698</v>
      </c>
      <c r="E4136">
        <v>17157264384</v>
      </c>
      <c r="F4136">
        <v>1</v>
      </c>
      <c r="G4136">
        <v>5</v>
      </c>
      <c r="H4136">
        <v>1</v>
      </c>
      <c r="I4136">
        <v>0</v>
      </c>
      <c r="J4136">
        <v>0</v>
      </c>
      <c r="K4136">
        <v>2</v>
      </c>
      <c r="L4136">
        <v>0</v>
      </c>
    </row>
    <row r="4137" spans="1:12">
      <c r="A4137" s="1" t="s">
        <v>66</v>
      </c>
      <c r="B4137">
        <v>1959</v>
      </c>
      <c r="C4137" t="str">
        <f>VLOOKUP(co2_data[[#This Row],[country]],Country_Parameter!A:C,3,0)</f>
        <v>Parameter 1</v>
      </c>
      <c r="D4137">
        <v>4182085</v>
      </c>
      <c r="E4137">
        <v>18655727616</v>
      </c>
      <c r="F4137">
        <v>1</v>
      </c>
      <c r="G4137">
        <v>5</v>
      </c>
      <c r="H4137">
        <v>2</v>
      </c>
      <c r="I4137">
        <v>0</v>
      </c>
      <c r="J4137">
        <v>0</v>
      </c>
      <c r="K4137">
        <v>3</v>
      </c>
      <c r="L4137">
        <v>0</v>
      </c>
    </row>
    <row r="4138" spans="1:12">
      <c r="A4138" s="1" t="s">
        <v>66</v>
      </c>
      <c r="B4138">
        <v>1960</v>
      </c>
      <c r="C4138" t="str">
        <f>VLOOKUP(co2_data[[#This Row],[country]],Country_Parameter!A:C,3,0)</f>
        <v>Parameter 1</v>
      </c>
      <c r="D4138">
        <v>4200270</v>
      </c>
      <c r="E4138">
        <v>20451145728</v>
      </c>
      <c r="F4138">
        <v>1</v>
      </c>
      <c r="G4138">
        <v>6</v>
      </c>
      <c r="H4138">
        <v>2</v>
      </c>
      <c r="I4138">
        <v>0</v>
      </c>
      <c r="J4138">
        <v>0</v>
      </c>
      <c r="K4138">
        <v>3</v>
      </c>
      <c r="L4138">
        <v>0</v>
      </c>
    </row>
    <row r="4139" spans="1:12">
      <c r="A4139" s="1" t="s">
        <v>66</v>
      </c>
      <c r="B4139">
        <v>1961</v>
      </c>
      <c r="C4139" t="str">
        <f>VLOOKUP(co2_data[[#This Row],[country]],Country_Parameter!A:C,3,0)</f>
        <v>Parameter 1</v>
      </c>
      <c r="D4139">
        <v>4223430</v>
      </c>
      <c r="E4139">
        <v>21915613184</v>
      </c>
      <c r="F4139">
        <v>1</v>
      </c>
      <c r="G4139">
        <v>6</v>
      </c>
      <c r="H4139">
        <v>2</v>
      </c>
      <c r="I4139">
        <v>0</v>
      </c>
      <c r="J4139">
        <v>0</v>
      </c>
      <c r="K4139">
        <v>3</v>
      </c>
      <c r="L4139">
        <v>0</v>
      </c>
    </row>
    <row r="4140" spans="1:12">
      <c r="A4140" s="1" t="s">
        <v>66</v>
      </c>
      <c r="B4140">
        <v>1962</v>
      </c>
      <c r="C4140" t="str">
        <f>VLOOKUP(co2_data[[#This Row],[country]],Country_Parameter!A:C,3,0)</f>
        <v>Parameter 1</v>
      </c>
      <c r="D4140">
        <v>4255018</v>
      </c>
      <c r="E4140">
        <v>22457751552</v>
      </c>
      <c r="F4140">
        <v>1</v>
      </c>
      <c r="G4140">
        <v>6</v>
      </c>
      <c r="H4140">
        <v>2</v>
      </c>
      <c r="I4140">
        <v>0</v>
      </c>
      <c r="J4140">
        <v>0</v>
      </c>
      <c r="K4140">
        <v>3</v>
      </c>
      <c r="L4140">
        <v>0</v>
      </c>
    </row>
    <row r="4141" spans="1:12">
      <c r="A4141" s="1" t="s">
        <v>66</v>
      </c>
      <c r="B4141">
        <v>1963</v>
      </c>
      <c r="C4141" t="str">
        <f>VLOOKUP(co2_data[[#This Row],[country]],Country_Parameter!A:C,3,0)</f>
        <v>Parameter 1</v>
      </c>
      <c r="D4141">
        <v>4287270</v>
      </c>
      <c r="E4141">
        <v>24832845824</v>
      </c>
      <c r="F4141">
        <v>1</v>
      </c>
      <c r="G4141">
        <v>7</v>
      </c>
      <c r="H4141">
        <v>2</v>
      </c>
      <c r="I4141">
        <v>0</v>
      </c>
      <c r="J4141">
        <v>0</v>
      </c>
      <c r="K4141">
        <v>4</v>
      </c>
      <c r="L4141">
        <v>0</v>
      </c>
    </row>
    <row r="4142" spans="1:12">
      <c r="A4142" s="1" t="s">
        <v>66</v>
      </c>
      <c r="B4142">
        <v>1964</v>
      </c>
      <c r="C4142" t="str">
        <f>VLOOKUP(co2_data[[#This Row],[country]],Country_Parameter!A:C,3,0)</f>
        <v>Parameter 1</v>
      </c>
      <c r="D4142">
        <v>4317758</v>
      </c>
      <c r="E4142">
        <v>27112429568</v>
      </c>
      <c r="F4142">
        <v>1</v>
      </c>
      <c r="G4142">
        <v>8</v>
      </c>
      <c r="H4142">
        <v>2</v>
      </c>
      <c r="I4142">
        <v>0</v>
      </c>
      <c r="J4142">
        <v>0</v>
      </c>
      <c r="K4142">
        <v>5</v>
      </c>
      <c r="L4142">
        <v>0</v>
      </c>
    </row>
    <row r="4143" spans="1:12">
      <c r="A4143" s="1" t="s">
        <v>66</v>
      </c>
      <c r="B4143">
        <v>1965</v>
      </c>
      <c r="C4143" t="str">
        <f>VLOOKUP(co2_data[[#This Row],[country]],Country_Parameter!A:C,3,0)</f>
        <v>Parameter 1</v>
      </c>
      <c r="D4143">
        <v>4346709</v>
      </c>
      <c r="E4143">
        <v>27862663168</v>
      </c>
      <c r="F4143">
        <v>1</v>
      </c>
      <c r="G4143">
        <v>8</v>
      </c>
      <c r="H4143">
        <v>2</v>
      </c>
      <c r="I4143">
        <v>0</v>
      </c>
      <c r="J4143">
        <v>0</v>
      </c>
      <c r="K4143">
        <v>5</v>
      </c>
      <c r="L4143">
        <v>0</v>
      </c>
    </row>
    <row r="4144" spans="1:12">
      <c r="A4144" s="1" t="s">
        <v>66</v>
      </c>
      <c r="B4144">
        <v>1966</v>
      </c>
      <c r="C4144" t="str">
        <f>VLOOKUP(co2_data[[#This Row],[country]],Country_Parameter!A:C,3,0)</f>
        <v>Parameter 1</v>
      </c>
      <c r="D4144">
        <v>4374306</v>
      </c>
      <c r="E4144">
        <v>29855481856</v>
      </c>
      <c r="F4144">
        <v>1</v>
      </c>
      <c r="G4144">
        <v>8</v>
      </c>
      <c r="H4144">
        <v>1</v>
      </c>
      <c r="I4144">
        <v>0</v>
      </c>
      <c r="J4144">
        <v>0</v>
      </c>
      <c r="K4144">
        <v>5</v>
      </c>
      <c r="L4144">
        <v>0</v>
      </c>
    </row>
    <row r="4145" spans="1:12">
      <c r="A4145" s="1" t="s">
        <v>66</v>
      </c>
      <c r="B4145">
        <v>1967</v>
      </c>
      <c r="C4145" t="str">
        <f>VLOOKUP(co2_data[[#This Row],[country]],Country_Parameter!A:C,3,0)</f>
        <v>Parameter 1</v>
      </c>
      <c r="D4145">
        <v>4400269</v>
      </c>
      <c r="E4145">
        <v>30815172608</v>
      </c>
      <c r="F4145">
        <v>1</v>
      </c>
      <c r="G4145">
        <v>8</v>
      </c>
      <c r="H4145">
        <v>1</v>
      </c>
      <c r="I4145">
        <v>0</v>
      </c>
      <c r="J4145">
        <v>0</v>
      </c>
      <c r="K4145">
        <v>6</v>
      </c>
      <c r="L4145">
        <v>0</v>
      </c>
    </row>
    <row r="4146" spans="1:12">
      <c r="A4146" s="1" t="s">
        <v>66</v>
      </c>
      <c r="B4146">
        <v>1968</v>
      </c>
      <c r="C4146" t="str">
        <f>VLOOKUP(co2_data[[#This Row],[country]],Country_Parameter!A:C,3,0)</f>
        <v>Parameter 1</v>
      </c>
      <c r="D4146">
        <v>4423830</v>
      </c>
      <c r="E4146">
        <v>32123983872</v>
      </c>
      <c r="F4146">
        <v>1</v>
      </c>
      <c r="G4146">
        <v>9</v>
      </c>
      <c r="H4146">
        <v>1</v>
      </c>
      <c r="I4146">
        <v>0</v>
      </c>
      <c r="J4146">
        <v>0</v>
      </c>
      <c r="K4146">
        <v>7</v>
      </c>
      <c r="L4146">
        <v>0</v>
      </c>
    </row>
    <row r="4147" spans="1:12">
      <c r="A4147" s="1" t="s">
        <v>66</v>
      </c>
      <c r="B4147">
        <v>1969</v>
      </c>
      <c r="C4147" t="str">
        <f>VLOOKUP(co2_data[[#This Row],[country]],Country_Parameter!A:C,3,0)</f>
        <v>Parameter 1</v>
      </c>
      <c r="D4147">
        <v>4444450</v>
      </c>
      <c r="E4147">
        <v>34482323456</v>
      </c>
      <c r="F4147">
        <v>1</v>
      </c>
      <c r="G4147">
        <v>9</v>
      </c>
      <c r="H4147">
        <v>1</v>
      </c>
      <c r="I4147">
        <v>0</v>
      </c>
      <c r="J4147">
        <v>1</v>
      </c>
      <c r="K4147">
        <v>7</v>
      </c>
      <c r="L4147">
        <v>0</v>
      </c>
    </row>
    <row r="4148" spans="1:12">
      <c r="A4148" s="1" t="s">
        <v>66</v>
      </c>
      <c r="B4148">
        <v>1970</v>
      </c>
      <c r="C4148" t="str">
        <f>VLOOKUP(co2_data[[#This Row],[country]],Country_Parameter!A:C,3,0)</f>
        <v>Parameter 1</v>
      </c>
      <c r="D4148">
        <v>4462674</v>
      </c>
      <c r="E4148">
        <v>36801359872</v>
      </c>
      <c r="F4148">
        <v>1</v>
      </c>
      <c r="G4148">
        <v>12</v>
      </c>
      <c r="H4148">
        <v>1</v>
      </c>
      <c r="I4148">
        <v>0</v>
      </c>
      <c r="J4148">
        <v>1</v>
      </c>
      <c r="K4148">
        <v>9</v>
      </c>
      <c r="L4148">
        <v>0</v>
      </c>
    </row>
    <row r="4149" spans="1:12">
      <c r="A4149" s="1" t="s">
        <v>66</v>
      </c>
      <c r="B4149">
        <v>1971</v>
      </c>
      <c r="C4149" t="str">
        <f>VLOOKUP(co2_data[[#This Row],[country]],Country_Parameter!A:C,3,0)</f>
        <v>Parameter 1</v>
      </c>
      <c r="D4149">
        <v>4480164</v>
      </c>
      <c r="E4149">
        <v>39688192000</v>
      </c>
      <c r="F4149">
        <v>1</v>
      </c>
      <c r="G4149">
        <v>13</v>
      </c>
      <c r="H4149">
        <v>1</v>
      </c>
      <c r="I4149">
        <v>0</v>
      </c>
      <c r="J4149">
        <v>1</v>
      </c>
      <c r="K4149">
        <v>10</v>
      </c>
      <c r="L4149">
        <v>0</v>
      </c>
    </row>
    <row r="4150" spans="1:12">
      <c r="A4150" s="1" t="s">
        <v>66</v>
      </c>
      <c r="B4150">
        <v>1972</v>
      </c>
      <c r="C4150" t="str">
        <f>VLOOKUP(co2_data[[#This Row],[country]],Country_Parameter!A:C,3,0)</f>
        <v>Parameter 1</v>
      </c>
      <c r="D4150">
        <v>4497888</v>
      </c>
      <c r="E4150">
        <v>40693960704</v>
      </c>
      <c r="F4150">
        <v>1</v>
      </c>
      <c r="G4150">
        <v>12</v>
      </c>
      <c r="H4150">
        <v>1</v>
      </c>
      <c r="I4150">
        <v>0</v>
      </c>
      <c r="J4150">
        <v>1</v>
      </c>
      <c r="K4150">
        <v>9</v>
      </c>
      <c r="L4150">
        <v>0</v>
      </c>
    </row>
    <row r="4151" spans="1:12">
      <c r="A4151" s="1" t="s">
        <v>66</v>
      </c>
      <c r="B4151">
        <v>1973</v>
      </c>
      <c r="C4151" t="str">
        <f>VLOOKUP(co2_data[[#This Row],[country]],Country_Parameter!A:C,3,0)</f>
        <v>Parameter 1</v>
      </c>
      <c r="D4151">
        <v>4515758</v>
      </c>
      <c r="E4151">
        <v>42215366656</v>
      </c>
      <c r="F4151">
        <v>1</v>
      </c>
      <c r="G4151">
        <v>14</v>
      </c>
      <c r="H4151">
        <v>1</v>
      </c>
      <c r="I4151">
        <v>0</v>
      </c>
      <c r="J4151">
        <v>1</v>
      </c>
      <c r="K4151">
        <v>11</v>
      </c>
      <c r="L4151">
        <v>0</v>
      </c>
    </row>
    <row r="4152" spans="1:12">
      <c r="A4152" s="1" t="s">
        <v>66</v>
      </c>
      <c r="B4152">
        <v>1974</v>
      </c>
      <c r="C4152" t="str">
        <f>VLOOKUP(co2_data[[#This Row],[country]],Country_Parameter!A:C,3,0)</f>
        <v>Parameter 1</v>
      </c>
      <c r="D4152">
        <v>4533947</v>
      </c>
      <c r="E4152">
        <v>45795434496</v>
      </c>
      <c r="F4152">
        <v>1</v>
      </c>
      <c r="G4152">
        <v>14</v>
      </c>
      <c r="H4152">
        <v>1</v>
      </c>
      <c r="I4152">
        <v>0</v>
      </c>
      <c r="J4152">
        <v>1</v>
      </c>
      <c r="K4152">
        <v>11</v>
      </c>
      <c r="L4152">
        <v>0</v>
      </c>
    </row>
    <row r="4153" spans="1:12">
      <c r="A4153" s="1" t="s">
        <v>66</v>
      </c>
      <c r="B4153">
        <v>1975</v>
      </c>
      <c r="C4153" t="str">
        <f>VLOOKUP(co2_data[[#This Row],[country]],Country_Parameter!A:C,3,0)</f>
        <v>Parameter 1</v>
      </c>
      <c r="D4153">
        <v>4552728</v>
      </c>
      <c r="E4153">
        <v>47030513664</v>
      </c>
      <c r="F4153">
        <v>1</v>
      </c>
      <c r="G4153">
        <v>15</v>
      </c>
      <c r="H4153">
        <v>1</v>
      </c>
      <c r="I4153">
        <v>0</v>
      </c>
      <c r="J4153">
        <v>1</v>
      </c>
      <c r="K4153">
        <v>12</v>
      </c>
      <c r="L4153">
        <v>0</v>
      </c>
    </row>
    <row r="4154" spans="1:12">
      <c r="A4154" s="1" t="s">
        <v>66</v>
      </c>
      <c r="B4154">
        <v>1976</v>
      </c>
      <c r="C4154" t="str">
        <f>VLOOKUP(co2_data[[#This Row],[country]],Country_Parameter!A:C,3,0)</f>
        <v>Parameter 1</v>
      </c>
      <c r="D4154">
        <v>4571752</v>
      </c>
      <c r="E4154">
        <v>49159700480</v>
      </c>
      <c r="F4154">
        <v>1</v>
      </c>
      <c r="G4154">
        <v>15</v>
      </c>
      <c r="H4154">
        <v>1</v>
      </c>
      <c r="I4154">
        <v>0</v>
      </c>
      <c r="J4154">
        <v>1</v>
      </c>
      <c r="K4154">
        <v>12</v>
      </c>
      <c r="L4154">
        <v>0</v>
      </c>
    </row>
    <row r="4155" spans="1:12">
      <c r="A4155" s="1" t="s">
        <v>66</v>
      </c>
      <c r="B4155">
        <v>1977</v>
      </c>
      <c r="C4155" t="str">
        <f>VLOOKUP(co2_data[[#This Row],[country]],Country_Parameter!A:C,3,0)</f>
        <v>Parameter 1</v>
      </c>
      <c r="D4155">
        <v>4590624</v>
      </c>
      <c r="E4155">
        <v>53486764032</v>
      </c>
      <c r="F4155">
        <v>1</v>
      </c>
      <c r="G4155">
        <v>15</v>
      </c>
      <c r="H4155">
        <v>1</v>
      </c>
      <c r="I4155">
        <v>0</v>
      </c>
      <c r="J4155">
        <v>1</v>
      </c>
      <c r="K4155">
        <v>12</v>
      </c>
      <c r="L4155">
        <v>0</v>
      </c>
    </row>
    <row r="4156" spans="1:12">
      <c r="A4156" s="1" t="s">
        <v>66</v>
      </c>
      <c r="B4156">
        <v>1978</v>
      </c>
      <c r="C4156" t="str">
        <f>VLOOKUP(co2_data[[#This Row],[country]],Country_Parameter!A:C,3,0)</f>
        <v>Parameter 1</v>
      </c>
      <c r="D4156">
        <v>4609024</v>
      </c>
      <c r="E4156">
        <v>57692696576</v>
      </c>
      <c r="F4156">
        <v>1</v>
      </c>
      <c r="G4156">
        <v>17</v>
      </c>
      <c r="H4156">
        <v>1</v>
      </c>
      <c r="I4156">
        <v>0</v>
      </c>
      <c r="J4156">
        <v>1</v>
      </c>
      <c r="K4156">
        <v>13</v>
      </c>
      <c r="L4156">
        <v>0</v>
      </c>
    </row>
    <row r="4157" spans="1:12">
      <c r="A4157" s="1" t="s">
        <v>66</v>
      </c>
      <c r="B4157">
        <v>1979</v>
      </c>
      <c r="C4157" t="str">
        <f>VLOOKUP(co2_data[[#This Row],[country]],Country_Parameter!A:C,3,0)</f>
        <v>Parameter 1</v>
      </c>
      <c r="D4157">
        <v>4626954</v>
      </c>
      <c r="E4157">
        <v>61292445696</v>
      </c>
      <c r="F4157">
        <v>1</v>
      </c>
      <c r="G4157">
        <v>18</v>
      </c>
      <c r="H4157">
        <v>1</v>
      </c>
      <c r="I4157">
        <v>0</v>
      </c>
      <c r="J4157">
        <v>2</v>
      </c>
      <c r="K4157">
        <v>15</v>
      </c>
      <c r="L4157">
        <v>0</v>
      </c>
    </row>
    <row r="4158" spans="1:12">
      <c r="A4158" s="1" t="s">
        <v>66</v>
      </c>
      <c r="B4158">
        <v>1980</v>
      </c>
      <c r="C4158" t="str">
        <f>VLOOKUP(co2_data[[#This Row],[country]],Country_Parameter!A:C,3,0)</f>
        <v>Parameter 1</v>
      </c>
      <c r="D4158">
        <v>4643902</v>
      </c>
      <c r="E4158">
        <v>62207918080</v>
      </c>
      <c r="F4158">
        <v>1</v>
      </c>
      <c r="G4158">
        <v>18</v>
      </c>
      <c r="H4158">
        <v>1</v>
      </c>
      <c r="I4158">
        <v>0</v>
      </c>
      <c r="J4158">
        <v>2</v>
      </c>
      <c r="K4158">
        <v>14</v>
      </c>
      <c r="L4158">
        <v>0</v>
      </c>
    </row>
    <row r="4159" spans="1:12">
      <c r="A4159" s="1" t="s">
        <v>66</v>
      </c>
      <c r="B4159">
        <v>1981</v>
      </c>
      <c r="C4159" t="str">
        <f>VLOOKUP(co2_data[[#This Row],[country]],Country_Parameter!A:C,3,0)</f>
        <v>Parameter 1</v>
      </c>
      <c r="D4159">
        <v>4664260</v>
      </c>
      <c r="E4159">
        <v>62270738432</v>
      </c>
      <c r="F4159">
        <v>1</v>
      </c>
      <c r="G4159">
        <v>19</v>
      </c>
      <c r="H4159">
        <v>2</v>
      </c>
      <c r="I4159">
        <v>0</v>
      </c>
      <c r="J4159">
        <v>3</v>
      </c>
      <c r="K4159">
        <v>14</v>
      </c>
      <c r="L4159">
        <v>0</v>
      </c>
    </row>
    <row r="4160" spans="1:12">
      <c r="A4160" s="1" t="s">
        <v>66</v>
      </c>
      <c r="B4160">
        <v>1982</v>
      </c>
      <c r="C4160" t="str">
        <f>VLOOKUP(co2_data[[#This Row],[country]],Country_Parameter!A:C,3,0)</f>
        <v>Parameter 1</v>
      </c>
      <c r="D4160">
        <v>4689152</v>
      </c>
      <c r="E4160">
        <v>62329995264</v>
      </c>
      <c r="F4160">
        <v>1</v>
      </c>
      <c r="G4160">
        <v>18</v>
      </c>
      <c r="H4160">
        <v>1</v>
      </c>
      <c r="I4160">
        <v>0</v>
      </c>
      <c r="J4160">
        <v>3</v>
      </c>
      <c r="K4160">
        <v>13</v>
      </c>
      <c r="L4160">
        <v>0</v>
      </c>
    </row>
    <row r="4161" spans="1:12">
      <c r="A4161" s="1" t="s">
        <v>66</v>
      </c>
      <c r="B4161">
        <v>1983</v>
      </c>
      <c r="C4161" t="str">
        <f>VLOOKUP(co2_data[[#This Row],[country]],Country_Parameter!A:C,3,0)</f>
        <v>Parameter 1</v>
      </c>
      <c r="D4161">
        <v>4712881</v>
      </c>
      <c r="E4161">
        <v>61328654336</v>
      </c>
      <c r="F4161">
        <v>1</v>
      </c>
      <c r="G4161">
        <v>19</v>
      </c>
      <c r="H4161">
        <v>2</v>
      </c>
      <c r="I4161">
        <v>0</v>
      </c>
      <c r="J4161">
        <v>3</v>
      </c>
      <c r="K4161">
        <v>13</v>
      </c>
      <c r="L4161">
        <v>0</v>
      </c>
    </row>
    <row r="4162" spans="1:12">
      <c r="A4162" s="1" t="s">
        <v>66</v>
      </c>
      <c r="B4162">
        <v>1984</v>
      </c>
      <c r="C4162" t="str">
        <f>VLOOKUP(co2_data[[#This Row],[country]],Country_Parameter!A:C,3,0)</f>
        <v>Parameter 1</v>
      </c>
      <c r="D4162">
        <v>4734488</v>
      </c>
      <c r="E4162">
        <v>62647910400</v>
      </c>
      <c r="F4162">
        <v>1</v>
      </c>
      <c r="G4162">
        <v>20</v>
      </c>
      <c r="H4162">
        <v>2</v>
      </c>
      <c r="I4162">
        <v>0</v>
      </c>
      <c r="J4162">
        <v>4</v>
      </c>
      <c r="K4162">
        <v>14</v>
      </c>
      <c r="L4162">
        <v>0</v>
      </c>
    </row>
    <row r="4163" spans="1:12">
      <c r="A4163" s="1" t="s">
        <v>66</v>
      </c>
      <c r="B4163">
        <v>1985</v>
      </c>
      <c r="C4163" t="str">
        <f>VLOOKUP(co2_data[[#This Row],[country]],Country_Parameter!A:C,3,0)</f>
        <v>Parameter 1</v>
      </c>
      <c r="D4163">
        <v>4754551</v>
      </c>
      <c r="E4163">
        <v>62708912128</v>
      </c>
      <c r="F4163">
        <v>1</v>
      </c>
      <c r="G4163">
        <v>21</v>
      </c>
      <c r="H4163">
        <v>2</v>
      </c>
      <c r="I4163">
        <v>0</v>
      </c>
      <c r="J4163">
        <v>4</v>
      </c>
      <c r="K4163">
        <v>14</v>
      </c>
      <c r="L4163">
        <v>0</v>
      </c>
    </row>
    <row r="4164" spans="1:12">
      <c r="A4164" s="1" t="s">
        <v>66</v>
      </c>
      <c r="B4164">
        <v>1986</v>
      </c>
      <c r="C4164" t="str">
        <f>VLOOKUP(co2_data[[#This Row],[country]],Country_Parameter!A:C,3,0)</f>
        <v>Parameter 1</v>
      </c>
      <c r="D4164">
        <v>4773057</v>
      </c>
      <c r="E4164">
        <v>64464777216</v>
      </c>
      <c r="F4164">
        <v>1</v>
      </c>
      <c r="G4164">
        <v>22</v>
      </c>
      <c r="H4164">
        <v>2</v>
      </c>
      <c r="I4164">
        <v>0</v>
      </c>
      <c r="J4164">
        <v>4</v>
      </c>
      <c r="K4164">
        <v>15</v>
      </c>
      <c r="L4164">
        <v>0</v>
      </c>
    </row>
    <row r="4165" spans="1:12">
      <c r="A4165" s="1" t="s">
        <v>66</v>
      </c>
      <c r="B4165">
        <v>1987</v>
      </c>
      <c r="C4165" t="str">
        <f>VLOOKUP(co2_data[[#This Row],[country]],Country_Parameter!A:C,3,0)</f>
        <v>Parameter 1</v>
      </c>
      <c r="D4165">
        <v>4790207</v>
      </c>
      <c r="E4165">
        <v>64403660800</v>
      </c>
      <c r="F4165">
        <v>1</v>
      </c>
      <c r="G4165">
        <v>21</v>
      </c>
      <c r="H4165">
        <v>2</v>
      </c>
      <c r="I4165">
        <v>0</v>
      </c>
      <c r="J4165">
        <v>4</v>
      </c>
      <c r="K4165">
        <v>14</v>
      </c>
      <c r="L4165">
        <v>0</v>
      </c>
    </row>
    <row r="4166" spans="1:12">
      <c r="A4166" s="1" t="s">
        <v>66</v>
      </c>
      <c r="B4166">
        <v>1988</v>
      </c>
      <c r="C4166" t="str">
        <f>VLOOKUP(co2_data[[#This Row],[country]],Country_Parameter!A:C,3,0)</f>
        <v>Parameter 1</v>
      </c>
      <c r="D4166">
        <v>4806030</v>
      </c>
      <c r="E4166">
        <v>63841656832</v>
      </c>
      <c r="F4166">
        <v>1</v>
      </c>
      <c r="G4166">
        <v>22</v>
      </c>
      <c r="H4166">
        <v>2</v>
      </c>
      <c r="I4166">
        <v>0</v>
      </c>
      <c r="J4166">
        <v>4</v>
      </c>
      <c r="K4166">
        <v>15</v>
      </c>
      <c r="L4166">
        <v>0</v>
      </c>
    </row>
    <row r="4167" spans="1:12">
      <c r="A4167" s="1" t="s">
        <v>66</v>
      </c>
      <c r="B4167">
        <v>1989</v>
      </c>
      <c r="C4167" t="str">
        <f>VLOOKUP(co2_data[[#This Row],[country]],Country_Parameter!A:C,3,0)</f>
        <v>Parameter 1</v>
      </c>
      <c r="D4167">
        <v>4820726</v>
      </c>
      <c r="E4167">
        <v>62834999296</v>
      </c>
      <c r="F4167">
        <v>1</v>
      </c>
      <c r="G4167">
        <v>22</v>
      </c>
      <c r="H4167">
        <v>2</v>
      </c>
      <c r="I4167">
        <v>0</v>
      </c>
      <c r="J4167">
        <v>5</v>
      </c>
      <c r="K4167">
        <v>14</v>
      </c>
      <c r="L4167">
        <v>0</v>
      </c>
    </row>
    <row r="4168" spans="1:12">
      <c r="A4168" s="1" t="s">
        <v>66</v>
      </c>
      <c r="B4168">
        <v>1990</v>
      </c>
      <c r="C4168" t="str">
        <f>VLOOKUP(co2_data[[#This Row],[country]],Country_Parameter!A:C,3,0)</f>
        <v>Parameter 1</v>
      </c>
      <c r="D4168">
        <v>4835068</v>
      </c>
      <c r="E4168">
        <v>58374078464</v>
      </c>
      <c r="F4168">
        <v>1</v>
      </c>
      <c r="G4168">
        <v>23</v>
      </c>
      <c r="H4168">
        <v>3</v>
      </c>
      <c r="I4168">
        <v>1</v>
      </c>
      <c r="J4168">
        <v>5</v>
      </c>
      <c r="K4168">
        <v>13</v>
      </c>
      <c r="L4168">
        <v>0</v>
      </c>
    </row>
    <row r="4169" spans="1:12">
      <c r="A4169" s="1" t="s">
        <v>66</v>
      </c>
      <c r="B4169">
        <v>1991</v>
      </c>
      <c r="C4169" t="str">
        <f>VLOOKUP(co2_data[[#This Row],[country]],Country_Parameter!A:C,3,0)</f>
        <v>Parameter 1</v>
      </c>
      <c r="D4169">
        <v>4825159</v>
      </c>
      <c r="E4169">
        <v>46751293440</v>
      </c>
      <c r="F4169">
        <v>1</v>
      </c>
      <c r="G4169">
        <v>17</v>
      </c>
      <c r="H4169">
        <v>2</v>
      </c>
      <c r="I4169">
        <v>1</v>
      </c>
      <c r="J4169">
        <v>4</v>
      </c>
      <c r="K4169">
        <v>10</v>
      </c>
      <c r="L4169">
        <v>0</v>
      </c>
    </row>
    <row r="4170" spans="1:12">
      <c r="A4170" s="1" t="s">
        <v>66</v>
      </c>
      <c r="B4170">
        <v>1992</v>
      </c>
      <c r="C4170" t="str">
        <f>VLOOKUP(co2_data[[#This Row],[country]],Country_Parameter!A:C,3,0)</f>
        <v>Parameter 1</v>
      </c>
      <c r="D4170">
        <v>4782238</v>
      </c>
      <c r="E4170">
        <v>41906544640</v>
      </c>
      <c r="F4170">
        <v>1</v>
      </c>
      <c r="G4170">
        <v>16</v>
      </c>
      <c r="H4170">
        <v>1</v>
      </c>
      <c r="I4170">
        <v>1</v>
      </c>
      <c r="J4170">
        <v>4</v>
      </c>
      <c r="K4170">
        <v>9</v>
      </c>
      <c r="L4170">
        <v>0</v>
      </c>
    </row>
    <row r="4171" spans="1:12">
      <c r="A4171" s="1" t="s">
        <v>66</v>
      </c>
      <c r="B4171">
        <v>1993</v>
      </c>
      <c r="C4171" t="str">
        <f>VLOOKUP(co2_data[[#This Row],[country]],Country_Parameter!A:C,3,0)</f>
        <v>Parameter 1</v>
      </c>
      <c r="D4171">
        <v>4729737</v>
      </c>
      <c r="E4171">
        <v>39138893824</v>
      </c>
      <c r="F4171">
        <v>1</v>
      </c>
      <c r="G4171">
        <v>17</v>
      </c>
      <c r="H4171">
        <v>1</v>
      </c>
      <c r="I4171">
        <v>1</v>
      </c>
      <c r="J4171">
        <v>5</v>
      </c>
      <c r="K4171">
        <v>9</v>
      </c>
      <c r="L4171">
        <v>0</v>
      </c>
    </row>
    <row r="4172" spans="1:12">
      <c r="A4172" s="1" t="s">
        <v>66</v>
      </c>
      <c r="B4172">
        <v>1994</v>
      </c>
      <c r="C4172" t="str">
        <f>VLOOKUP(co2_data[[#This Row],[country]],Country_Parameter!A:C,3,0)</f>
        <v>Parameter 1</v>
      </c>
      <c r="D4172">
        <v>4675515</v>
      </c>
      <c r="E4172">
        <v>42079801344</v>
      </c>
      <c r="F4172">
        <v>1</v>
      </c>
      <c r="G4172">
        <v>16</v>
      </c>
      <c r="H4172">
        <v>1</v>
      </c>
      <c r="I4172">
        <v>1</v>
      </c>
      <c r="J4172">
        <v>4</v>
      </c>
      <c r="K4172">
        <v>9</v>
      </c>
      <c r="L4172">
        <v>0</v>
      </c>
    </row>
    <row r="4173" spans="1:12">
      <c r="A4173" s="1" t="s">
        <v>66</v>
      </c>
      <c r="B4173">
        <v>1995</v>
      </c>
      <c r="C4173" t="str">
        <f>VLOOKUP(co2_data[[#This Row],[country]],Country_Parameter!A:C,3,0)</f>
        <v>Parameter 1</v>
      </c>
      <c r="D4173">
        <v>4619361</v>
      </c>
      <c r="E4173">
        <v>45617098752</v>
      </c>
      <c r="F4173">
        <v>1</v>
      </c>
      <c r="G4173">
        <v>17</v>
      </c>
      <c r="H4173">
        <v>1</v>
      </c>
      <c r="I4173">
        <v>1</v>
      </c>
      <c r="J4173">
        <v>4</v>
      </c>
      <c r="K4173">
        <v>11</v>
      </c>
      <c r="L4173">
        <v>0</v>
      </c>
    </row>
    <row r="4174" spans="1:12">
      <c r="A4174" s="1" t="s">
        <v>66</v>
      </c>
      <c r="B4174">
        <v>1996</v>
      </c>
      <c r="C4174" t="str">
        <f>VLOOKUP(co2_data[[#This Row],[country]],Country_Parameter!A:C,3,0)</f>
        <v>Parameter 1</v>
      </c>
      <c r="D4174">
        <v>4562291</v>
      </c>
      <c r="E4174">
        <v>48751845376</v>
      </c>
      <c r="F4174">
        <v>1</v>
      </c>
      <c r="G4174">
        <v>17</v>
      </c>
      <c r="H4174">
        <v>1</v>
      </c>
      <c r="I4174">
        <v>1</v>
      </c>
      <c r="J4174">
        <v>4</v>
      </c>
      <c r="K4174">
        <v>11</v>
      </c>
      <c r="L4174">
        <v>0</v>
      </c>
    </row>
    <row r="4175" spans="1:12">
      <c r="A4175" s="1" t="s">
        <v>66</v>
      </c>
      <c r="B4175">
        <v>1997</v>
      </c>
      <c r="C4175" t="str">
        <f>VLOOKUP(co2_data[[#This Row],[country]],Country_Parameter!A:C,3,0)</f>
        <v>Parameter 1</v>
      </c>
      <c r="D4175">
        <v>4504629</v>
      </c>
      <c r="E4175">
        <v>52770091008</v>
      </c>
      <c r="F4175">
        <v>1</v>
      </c>
      <c r="G4175">
        <v>19</v>
      </c>
      <c r="H4175">
        <v>1</v>
      </c>
      <c r="I4175">
        <v>1</v>
      </c>
      <c r="J4175">
        <v>5</v>
      </c>
      <c r="K4175">
        <v>11</v>
      </c>
      <c r="L4175">
        <v>0</v>
      </c>
    </row>
    <row r="4176" spans="1:12">
      <c r="A4176" s="1" t="s">
        <v>66</v>
      </c>
      <c r="B4176">
        <v>1998</v>
      </c>
      <c r="C4176" t="str">
        <f>VLOOKUP(co2_data[[#This Row],[country]],Country_Parameter!A:C,3,0)</f>
        <v>Parameter 1</v>
      </c>
      <c r="D4176">
        <v>4445669</v>
      </c>
      <c r="E4176">
        <v>54840836096</v>
      </c>
      <c r="F4176">
        <v>1</v>
      </c>
      <c r="G4176">
        <v>19</v>
      </c>
      <c r="H4176">
        <v>1</v>
      </c>
      <c r="I4176">
        <v>1</v>
      </c>
      <c r="J4176">
        <v>4</v>
      </c>
      <c r="K4176">
        <v>12</v>
      </c>
      <c r="L4176">
        <v>0</v>
      </c>
    </row>
    <row r="4177" spans="1:12">
      <c r="A4177" s="1" t="s">
        <v>66</v>
      </c>
      <c r="B4177">
        <v>1999</v>
      </c>
      <c r="C4177" t="str">
        <f>VLOOKUP(co2_data[[#This Row],[country]],Country_Parameter!A:C,3,0)</f>
        <v>Parameter 1</v>
      </c>
      <c r="D4177">
        <v>4385822</v>
      </c>
      <c r="E4177">
        <v>55058849792</v>
      </c>
      <c r="F4177">
        <v>1</v>
      </c>
      <c r="G4177">
        <v>20</v>
      </c>
      <c r="H4177">
        <v>1</v>
      </c>
      <c r="I4177">
        <v>1</v>
      </c>
      <c r="J4177">
        <v>4</v>
      </c>
      <c r="K4177">
        <v>13</v>
      </c>
      <c r="L4177">
        <v>0</v>
      </c>
    </row>
    <row r="4178" spans="1:12">
      <c r="A4178" s="1" t="s">
        <v>66</v>
      </c>
      <c r="B4178">
        <v>2000</v>
      </c>
      <c r="C4178" t="str">
        <f>VLOOKUP(co2_data[[#This Row],[country]],Country_Parameter!A:C,3,0)</f>
        <v>Parameter 1</v>
      </c>
      <c r="D4178">
        <v>4326105</v>
      </c>
      <c r="E4178">
        <v>57398796288</v>
      </c>
      <c r="F4178">
        <v>1</v>
      </c>
      <c r="G4178">
        <v>20</v>
      </c>
      <c r="H4178">
        <v>2</v>
      </c>
      <c r="I4178">
        <v>1</v>
      </c>
      <c r="J4178">
        <v>5</v>
      </c>
      <c r="K4178">
        <v>11</v>
      </c>
      <c r="L4178">
        <v>0</v>
      </c>
    </row>
    <row r="4179" spans="1:12">
      <c r="A4179" s="1" t="s">
        <v>66</v>
      </c>
      <c r="B4179">
        <v>2001</v>
      </c>
      <c r="C4179" t="str">
        <f>VLOOKUP(co2_data[[#This Row],[country]],Country_Parameter!A:C,3,0)</f>
        <v>Parameter 1</v>
      </c>
      <c r="D4179">
        <v>4301078</v>
      </c>
      <c r="E4179">
        <v>57633267712</v>
      </c>
      <c r="F4179">
        <v>1</v>
      </c>
      <c r="G4179">
        <v>21</v>
      </c>
      <c r="H4179">
        <v>2</v>
      </c>
      <c r="I4179">
        <v>1</v>
      </c>
      <c r="J4179">
        <v>5</v>
      </c>
      <c r="K4179">
        <v>12</v>
      </c>
      <c r="L4179">
        <v>0</v>
      </c>
    </row>
    <row r="4180" spans="1:12">
      <c r="A4180" s="1" t="s">
        <v>66</v>
      </c>
      <c r="B4180">
        <v>2002</v>
      </c>
      <c r="C4180" t="str">
        <f>VLOOKUP(co2_data[[#This Row],[country]],Country_Parameter!A:C,3,0)</f>
        <v>Parameter 1</v>
      </c>
      <c r="D4180">
        <v>4305783</v>
      </c>
      <c r="E4180">
        <v>61317058560</v>
      </c>
      <c r="F4180">
        <v>1</v>
      </c>
      <c r="G4180">
        <v>22</v>
      </c>
      <c r="H4180">
        <v>2</v>
      </c>
      <c r="I4180">
        <v>1</v>
      </c>
      <c r="J4180">
        <v>5</v>
      </c>
      <c r="K4180">
        <v>12</v>
      </c>
      <c r="L4180">
        <v>0</v>
      </c>
    </row>
    <row r="4181" spans="1:12">
      <c r="A4181" s="1" t="s">
        <v>66</v>
      </c>
      <c r="B4181">
        <v>2003</v>
      </c>
      <c r="C4181" t="str">
        <f>VLOOKUP(co2_data[[#This Row],[country]],Country_Parameter!A:C,3,0)</f>
        <v>Parameter 1</v>
      </c>
      <c r="D4181">
        <v>4306682</v>
      </c>
      <c r="E4181">
        <v>65731227648</v>
      </c>
      <c r="F4181">
        <v>1</v>
      </c>
      <c r="G4181">
        <v>23</v>
      </c>
      <c r="H4181">
        <v>3</v>
      </c>
      <c r="I4181">
        <v>1</v>
      </c>
      <c r="J4181">
        <v>5</v>
      </c>
      <c r="K4181">
        <v>13</v>
      </c>
      <c r="L4181">
        <v>0</v>
      </c>
    </row>
    <row r="4182" spans="1:12">
      <c r="A4182" s="1" t="s">
        <v>66</v>
      </c>
      <c r="B4182">
        <v>2004</v>
      </c>
      <c r="C4182" t="str">
        <f>VLOOKUP(co2_data[[#This Row],[country]],Country_Parameter!A:C,3,0)</f>
        <v>Parameter 1</v>
      </c>
      <c r="D4182">
        <v>4310054</v>
      </c>
      <c r="E4182">
        <v>69483831296</v>
      </c>
      <c r="F4182">
        <v>2</v>
      </c>
      <c r="G4182">
        <v>23</v>
      </c>
      <c r="H4182">
        <v>3</v>
      </c>
      <c r="I4182">
        <v>1</v>
      </c>
      <c r="J4182">
        <v>5</v>
      </c>
      <c r="K4182">
        <v>12</v>
      </c>
      <c r="L4182">
        <v>0</v>
      </c>
    </row>
    <row r="4183" spans="1:12">
      <c r="A4183" s="1" t="s">
        <v>66</v>
      </c>
      <c r="B4183">
        <v>2005</v>
      </c>
      <c r="C4183" t="str">
        <f>VLOOKUP(co2_data[[#This Row],[country]],Country_Parameter!A:C,3,0)</f>
        <v>Parameter 1</v>
      </c>
      <c r="D4183">
        <v>4313946</v>
      </c>
      <c r="E4183">
        <v>73522774016</v>
      </c>
      <c r="F4183">
        <v>2</v>
      </c>
      <c r="G4183">
        <v>23</v>
      </c>
      <c r="H4183">
        <v>3</v>
      </c>
      <c r="I4183">
        <v>1</v>
      </c>
      <c r="J4183">
        <v>5</v>
      </c>
      <c r="K4183">
        <v>13</v>
      </c>
      <c r="L4183">
        <v>0</v>
      </c>
    </row>
    <row r="4184" spans="1:12">
      <c r="A4184" s="1" t="s">
        <v>66</v>
      </c>
      <c r="B4184">
        <v>2006</v>
      </c>
      <c r="C4184" t="str">
        <f>VLOOKUP(co2_data[[#This Row],[country]],Country_Parameter!A:C,3,0)</f>
        <v>Parameter 1</v>
      </c>
      <c r="D4184">
        <v>4315802</v>
      </c>
      <c r="E4184">
        <v>78256431104</v>
      </c>
      <c r="F4184">
        <v>2</v>
      </c>
      <c r="G4184">
        <v>23</v>
      </c>
      <c r="H4184">
        <v>3</v>
      </c>
      <c r="I4184">
        <v>1</v>
      </c>
      <c r="J4184">
        <v>5</v>
      </c>
      <c r="K4184">
        <v>13</v>
      </c>
      <c r="L4184">
        <v>0</v>
      </c>
    </row>
    <row r="4185" spans="1:12">
      <c r="A4185" s="1" t="s">
        <v>66</v>
      </c>
      <c r="B4185">
        <v>2007</v>
      </c>
      <c r="C4185" t="str">
        <f>VLOOKUP(co2_data[[#This Row],[country]],Country_Parameter!A:C,3,0)</f>
        <v>Parameter 1</v>
      </c>
      <c r="D4185">
        <v>4315957</v>
      </c>
      <c r="E4185">
        <v>83591430144</v>
      </c>
      <c r="F4185">
        <v>2</v>
      </c>
      <c r="G4185">
        <v>25</v>
      </c>
      <c r="H4185">
        <v>3</v>
      </c>
      <c r="I4185">
        <v>1</v>
      </c>
      <c r="J4185">
        <v>6</v>
      </c>
      <c r="K4185">
        <v>13</v>
      </c>
      <c r="L4185">
        <v>0</v>
      </c>
    </row>
    <row r="4186" spans="1:12">
      <c r="A4186" s="1" t="s">
        <v>66</v>
      </c>
      <c r="B4186">
        <v>2008</v>
      </c>
      <c r="C4186" t="str">
        <f>VLOOKUP(co2_data[[#This Row],[country]],Country_Parameter!A:C,3,0)</f>
        <v>Parameter 1</v>
      </c>
      <c r="D4186">
        <v>4314634</v>
      </c>
      <c r="E4186">
        <v>86620962816</v>
      </c>
      <c r="F4186">
        <v>2</v>
      </c>
      <c r="G4186">
        <v>24</v>
      </c>
      <c r="H4186">
        <v>3</v>
      </c>
      <c r="I4186">
        <v>1</v>
      </c>
      <c r="J4186">
        <v>6</v>
      </c>
      <c r="K4186">
        <v>12</v>
      </c>
      <c r="L4186">
        <v>0</v>
      </c>
    </row>
    <row r="4187" spans="1:12">
      <c r="A4187" s="1" t="s">
        <v>66</v>
      </c>
      <c r="B4187">
        <v>2009</v>
      </c>
      <c r="C4187" t="str">
        <f>VLOOKUP(co2_data[[#This Row],[country]],Country_Parameter!A:C,3,0)</f>
        <v>Parameter 1</v>
      </c>
      <c r="D4187">
        <v>4310537</v>
      </c>
      <c r="E4187">
        <v>81451696128</v>
      </c>
      <c r="F4187">
        <v>1</v>
      </c>
      <c r="G4187">
        <v>22</v>
      </c>
      <c r="H4187">
        <v>2</v>
      </c>
      <c r="I4187">
        <v>1</v>
      </c>
      <c r="J4187">
        <v>5</v>
      </c>
      <c r="K4187">
        <v>12</v>
      </c>
      <c r="L4187">
        <v>0</v>
      </c>
    </row>
    <row r="4188" spans="1:12">
      <c r="A4188" s="1" t="s">
        <v>66</v>
      </c>
      <c r="B4188">
        <v>2010</v>
      </c>
      <c r="C4188" t="str">
        <f>VLOOKUP(co2_data[[#This Row],[country]],Country_Parameter!A:C,3,0)</f>
        <v>Parameter 1</v>
      </c>
      <c r="D4188">
        <v>4301152</v>
      </c>
      <c r="E4188">
        <v>81303797760</v>
      </c>
      <c r="F4188">
        <v>1</v>
      </c>
      <c r="G4188">
        <v>21</v>
      </c>
      <c r="H4188">
        <v>3</v>
      </c>
      <c r="I4188">
        <v>1</v>
      </c>
      <c r="J4188">
        <v>6</v>
      </c>
      <c r="K4188">
        <v>11</v>
      </c>
      <c r="L4188">
        <v>0</v>
      </c>
    </row>
    <row r="4189" spans="1:12">
      <c r="A4189" s="1" t="s">
        <v>66</v>
      </c>
      <c r="B4189">
        <v>2011</v>
      </c>
      <c r="C4189" t="str">
        <f>VLOOKUP(co2_data[[#This Row],[country]],Country_Parameter!A:C,3,0)</f>
        <v>Parameter 1</v>
      </c>
      <c r="D4189">
        <v>4280827</v>
      </c>
      <c r="E4189">
        <v>82302803968</v>
      </c>
      <c r="F4189">
        <v>1</v>
      </c>
      <c r="G4189">
        <v>21</v>
      </c>
      <c r="H4189">
        <v>3</v>
      </c>
      <c r="I4189">
        <v>1</v>
      </c>
      <c r="J4189">
        <v>6</v>
      </c>
      <c r="K4189">
        <v>10</v>
      </c>
      <c r="L4189">
        <v>0</v>
      </c>
    </row>
    <row r="4190" spans="1:12">
      <c r="A4190" s="1" t="s">
        <v>66</v>
      </c>
      <c r="B4190">
        <v>2012</v>
      </c>
      <c r="C4190" t="str">
        <f>VLOOKUP(co2_data[[#This Row],[country]],Country_Parameter!A:C,3,0)</f>
        <v>Parameter 1</v>
      </c>
      <c r="D4190">
        <v>4259234</v>
      </c>
      <c r="E4190">
        <v>80383803392</v>
      </c>
      <c r="F4190">
        <v>1</v>
      </c>
      <c r="G4190">
        <v>19</v>
      </c>
      <c r="H4190">
        <v>2</v>
      </c>
      <c r="I4190">
        <v>0</v>
      </c>
      <c r="J4190">
        <v>5</v>
      </c>
      <c r="K4190">
        <v>10</v>
      </c>
      <c r="L4190">
        <v>0</v>
      </c>
    </row>
    <row r="4191" spans="1:12">
      <c r="A4191" s="1" t="s">
        <v>66</v>
      </c>
      <c r="B4191">
        <v>2013</v>
      </c>
      <c r="C4191" t="str">
        <f>VLOOKUP(co2_data[[#This Row],[country]],Country_Parameter!A:C,3,0)</f>
        <v>Parameter 1</v>
      </c>
      <c r="D4191">
        <v>4242404</v>
      </c>
      <c r="E4191">
        <v>80064094208</v>
      </c>
      <c r="F4191">
        <v>1</v>
      </c>
      <c r="G4191">
        <v>18</v>
      </c>
      <c r="H4191">
        <v>3</v>
      </c>
      <c r="I4191">
        <v>0</v>
      </c>
      <c r="J4191">
        <v>5</v>
      </c>
      <c r="K4191">
        <v>9</v>
      </c>
      <c r="L4191">
        <v>0</v>
      </c>
    </row>
    <row r="4192" spans="1:12">
      <c r="A4192" s="1" t="s">
        <v>66</v>
      </c>
      <c r="B4192">
        <v>2014</v>
      </c>
      <c r="C4192" t="str">
        <f>VLOOKUP(co2_data[[#This Row],[country]],Country_Parameter!A:C,3,0)</f>
        <v>Parameter 1</v>
      </c>
      <c r="D4192">
        <v>4219485</v>
      </c>
      <c r="E4192">
        <v>79720243200</v>
      </c>
      <c r="F4192">
        <v>1</v>
      </c>
      <c r="G4192">
        <v>18</v>
      </c>
      <c r="H4192">
        <v>3</v>
      </c>
      <c r="I4192">
        <v>0</v>
      </c>
      <c r="J4192">
        <v>4</v>
      </c>
      <c r="K4192">
        <v>9</v>
      </c>
      <c r="L4192">
        <v>0</v>
      </c>
    </row>
    <row r="4193" spans="1:12">
      <c r="A4193" s="1" t="s">
        <v>66</v>
      </c>
      <c r="B4193">
        <v>2015</v>
      </c>
      <c r="C4193" t="str">
        <f>VLOOKUP(co2_data[[#This Row],[country]],Country_Parameter!A:C,3,0)</f>
        <v>Parameter 1</v>
      </c>
      <c r="D4193">
        <v>4183732</v>
      </c>
      <c r="E4193">
        <v>81731108864</v>
      </c>
      <c r="F4193">
        <v>1</v>
      </c>
      <c r="G4193">
        <v>18</v>
      </c>
      <c r="H4193">
        <v>2</v>
      </c>
      <c r="I4193">
        <v>0</v>
      </c>
      <c r="J4193">
        <v>4</v>
      </c>
      <c r="K4193">
        <v>9</v>
      </c>
      <c r="L4193">
        <v>0</v>
      </c>
    </row>
    <row r="4194" spans="1:12">
      <c r="A4194" s="1" t="s">
        <v>66</v>
      </c>
      <c r="B4194">
        <v>2016</v>
      </c>
      <c r="C4194" t="str">
        <f>VLOOKUP(co2_data[[#This Row],[country]],Country_Parameter!A:C,3,0)</f>
        <v>Parameter 1</v>
      </c>
      <c r="D4194">
        <v>4136438</v>
      </c>
      <c r="E4194">
        <v>84640153600</v>
      </c>
      <c r="F4194">
        <v>1</v>
      </c>
      <c r="G4194">
        <v>18</v>
      </c>
      <c r="H4194">
        <v>3</v>
      </c>
      <c r="I4194">
        <v>0</v>
      </c>
      <c r="J4194">
        <v>5</v>
      </c>
      <c r="K4194">
        <v>9</v>
      </c>
      <c r="L4194">
        <v>0</v>
      </c>
    </row>
    <row r="4195" spans="1:12">
      <c r="A4195" s="1" t="s">
        <v>66</v>
      </c>
      <c r="B4195">
        <v>2017</v>
      </c>
      <c r="C4195" t="str">
        <f>VLOOKUP(co2_data[[#This Row],[country]],Country_Parameter!A:C,3,0)</f>
        <v>Parameter 1</v>
      </c>
      <c r="D4195">
        <v>4079198</v>
      </c>
      <c r="E4195">
        <v>87528488960</v>
      </c>
      <c r="F4195">
        <v>1</v>
      </c>
      <c r="G4195">
        <v>19</v>
      </c>
      <c r="H4195">
        <v>2</v>
      </c>
      <c r="I4195">
        <v>0</v>
      </c>
      <c r="J4195">
        <v>5</v>
      </c>
      <c r="K4195">
        <v>10</v>
      </c>
      <c r="L4195">
        <v>0</v>
      </c>
    </row>
    <row r="4196" spans="1:12">
      <c r="A4196" s="1" t="s">
        <v>66</v>
      </c>
      <c r="B4196">
        <v>2018</v>
      </c>
      <c r="C4196" t="str">
        <f>VLOOKUP(co2_data[[#This Row],[country]],Country_Parameter!A:C,3,0)</f>
        <v>Parameter 1</v>
      </c>
      <c r="D4196">
        <v>4024868</v>
      </c>
      <c r="E4196">
        <v>89979863040</v>
      </c>
      <c r="F4196">
        <v>1</v>
      </c>
      <c r="G4196">
        <v>18</v>
      </c>
      <c r="H4196">
        <v>1</v>
      </c>
      <c r="I4196">
        <v>0</v>
      </c>
      <c r="J4196">
        <v>5</v>
      </c>
      <c r="K4196">
        <v>10</v>
      </c>
      <c r="L4196">
        <v>0</v>
      </c>
    </row>
    <row r="4197" spans="1:12">
      <c r="A4197" s="1" t="s">
        <v>66</v>
      </c>
      <c r="B4197">
        <v>2019</v>
      </c>
      <c r="C4197" t="str">
        <f>VLOOKUP(co2_data[[#This Row],[country]],Country_Parameter!A:C,3,0)</f>
        <v>Parameter 1</v>
      </c>
      <c r="D4197">
        <v>3986338</v>
      </c>
      <c r="E4197">
        <v>93057982464</v>
      </c>
      <c r="F4197">
        <v>1</v>
      </c>
      <c r="G4197">
        <v>18</v>
      </c>
      <c r="H4197">
        <v>2</v>
      </c>
      <c r="I4197">
        <v>0</v>
      </c>
      <c r="J4197">
        <v>5</v>
      </c>
      <c r="K4197">
        <v>9</v>
      </c>
      <c r="L4197">
        <v>0</v>
      </c>
    </row>
    <row r="4198" spans="1:12">
      <c r="A4198" s="1" t="s">
        <v>66</v>
      </c>
      <c r="B4198">
        <v>2020</v>
      </c>
      <c r="C4198" t="str">
        <f>VLOOKUP(co2_data[[#This Row],[country]],Country_Parameter!A:C,3,0)</f>
        <v>Parameter 1</v>
      </c>
      <c r="D4198">
        <v>3953957</v>
      </c>
      <c r="E4198">
        <v>85073362944</v>
      </c>
      <c r="F4198">
        <v>1</v>
      </c>
      <c r="G4198">
        <v>17</v>
      </c>
      <c r="H4198">
        <v>1</v>
      </c>
      <c r="I4198">
        <v>0</v>
      </c>
      <c r="J4198">
        <v>6</v>
      </c>
      <c r="K4198">
        <v>8</v>
      </c>
      <c r="L4198">
        <v>0</v>
      </c>
    </row>
    <row r="4199" spans="1:12">
      <c r="A4199" s="1" t="s">
        <v>66</v>
      </c>
      <c r="B4199">
        <v>2021</v>
      </c>
      <c r="C4199" t="str">
        <f>VLOOKUP(co2_data[[#This Row],[country]],Country_Parameter!A:C,3,0)</f>
        <v>Parameter 1</v>
      </c>
      <c r="D4199">
        <v>3924607</v>
      </c>
      <c r="E4199">
        <v>96194363392</v>
      </c>
      <c r="F4199">
        <v>1</v>
      </c>
      <c r="G4199">
        <v>17</v>
      </c>
      <c r="H4199">
        <v>2</v>
      </c>
      <c r="I4199">
        <v>0</v>
      </c>
      <c r="J4199">
        <v>5</v>
      </c>
      <c r="K4199">
        <v>9</v>
      </c>
      <c r="L4199">
        <v>0</v>
      </c>
    </row>
    <row r="4200" spans="1:12">
      <c r="A4200" s="1" t="s">
        <v>66</v>
      </c>
      <c r="B4200">
        <v>2022</v>
      </c>
      <c r="C4200" t="str">
        <f>VLOOKUP(co2_data[[#This Row],[country]],Country_Parameter!A:C,3,0)</f>
        <v>Parameter 1</v>
      </c>
      <c r="D4200">
        <v>3907031</v>
      </c>
      <c r="E4200">
        <v>102000000000</v>
      </c>
      <c r="F4200">
        <v>1</v>
      </c>
      <c r="G4200">
        <v>18</v>
      </c>
      <c r="H4200">
        <v>2</v>
      </c>
      <c r="I4200">
        <v>0</v>
      </c>
      <c r="J4200">
        <v>5</v>
      </c>
      <c r="K4200">
        <v>10</v>
      </c>
      <c r="L4200">
        <v>0</v>
      </c>
    </row>
    <row r="4201" spans="1:12">
      <c r="A4201" s="1" t="s">
        <v>66</v>
      </c>
      <c r="B4201">
        <v>2023</v>
      </c>
      <c r="C4201" t="str">
        <f>VLOOKUP(co2_data[[#This Row],[country]],Country_Parameter!A:C,3,0)</f>
        <v>Parameter 1</v>
      </c>
      <c r="D4201">
        <v>3896024</v>
      </c>
      <c r="E4201">
        <v>0</v>
      </c>
      <c r="F4201">
        <v>1</v>
      </c>
      <c r="G4201">
        <v>18</v>
      </c>
      <c r="H4201">
        <v>1</v>
      </c>
      <c r="I4201">
        <v>0</v>
      </c>
      <c r="J4201">
        <v>5</v>
      </c>
      <c r="K4201">
        <v>10</v>
      </c>
      <c r="L4201">
        <v>0</v>
      </c>
    </row>
    <row r="4202" spans="1:12">
      <c r="A4202" s="1" t="s">
        <v>67</v>
      </c>
      <c r="B4202">
        <v>1949</v>
      </c>
      <c r="C4202" t="str">
        <f>VLOOKUP(co2_data[[#This Row],[country]],Country_Parameter!A:C,3,0)</f>
        <v>Parameter 1</v>
      </c>
      <c r="D4202">
        <v>5798132</v>
      </c>
      <c r="E4202">
        <v>13368051712</v>
      </c>
      <c r="F4202">
        <v>0</v>
      </c>
      <c r="G4202">
        <v>0</v>
      </c>
      <c r="H4202">
        <v>0</v>
      </c>
      <c r="I4202">
        <v>0</v>
      </c>
      <c r="J4202">
        <v>0</v>
      </c>
      <c r="K4202">
        <v>0</v>
      </c>
      <c r="L4202">
        <v>0</v>
      </c>
    </row>
    <row r="4203" spans="1:12">
      <c r="A4203" s="1" t="s">
        <v>67</v>
      </c>
      <c r="B4203">
        <v>1950</v>
      </c>
      <c r="C4203" t="str">
        <f>VLOOKUP(co2_data[[#This Row],[country]],Country_Parameter!A:C,3,0)</f>
        <v>Parameter 1</v>
      </c>
      <c r="D4203">
        <v>5924518</v>
      </c>
      <c r="E4203">
        <v>15260829696</v>
      </c>
      <c r="F4203">
        <v>0</v>
      </c>
      <c r="G4203">
        <v>6</v>
      </c>
      <c r="H4203">
        <v>0</v>
      </c>
      <c r="I4203">
        <v>0</v>
      </c>
      <c r="J4203">
        <v>0</v>
      </c>
      <c r="K4203">
        <v>5</v>
      </c>
      <c r="L4203">
        <v>0</v>
      </c>
    </row>
    <row r="4204" spans="1:12">
      <c r="A4204" s="1" t="s">
        <v>67</v>
      </c>
      <c r="B4204">
        <v>1951</v>
      </c>
      <c r="C4204" t="str">
        <f>VLOOKUP(co2_data[[#This Row],[country]],Country_Parameter!A:C,3,0)</f>
        <v>Parameter 1</v>
      </c>
      <c r="D4204">
        <v>6042205</v>
      </c>
      <c r="E4204">
        <v>15696287744</v>
      </c>
      <c r="F4204">
        <v>0</v>
      </c>
      <c r="G4204">
        <v>6</v>
      </c>
      <c r="H4204">
        <v>0</v>
      </c>
      <c r="I4204">
        <v>0</v>
      </c>
      <c r="J4204">
        <v>0</v>
      </c>
      <c r="K4204">
        <v>6</v>
      </c>
      <c r="L4204">
        <v>0</v>
      </c>
    </row>
    <row r="4205" spans="1:12">
      <c r="A4205" s="1" t="s">
        <v>67</v>
      </c>
      <c r="B4205">
        <v>1952</v>
      </c>
      <c r="C4205" t="str">
        <f>VLOOKUP(co2_data[[#This Row],[country]],Country_Parameter!A:C,3,0)</f>
        <v>Parameter 1</v>
      </c>
      <c r="D4205">
        <v>6162183</v>
      </c>
      <c r="E4205">
        <v>17086751744</v>
      </c>
      <c r="F4205">
        <v>0</v>
      </c>
      <c r="G4205">
        <v>6</v>
      </c>
      <c r="H4205">
        <v>0</v>
      </c>
      <c r="I4205">
        <v>0</v>
      </c>
      <c r="J4205">
        <v>0</v>
      </c>
      <c r="K4205">
        <v>6</v>
      </c>
      <c r="L4205">
        <v>0</v>
      </c>
    </row>
    <row r="4206" spans="1:12">
      <c r="A4206" s="1" t="s">
        <v>67</v>
      </c>
      <c r="B4206">
        <v>1953</v>
      </c>
      <c r="C4206" t="str">
        <f>VLOOKUP(co2_data[[#This Row],[country]],Country_Parameter!A:C,3,0)</f>
        <v>Parameter 1</v>
      </c>
      <c r="D4206">
        <v>6285748</v>
      </c>
      <c r="E4206">
        <v>16002819072</v>
      </c>
      <c r="F4206">
        <v>0</v>
      </c>
      <c r="G4206">
        <v>6</v>
      </c>
      <c r="H4206">
        <v>0</v>
      </c>
      <c r="I4206">
        <v>0</v>
      </c>
      <c r="J4206">
        <v>0</v>
      </c>
      <c r="K4206">
        <v>6</v>
      </c>
      <c r="L4206">
        <v>0</v>
      </c>
    </row>
    <row r="4207" spans="1:12">
      <c r="A4207" s="1" t="s">
        <v>67</v>
      </c>
      <c r="B4207">
        <v>1954</v>
      </c>
      <c r="C4207" t="str">
        <f>VLOOKUP(co2_data[[#This Row],[country]],Country_Parameter!A:C,3,0)</f>
        <v>Parameter 1</v>
      </c>
      <c r="D4207">
        <v>6412848</v>
      </c>
      <c r="E4207">
        <v>16329194496</v>
      </c>
      <c r="F4207">
        <v>0</v>
      </c>
      <c r="G4207">
        <v>6</v>
      </c>
      <c r="H4207">
        <v>0</v>
      </c>
      <c r="I4207">
        <v>0</v>
      </c>
      <c r="J4207">
        <v>0</v>
      </c>
      <c r="K4207">
        <v>6</v>
      </c>
      <c r="L4207">
        <v>0</v>
      </c>
    </row>
    <row r="4208" spans="1:12">
      <c r="A4208" s="1" t="s">
        <v>67</v>
      </c>
      <c r="B4208">
        <v>1955</v>
      </c>
      <c r="C4208" t="str">
        <f>VLOOKUP(co2_data[[#This Row],[country]],Country_Parameter!A:C,3,0)</f>
        <v>Parameter 1</v>
      </c>
      <c r="D4208">
        <v>6543104</v>
      </c>
      <c r="E4208">
        <v>16833078272</v>
      </c>
      <c r="F4208">
        <v>0</v>
      </c>
      <c r="G4208">
        <v>7</v>
      </c>
      <c r="H4208">
        <v>0</v>
      </c>
      <c r="I4208">
        <v>0</v>
      </c>
      <c r="J4208">
        <v>0</v>
      </c>
      <c r="K4208">
        <v>6</v>
      </c>
      <c r="L4208">
        <v>0</v>
      </c>
    </row>
    <row r="4209" spans="1:12">
      <c r="A4209" s="1" t="s">
        <v>67</v>
      </c>
      <c r="B4209">
        <v>1956</v>
      </c>
      <c r="C4209" t="str">
        <f>VLOOKUP(co2_data[[#This Row],[country]],Country_Parameter!A:C,3,0)</f>
        <v>Parameter 1</v>
      </c>
      <c r="D4209">
        <v>6676061</v>
      </c>
      <c r="E4209">
        <v>17845620736</v>
      </c>
      <c r="F4209">
        <v>0</v>
      </c>
      <c r="G4209">
        <v>6</v>
      </c>
      <c r="H4209">
        <v>0</v>
      </c>
      <c r="I4209">
        <v>0</v>
      </c>
      <c r="J4209">
        <v>0</v>
      </c>
      <c r="K4209">
        <v>5</v>
      </c>
      <c r="L4209">
        <v>0</v>
      </c>
    </row>
    <row r="4210" spans="1:12">
      <c r="A4210" s="1" t="s">
        <v>67</v>
      </c>
      <c r="B4210">
        <v>1957</v>
      </c>
      <c r="C4210" t="str">
        <f>VLOOKUP(co2_data[[#This Row],[country]],Country_Parameter!A:C,3,0)</f>
        <v>Parameter 1</v>
      </c>
      <c r="D4210">
        <v>6811726</v>
      </c>
      <c r="E4210">
        <v>19405002752</v>
      </c>
      <c r="F4210">
        <v>0</v>
      </c>
      <c r="G4210">
        <v>14</v>
      </c>
      <c r="H4210">
        <v>0</v>
      </c>
      <c r="I4210">
        <v>0</v>
      </c>
      <c r="J4210">
        <v>0</v>
      </c>
      <c r="K4210">
        <v>13</v>
      </c>
      <c r="L4210">
        <v>0</v>
      </c>
    </row>
    <row r="4211" spans="1:12">
      <c r="A4211" s="1" t="s">
        <v>67</v>
      </c>
      <c r="B4211">
        <v>1958</v>
      </c>
      <c r="C4211" t="str">
        <f>VLOOKUP(co2_data[[#This Row],[country]],Country_Parameter!A:C,3,0)</f>
        <v>Parameter 1</v>
      </c>
      <c r="D4211">
        <v>6950293</v>
      </c>
      <c r="E4211">
        <v>19761485824</v>
      </c>
      <c r="F4211">
        <v>0</v>
      </c>
      <c r="G4211">
        <v>18</v>
      </c>
      <c r="H4211">
        <v>0</v>
      </c>
      <c r="I4211">
        <v>0</v>
      </c>
      <c r="J4211">
        <v>0</v>
      </c>
      <c r="K4211">
        <v>18</v>
      </c>
      <c r="L4211">
        <v>0</v>
      </c>
    </row>
    <row r="4212" spans="1:12">
      <c r="A4212" s="1" t="s">
        <v>67</v>
      </c>
      <c r="B4212">
        <v>1959</v>
      </c>
      <c r="C4212" t="str">
        <f>VLOOKUP(co2_data[[#This Row],[country]],Country_Parameter!A:C,3,0)</f>
        <v>Parameter 1</v>
      </c>
      <c r="D4212">
        <v>7092337</v>
      </c>
      <c r="E4212">
        <v>20744404992</v>
      </c>
      <c r="F4212">
        <v>0</v>
      </c>
      <c r="G4212">
        <v>16</v>
      </c>
      <c r="H4212">
        <v>0</v>
      </c>
      <c r="I4212">
        <v>0</v>
      </c>
      <c r="J4212">
        <v>0</v>
      </c>
      <c r="K4212">
        <v>15</v>
      </c>
      <c r="L4212">
        <v>0</v>
      </c>
    </row>
    <row r="4213" spans="1:12">
      <c r="A4213" s="1" t="s">
        <v>67</v>
      </c>
      <c r="B4213">
        <v>1960</v>
      </c>
      <c r="C4213" t="str">
        <f>VLOOKUP(co2_data[[#This Row],[country]],Country_Parameter!A:C,3,0)</f>
        <v>Parameter 1</v>
      </c>
      <c r="D4213">
        <v>7238084</v>
      </c>
      <c r="E4213">
        <v>21038837760</v>
      </c>
      <c r="F4213">
        <v>0</v>
      </c>
      <c r="G4213">
        <v>14</v>
      </c>
      <c r="H4213">
        <v>0</v>
      </c>
      <c r="I4213">
        <v>0</v>
      </c>
      <c r="J4213">
        <v>0</v>
      </c>
      <c r="K4213">
        <v>13</v>
      </c>
      <c r="L4213">
        <v>0</v>
      </c>
    </row>
    <row r="4214" spans="1:12">
      <c r="A4214" s="1" t="s">
        <v>67</v>
      </c>
      <c r="B4214">
        <v>1961</v>
      </c>
      <c r="C4214" t="str">
        <f>VLOOKUP(co2_data[[#This Row],[country]],Country_Parameter!A:C,3,0)</f>
        <v>Parameter 1</v>
      </c>
      <c r="D4214">
        <v>7387120</v>
      </c>
      <c r="E4214">
        <v>21887111168</v>
      </c>
      <c r="F4214">
        <v>0</v>
      </c>
      <c r="G4214">
        <v>12</v>
      </c>
      <c r="H4214">
        <v>0</v>
      </c>
      <c r="I4214">
        <v>0</v>
      </c>
      <c r="J4214">
        <v>0</v>
      </c>
      <c r="K4214">
        <v>11</v>
      </c>
      <c r="L4214">
        <v>0</v>
      </c>
    </row>
    <row r="4215" spans="1:12">
      <c r="A4215" s="1" t="s">
        <v>67</v>
      </c>
      <c r="B4215">
        <v>1962</v>
      </c>
      <c r="C4215" t="str">
        <f>VLOOKUP(co2_data[[#This Row],[country]],Country_Parameter!A:C,3,0)</f>
        <v>Parameter 1</v>
      </c>
      <c r="D4215">
        <v>7541103</v>
      </c>
      <c r="E4215">
        <v>21573396480</v>
      </c>
      <c r="F4215">
        <v>0</v>
      </c>
      <c r="G4215">
        <v>14</v>
      </c>
      <c r="H4215">
        <v>0</v>
      </c>
      <c r="I4215">
        <v>0</v>
      </c>
      <c r="J4215">
        <v>0</v>
      </c>
      <c r="K4215">
        <v>14</v>
      </c>
      <c r="L4215">
        <v>0</v>
      </c>
    </row>
    <row r="4216" spans="1:12">
      <c r="A4216" s="1" t="s">
        <v>67</v>
      </c>
      <c r="B4216">
        <v>1963</v>
      </c>
      <c r="C4216" t="str">
        <f>VLOOKUP(co2_data[[#This Row],[country]],Country_Parameter!A:C,3,0)</f>
        <v>Parameter 1</v>
      </c>
      <c r="D4216">
        <v>7701664</v>
      </c>
      <c r="E4216">
        <v>21933570048</v>
      </c>
      <c r="F4216">
        <v>0</v>
      </c>
      <c r="G4216">
        <v>13</v>
      </c>
      <c r="H4216">
        <v>0</v>
      </c>
      <c r="I4216">
        <v>0</v>
      </c>
      <c r="J4216">
        <v>0</v>
      </c>
      <c r="K4216">
        <v>12</v>
      </c>
      <c r="L4216">
        <v>0</v>
      </c>
    </row>
    <row r="4217" spans="1:12">
      <c r="A4217" s="1" t="s">
        <v>67</v>
      </c>
      <c r="B4217">
        <v>1964</v>
      </c>
      <c r="C4217" t="str">
        <f>VLOOKUP(co2_data[[#This Row],[country]],Country_Parameter!A:C,3,0)</f>
        <v>Parameter 1</v>
      </c>
      <c r="D4217">
        <v>7866017</v>
      </c>
      <c r="E4217">
        <v>24038696960</v>
      </c>
      <c r="F4217">
        <v>0</v>
      </c>
      <c r="G4217">
        <v>14</v>
      </c>
      <c r="H4217">
        <v>0</v>
      </c>
      <c r="I4217">
        <v>0</v>
      </c>
      <c r="J4217">
        <v>0</v>
      </c>
      <c r="K4217">
        <v>14</v>
      </c>
      <c r="L4217">
        <v>0</v>
      </c>
    </row>
    <row r="4218" spans="1:12">
      <c r="A4218" s="1" t="s">
        <v>67</v>
      </c>
      <c r="B4218">
        <v>1965</v>
      </c>
      <c r="C4218" t="str">
        <f>VLOOKUP(co2_data[[#This Row],[country]],Country_Parameter!A:C,3,0)</f>
        <v>Parameter 1</v>
      </c>
      <c r="D4218">
        <v>8030807</v>
      </c>
      <c r="E4218">
        <v>24117280768</v>
      </c>
      <c r="F4218">
        <v>0</v>
      </c>
      <c r="G4218">
        <v>15</v>
      </c>
      <c r="H4218">
        <v>0</v>
      </c>
      <c r="I4218">
        <v>0</v>
      </c>
      <c r="J4218">
        <v>0</v>
      </c>
      <c r="K4218">
        <v>14</v>
      </c>
      <c r="L4218">
        <v>0</v>
      </c>
    </row>
    <row r="4219" spans="1:12">
      <c r="A4219" s="1" t="s">
        <v>67</v>
      </c>
      <c r="B4219">
        <v>1966</v>
      </c>
      <c r="C4219" t="str">
        <f>VLOOKUP(co2_data[[#This Row],[country]],Country_Parameter!A:C,3,0)</f>
        <v>Parameter 1</v>
      </c>
      <c r="D4219">
        <v>8193452</v>
      </c>
      <c r="E4219">
        <v>25432225792</v>
      </c>
      <c r="F4219">
        <v>0</v>
      </c>
      <c r="G4219">
        <v>15</v>
      </c>
      <c r="H4219">
        <v>0</v>
      </c>
      <c r="I4219">
        <v>0</v>
      </c>
      <c r="J4219">
        <v>0</v>
      </c>
      <c r="K4219">
        <v>15</v>
      </c>
      <c r="L4219">
        <v>0</v>
      </c>
    </row>
    <row r="4220" spans="1:12">
      <c r="A4220" s="1" t="s">
        <v>67</v>
      </c>
      <c r="B4220">
        <v>1967</v>
      </c>
      <c r="C4220" t="str">
        <f>VLOOKUP(co2_data[[#This Row],[country]],Country_Parameter!A:C,3,0)</f>
        <v>Parameter 1</v>
      </c>
      <c r="D4220">
        <v>8352628</v>
      </c>
      <c r="E4220">
        <v>28396969984</v>
      </c>
      <c r="F4220">
        <v>0</v>
      </c>
      <c r="G4220">
        <v>16</v>
      </c>
      <c r="H4220">
        <v>0</v>
      </c>
      <c r="I4220">
        <v>0</v>
      </c>
      <c r="J4220">
        <v>0</v>
      </c>
      <c r="K4220">
        <v>15</v>
      </c>
      <c r="L4220">
        <v>0</v>
      </c>
    </row>
    <row r="4221" spans="1:12">
      <c r="A4221" s="1" t="s">
        <v>67</v>
      </c>
      <c r="B4221">
        <v>1968</v>
      </c>
      <c r="C4221" t="str">
        <f>VLOOKUP(co2_data[[#This Row],[country]],Country_Parameter!A:C,3,0)</f>
        <v>Parameter 1</v>
      </c>
      <c r="D4221">
        <v>8509525</v>
      </c>
      <c r="E4221">
        <v>26749036544</v>
      </c>
      <c r="F4221">
        <v>0</v>
      </c>
      <c r="G4221">
        <v>16</v>
      </c>
      <c r="H4221">
        <v>0</v>
      </c>
      <c r="I4221">
        <v>0</v>
      </c>
      <c r="J4221">
        <v>0</v>
      </c>
      <c r="K4221">
        <v>15</v>
      </c>
      <c r="L4221">
        <v>0</v>
      </c>
    </row>
    <row r="4222" spans="1:12">
      <c r="A4222" s="1" t="s">
        <v>67</v>
      </c>
      <c r="B4222">
        <v>1969</v>
      </c>
      <c r="C4222" t="str">
        <f>VLOOKUP(co2_data[[#This Row],[country]],Country_Parameter!A:C,3,0)</f>
        <v>Parameter 1</v>
      </c>
      <c r="D4222">
        <v>8666637</v>
      </c>
      <c r="E4222">
        <v>26416676864</v>
      </c>
      <c r="F4222">
        <v>0</v>
      </c>
      <c r="G4222">
        <v>17</v>
      </c>
      <c r="H4222">
        <v>0</v>
      </c>
      <c r="I4222">
        <v>0</v>
      </c>
      <c r="J4222">
        <v>0</v>
      </c>
      <c r="K4222">
        <v>17</v>
      </c>
      <c r="L4222">
        <v>0</v>
      </c>
    </row>
    <row r="4223" spans="1:12">
      <c r="A4223" s="1" t="s">
        <v>67</v>
      </c>
      <c r="B4223">
        <v>1970</v>
      </c>
      <c r="C4223" t="str">
        <f>VLOOKUP(co2_data[[#This Row],[country]],Country_Parameter!A:C,3,0)</f>
        <v>Parameter 1</v>
      </c>
      <c r="D4223">
        <v>8824387</v>
      </c>
      <c r="E4223">
        <v>25423968256</v>
      </c>
      <c r="F4223">
        <v>0</v>
      </c>
      <c r="G4223">
        <v>19</v>
      </c>
      <c r="H4223">
        <v>0</v>
      </c>
      <c r="I4223">
        <v>0</v>
      </c>
      <c r="J4223">
        <v>0</v>
      </c>
      <c r="K4223">
        <v>18</v>
      </c>
      <c r="L4223">
        <v>0</v>
      </c>
    </row>
    <row r="4224" spans="1:12">
      <c r="A4224" s="1" t="s">
        <v>67</v>
      </c>
      <c r="B4224">
        <v>1971</v>
      </c>
      <c r="C4224" t="str">
        <f>VLOOKUP(co2_data[[#This Row],[country]],Country_Parameter!A:C,3,0)</f>
        <v>Parameter 1</v>
      </c>
      <c r="D4224">
        <v>8979089</v>
      </c>
      <c r="E4224">
        <v>27402708992</v>
      </c>
      <c r="F4224">
        <v>0</v>
      </c>
      <c r="G4224">
        <v>20</v>
      </c>
      <c r="H4224">
        <v>0</v>
      </c>
      <c r="I4224">
        <v>0</v>
      </c>
      <c r="J4224">
        <v>0</v>
      </c>
      <c r="K4224">
        <v>19</v>
      </c>
      <c r="L4224">
        <v>0</v>
      </c>
    </row>
    <row r="4225" spans="1:12">
      <c r="A4225" s="1" t="s">
        <v>67</v>
      </c>
      <c r="B4225">
        <v>1972</v>
      </c>
      <c r="C4225" t="str">
        <f>VLOOKUP(co2_data[[#This Row],[country]],Country_Parameter!A:C,3,0)</f>
        <v>Parameter 1</v>
      </c>
      <c r="D4225">
        <v>9123896</v>
      </c>
      <c r="E4225">
        <v>28723990528</v>
      </c>
      <c r="F4225">
        <v>1</v>
      </c>
      <c r="G4225">
        <v>21</v>
      </c>
      <c r="H4225">
        <v>0</v>
      </c>
      <c r="I4225">
        <v>0</v>
      </c>
      <c r="J4225">
        <v>0</v>
      </c>
      <c r="K4225">
        <v>20</v>
      </c>
      <c r="L4225">
        <v>0</v>
      </c>
    </row>
    <row r="4226" spans="1:12">
      <c r="A4226" s="1" t="s">
        <v>67</v>
      </c>
      <c r="B4226">
        <v>1973</v>
      </c>
      <c r="C4226" t="str">
        <f>VLOOKUP(co2_data[[#This Row],[country]],Country_Parameter!A:C,3,0)</f>
        <v>Parameter 1</v>
      </c>
      <c r="D4226">
        <v>9255331</v>
      </c>
      <c r="E4226">
        <v>31374000128</v>
      </c>
      <c r="F4226">
        <v>1</v>
      </c>
      <c r="G4226">
        <v>22</v>
      </c>
      <c r="H4226">
        <v>0</v>
      </c>
      <c r="I4226">
        <v>0</v>
      </c>
      <c r="J4226">
        <v>0</v>
      </c>
      <c r="K4226">
        <v>21</v>
      </c>
      <c r="L4226">
        <v>0</v>
      </c>
    </row>
    <row r="4227" spans="1:12">
      <c r="A4227" s="1" t="s">
        <v>67</v>
      </c>
      <c r="B4227">
        <v>1974</v>
      </c>
      <c r="C4227" t="str">
        <f>VLOOKUP(co2_data[[#This Row],[country]],Country_Parameter!A:C,3,0)</f>
        <v>Parameter 1</v>
      </c>
      <c r="D4227">
        <v>9374184</v>
      </c>
      <c r="E4227">
        <v>33025959936</v>
      </c>
      <c r="F4227">
        <v>1</v>
      </c>
      <c r="G4227">
        <v>23</v>
      </c>
      <c r="H4227">
        <v>0</v>
      </c>
      <c r="I4227">
        <v>0</v>
      </c>
      <c r="J4227">
        <v>0</v>
      </c>
      <c r="K4227">
        <v>22</v>
      </c>
      <c r="L4227">
        <v>0</v>
      </c>
    </row>
    <row r="4228" spans="1:12">
      <c r="A4228" s="1" t="s">
        <v>67</v>
      </c>
      <c r="B4228">
        <v>1975</v>
      </c>
      <c r="C4228" t="str">
        <f>VLOOKUP(co2_data[[#This Row],[country]],Country_Parameter!A:C,3,0)</f>
        <v>Parameter 1</v>
      </c>
      <c r="D4228">
        <v>9479727</v>
      </c>
      <c r="E4228">
        <v>34668371968</v>
      </c>
      <c r="F4228">
        <v>1</v>
      </c>
      <c r="G4228">
        <v>27</v>
      </c>
      <c r="H4228">
        <v>0</v>
      </c>
      <c r="I4228">
        <v>0</v>
      </c>
      <c r="J4228">
        <v>0</v>
      </c>
      <c r="K4228">
        <v>26</v>
      </c>
      <c r="L4228">
        <v>0</v>
      </c>
    </row>
    <row r="4229" spans="1:12">
      <c r="A4229" s="1" t="s">
        <v>67</v>
      </c>
      <c r="B4229">
        <v>1976</v>
      </c>
      <c r="C4229" t="str">
        <f>VLOOKUP(co2_data[[#This Row],[country]],Country_Parameter!A:C,3,0)</f>
        <v>Parameter 1</v>
      </c>
      <c r="D4229">
        <v>9571239</v>
      </c>
      <c r="E4229">
        <v>35656548352</v>
      </c>
      <c r="F4229">
        <v>1</v>
      </c>
      <c r="G4229">
        <v>27</v>
      </c>
      <c r="H4229">
        <v>0</v>
      </c>
      <c r="I4229">
        <v>0</v>
      </c>
      <c r="J4229">
        <v>0</v>
      </c>
      <c r="K4229">
        <v>26</v>
      </c>
      <c r="L4229">
        <v>0</v>
      </c>
    </row>
    <row r="4230" spans="1:12">
      <c r="A4230" s="1" t="s">
        <v>67</v>
      </c>
      <c r="B4230">
        <v>1977</v>
      </c>
      <c r="C4230" t="str">
        <f>VLOOKUP(co2_data[[#This Row],[country]],Country_Parameter!A:C,3,0)</f>
        <v>Parameter 1</v>
      </c>
      <c r="D4230">
        <v>9648442</v>
      </c>
      <c r="E4230">
        <v>37306540032</v>
      </c>
      <c r="F4230">
        <v>1</v>
      </c>
      <c r="G4230">
        <v>29</v>
      </c>
      <c r="H4230">
        <v>0</v>
      </c>
      <c r="I4230">
        <v>0</v>
      </c>
      <c r="J4230">
        <v>0</v>
      </c>
      <c r="K4230">
        <v>28</v>
      </c>
      <c r="L4230">
        <v>0</v>
      </c>
    </row>
    <row r="4231" spans="1:12">
      <c r="A4231" s="1" t="s">
        <v>67</v>
      </c>
      <c r="B4231">
        <v>1978</v>
      </c>
      <c r="C4231" t="str">
        <f>VLOOKUP(co2_data[[#This Row],[country]],Country_Parameter!A:C,3,0)</f>
        <v>Parameter 1</v>
      </c>
      <c r="D4231">
        <v>9711983</v>
      </c>
      <c r="E4231">
        <v>39617818624</v>
      </c>
      <c r="F4231">
        <v>1</v>
      </c>
      <c r="G4231">
        <v>31</v>
      </c>
      <c r="H4231">
        <v>0</v>
      </c>
      <c r="I4231">
        <v>0</v>
      </c>
      <c r="J4231">
        <v>0</v>
      </c>
      <c r="K4231">
        <v>29</v>
      </c>
      <c r="L4231">
        <v>0</v>
      </c>
    </row>
    <row r="4232" spans="1:12">
      <c r="A4232" s="1" t="s">
        <v>67</v>
      </c>
      <c r="B4232">
        <v>1979</v>
      </c>
      <c r="C4232" t="str">
        <f>VLOOKUP(co2_data[[#This Row],[country]],Country_Parameter!A:C,3,0)</f>
        <v>Parameter 1</v>
      </c>
      <c r="D4232">
        <v>9763358</v>
      </c>
      <c r="E4232">
        <v>40596013056</v>
      </c>
      <c r="F4232">
        <v>1</v>
      </c>
      <c r="G4232">
        <v>32</v>
      </c>
      <c r="H4232">
        <v>0</v>
      </c>
      <c r="I4232">
        <v>0</v>
      </c>
      <c r="J4232">
        <v>0</v>
      </c>
      <c r="K4232">
        <v>30</v>
      </c>
      <c r="L4232">
        <v>0</v>
      </c>
    </row>
    <row r="4233" spans="1:12">
      <c r="A4233" s="1" t="s">
        <v>67</v>
      </c>
      <c r="B4233">
        <v>1980</v>
      </c>
      <c r="C4233" t="str">
        <f>VLOOKUP(co2_data[[#This Row],[country]],Country_Parameter!A:C,3,0)</f>
        <v>Parameter 1</v>
      </c>
      <c r="D4233">
        <v>9804798</v>
      </c>
      <c r="E4233">
        <v>39614689280</v>
      </c>
      <c r="F4233">
        <v>1</v>
      </c>
      <c r="G4233">
        <v>31</v>
      </c>
      <c r="H4233">
        <v>0</v>
      </c>
      <c r="I4233">
        <v>0</v>
      </c>
      <c r="J4233">
        <v>0</v>
      </c>
      <c r="K4233">
        <v>30</v>
      </c>
      <c r="L4233">
        <v>0</v>
      </c>
    </row>
    <row r="4234" spans="1:12">
      <c r="A4234" s="1" t="s">
        <v>67</v>
      </c>
      <c r="B4234">
        <v>1981</v>
      </c>
      <c r="C4234" t="str">
        <f>VLOOKUP(co2_data[[#This Row],[country]],Country_Parameter!A:C,3,0)</f>
        <v>Parameter 1</v>
      </c>
      <c r="D4234">
        <v>9849325</v>
      </c>
      <c r="E4234">
        <v>42900520960</v>
      </c>
      <c r="F4234">
        <v>2</v>
      </c>
      <c r="G4234">
        <v>33</v>
      </c>
      <c r="H4234">
        <v>0</v>
      </c>
      <c r="I4234">
        <v>0</v>
      </c>
      <c r="J4234">
        <v>0</v>
      </c>
      <c r="K4234">
        <v>31</v>
      </c>
      <c r="L4234">
        <v>0</v>
      </c>
    </row>
    <row r="4235" spans="1:12">
      <c r="A4235" s="1" t="s">
        <v>67</v>
      </c>
      <c r="B4235">
        <v>1982</v>
      </c>
      <c r="C4235" t="str">
        <f>VLOOKUP(co2_data[[#This Row],[country]],Country_Parameter!A:C,3,0)</f>
        <v>Parameter 1</v>
      </c>
      <c r="D4235">
        <v>9912682</v>
      </c>
      <c r="E4235">
        <v>43936702464</v>
      </c>
      <c r="F4235">
        <v>2</v>
      </c>
      <c r="G4235">
        <v>35</v>
      </c>
      <c r="H4235">
        <v>0</v>
      </c>
      <c r="I4235">
        <v>0</v>
      </c>
      <c r="J4235">
        <v>0</v>
      </c>
      <c r="K4235">
        <v>33</v>
      </c>
      <c r="L4235">
        <v>0</v>
      </c>
    </row>
    <row r="4236" spans="1:12">
      <c r="A4236" s="1" t="s">
        <v>67</v>
      </c>
      <c r="B4236">
        <v>1983</v>
      </c>
      <c r="C4236" t="str">
        <f>VLOOKUP(co2_data[[#This Row],[country]],Country_Parameter!A:C,3,0)</f>
        <v>Parameter 1</v>
      </c>
      <c r="D4236">
        <v>9991027</v>
      </c>
      <c r="E4236">
        <v>46518333440</v>
      </c>
      <c r="F4236">
        <v>2</v>
      </c>
      <c r="G4236">
        <v>31</v>
      </c>
      <c r="H4236">
        <v>0</v>
      </c>
      <c r="I4236">
        <v>0</v>
      </c>
      <c r="J4236">
        <v>0</v>
      </c>
      <c r="K4236">
        <v>29</v>
      </c>
      <c r="L4236">
        <v>0</v>
      </c>
    </row>
    <row r="4237" spans="1:12">
      <c r="A4237" s="1" t="s">
        <v>67</v>
      </c>
      <c r="B4237">
        <v>1984</v>
      </c>
      <c r="C4237" t="str">
        <f>VLOOKUP(co2_data[[#This Row],[country]],Country_Parameter!A:C,3,0)</f>
        <v>Parameter 1</v>
      </c>
      <c r="D4237">
        <v>10073306</v>
      </c>
      <c r="E4237">
        <v>50424131584</v>
      </c>
      <c r="F4237">
        <v>2</v>
      </c>
      <c r="G4237">
        <v>33</v>
      </c>
      <c r="H4237">
        <v>0</v>
      </c>
      <c r="I4237">
        <v>0</v>
      </c>
      <c r="J4237">
        <v>0</v>
      </c>
      <c r="K4237">
        <v>31</v>
      </c>
      <c r="L4237">
        <v>0</v>
      </c>
    </row>
    <row r="4238" spans="1:12">
      <c r="A4238" s="1" t="s">
        <v>67</v>
      </c>
      <c r="B4238">
        <v>1985</v>
      </c>
      <c r="C4238" t="str">
        <f>VLOOKUP(co2_data[[#This Row],[country]],Country_Parameter!A:C,3,0)</f>
        <v>Parameter 1</v>
      </c>
      <c r="D4238">
        <v>10157229</v>
      </c>
      <c r="E4238">
        <v>51630080000</v>
      </c>
      <c r="F4238">
        <v>2</v>
      </c>
      <c r="G4238">
        <v>33</v>
      </c>
      <c r="H4238">
        <v>0</v>
      </c>
      <c r="I4238">
        <v>0</v>
      </c>
      <c r="J4238">
        <v>0</v>
      </c>
      <c r="K4238">
        <v>31</v>
      </c>
      <c r="L4238">
        <v>0</v>
      </c>
    </row>
    <row r="4239" spans="1:12">
      <c r="A4239" s="1" t="s">
        <v>67</v>
      </c>
      <c r="B4239">
        <v>1986</v>
      </c>
      <c r="C4239" t="str">
        <f>VLOOKUP(co2_data[[#This Row],[country]],Country_Parameter!A:C,3,0)</f>
        <v>Parameter 1</v>
      </c>
      <c r="D4239">
        <v>10244250</v>
      </c>
      <c r="E4239">
        <v>51678724096</v>
      </c>
      <c r="F4239">
        <v>2</v>
      </c>
      <c r="G4239">
        <v>34</v>
      </c>
      <c r="H4239">
        <v>0</v>
      </c>
      <c r="I4239">
        <v>0</v>
      </c>
      <c r="J4239">
        <v>0</v>
      </c>
      <c r="K4239">
        <v>32</v>
      </c>
      <c r="L4239">
        <v>0</v>
      </c>
    </row>
    <row r="4240" spans="1:12">
      <c r="A4240" s="1" t="s">
        <v>67</v>
      </c>
      <c r="B4240">
        <v>1987</v>
      </c>
      <c r="C4240" t="str">
        <f>VLOOKUP(co2_data[[#This Row],[country]],Country_Parameter!A:C,3,0)</f>
        <v>Parameter 1</v>
      </c>
      <c r="D4240">
        <v>10335337</v>
      </c>
      <c r="E4240">
        <v>50233470976</v>
      </c>
      <c r="F4240">
        <v>2</v>
      </c>
      <c r="G4240">
        <v>34</v>
      </c>
      <c r="H4240">
        <v>0</v>
      </c>
      <c r="I4240">
        <v>0</v>
      </c>
      <c r="J4240">
        <v>0</v>
      </c>
      <c r="K4240">
        <v>32</v>
      </c>
      <c r="L4240">
        <v>0</v>
      </c>
    </row>
    <row r="4241" spans="1:12">
      <c r="A4241" s="1" t="s">
        <v>67</v>
      </c>
      <c r="B4241">
        <v>1988</v>
      </c>
      <c r="C4241" t="str">
        <f>VLOOKUP(co2_data[[#This Row],[country]],Country_Parameter!A:C,3,0)</f>
        <v>Parameter 1</v>
      </c>
      <c r="D4241">
        <v>10432589</v>
      </c>
      <c r="E4241">
        <v>51847708672</v>
      </c>
      <c r="F4241">
        <v>2</v>
      </c>
      <c r="G4241">
        <v>36</v>
      </c>
      <c r="H4241">
        <v>0</v>
      </c>
      <c r="I4241">
        <v>0</v>
      </c>
      <c r="J4241">
        <v>0</v>
      </c>
      <c r="K4241">
        <v>33</v>
      </c>
      <c r="L4241">
        <v>0</v>
      </c>
    </row>
    <row r="4242" spans="1:12">
      <c r="A4242" s="1" t="s">
        <v>67</v>
      </c>
      <c r="B4242">
        <v>1989</v>
      </c>
      <c r="C4242" t="str">
        <f>VLOOKUP(co2_data[[#This Row],[country]],Country_Parameter!A:C,3,0)</f>
        <v>Parameter 1</v>
      </c>
      <c r="D4242">
        <v>10533248</v>
      </c>
      <c r="E4242">
        <v>52350599168</v>
      </c>
      <c r="F4242">
        <v>2</v>
      </c>
      <c r="G4242">
        <v>36</v>
      </c>
      <c r="H4242">
        <v>0</v>
      </c>
      <c r="I4242">
        <v>0</v>
      </c>
      <c r="J4242">
        <v>0</v>
      </c>
      <c r="K4242">
        <v>34</v>
      </c>
      <c r="L4242">
        <v>0</v>
      </c>
    </row>
    <row r="4243" spans="1:12">
      <c r="A4243" s="1" t="s">
        <v>67</v>
      </c>
      <c r="B4243">
        <v>1990</v>
      </c>
      <c r="C4243" t="str">
        <f>VLOOKUP(co2_data[[#This Row],[country]],Country_Parameter!A:C,3,0)</f>
        <v>Parameter 1</v>
      </c>
      <c r="D4243">
        <v>10631797</v>
      </c>
      <c r="E4243">
        <v>49943662592</v>
      </c>
      <c r="F4243">
        <v>2</v>
      </c>
      <c r="G4243">
        <v>30</v>
      </c>
      <c r="H4243">
        <v>1</v>
      </c>
      <c r="I4243">
        <v>0</v>
      </c>
      <c r="J4243">
        <v>0</v>
      </c>
      <c r="K4243">
        <v>28</v>
      </c>
      <c r="L4243">
        <v>0</v>
      </c>
    </row>
    <row r="4244" spans="1:12">
      <c r="A4244" s="1" t="s">
        <v>67</v>
      </c>
      <c r="B4244">
        <v>1991</v>
      </c>
      <c r="C4244" t="str">
        <f>VLOOKUP(co2_data[[#This Row],[country]],Country_Parameter!A:C,3,0)</f>
        <v>Parameter 1</v>
      </c>
      <c r="D4244">
        <v>10717639</v>
      </c>
      <c r="E4244">
        <v>42598293504</v>
      </c>
      <c r="F4244">
        <v>1</v>
      </c>
      <c r="G4244">
        <v>27</v>
      </c>
      <c r="H4244">
        <v>0</v>
      </c>
      <c r="I4244">
        <v>0</v>
      </c>
      <c r="J4244">
        <v>0</v>
      </c>
      <c r="K4244">
        <v>26</v>
      </c>
      <c r="L4244">
        <v>0</v>
      </c>
    </row>
    <row r="4245" spans="1:12">
      <c r="A4245" s="1" t="s">
        <v>67</v>
      </c>
      <c r="B4245">
        <v>1992</v>
      </c>
      <c r="C4245" t="str">
        <f>VLOOKUP(co2_data[[#This Row],[country]],Country_Parameter!A:C,3,0)</f>
        <v>Parameter 1</v>
      </c>
      <c r="D4245">
        <v>10785807</v>
      </c>
      <c r="E4245">
        <v>36651622400</v>
      </c>
      <c r="F4245">
        <v>1</v>
      </c>
      <c r="G4245">
        <v>21</v>
      </c>
      <c r="H4245">
        <v>0</v>
      </c>
      <c r="I4245">
        <v>0</v>
      </c>
      <c r="J4245">
        <v>0</v>
      </c>
      <c r="K4245">
        <v>20</v>
      </c>
      <c r="L4245">
        <v>0</v>
      </c>
    </row>
    <row r="4246" spans="1:12">
      <c r="A4246" s="1" t="s">
        <v>67</v>
      </c>
      <c r="B4246">
        <v>1993</v>
      </c>
      <c r="C4246" t="str">
        <f>VLOOKUP(co2_data[[#This Row],[country]],Country_Parameter!A:C,3,0)</f>
        <v>Parameter 1</v>
      </c>
      <c r="D4246">
        <v>10841040</v>
      </c>
      <c r="E4246">
        <v>28833507328</v>
      </c>
      <c r="F4246">
        <v>1</v>
      </c>
      <c r="G4246">
        <v>20</v>
      </c>
      <c r="H4246">
        <v>0</v>
      </c>
      <c r="I4246">
        <v>0</v>
      </c>
      <c r="J4246">
        <v>0</v>
      </c>
      <c r="K4246">
        <v>19</v>
      </c>
      <c r="L4246">
        <v>0</v>
      </c>
    </row>
    <row r="4247" spans="1:12">
      <c r="A4247" s="1" t="s">
        <v>67</v>
      </c>
      <c r="B4247">
        <v>1994</v>
      </c>
      <c r="C4247" t="str">
        <f>VLOOKUP(co2_data[[#This Row],[country]],Country_Parameter!A:C,3,0)</f>
        <v>Parameter 1</v>
      </c>
      <c r="D4247">
        <v>10886022</v>
      </c>
      <c r="E4247">
        <v>29226991616</v>
      </c>
      <c r="F4247">
        <v>1</v>
      </c>
      <c r="G4247">
        <v>21</v>
      </c>
      <c r="H4247">
        <v>0</v>
      </c>
      <c r="I4247">
        <v>0</v>
      </c>
      <c r="J4247">
        <v>0</v>
      </c>
      <c r="K4247">
        <v>21</v>
      </c>
      <c r="L4247">
        <v>0</v>
      </c>
    </row>
    <row r="4248" spans="1:12">
      <c r="A4248" s="1" t="s">
        <v>67</v>
      </c>
      <c r="B4248">
        <v>1995</v>
      </c>
      <c r="C4248" t="str">
        <f>VLOOKUP(co2_data[[#This Row],[country]],Country_Parameter!A:C,3,0)</f>
        <v>Parameter 1</v>
      </c>
      <c r="D4248">
        <v>10925362</v>
      </c>
      <c r="E4248">
        <v>31242330112</v>
      </c>
      <c r="F4248">
        <v>1</v>
      </c>
      <c r="G4248">
        <v>23</v>
      </c>
      <c r="H4248">
        <v>0</v>
      </c>
      <c r="I4248">
        <v>0</v>
      </c>
      <c r="J4248">
        <v>0</v>
      </c>
      <c r="K4248">
        <v>22</v>
      </c>
      <c r="L4248">
        <v>0</v>
      </c>
    </row>
    <row r="4249" spans="1:12">
      <c r="A4249" s="1" t="s">
        <v>67</v>
      </c>
      <c r="B4249">
        <v>1996</v>
      </c>
      <c r="C4249" t="str">
        <f>VLOOKUP(co2_data[[#This Row],[country]],Country_Parameter!A:C,3,0)</f>
        <v>Parameter 1</v>
      </c>
      <c r="D4249">
        <v>10962011</v>
      </c>
      <c r="E4249">
        <v>35625750528</v>
      </c>
      <c r="F4249">
        <v>1</v>
      </c>
      <c r="G4249">
        <v>23</v>
      </c>
      <c r="H4249">
        <v>0</v>
      </c>
      <c r="I4249">
        <v>0</v>
      </c>
      <c r="J4249">
        <v>0</v>
      </c>
      <c r="K4249">
        <v>22</v>
      </c>
      <c r="L4249">
        <v>0</v>
      </c>
    </row>
    <row r="4250" spans="1:12">
      <c r="A4250" s="1" t="s">
        <v>67</v>
      </c>
      <c r="B4250">
        <v>1997</v>
      </c>
      <c r="C4250" t="str">
        <f>VLOOKUP(co2_data[[#This Row],[country]],Country_Parameter!A:C,3,0)</f>
        <v>Parameter 1</v>
      </c>
      <c r="D4250">
        <v>10997932</v>
      </c>
      <c r="E4250">
        <v>37729136640</v>
      </c>
      <c r="F4250">
        <v>1</v>
      </c>
      <c r="G4250">
        <v>25</v>
      </c>
      <c r="H4250">
        <v>0</v>
      </c>
      <c r="I4250">
        <v>0</v>
      </c>
      <c r="J4250">
        <v>0</v>
      </c>
      <c r="K4250">
        <v>24</v>
      </c>
      <c r="L4250">
        <v>0</v>
      </c>
    </row>
    <row r="4251" spans="1:12">
      <c r="A4251" s="1" t="s">
        <v>67</v>
      </c>
      <c r="B4251">
        <v>1998</v>
      </c>
      <c r="C4251" t="str">
        <f>VLOOKUP(co2_data[[#This Row],[country]],Country_Parameter!A:C,3,0)</f>
        <v>Parameter 1</v>
      </c>
      <c r="D4251">
        <v>11034717</v>
      </c>
      <c r="E4251">
        <v>37789593600</v>
      </c>
      <c r="F4251">
        <v>1</v>
      </c>
      <c r="G4251">
        <v>24</v>
      </c>
      <c r="H4251">
        <v>0</v>
      </c>
      <c r="I4251">
        <v>0</v>
      </c>
      <c r="J4251">
        <v>0</v>
      </c>
      <c r="K4251">
        <v>23</v>
      </c>
      <c r="L4251">
        <v>0</v>
      </c>
    </row>
    <row r="4252" spans="1:12">
      <c r="A4252" s="1" t="s">
        <v>67</v>
      </c>
      <c r="B4252">
        <v>1999</v>
      </c>
      <c r="C4252" t="str">
        <f>VLOOKUP(co2_data[[#This Row],[country]],Country_Parameter!A:C,3,0)</f>
        <v>Parameter 1</v>
      </c>
      <c r="D4252">
        <v>11072229</v>
      </c>
      <c r="E4252">
        <v>40250896384</v>
      </c>
      <c r="F4252">
        <v>1</v>
      </c>
      <c r="G4252">
        <v>24</v>
      </c>
      <c r="H4252">
        <v>0</v>
      </c>
      <c r="I4252">
        <v>0</v>
      </c>
      <c r="J4252">
        <v>1</v>
      </c>
      <c r="K4252">
        <v>23</v>
      </c>
      <c r="L4252">
        <v>0</v>
      </c>
    </row>
    <row r="4253" spans="1:12">
      <c r="A4253" s="1" t="s">
        <v>67</v>
      </c>
      <c r="B4253">
        <v>2000</v>
      </c>
      <c r="C4253" t="str">
        <f>VLOOKUP(co2_data[[#This Row],[country]],Country_Parameter!A:C,3,0)</f>
        <v>Parameter 1</v>
      </c>
      <c r="D4253">
        <v>11109111</v>
      </c>
      <c r="E4253">
        <v>44692111360</v>
      </c>
      <c r="F4253">
        <v>1</v>
      </c>
      <c r="G4253">
        <v>25</v>
      </c>
      <c r="H4253">
        <v>0</v>
      </c>
      <c r="I4253">
        <v>0</v>
      </c>
      <c r="J4253">
        <v>1</v>
      </c>
      <c r="K4253">
        <v>23</v>
      </c>
      <c r="L4253">
        <v>0</v>
      </c>
    </row>
    <row r="4254" spans="1:12">
      <c r="A4254" s="1" t="s">
        <v>67</v>
      </c>
      <c r="B4254">
        <v>2001</v>
      </c>
      <c r="C4254" t="str">
        <f>VLOOKUP(co2_data[[#This Row],[country]],Country_Parameter!A:C,3,0)</f>
        <v>Parameter 1</v>
      </c>
      <c r="D4254">
        <v>11144132</v>
      </c>
      <c r="E4254">
        <v>47301967872</v>
      </c>
      <c r="F4254">
        <v>1</v>
      </c>
      <c r="G4254">
        <v>25</v>
      </c>
      <c r="H4254">
        <v>0</v>
      </c>
      <c r="I4254">
        <v>0</v>
      </c>
      <c r="J4254">
        <v>1</v>
      </c>
      <c r="K4254">
        <v>23</v>
      </c>
      <c r="L4254">
        <v>0</v>
      </c>
    </row>
    <row r="4255" spans="1:12">
      <c r="A4255" s="1" t="s">
        <v>67</v>
      </c>
      <c r="B4255">
        <v>2002</v>
      </c>
      <c r="C4255" t="str">
        <f>VLOOKUP(co2_data[[#This Row],[country]],Country_Parameter!A:C,3,0)</f>
        <v>Parameter 1</v>
      </c>
      <c r="D4255">
        <v>11177421</v>
      </c>
      <c r="E4255">
        <v>48976945152</v>
      </c>
      <c r="F4255">
        <v>1</v>
      </c>
      <c r="G4255">
        <v>25</v>
      </c>
      <c r="H4255">
        <v>0</v>
      </c>
      <c r="I4255">
        <v>0</v>
      </c>
      <c r="J4255">
        <v>1</v>
      </c>
      <c r="K4255">
        <v>23</v>
      </c>
      <c r="L4255">
        <v>0</v>
      </c>
    </row>
    <row r="4256" spans="1:12">
      <c r="A4256" s="1" t="s">
        <v>67</v>
      </c>
      <c r="B4256">
        <v>2003</v>
      </c>
      <c r="C4256" t="str">
        <f>VLOOKUP(co2_data[[#This Row],[country]],Country_Parameter!A:C,3,0)</f>
        <v>Parameter 1</v>
      </c>
      <c r="D4256">
        <v>11209378</v>
      </c>
      <c r="E4256">
        <v>50659540992</v>
      </c>
      <c r="F4256">
        <v>1</v>
      </c>
      <c r="G4256">
        <v>26</v>
      </c>
      <c r="H4256">
        <v>0</v>
      </c>
      <c r="I4256">
        <v>0</v>
      </c>
      <c r="J4256">
        <v>1</v>
      </c>
      <c r="K4256">
        <v>23</v>
      </c>
      <c r="L4256">
        <v>0</v>
      </c>
    </row>
    <row r="4257" spans="1:12">
      <c r="A4257" s="1" t="s">
        <v>67</v>
      </c>
      <c r="B4257">
        <v>2004</v>
      </c>
      <c r="C4257" t="str">
        <f>VLOOKUP(co2_data[[#This Row],[country]],Country_Parameter!A:C,3,0)</f>
        <v>Parameter 1</v>
      </c>
      <c r="D4257">
        <v>11238755</v>
      </c>
      <c r="E4257">
        <v>51357048832</v>
      </c>
      <c r="F4257">
        <v>1</v>
      </c>
      <c r="G4257">
        <v>25</v>
      </c>
      <c r="H4257">
        <v>0</v>
      </c>
      <c r="I4257">
        <v>0</v>
      </c>
      <c r="J4257">
        <v>1</v>
      </c>
      <c r="K4257">
        <v>22</v>
      </c>
      <c r="L4257">
        <v>0</v>
      </c>
    </row>
    <row r="4258" spans="1:12">
      <c r="A4258" s="1" t="s">
        <v>67</v>
      </c>
      <c r="B4258">
        <v>2005</v>
      </c>
      <c r="C4258" t="str">
        <f>VLOOKUP(co2_data[[#This Row],[country]],Country_Parameter!A:C,3,0)</f>
        <v>Parameter 1</v>
      </c>
      <c r="D4258">
        <v>11262552</v>
      </c>
      <c r="E4258">
        <v>53114044416</v>
      </c>
      <c r="F4258">
        <v>1</v>
      </c>
      <c r="G4258">
        <v>26</v>
      </c>
      <c r="H4258">
        <v>0</v>
      </c>
      <c r="I4258">
        <v>0</v>
      </c>
      <c r="J4258">
        <v>1</v>
      </c>
      <c r="K4258">
        <v>23</v>
      </c>
      <c r="L4258">
        <v>0</v>
      </c>
    </row>
    <row r="4259" spans="1:12">
      <c r="A4259" s="1" t="s">
        <v>67</v>
      </c>
      <c r="B4259">
        <v>2006</v>
      </c>
      <c r="C4259" t="str">
        <f>VLOOKUP(co2_data[[#This Row],[country]],Country_Parameter!A:C,3,0)</f>
        <v>Parameter 1</v>
      </c>
      <c r="D4259">
        <v>11278550</v>
      </c>
      <c r="E4259">
        <v>61018247168</v>
      </c>
      <c r="F4259">
        <v>1</v>
      </c>
      <c r="G4259">
        <v>27</v>
      </c>
      <c r="H4259">
        <v>0</v>
      </c>
      <c r="I4259">
        <v>0</v>
      </c>
      <c r="J4259">
        <v>2</v>
      </c>
      <c r="K4259">
        <v>23</v>
      </c>
      <c r="L4259">
        <v>0</v>
      </c>
    </row>
    <row r="4260" spans="1:12">
      <c r="A4260" s="1" t="s">
        <v>67</v>
      </c>
      <c r="B4260">
        <v>2007</v>
      </c>
      <c r="C4260" t="str">
        <f>VLOOKUP(co2_data[[#This Row],[country]],Country_Parameter!A:C,3,0)</f>
        <v>Parameter 1</v>
      </c>
      <c r="D4260">
        <v>11287273</v>
      </c>
      <c r="E4260">
        <v>63463489536</v>
      </c>
      <c r="F4260">
        <v>1</v>
      </c>
      <c r="G4260">
        <v>26</v>
      </c>
      <c r="H4260">
        <v>0</v>
      </c>
      <c r="I4260">
        <v>0</v>
      </c>
      <c r="J4260">
        <v>2</v>
      </c>
      <c r="K4260">
        <v>22</v>
      </c>
      <c r="L4260">
        <v>0</v>
      </c>
    </row>
    <row r="4261" spans="1:12">
      <c r="A4261" s="1" t="s">
        <v>67</v>
      </c>
      <c r="B4261">
        <v>2008</v>
      </c>
      <c r="C4261" t="str">
        <f>VLOOKUP(co2_data[[#This Row],[country]],Country_Parameter!A:C,3,0)</f>
        <v>Parameter 1</v>
      </c>
      <c r="D4261">
        <v>11291764</v>
      </c>
      <c r="E4261">
        <v>67603095552</v>
      </c>
      <c r="F4261">
        <v>1</v>
      </c>
      <c r="G4261">
        <v>28</v>
      </c>
      <c r="H4261">
        <v>0</v>
      </c>
      <c r="I4261">
        <v>0</v>
      </c>
      <c r="J4261">
        <v>2</v>
      </c>
      <c r="K4261">
        <v>24</v>
      </c>
      <c r="L4261">
        <v>0</v>
      </c>
    </row>
    <row r="4262" spans="1:12">
      <c r="A4262" s="1" t="s">
        <v>67</v>
      </c>
      <c r="B4262">
        <v>2009</v>
      </c>
      <c r="C4262" t="str">
        <f>VLOOKUP(co2_data[[#This Row],[country]],Country_Parameter!A:C,3,0)</f>
        <v>Parameter 1</v>
      </c>
      <c r="D4262">
        <v>11294716</v>
      </c>
      <c r="E4262">
        <v>70355902464</v>
      </c>
      <c r="F4262">
        <v>1</v>
      </c>
      <c r="G4262">
        <v>28</v>
      </c>
      <c r="H4262">
        <v>0</v>
      </c>
      <c r="I4262">
        <v>0</v>
      </c>
      <c r="J4262">
        <v>2</v>
      </c>
      <c r="K4262">
        <v>24</v>
      </c>
      <c r="L4262">
        <v>0</v>
      </c>
    </row>
    <row r="4263" spans="1:12">
      <c r="A4263" s="1" t="s">
        <v>67</v>
      </c>
      <c r="B4263">
        <v>2010</v>
      </c>
      <c r="C4263" t="str">
        <f>VLOOKUP(co2_data[[#This Row],[country]],Country_Parameter!A:C,3,0)</f>
        <v>Parameter 1</v>
      </c>
      <c r="D4263">
        <v>11297413</v>
      </c>
      <c r="E4263">
        <v>74083581952</v>
      </c>
      <c r="F4263">
        <v>1</v>
      </c>
      <c r="G4263">
        <v>33</v>
      </c>
      <c r="H4263">
        <v>0</v>
      </c>
      <c r="I4263">
        <v>0</v>
      </c>
      <c r="J4263">
        <v>2</v>
      </c>
      <c r="K4263">
        <v>30</v>
      </c>
      <c r="L4263">
        <v>0</v>
      </c>
    </row>
    <row r="4264" spans="1:12">
      <c r="A4264" s="1" t="s">
        <v>67</v>
      </c>
      <c r="B4264">
        <v>2011</v>
      </c>
      <c r="C4264" t="str">
        <f>VLOOKUP(co2_data[[#This Row],[country]],Country_Parameter!A:C,3,0)</f>
        <v>Parameter 1</v>
      </c>
      <c r="D4264">
        <v>11301577</v>
      </c>
      <c r="E4264">
        <v>78036992000</v>
      </c>
      <c r="F4264">
        <v>1</v>
      </c>
      <c r="G4264">
        <v>29</v>
      </c>
      <c r="H4264">
        <v>0</v>
      </c>
      <c r="I4264">
        <v>0</v>
      </c>
      <c r="J4264">
        <v>2</v>
      </c>
      <c r="K4264">
        <v>26</v>
      </c>
      <c r="L4264">
        <v>0</v>
      </c>
    </row>
    <row r="4265" spans="1:12">
      <c r="A4265" s="1" t="s">
        <v>67</v>
      </c>
      <c r="B4265">
        <v>2012</v>
      </c>
      <c r="C4265" t="str">
        <f>VLOOKUP(co2_data[[#This Row],[country]],Country_Parameter!A:C,3,0)</f>
        <v>Parameter 1</v>
      </c>
      <c r="D4265">
        <v>11303173</v>
      </c>
      <c r="E4265">
        <v>80388153344</v>
      </c>
      <c r="F4265">
        <v>1</v>
      </c>
      <c r="G4265">
        <v>29</v>
      </c>
      <c r="H4265">
        <v>0</v>
      </c>
      <c r="I4265">
        <v>0</v>
      </c>
      <c r="J4265">
        <v>2</v>
      </c>
      <c r="K4265">
        <v>26</v>
      </c>
      <c r="L4265">
        <v>0</v>
      </c>
    </row>
    <row r="4266" spans="1:12">
      <c r="A4266" s="1" t="s">
        <v>67</v>
      </c>
      <c r="B4266">
        <v>2013</v>
      </c>
      <c r="C4266" t="str">
        <f>VLOOKUP(co2_data[[#This Row],[country]],Country_Parameter!A:C,3,0)</f>
        <v>Parameter 1</v>
      </c>
      <c r="D4266">
        <v>11298163</v>
      </c>
      <c r="E4266">
        <v>83013746688</v>
      </c>
      <c r="F4266">
        <v>1</v>
      </c>
      <c r="G4266">
        <v>28</v>
      </c>
      <c r="H4266">
        <v>0</v>
      </c>
      <c r="I4266">
        <v>0</v>
      </c>
      <c r="J4266">
        <v>2</v>
      </c>
      <c r="K4266">
        <v>25</v>
      </c>
      <c r="L4266">
        <v>0</v>
      </c>
    </row>
    <row r="4267" spans="1:12">
      <c r="A4267" s="1" t="s">
        <v>67</v>
      </c>
      <c r="B4267">
        <v>2014</v>
      </c>
      <c r="C4267" t="str">
        <f>VLOOKUP(co2_data[[#This Row],[country]],Country_Parameter!A:C,3,0)</f>
        <v>Parameter 1</v>
      </c>
      <c r="D4267">
        <v>11285781</v>
      </c>
      <c r="E4267">
        <v>85723463680</v>
      </c>
      <c r="F4267">
        <v>1</v>
      </c>
      <c r="G4267">
        <v>27</v>
      </c>
      <c r="H4267">
        <v>0</v>
      </c>
      <c r="I4267">
        <v>0</v>
      </c>
      <c r="J4267">
        <v>2</v>
      </c>
      <c r="K4267">
        <v>24</v>
      </c>
      <c r="L4267">
        <v>0</v>
      </c>
    </row>
    <row r="4268" spans="1:12">
      <c r="A4268" s="1" t="s">
        <v>67</v>
      </c>
      <c r="B4268">
        <v>2015</v>
      </c>
      <c r="C4268" t="str">
        <f>VLOOKUP(co2_data[[#This Row],[country]],Country_Parameter!A:C,3,0)</f>
        <v>Parameter 1</v>
      </c>
      <c r="D4268">
        <v>11275068</v>
      </c>
      <c r="E4268">
        <v>88467243008</v>
      </c>
      <c r="F4268">
        <v>1</v>
      </c>
      <c r="G4268">
        <v>29</v>
      </c>
      <c r="H4268">
        <v>0</v>
      </c>
      <c r="I4268">
        <v>0</v>
      </c>
      <c r="J4268">
        <v>2</v>
      </c>
      <c r="K4268">
        <v>26</v>
      </c>
      <c r="L4268">
        <v>0</v>
      </c>
    </row>
    <row r="4269" spans="1:12">
      <c r="A4269" s="1" t="s">
        <v>67</v>
      </c>
      <c r="B4269">
        <v>2016</v>
      </c>
      <c r="C4269" t="str">
        <f>VLOOKUP(co2_data[[#This Row],[country]],Country_Parameter!A:C,3,0)</f>
        <v>Parameter 1</v>
      </c>
      <c r="D4269">
        <v>11265614</v>
      </c>
      <c r="E4269">
        <v>88635596800</v>
      </c>
      <c r="F4269">
        <v>1</v>
      </c>
      <c r="G4269">
        <v>28</v>
      </c>
      <c r="H4269">
        <v>0</v>
      </c>
      <c r="I4269">
        <v>0</v>
      </c>
      <c r="J4269">
        <v>2</v>
      </c>
      <c r="K4269">
        <v>25</v>
      </c>
      <c r="L4269">
        <v>0</v>
      </c>
    </row>
    <row r="4270" spans="1:12">
      <c r="A4270" s="1" t="s">
        <v>67</v>
      </c>
      <c r="B4270">
        <v>2017</v>
      </c>
      <c r="C4270" t="str">
        <f>VLOOKUP(co2_data[[#This Row],[country]],Country_Parameter!A:C,3,0)</f>
        <v>Parameter 1</v>
      </c>
      <c r="D4270">
        <v>11247825</v>
      </c>
      <c r="E4270">
        <v>90020495360</v>
      </c>
      <c r="F4270">
        <v>1</v>
      </c>
      <c r="G4270">
        <v>25</v>
      </c>
      <c r="H4270">
        <v>0</v>
      </c>
      <c r="I4270">
        <v>0</v>
      </c>
      <c r="J4270">
        <v>2</v>
      </c>
      <c r="K4270">
        <v>22</v>
      </c>
      <c r="L4270">
        <v>0</v>
      </c>
    </row>
    <row r="4271" spans="1:12">
      <c r="A4271" s="1" t="s">
        <v>67</v>
      </c>
      <c r="B4271">
        <v>2018</v>
      </c>
      <c r="C4271" t="str">
        <f>VLOOKUP(co2_data[[#This Row],[country]],Country_Parameter!A:C,3,0)</f>
        <v>Parameter 1</v>
      </c>
      <c r="D4271">
        <v>11227118</v>
      </c>
      <c r="E4271">
        <v>91854651392</v>
      </c>
      <c r="F4271">
        <v>1</v>
      </c>
      <c r="G4271">
        <v>23</v>
      </c>
      <c r="H4271">
        <v>0</v>
      </c>
      <c r="I4271">
        <v>0</v>
      </c>
      <c r="J4271">
        <v>2</v>
      </c>
      <c r="K4271">
        <v>20</v>
      </c>
      <c r="L4271">
        <v>0</v>
      </c>
    </row>
    <row r="4272" spans="1:12">
      <c r="A4272" s="1" t="s">
        <v>67</v>
      </c>
      <c r="B4272">
        <v>2019</v>
      </c>
      <c r="C4272" t="str">
        <f>VLOOKUP(co2_data[[#This Row],[country]],Country_Parameter!A:C,3,0)</f>
        <v>Parameter 1</v>
      </c>
      <c r="D4272">
        <v>11202847</v>
      </c>
      <c r="E4272">
        <v>91703230464</v>
      </c>
      <c r="F4272">
        <v>1</v>
      </c>
      <c r="G4272">
        <v>22</v>
      </c>
      <c r="H4272">
        <v>0</v>
      </c>
      <c r="I4272">
        <v>0</v>
      </c>
      <c r="J4272">
        <v>2</v>
      </c>
      <c r="K4272">
        <v>20</v>
      </c>
      <c r="L4272">
        <v>0</v>
      </c>
    </row>
    <row r="4273" spans="1:12">
      <c r="A4273" s="1" t="s">
        <v>67</v>
      </c>
      <c r="B4273">
        <v>2020</v>
      </c>
      <c r="C4273" t="str">
        <f>VLOOKUP(co2_data[[#This Row],[country]],Country_Parameter!A:C,3,0)</f>
        <v>Parameter 1</v>
      </c>
      <c r="D4273">
        <v>11176349</v>
      </c>
      <c r="E4273">
        <v>81663254528</v>
      </c>
      <c r="F4273">
        <v>0</v>
      </c>
      <c r="G4273">
        <v>21</v>
      </c>
      <c r="H4273">
        <v>0</v>
      </c>
      <c r="I4273">
        <v>0</v>
      </c>
      <c r="J4273">
        <v>2</v>
      </c>
      <c r="K4273">
        <v>19</v>
      </c>
      <c r="L4273">
        <v>0</v>
      </c>
    </row>
    <row r="4274" spans="1:12">
      <c r="A4274" s="1" t="s">
        <v>67</v>
      </c>
      <c r="B4274">
        <v>2021</v>
      </c>
      <c r="C4274" t="str">
        <f>VLOOKUP(co2_data[[#This Row],[country]],Country_Parameter!A:C,3,0)</f>
        <v>Parameter 1</v>
      </c>
      <c r="D4274">
        <v>11122169</v>
      </c>
      <c r="E4274">
        <v>82687385600</v>
      </c>
      <c r="F4274">
        <v>0</v>
      </c>
      <c r="G4274">
        <v>23</v>
      </c>
      <c r="H4274">
        <v>0</v>
      </c>
      <c r="I4274">
        <v>0</v>
      </c>
      <c r="J4274">
        <v>2</v>
      </c>
      <c r="K4274">
        <v>20</v>
      </c>
      <c r="L4274">
        <v>0</v>
      </c>
    </row>
    <row r="4275" spans="1:12">
      <c r="A4275" s="1" t="s">
        <v>67</v>
      </c>
      <c r="B4275">
        <v>2022</v>
      </c>
      <c r="C4275" t="str">
        <f>VLOOKUP(co2_data[[#This Row],[country]],Country_Parameter!A:C,3,0)</f>
        <v>Parameter 1</v>
      </c>
      <c r="D4275">
        <v>11059821</v>
      </c>
      <c r="E4275">
        <v>84154974208</v>
      </c>
      <c r="F4275">
        <v>0</v>
      </c>
      <c r="G4275">
        <v>22</v>
      </c>
      <c r="H4275">
        <v>0</v>
      </c>
      <c r="I4275">
        <v>0</v>
      </c>
      <c r="J4275">
        <v>2</v>
      </c>
      <c r="K4275">
        <v>20</v>
      </c>
      <c r="L4275">
        <v>0</v>
      </c>
    </row>
    <row r="4276" spans="1:12">
      <c r="A4276" s="1" t="s">
        <v>67</v>
      </c>
      <c r="B4276">
        <v>2023</v>
      </c>
      <c r="C4276" t="str">
        <f>VLOOKUP(co2_data[[#This Row],[country]],Country_Parameter!A:C,3,0)</f>
        <v>Parameter 1</v>
      </c>
      <c r="D4276">
        <v>11019931</v>
      </c>
      <c r="E4276">
        <v>0</v>
      </c>
      <c r="F4276">
        <v>0</v>
      </c>
      <c r="G4276">
        <v>23</v>
      </c>
      <c r="H4276">
        <v>0</v>
      </c>
      <c r="I4276">
        <v>0</v>
      </c>
      <c r="J4276">
        <v>2</v>
      </c>
      <c r="K4276">
        <v>21</v>
      </c>
      <c r="L4276">
        <v>0</v>
      </c>
    </row>
    <row r="4277" spans="1:12">
      <c r="A4277" s="1" t="s">
        <v>68</v>
      </c>
      <c r="B4277">
        <v>1949</v>
      </c>
      <c r="C4277" t="str">
        <f>VLOOKUP(co2_data[[#This Row],[country]],Country_Parameter!A:C,3,0)</f>
        <v>Parameter 1</v>
      </c>
      <c r="D4277">
        <v>0</v>
      </c>
      <c r="E4277">
        <v>0</v>
      </c>
      <c r="F4277">
        <v>0</v>
      </c>
      <c r="G4277">
        <v>0</v>
      </c>
      <c r="H4277">
        <v>0</v>
      </c>
      <c r="I4277">
        <v>0</v>
      </c>
      <c r="J4277">
        <v>0</v>
      </c>
      <c r="K4277">
        <v>0</v>
      </c>
      <c r="L4277">
        <v>0</v>
      </c>
    </row>
    <row r="4278" spans="1:12">
      <c r="A4278" s="1" t="s">
        <v>68</v>
      </c>
      <c r="B4278">
        <v>1950</v>
      </c>
      <c r="C4278" t="str">
        <f>VLOOKUP(co2_data[[#This Row],[country]],Country_Parameter!A:C,3,0)</f>
        <v>Parameter 1</v>
      </c>
      <c r="D4278">
        <v>101780</v>
      </c>
      <c r="E4278">
        <v>0</v>
      </c>
      <c r="F4278">
        <v>0</v>
      </c>
      <c r="G4278">
        <v>6</v>
      </c>
      <c r="H4278">
        <v>0</v>
      </c>
      <c r="I4278">
        <v>0</v>
      </c>
      <c r="J4278">
        <v>0</v>
      </c>
      <c r="K4278">
        <v>6</v>
      </c>
      <c r="L4278">
        <v>0</v>
      </c>
    </row>
    <row r="4279" spans="1:12">
      <c r="A4279" s="1" t="s">
        <v>68</v>
      </c>
      <c r="B4279">
        <v>1951</v>
      </c>
      <c r="C4279" t="str">
        <f>VLOOKUP(co2_data[[#This Row],[country]],Country_Parameter!A:C,3,0)</f>
        <v>Parameter 1</v>
      </c>
      <c r="D4279">
        <v>104422</v>
      </c>
      <c r="E4279">
        <v>0</v>
      </c>
      <c r="F4279">
        <v>0</v>
      </c>
      <c r="G4279">
        <v>10</v>
      </c>
      <c r="H4279">
        <v>0</v>
      </c>
      <c r="I4279">
        <v>0</v>
      </c>
      <c r="J4279">
        <v>0</v>
      </c>
      <c r="K4279">
        <v>10</v>
      </c>
      <c r="L4279">
        <v>0</v>
      </c>
    </row>
    <row r="4280" spans="1:12">
      <c r="A4280" s="1" t="s">
        <v>68</v>
      </c>
      <c r="B4280">
        <v>1952</v>
      </c>
      <c r="C4280" t="str">
        <f>VLOOKUP(co2_data[[#This Row],[country]],Country_Parameter!A:C,3,0)</f>
        <v>Parameter 1</v>
      </c>
      <c r="D4280">
        <v>107183</v>
      </c>
      <c r="E4280">
        <v>0</v>
      </c>
      <c r="F4280">
        <v>0</v>
      </c>
      <c r="G4280">
        <v>6</v>
      </c>
      <c r="H4280">
        <v>0</v>
      </c>
      <c r="I4280">
        <v>0</v>
      </c>
      <c r="J4280">
        <v>0</v>
      </c>
      <c r="K4280">
        <v>6</v>
      </c>
      <c r="L4280">
        <v>0</v>
      </c>
    </row>
    <row r="4281" spans="1:12">
      <c r="A4281" s="1" t="s">
        <v>68</v>
      </c>
      <c r="B4281">
        <v>1953</v>
      </c>
      <c r="C4281" t="str">
        <f>VLOOKUP(co2_data[[#This Row],[country]],Country_Parameter!A:C,3,0)</f>
        <v>Parameter 1</v>
      </c>
      <c r="D4281">
        <v>110061</v>
      </c>
      <c r="E4281">
        <v>0</v>
      </c>
      <c r="F4281">
        <v>0</v>
      </c>
      <c r="G4281">
        <v>6</v>
      </c>
      <c r="H4281">
        <v>0</v>
      </c>
      <c r="I4281">
        <v>0</v>
      </c>
      <c r="J4281">
        <v>0</v>
      </c>
      <c r="K4281">
        <v>6</v>
      </c>
      <c r="L4281">
        <v>0</v>
      </c>
    </row>
    <row r="4282" spans="1:12">
      <c r="A4282" s="1" t="s">
        <v>68</v>
      </c>
      <c r="B4282">
        <v>1954</v>
      </c>
      <c r="C4282" t="str">
        <f>VLOOKUP(co2_data[[#This Row],[country]],Country_Parameter!A:C,3,0)</f>
        <v>Parameter 1</v>
      </c>
      <c r="D4282">
        <v>113030</v>
      </c>
      <c r="E4282">
        <v>0</v>
      </c>
      <c r="F4282">
        <v>0</v>
      </c>
      <c r="G4282">
        <v>13</v>
      </c>
      <c r="H4282">
        <v>0</v>
      </c>
      <c r="I4282">
        <v>0</v>
      </c>
      <c r="J4282">
        <v>0</v>
      </c>
      <c r="K4282">
        <v>13</v>
      </c>
      <c r="L4282">
        <v>0</v>
      </c>
    </row>
    <row r="4283" spans="1:12">
      <c r="A4283" s="1" t="s">
        <v>68</v>
      </c>
      <c r="B4283">
        <v>1955</v>
      </c>
      <c r="C4283" t="str">
        <f>VLOOKUP(co2_data[[#This Row],[country]],Country_Parameter!A:C,3,0)</f>
        <v>Parameter 1</v>
      </c>
      <c r="D4283">
        <v>116118</v>
      </c>
      <c r="E4283">
        <v>0</v>
      </c>
      <c r="F4283">
        <v>0</v>
      </c>
      <c r="G4283">
        <v>11</v>
      </c>
      <c r="H4283">
        <v>0</v>
      </c>
      <c r="I4283">
        <v>0</v>
      </c>
      <c r="J4283">
        <v>0</v>
      </c>
      <c r="K4283">
        <v>11</v>
      </c>
      <c r="L4283">
        <v>0</v>
      </c>
    </row>
    <row r="4284" spans="1:12">
      <c r="A4284" s="1" t="s">
        <v>68</v>
      </c>
      <c r="B4284">
        <v>1956</v>
      </c>
      <c r="C4284" t="str">
        <f>VLOOKUP(co2_data[[#This Row],[country]],Country_Parameter!A:C,3,0)</f>
        <v>Parameter 1</v>
      </c>
      <c r="D4284">
        <v>119319</v>
      </c>
      <c r="E4284">
        <v>0</v>
      </c>
      <c r="F4284">
        <v>0</v>
      </c>
      <c r="G4284">
        <v>14</v>
      </c>
      <c r="H4284">
        <v>0</v>
      </c>
      <c r="I4284">
        <v>0</v>
      </c>
      <c r="J4284">
        <v>0</v>
      </c>
      <c r="K4284">
        <v>14</v>
      </c>
      <c r="L4284">
        <v>0</v>
      </c>
    </row>
    <row r="4285" spans="1:12">
      <c r="A4285" s="1" t="s">
        <v>68</v>
      </c>
      <c r="B4285">
        <v>1957</v>
      </c>
      <c r="C4285" t="str">
        <f>VLOOKUP(co2_data[[#This Row],[country]],Country_Parameter!A:C,3,0)</f>
        <v>Parameter 1</v>
      </c>
      <c r="D4285">
        <v>122608</v>
      </c>
      <c r="E4285">
        <v>0</v>
      </c>
      <c r="F4285">
        <v>0</v>
      </c>
      <c r="G4285">
        <v>10</v>
      </c>
      <c r="H4285">
        <v>0</v>
      </c>
      <c r="I4285">
        <v>0</v>
      </c>
      <c r="J4285">
        <v>0</v>
      </c>
      <c r="K4285">
        <v>10</v>
      </c>
      <c r="L4285">
        <v>0</v>
      </c>
    </row>
    <row r="4286" spans="1:12">
      <c r="A4286" s="1" t="s">
        <v>68</v>
      </c>
      <c r="B4286">
        <v>1958</v>
      </c>
      <c r="C4286" t="str">
        <f>VLOOKUP(co2_data[[#This Row],[country]],Country_Parameter!A:C,3,0)</f>
        <v>Parameter 1</v>
      </c>
      <c r="D4286">
        <v>125993</v>
      </c>
      <c r="E4286">
        <v>0</v>
      </c>
      <c r="F4286">
        <v>0</v>
      </c>
      <c r="G4286">
        <v>8</v>
      </c>
      <c r="H4286">
        <v>0</v>
      </c>
      <c r="I4286">
        <v>0</v>
      </c>
      <c r="J4286">
        <v>0</v>
      </c>
      <c r="K4286">
        <v>8</v>
      </c>
      <c r="L4286">
        <v>0</v>
      </c>
    </row>
    <row r="4287" spans="1:12">
      <c r="A4287" s="1" t="s">
        <v>68</v>
      </c>
      <c r="B4287">
        <v>1959</v>
      </c>
      <c r="C4287" t="str">
        <f>VLOOKUP(co2_data[[#This Row],[country]],Country_Parameter!A:C,3,0)</f>
        <v>Parameter 1</v>
      </c>
      <c r="D4287">
        <v>129454</v>
      </c>
      <c r="E4287">
        <v>0</v>
      </c>
      <c r="F4287">
        <v>0</v>
      </c>
      <c r="G4287">
        <v>11</v>
      </c>
      <c r="H4287">
        <v>0</v>
      </c>
      <c r="I4287">
        <v>0</v>
      </c>
      <c r="J4287">
        <v>0</v>
      </c>
      <c r="K4287">
        <v>11</v>
      </c>
      <c r="L4287">
        <v>0</v>
      </c>
    </row>
    <row r="4288" spans="1:12">
      <c r="A4288" s="1" t="s">
        <v>68</v>
      </c>
      <c r="B4288">
        <v>1960</v>
      </c>
      <c r="C4288" t="str">
        <f>VLOOKUP(co2_data[[#This Row],[country]],Country_Parameter!A:C,3,0)</f>
        <v>Parameter 1</v>
      </c>
      <c r="D4288">
        <v>132198</v>
      </c>
      <c r="E4288">
        <v>0</v>
      </c>
      <c r="F4288">
        <v>0</v>
      </c>
      <c r="G4288">
        <v>9</v>
      </c>
      <c r="H4288">
        <v>0</v>
      </c>
      <c r="I4288">
        <v>0</v>
      </c>
      <c r="J4288">
        <v>0</v>
      </c>
      <c r="K4288">
        <v>9</v>
      </c>
      <c r="L4288">
        <v>0</v>
      </c>
    </row>
    <row r="4289" spans="1:12">
      <c r="A4289" s="1" t="s">
        <v>68</v>
      </c>
      <c r="B4289">
        <v>1961</v>
      </c>
      <c r="C4289" t="str">
        <f>VLOOKUP(co2_data[[#This Row],[country]],Country_Parameter!A:C,3,0)</f>
        <v>Parameter 1</v>
      </c>
      <c r="D4289">
        <v>134313</v>
      </c>
      <c r="E4289">
        <v>0</v>
      </c>
      <c r="F4289">
        <v>0</v>
      </c>
      <c r="G4289">
        <v>10</v>
      </c>
      <c r="H4289">
        <v>0</v>
      </c>
      <c r="I4289">
        <v>0</v>
      </c>
      <c r="J4289">
        <v>0</v>
      </c>
      <c r="K4289">
        <v>10</v>
      </c>
      <c r="L4289">
        <v>0</v>
      </c>
    </row>
    <row r="4290" spans="1:12">
      <c r="A4290" s="1" t="s">
        <v>68</v>
      </c>
      <c r="B4290">
        <v>1962</v>
      </c>
      <c r="C4290" t="str">
        <f>VLOOKUP(co2_data[[#This Row],[country]],Country_Parameter!A:C,3,0)</f>
        <v>Parameter 1</v>
      </c>
      <c r="D4290">
        <v>136469</v>
      </c>
      <c r="E4290">
        <v>0</v>
      </c>
      <c r="F4290">
        <v>0</v>
      </c>
      <c r="G4290">
        <v>11</v>
      </c>
      <c r="H4290">
        <v>0</v>
      </c>
      <c r="I4290">
        <v>0</v>
      </c>
      <c r="J4290">
        <v>0</v>
      </c>
      <c r="K4290">
        <v>11</v>
      </c>
      <c r="L4290">
        <v>0</v>
      </c>
    </row>
    <row r="4291" spans="1:12">
      <c r="A4291" s="1" t="s">
        <v>68</v>
      </c>
      <c r="B4291">
        <v>1963</v>
      </c>
      <c r="C4291" t="str">
        <f>VLOOKUP(co2_data[[#This Row],[country]],Country_Parameter!A:C,3,0)</f>
        <v>Parameter 1</v>
      </c>
      <c r="D4291">
        <v>138534</v>
      </c>
      <c r="E4291">
        <v>0</v>
      </c>
      <c r="F4291">
        <v>0</v>
      </c>
      <c r="G4291">
        <v>10</v>
      </c>
      <c r="H4291">
        <v>0</v>
      </c>
      <c r="I4291">
        <v>0</v>
      </c>
      <c r="J4291">
        <v>0</v>
      </c>
      <c r="K4291">
        <v>10</v>
      </c>
      <c r="L4291">
        <v>0</v>
      </c>
    </row>
    <row r="4292" spans="1:12">
      <c r="A4292" s="1" t="s">
        <v>68</v>
      </c>
      <c r="B4292">
        <v>1964</v>
      </c>
      <c r="C4292" t="str">
        <f>VLOOKUP(co2_data[[#This Row],[country]],Country_Parameter!A:C,3,0)</f>
        <v>Parameter 1</v>
      </c>
      <c r="D4292">
        <v>140541</v>
      </c>
      <c r="E4292">
        <v>0</v>
      </c>
      <c r="F4292">
        <v>0</v>
      </c>
      <c r="G4292">
        <v>10</v>
      </c>
      <c r="H4292">
        <v>0</v>
      </c>
      <c r="I4292">
        <v>0</v>
      </c>
      <c r="J4292">
        <v>0</v>
      </c>
      <c r="K4292">
        <v>10</v>
      </c>
      <c r="L4292">
        <v>0</v>
      </c>
    </row>
    <row r="4293" spans="1:12">
      <c r="A4293" s="1" t="s">
        <v>68</v>
      </c>
      <c r="B4293">
        <v>1965</v>
      </c>
      <c r="C4293" t="str">
        <f>VLOOKUP(co2_data[[#This Row],[country]],Country_Parameter!A:C,3,0)</f>
        <v>Parameter 1</v>
      </c>
      <c r="D4293">
        <v>142472</v>
      </c>
      <c r="E4293">
        <v>0</v>
      </c>
      <c r="F4293">
        <v>0</v>
      </c>
      <c r="G4293">
        <v>9</v>
      </c>
      <c r="H4293">
        <v>0</v>
      </c>
      <c r="I4293">
        <v>0</v>
      </c>
      <c r="J4293">
        <v>0</v>
      </c>
      <c r="K4293">
        <v>9</v>
      </c>
      <c r="L4293">
        <v>0</v>
      </c>
    </row>
    <row r="4294" spans="1:12">
      <c r="A4294" s="1" t="s">
        <v>68</v>
      </c>
      <c r="B4294">
        <v>1966</v>
      </c>
      <c r="C4294" t="str">
        <f>VLOOKUP(co2_data[[#This Row],[country]],Country_Parameter!A:C,3,0)</f>
        <v>Parameter 1</v>
      </c>
      <c r="D4294">
        <v>144331</v>
      </c>
      <c r="E4294">
        <v>0</v>
      </c>
      <c r="F4294">
        <v>0</v>
      </c>
      <c r="G4294">
        <v>8</v>
      </c>
      <c r="H4294">
        <v>0</v>
      </c>
      <c r="I4294">
        <v>0</v>
      </c>
      <c r="J4294">
        <v>0</v>
      </c>
      <c r="K4294">
        <v>8</v>
      </c>
      <c r="L4294">
        <v>0</v>
      </c>
    </row>
    <row r="4295" spans="1:12">
      <c r="A4295" s="1" t="s">
        <v>68</v>
      </c>
      <c r="B4295">
        <v>1967</v>
      </c>
      <c r="C4295" t="str">
        <f>VLOOKUP(co2_data[[#This Row],[country]],Country_Parameter!A:C,3,0)</f>
        <v>Parameter 1</v>
      </c>
      <c r="D4295">
        <v>146111</v>
      </c>
      <c r="E4295">
        <v>0</v>
      </c>
      <c r="F4295">
        <v>0</v>
      </c>
      <c r="G4295">
        <v>10</v>
      </c>
      <c r="H4295">
        <v>0</v>
      </c>
      <c r="I4295">
        <v>0</v>
      </c>
      <c r="J4295">
        <v>0</v>
      </c>
      <c r="K4295">
        <v>10</v>
      </c>
      <c r="L4295">
        <v>0</v>
      </c>
    </row>
    <row r="4296" spans="1:12">
      <c r="A4296" s="1" t="s">
        <v>68</v>
      </c>
      <c r="B4296">
        <v>1968</v>
      </c>
      <c r="C4296" t="str">
        <f>VLOOKUP(co2_data[[#This Row],[country]],Country_Parameter!A:C,3,0)</f>
        <v>Parameter 1</v>
      </c>
      <c r="D4296">
        <v>147814</v>
      </c>
      <c r="E4296">
        <v>0</v>
      </c>
      <c r="F4296">
        <v>0</v>
      </c>
      <c r="G4296">
        <v>10</v>
      </c>
      <c r="H4296">
        <v>0</v>
      </c>
      <c r="I4296">
        <v>0</v>
      </c>
      <c r="J4296">
        <v>0</v>
      </c>
      <c r="K4296">
        <v>10</v>
      </c>
      <c r="L4296">
        <v>0</v>
      </c>
    </row>
    <row r="4297" spans="1:12">
      <c r="A4297" s="1" t="s">
        <v>68</v>
      </c>
      <c r="B4297">
        <v>1969</v>
      </c>
      <c r="C4297" t="str">
        <f>VLOOKUP(co2_data[[#This Row],[country]],Country_Parameter!A:C,3,0)</f>
        <v>Parameter 1</v>
      </c>
      <c r="D4297">
        <v>149407</v>
      </c>
      <c r="E4297">
        <v>0</v>
      </c>
      <c r="F4297">
        <v>0</v>
      </c>
      <c r="G4297">
        <v>12</v>
      </c>
      <c r="H4297">
        <v>0</v>
      </c>
      <c r="I4297">
        <v>0</v>
      </c>
      <c r="J4297">
        <v>0</v>
      </c>
      <c r="K4297">
        <v>12</v>
      </c>
      <c r="L4297">
        <v>0</v>
      </c>
    </row>
    <row r="4298" spans="1:12">
      <c r="A4298" s="1" t="s">
        <v>68</v>
      </c>
      <c r="B4298">
        <v>1970</v>
      </c>
      <c r="C4298" t="str">
        <f>VLOOKUP(co2_data[[#This Row],[country]],Country_Parameter!A:C,3,0)</f>
        <v>Parameter 1</v>
      </c>
      <c r="D4298">
        <v>150885</v>
      </c>
      <c r="E4298">
        <v>0</v>
      </c>
      <c r="F4298">
        <v>0</v>
      </c>
      <c r="G4298">
        <v>14</v>
      </c>
      <c r="H4298">
        <v>0</v>
      </c>
      <c r="I4298">
        <v>0</v>
      </c>
      <c r="J4298">
        <v>0</v>
      </c>
      <c r="K4298">
        <v>14</v>
      </c>
      <c r="L4298">
        <v>0</v>
      </c>
    </row>
    <row r="4299" spans="1:12">
      <c r="A4299" s="1" t="s">
        <v>68</v>
      </c>
      <c r="B4299">
        <v>1971</v>
      </c>
      <c r="C4299" t="str">
        <f>VLOOKUP(co2_data[[#This Row],[country]],Country_Parameter!A:C,3,0)</f>
        <v>Parameter 1</v>
      </c>
      <c r="D4299">
        <v>152199</v>
      </c>
      <c r="E4299">
        <v>0</v>
      </c>
      <c r="F4299">
        <v>0</v>
      </c>
      <c r="G4299">
        <v>12</v>
      </c>
      <c r="H4299">
        <v>0</v>
      </c>
      <c r="I4299">
        <v>0</v>
      </c>
      <c r="J4299">
        <v>0</v>
      </c>
      <c r="K4299">
        <v>12</v>
      </c>
      <c r="L4299">
        <v>0</v>
      </c>
    </row>
    <row r="4300" spans="1:12">
      <c r="A4300" s="1" t="s">
        <v>68</v>
      </c>
      <c r="B4300">
        <v>1972</v>
      </c>
      <c r="C4300" t="str">
        <f>VLOOKUP(co2_data[[#This Row],[country]],Country_Parameter!A:C,3,0)</f>
        <v>Parameter 1</v>
      </c>
      <c r="D4300">
        <v>153294</v>
      </c>
      <c r="E4300">
        <v>0</v>
      </c>
      <c r="F4300">
        <v>0</v>
      </c>
      <c r="G4300">
        <v>12</v>
      </c>
      <c r="H4300">
        <v>0</v>
      </c>
      <c r="I4300">
        <v>0</v>
      </c>
      <c r="J4300">
        <v>0</v>
      </c>
      <c r="K4300">
        <v>12</v>
      </c>
      <c r="L4300">
        <v>0</v>
      </c>
    </row>
    <row r="4301" spans="1:12">
      <c r="A4301" s="1" t="s">
        <v>68</v>
      </c>
      <c r="B4301">
        <v>1973</v>
      </c>
      <c r="C4301" t="str">
        <f>VLOOKUP(co2_data[[#This Row],[country]],Country_Parameter!A:C,3,0)</f>
        <v>Parameter 1</v>
      </c>
      <c r="D4301">
        <v>154097</v>
      </c>
      <c r="E4301">
        <v>0</v>
      </c>
      <c r="F4301">
        <v>0</v>
      </c>
      <c r="G4301">
        <v>13</v>
      </c>
      <c r="H4301">
        <v>0</v>
      </c>
      <c r="I4301">
        <v>0</v>
      </c>
      <c r="J4301">
        <v>0</v>
      </c>
      <c r="K4301">
        <v>13</v>
      </c>
      <c r="L4301">
        <v>0</v>
      </c>
    </row>
    <row r="4302" spans="1:12">
      <c r="A4302" s="1" t="s">
        <v>68</v>
      </c>
      <c r="B4302">
        <v>1974</v>
      </c>
      <c r="C4302" t="str">
        <f>VLOOKUP(co2_data[[#This Row],[country]],Country_Parameter!A:C,3,0)</f>
        <v>Parameter 1</v>
      </c>
      <c r="D4302">
        <v>154691</v>
      </c>
      <c r="E4302">
        <v>0</v>
      </c>
      <c r="F4302">
        <v>0</v>
      </c>
      <c r="G4302">
        <v>12</v>
      </c>
      <c r="H4302">
        <v>0</v>
      </c>
      <c r="I4302">
        <v>0</v>
      </c>
      <c r="J4302">
        <v>0</v>
      </c>
      <c r="K4302">
        <v>12</v>
      </c>
      <c r="L4302">
        <v>0</v>
      </c>
    </row>
    <row r="4303" spans="1:12">
      <c r="A4303" s="1" t="s">
        <v>68</v>
      </c>
      <c r="B4303">
        <v>1975</v>
      </c>
      <c r="C4303" t="str">
        <f>VLOOKUP(co2_data[[#This Row],[country]],Country_Parameter!A:C,3,0)</f>
        <v>Parameter 1</v>
      </c>
      <c r="D4303">
        <v>155208</v>
      </c>
      <c r="E4303">
        <v>0</v>
      </c>
      <c r="F4303">
        <v>0</v>
      </c>
      <c r="G4303">
        <v>9</v>
      </c>
      <c r="H4303">
        <v>0</v>
      </c>
      <c r="I4303">
        <v>0</v>
      </c>
      <c r="J4303">
        <v>0</v>
      </c>
      <c r="K4303">
        <v>9</v>
      </c>
      <c r="L4303">
        <v>0</v>
      </c>
    </row>
    <row r="4304" spans="1:12">
      <c r="A4304" s="1" t="s">
        <v>68</v>
      </c>
      <c r="B4304">
        <v>1976</v>
      </c>
      <c r="C4304" t="str">
        <f>VLOOKUP(co2_data[[#This Row],[country]],Country_Parameter!A:C,3,0)</f>
        <v>Parameter 1</v>
      </c>
      <c r="D4304">
        <v>155634</v>
      </c>
      <c r="E4304">
        <v>0</v>
      </c>
      <c r="F4304">
        <v>0</v>
      </c>
      <c r="G4304">
        <v>18</v>
      </c>
      <c r="H4304">
        <v>0</v>
      </c>
      <c r="I4304">
        <v>0</v>
      </c>
      <c r="J4304">
        <v>0</v>
      </c>
      <c r="K4304">
        <v>18</v>
      </c>
      <c r="L4304">
        <v>0</v>
      </c>
    </row>
    <row r="4305" spans="1:12">
      <c r="A4305" s="1" t="s">
        <v>68</v>
      </c>
      <c r="B4305">
        <v>1977</v>
      </c>
      <c r="C4305" t="str">
        <f>VLOOKUP(co2_data[[#This Row],[country]],Country_Parameter!A:C,3,0)</f>
        <v>Parameter 1</v>
      </c>
      <c r="D4305">
        <v>155977</v>
      </c>
      <c r="E4305">
        <v>0</v>
      </c>
      <c r="F4305">
        <v>0</v>
      </c>
      <c r="G4305">
        <v>10</v>
      </c>
      <c r="H4305">
        <v>0</v>
      </c>
      <c r="I4305">
        <v>0</v>
      </c>
      <c r="J4305">
        <v>0</v>
      </c>
      <c r="K4305">
        <v>10</v>
      </c>
      <c r="L4305">
        <v>0</v>
      </c>
    </row>
    <row r="4306" spans="1:12">
      <c r="A4306" s="1" t="s">
        <v>68</v>
      </c>
      <c r="B4306">
        <v>1978</v>
      </c>
      <c r="C4306" t="str">
        <f>VLOOKUP(co2_data[[#This Row],[country]],Country_Parameter!A:C,3,0)</f>
        <v>Parameter 1</v>
      </c>
      <c r="D4306">
        <v>156266</v>
      </c>
      <c r="E4306">
        <v>0</v>
      </c>
      <c r="F4306">
        <v>0</v>
      </c>
      <c r="G4306">
        <v>8</v>
      </c>
      <c r="H4306">
        <v>0</v>
      </c>
      <c r="I4306">
        <v>0</v>
      </c>
      <c r="J4306">
        <v>0</v>
      </c>
      <c r="K4306">
        <v>8</v>
      </c>
      <c r="L4306">
        <v>0</v>
      </c>
    </row>
    <row r="4307" spans="1:12">
      <c r="A4307" s="1" t="s">
        <v>68</v>
      </c>
      <c r="B4307">
        <v>1979</v>
      </c>
      <c r="C4307" t="str">
        <f>VLOOKUP(co2_data[[#This Row],[country]],Country_Parameter!A:C,3,0)</f>
        <v>Parameter 1</v>
      </c>
      <c r="D4307">
        <v>156492</v>
      </c>
      <c r="E4307">
        <v>0</v>
      </c>
      <c r="F4307">
        <v>0</v>
      </c>
      <c r="G4307">
        <v>9</v>
      </c>
      <c r="H4307">
        <v>0</v>
      </c>
      <c r="I4307">
        <v>0</v>
      </c>
      <c r="J4307">
        <v>0</v>
      </c>
      <c r="K4307">
        <v>9</v>
      </c>
      <c r="L4307">
        <v>0</v>
      </c>
    </row>
    <row r="4308" spans="1:12">
      <c r="A4308" s="1" t="s">
        <v>68</v>
      </c>
      <c r="B4308">
        <v>1980</v>
      </c>
      <c r="C4308" t="str">
        <f>VLOOKUP(co2_data[[#This Row],[country]],Country_Parameter!A:C,3,0)</f>
        <v>Parameter 1</v>
      </c>
      <c r="D4308">
        <v>156664</v>
      </c>
      <c r="E4308">
        <v>0</v>
      </c>
      <c r="F4308">
        <v>0</v>
      </c>
      <c r="G4308">
        <v>9</v>
      </c>
      <c r="H4308">
        <v>0</v>
      </c>
      <c r="I4308">
        <v>0</v>
      </c>
      <c r="J4308">
        <v>0</v>
      </c>
      <c r="K4308">
        <v>9</v>
      </c>
      <c r="L4308">
        <v>0</v>
      </c>
    </row>
    <row r="4309" spans="1:12">
      <c r="A4309" s="1" t="s">
        <v>68</v>
      </c>
      <c r="B4309">
        <v>1981</v>
      </c>
      <c r="C4309" t="str">
        <f>VLOOKUP(co2_data[[#This Row],[country]],Country_Parameter!A:C,3,0)</f>
        <v>Parameter 1</v>
      </c>
      <c r="D4309">
        <v>156804</v>
      </c>
      <c r="E4309">
        <v>0</v>
      </c>
      <c r="F4309">
        <v>0</v>
      </c>
      <c r="G4309">
        <v>8</v>
      </c>
      <c r="H4309">
        <v>0</v>
      </c>
      <c r="I4309">
        <v>0</v>
      </c>
      <c r="J4309">
        <v>0</v>
      </c>
      <c r="K4309">
        <v>8</v>
      </c>
      <c r="L4309">
        <v>0</v>
      </c>
    </row>
    <row r="4310" spans="1:12">
      <c r="A4310" s="1" t="s">
        <v>68</v>
      </c>
      <c r="B4310">
        <v>1982</v>
      </c>
      <c r="C4310" t="str">
        <f>VLOOKUP(co2_data[[#This Row],[country]],Country_Parameter!A:C,3,0)</f>
        <v>Parameter 1</v>
      </c>
      <c r="D4310">
        <v>156850</v>
      </c>
      <c r="E4310">
        <v>0</v>
      </c>
      <c r="F4310">
        <v>0</v>
      </c>
      <c r="G4310">
        <v>9</v>
      </c>
      <c r="H4310">
        <v>0</v>
      </c>
      <c r="I4310">
        <v>0</v>
      </c>
      <c r="J4310">
        <v>0</v>
      </c>
      <c r="K4310">
        <v>9</v>
      </c>
      <c r="L4310">
        <v>0</v>
      </c>
    </row>
    <row r="4311" spans="1:12">
      <c r="A4311" s="1" t="s">
        <v>68</v>
      </c>
      <c r="B4311">
        <v>1983</v>
      </c>
      <c r="C4311" t="str">
        <f>VLOOKUP(co2_data[[#This Row],[country]],Country_Parameter!A:C,3,0)</f>
        <v>Parameter 1</v>
      </c>
      <c r="D4311">
        <v>156838</v>
      </c>
      <c r="E4311">
        <v>0</v>
      </c>
      <c r="F4311">
        <v>0</v>
      </c>
      <c r="G4311">
        <v>5</v>
      </c>
      <c r="H4311">
        <v>0</v>
      </c>
      <c r="I4311">
        <v>0</v>
      </c>
      <c r="J4311">
        <v>0</v>
      </c>
      <c r="K4311">
        <v>5</v>
      </c>
      <c r="L4311">
        <v>0</v>
      </c>
    </row>
    <row r="4312" spans="1:12">
      <c r="A4312" s="1" t="s">
        <v>68</v>
      </c>
      <c r="B4312">
        <v>1984</v>
      </c>
      <c r="C4312" t="str">
        <f>VLOOKUP(co2_data[[#This Row],[country]],Country_Parameter!A:C,3,0)</f>
        <v>Parameter 1</v>
      </c>
      <c r="D4312">
        <v>156798</v>
      </c>
      <c r="E4312">
        <v>0</v>
      </c>
      <c r="F4312">
        <v>0</v>
      </c>
      <c r="G4312">
        <v>12</v>
      </c>
      <c r="H4312">
        <v>0</v>
      </c>
      <c r="I4312">
        <v>0</v>
      </c>
      <c r="J4312">
        <v>0</v>
      </c>
      <c r="K4312">
        <v>12</v>
      </c>
      <c r="L4312">
        <v>0</v>
      </c>
    </row>
    <row r="4313" spans="1:12">
      <c r="A4313" s="1" t="s">
        <v>68</v>
      </c>
      <c r="B4313">
        <v>1985</v>
      </c>
      <c r="C4313" t="str">
        <f>VLOOKUP(co2_data[[#This Row],[country]],Country_Parameter!A:C,3,0)</f>
        <v>Parameter 1</v>
      </c>
      <c r="D4313">
        <v>156712</v>
      </c>
      <c r="E4313">
        <v>0</v>
      </c>
      <c r="F4313">
        <v>0</v>
      </c>
      <c r="G4313">
        <v>14</v>
      </c>
      <c r="H4313">
        <v>0</v>
      </c>
      <c r="I4313">
        <v>0</v>
      </c>
      <c r="J4313">
        <v>0</v>
      </c>
      <c r="K4313">
        <v>14</v>
      </c>
      <c r="L4313">
        <v>0</v>
      </c>
    </row>
    <row r="4314" spans="1:12">
      <c r="A4314" s="1" t="s">
        <v>68</v>
      </c>
      <c r="B4314">
        <v>1986</v>
      </c>
      <c r="C4314" t="str">
        <f>VLOOKUP(co2_data[[#This Row],[country]],Country_Parameter!A:C,3,0)</f>
        <v>Parameter 1</v>
      </c>
      <c r="D4314">
        <v>156598</v>
      </c>
      <c r="E4314">
        <v>0</v>
      </c>
      <c r="F4314">
        <v>0</v>
      </c>
      <c r="G4314">
        <v>3</v>
      </c>
      <c r="H4314">
        <v>0</v>
      </c>
      <c r="I4314">
        <v>0</v>
      </c>
      <c r="J4314">
        <v>0</v>
      </c>
      <c r="K4314">
        <v>3</v>
      </c>
      <c r="L4314">
        <v>0</v>
      </c>
    </row>
    <row r="4315" spans="1:12">
      <c r="A4315" s="1" t="s">
        <v>68</v>
      </c>
      <c r="B4315">
        <v>1987</v>
      </c>
      <c r="C4315" t="str">
        <f>VLOOKUP(co2_data[[#This Row],[country]],Country_Parameter!A:C,3,0)</f>
        <v>Parameter 1</v>
      </c>
      <c r="D4315">
        <v>156455</v>
      </c>
      <c r="E4315">
        <v>0</v>
      </c>
      <c r="F4315">
        <v>0</v>
      </c>
      <c r="G4315">
        <v>2</v>
      </c>
      <c r="H4315">
        <v>0</v>
      </c>
      <c r="I4315">
        <v>0</v>
      </c>
      <c r="J4315">
        <v>0</v>
      </c>
      <c r="K4315">
        <v>2</v>
      </c>
      <c r="L4315">
        <v>0</v>
      </c>
    </row>
    <row r="4316" spans="1:12">
      <c r="A4316" s="1" t="s">
        <v>68</v>
      </c>
      <c r="B4316">
        <v>1988</v>
      </c>
      <c r="C4316" t="str">
        <f>VLOOKUP(co2_data[[#This Row],[country]],Country_Parameter!A:C,3,0)</f>
        <v>Parameter 1</v>
      </c>
      <c r="D4316">
        <v>156259</v>
      </c>
      <c r="E4316">
        <v>0</v>
      </c>
      <c r="F4316">
        <v>0</v>
      </c>
      <c r="G4316">
        <v>2</v>
      </c>
      <c r="H4316">
        <v>0</v>
      </c>
      <c r="I4316">
        <v>0</v>
      </c>
      <c r="J4316">
        <v>0</v>
      </c>
      <c r="K4316">
        <v>2</v>
      </c>
      <c r="L4316">
        <v>0</v>
      </c>
    </row>
    <row r="4317" spans="1:12">
      <c r="A4317" s="1" t="s">
        <v>68</v>
      </c>
      <c r="B4317">
        <v>1989</v>
      </c>
      <c r="C4317" t="str">
        <f>VLOOKUP(co2_data[[#This Row],[country]],Country_Parameter!A:C,3,0)</f>
        <v>Parameter 1</v>
      </c>
      <c r="D4317">
        <v>156032</v>
      </c>
      <c r="E4317">
        <v>0</v>
      </c>
      <c r="F4317">
        <v>0</v>
      </c>
      <c r="G4317">
        <v>5</v>
      </c>
      <c r="H4317">
        <v>0</v>
      </c>
      <c r="I4317">
        <v>0</v>
      </c>
      <c r="J4317">
        <v>0</v>
      </c>
      <c r="K4317">
        <v>5</v>
      </c>
      <c r="L4317">
        <v>0</v>
      </c>
    </row>
    <row r="4318" spans="1:12">
      <c r="A4318" s="1" t="s">
        <v>68</v>
      </c>
      <c r="B4318">
        <v>1990</v>
      </c>
      <c r="C4318" t="str">
        <f>VLOOKUP(co2_data[[#This Row],[country]],Country_Parameter!A:C,3,0)</f>
        <v>Parameter 1</v>
      </c>
      <c r="D4318">
        <v>155750</v>
      </c>
      <c r="E4318">
        <v>0</v>
      </c>
      <c r="F4318">
        <v>0</v>
      </c>
      <c r="G4318">
        <v>5</v>
      </c>
      <c r="H4318">
        <v>0</v>
      </c>
      <c r="I4318">
        <v>0</v>
      </c>
      <c r="J4318">
        <v>0</v>
      </c>
      <c r="K4318">
        <v>5</v>
      </c>
      <c r="L4318">
        <v>0</v>
      </c>
    </row>
    <row r="4319" spans="1:12">
      <c r="A4319" s="1" t="s">
        <v>68</v>
      </c>
      <c r="B4319">
        <v>1991</v>
      </c>
      <c r="C4319" t="str">
        <f>VLOOKUP(co2_data[[#This Row],[country]],Country_Parameter!A:C,3,0)</f>
        <v>Parameter 1</v>
      </c>
      <c r="D4319">
        <v>155457</v>
      </c>
      <c r="E4319">
        <v>0</v>
      </c>
      <c r="F4319">
        <v>0</v>
      </c>
      <c r="G4319">
        <v>4</v>
      </c>
      <c r="H4319">
        <v>0</v>
      </c>
      <c r="I4319">
        <v>0</v>
      </c>
      <c r="J4319">
        <v>0</v>
      </c>
      <c r="K4319">
        <v>4</v>
      </c>
      <c r="L4319">
        <v>0</v>
      </c>
    </row>
    <row r="4320" spans="1:12">
      <c r="A4320" s="1" t="s">
        <v>68</v>
      </c>
      <c r="B4320">
        <v>1992</v>
      </c>
      <c r="C4320" t="str">
        <f>VLOOKUP(co2_data[[#This Row],[country]],Country_Parameter!A:C,3,0)</f>
        <v>Parameter 1</v>
      </c>
      <c r="D4320">
        <v>155101</v>
      </c>
      <c r="E4320">
        <v>0</v>
      </c>
      <c r="F4320">
        <v>0</v>
      </c>
      <c r="G4320">
        <v>3</v>
      </c>
      <c r="H4320">
        <v>0</v>
      </c>
      <c r="I4320">
        <v>0</v>
      </c>
      <c r="J4320">
        <v>0</v>
      </c>
      <c r="K4320">
        <v>3</v>
      </c>
      <c r="L4320">
        <v>0</v>
      </c>
    </row>
    <row r="4321" spans="1:12">
      <c r="A4321" s="1" t="s">
        <v>68</v>
      </c>
      <c r="B4321">
        <v>1993</v>
      </c>
      <c r="C4321" t="str">
        <f>VLOOKUP(co2_data[[#This Row],[country]],Country_Parameter!A:C,3,0)</f>
        <v>Parameter 1</v>
      </c>
      <c r="D4321">
        <v>154504</v>
      </c>
      <c r="E4321">
        <v>0</v>
      </c>
      <c r="F4321">
        <v>0</v>
      </c>
      <c r="G4321">
        <v>5</v>
      </c>
      <c r="H4321">
        <v>0</v>
      </c>
      <c r="I4321">
        <v>0</v>
      </c>
      <c r="J4321">
        <v>0</v>
      </c>
      <c r="K4321">
        <v>5</v>
      </c>
      <c r="L4321">
        <v>0</v>
      </c>
    </row>
    <row r="4322" spans="1:12">
      <c r="A4322" s="1" t="s">
        <v>68</v>
      </c>
      <c r="B4322">
        <v>1994</v>
      </c>
      <c r="C4322" t="str">
        <f>VLOOKUP(co2_data[[#This Row],[country]],Country_Parameter!A:C,3,0)</f>
        <v>Parameter 1</v>
      </c>
      <c r="D4322">
        <v>153677</v>
      </c>
      <c r="E4322">
        <v>0</v>
      </c>
      <c r="F4322">
        <v>0</v>
      </c>
      <c r="G4322">
        <v>5</v>
      </c>
      <c r="H4322">
        <v>0</v>
      </c>
      <c r="I4322">
        <v>0</v>
      </c>
      <c r="J4322">
        <v>0</v>
      </c>
      <c r="K4322">
        <v>5</v>
      </c>
      <c r="L4322">
        <v>0</v>
      </c>
    </row>
    <row r="4323" spans="1:12">
      <c r="A4323" s="1" t="s">
        <v>68</v>
      </c>
      <c r="B4323">
        <v>1995</v>
      </c>
      <c r="C4323" t="str">
        <f>VLOOKUP(co2_data[[#This Row],[country]],Country_Parameter!A:C,3,0)</f>
        <v>Parameter 1</v>
      </c>
      <c r="D4323">
        <v>152704</v>
      </c>
      <c r="E4323">
        <v>0</v>
      </c>
      <c r="F4323">
        <v>0</v>
      </c>
      <c r="G4323">
        <v>5</v>
      </c>
      <c r="H4323">
        <v>0</v>
      </c>
      <c r="I4323">
        <v>0</v>
      </c>
      <c r="J4323">
        <v>0</v>
      </c>
      <c r="K4323">
        <v>5</v>
      </c>
      <c r="L4323">
        <v>0</v>
      </c>
    </row>
    <row r="4324" spans="1:12">
      <c r="A4324" s="1" t="s">
        <v>68</v>
      </c>
      <c r="B4324">
        <v>1996</v>
      </c>
      <c r="C4324" t="str">
        <f>VLOOKUP(co2_data[[#This Row],[country]],Country_Parameter!A:C,3,0)</f>
        <v>Parameter 1</v>
      </c>
      <c r="D4324">
        <v>151584</v>
      </c>
      <c r="E4324">
        <v>0</v>
      </c>
      <c r="F4324">
        <v>0</v>
      </c>
      <c r="G4324">
        <v>4</v>
      </c>
      <c r="H4324">
        <v>0</v>
      </c>
      <c r="I4324">
        <v>0</v>
      </c>
      <c r="J4324">
        <v>0</v>
      </c>
      <c r="K4324">
        <v>4</v>
      </c>
      <c r="L4324">
        <v>0</v>
      </c>
    </row>
    <row r="4325" spans="1:12">
      <c r="A4325" s="1" t="s">
        <v>68</v>
      </c>
      <c r="B4325">
        <v>1997</v>
      </c>
      <c r="C4325" t="str">
        <f>VLOOKUP(co2_data[[#This Row],[country]],Country_Parameter!A:C,3,0)</f>
        <v>Parameter 1</v>
      </c>
      <c r="D4325">
        <v>150316</v>
      </c>
      <c r="E4325">
        <v>0</v>
      </c>
      <c r="F4325">
        <v>0</v>
      </c>
      <c r="G4325">
        <v>5</v>
      </c>
      <c r="H4325">
        <v>0</v>
      </c>
      <c r="I4325">
        <v>0</v>
      </c>
      <c r="J4325">
        <v>0</v>
      </c>
      <c r="K4325">
        <v>5</v>
      </c>
      <c r="L4325">
        <v>0</v>
      </c>
    </row>
    <row r="4326" spans="1:12">
      <c r="A4326" s="1" t="s">
        <v>68</v>
      </c>
      <c r="B4326">
        <v>1998</v>
      </c>
      <c r="C4326" t="str">
        <f>VLOOKUP(co2_data[[#This Row],[country]],Country_Parameter!A:C,3,0)</f>
        <v>Parameter 1</v>
      </c>
      <c r="D4326">
        <v>148873</v>
      </c>
      <c r="E4326">
        <v>0</v>
      </c>
      <c r="F4326">
        <v>0</v>
      </c>
      <c r="G4326">
        <v>0</v>
      </c>
      <c r="H4326">
        <v>0</v>
      </c>
      <c r="I4326">
        <v>0</v>
      </c>
      <c r="J4326">
        <v>0</v>
      </c>
      <c r="K4326">
        <v>0</v>
      </c>
      <c r="L4326">
        <v>0</v>
      </c>
    </row>
    <row r="4327" spans="1:12">
      <c r="A4327" s="1" t="s">
        <v>68</v>
      </c>
      <c r="B4327">
        <v>1999</v>
      </c>
      <c r="C4327" t="str">
        <f>VLOOKUP(co2_data[[#This Row],[country]],Country_Parameter!A:C,3,0)</f>
        <v>Parameter 1</v>
      </c>
      <c r="D4327">
        <v>147276</v>
      </c>
      <c r="E4327">
        <v>0</v>
      </c>
      <c r="F4327">
        <v>0</v>
      </c>
      <c r="G4327">
        <v>2</v>
      </c>
      <c r="H4327">
        <v>0</v>
      </c>
      <c r="I4327">
        <v>0</v>
      </c>
      <c r="J4327">
        <v>0</v>
      </c>
      <c r="K4327">
        <v>2</v>
      </c>
      <c r="L4327">
        <v>0</v>
      </c>
    </row>
    <row r="4328" spans="1:12">
      <c r="A4328" s="1" t="s">
        <v>68</v>
      </c>
      <c r="B4328">
        <v>2000</v>
      </c>
      <c r="C4328" t="str">
        <f>VLOOKUP(co2_data[[#This Row],[country]],Country_Parameter!A:C,3,0)</f>
        <v>Parameter 1</v>
      </c>
      <c r="D4328">
        <v>145541</v>
      </c>
      <c r="E4328">
        <v>0</v>
      </c>
      <c r="F4328">
        <v>0</v>
      </c>
      <c r="G4328">
        <v>5</v>
      </c>
      <c r="H4328">
        <v>0</v>
      </c>
      <c r="I4328">
        <v>0</v>
      </c>
      <c r="J4328">
        <v>0</v>
      </c>
      <c r="K4328">
        <v>5</v>
      </c>
      <c r="L4328">
        <v>0</v>
      </c>
    </row>
    <row r="4329" spans="1:12">
      <c r="A4329" s="1" t="s">
        <v>68</v>
      </c>
      <c r="B4329">
        <v>2001</v>
      </c>
      <c r="C4329" t="str">
        <f>VLOOKUP(co2_data[[#This Row],[country]],Country_Parameter!A:C,3,0)</f>
        <v>Parameter 1</v>
      </c>
      <c r="D4329">
        <v>144758</v>
      </c>
      <c r="E4329">
        <v>0</v>
      </c>
      <c r="F4329">
        <v>0</v>
      </c>
      <c r="G4329">
        <v>5</v>
      </c>
      <c r="H4329">
        <v>0</v>
      </c>
      <c r="I4329">
        <v>0</v>
      </c>
      <c r="J4329">
        <v>0</v>
      </c>
      <c r="K4329">
        <v>5</v>
      </c>
      <c r="L4329">
        <v>0</v>
      </c>
    </row>
    <row r="4330" spans="1:12">
      <c r="A4330" s="1" t="s">
        <v>68</v>
      </c>
      <c r="B4330">
        <v>2002</v>
      </c>
      <c r="C4330" t="str">
        <f>VLOOKUP(co2_data[[#This Row],[country]],Country_Parameter!A:C,3,0)</f>
        <v>Parameter 1</v>
      </c>
      <c r="D4330">
        <v>145908</v>
      </c>
      <c r="E4330">
        <v>0</v>
      </c>
      <c r="F4330">
        <v>0</v>
      </c>
      <c r="G4330">
        <v>5</v>
      </c>
      <c r="H4330">
        <v>0</v>
      </c>
      <c r="I4330">
        <v>0</v>
      </c>
      <c r="J4330">
        <v>0</v>
      </c>
      <c r="K4330">
        <v>5</v>
      </c>
      <c r="L4330">
        <v>0</v>
      </c>
    </row>
    <row r="4331" spans="1:12">
      <c r="A4331" s="1" t="s">
        <v>68</v>
      </c>
      <c r="B4331">
        <v>2003</v>
      </c>
      <c r="C4331" t="str">
        <f>VLOOKUP(co2_data[[#This Row],[country]],Country_Parameter!A:C,3,0)</f>
        <v>Parameter 1</v>
      </c>
      <c r="D4331">
        <v>147921</v>
      </c>
      <c r="E4331">
        <v>0</v>
      </c>
      <c r="F4331">
        <v>0</v>
      </c>
      <c r="G4331">
        <v>5</v>
      </c>
      <c r="H4331">
        <v>0</v>
      </c>
      <c r="I4331">
        <v>0</v>
      </c>
      <c r="J4331">
        <v>0</v>
      </c>
      <c r="K4331">
        <v>5</v>
      </c>
      <c r="L4331">
        <v>0</v>
      </c>
    </row>
    <row r="4332" spans="1:12">
      <c r="A4332" s="1" t="s">
        <v>68</v>
      </c>
      <c r="B4332">
        <v>2004</v>
      </c>
      <c r="C4332" t="str">
        <f>VLOOKUP(co2_data[[#This Row],[country]],Country_Parameter!A:C,3,0)</f>
        <v>Parameter 1</v>
      </c>
      <c r="D4332">
        <v>149805</v>
      </c>
      <c r="E4332">
        <v>0</v>
      </c>
      <c r="F4332">
        <v>0</v>
      </c>
      <c r="G4332">
        <v>5</v>
      </c>
      <c r="H4332">
        <v>0</v>
      </c>
      <c r="I4332">
        <v>0</v>
      </c>
      <c r="J4332">
        <v>0</v>
      </c>
      <c r="K4332">
        <v>5</v>
      </c>
      <c r="L4332">
        <v>0</v>
      </c>
    </row>
    <row r="4333" spans="1:12">
      <c r="A4333" s="1" t="s">
        <v>68</v>
      </c>
      <c r="B4333">
        <v>2005</v>
      </c>
      <c r="C4333" t="str">
        <f>VLOOKUP(co2_data[[#This Row],[country]],Country_Parameter!A:C,3,0)</f>
        <v>Parameter 1</v>
      </c>
      <c r="D4333">
        <v>151325</v>
      </c>
      <c r="E4333">
        <v>0</v>
      </c>
      <c r="F4333">
        <v>0</v>
      </c>
      <c r="G4333">
        <v>5</v>
      </c>
      <c r="H4333">
        <v>0</v>
      </c>
      <c r="I4333">
        <v>0</v>
      </c>
      <c r="J4333">
        <v>0</v>
      </c>
      <c r="K4333">
        <v>5</v>
      </c>
      <c r="L4333">
        <v>0</v>
      </c>
    </row>
    <row r="4334" spans="1:12">
      <c r="A4334" s="1" t="s">
        <v>68</v>
      </c>
      <c r="B4334">
        <v>2006</v>
      </c>
      <c r="C4334" t="str">
        <f>VLOOKUP(co2_data[[#This Row],[country]],Country_Parameter!A:C,3,0)</f>
        <v>Parameter 1</v>
      </c>
      <c r="D4334">
        <v>152518</v>
      </c>
      <c r="E4334">
        <v>0</v>
      </c>
      <c r="F4334">
        <v>0</v>
      </c>
      <c r="G4334">
        <v>5</v>
      </c>
      <c r="H4334">
        <v>0</v>
      </c>
      <c r="I4334">
        <v>0</v>
      </c>
      <c r="J4334">
        <v>0</v>
      </c>
      <c r="K4334">
        <v>5</v>
      </c>
      <c r="L4334">
        <v>0</v>
      </c>
    </row>
    <row r="4335" spans="1:12">
      <c r="A4335" s="1" t="s">
        <v>68</v>
      </c>
      <c r="B4335">
        <v>2007</v>
      </c>
      <c r="C4335" t="str">
        <f>VLOOKUP(co2_data[[#This Row],[country]],Country_Parameter!A:C,3,0)</f>
        <v>Parameter 1</v>
      </c>
      <c r="D4335">
        <v>153673</v>
      </c>
      <c r="E4335">
        <v>0</v>
      </c>
      <c r="F4335">
        <v>0</v>
      </c>
      <c r="G4335">
        <v>6</v>
      </c>
      <c r="H4335">
        <v>0</v>
      </c>
      <c r="I4335">
        <v>0</v>
      </c>
      <c r="J4335">
        <v>0</v>
      </c>
      <c r="K4335">
        <v>6</v>
      </c>
      <c r="L4335">
        <v>0</v>
      </c>
    </row>
    <row r="4336" spans="1:12">
      <c r="A4336" s="1" t="s">
        <v>68</v>
      </c>
      <c r="B4336">
        <v>2008</v>
      </c>
      <c r="C4336" t="str">
        <f>VLOOKUP(co2_data[[#This Row],[country]],Country_Parameter!A:C,3,0)</f>
        <v>Parameter 1</v>
      </c>
      <c r="D4336">
        <v>154783</v>
      </c>
      <c r="E4336">
        <v>0</v>
      </c>
      <c r="F4336">
        <v>0</v>
      </c>
      <c r="G4336">
        <v>6</v>
      </c>
      <c r="H4336">
        <v>0</v>
      </c>
      <c r="I4336">
        <v>0</v>
      </c>
      <c r="J4336">
        <v>0</v>
      </c>
      <c r="K4336">
        <v>6</v>
      </c>
      <c r="L4336">
        <v>0</v>
      </c>
    </row>
    <row r="4337" spans="1:12">
      <c r="A4337" s="1" t="s">
        <v>68</v>
      </c>
      <c r="B4337">
        <v>2009</v>
      </c>
      <c r="C4337" t="str">
        <f>VLOOKUP(co2_data[[#This Row],[country]],Country_Parameter!A:C,3,0)</f>
        <v>Parameter 1</v>
      </c>
      <c r="D4337">
        <v>155834</v>
      </c>
      <c r="E4337">
        <v>0</v>
      </c>
      <c r="F4337">
        <v>0</v>
      </c>
      <c r="G4337">
        <v>6</v>
      </c>
      <c r="H4337">
        <v>0</v>
      </c>
      <c r="I4337">
        <v>0</v>
      </c>
      <c r="J4337">
        <v>0</v>
      </c>
      <c r="K4337">
        <v>6</v>
      </c>
      <c r="L4337">
        <v>0</v>
      </c>
    </row>
    <row r="4338" spans="1:12">
      <c r="A4338" s="1" t="s">
        <v>68</v>
      </c>
      <c r="B4338">
        <v>2010</v>
      </c>
      <c r="C4338" t="str">
        <f>VLOOKUP(co2_data[[#This Row],[country]],Country_Parameter!A:C,3,0)</f>
        <v>Parameter 1</v>
      </c>
      <c r="D4338">
        <v>156884</v>
      </c>
      <c r="E4338">
        <v>0</v>
      </c>
      <c r="F4338">
        <v>0</v>
      </c>
      <c r="G4338">
        <v>4</v>
      </c>
      <c r="H4338">
        <v>0</v>
      </c>
      <c r="I4338">
        <v>0</v>
      </c>
      <c r="J4338">
        <v>0</v>
      </c>
      <c r="K4338">
        <v>4</v>
      </c>
      <c r="L4338">
        <v>0</v>
      </c>
    </row>
    <row r="4339" spans="1:12">
      <c r="A4339" s="1" t="s">
        <v>68</v>
      </c>
      <c r="B4339">
        <v>2011</v>
      </c>
      <c r="C4339" t="str">
        <f>VLOOKUP(co2_data[[#This Row],[country]],Country_Parameter!A:C,3,0)</f>
        <v>Parameter 1</v>
      </c>
      <c r="D4339">
        <v>158572</v>
      </c>
      <c r="E4339">
        <v>0</v>
      </c>
      <c r="F4339">
        <v>0</v>
      </c>
      <c r="G4339">
        <v>5</v>
      </c>
      <c r="H4339">
        <v>0</v>
      </c>
      <c r="I4339">
        <v>0</v>
      </c>
      <c r="J4339">
        <v>0</v>
      </c>
      <c r="K4339">
        <v>5</v>
      </c>
      <c r="L4339">
        <v>0</v>
      </c>
    </row>
    <row r="4340" spans="1:12">
      <c r="A4340" s="1" t="s">
        <v>68</v>
      </c>
      <c r="B4340">
        <v>2012</v>
      </c>
      <c r="C4340" t="str">
        <f>VLOOKUP(co2_data[[#This Row],[country]],Country_Parameter!A:C,3,0)</f>
        <v>Parameter 1</v>
      </c>
      <c r="D4340">
        <v>160905</v>
      </c>
      <c r="E4340">
        <v>0</v>
      </c>
      <c r="F4340">
        <v>0</v>
      </c>
      <c r="G4340">
        <v>6</v>
      </c>
      <c r="H4340">
        <v>0</v>
      </c>
      <c r="I4340">
        <v>0</v>
      </c>
      <c r="J4340">
        <v>0</v>
      </c>
      <c r="K4340">
        <v>6</v>
      </c>
      <c r="L4340">
        <v>0</v>
      </c>
    </row>
    <row r="4341" spans="1:12">
      <c r="A4341" s="1" t="s">
        <v>68</v>
      </c>
      <c r="B4341">
        <v>2013</v>
      </c>
      <c r="C4341" t="str">
        <f>VLOOKUP(co2_data[[#This Row],[country]],Country_Parameter!A:C,3,0)</f>
        <v>Parameter 1</v>
      </c>
      <c r="D4341">
        <v>163122</v>
      </c>
      <c r="E4341">
        <v>0</v>
      </c>
      <c r="F4341">
        <v>0</v>
      </c>
      <c r="G4341">
        <v>6</v>
      </c>
      <c r="H4341">
        <v>0</v>
      </c>
      <c r="I4341">
        <v>0</v>
      </c>
      <c r="J4341">
        <v>0</v>
      </c>
      <c r="K4341">
        <v>6</v>
      </c>
      <c r="L4341">
        <v>0</v>
      </c>
    </row>
    <row r="4342" spans="1:12">
      <c r="A4342" s="1" t="s">
        <v>68</v>
      </c>
      <c r="B4342">
        <v>2014</v>
      </c>
      <c r="C4342" t="str">
        <f>VLOOKUP(co2_data[[#This Row],[country]],Country_Parameter!A:C,3,0)</f>
        <v>Parameter 1</v>
      </c>
      <c r="D4342">
        <v>165041</v>
      </c>
      <c r="E4342">
        <v>0</v>
      </c>
      <c r="F4342">
        <v>0</v>
      </c>
      <c r="G4342">
        <v>7</v>
      </c>
      <c r="H4342">
        <v>0</v>
      </c>
      <c r="I4342">
        <v>0</v>
      </c>
      <c r="J4342">
        <v>0</v>
      </c>
      <c r="K4342">
        <v>7</v>
      </c>
      <c r="L4342">
        <v>0</v>
      </c>
    </row>
    <row r="4343" spans="1:12">
      <c r="A4343" s="1" t="s">
        <v>68</v>
      </c>
      <c r="B4343">
        <v>2015</v>
      </c>
      <c r="C4343" t="str">
        <f>VLOOKUP(co2_data[[#This Row],[country]],Country_Parameter!A:C,3,0)</f>
        <v>Parameter 1</v>
      </c>
      <c r="D4343">
        <v>166620</v>
      </c>
      <c r="E4343">
        <v>0</v>
      </c>
      <c r="F4343">
        <v>0</v>
      </c>
      <c r="G4343">
        <v>7</v>
      </c>
      <c r="H4343">
        <v>0</v>
      </c>
      <c r="I4343">
        <v>0</v>
      </c>
      <c r="J4343">
        <v>0</v>
      </c>
      <c r="K4343">
        <v>7</v>
      </c>
      <c r="L4343">
        <v>0</v>
      </c>
    </row>
    <row r="4344" spans="1:12">
      <c r="A4344" s="1" t="s">
        <v>68</v>
      </c>
      <c r="B4344">
        <v>2016</v>
      </c>
      <c r="C4344" t="str">
        <f>VLOOKUP(co2_data[[#This Row],[country]],Country_Parameter!A:C,3,0)</f>
        <v>Parameter 1</v>
      </c>
      <c r="D4344">
        <v>167790</v>
      </c>
      <c r="E4344">
        <v>0</v>
      </c>
      <c r="F4344">
        <v>0</v>
      </c>
      <c r="G4344">
        <v>6</v>
      </c>
      <c r="H4344">
        <v>0</v>
      </c>
      <c r="I4344">
        <v>0</v>
      </c>
      <c r="J4344">
        <v>0</v>
      </c>
      <c r="K4344">
        <v>6</v>
      </c>
      <c r="L4344">
        <v>0</v>
      </c>
    </row>
    <row r="4345" spans="1:12">
      <c r="A4345" s="1" t="s">
        <v>68</v>
      </c>
      <c r="B4345">
        <v>2017</v>
      </c>
      <c r="C4345" t="str">
        <f>VLOOKUP(co2_data[[#This Row],[country]],Country_Parameter!A:C,3,0)</f>
        <v>Parameter 1</v>
      </c>
      <c r="D4345">
        <v>168524</v>
      </c>
      <c r="E4345">
        <v>0</v>
      </c>
      <c r="F4345">
        <v>0</v>
      </c>
      <c r="G4345">
        <v>5</v>
      </c>
      <c r="H4345">
        <v>0</v>
      </c>
      <c r="I4345">
        <v>0</v>
      </c>
      <c r="J4345">
        <v>0</v>
      </c>
      <c r="K4345">
        <v>5</v>
      </c>
      <c r="L4345">
        <v>0</v>
      </c>
    </row>
    <row r="4346" spans="1:12">
      <c r="A4346" s="1" t="s">
        <v>68</v>
      </c>
      <c r="B4346">
        <v>2018</v>
      </c>
      <c r="C4346" t="str">
        <f>VLOOKUP(co2_data[[#This Row],[country]],Country_Parameter!A:C,3,0)</f>
        <v>Parameter 1</v>
      </c>
      <c r="D4346">
        <v>181593</v>
      </c>
      <c r="E4346">
        <v>0</v>
      </c>
      <c r="F4346">
        <v>0</v>
      </c>
      <c r="G4346">
        <v>4</v>
      </c>
      <c r="H4346">
        <v>0</v>
      </c>
      <c r="I4346">
        <v>0</v>
      </c>
      <c r="J4346">
        <v>0</v>
      </c>
      <c r="K4346">
        <v>4</v>
      </c>
      <c r="L4346">
        <v>0</v>
      </c>
    </row>
    <row r="4347" spans="1:12">
      <c r="A4347" s="1" t="s">
        <v>68</v>
      </c>
      <c r="B4347">
        <v>2019</v>
      </c>
      <c r="C4347" t="str">
        <f>VLOOKUP(co2_data[[#This Row],[country]],Country_Parameter!A:C,3,0)</f>
        <v>Parameter 1</v>
      </c>
      <c r="D4347">
        <v>189556</v>
      </c>
      <c r="E4347">
        <v>0</v>
      </c>
      <c r="F4347">
        <v>0</v>
      </c>
      <c r="G4347">
        <v>2</v>
      </c>
      <c r="H4347">
        <v>0</v>
      </c>
      <c r="I4347">
        <v>0</v>
      </c>
      <c r="J4347">
        <v>0</v>
      </c>
      <c r="K4347">
        <v>2</v>
      </c>
      <c r="L4347">
        <v>0</v>
      </c>
    </row>
    <row r="4348" spans="1:12">
      <c r="A4348" s="1" t="s">
        <v>68</v>
      </c>
      <c r="B4348">
        <v>2020</v>
      </c>
      <c r="C4348" t="str">
        <f>VLOOKUP(co2_data[[#This Row],[country]],Country_Parameter!A:C,3,0)</f>
        <v>Parameter 1</v>
      </c>
      <c r="D4348">
        <v>185026</v>
      </c>
      <c r="E4348">
        <v>0</v>
      </c>
      <c r="F4348">
        <v>0</v>
      </c>
      <c r="G4348">
        <v>2</v>
      </c>
      <c r="H4348">
        <v>0</v>
      </c>
      <c r="I4348">
        <v>0</v>
      </c>
      <c r="J4348">
        <v>0</v>
      </c>
      <c r="K4348">
        <v>2</v>
      </c>
      <c r="L4348">
        <v>0</v>
      </c>
    </row>
    <row r="4349" spans="1:12">
      <c r="A4349" s="1" t="s">
        <v>68</v>
      </c>
      <c r="B4349">
        <v>2021</v>
      </c>
      <c r="C4349" t="str">
        <f>VLOOKUP(co2_data[[#This Row],[country]],Country_Parameter!A:C,3,0)</f>
        <v>Parameter 1</v>
      </c>
      <c r="D4349">
        <v>185324</v>
      </c>
      <c r="E4349">
        <v>0</v>
      </c>
      <c r="F4349">
        <v>0</v>
      </c>
      <c r="G4349">
        <v>2</v>
      </c>
      <c r="H4349">
        <v>0</v>
      </c>
      <c r="I4349">
        <v>0</v>
      </c>
      <c r="J4349">
        <v>0</v>
      </c>
      <c r="K4349">
        <v>2</v>
      </c>
      <c r="L4349">
        <v>0</v>
      </c>
    </row>
    <row r="4350" spans="1:12">
      <c r="A4350" s="1" t="s">
        <v>68</v>
      </c>
      <c r="B4350">
        <v>2022</v>
      </c>
      <c r="C4350" t="str">
        <f>VLOOKUP(co2_data[[#This Row],[country]],Country_Parameter!A:C,3,0)</f>
        <v>Parameter 1</v>
      </c>
      <c r="D4350">
        <v>185351</v>
      </c>
      <c r="E4350">
        <v>0</v>
      </c>
      <c r="F4350">
        <v>0</v>
      </c>
      <c r="G4350">
        <v>2</v>
      </c>
      <c r="H4350">
        <v>0</v>
      </c>
      <c r="I4350">
        <v>0</v>
      </c>
      <c r="J4350">
        <v>0</v>
      </c>
      <c r="K4350">
        <v>2</v>
      </c>
      <c r="L4350">
        <v>0</v>
      </c>
    </row>
    <row r="4351" spans="1:12">
      <c r="A4351" s="1" t="s">
        <v>68</v>
      </c>
      <c r="B4351">
        <v>2023</v>
      </c>
      <c r="C4351" t="str">
        <f>VLOOKUP(co2_data[[#This Row],[country]],Country_Parameter!A:C,3,0)</f>
        <v>Parameter 1</v>
      </c>
      <c r="D4351">
        <v>185437</v>
      </c>
      <c r="E4351">
        <v>0</v>
      </c>
      <c r="F4351">
        <v>0</v>
      </c>
      <c r="G4351">
        <v>2</v>
      </c>
      <c r="H4351">
        <v>0</v>
      </c>
      <c r="I4351">
        <v>0</v>
      </c>
      <c r="J4351">
        <v>0</v>
      </c>
      <c r="K4351">
        <v>2</v>
      </c>
      <c r="L4351">
        <v>0</v>
      </c>
    </row>
    <row r="4352" spans="1:12">
      <c r="A4352" s="1" t="s">
        <v>69</v>
      </c>
      <c r="B4352">
        <v>1949</v>
      </c>
      <c r="C4352" t="str">
        <f>VLOOKUP(co2_data[[#This Row],[country]],Country_Parameter!A:C,3,0)</f>
        <v>Parameter 1</v>
      </c>
      <c r="D4352">
        <v>488274</v>
      </c>
      <c r="E4352">
        <v>0</v>
      </c>
      <c r="F4352">
        <v>0</v>
      </c>
      <c r="G4352">
        <v>0</v>
      </c>
      <c r="H4352">
        <v>0</v>
      </c>
      <c r="I4352">
        <v>0</v>
      </c>
      <c r="J4352">
        <v>0</v>
      </c>
      <c r="K4352">
        <v>0</v>
      </c>
      <c r="L4352">
        <v>0</v>
      </c>
    </row>
    <row r="4353" spans="1:12">
      <c r="A4353" s="1" t="s">
        <v>69</v>
      </c>
      <c r="B4353">
        <v>1950</v>
      </c>
      <c r="C4353" t="str">
        <f>VLOOKUP(co2_data[[#This Row],[country]],Country_Parameter!A:C,3,0)</f>
        <v>Parameter 1</v>
      </c>
      <c r="D4353">
        <v>493884</v>
      </c>
      <c r="E4353">
        <v>1425190016</v>
      </c>
      <c r="F4353">
        <v>0</v>
      </c>
      <c r="G4353">
        <v>0</v>
      </c>
      <c r="H4353">
        <v>0</v>
      </c>
      <c r="I4353">
        <v>0</v>
      </c>
      <c r="J4353">
        <v>0</v>
      </c>
      <c r="K4353">
        <v>0</v>
      </c>
      <c r="L4353">
        <v>0</v>
      </c>
    </row>
    <row r="4354" spans="1:12">
      <c r="A4354" s="1" t="s">
        <v>69</v>
      </c>
      <c r="B4354">
        <v>1951</v>
      </c>
      <c r="C4354" t="str">
        <f>VLOOKUP(co2_data[[#This Row],[country]],Country_Parameter!A:C,3,0)</f>
        <v>Parameter 1</v>
      </c>
      <c r="D4354">
        <v>501060</v>
      </c>
      <c r="E4354">
        <v>1396563968</v>
      </c>
      <c r="F4354">
        <v>0</v>
      </c>
      <c r="G4354">
        <v>0</v>
      </c>
      <c r="H4354">
        <v>0</v>
      </c>
      <c r="I4354">
        <v>0</v>
      </c>
      <c r="J4354">
        <v>0</v>
      </c>
      <c r="K4354">
        <v>0</v>
      </c>
      <c r="L4354">
        <v>0</v>
      </c>
    </row>
    <row r="4355" spans="1:12">
      <c r="A4355" s="1" t="s">
        <v>69</v>
      </c>
      <c r="B4355">
        <v>1952</v>
      </c>
      <c r="C4355" t="str">
        <f>VLOOKUP(co2_data[[#This Row],[country]],Country_Parameter!A:C,3,0)</f>
        <v>Parameter 1</v>
      </c>
      <c r="D4355">
        <v>508693</v>
      </c>
      <c r="E4355">
        <v>1532636032</v>
      </c>
      <c r="F4355">
        <v>0</v>
      </c>
      <c r="G4355">
        <v>0</v>
      </c>
      <c r="H4355">
        <v>0</v>
      </c>
      <c r="I4355">
        <v>0</v>
      </c>
      <c r="J4355">
        <v>0</v>
      </c>
      <c r="K4355">
        <v>0</v>
      </c>
      <c r="L4355">
        <v>0</v>
      </c>
    </row>
    <row r="4356" spans="1:12">
      <c r="A4356" s="1" t="s">
        <v>69</v>
      </c>
      <c r="B4356">
        <v>1953</v>
      </c>
      <c r="C4356" t="str">
        <f>VLOOKUP(co2_data[[#This Row],[country]],Country_Parameter!A:C,3,0)</f>
        <v>Parameter 1</v>
      </c>
      <c r="D4356">
        <v>516735</v>
      </c>
      <c r="E4356">
        <v>1686109952</v>
      </c>
      <c r="F4356">
        <v>0</v>
      </c>
      <c r="G4356">
        <v>0</v>
      </c>
      <c r="H4356">
        <v>0</v>
      </c>
      <c r="I4356">
        <v>0</v>
      </c>
      <c r="J4356">
        <v>0</v>
      </c>
      <c r="K4356">
        <v>0</v>
      </c>
      <c r="L4356">
        <v>0</v>
      </c>
    </row>
    <row r="4357" spans="1:12">
      <c r="A4357" s="1" t="s">
        <v>69</v>
      </c>
      <c r="B4357">
        <v>1954</v>
      </c>
      <c r="C4357" t="str">
        <f>VLOOKUP(co2_data[[#This Row],[country]],Country_Parameter!A:C,3,0)</f>
        <v>Parameter 1</v>
      </c>
      <c r="D4357">
        <v>525118</v>
      </c>
      <c r="E4357">
        <v>1719101056</v>
      </c>
      <c r="F4357">
        <v>0</v>
      </c>
      <c r="G4357">
        <v>0</v>
      </c>
      <c r="H4357">
        <v>0</v>
      </c>
      <c r="I4357">
        <v>0</v>
      </c>
      <c r="J4357">
        <v>0</v>
      </c>
      <c r="K4357">
        <v>0</v>
      </c>
      <c r="L4357">
        <v>0</v>
      </c>
    </row>
    <row r="4358" spans="1:12">
      <c r="A4358" s="1" t="s">
        <v>69</v>
      </c>
      <c r="B4358">
        <v>1955</v>
      </c>
      <c r="C4358" t="str">
        <f>VLOOKUP(co2_data[[#This Row],[country]],Country_Parameter!A:C,3,0)</f>
        <v>Parameter 1</v>
      </c>
      <c r="D4358">
        <v>533873</v>
      </c>
      <c r="E4358">
        <v>1780800000</v>
      </c>
      <c r="F4358">
        <v>0</v>
      </c>
      <c r="G4358">
        <v>0</v>
      </c>
      <c r="H4358">
        <v>0</v>
      </c>
      <c r="I4358">
        <v>0</v>
      </c>
      <c r="J4358">
        <v>0</v>
      </c>
      <c r="K4358">
        <v>0</v>
      </c>
      <c r="L4358">
        <v>0</v>
      </c>
    </row>
    <row r="4359" spans="1:12">
      <c r="A4359" s="1" t="s">
        <v>69</v>
      </c>
      <c r="B4359">
        <v>1956</v>
      </c>
      <c r="C4359" t="str">
        <f>VLOOKUP(co2_data[[#This Row],[country]],Country_Parameter!A:C,3,0)</f>
        <v>Parameter 1</v>
      </c>
      <c r="D4359">
        <v>543081</v>
      </c>
      <c r="E4359">
        <v>1976768000</v>
      </c>
      <c r="F4359">
        <v>0</v>
      </c>
      <c r="G4359">
        <v>1</v>
      </c>
      <c r="H4359">
        <v>0</v>
      </c>
      <c r="I4359">
        <v>0</v>
      </c>
      <c r="J4359">
        <v>0</v>
      </c>
      <c r="K4359">
        <v>1</v>
      </c>
      <c r="L4359">
        <v>0</v>
      </c>
    </row>
    <row r="4360" spans="1:12">
      <c r="A4360" s="1" t="s">
        <v>69</v>
      </c>
      <c r="B4360">
        <v>1957</v>
      </c>
      <c r="C4360" t="str">
        <f>VLOOKUP(co2_data[[#This Row],[country]],Country_Parameter!A:C,3,0)</f>
        <v>Parameter 1</v>
      </c>
      <c r="D4360">
        <v>552830</v>
      </c>
      <c r="E4360">
        <v>2101008000</v>
      </c>
      <c r="F4360">
        <v>0</v>
      </c>
      <c r="G4360">
        <v>1</v>
      </c>
      <c r="H4360">
        <v>0</v>
      </c>
      <c r="I4360">
        <v>0</v>
      </c>
      <c r="J4360">
        <v>0</v>
      </c>
      <c r="K4360">
        <v>1</v>
      </c>
      <c r="L4360">
        <v>0</v>
      </c>
    </row>
    <row r="4361" spans="1:12">
      <c r="A4361" s="1" t="s">
        <v>69</v>
      </c>
      <c r="B4361">
        <v>1958</v>
      </c>
      <c r="C4361" t="str">
        <f>VLOOKUP(co2_data[[#This Row],[country]],Country_Parameter!A:C,3,0)</f>
        <v>Parameter 1</v>
      </c>
      <c r="D4361">
        <v>563293</v>
      </c>
      <c r="E4361">
        <v>2042279936</v>
      </c>
      <c r="F4361">
        <v>0</v>
      </c>
      <c r="G4361">
        <v>1</v>
      </c>
      <c r="H4361">
        <v>0</v>
      </c>
      <c r="I4361">
        <v>0</v>
      </c>
      <c r="J4361">
        <v>0</v>
      </c>
      <c r="K4361">
        <v>1</v>
      </c>
      <c r="L4361">
        <v>0</v>
      </c>
    </row>
    <row r="4362" spans="1:12">
      <c r="A4362" s="1" t="s">
        <v>69</v>
      </c>
      <c r="B4362">
        <v>1959</v>
      </c>
      <c r="C4362" t="str">
        <f>VLOOKUP(co2_data[[#This Row],[country]],Country_Parameter!A:C,3,0)</f>
        <v>Parameter 1</v>
      </c>
      <c r="D4362">
        <v>574569</v>
      </c>
      <c r="E4362">
        <v>2162537984</v>
      </c>
      <c r="F4362">
        <v>0</v>
      </c>
      <c r="G4362">
        <v>1</v>
      </c>
      <c r="H4362">
        <v>0</v>
      </c>
      <c r="I4362">
        <v>0</v>
      </c>
      <c r="J4362">
        <v>0</v>
      </c>
      <c r="K4362">
        <v>1</v>
      </c>
      <c r="L4362">
        <v>0</v>
      </c>
    </row>
    <row r="4363" spans="1:12">
      <c r="A4363" s="1" t="s">
        <v>69</v>
      </c>
      <c r="B4363">
        <v>1960</v>
      </c>
      <c r="C4363" t="str">
        <f>VLOOKUP(co2_data[[#This Row],[country]],Country_Parameter!A:C,3,0)</f>
        <v>Parameter 1</v>
      </c>
      <c r="D4363">
        <v>586494</v>
      </c>
      <c r="E4363">
        <v>2003207936</v>
      </c>
      <c r="F4363">
        <v>0</v>
      </c>
      <c r="G4363">
        <v>1</v>
      </c>
      <c r="H4363">
        <v>0</v>
      </c>
      <c r="I4363">
        <v>0</v>
      </c>
      <c r="J4363">
        <v>0</v>
      </c>
      <c r="K4363">
        <v>1</v>
      </c>
      <c r="L4363">
        <v>0</v>
      </c>
    </row>
    <row r="4364" spans="1:12">
      <c r="A4364" s="1" t="s">
        <v>69</v>
      </c>
      <c r="B4364">
        <v>1961</v>
      </c>
      <c r="C4364" t="str">
        <f>VLOOKUP(co2_data[[#This Row],[country]],Country_Parameter!A:C,3,0)</f>
        <v>Parameter 1</v>
      </c>
      <c r="D4364">
        <v>595522</v>
      </c>
      <c r="E4364">
        <v>2225101568</v>
      </c>
      <c r="F4364">
        <v>0</v>
      </c>
      <c r="G4364">
        <v>1</v>
      </c>
      <c r="H4364">
        <v>0</v>
      </c>
      <c r="I4364">
        <v>0</v>
      </c>
      <c r="J4364">
        <v>0</v>
      </c>
      <c r="K4364">
        <v>1</v>
      </c>
      <c r="L4364">
        <v>0</v>
      </c>
    </row>
    <row r="4365" spans="1:12">
      <c r="A4365" s="1" t="s">
        <v>69</v>
      </c>
      <c r="B4365">
        <v>1962</v>
      </c>
      <c r="C4365" t="str">
        <f>VLOOKUP(co2_data[[#This Row],[country]],Country_Parameter!A:C,3,0)</f>
        <v>Parameter 1</v>
      </c>
      <c r="D4365">
        <v>601471</v>
      </c>
      <c r="E4365">
        <v>2425536000</v>
      </c>
      <c r="F4365">
        <v>0</v>
      </c>
      <c r="G4365">
        <v>1</v>
      </c>
      <c r="H4365">
        <v>0</v>
      </c>
      <c r="I4365">
        <v>0</v>
      </c>
      <c r="J4365">
        <v>0</v>
      </c>
      <c r="K4365">
        <v>1</v>
      </c>
      <c r="L4365">
        <v>0</v>
      </c>
    </row>
    <row r="4366" spans="1:12">
      <c r="A4366" s="1" t="s">
        <v>69</v>
      </c>
      <c r="B4366">
        <v>1963</v>
      </c>
      <c r="C4366" t="str">
        <f>VLOOKUP(co2_data[[#This Row],[country]],Country_Parameter!A:C,3,0)</f>
        <v>Parameter 1</v>
      </c>
      <c r="D4366">
        <v>607254</v>
      </c>
      <c r="E4366">
        <v>2575512832</v>
      </c>
      <c r="F4366">
        <v>0</v>
      </c>
      <c r="G4366">
        <v>1</v>
      </c>
      <c r="H4366">
        <v>0</v>
      </c>
      <c r="I4366">
        <v>0</v>
      </c>
      <c r="J4366">
        <v>0</v>
      </c>
      <c r="K4366">
        <v>1</v>
      </c>
      <c r="L4366">
        <v>0</v>
      </c>
    </row>
    <row r="4367" spans="1:12">
      <c r="A4367" s="1" t="s">
        <v>69</v>
      </c>
      <c r="B4367">
        <v>1964</v>
      </c>
      <c r="C4367" t="str">
        <f>VLOOKUP(co2_data[[#This Row],[country]],Country_Parameter!A:C,3,0)</f>
        <v>Parameter 1</v>
      </c>
      <c r="D4367">
        <v>612531</v>
      </c>
      <c r="E4367">
        <v>2328991488</v>
      </c>
      <c r="F4367">
        <v>0</v>
      </c>
      <c r="G4367">
        <v>1</v>
      </c>
      <c r="H4367">
        <v>0</v>
      </c>
      <c r="I4367">
        <v>0</v>
      </c>
      <c r="J4367">
        <v>0</v>
      </c>
      <c r="K4367">
        <v>1</v>
      </c>
      <c r="L4367">
        <v>0</v>
      </c>
    </row>
    <row r="4368" spans="1:12">
      <c r="A4368" s="1" t="s">
        <v>69</v>
      </c>
      <c r="B4368">
        <v>1965</v>
      </c>
      <c r="C4368" t="str">
        <f>VLOOKUP(co2_data[[#This Row],[country]],Country_Parameter!A:C,3,0)</f>
        <v>Parameter 1</v>
      </c>
      <c r="D4368">
        <v>617743</v>
      </c>
      <c r="E4368">
        <v>2850609920</v>
      </c>
      <c r="F4368">
        <v>0</v>
      </c>
      <c r="G4368">
        <v>1</v>
      </c>
      <c r="H4368">
        <v>0</v>
      </c>
      <c r="I4368">
        <v>0</v>
      </c>
      <c r="J4368">
        <v>0</v>
      </c>
      <c r="K4368">
        <v>1</v>
      </c>
      <c r="L4368">
        <v>0</v>
      </c>
    </row>
    <row r="4369" spans="1:12">
      <c r="A4369" s="1" t="s">
        <v>69</v>
      </c>
      <c r="B4369">
        <v>1966</v>
      </c>
      <c r="C4369" t="str">
        <f>VLOOKUP(co2_data[[#This Row],[country]],Country_Parameter!A:C,3,0)</f>
        <v>Parameter 1</v>
      </c>
      <c r="D4369">
        <v>623392</v>
      </c>
      <c r="E4369">
        <v>3024385024</v>
      </c>
      <c r="F4369">
        <v>0</v>
      </c>
      <c r="G4369">
        <v>1</v>
      </c>
      <c r="H4369">
        <v>0</v>
      </c>
      <c r="I4369">
        <v>0</v>
      </c>
      <c r="J4369">
        <v>0</v>
      </c>
      <c r="K4369">
        <v>1</v>
      </c>
      <c r="L4369">
        <v>0</v>
      </c>
    </row>
    <row r="4370" spans="1:12">
      <c r="A4370" s="1" t="s">
        <v>69</v>
      </c>
      <c r="B4370">
        <v>1967</v>
      </c>
      <c r="C4370" t="str">
        <f>VLOOKUP(co2_data[[#This Row],[country]],Country_Parameter!A:C,3,0)</f>
        <v>Parameter 1</v>
      </c>
      <c r="D4370">
        <v>629253</v>
      </c>
      <c r="E4370">
        <v>3435760896</v>
      </c>
      <c r="F4370">
        <v>0</v>
      </c>
      <c r="G4370">
        <v>1</v>
      </c>
      <c r="H4370">
        <v>0</v>
      </c>
      <c r="I4370">
        <v>0</v>
      </c>
      <c r="J4370">
        <v>0</v>
      </c>
      <c r="K4370">
        <v>1</v>
      </c>
      <c r="L4370">
        <v>0</v>
      </c>
    </row>
    <row r="4371" spans="1:12">
      <c r="A4371" s="1" t="s">
        <v>69</v>
      </c>
      <c r="B4371">
        <v>1968</v>
      </c>
      <c r="C4371" t="str">
        <f>VLOOKUP(co2_data[[#This Row],[country]],Country_Parameter!A:C,3,0)</f>
        <v>Parameter 1</v>
      </c>
      <c r="D4371">
        <v>635164</v>
      </c>
      <c r="E4371">
        <v>3593772032</v>
      </c>
      <c r="F4371">
        <v>0</v>
      </c>
      <c r="G4371">
        <v>2</v>
      </c>
      <c r="H4371">
        <v>0</v>
      </c>
      <c r="I4371">
        <v>0</v>
      </c>
      <c r="J4371">
        <v>0</v>
      </c>
      <c r="K4371">
        <v>2</v>
      </c>
      <c r="L4371">
        <v>0</v>
      </c>
    </row>
    <row r="4372" spans="1:12">
      <c r="A4372" s="1" t="s">
        <v>69</v>
      </c>
      <c r="B4372">
        <v>1969</v>
      </c>
      <c r="C4372" t="str">
        <f>VLOOKUP(co2_data[[#This Row],[country]],Country_Parameter!A:C,3,0)</f>
        <v>Parameter 1</v>
      </c>
      <c r="D4372">
        <v>641195</v>
      </c>
      <c r="E4372">
        <v>3928192512</v>
      </c>
      <c r="F4372">
        <v>0</v>
      </c>
      <c r="G4372">
        <v>2</v>
      </c>
      <c r="H4372">
        <v>0</v>
      </c>
      <c r="I4372">
        <v>0</v>
      </c>
      <c r="J4372">
        <v>0</v>
      </c>
      <c r="K4372">
        <v>2</v>
      </c>
      <c r="L4372">
        <v>0</v>
      </c>
    </row>
    <row r="4373" spans="1:12">
      <c r="A4373" s="1" t="s">
        <v>69</v>
      </c>
      <c r="B4373">
        <v>1970</v>
      </c>
      <c r="C4373" t="str">
        <f>VLOOKUP(co2_data[[#This Row],[country]],Country_Parameter!A:C,3,0)</f>
        <v>Parameter 1</v>
      </c>
      <c r="D4373">
        <v>647444</v>
      </c>
      <c r="E4373">
        <v>4050213888</v>
      </c>
      <c r="F4373">
        <v>0</v>
      </c>
      <c r="G4373">
        <v>2</v>
      </c>
      <c r="H4373">
        <v>0</v>
      </c>
      <c r="I4373">
        <v>0</v>
      </c>
      <c r="J4373">
        <v>0</v>
      </c>
      <c r="K4373">
        <v>2</v>
      </c>
      <c r="L4373">
        <v>0</v>
      </c>
    </row>
    <row r="4374" spans="1:12">
      <c r="A4374" s="1" t="s">
        <v>69</v>
      </c>
      <c r="B4374">
        <v>1971</v>
      </c>
      <c r="C4374" t="str">
        <f>VLOOKUP(co2_data[[#This Row],[country]],Country_Parameter!A:C,3,0)</f>
        <v>Parameter 1</v>
      </c>
      <c r="D4374">
        <v>654058</v>
      </c>
      <c r="E4374">
        <v>4575363584</v>
      </c>
      <c r="F4374">
        <v>0</v>
      </c>
      <c r="G4374">
        <v>2</v>
      </c>
      <c r="H4374">
        <v>0</v>
      </c>
      <c r="I4374">
        <v>0</v>
      </c>
      <c r="J4374">
        <v>0</v>
      </c>
      <c r="K4374">
        <v>2</v>
      </c>
      <c r="L4374">
        <v>0</v>
      </c>
    </row>
    <row r="4375" spans="1:12">
      <c r="A4375" s="1" t="s">
        <v>69</v>
      </c>
      <c r="B4375">
        <v>1972</v>
      </c>
      <c r="C4375" t="str">
        <f>VLOOKUP(co2_data[[#This Row],[country]],Country_Parameter!A:C,3,0)</f>
        <v>Parameter 1</v>
      </c>
      <c r="D4375">
        <v>661068</v>
      </c>
      <c r="E4375">
        <v>4890776576</v>
      </c>
      <c r="F4375">
        <v>0</v>
      </c>
      <c r="G4375">
        <v>2</v>
      </c>
      <c r="H4375">
        <v>0</v>
      </c>
      <c r="I4375">
        <v>0</v>
      </c>
      <c r="J4375">
        <v>0</v>
      </c>
      <c r="K4375">
        <v>2</v>
      </c>
      <c r="L4375">
        <v>0</v>
      </c>
    </row>
    <row r="4376" spans="1:12">
      <c r="A4376" s="1" t="s">
        <v>69</v>
      </c>
      <c r="B4376">
        <v>1973</v>
      </c>
      <c r="C4376" t="str">
        <f>VLOOKUP(co2_data[[#This Row],[country]],Country_Parameter!A:C,3,0)</f>
        <v>Parameter 1</v>
      </c>
      <c r="D4376">
        <v>665945</v>
      </c>
      <c r="E4376">
        <v>5016050688</v>
      </c>
      <c r="F4376">
        <v>0</v>
      </c>
      <c r="G4376">
        <v>3</v>
      </c>
      <c r="H4376">
        <v>0</v>
      </c>
      <c r="I4376">
        <v>0</v>
      </c>
      <c r="J4376">
        <v>0</v>
      </c>
      <c r="K4376">
        <v>2</v>
      </c>
      <c r="L4376">
        <v>0</v>
      </c>
    </row>
    <row r="4377" spans="1:12">
      <c r="A4377" s="1" t="s">
        <v>69</v>
      </c>
      <c r="B4377">
        <v>1974</v>
      </c>
      <c r="C4377" t="str">
        <f>VLOOKUP(co2_data[[#This Row],[country]],Country_Parameter!A:C,3,0)</f>
        <v>Parameter 1</v>
      </c>
      <c r="D4377">
        <v>663265</v>
      </c>
      <c r="E4377">
        <v>4166472192</v>
      </c>
      <c r="F4377">
        <v>0</v>
      </c>
      <c r="G4377">
        <v>2</v>
      </c>
      <c r="H4377">
        <v>0</v>
      </c>
      <c r="I4377">
        <v>0</v>
      </c>
      <c r="J4377">
        <v>0</v>
      </c>
      <c r="K4377">
        <v>2</v>
      </c>
      <c r="L4377">
        <v>0</v>
      </c>
    </row>
    <row r="4378" spans="1:12">
      <c r="A4378" s="1" t="s">
        <v>69</v>
      </c>
      <c r="B4378">
        <v>1975</v>
      </c>
      <c r="C4378" t="str">
        <f>VLOOKUP(co2_data[[#This Row],[country]],Country_Parameter!A:C,3,0)</f>
        <v>Parameter 1</v>
      </c>
      <c r="D4378">
        <v>659408</v>
      </c>
      <c r="E4378">
        <v>3374843904</v>
      </c>
      <c r="F4378">
        <v>0</v>
      </c>
      <c r="G4378">
        <v>2</v>
      </c>
      <c r="H4378">
        <v>0</v>
      </c>
      <c r="I4378">
        <v>0</v>
      </c>
      <c r="J4378">
        <v>0</v>
      </c>
      <c r="K4378">
        <v>2</v>
      </c>
      <c r="L4378">
        <v>0</v>
      </c>
    </row>
    <row r="4379" spans="1:12">
      <c r="A4379" s="1" t="s">
        <v>69</v>
      </c>
      <c r="B4379">
        <v>1976</v>
      </c>
      <c r="C4379" t="str">
        <f>VLOOKUP(co2_data[[#This Row],[country]],Country_Parameter!A:C,3,0)</f>
        <v>Parameter 1</v>
      </c>
      <c r="D4379">
        <v>662044</v>
      </c>
      <c r="E4379">
        <v>3981887232</v>
      </c>
      <c r="F4379">
        <v>1</v>
      </c>
      <c r="G4379">
        <v>2</v>
      </c>
      <c r="H4379">
        <v>0</v>
      </c>
      <c r="I4379">
        <v>0</v>
      </c>
      <c r="J4379">
        <v>0</v>
      </c>
      <c r="K4379">
        <v>2</v>
      </c>
      <c r="L4379">
        <v>0</v>
      </c>
    </row>
    <row r="4380" spans="1:12">
      <c r="A4380" s="1" t="s">
        <v>69</v>
      </c>
      <c r="B4380">
        <v>1977</v>
      </c>
      <c r="C4380" t="str">
        <f>VLOOKUP(co2_data[[#This Row],[country]],Country_Parameter!A:C,3,0)</f>
        <v>Parameter 1</v>
      </c>
      <c r="D4380">
        <v>667104</v>
      </c>
      <c r="E4380">
        <v>4610073600</v>
      </c>
      <c r="F4380">
        <v>1</v>
      </c>
      <c r="G4380">
        <v>3</v>
      </c>
      <c r="H4380">
        <v>0</v>
      </c>
      <c r="I4380">
        <v>0</v>
      </c>
      <c r="J4380">
        <v>0</v>
      </c>
      <c r="K4380">
        <v>2</v>
      </c>
      <c r="L4380">
        <v>0</v>
      </c>
    </row>
    <row r="4381" spans="1:12">
      <c r="A4381" s="1" t="s">
        <v>69</v>
      </c>
      <c r="B4381">
        <v>1978</v>
      </c>
      <c r="C4381" t="str">
        <f>VLOOKUP(co2_data[[#This Row],[country]],Country_Parameter!A:C,3,0)</f>
        <v>Parameter 1</v>
      </c>
      <c r="D4381">
        <v>672258</v>
      </c>
      <c r="E4381">
        <v>4962457088</v>
      </c>
      <c r="F4381">
        <v>1</v>
      </c>
      <c r="G4381">
        <v>3</v>
      </c>
      <c r="H4381">
        <v>0</v>
      </c>
      <c r="I4381">
        <v>0</v>
      </c>
      <c r="J4381">
        <v>0</v>
      </c>
      <c r="K4381">
        <v>2</v>
      </c>
      <c r="L4381">
        <v>0</v>
      </c>
    </row>
    <row r="4382" spans="1:12">
      <c r="A4382" s="1" t="s">
        <v>69</v>
      </c>
      <c r="B4382">
        <v>1979</v>
      </c>
      <c r="C4382" t="str">
        <f>VLOOKUP(co2_data[[#This Row],[country]],Country_Parameter!A:C,3,0)</f>
        <v>Parameter 1</v>
      </c>
      <c r="D4382">
        <v>677550</v>
      </c>
      <c r="E4382">
        <v>5452556288</v>
      </c>
      <c r="F4382">
        <v>1</v>
      </c>
      <c r="G4382">
        <v>3</v>
      </c>
      <c r="H4382">
        <v>0</v>
      </c>
      <c r="I4382">
        <v>0</v>
      </c>
      <c r="J4382">
        <v>0</v>
      </c>
      <c r="K4382">
        <v>2</v>
      </c>
      <c r="L4382">
        <v>0</v>
      </c>
    </row>
    <row r="4383" spans="1:12">
      <c r="A4383" s="1" t="s">
        <v>69</v>
      </c>
      <c r="B4383">
        <v>1980</v>
      </c>
      <c r="C4383" t="str">
        <f>VLOOKUP(co2_data[[#This Row],[country]],Country_Parameter!A:C,3,0)</f>
        <v>Parameter 1</v>
      </c>
      <c r="D4383">
        <v>683082</v>
      </c>
      <c r="E4383">
        <v>5774560768</v>
      </c>
      <c r="F4383">
        <v>1</v>
      </c>
      <c r="G4383">
        <v>3</v>
      </c>
      <c r="H4383">
        <v>0</v>
      </c>
      <c r="I4383">
        <v>0</v>
      </c>
      <c r="J4383">
        <v>0</v>
      </c>
      <c r="K4383">
        <v>3</v>
      </c>
      <c r="L4383">
        <v>0</v>
      </c>
    </row>
    <row r="4384" spans="1:12">
      <c r="A4384" s="1" t="s">
        <v>69</v>
      </c>
      <c r="B4384">
        <v>1981</v>
      </c>
      <c r="C4384" t="str">
        <f>VLOOKUP(co2_data[[#This Row],[country]],Country_Parameter!A:C,3,0)</f>
        <v>Parameter 1</v>
      </c>
      <c r="D4384">
        <v>688895</v>
      </c>
      <c r="E4384">
        <v>5950994944</v>
      </c>
      <c r="F4384">
        <v>1</v>
      </c>
      <c r="G4384">
        <v>3</v>
      </c>
      <c r="H4384">
        <v>0</v>
      </c>
      <c r="I4384">
        <v>0</v>
      </c>
      <c r="J4384">
        <v>0</v>
      </c>
      <c r="K4384">
        <v>3</v>
      </c>
      <c r="L4384">
        <v>0</v>
      </c>
    </row>
    <row r="4385" spans="1:12">
      <c r="A4385" s="1" t="s">
        <v>69</v>
      </c>
      <c r="B4385">
        <v>1982</v>
      </c>
      <c r="C4385" t="str">
        <f>VLOOKUP(co2_data[[#This Row],[country]],Country_Parameter!A:C,3,0)</f>
        <v>Parameter 1</v>
      </c>
      <c r="D4385">
        <v>696503</v>
      </c>
      <c r="E4385">
        <v>6324783104</v>
      </c>
      <c r="F4385">
        <v>1</v>
      </c>
      <c r="G4385">
        <v>3</v>
      </c>
      <c r="H4385">
        <v>0</v>
      </c>
      <c r="I4385">
        <v>0</v>
      </c>
      <c r="J4385">
        <v>0</v>
      </c>
      <c r="K4385">
        <v>3</v>
      </c>
      <c r="L4385">
        <v>0</v>
      </c>
    </row>
    <row r="4386" spans="1:12">
      <c r="A4386" s="1" t="s">
        <v>69</v>
      </c>
      <c r="B4386">
        <v>1983</v>
      </c>
      <c r="C4386" t="str">
        <f>VLOOKUP(co2_data[[#This Row],[country]],Country_Parameter!A:C,3,0)</f>
        <v>Parameter 1</v>
      </c>
      <c r="D4386">
        <v>707223</v>
      </c>
      <c r="E4386">
        <v>6661699072</v>
      </c>
      <c r="F4386">
        <v>1</v>
      </c>
      <c r="G4386">
        <v>3</v>
      </c>
      <c r="H4386">
        <v>0</v>
      </c>
      <c r="I4386">
        <v>0</v>
      </c>
      <c r="J4386">
        <v>0</v>
      </c>
      <c r="K4386">
        <v>3</v>
      </c>
      <c r="L4386">
        <v>0</v>
      </c>
    </row>
    <row r="4387" spans="1:12">
      <c r="A4387" s="1" t="s">
        <v>69</v>
      </c>
      <c r="B4387">
        <v>1984</v>
      </c>
      <c r="C4387" t="str">
        <f>VLOOKUP(co2_data[[#This Row],[country]],Country_Parameter!A:C,3,0)</f>
        <v>Parameter 1</v>
      </c>
      <c r="D4387">
        <v>719345</v>
      </c>
      <c r="E4387">
        <v>7250066944</v>
      </c>
      <c r="F4387">
        <v>0</v>
      </c>
      <c r="G4387">
        <v>3</v>
      </c>
      <c r="H4387">
        <v>0</v>
      </c>
      <c r="I4387">
        <v>0</v>
      </c>
      <c r="J4387">
        <v>0</v>
      </c>
      <c r="K4387">
        <v>3</v>
      </c>
      <c r="L4387">
        <v>0</v>
      </c>
    </row>
    <row r="4388" spans="1:12">
      <c r="A4388" s="1" t="s">
        <v>69</v>
      </c>
      <c r="B4388">
        <v>1985</v>
      </c>
      <c r="C4388" t="str">
        <f>VLOOKUP(co2_data[[#This Row],[country]],Country_Parameter!A:C,3,0)</f>
        <v>Parameter 1</v>
      </c>
      <c r="D4388">
        <v>731290</v>
      </c>
      <c r="E4388">
        <v>7589592576</v>
      </c>
      <c r="F4388">
        <v>0</v>
      </c>
      <c r="G4388">
        <v>3</v>
      </c>
      <c r="H4388">
        <v>0</v>
      </c>
      <c r="I4388">
        <v>0</v>
      </c>
      <c r="J4388">
        <v>0</v>
      </c>
      <c r="K4388">
        <v>3</v>
      </c>
      <c r="L4388">
        <v>0</v>
      </c>
    </row>
    <row r="4389" spans="1:12">
      <c r="A4389" s="1" t="s">
        <v>69</v>
      </c>
      <c r="B4389">
        <v>1986</v>
      </c>
      <c r="C4389" t="str">
        <f>VLOOKUP(co2_data[[#This Row],[country]],Country_Parameter!A:C,3,0)</f>
        <v>Parameter 1</v>
      </c>
      <c r="D4389">
        <v>743116</v>
      </c>
      <c r="E4389">
        <v>7878649856</v>
      </c>
      <c r="F4389">
        <v>0</v>
      </c>
      <c r="G4389">
        <v>4</v>
      </c>
      <c r="H4389">
        <v>0</v>
      </c>
      <c r="I4389">
        <v>0</v>
      </c>
      <c r="J4389">
        <v>0</v>
      </c>
      <c r="K4389">
        <v>3</v>
      </c>
      <c r="L4389">
        <v>0</v>
      </c>
    </row>
    <row r="4390" spans="1:12">
      <c r="A4390" s="1" t="s">
        <v>69</v>
      </c>
      <c r="B4390">
        <v>1987</v>
      </c>
      <c r="C4390" t="str">
        <f>VLOOKUP(co2_data[[#This Row],[country]],Country_Parameter!A:C,3,0)</f>
        <v>Parameter 1</v>
      </c>
      <c r="D4390">
        <v>754796</v>
      </c>
      <c r="E4390">
        <v>8435044864</v>
      </c>
      <c r="F4390">
        <v>0</v>
      </c>
      <c r="G4390">
        <v>4</v>
      </c>
      <c r="H4390">
        <v>0</v>
      </c>
      <c r="I4390">
        <v>0</v>
      </c>
      <c r="J4390">
        <v>0</v>
      </c>
      <c r="K4390">
        <v>3</v>
      </c>
      <c r="L4390">
        <v>0</v>
      </c>
    </row>
    <row r="4391" spans="1:12">
      <c r="A4391" s="1" t="s">
        <v>69</v>
      </c>
      <c r="B4391">
        <v>1988</v>
      </c>
      <c r="C4391" t="str">
        <f>VLOOKUP(co2_data[[#This Row],[country]],Country_Parameter!A:C,3,0)</f>
        <v>Parameter 1</v>
      </c>
      <c r="D4391">
        <v>766239</v>
      </c>
      <c r="E4391">
        <v>9131655168</v>
      </c>
      <c r="F4391">
        <v>1</v>
      </c>
      <c r="G4391">
        <v>4</v>
      </c>
      <c r="H4391">
        <v>0</v>
      </c>
      <c r="I4391">
        <v>0</v>
      </c>
      <c r="J4391">
        <v>0</v>
      </c>
      <c r="K4391">
        <v>3</v>
      </c>
      <c r="L4391">
        <v>0</v>
      </c>
    </row>
    <row r="4392" spans="1:12">
      <c r="A4392" s="1" t="s">
        <v>69</v>
      </c>
      <c r="B4392">
        <v>1989</v>
      </c>
      <c r="C4392" t="str">
        <f>VLOOKUP(co2_data[[#This Row],[country]],Country_Parameter!A:C,3,0)</f>
        <v>Parameter 1</v>
      </c>
      <c r="D4392">
        <v>777429</v>
      </c>
      <c r="E4392">
        <v>9870456832</v>
      </c>
      <c r="F4392">
        <v>1</v>
      </c>
      <c r="G4392">
        <v>4</v>
      </c>
      <c r="H4392">
        <v>0</v>
      </c>
      <c r="I4392">
        <v>0</v>
      </c>
      <c r="J4392">
        <v>0</v>
      </c>
      <c r="K4392">
        <v>4</v>
      </c>
      <c r="L4392">
        <v>0</v>
      </c>
    </row>
    <row r="4393" spans="1:12">
      <c r="A4393" s="1" t="s">
        <v>69</v>
      </c>
      <c r="B4393">
        <v>1990</v>
      </c>
      <c r="C4393" t="str">
        <f>VLOOKUP(co2_data[[#This Row],[country]],Country_Parameter!A:C,3,0)</f>
        <v>Parameter 1</v>
      </c>
      <c r="D4393">
        <v>788354</v>
      </c>
      <c r="E4393">
        <v>10601790464</v>
      </c>
      <c r="F4393">
        <v>1</v>
      </c>
      <c r="G4393">
        <v>5</v>
      </c>
      <c r="H4393">
        <v>0</v>
      </c>
      <c r="I4393">
        <v>0</v>
      </c>
      <c r="J4393">
        <v>0</v>
      </c>
      <c r="K4393">
        <v>4</v>
      </c>
      <c r="L4393">
        <v>0</v>
      </c>
    </row>
    <row r="4394" spans="1:12">
      <c r="A4394" s="1" t="s">
        <v>69</v>
      </c>
      <c r="B4394">
        <v>1991</v>
      </c>
      <c r="C4394" t="str">
        <f>VLOOKUP(co2_data[[#This Row],[country]],Country_Parameter!A:C,3,0)</f>
        <v>Parameter 1</v>
      </c>
      <c r="D4394">
        <v>798950</v>
      </c>
      <c r="E4394">
        <v>10802932736</v>
      </c>
      <c r="F4394">
        <v>1</v>
      </c>
      <c r="G4394">
        <v>5</v>
      </c>
      <c r="H4394">
        <v>0</v>
      </c>
      <c r="I4394">
        <v>0</v>
      </c>
      <c r="J4394">
        <v>0</v>
      </c>
      <c r="K4394">
        <v>4</v>
      </c>
      <c r="L4394">
        <v>0</v>
      </c>
    </row>
    <row r="4395" spans="1:12">
      <c r="A4395" s="1" t="s">
        <v>69</v>
      </c>
      <c r="B4395">
        <v>1992</v>
      </c>
      <c r="C4395" t="str">
        <f>VLOOKUP(co2_data[[#This Row],[country]],Country_Parameter!A:C,3,0)</f>
        <v>Parameter 1</v>
      </c>
      <c r="D4395">
        <v>810343</v>
      </c>
      <c r="E4395">
        <v>11948250112</v>
      </c>
      <c r="F4395">
        <v>1</v>
      </c>
      <c r="G4395">
        <v>6</v>
      </c>
      <c r="H4395">
        <v>0</v>
      </c>
      <c r="I4395">
        <v>0</v>
      </c>
      <c r="J4395">
        <v>0</v>
      </c>
      <c r="K4395">
        <v>5</v>
      </c>
      <c r="L4395">
        <v>0</v>
      </c>
    </row>
    <row r="4396" spans="1:12">
      <c r="A4396" s="1" t="s">
        <v>69</v>
      </c>
      <c r="B4396">
        <v>1993</v>
      </c>
      <c r="C4396" t="str">
        <f>VLOOKUP(co2_data[[#This Row],[country]],Country_Parameter!A:C,3,0)</f>
        <v>Parameter 1</v>
      </c>
      <c r="D4396">
        <v>826042</v>
      </c>
      <c r="E4396">
        <v>12173586432</v>
      </c>
      <c r="F4396">
        <v>1</v>
      </c>
      <c r="G4396">
        <v>6</v>
      </c>
      <c r="H4396">
        <v>0</v>
      </c>
      <c r="I4396">
        <v>0</v>
      </c>
      <c r="J4396">
        <v>0</v>
      </c>
      <c r="K4396">
        <v>5</v>
      </c>
      <c r="L4396">
        <v>0</v>
      </c>
    </row>
    <row r="4397" spans="1:12">
      <c r="A4397" s="1" t="s">
        <v>69</v>
      </c>
      <c r="B4397">
        <v>1994</v>
      </c>
      <c r="C4397" t="str">
        <f>VLOOKUP(co2_data[[#This Row],[country]],Country_Parameter!A:C,3,0)</f>
        <v>Parameter 1</v>
      </c>
      <c r="D4397">
        <v>844669</v>
      </c>
      <c r="E4397">
        <v>13051262976</v>
      </c>
      <c r="F4397">
        <v>1</v>
      </c>
      <c r="G4397">
        <v>6</v>
      </c>
      <c r="H4397">
        <v>0</v>
      </c>
      <c r="I4397">
        <v>0</v>
      </c>
      <c r="J4397">
        <v>0</v>
      </c>
      <c r="K4397">
        <v>5</v>
      </c>
      <c r="L4397">
        <v>0</v>
      </c>
    </row>
    <row r="4398" spans="1:12">
      <c r="A4398" s="1" t="s">
        <v>69</v>
      </c>
      <c r="B4398">
        <v>1995</v>
      </c>
      <c r="C4398" t="str">
        <f>VLOOKUP(co2_data[[#This Row],[country]],Country_Parameter!A:C,3,0)</f>
        <v>Parameter 1</v>
      </c>
      <c r="D4398">
        <v>862698</v>
      </c>
      <c r="E4398">
        <v>14530338816</v>
      </c>
      <c r="F4398">
        <v>1</v>
      </c>
      <c r="G4398">
        <v>6</v>
      </c>
      <c r="H4398">
        <v>0</v>
      </c>
      <c r="I4398">
        <v>0</v>
      </c>
      <c r="J4398">
        <v>0</v>
      </c>
      <c r="K4398">
        <v>5</v>
      </c>
      <c r="L4398">
        <v>0</v>
      </c>
    </row>
    <row r="4399" spans="1:12">
      <c r="A4399" s="1" t="s">
        <v>69</v>
      </c>
      <c r="B4399">
        <v>1996</v>
      </c>
      <c r="C4399" t="str">
        <f>VLOOKUP(co2_data[[#This Row],[country]],Country_Parameter!A:C,3,0)</f>
        <v>Parameter 1</v>
      </c>
      <c r="D4399">
        <v>880296</v>
      </c>
      <c r="E4399">
        <v>14861081600</v>
      </c>
      <c r="F4399">
        <v>1</v>
      </c>
      <c r="G4399">
        <v>6</v>
      </c>
      <c r="H4399">
        <v>0</v>
      </c>
      <c r="I4399">
        <v>0</v>
      </c>
      <c r="J4399">
        <v>0</v>
      </c>
      <c r="K4399">
        <v>5</v>
      </c>
      <c r="L4399">
        <v>0</v>
      </c>
    </row>
    <row r="4400" spans="1:12">
      <c r="A4400" s="1" t="s">
        <v>69</v>
      </c>
      <c r="B4400">
        <v>1997</v>
      </c>
      <c r="C4400" t="str">
        <f>VLOOKUP(co2_data[[#This Row],[country]],Country_Parameter!A:C,3,0)</f>
        <v>Parameter 1</v>
      </c>
      <c r="D4400">
        <v>897576</v>
      </c>
      <c r="E4400">
        <v>15384666112</v>
      </c>
      <c r="F4400">
        <v>1</v>
      </c>
      <c r="G4400">
        <v>6</v>
      </c>
      <c r="H4400">
        <v>0</v>
      </c>
      <c r="I4400">
        <v>0</v>
      </c>
      <c r="J4400">
        <v>0</v>
      </c>
      <c r="K4400">
        <v>5</v>
      </c>
      <c r="L4400">
        <v>0</v>
      </c>
    </row>
    <row r="4401" spans="1:12">
      <c r="A4401" s="1" t="s">
        <v>69</v>
      </c>
      <c r="B4401">
        <v>1998</v>
      </c>
      <c r="C4401" t="str">
        <f>VLOOKUP(co2_data[[#This Row],[country]],Country_Parameter!A:C,3,0)</f>
        <v>Parameter 1</v>
      </c>
      <c r="D4401">
        <v>914552</v>
      </c>
      <c r="E4401">
        <v>16341392384</v>
      </c>
      <c r="F4401">
        <v>1</v>
      </c>
      <c r="G4401">
        <v>7</v>
      </c>
      <c r="H4401">
        <v>0</v>
      </c>
      <c r="I4401">
        <v>0</v>
      </c>
      <c r="J4401">
        <v>0</v>
      </c>
      <c r="K4401">
        <v>6</v>
      </c>
      <c r="L4401">
        <v>0</v>
      </c>
    </row>
    <row r="4402" spans="1:12">
      <c r="A4402" s="1" t="s">
        <v>69</v>
      </c>
      <c r="B4402">
        <v>1999</v>
      </c>
      <c r="C4402" t="str">
        <f>VLOOKUP(co2_data[[#This Row],[country]],Country_Parameter!A:C,3,0)</f>
        <v>Parameter 1</v>
      </c>
      <c r="D4402">
        <v>931236</v>
      </c>
      <c r="E4402">
        <v>17289793536</v>
      </c>
      <c r="F4402">
        <v>1</v>
      </c>
      <c r="G4402">
        <v>7</v>
      </c>
      <c r="H4402">
        <v>0</v>
      </c>
      <c r="I4402">
        <v>0</v>
      </c>
      <c r="J4402">
        <v>0</v>
      </c>
      <c r="K4402">
        <v>6</v>
      </c>
      <c r="L4402">
        <v>0</v>
      </c>
    </row>
    <row r="4403" spans="1:12">
      <c r="A4403" s="1" t="s">
        <v>69</v>
      </c>
      <c r="B4403">
        <v>2000</v>
      </c>
      <c r="C4403" t="str">
        <f>VLOOKUP(co2_data[[#This Row],[country]],Country_Parameter!A:C,3,0)</f>
        <v>Parameter 1</v>
      </c>
      <c r="D4403">
        <v>947667</v>
      </c>
      <c r="E4403">
        <v>18447964160</v>
      </c>
      <c r="F4403">
        <v>1</v>
      </c>
      <c r="G4403">
        <v>7</v>
      </c>
      <c r="H4403">
        <v>0</v>
      </c>
      <c r="I4403">
        <v>0</v>
      </c>
      <c r="J4403">
        <v>0</v>
      </c>
      <c r="K4403">
        <v>6</v>
      </c>
      <c r="L4403">
        <v>0</v>
      </c>
    </row>
    <row r="4404" spans="1:12">
      <c r="A4404" s="1" t="s">
        <v>69</v>
      </c>
      <c r="B4404">
        <v>2001</v>
      </c>
      <c r="C4404" t="str">
        <f>VLOOKUP(co2_data[[#This Row],[country]],Country_Parameter!A:C,3,0)</f>
        <v>Parameter 1</v>
      </c>
      <c r="D4404">
        <v>964129</v>
      </c>
      <c r="E4404">
        <v>19289559040</v>
      </c>
      <c r="F4404">
        <v>1</v>
      </c>
      <c r="G4404">
        <v>7</v>
      </c>
      <c r="H4404">
        <v>0</v>
      </c>
      <c r="I4404">
        <v>0</v>
      </c>
      <c r="J4404">
        <v>0</v>
      </c>
      <c r="K4404">
        <v>6</v>
      </c>
      <c r="L4404">
        <v>0</v>
      </c>
    </row>
    <row r="4405" spans="1:12">
      <c r="A4405" s="1" t="s">
        <v>69</v>
      </c>
      <c r="B4405">
        <v>2002</v>
      </c>
      <c r="C4405" t="str">
        <f>VLOOKUP(co2_data[[#This Row],[country]],Country_Parameter!A:C,3,0)</f>
        <v>Parameter 1</v>
      </c>
      <c r="D4405">
        <v>981443</v>
      </c>
      <c r="E4405">
        <v>20131147776</v>
      </c>
      <c r="F4405">
        <v>1</v>
      </c>
      <c r="G4405">
        <v>7</v>
      </c>
      <c r="H4405">
        <v>0</v>
      </c>
      <c r="I4405">
        <v>0</v>
      </c>
      <c r="J4405">
        <v>0</v>
      </c>
      <c r="K4405">
        <v>6</v>
      </c>
      <c r="L4405">
        <v>0</v>
      </c>
    </row>
    <row r="4406" spans="1:12">
      <c r="A4406" s="1" t="s">
        <v>69</v>
      </c>
      <c r="B4406">
        <v>2003</v>
      </c>
      <c r="C4406" t="str">
        <f>VLOOKUP(co2_data[[#This Row],[country]],Country_Parameter!A:C,3,0)</f>
        <v>Parameter 1</v>
      </c>
      <c r="D4406">
        <v>999602</v>
      </c>
      <c r="E4406">
        <v>20821862400</v>
      </c>
      <c r="F4406">
        <v>1</v>
      </c>
      <c r="G4406">
        <v>8</v>
      </c>
      <c r="H4406">
        <v>0</v>
      </c>
      <c r="I4406">
        <v>0</v>
      </c>
      <c r="J4406">
        <v>0</v>
      </c>
      <c r="K4406">
        <v>7</v>
      </c>
      <c r="L4406">
        <v>0</v>
      </c>
    </row>
    <row r="4407" spans="1:12">
      <c r="A4407" s="1" t="s">
        <v>69</v>
      </c>
      <c r="B4407">
        <v>2004</v>
      </c>
      <c r="C4407" t="str">
        <f>VLOOKUP(co2_data[[#This Row],[country]],Country_Parameter!A:C,3,0)</f>
        <v>Parameter 1</v>
      </c>
      <c r="D4407">
        <v>1017877</v>
      </c>
      <c r="E4407">
        <v>21975894016</v>
      </c>
      <c r="F4407">
        <v>1</v>
      </c>
      <c r="G4407">
        <v>8</v>
      </c>
      <c r="H4407">
        <v>0</v>
      </c>
      <c r="I4407">
        <v>0</v>
      </c>
      <c r="J4407">
        <v>0</v>
      </c>
      <c r="K4407">
        <v>7</v>
      </c>
      <c r="L4407">
        <v>0</v>
      </c>
    </row>
    <row r="4408" spans="1:12">
      <c r="A4408" s="1" t="s">
        <v>69</v>
      </c>
      <c r="B4408">
        <v>2005</v>
      </c>
      <c r="C4408" t="str">
        <f>VLOOKUP(co2_data[[#This Row],[country]],Country_Parameter!A:C,3,0)</f>
        <v>Parameter 1</v>
      </c>
      <c r="D4408">
        <v>1036156</v>
      </c>
      <c r="E4408">
        <v>23006189568</v>
      </c>
      <c r="F4408">
        <v>1</v>
      </c>
      <c r="G4408">
        <v>8</v>
      </c>
      <c r="H4408">
        <v>0</v>
      </c>
      <c r="I4408">
        <v>0</v>
      </c>
      <c r="J4408">
        <v>0</v>
      </c>
      <c r="K4408">
        <v>7</v>
      </c>
      <c r="L4408">
        <v>0</v>
      </c>
    </row>
    <row r="4409" spans="1:12">
      <c r="A4409" s="1" t="s">
        <v>69</v>
      </c>
      <c r="B4409">
        <v>2006</v>
      </c>
      <c r="C4409" t="str">
        <f>VLOOKUP(co2_data[[#This Row],[country]],Country_Parameter!A:C,3,0)</f>
        <v>Parameter 1</v>
      </c>
      <c r="D4409">
        <v>1054425</v>
      </c>
      <c r="E4409">
        <v>24267407360</v>
      </c>
      <c r="F4409">
        <v>1</v>
      </c>
      <c r="G4409">
        <v>8</v>
      </c>
      <c r="H4409">
        <v>0</v>
      </c>
      <c r="I4409">
        <v>0</v>
      </c>
      <c r="J4409">
        <v>0</v>
      </c>
      <c r="K4409">
        <v>7</v>
      </c>
      <c r="L4409">
        <v>0</v>
      </c>
    </row>
    <row r="4410" spans="1:12">
      <c r="A4410" s="1" t="s">
        <v>69</v>
      </c>
      <c r="B4410">
        <v>2007</v>
      </c>
      <c r="C4410" t="str">
        <f>VLOOKUP(co2_data[[#This Row],[country]],Country_Parameter!A:C,3,0)</f>
        <v>Parameter 1</v>
      </c>
      <c r="D4410">
        <v>1072726</v>
      </c>
      <c r="E4410">
        <v>25673703424</v>
      </c>
      <c r="F4410">
        <v>1</v>
      </c>
      <c r="G4410">
        <v>9</v>
      </c>
      <c r="H4410">
        <v>0</v>
      </c>
      <c r="I4410">
        <v>0</v>
      </c>
      <c r="J4410">
        <v>0</v>
      </c>
      <c r="K4410">
        <v>7</v>
      </c>
      <c r="L4410">
        <v>0</v>
      </c>
    </row>
    <row r="4411" spans="1:12">
      <c r="A4411" s="1" t="s">
        <v>69</v>
      </c>
      <c r="B4411">
        <v>2008</v>
      </c>
      <c r="C4411" t="str">
        <f>VLOOKUP(co2_data[[#This Row],[country]],Country_Parameter!A:C,3,0)</f>
        <v>Parameter 1</v>
      </c>
      <c r="D4411">
        <v>1091028</v>
      </c>
      <c r="E4411">
        <v>26913613824</v>
      </c>
      <c r="F4411">
        <v>1</v>
      </c>
      <c r="G4411">
        <v>9</v>
      </c>
      <c r="H4411">
        <v>0</v>
      </c>
      <c r="I4411">
        <v>0</v>
      </c>
      <c r="J4411">
        <v>0</v>
      </c>
      <c r="K4411">
        <v>8</v>
      </c>
      <c r="L4411">
        <v>0</v>
      </c>
    </row>
    <row r="4412" spans="1:12">
      <c r="A4412" s="1" t="s">
        <v>69</v>
      </c>
      <c r="B4412">
        <v>2009</v>
      </c>
      <c r="C4412" t="str">
        <f>VLOOKUP(co2_data[[#This Row],[country]],Country_Parameter!A:C,3,0)</f>
        <v>Parameter 1</v>
      </c>
      <c r="D4412">
        <v>1109377</v>
      </c>
      <c r="E4412">
        <v>26682212352</v>
      </c>
      <c r="F4412">
        <v>1</v>
      </c>
      <c r="G4412">
        <v>8</v>
      </c>
      <c r="H4412">
        <v>0</v>
      </c>
      <c r="I4412">
        <v>0</v>
      </c>
      <c r="J4412">
        <v>0</v>
      </c>
      <c r="K4412">
        <v>8</v>
      </c>
      <c r="L4412">
        <v>0</v>
      </c>
    </row>
    <row r="4413" spans="1:12">
      <c r="A4413" s="1" t="s">
        <v>69</v>
      </c>
      <c r="B4413">
        <v>2010</v>
      </c>
      <c r="C4413" t="str">
        <f>VLOOKUP(co2_data[[#This Row],[country]],Country_Parameter!A:C,3,0)</f>
        <v>Parameter 1</v>
      </c>
      <c r="D4413">
        <v>1127825</v>
      </c>
      <c r="E4413">
        <v>27285555200</v>
      </c>
      <c r="F4413">
        <v>1</v>
      </c>
      <c r="G4413">
        <v>8</v>
      </c>
      <c r="H4413">
        <v>0</v>
      </c>
      <c r="I4413">
        <v>0</v>
      </c>
      <c r="J4413">
        <v>0</v>
      </c>
      <c r="K4413">
        <v>7</v>
      </c>
      <c r="L4413">
        <v>0</v>
      </c>
    </row>
    <row r="4414" spans="1:12">
      <c r="A4414" s="1" t="s">
        <v>69</v>
      </c>
      <c r="B4414">
        <v>2011</v>
      </c>
      <c r="C4414" t="str">
        <f>VLOOKUP(co2_data[[#This Row],[country]],Country_Parameter!A:C,3,0)</f>
        <v>Parameter 1</v>
      </c>
      <c r="D4414">
        <v>1146492</v>
      </c>
      <c r="E4414">
        <v>27627898880</v>
      </c>
      <c r="F4414">
        <v>1</v>
      </c>
      <c r="G4414">
        <v>8</v>
      </c>
      <c r="H4414">
        <v>0</v>
      </c>
      <c r="I4414">
        <v>0</v>
      </c>
      <c r="J4414">
        <v>0</v>
      </c>
      <c r="K4414">
        <v>7</v>
      </c>
      <c r="L4414">
        <v>0</v>
      </c>
    </row>
    <row r="4415" spans="1:12">
      <c r="A4415" s="1" t="s">
        <v>69</v>
      </c>
      <c r="B4415">
        <v>2012</v>
      </c>
      <c r="C4415" t="str">
        <f>VLOOKUP(co2_data[[#This Row],[country]],Country_Parameter!A:C,3,0)</f>
        <v>Parameter 1</v>
      </c>
      <c r="D4415">
        <v>1165402</v>
      </c>
      <c r="E4415">
        <v>26675451904</v>
      </c>
      <c r="F4415">
        <v>1</v>
      </c>
      <c r="G4415">
        <v>7</v>
      </c>
      <c r="H4415">
        <v>0</v>
      </c>
      <c r="I4415">
        <v>0</v>
      </c>
      <c r="J4415">
        <v>0</v>
      </c>
      <c r="K4415">
        <v>7</v>
      </c>
      <c r="L4415">
        <v>0</v>
      </c>
    </row>
    <row r="4416" spans="1:12">
      <c r="A4416" s="1" t="s">
        <v>69</v>
      </c>
      <c r="B4416">
        <v>2013</v>
      </c>
      <c r="C4416" t="str">
        <f>VLOOKUP(co2_data[[#This Row],[country]],Country_Parameter!A:C,3,0)</f>
        <v>Parameter 1</v>
      </c>
      <c r="D4416">
        <v>1183899</v>
      </c>
      <c r="E4416">
        <v>24918237184</v>
      </c>
      <c r="F4416">
        <v>1</v>
      </c>
      <c r="G4416">
        <v>7</v>
      </c>
      <c r="H4416">
        <v>0</v>
      </c>
      <c r="I4416">
        <v>0</v>
      </c>
      <c r="J4416">
        <v>0</v>
      </c>
      <c r="K4416">
        <v>6</v>
      </c>
      <c r="L4416">
        <v>0</v>
      </c>
    </row>
    <row r="4417" spans="1:12">
      <c r="A4417" s="1" t="s">
        <v>69</v>
      </c>
      <c r="B4417">
        <v>2014</v>
      </c>
      <c r="C4417" t="str">
        <f>VLOOKUP(co2_data[[#This Row],[country]],Country_Parameter!A:C,3,0)</f>
        <v>Parameter 1</v>
      </c>
      <c r="D4417">
        <v>1201807</v>
      </c>
      <c r="E4417">
        <v>24475580416</v>
      </c>
      <c r="F4417">
        <v>1</v>
      </c>
      <c r="G4417">
        <v>7</v>
      </c>
      <c r="H4417">
        <v>0</v>
      </c>
      <c r="I4417">
        <v>0</v>
      </c>
      <c r="J4417">
        <v>0</v>
      </c>
      <c r="K4417">
        <v>6</v>
      </c>
      <c r="L4417">
        <v>0</v>
      </c>
    </row>
    <row r="4418" spans="1:12">
      <c r="A4418" s="1" t="s">
        <v>69</v>
      </c>
      <c r="B4418">
        <v>2015</v>
      </c>
      <c r="C4418" t="str">
        <f>VLOOKUP(co2_data[[#This Row],[country]],Country_Parameter!A:C,3,0)</f>
        <v>Parameter 1</v>
      </c>
      <c r="D4418">
        <v>1219504</v>
      </c>
      <c r="E4418">
        <v>25312503808</v>
      </c>
      <c r="F4418">
        <v>1</v>
      </c>
      <c r="G4418">
        <v>7</v>
      </c>
      <c r="H4418">
        <v>0</v>
      </c>
      <c r="I4418">
        <v>0</v>
      </c>
      <c r="J4418">
        <v>0</v>
      </c>
      <c r="K4418">
        <v>6</v>
      </c>
      <c r="L4418">
        <v>0</v>
      </c>
    </row>
    <row r="4419" spans="1:12">
      <c r="A4419" s="1" t="s">
        <v>69</v>
      </c>
      <c r="B4419">
        <v>2016</v>
      </c>
      <c r="C4419" t="str">
        <f>VLOOKUP(co2_data[[#This Row],[country]],Country_Parameter!A:C,3,0)</f>
        <v>Parameter 1</v>
      </c>
      <c r="D4419">
        <v>1237116</v>
      </c>
      <c r="E4419">
        <v>26976335872</v>
      </c>
      <c r="F4419">
        <v>1</v>
      </c>
      <c r="G4419">
        <v>7</v>
      </c>
      <c r="H4419">
        <v>0</v>
      </c>
      <c r="I4419">
        <v>0</v>
      </c>
      <c r="J4419">
        <v>0</v>
      </c>
      <c r="K4419">
        <v>6</v>
      </c>
      <c r="L4419">
        <v>0</v>
      </c>
    </row>
    <row r="4420" spans="1:12">
      <c r="A4420" s="1" t="s">
        <v>69</v>
      </c>
      <c r="B4420">
        <v>2017</v>
      </c>
      <c r="C4420" t="str">
        <f>VLOOKUP(co2_data[[#This Row],[country]],Country_Parameter!A:C,3,0)</f>
        <v>Parameter 1</v>
      </c>
      <c r="D4420">
        <v>1254273</v>
      </c>
      <c r="E4420">
        <v>28523085824</v>
      </c>
      <c r="F4420">
        <v>1</v>
      </c>
      <c r="G4420">
        <v>8</v>
      </c>
      <c r="H4420">
        <v>0</v>
      </c>
      <c r="I4420">
        <v>0</v>
      </c>
      <c r="J4420">
        <v>0</v>
      </c>
      <c r="K4420">
        <v>7</v>
      </c>
      <c r="L4420">
        <v>0</v>
      </c>
    </row>
    <row r="4421" spans="1:12">
      <c r="A4421" s="1" t="s">
        <v>69</v>
      </c>
      <c r="B4421">
        <v>2018</v>
      </c>
      <c r="C4421" t="str">
        <f>VLOOKUP(co2_data[[#This Row],[country]],Country_Parameter!A:C,3,0)</f>
        <v>Parameter 1</v>
      </c>
      <c r="D4421">
        <v>1270743</v>
      </c>
      <c r="E4421">
        <v>30134013952</v>
      </c>
      <c r="F4421">
        <v>1</v>
      </c>
      <c r="G4421">
        <v>7</v>
      </c>
      <c r="H4421">
        <v>0</v>
      </c>
      <c r="I4421">
        <v>0</v>
      </c>
      <c r="J4421">
        <v>0</v>
      </c>
      <c r="K4421">
        <v>6</v>
      </c>
      <c r="L4421">
        <v>0</v>
      </c>
    </row>
    <row r="4422" spans="1:12">
      <c r="A4422" s="1" t="s">
        <v>69</v>
      </c>
      <c r="B4422">
        <v>2019</v>
      </c>
      <c r="C4422" t="str">
        <f>VLOOKUP(co2_data[[#This Row],[country]],Country_Parameter!A:C,3,0)</f>
        <v>Parameter 1</v>
      </c>
      <c r="D4422">
        <v>1286669</v>
      </c>
      <c r="E4422">
        <v>31800246272</v>
      </c>
      <c r="F4422">
        <v>1</v>
      </c>
      <c r="G4422">
        <v>7</v>
      </c>
      <c r="H4422">
        <v>0</v>
      </c>
      <c r="I4422">
        <v>0</v>
      </c>
      <c r="J4422">
        <v>0</v>
      </c>
      <c r="K4422">
        <v>6</v>
      </c>
      <c r="L4422">
        <v>0</v>
      </c>
    </row>
    <row r="4423" spans="1:12">
      <c r="A4423" s="1" t="s">
        <v>69</v>
      </c>
      <c r="B4423">
        <v>2020</v>
      </c>
      <c r="C4423" t="str">
        <f>VLOOKUP(co2_data[[#This Row],[country]],Country_Parameter!A:C,3,0)</f>
        <v>Parameter 1</v>
      </c>
      <c r="D4423">
        <v>1302250</v>
      </c>
      <c r="E4423">
        <v>30409793536</v>
      </c>
      <c r="F4423">
        <v>1</v>
      </c>
      <c r="G4423">
        <v>7</v>
      </c>
      <c r="H4423">
        <v>0</v>
      </c>
      <c r="I4423">
        <v>0</v>
      </c>
      <c r="J4423">
        <v>0</v>
      </c>
      <c r="K4423">
        <v>6</v>
      </c>
      <c r="L4423">
        <v>0</v>
      </c>
    </row>
    <row r="4424" spans="1:12">
      <c r="A4424" s="1" t="s">
        <v>69</v>
      </c>
      <c r="B4424">
        <v>2021</v>
      </c>
      <c r="C4424" t="str">
        <f>VLOOKUP(co2_data[[#This Row],[country]],Country_Parameter!A:C,3,0)</f>
        <v>Parameter 1</v>
      </c>
      <c r="D4424">
        <v>1317312</v>
      </c>
      <c r="E4424">
        <v>32428679168</v>
      </c>
      <c r="F4424">
        <v>1</v>
      </c>
      <c r="G4424">
        <v>7</v>
      </c>
      <c r="H4424">
        <v>0</v>
      </c>
      <c r="I4424">
        <v>0</v>
      </c>
      <c r="J4424">
        <v>0</v>
      </c>
      <c r="K4424">
        <v>6</v>
      </c>
      <c r="L4424">
        <v>0</v>
      </c>
    </row>
    <row r="4425" spans="1:12">
      <c r="A4425" s="1" t="s">
        <v>69</v>
      </c>
      <c r="B4425">
        <v>2022</v>
      </c>
      <c r="C4425" t="str">
        <f>VLOOKUP(co2_data[[#This Row],[country]],Country_Parameter!A:C,3,0)</f>
        <v>Parameter 1</v>
      </c>
      <c r="D4425">
        <v>1331376</v>
      </c>
      <c r="E4425">
        <v>34255009792</v>
      </c>
      <c r="F4425">
        <v>1</v>
      </c>
      <c r="G4425">
        <v>7</v>
      </c>
      <c r="H4425">
        <v>0</v>
      </c>
      <c r="I4425">
        <v>0</v>
      </c>
      <c r="J4425">
        <v>0</v>
      </c>
      <c r="K4425">
        <v>6</v>
      </c>
      <c r="L4425">
        <v>0</v>
      </c>
    </row>
    <row r="4426" spans="1:12">
      <c r="A4426" s="1" t="s">
        <v>69</v>
      </c>
      <c r="B4426">
        <v>2023</v>
      </c>
      <c r="C4426" t="str">
        <f>VLOOKUP(co2_data[[#This Row],[country]],Country_Parameter!A:C,3,0)</f>
        <v>Parameter 1</v>
      </c>
      <c r="D4426">
        <v>1344979</v>
      </c>
      <c r="E4426">
        <v>0</v>
      </c>
      <c r="F4426">
        <v>1</v>
      </c>
      <c r="G4426">
        <v>7</v>
      </c>
      <c r="H4426">
        <v>0</v>
      </c>
      <c r="I4426">
        <v>0</v>
      </c>
      <c r="J4426">
        <v>0</v>
      </c>
      <c r="K4426">
        <v>6</v>
      </c>
      <c r="L4426">
        <v>0</v>
      </c>
    </row>
    <row r="4427" spans="1:12">
      <c r="A4427" s="1" t="s">
        <v>70</v>
      </c>
      <c r="B4427">
        <v>1949</v>
      </c>
      <c r="C4427" t="str">
        <f>VLOOKUP(co2_data[[#This Row],[country]],Country_Parameter!A:C,3,0)</f>
        <v>Parameter 1</v>
      </c>
      <c r="D4427">
        <v>8868627</v>
      </c>
      <c r="E4427">
        <v>0</v>
      </c>
      <c r="F4427">
        <v>1</v>
      </c>
      <c r="G4427">
        <v>56</v>
      </c>
      <c r="H4427">
        <v>55</v>
      </c>
      <c r="I4427">
        <v>0</v>
      </c>
      <c r="J4427">
        <v>0</v>
      </c>
      <c r="K4427">
        <v>0</v>
      </c>
      <c r="L4427">
        <v>0</v>
      </c>
    </row>
    <row r="4428" spans="1:12">
      <c r="A4428" s="1" t="s">
        <v>70</v>
      </c>
      <c r="B4428">
        <v>1950</v>
      </c>
      <c r="C4428" t="str">
        <f>VLOOKUP(co2_data[[#This Row],[country]],Country_Parameter!A:C,3,0)</f>
        <v>Parameter 1</v>
      </c>
      <c r="D4428">
        <v>8916714</v>
      </c>
      <c r="E4428">
        <v>0</v>
      </c>
      <c r="F4428">
        <v>1</v>
      </c>
      <c r="G4428">
        <v>58</v>
      </c>
      <c r="H4428">
        <v>56</v>
      </c>
      <c r="I4428">
        <v>0</v>
      </c>
      <c r="J4428">
        <v>0</v>
      </c>
      <c r="K4428">
        <v>1</v>
      </c>
      <c r="L4428">
        <v>0</v>
      </c>
    </row>
    <row r="4429" spans="1:12">
      <c r="A4429" s="1" t="s">
        <v>70</v>
      </c>
      <c r="B4429">
        <v>1951</v>
      </c>
      <c r="C4429" t="str">
        <f>VLOOKUP(co2_data[[#This Row],[country]],Country_Parameter!A:C,3,0)</f>
        <v>Parameter 1</v>
      </c>
      <c r="D4429">
        <v>8997245</v>
      </c>
      <c r="E4429">
        <v>0</v>
      </c>
      <c r="F4429">
        <v>1</v>
      </c>
      <c r="G4429">
        <v>62</v>
      </c>
      <c r="H4429">
        <v>60</v>
      </c>
      <c r="I4429">
        <v>0</v>
      </c>
      <c r="J4429">
        <v>0</v>
      </c>
      <c r="K4429">
        <v>1</v>
      </c>
      <c r="L4429">
        <v>0</v>
      </c>
    </row>
    <row r="4430" spans="1:12">
      <c r="A4430" s="1" t="s">
        <v>70</v>
      </c>
      <c r="B4430">
        <v>1952</v>
      </c>
      <c r="C4430" t="str">
        <f>VLOOKUP(co2_data[[#This Row],[country]],Country_Parameter!A:C,3,0)</f>
        <v>Parameter 1</v>
      </c>
      <c r="D4430">
        <v>9077206</v>
      </c>
      <c r="E4430">
        <v>0</v>
      </c>
      <c r="F4430">
        <v>1</v>
      </c>
      <c r="G4430">
        <v>66</v>
      </c>
      <c r="H4430">
        <v>64</v>
      </c>
      <c r="I4430">
        <v>0</v>
      </c>
      <c r="J4430">
        <v>0</v>
      </c>
      <c r="K4430">
        <v>2</v>
      </c>
      <c r="L4430">
        <v>0</v>
      </c>
    </row>
    <row r="4431" spans="1:12">
      <c r="A4431" s="1" t="s">
        <v>70</v>
      </c>
      <c r="B4431">
        <v>1953</v>
      </c>
      <c r="C4431" t="str">
        <f>VLOOKUP(co2_data[[#This Row],[country]],Country_Parameter!A:C,3,0)</f>
        <v>Parameter 1</v>
      </c>
      <c r="D4431">
        <v>9152603</v>
      </c>
      <c r="E4431">
        <v>0</v>
      </c>
      <c r="F4431">
        <v>1</v>
      </c>
      <c r="G4431">
        <v>68</v>
      </c>
      <c r="H4431">
        <v>66</v>
      </c>
      <c r="I4431">
        <v>0</v>
      </c>
      <c r="J4431">
        <v>0</v>
      </c>
      <c r="K4431">
        <v>2</v>
      </c>
      <c r="L4431">
        <v>0</v>
      </c>
    </row>
    <row r="4432" spans="1:12">
      <c r="A4432" s="1" t="s">
        <v>70</v>
      </c>
      <c r="B4432">
        <v>1954</v>
      </c>
      <c r="C4432" t="str">
        <f>VLOOKUP(co2_data[[#This Row],[country]],Country_Parameter!A:C,3,0)</f>
        <v>Parameter 1</v>
      </c>
      <c r="D4432">
        <v>9221189</v>
      </c>
      <c r="E4432">
        <v>0</v>
      </c>
      <c r="F4432">
        <v>1</v>
      </c>
      <c r="G4432">
        <v>73</v>
      </c>
      <c r="H4432">
        <v>70</v>
      </c>
      <c r="I4432">
        <v>0</v>
      </c>
      <c r="J4432">
        <v>0</v>
      </c>
      <c r="K4432">
        <v>2</v>
      </c>
      <c r="L4432">
        <v>0</v>
      </c>
    </row>
    <row r="4433" spans="1:12">
      <c r="A4433" s="1" t="s">
        <v>70</v>
      </c>
      <c r="B4433">
        <v>1955</v>
      </c>
      <c r="C4433" t="str">
        <f>VLOOKUP(co2_data[[#This Row],[country]],Country_Parameter!A:C,3,0)</f>
        <v>Parameter 1</v>
      </c>
      <c r="D4433">
        <v>9289428</v>
      </c>
      <c r="E4433">
        <v>0</v>
      </c>
      <c r="F4433">
        <v>1</v>
      </c>
      <c r="G4433">
        <v>76</v>
      </c>
      <c r="H4433">
        <v>73</v>
      </c>
      <c r="I4433">
        <v>0</v>
      </c>
      <c r="J4433">
        <v>0</v>
      </c>
      <c r="K4433">
        <v>2</v>
      </c>
      <c r="L4433">
        <v>0</v>
      </c>
    </row>
    <row r="4434" spans="1:12">
      <c r="A4434" s="1" t="s">
        <v>70</v>
      </c>
      <c r="B4434">
        <v>1956</v>
      </c>
      <c r="C4434" t="str">
        <f>VLOOKUP(co2_data[[#This Row],[country]],Country_Parameter!A:C,3,0)</f>
        <v>Parameter 1</v>
      </c>
      <c r="D4434">
        <v>9358022</v>
      </c>
      <c r="E4434">
        <v>0</v>
      </c>
      <c r="F4434">
        <v>1</v>
      </c>
      <c r="G4434">
        <v>81</v>
      </c>
      <c r="H4434">
        <v>78</v>
      </c>
      <c r="I4434">
        <v>0</v>
      </c>
      <c r="J4434">
        <v>0</v>
      </c>
      <c r="K4434">
        <v>2</v>
      </c>
      <c r="L4434">
        <v>0</v>
      </c>
    </row>
    <row r="4435" spans="1:12">
      <c r="A4435" s="1" t="s">
        <v>70</v>
      </c>
      <c r="B4435">
        <v>1957</v>
      </c>
      <c r="C4435" t="str">
        <f>VLOOKUP(co2_data[[#This Row],[country]],Country_Parameter!A:C,3,0)</f>
        <v>Parameter 1</v>
      </c>
      <c r="D4435">
        <v>9418970</v>
      </c>
      <c r="E4435">
        <v>0</v>
      </c>
      <c r="F4435">
        <v>1</v>
      </c>
      <c r="G4435">
        <v>85</v>
      </c>
      <c r="H4435">
        <v>80</v>
      </c>
      <c r="I4435">
        <v>0</v>
      </c>
      <c r="J4435">
        <v>1</v>
      </c>
      <c r="K4435">
        <v>3</v>
      </c>
      <c r="L4435">
        <v>0</v>
      </c>
    </row>
    <row r="4436" spans="1:12">
      <c r="A4436" s="1" t="s">
        <v>70</v>
      </c>
      <c r="B4436">
        <v>1958</v>
      </c>
      <c r="C4436" t="str">
        <f>VLOOKUP(co2_data[[#This Row],[country]],Country_Parameter!A:C,3,0)</f>
        <v>Parameter 1</v>
      </c>
      <c r="D4436">
        <v>9469711</v>
      </c>
      <c r="E4436">
        <v>0</v>
      </c>
      <c r="F4436">
        <v>1</v>
      </c>
      <c r="G4436">
        <v>93</v>
      </c>
      <c r="H4436">
        <v>87</v>
      </c>
      <c r="I4436">
        <v>0</v>
      </c>
      <c r="J4436">
        <v>1</v>
      </c>
      <c r="K4436">
        <v>3</v>
      </c>
      <c r="L4436">
        <v>0</v>
      </c>
    </row>
    <row r="4437" spans="1:12">
      <c r="A4437" s="1" t="s">
        <v>70</v>
      </c>
      <c r="B4437">
        <v>1959</v>
      </c>
      <c r="C4437" t="str">
        <f>VLOOKUP(co2_data[[#This Row],[country]],Country_Parameter!A:C,3,0)</f>
        <v>Parameter 1</v>
      </c>
      <c r="D4437">
        <v>9508387</v>
      </c>
      <c r="E4437">
        <v>0</v>
      </c>
      <c r="F4437">
        <v>2</v>
      </c>
      <c r="G4437">
        <v>93</v>
      </c>
      <c r="H4437">
        <v>87</v>
      </c>
      <c r="I4437">
        <v>0</v>
      </c>
      <c r="J4437">
        <v>1</v>
      </c>
      <c r="K4437">
        <v>3</v>
      </c>
      <c r="L4437">
        <v>0</v>
      </c>
    </row>
    <row r="4438" spans="1:12">
      <c r="A4438" s="1" t="s">
        <v>70</v>
      </c>
      <c r="B4438">
        <v>1960</v>
      </c>
      <c r="C4438" t="str">
        <f>VLOOKUP(co2_data[[#This Row],[country]],Country_Parameter!A:C,3,0)</f>
        <v>Parameter 1</v>
      </c>
      <c r="D4438">
        <v>9541603</v>
      </c>
      <c r="E4438">
        <v>0</v>
      </c>
      <c r="F4438">
        <v>2</v>
      </c>
      <c r="G4438">
        <v>99</v>
      </c>
      <c r="H4438">
        <v>92</v>
      </c>
      <c r="I4438">
        <v>0</v>
      </c>
      <c r="J4438">
        <v>1</v>
      </c>
      <c r="K4438">
        <v>4</v>
      </c>
      <c r="L4438">
        <v>0</v>
      </c>
    </row>
    <row r="4439" spans="1:12">
      <c r="A4439" s="1" t="s">
        <v>70</v>
      </c>
      <c r="B4439">
        <v>1961</v>
      </c>
      <c r="C4439" t="str">
        <f>VLOOKUP(co2_data[[#This Row],[country]],Country_Parameter!A:C,3,0)</f>
        <v>Parameter 1</v>
      </c>
      <c r="D4439">
        <v>9573387</v>
      </c>
      <c r="E4439">
        <v>0</v>
      </c>
      <c r="F4439">
        <v>2</v>
      </c>
      <c r="G4439">
        <v>108</v>
      </c>
      <c r="H4439">
        <v>99</v>
      </c>
      <c r="I4439">
        <v>0</v>
      </c>
      <c r="J4439">
        <v>1</v>
      </c>
      <c r="K4439">
        <v>6</v>
      </c>
      <c r="L4439">
        <v>0</v>
      </c>
    </row>
    <row r="4440" spans="1:12">
      <c r="A4440" s="1" t="s">
        <v>70</v>
      </c>
      <c r="B4440">
        <v>1962</v>
      </c>
      <c r="C4440" t="str">
        <f>VLOOKUP(co2_data[[#This Row],[country]],Country_Parameter!A:C,3,0)</f>
        <v>Parameter 1</v>
      </c>
      <c r="D4440">
        <v>9597462</v>
      </c>
      <c r="E4440">
        <v>0</v>
      </c>
      <c r="F4440">
        <v>2</v>
      </c>
      <c r="G4440">
        <v>115</v>
      </c>
      <c r="H4440">
        <v>104</v>
      </c>
      <c r="I4440">
        <v>0</v>
      </c>
      <c r="J4440">
        <v>1</v>
      </c>
      <c r="K4440">
        <v>7</v>
      </c>
      <c r="L4440">
        <v>0</v>
      </c>
    </row>
    <row r="4441" spans="1:12">
      <c r="A4441" s="1" t="s">
        <v>70</v>
      </c>
      <c r="B4441">
        <v>1963</v>
      </c>
      <c r="C4441" t="str">
        <f>VLOOKUP(co2_data[[#This Row],[country]],Country_Parameter!A:C,3,0)</f>
        <v>Parameter 1</v>
      </c>
      <c r="D4441">
        <v>9627332</v>
      </c>
      <c r="E4441">
        <v>0</v>
      </c>
      <c r="F4441">
        <v>2</v>
      </c>
      <c r="G4441">
        <v>120</v>
      </c>
      <c r="H4441">
        <v>110</v>
      </c>
      <c r="I4441">
        <v>0</v>
      </c>
      <c r="J4441">
        <v>1</v>
      </c>
      <c r="K4441">
        <v>8</v>
      </c>
      <c r="L4441">
        <v>0</v>
      </c>
    </row>
    <row r="4442" spans="1:12">
      <c r="A4442" s="1" t="s">
        <v>70</v>
      </c>
      <c r="B4442">
        <v>1964</v>
      </c>
      <c r="C4442" t="str">
        <f>VLOOKUP(co2_data[[#This Row],[country]],Country_Parameter!A:C,3,0)</f>
        <v>Parameter 1</v>
      </c>
      <c r="D4442">
        <v>9668744</v>
      </c>
      <c r="E4442">
        <v>0</v>
      </c>
      <c r="F4442">
        <v>2</v>
      </c>
      <c r="G4442">
        <v>125</v>
      </c>
      <c r="H4442">
        <v>113</v>
      </c>
      <c r="I4442">
        <v>0</v>
      </c>
      <c r="J4442">
        <v>1</v>
      </c>
      <c r="K4442">
        <v>10</v>
      </c>
      <c r="L4442">
        <v>0</v>
      </c>
    </row>
    <row r="4443" spans="1:12">
      <c r="A4443" s="1" t="s">
        <v>70</v>
      </c>
      <c r="B4443">
        <v>1965</v>
      </c>
      <c r="C4443" t="str">
        <f>VLOOKUP(co2_data[[#This Row],[country]],Country_Parameter!A:C,3,0)</f>
        <v>Parameter 1</v>
      </c>
      <c r="D4443">
        <v>9706844</v>
      </c>
      <c r="E4443">
        <v>0</v>
      </c>
      <c r="F4443">
        <v>2</v>
      </c>
      <c r="G4443">
        <v>122</v>
      </c>
      <c r="H4443">
        <v>109</v>
      </c>
      <c r="I4443">
        <v>0</v>
      </c>
      <c r="J4443">
        <v>1</v>
      </c>
      <c r="K4443">
        <v>11</v>
      </c>
      <c r="L4443">
        <v>0</v>
      </c>
    </row>
    <row r="4444" spans="1:12">
      <c r="A4444" s="1" t="s">
        <v>70</v>
      </c>
      <c r="B4444">
        <v>1966</v>
      </c>
      <c r="C4444" t="str">
        <f>VLOOKUP(co2_data[[#This Row],[country]],Country_Parameter!A:C,3,0)</f>
        <v>Parameter 1</v>
      </c>
      <c r="D4444">
        <v>9736243</v>
      </c>
      <c r="E4444">
        <v>0</v>
      </c>
      <c r="F4444">
        <v>2</v>
      </c>
      <c r="G4444">
        <v>122</v>
      </c>
      <c r="H4444">
        <v>107</v>
      </c>
      <c r="I4444">
        <v>0</v>
      </c>
      <c r="J4444">
        <v>1</v>
      </c>
      <c r="K4444">
        <v>11</v>
      </c>
      <c r="L4444">
        <v>0</v>
      </c>
    </row>
    <row r="4445" spans="1:12">
      <c r="A4445" s="1" t="s">
        <v>70</v>
      </c>
      <c r="B4445">
        <v>1967</v>
      </c>
      <c r="C4445" t="str">
        <f>VLOOKUP(co2_data[[#This Row],[country]],Country_Parameter!A:C,3,0)</f>
        <v>Parameter 1</v>
      </c>
      <c r="D4445">
        <v>9758986</v>
      </c>
      <c r="E4445">
        <v>0</v>
      </c>
      <c r="F4445">
        <v>2</v>
      </c>
      <c r="G4445">
        <v>121</v>
      </c>
      <c r="H4445">
        <v>105</v>
      </c>
      <c r="I4445">
        <v>0</v>
      </c>
      <c r="J4445">
        <v>1</v>
      </c>
      <c r="K4445">
        <v>13</v>
      </c>
      <c r="L4445">
        <v>0</v>
      </c>
    </row>
    <row r="4446" spans="1:12">
      <c r="A4446" s="1" t="s">
        <v>70</v>
      </c>
      <c r="B4446">
        <v>1968</v>
      </c>
      <c r="C4446" t="str">
        <f>VLOOKUP(co2_data[[#This Row],[country]],Country_Parameter!A:C,3,0)</f>
        <v>Parameter 1</v>
      </c>
      <c r="D4446">
        <v>9775114</v>
      </c>
      <c r="E4446">
        <v>0</v>
      </c>
      <c r="F4446">
        <v>2</v>
      </c>
      <c r="G4446">
        <v>127</v>
      </c>
      <c r="H4446">
        <v>109</v>
      </c>
      <c r="I4446">
        <v>0</v>
      </c>
      <c r="J4446">
        <v>1</v>
      </c>
      <c r="K4446">
        <v>14</v>
      </c>
      <c r="L4446">
        <v>0</v>
      </c>
    </row>
    <row r="4447" spans="1:12">
      <c r="A4447" s="1" t="s">
        <v>70</v>
      </c>
      <c r="B4447">
        <v>1969</v>
      </c>
      <c r="C4447" t="str">
        <f>VLOOKUP(co2_data[[#This Row],[country]],Country_Parameter!A:C,3,0)</f>
        <v>Parameter 1</v>
      </c>
      <c r="D4447">
        <v>9787791</v>
      </c>
      <c r="E4447">
        <v>0</v>
      </c>
      <c r="F4447">
        <v>2</v>
      </c>
      <c r="G4447">
        <v>135</v>
      </c>
      <c r="H4447">
        <v>114</v>
      </c>
      <c r="I4447">
        <v>0</v>
      </c>
      <c r="J4447">
        <v>2</v>
      </c>
      <c r="K4447">
        <v>17</v>
      </c>
      <c r="L4447">
        <v>0</v>
      </c>
    </row>
    <row r="4448" spans="1:12">
      <c r="A4448" s="1" t="s">
        <v>70</v>
      </c>
      <c r="B4448">
        <v>1970</v>
      </c>
      <c r="C4448" t="str">
        <f>VLOOKUP(co2_data[[#This Row],[country]],Country_Parameter!A:C,3,0)</f>
        <v>Parameter 1</v>
      </c>
      <c r="D4448">
        <v>9801251</v>
      </c>
      <c r="E4448">
        <v>85688639488</v>
      </c>
      <c r="F4448">
        <v>2</v>
      </c>
      <c r="G4448">
        <v>154</v>
      </c>
      <c r="H4448">
        <v>129</v>
      </c>
      <c r="I4448">
        <v>0</v>
      </c>
      <c r="J4448">
        <v>2</v>
      </c>
      <c r="K4448">
        <v>21</v>
      </c>
      <c r="L4448">
        <v>0</v>
      </c>
    </row>
    <row r="4449" spans="1:12">
      <c r="A4449" s="1" t="s">
        <v>70</v>
      </c>
      <c r="B4449">
        <v>1971</v>
      </c>
      <c r="C4449" t="str">
        <f>VLOOKUP(co2_data[[#This Row],[country]],Country_Parameter!A:C,3,0)</f>
        <v>Parameter 1</v>
      </c>
      <c r="D4449">
        <v>9822783</v>
      </c>
      <c r="E4449">
        <v>90161725440</v>
      </c>
      <c r="F4449">
        <v>3</v>
      </c>
      <c r="G4449">
        <v>162</v>
      </c>
      <c r="H4449">
        <v>132</v>
      </c>
      <c r="I4449">
        <v>0</v>
      </c>
      <c r="J4449">
        <v>2</v>
      </c>
      <c r="K4449">
        <v>25</v>
      </c>
      <c r="L4449">
        <v>0</v>
      </c>
    </row>
    <row r="4450" spans="1:12">
      <c r="A4450" s="1" t="s">
        <v>70</v>
      </c>
      <c r="B4450">
        <v>1972</v>
      </c>
      <c r="C4450" t="str">
        <f>VLOOKUP(co2_data[[#This Row],[country]],Country_Parameter!A:C,3,0)</f>
        <v>Parameter 1</v>
      </c>
      <c r="D4450">
        <v>9858071</v>
      </c>
      <c r="E4450">
        <v>94933131264</v>
      </c>
      <c r="F4450">
        <v>3</v>
      </c>
      <c r="G4450">
        <v>163</v>
      </c>
      <c r="H4450">
        <v>131</v>
      </c>
      <c r="I4450">
        <v>0</v>
      </c>
      <c r="J4450">
        <v>3</v>
      </c>
      <c r="K4450">
        <v>27</v>
      </c>
      <c r="L4450">
        <v>0</v>
      </c>
    </row>
    <row r="4451" spans="1:12">
      <c r="A4451" s="1" t="s">
        <v>70</v>
      </c>
      <c r="B4451">
        <v>1973</v>
      </c>
      <c r="C4451" t="str">
        <f>VLOOKUP(co2_data[[#This Row],[country]],Country_Parameter!A:C,3,0)</f>
        <v>Parameter 1</v>
      </c>
      <c r="D4451">
        <v>9906212</v>
      </c>
      <c r="E4451">
        <v>99378511872</v>
      </c>
      <c r="F4451">
        <v>3</v>
      </c>
      <c r="G4451">
        <v>164</v>
      </c>
      <c r="H4451">
        <v>128</v>
      </c>
      <c r="I4451">
        <v>0</v>
      </c>
      <c r="J4451">
        <v>3</v>
      </c>
      <c r="K4451">
        <v>31</v>
      </c>
      <c r="L4451">
        <v>0</v>
      </c>
    </row>
    <row r="4452" spans="1:12">
      <c r="A4452" s="1" t="s">
        <v>70</v>
      </c>
      <c r="B4452">
        <v>1974</v>
      </c>
      <c r="C4452" t="str">
        <f>VLOOKUP(co2_data[[#This Row],[country]],Country_Parameter!A:C,3,0)</f>
        <v>Parameter 1</v>
      </c>
      <c r="D4452">
        <v>9965950</v>
      </c>
      <c r="E4452">
        <v>104000000000</v>
      </c>
      <c r="F4452">
        <v>3</v>
      </c>
      <c r="G4452">
        <v>166</v>
      </c>
      <c r="H4452">
        <v>127</v>
      </c>
      <c r="I4452">
        <v>0</v>
      </c>
      <c r="J4452">
        <v>3</v>
      </c>
      <c r="K4452">
        <v>32</v>
      </c>
      <c r="L4452">
        <v>0</v>
      </c>
    </row>
    <row r="4453" spans="1:12">
      <c r="A4453" s="1" t="s">
        <v>70</v>
      </c>
      <c r="B4453">
        <v>1975</v>
      </c>
      <c r="C4453" t="str">
        <f>VLOOKUP(co2_data[[#This Row],[country]],Country_Parameter!A:C,3,0)</f>
        <v>Parameter 1</v>
      </c>
      <c r="D4453">
        <v>10030787</v>
      </c>
      <c r="E4453">
        <v>110000000000</v>
      </c>
      <c r="F4453">
        <v>3</v>
      </c>
      <c r="G4453">
        <v>174</v>
      </c>
      <c r="H4453">
        <v>131</v>
      </c>
      <c r="I4453">
        <v>0</v>
      </c>
      <c r="J4453">
        <v>4</v>
      </c>
      <c r="K4453">
        <v>36</v>
      </c>
      <c r="L4453">
        <v>0</v>
      </c>
    </row>
    <row r="4454" spans="1:12">
      <c r="A4454" s="1" t="s">
        <v>70</v>
      </c>
      <c r="B4454">
        <v>1976</v>
      </c>
      <c r="C4454" t="str">
        <f>VLOOKUP(co2_data[[#This Row],[country]],Country_Parameter!A:C,3,0)</f>
        <v>Parameter 1</v>
      </c>
      <c r="D4454">
        <v>10092942</v>
      </c>
      <c r="E4454">
        <v>114000000000</v>
      </c>
      <c r="F4454">
        <v>3</v>
      </c>
      <c r="G4454">
        <v>180</v>
      </c>
      <c r="H4454">
        <v>135</v>
      </c>
      <c r="I4454">
        <v>0</v>
      </c>
      <c r="J4454">
        <v>4</v>
      </c>
      <c r="K4454">
        <v>38</v>
      </c>
      <c r="L4454">
        <v>0</v>
      </c>
    </row>
    <row r="4455" spans="1:12">
      <c r="A4455" s="1" t="s">
        <v>70</v>
      </c>
      <c r="B4455">
        <v>1977</v>
      </c>
      <c r="C4455" t="str">
        <f>VLOOKUP(co2_data[[#This Row],[country]],Country_Parameter!A:C,3,0)</f>
        <v>Parameter 1</v>
      </c>
      <c r="D4455">
        <v>10149370</v>
      </c>
      <c r="E4455">
        <v>118000000000</v>
      </c>
      <c r="F4455">
        <v>3</v>
      </c>
      <c r="G4455">
        <v>186</v>
      </c>
      <c r="H4455">
        <v>137</v>
      </c>
      <c r="I4455">
        <v>0</v>
      </c>
      <c r="J4455">
        <v>5</v>
      </c>
      <c r="K4455">
        <v>41</v>
      </c>
      <c r="L4455">
        <v>0</v>
      </c>
    </row>
    <row r="4456" spans="1:12">
      <c r="A4456" s="1" t="s">
        <v>70</v>
      </c>
      <c r="B4456">
        <v>1978</v>
      </c>
      <c r="C4456" t="str">
        <f>VLOOKUP(co2_data[[#This Row],[country]],Country_Parameter!A:C,3,0)</f>
        <v>Parameter 1</v>
      </c>
      <c r="D4456">
        <v>10200749</v>
      </c>
      <c r="E4456">
        <v>123000000000</v>
      </c>
      <c r="F4456">
        <v>3</v>
      </c>
      <c r="G4456">
        <v>187</v>
      </c>
      <c r="H4456">
        <v>140</v>
      </c>
      <c r="I4456">
        <v>0</v>
      </c>
      <c r="J4456">
        <v>6</v>
      </c>
      <c r="K4456">
        <v>38</v>
      </c>
      <c r="L4456">
        <v>0</v>
      </c>
    </row>
    <row r="4457" spans="1:12">
      <c r="A4457" s="1" t="s">
        <v>70</v>
      </c>
      <c r="B4457">
        <v>1979</v>
      </c>
      <c r="C4457" t="str">
        <f>VLOOKUP(co2_data[[#This Row],[country]],Country_Parameter!A:C,3,0)</f>
        <v>Parameter 1</v>
      </c>
      <c r="D4457">
        <v>10246154</v>
      </c>
      <c r="E4457">
        <v>125000000000</v>
      </c>
      <c r="F4457">
        <v>3</v>
      </c>
      <c r="G4457">
        <v>183</v>
      </c>
      <c r="H4457">
        <v>135</v>
      </c>
      <c r="I4457">
        <v>0</v>
      </c>
      <c r="J4457">
        <v>7</v>
      </c>
      <c r="K4457">
        <v>38</v>
      </c>
      <c r="L4457">
        <v>0</v>
      </c>
    </row>
    <row r="4458" spans="1:12">
      <c r="A4458" s="1" t="s">
        <v>70</v>
      </c>
      <c r="B4458">
        <v>1980</v>
      </c>
      <c r="C4458" t="str">
        <f>VLOOKUP(co2_data[[#This Row],[country]],Country_Parameter!A:C,3,0)</f>
        <v>Parameter 1</v>
      </c>
      <c r="D4458">
        <v>10275404</v>
      </c>
      <c r="E4458">
        <v>127000000000</v>
      </c>
      <c r="F4458">
        <v>3</v>
      </c>
      <c r="G4458">
        <v>185</v>
      </c>
      <c r="H4458">
        <v>137</v>
      </c>
      <c r="I4458">
        <v>0</v>
      </c>
      <c r="J4458">
        <v>8</v>
      </c>
      <c r="K4458">
        <v>36</v>
      </c>
      <c r="L4458">
        <v>0</v>
      </c>
    </row>
    <row r="4459" spans="1:12">
      <c r="A4459" s="1" t="s">
        <v>70</v>
      </c>
      <c r="B4459">
        <v>1981</v>
      </c>
      <c r="C4459" t="str">
        <f>VLOOKUP(co2_data[[#This Row],[country]],Country_Parameter!A:C,3,0)</f>
        <v>Parameter 1</v>
      </c>
      <c r="D4459">
        <v>10289517</v>
      </c>
      <c r="E4459">
        <v>127000000000</v>
      </c>
      <c r="F4459">
        <v>3</v>
      </c>
      <c r="G4459">
        <v>183</v>
      </c>
      <c r="H4459">
        <v>137</v>
      </c>
      <c r="I4459">
        <v>0</v>
      </c>
      <c r="J4459">
        <v>7</v>
      </c>
      <c r="K4459">
        <v>36</v>
      </c>
      <c r="L4459">
        <v>0</v>
      </c>
    </row>
    <row r="4460" spans="1:12">
      <c r="A4460" s="1" t="s">
        <v>70</v>
      </c>
      <c r="B4460">
        <v>1982</v>
      </c>
      <c r="C4460" t="str">
        <f>VLOOKUP(co2_data[[#This Row],[country]],Country_Parameter!A:C,3,0)</f>
        <v>Parameter 1</v>
      </c>
      <c r="D4460">
        <v>10299007</v>
      </c>
      <c r="E4460">
        <v>125000000000</v>
      </c>
      <c r="F4460">
        <v>3</v>
      </c>
      <c r="G4460">
        <v>181</v>
      </c>
      <c r="H4460">
        <v>137</v>
      </c>
      <c r="I4460">
        <v>0</v>
      </c>
      <c r="J4460">
        <v>8</v>
      </c>
      <c r="K4460">
        <v>33</v>
      </c>
      <c r="L4460">
        <v>0</v>
      </c>
    </row>
    <row r="4461" spans="1:12">
      <c r="A4461" s="1" t="s">
        <v>70</v>
      </c>
      <c r="B4461">
        <v>1983</v>
      </c>
      <c r="C4461" t="str">
        <f>VLOOKUP(co2_data[[#This Row],[country]],Country_Parameter!A:C,3,0)</f>
        <v>Parameter 1</v>
      </c>
      <c r="D4461">
        <v>10302947</v>
      </c>
      <c r="E4461">
        <v>127000000000</v>
      </c>
      <c r="F4461">
        <v>3</v>
      </c>
      <c r="G4461">
        <v>181</v>
      </c>
      <c r="H4461">
        <v>138</v>
      </c>
      <c r="I4461">
        <v>0</v>
      </c>
      <c r="J4461">
        <v>8</v>
      </c>
      <c r="K4461">
        <v>32</v>
      </c>
      <c r="L4461">
        <v>0</v>
      </c>
    </row>
    <row r="4462" spans="1:12">
      <c r="A4462" s="1" t="s">
        <v>70</v>
      </c>
      <c r="B4462">
        <v>1984</v>
      </c>
      <c r="C4462" t="str">
        <f>VLOOKUP(co2_data[[#This Row],[country]],Country_Parameter!A:C,3,0)</f>
        <v>Parameter 1</v>
      </c>
      <c r="D4462">
        <v>10303815</v>
      </c>
      <c r="E4462">
        <v>130000000000</v>
      </c>
      <c r="F4462">
        <v>3</v>
      </c>
      <c r="G4462">
        <v>187</v>
      </c>
      <c r="H4462">
        <v>141</v>
      </c>
      <c r="I4462">
        <v>0</v>
      </c>
      <c r="J4462">
        <v>9</v>
      </c>
      <c r="K4462">
        <v>34</v>
      </c>
      <c r="L4462">
        <v>0</v>
      </c>
    </row>
    <row r="4463" spans="1:12">
      <c r="A4463" s="1" t="s">
        <v>70</v>
      </c>
      <c r="B4463">
        <v>1985</v>
      </c>
      <c r="C4463" t="str">
        <f>VLOOKUP(co2_data[[#This Row],[country]],Country_Parameter!A:C,3,0)</f>
        <v>Parameter 1</v>
      </c>
      <c r="D4463">
        <v>10305142</v>
      </c>
      <c r="E4463">
        <v>133000000000</v>
      </c>
      <c r="F4463">
        <v>3</v>
      </c>
      <c r="G4463">
        <v>185</v>
      </c>
      <c r="H4463">
        <v>139</v>
      </c>
      <c r="I4463">
        <v>0</v>
      </c>
      <c r="J4463">
        <v>9</v>
      </c>
      <c r="K4463">
        <v>34</v>
      </c>
      <c r="L4463">
        <v>0</v>
      </c>
    </row>
    <row r="4464" spans="1:12">
      <c r="A4464" s="1" t="s">
        <v>70</v>
      </c>
      <c r="B4464">
        <v>1986</v>
      </c>
      <c r="C4464" t="str">
        <f>VLOOKUP(co2_data[[#This Row],[country]],Country_Parameter!A:C,3,0)</f>
        <v>Parameter 1</v>
      </c>
      <c r="D4464">
        <v>10304373</v>
      </c>
      <c r="E4464">
        <v>136000000000</v>
      </c>
      <c r="F4464">
        <v>3</v>
      </c>
      <c r="G4464">
        <v>186</v>
      </c>
      <c r="H4464">
        <v>141</v>
      </c>
      <c r="I4464">
        <v>0</v>
      </c>
      <c r="J4464">
        <v>10</v>
      </c>
      <c r="K4464">
        <v>32</v>
      </c>
      <c r="L4464">
        <v>0</v>
      </c>
    </row>
    <row r="4465" spans="1:12">
      <c r="A4465" s="1" t="s">
        <v>70</v>
      </c>
      <c r="B4465">
        <v>1987</v>
      </c>
      <c r="C4465" t="str">
        <f>VLOOKUP(co2_data[[#This Row],[country]],Country_Parameter!A:C,3,0)</f>
        <v>Parameter 1</v>
      </c>
      <c r="D4465">
        <v>10303423</v>
      </c>
      <c r="E4465">
        <v>139000000000</v>
      </c>
      <c r="F4465">
        <v>3</v>
      </c>
      <c r="G4465">
        <v>184</v>
      </c>
      <c r="H4465">
        <v>139</v>
      </c>
      <c r="I4465">
        <v>0</v>
      </c>
      <c r="J4465">
        <v>10</v>
      </c>
      <c r="K4465">
        <v>32</v>
      </c>
      <c r="L4465">
        <v>0</v>
      </c>
    </row>
    <row r="4466" spans="1:12">
      <c r="A4466" s="1" t="s">
        <v>70</v>
      </c>
      <c r="B4466">
        <v>1988</v>
      </c>
      <c r="C4466" t="str">
        <f>VLOOKUP(co2_data[[#This Row],[country]],Country_Parameter!A:C,3,0)</f>
        <v>Parameter 1</v>
      </c>
      <c r="D4466">
        <v>10305448</v>
      </c>
      <c r="E4466">
        <v>142000000000</v>
      </c>
      <c r="F4466">
        <v>3</v>
      </c>
      <c r="G4466">
        <v>181</v>
      </c>
      <c r="H4466">
        <v>138</v>
      </c>
      <c r="I4466">
        <v>0</v>
      </c>
      <c r="J4466">
        <v>10</v>
      </c>
      <c r="K4466">
        <v>30</v>
      </c>
      <c r="L4466">
        <v>0</v>
      </c>
    </row>
    <row r="4467" spans="1:12">
      <c r="A4467" s="1" t="s">
        <v>70</v>
      </c>
      <c r="B4467">
        <v>1989</v>
      </c>
      <c r="C4467" t="str">
        <f>VLOOKUP(co2_data[[#This Row],[country]],Country_Parameter!A:C,3,0)</f>
        <v>Parameter 1</v>
      </c>
      <c r="D4467">
        <v>10305609</v>
      </c>
      <c r="E4467">
        <v>145000000000</v>
      </c>
      <c r="F4467">
        <v>3</v>
      </c>
      <c r="G4467">
        <v>172</v>
      </c>
      <c r="H4467">
        <v>131</v>
      </c>
      <c r="I4467">
        <v>0</v>
      </c>
      <c r="J4467">
        <v>11</v>
      </c>
      <c r="K4467">
        <v>27</v>
      </c>
      <c r="L4467">
        <v>0</v>
      </c>
    </row>
    <row r="4468" spans="1:12">
      <c r="A4468" s="1" t="s">
        <v>70</v>
      </c>
      <c r="B4468">
        <v>1990</v>
      </c>
      <c r="C4468" t="str">
        <f>VLOOKUP(co2_data[[#This Row],[country]],Country_Parameter!A:C,3,0)</f>
        <v>Parameter 1</v>
      </c>
      <c r="D4468">
        <v>10301990</v>
      </c>
      <c r="E4468">
        <v>146000000000</v>
      </c>
      <c r="F4468">
        <v>2</v>
      </c>
      <c r="G4468">
        <v>164</v>
      </c>
      <c r="H4468">
        <v>123</v>
      </c>
      <c r="I4468">
        <v>0</v>
      </c>
      <c r="J4468">
        <v>13</v>
      </c>
      <c r="K4468">
        <v>22</v>
      </c>
      <c r="L4468">
        <v>3</v>
      </c>
    </row>
    <row r="4469" spans="1:12">
      <c r="A4469" s="1" t="s">
        <v>70</v>
      </c>
      <c r="B4469">
        <v>1991</v>
      </c>
      <c r="C4469" t="str">
        <f>VLOOKUP(co2_data[[#This Row],[country]],Country_Parameter!A:C,3,0)</f>
        <v>Parameter 1</v>
      </c>
      <c r="D4469">
        <v>10304419</v>
      </c>
      <c r="E4469">
        <v>130000000000</v>
      </c>
      <c r="F4469">
        <v>2</v>
      </c>
      <c r="G4469">
        <v>149</v>
      </c>
      <c r="H4469">
        <v>113</v>
      </c>
      <c r="I4469">
        <v>0</v>
      </c>
      <c r="J4469">
        <v>12</v>
      </c>
      <c r="K4469">
        <v>20</v>
      </c>
      <c r="L4469">
        <v>1</v>
      </c>
    </row>
    <row r="4470" spans="1:12">
      <c r="A4470" s="1" t="s">
        <v>70</v>
      </c>
      <c r="B4470">
        <v>1992</v>
      </c>
      <c r="C4470" t="str">
        <f>VLOOKUP(co2_data[[#This Row],[country]],Country_Parameter!A:C,3,0)</f>
        <v>Parameter 1</v>
      </c>
      <c r="D4470">
        <v>10312449</v>
      </c>
      <c r="E4470">
        <v>131000000000</v>
      </c>
      <c r="F4470">
        <v>2</v>
      </c>
      <c r="G4470">
        <v>146</v>
      </c>
      <c r="H4470">
        <v>106</v>
      </c>
      <c r="I4470">
        <v>0</v>
      </c>
      <c r="J4470">
        <v>15</v>
      </c>
      <c r="K4470">
        <v>21</v>
      </c>
      <c r="L4470">
        <v>1</v>
      </c>
    </row>
    <row r="4471" spans="1:12">
      <c r="A4471" s="1" t="s">
        <v>70</v>
      </c>
      <c r="B4471">
        <v>1993</v>
      </c>
      <c r="C4471" t="str">
        <f>VLOOKUP(co2_data[[#This Row],[country]],Country_Parameter!A:C,3,0)</f>
        <v>Parameter 1</v>
      </c>
      <c r="D4471">
        <v>10320402</v>
      </c>
      <c r="E4471">
        <v>133000000000</v>
      </c>
      <c r="F4471">
        <v>2</v>
      </c>
      <c r="G4471">
        <v>140</v>
      </c>
      <c r="H4471">
        <v>101</v>
      </c>
      <c r="I4471">
        <v>0</v>
      </c>
      <c r="J4471">
        <v>15</v>
      </c>
      <c r="K4471">
        <v>20</v>
      </c>
      <c r="L4471">
        <v>1</v>
      </c>
    </row>
    <row r="4472" spans="1:12">
      <c r="A4472" s="1" t="s">
        <v>70</v>
      </c>
      <c r="B4472">
        <v>1994</v>
      </c>
      <c r="C4472" t="str">
        <f>VLOOKUP(co2_data[[#This Row],[country]],Country_Parameter!A:C,3,0)</f>
        <v>Parameter 1</v>
      </c>
      <c r="D4472">
        <v>10322332</v>
      </c>
      <c r="E4472">
        <v>139000000000</v>
      </c>
      <c r="F4472">
        <v>2</v>
      </c>
      <c r="G4472">
        <v>133</v>
      </c>
      <c r="H4472">
        <v>95</v>
      </c>
      <c r="I4472">
        <v>0</v>
      </c>
      <c r="J4472">
        <v>14</v>
      </c>
      <c r="K4472">
        <v>20</v>
      </c>
      <c r="L4472">
        <v>1</v>
      </c>
    </row>
    <row r="4473" spans="1:12">
      <c r="A4473" s="1" t="s">
        <v>70</v>
      </c>
      <c r="B4473">
        <v>1995</v>
      </c>
      <c r="C4473" t="str">
        <f>VLOOKUP(co2_data[[#This Row],[country]],Country_Parameter!A:C,3,0)</f>
        <v>Parameter 1</v>
      </c>
      <c r="D4473">
        <v>10312040</v>
      </c>
      <c r="E4473">
        <v>150000000000</v>
      </c>
      <c r="F4473">
        <v>2</v>
      </c>
      <c r="G4473">
        <v>132</v>
      </c>
      <c r="H4473">
        <v>95</v>
      </c>
      <c r="I4473">
        <v>0</v>
      </c>
      <c r="J4473">
        <v>16</v>
      </c>
      <c r="K4473">
        <v>18</v>
      </c>
      <c r="L4473">
        <v>1</v>
      </c>
    </row>
    <row r="4474" spans="1:12">
      <c r="A4474" s="1" t="s">
        <v>70</v>
      </c>
      <c r="B4474">
        <v>1996</v>
      </c>
      <c r="C4474" t="str">
        <f>VLOOKUP(co2_data[[#This Row],[country]],Country_Parameter!A:C,3,0)</f>
        <v>Parameter 1</v>
      </c>
      <c r="D4474">
        <v>10296139</v>
      </c>
      <c r="E4474">
        <v>158000000000</v>
      </c>
      <c r="F4474">
        <v>2</v>
      </c>
      <c r="G4474">
        <v>135</v>
      </c>
      <c r="H4474">
        <v>95</v>
      </c>
      <c r="I4474">
        <v>0</v>
      </c>
      <c r="J4474">
        <v>18</v>
      </c>
      <c r="K4474">
        <v>18</v>
      </c>
      <c r="L4474">
        <v>1</v>
      </c>
    </row>
    <row r="4475" spans="1:12">
      <c r="A4475" s="1" t="s">
        <v>70</v>
      </c>
      <c r="B4475">
        <v>1997</v>
      </c>
      <c r="C4475" t="str">
        <f>VLOOKUP(co2_data[[#This Row],[country]],Country_Parameter!A:C,3,0)</f>
        <v>Parameter 1</v>
      </c>
      <c r="D4475">
        <v>10280049</v>
      </c>
      <c r="E4475">
        <v>159000000000</v>
      </c>
      <c r="F4475">
        <v>2</v>
      </c>
      <c r="G4475">
        <v>131</v>
      </c>
      <c r="H4475">
        <v>91</v>
      </c>
      <c r="I4475">
        <v>0</v>
      </c>
      <c r="J4475">
        <v>18</v>
      </c>
      <c r="K4475">
        <v>18</v>
      </c>
      <c r="L4475">
        <v>1</v>
      </c>
    </row>
    <row r="4476" spans="1:12">
      <c r="A4476" s="1" t="s">
        <v>70</v>
      </c>
      <c r="B4476">
        <v>1998</v>
      </c>
      <c r="C4476" t="str">
        <f>VLOOKUP(co2_data[[#This Row],[country]],Country_Parameter!A:C,3,0)</f>
        <v>Parameter 1</v>
      </c>
      <c r="D4476">
        <v>10265431</v>
      </c>
      <c r="E4476">
        <v>160000000000</v>
      </c>
      <c r="F4476">
        <v>2</v>
      </c>
      <c r="G4476">
        <v>126</v>
      </c>
      <c r="H4476">
        <v>84</v>
      </c>
      <c r="I4476">
        <v>0</v>
      </c>
      <c r="J4476">
        <v>18</v>
      </c>
      <c r="K4476">
        <v>20</v>
      </c>
      <c r="L4476">
        <v>2</v>
      </c>
    </row>
    <row r="4477" spans="1:12">
      <c r="A4477" s="1" t="s">
        <v>70</v>
      </c>
      <c r="B4477">
        <v>1999</v>
      </c>
      <c r="C4477" t="str">
        <f>VLOOKUP(co2_data[[#This Row],[country]],Country_Parameter!A:C,3,0)</f>
        <v>Parameter 1</v>
      </c>
      <c r="D4477">
        <v>10251383</v>
      </c>
      <c r="E4477">
        <v>165000000000</v>
      </c>
      <c r="F4477">
        <v>2</v>
      </c>
      <c r="G4477">
        <v>117</v>
      </c>
      <c r="H4477">
        <v>76</v>
      </c>
      <c r="I4477">
        <v>0</v>
      </c>
      <c r="J4477">
        <v>18</v>
      </c>
      <c r="K4477">
        <v>19</v>
      </c>
      <c r="L4477">
        <v>2</v>
      </c>
    </row>
    <row r="4478" spans="1:12">
      <c r="A4478" s="1" t="s">
        <v>70</v>
      </c>
      <c r="B4478">
        <v>2000</v>
      </c>
      <c r="C4478" t="str">
        <f>VLOOKUP(co2_data[[#This Row],[country]],Country_Parameter!A:C,3,0)</f>
        <v>Parameter 1</v>
      </c>
      <c r="D4478">
        <v>10236809</v>
      </c>
      <c r="E4478">
        <v>174000000000</v>
      </c>
      <c r="F4478">
        <v>2</v>
      </c>
      <c r="G4478">
        <v>127</v>
      </c>
      <c r="H4478">
        <v>87</v>
      </c>
      <c r="I4478">
        <v>0</v>
      </c>
      <c r="J4478">
        <v>18</v>
      </c>
      <c r="K4478">
        <v>18</v>
      </c>
      <c r="L4478">
        <v>2</v>
      </c>
    </row>
    <row r="4479" spans="1:12">
      <c r="A4479" s="1" t="s">
        <v>70</v>
      </c>
      <c r="B4479">
        <v>2001</v>
      </c>
      <c r="C4479" t="str">
        <f>VLOOKUP(co2_data[[#This Row],[country]],Country_Parameter!A:C,3,0)</f>
        <v>Parameter 1</v>
      </c>
      <c r="D4479">
        <v>10231941</v>
      </c>
      <c r="E4479">
        <v>182000000000</v>
      </c>
      <c r="F4479">
        <v>2</v>
      </c>
      <c r="G4479">
        <v>127</v>
      </c>
      <c r="H4479">
        <v>85</v>
      </c>
      <c r="I4479">
        <v>0</v>
      </c>
      <c r="J4479">
        <v>19</v>
      </c>
      <c r="K4479">
        <v>19</v>
      </c>
      <c r="L4479">
        <v>2</v>
      </c>
    </row>
    <row r="4480" spans="1:12">
      <c r="A4480" s="1" t="s">
        <v>70</v>
      </c>
      <c r="B4480">
        <v>2002</v>
      </c>
      <c r="C4480" t="str">
        <f>VLOOKUP(co2_data[[#This Row],[country]],Country_Parameter!A:C,3,0)</f>
        <v>Parameter 1</v>
      </c>
      <c r="D4480">
        <v>10239474</v>
      </c>
      <c r="E4480">
        <v>187000000000</v>
      </c>
      <c r="F4480">
        <v>1</v>
      </c>
      <c r="G4480">
        <v>124</v>
      </c>
      <c r="H4480">
        <v>83</v>
      </c>
      <c r="I4480">
        <v>0</v>
      </c>
      <c r="J4480">
        <v>19</v>
      </c>
      <c r="K4480">
        <v>19</v>
      </c>
      <c r="L4480">
        <v>2</v>
      </c>
    </row>
    <row r="4481" spans="1:12">
      <c r="A4481" s="1" t="s">
        <v>70</v>
      </c>
      <c r="B4481">
        <v>2003</v>
      </c>
      <c r="C4481" t="str">
        <f>VLOOKUP(co2_data[[#This Row],[country]],Country_Parameter!A:C,3,0)</f>
        <v>Parameter 1</v>
      </c>
      <c r="D4481">
        <v>10248907</v>
      </c>
      <c r="E4481">
        <v>196000000000</v>
      </c>
      <c r="F4481">
        <v>1</v>
      </c>
      <c r="G4481">
        <v>128</v>
      </c>
      <c r="H4481">
        <v>84</v>
      </c>
      <c r="I4481">
        <v>0</v>
      </c>
      <c r="J4481">
        <v>19</v>
      </c>
      <c r="K4481">
        <v>21</v>
      </c>
      <c r="L4481">
        <v>2</v>
      </c>
    </row>
    <row r="4482" spans="1:12">
      <c r="A4482" s="1" t="s">
        <v>70</v>
      </c>
      <c r="B4482">
        <v>2004</v>
      </c>
      <c r="C4482" t="str">
        <f>VLOOKUP(co2_data[[#This Row],[country]],Country_Parameter!A:C,3,0)</f>
        <v>Parameter 1</v>
      </c>
      <c r="D4482">
        <v>10261454</v>
      </c>
      <c r="E4482">
        <v>209000000000</v>
      </c>
      <c r="F4482">
        <v>2</v>
      </c>
      <c r="G4482">
        <v>128</v>
      </c>
      <c r="H4482">
        <v>83</v>
      </c>
      <c r="I4482">
        <v>0</v>
      </c>
      <c r="J4482">
        <v>19</v>
      </c>
      <c r="K4482">
        <v>22</v>
      </c>
      <c r="L4482">
        <v>2</v>
      </c>
    </row>
    <row r="4483" spans="1:12">
      <c r="A4483" s="1" t="s">
        <v>70</v>
      </c>
      <c r="B4483">
        <v>2005</v>
      </c>
      <c r="C4483" t="str">
        <f>VLOOKUP(co2_data[[#This Row],[country]],Country_Parameter!A:C,3,0)</f>
        <v>Parameter 1</v>
      </c>
      <c r="D4483">
        <v>10280158</v>
      </c>
      <c r="E4483">
        <v>225000000000</v>
      </c>
      <c r="F4483">
        <v>2</v>
      </c>
      <c r="G4483">
        <v>126</v>
      </c>
      <c r="H4483">
        <v>81</v>
      </c>
      <c r="I4483">
        <v>0</v>
      </c>
      <c r="J4483">
        <v>19</v>
      </c>
      <c r="K4483">
        <v>23</v>
      </c>
      <c r="L4483">
        <v>2</v>
      </c>
    </row>
    <row r="4484" spans="1:12">
      <c r="A4484" s="1" t="s">
        <v>70</v>
      </c>
      <c r="B4484">
        <v>2006</v>
      </c>
      <c r="C4484" t="str">
        <f>VLOOKUP(co2_data[[#This Row],[country]],Country_Parameter!A:C,3,0)</f>
        <v>Parameter 1</v>
      </c>
      <c r="D4484">
        <v>10304594</v>
      </c>
      <c r="E4484">
        <v>244000000000</v>
      </c>
      <c r="F4484">
        <v>2</v>
      </c>
      <c r="G4484">
        <v>127</v>
      </c>
      <c r="H4484">
        <v>82</v>
      </c>
      <c r="I4484">
        <v>0</v>
      </c>
      <c r="J4484">
        <v>18</v>
      </c>
      <c r="K4484">
        <v>22</v>
      </c>
      <c r="L4484">
        <v>2</v>
      </c>
    </row>
    <row r="4485" spans="1:12">
      <c r="A4485" s="1" t="s">
        <v>70</v>
      </c>
      <c r="B4485">
        <v>2007</v>
      </c>
      <c r="C4485" t="str">
        <f>VLOOKUP(co2_data[[#This Row],[country]],Country_Parameter!A:C,3,0)</f>
        <v>Parameter 1</v>
      </c>
      <c r="D4485">
        <v>10337541</v>
      </c>
      <c r="E4485">
        <v>261000000000</v>
      </c>
      <c r="F4485">
        <v>2</v>
      </c>
      <c r="G4485">
        <v>128</v>
      </c>
      <c r="H4485">
        <v>84</v>
      </c>
      <c r="I4485">
        <v>0</v>
      </c>
      <c r="J4485">
        <v>17</v>
      </c>
      <c r="K4485">
        <v>23</v>
      </c>
      <c r="L4485">
        <v>2</v>
      </c>
    </row>
    <row r="4486" spans="1:12">
      <c r="A4486" s="1" t="s">
        <v>70</v>
      </c>
      <c r="B4486">
        <v>2008</v>
      </c>
      <c r="C4486" t="str">
        <f>VLOOKUP(co2_data[[#This Row],[country]],Country_Parameter!A:C,3,0)</f>
        <v>Parameter 1</v>
      </c>
      <c r="D4486">
        <v>10378296</v>
      </c>
      <c r="E4486">
        <v>272000000000</v>
      </c>
      <c r="F4486">
        <v>2</v>
      </c>
      <c r="G4486">
        <v>123</v>
      </c>
      <c r="H4486">
        <v>79</v>
      </c>
      <c r="I4486">
        <v>0</v>
      </c>
      <c r="J4486">
        <v>17</v>
      </c>
      <c r="K4486">
        <v>23</v>
      </c>
      <c r="L4486">
        <v>2</v>
      </c>
    </row>
    <row r="4487" spans="1:12">
      <c r="A4487" s="1" t="s">
        <v>70</v>
      </c>
      <c r="B4487">
        <v>2009</v>
      </c>
      <c r="C4487" t="str">
        <f>VLOOKUP(co2_data[[#This Row],[country]],Country_Parameter!A:C,3,0)</f>
        <v>Parameter 1</v>
      </c>
      <c r="D4487">
        <v>10420986</v>
      </c>
      <c r="E4487">
        <v>262000000000</v>
      </c>
      <c r="F4487">
        <v>2</v>
      </c>
      <c r="G4487">
        <v>115</v>
      </c>
      <c r="H4487">
        <v>73</v>
      </c>
      <c r="I4487">
        <v>0</v>
      </c>
      <c r="J4487">
        <v>16</v>
      </c>
      <c r="K4487">
        <v>22</v>
      </c>
      <c r="L4487">
        <v>2</v>
      </c>
    </row>
    <row r="4488" spans="1:12">
      <c r="A4488" s="1" t="s">
        <v>70</v>
      </c>
      <c r="B4488">
        <v>2010</v>
      </c>
      <c r="C4488" t="str">
        <f>VLOOKUP(co2_data[[#This Row],[country]],Country_Parameter!A:C,3,0)</f>
        <v>Parameter 1</v>
      </c>
      <c r="D4488">
        <v>10464035</v>
      </c>
      <c r="E4488">
        <v>271000000000</v>
      </c>
      <c r="F4488">
        <v>1</v>
      </c>
      <c r="G4488">
        <v>117</v>
      </c>
      <c r="H4488">
        <v>75</v>
      </c>
      <c r="I4488">
        <v>0</v>
      </c>
      <c r="J4488">
        <v>18</v>
      </c>
      <c r="K4488">
        <v>21</v>
      </c>
      <c r="L4488">
        <v>2</v>
      </c>
    </row>
    <row r="4489" spans="1:12">
      <c r="A4489" s="1" t="s">
        <v>70</v>
      </c>
      <c r="B4489">
        <v>2011</v>
      </c>
      <c r="C4489" t="str">
        <f>VLOOKUP(co2_data[[#This Row],[country]],Country_Parameter!A:C,3,0)</f>
        <v>Parameter 1</v>
      </c>
      <c r="D4489">
        <v>10495508</v>
      </c>
      <c r="E4489">
        <v>279000000000</v>
      </c>
      <c r="F4489">
        <v>2</v>
      </c>
      <c r="G4489">
        <v>115</v>
      </c>
      <c r="H4489">
        <v>74</v>
      </c>
      <c r="I4489">
        <v>0</v>
      </c>
      <c r="J4489">
        <v>17</v>
      </c>
      <c r="K4489">
        <v>21</v>
      </c>
      <c r="L4489">
        <v>2</v>
      </c>
    </row>
    <row r="4490" spans="1:12">
      <c r="A4490" s="1" t="s">
        <v>70</v>
      </c>
      <c r="B4490">
        <v>2012</v>
      </c>
      <c r="C4490" t="str">
        <f>VLOOKUP(co2_data[[#This Row],[country]],Country_Parameter!A:C,3,0)</f>
        <v>Parameter 1</v>
      </c>
      <c r="D4490">
        <v>10507338</v>
      </c>
      <c r="E4490">
        <v>277000000000</v>
      </c>
      <c r="F4490">
        <v>2</v>
      </c>
      <c r="G4490">
        <v>111</v>
      </c>
      <c r="H4490">
        <v>71</v>
      </c>
      <c r="I4490">
        <v>0</v>
      </c>
      <c r="J4490">
        <v>17</v>
      </c>
      <c r="K4490">
        <v>20</v>
      </c>
      <c r="L4490">
        <v>2</v>
      </c>
    </row>
    <row r="4491" spans="1:12">
      <c r="A4491" s="1" t="s">
        <v>70</v>
      </c>
      <c r="B4491">
        <v>2013</v>
      </c>
      <c r="C4491" t="str">
        <f>VLOOKUP(co2_data[[#This Row],[country]],Country_Parameter!A:C,3,0)</f>
        <v>Parameter 1</v>
      </c>
      <c r="D4491">
        <v>10511164</v>
      </c>
      <c r="E4491">
        <v>277000000000</v>
      </c>
      <c r="F4491">
        <v>1</v>
      </c>
      <c r="G4491">
        <v>107</v>
      </c>
      <c r="H4491">
        <v>67</v>
      </c>
      <c r="I4491">
        <v>0</v>
      </c>
      <c r="J4491">
        <v>17</v>
      </c>
      <c r="K4491">
        <v>20</v>
      </c>
      <c r="L4491">
        <v>2</v>
      </c>
    </row>
    <row r="4492" spans="1:12">
      <c r="A4492" s="1" t="s">
        <v>70</v>
      </c>
      <c r="B4492">
        <v>2014</v>
      </c>
      <c r="C4492" t="str">
        <f>VLOOKUP(co2_data[[#This Row],[country]],Country_Parameter!A:C,3,0)</f>
        <v>Parameter 1</v>
      </c>
      <c r="D4492">
        <v>10517222</v>
      </c>
      <c r="E4492">
        <v>283000000000</v>
      </c>
      <c r="F4492">
        <v>1</v>
      </c>
      <c r="G4492">
        <v>104</v>
      </c>
      <c r="H4492">
        <v>65</v>
      </c>
      <c r="I4492">
        <v>0</v>
      </c>
      <c r="J4492">
        <v>15</v>
      </c>
      <c r="K4492">
        <v>21</v>
      </c>
      <c r="L4492">
        <v>2</v>
      </c>
    </row>
    <row r="4493" spans="1:12">
      <c r="A4493" s="1" t="s">
        <v>70</v>
      </c>
      <c r="B4493">
        <v>2015</v>
      </c>
      <c r="C4493" t="str">
        <f>VLOOKUP(co2_data[[#This Row],[country]],Country_Parameter!A:C,3,0)</f>
        <v>Parameter 1</v>
      </c>
      <c r="D4493">
        <v>10524419</v>
      </c>
      <c r="E4493">
        <v>298000000000</v>
      </c>
      <c r="F4493">
        <v>2</v>
      </c>
      <c r="G4493">
        <v>105</v>
      </c>
      <c r="H4493">
        <v>64</v>
      </c>
      <c r="I4493">
        <v>0</v>
      </c>
      <c r="J4493">
        <v>16</v>
      </c>
      <c r="K4493">
        <v>21</v>
      </c>
      <c r="L4493">
        <v>2</v>
      </c>
    </row>
    <row r="4494" spans="1:12">
      <c r="A4494" s="1" t="s">
        <v>70</v>
      </c>
      <c r="B4494">
        <v>2016</v>
      </c>
      <c r="C4494" t="str">
        <f>VLOOKUP(co2_data[[#This Row],[country]],Country_Parameter!A:C,3,0)</f>
        <v>Parameter 1</v>
      </c>
      <c r="D4494">
        <v>10531947</v>
      </c>
      <c r="E4494">
        <v>306000000000</v>
      </c>
      <c r="F4494">
        <v>2</v>
      </c>
      <c r="G4494">
        <v>107</v>
      </c>
      <c r="H4494">
        <v>65</v>
      </c>
      <c r="I4494">
        <v>0</v>
      </c>
      <c r="J4494">
        <v>17</v>
      </c>
      <c r="K4494">
        <v>21</v>
      </c>
      <c r="L4494">
        <v>2</v>
      </c>
    </row>
    <row r="4495" spans="1:12">
      <c r="A4495" s="1" t="s">
        <v>70</v>
      </c>
      <c r="B4495">
        <v>2017</v>
      </c>
      <c r="C4495" t="str">
        <f>VLOOKUP(co2_data[[#This Row],[country]],Country_Parameter!A:C,3,0)</f>
        <v>Parameter 1</v>
      </c>
      <c r="D4495">
        <v>10541343</v>
      </c>
      <c r="E4495">
        <v>322000000000</v>
      </c>
      <c r="F4495">
        <v>2</v>
      </c>
      <c r="G4495">
        <v>108</v>
      </c>
      <c r="H4495">
        <v>64</v>
      </c>
      <c r="I4495">
        <v>0</v>
      </c>
      <c r="J4495">
        <v>18</v>
      </c>
      <c r="K4495">
        <v>22</v>
      </c>
      <c r="L4495">
        <v>2</v>
      </c>
    </row>
    <row r="4496" spans="1:12">
      <c r="A4496" s="1" t="s">
        <v>70</v>
      </c>
      <c r="B4496">
        <v>2018</v>
      </c>
      <c r="C4496" t="str">
        <f>VLOOKUP(co2_data[[#This Row],[country]],Country_Parameter!A:C,3,0)</f>
        <v>Parameter 1</v>
      </c>
      <c r="D4496">
        <v>10548935</v>
      </c>
      <c r="E4496">
        <v>332000000000</v>
      </c>
      <c r="F4496">
        <v>2</v>
      </c>
      <c r="G4496">
        <v>106</v>
      </c>
      <c r="H4496">
        <v>64</v>
      </c>
      <c r="I4496">
        <v>0</v>
      </c>
      <c r="J4496">
        <v>17</v>
      </c>
      <c r="K4496">
        <v>22</v>
      </c>
      <c r="L4496">
        <v>2</v>
      </c>
    </row>
    <row r="4497" spans="1:12">
      <c r="A4497" s="1" t="s">
        <v>70</v>
      </c>
      <c r="B4497">
        <v>2019</v>
      </c>
      <c r="C4497" t="str">
        <f>VLOOKUP(co2_data[[#This Row],[country]],Country_Parameter!A:C,3,0)</f>
        <v>Parameter 1</v>
      </c>
      <c r="D4497">
        <v>10554871</v>
      </c>
      <c r="E4497">
        <v>342000000000</v>
      </c>
      <c r="F4497">
        <v>2</v>
      </c>
      <c r="G4497">
        <v>101</v>
      </c>
      <c r="H4497">
        <v>57</v>
      </c>
      <c r="I4497">
        <v>0</v>
      </c>
      <c r="J4497">
        <v>17</v>
      </c>
      <c r="K4497">
        <v>22</v>
      </c>
      <c r="L4497">
        <v>2</v>
      </c>
    </row>
    <row r="4498" spans="1:12">
      <c r="A4498" s="1" t="s">
        <v>70</v>
      </c>
      <c r="B4498">
        <v>2020</v>
      </c>
      <c r="C4498" t="str">
        <f>VLOOKUP(co2_data[[#This Row],[country]],Country_Parameter!A:C,3,0)</f>
        <v>Parameter 1</v>
      </c>
      <c r="D4498">
        <v>10550130</v>
      </c>
      <c r="E4498">
        <v>323000000000</v>
      </c>
      <c r="F4498">
        <v>2</v>
      </c>
      <c r="G4498">
        <v>92</v>
      </c>
      <c r="H4498">
        <v>50</v>
      </c>
      <c r="I4498">
        <v>0</v>
      </c>
      <c r="J4498">
        <v>17</v>
      </c>
      <c r="K4498">
        <v>21</v>
      </c>
      <c r="L4498">
        <v>1</v>
      </c>
    </row>
    <row r="4499" spans="1:12">
      <c r="A4499" s="1" t="s">
        <v>70</v>
      </c>
      <c r="B4499">
        <v>2021</v>
      </c>
      <c r="C4499" t="str">
        <f>VLOOKUP(co2_data[[#This Row],[country]],Country_Parameter!A:C,3,0)</f>
        <v>Parameter 1</v>
      </c>
      <c r="D4499">
        <v>10530683</v>
      </c>
      <c r="E4499">
        <v>335000000000</v>
      </c>
      <c r="F4499">
        <v>2</v>
      </c>
      <c r="G4499">
        <v>97</v>
      </c>
      <c r="H4499">
        <v>51</v>
      </c>
      <c r="I4499">
        <v>0</v>
      </c>
      <c r="J4499">
        <v>19</v>
      </c>
      <c r="K4499">
        <v>23</v>
      </c>
      <c r="L4499">
        <v>2</v>
      </c>
    </row>
    <row r="4500" spans="1:12">
      <c r="A4500" s="1" t="s">
        <v>70</v>
      </c>
      <c r="B4500">
        <v>2022</v>
      </c>
      <c r="C4500" t="str">
        <f>VLOOKUP(co2_data[[#This Row],[country]],Country_Parameter!A:C,3,0)</f>
        <v>Parameter 1</v>
      </c>
      <c r="D4500">
        <v>10673216</v>
      </c>
      <c r="E4500">
        <v>343000000000</v>
      </c>
      <c r="F4500">
        <v>2</v>
      </c>
      <c r="G4500">
        <v>95</v>
      </c>
      <c r="H4500">
        <v>53</v>
      </c>
      <c r="I4500">
        <v>0</v>
      </c>
      <c r="J4500">
        <v>16</v>
      </c>
      <c r="K4500">
        <v>23</v>
      </c>
      <c r="L4500">
        <v>2</v>
      </c>
    </row>
    <row r="4501" spans="1:12">
      <c r="A4501" s="1" t="s">
        <v>70</v>
      </c>
      <c r="B4501">
        <v>2023</v>
      </c>
      <c r="C4501" t="str">
        <f>VLOOKUP(co2_data[[#This Row],[country]],Country_Parameter!A:C,3,0)</f>
        <v>Parameter 1</v>
      </c>
      <c r="D4501">
        <v>10809722</v>
      </c>
      <c r="E4501">
        <v>0</v>
      </c>
      <c r="F4501">
        <v>2</v>
      </c>
      <c r="G4501">
        <v>86</v>
      </c>
      <c r="H4501">
        <v>45</v>
      </c>
      <c r="I4501">
        <v>0</v>
      </c>
      <c r="J4501">
        <v>14</v>
      </c>
      <c r="K4501">
        <v>23</v>
      </c>
      <c r="L4501">
        <v>2</v>
      </c>
    </row>
    <row r="4502" spans="1:12">
      <c r="A4502" s="1" t="s">
        <v>71</v>
      </c>
      <c r="B4502">
        <v>1949</v>
      </c>
      <c r="C4502" t="str">
        <f>VLOOKUP(co2_data[[#This Row],[country]],Country_Parameter!A:C,3,0)</f>
        <v>Parameter 1</v>
      </c>
      <c r="D4502">
        <v>12061342</v>
      </c>
      <c r="E4502">
        <v>0</v>
      </c>
      <c r="F4502">
        <v>0</v>
      </c>
      <c r="G4502">
        <v>0</v>
      </c>
      <c r="H4502">
        <v>0</v>
      </c>
      <c r="I4502">
        <v>0</v>
      </c>
      <c r="J4502">
        <v>0</v>
      </c>
      <c r="K4502">
        <v>0</v>
      </c>
      <c r="L4502">
        <v>0</v>
      </c>
    </row>
    <row r="4503" spans="1:12">
      <c r="A4503" s="1" t="s">
        <v>71</v>
      </c>
      <c r="B4503">
        <v>1950</v>
      </c>
      <c r="C4503" t="str">
        <f>VLOOKUP(co2_data[[#This Row],[country]],Country_Parameter!A:C,3,0)</f>
        <v>Parameter 1</v>
      </c>
      <c r="D4503">
        <v>12294294</v>
      </c>
      <c r="E4503">
        <v>12334004224</v>
      </c>
      <c r="F4503">
        <v>0</v>
      </c>
      <c r="G4503">
        <v>1</v>
      </c>
      <c r="H4503">
        <v>1</v>
      </c>
      <c r="I4503">
        <v>0</v>
      </c>
      <c r="J4503">
        <v>0</v>
      </c>
      <c r="K4503">
        <v>0</v>
      </c>
      <c r="L4503">
        <v>0</v>
      </c>
    </row>
    <row r="4504" spans="1:12">
      <c r="A4504" s="1" t="s">
        <v>71</v>
      </c>
      <c r="B4504">
        <v>1951</v>
      </c>
      <c r="C4504" t="str">
        <f>VLOOKUP(co2_data[[#This Row],[country]],Country_Parameter!A:C,3,0)</f>
        <v>Parameter 1</v>
      </c>
      <c r="D4504">
        <v>12542651</v>
      </c>
      <c r="E4504">
        <v>13762654208</v>
      </c>
      <c r="F4504">
        <v>0</v>
      </c>
      <c r="G4504">
        <v>2</v>
      </c>
      <c r="H4504">
        <v>1</v>
      </c>
      <c r="I4504">
        <v>0</v>
      </c>
      <c r="J4504">
        <v>0</v>
      </c>
      <c r="K4504">
        <v>1</v>
      </c>
      <c r="L4504">
        <v>0</v>
      </c>
    </row>
    <row r="4505" spans="1:12">
      <c r="A4505" s="1" t="s">
        <v>71</v>
      </c>
      <c r="B4505">
        <v>1952</v>
      </c>
      <c r="C4505" t="str">
        <f>VLOOKUP(co2_data[[#This Row],[country]],Country_Parameter!A:C,3,0)</f>
        <v>Parameter 1</v>
      </c>
      <c r="D4505">
        <v>12803639</v>
      </c>
      <c r="E4505">
        <v>15016505344</v>
      </c>
      <c r="F4505">
        <v>0</v>
      </c>
      <c r="G4505">
        <v>2</v>
      </c>
      <c r="H4505">
        <v>1</v>
      </c>
      <c r="I4505">
        <v>0</v>
      </c>
      <c r="J4505">
        <v>0</v>
      </c>
      <c r="K4505">
        <v>1</v>
      </c>
      <c r="L4505">
        <v>0</v>
      </c>
    </row>
    <row r="4506" spans="1:12">
      <c r="A4506" s="1" t="s">
        <v>71</v>
      </c>
      <c r="B4506">
        <v>1953</v>
      </c>
      <c r="C4506" t="str">
        <f>VLOOKUP(co2_data[[#This Row],[country]],Country_Parameter!A:C,3,0)</f>
        <v>Parameter 1</v>
      </c>
      <c r="D4506">
        <v>13069453</v>
      </c>
      <c r="E4506">
        <v>15882645504</v>
      </c>
      <c r="F4506">
        <v>0</v>
      </c>
      <c r="G4506">
        <v>2</v>
      </c>
      <c r="H4506">
        <v>1</v>
      </c>
      <c r="I4506">
        <v>0</v>
      </c>
      <c r="J4506">
        <v>0</v>
      </c>
      <c r="K4506">
        <v>1</v>
      </c>
      <c r="L4506">
        <v>0</v>
      </c>
    </row>
    <row r="4507" spans="1:12">
      <c r="A4507" s="1" t="s">
        <v>71</v>
      </c>
      <c r="B4507">
        <v>1954</v>
      </c>
      <c r="C4507" t="str">
        <f>VLOOKUP(co2_data[[#This Row],[country]],Country_Parameter!A:C,3,0)</f>
        <v>Parameter 1</v>
      </c>
      <c r="D4507">
        <v>13343040</v>
      </c>
      <c r="E4507">
        <v>16826791936</v>
      </c>
      <c r="F4507">
        <v>0</v>
      </c>
      <c r="G4507">
        <v>3</v>
      </c>
      <c r="H4507">
        <v>2</v>
      </c>
      <c r="I4507">
        <v>0</v>
      </c>
      <c r="J4507">
        <v>0</v>
      </c>
      <c r="K4507">
        <v>1</v>
      </c>
      <c r="L4507">
        <v>0</v>
      </c>
    </row>
    <row r="4508" spans="1:12">
      <c r="A4508" s="1" t="s">
        <v>71</v>
      </c>
      <c r="B4508">
        <v>1955</v>
      </c>
      <c r="C4508" t="str">
        <f>VLOOKUP(co2_data[[#This Row],[country]],Country_Parameter!A:C,3,0)</f>
        <v>Parameter 1</v>
      </c>
      <c r="D4508">
        <v>13630351</v>
      </c>
      <c r="E4508">
        <v>17494505472</v>
      </c>
      <c r="F4508">
        <v>0</v>
      </c>
      <c r="G4508">
        <v>3</v>
      </c>
      <c r="H4508">
        <v>2</v>
      </c>
      <c r="I4508">
        <v>0</v>
      </c>
      <c r="J4508">
        <v>0</v>
      </c>
      <c r="K4508">
        <v>1</v>
      </c>
      <c r="L4508">
        <v>0</v>
      </c>
    </row>
    <row r="4509" spans="1:12">
      <c r="A4509" s="1" t="s">
        <v>71</v>
      </c>
      <c r="B4509">
        <v>1956</v>
      </c>
      <c r="C4509" t="str">
        <f>VLOOKUP(co2_data[[#This Row],[country]],Country_Parameter!A:C,3,0)</f>
        <v>Parameter 1</v>
      </c>
      <c r="D4509">
        <v>13929949</v>
      </c>
      <c r="E4509">
        <v>18677356544</v>
      </c>
      <c r="F4509">
        <v>0</v>
      </c>
      <c r="G4509">
        <v>3</v>
      </c>
      <c r="H4509">
        <v>2</v>
      </c>
      <c r="I4509">
        <v>0</v>
      </c>
      <c r="J4509">
        <v>0</v>
      </c>
      <c r="K4509">
        <v>1</v>
      </c>
      <c r="L4509">
        <v>0</v>
      </c>
    </row>
    <row r="4510" spans="1:12">
      <c r="A4510" s="1" t="s">
        <v>71</v>
      </c>
      <c r="B4510">
        <v>1957</v>
      </c>
      <c r="C4510" t="str">
        <f>VLOOKUP(co2_data[[#This Row],[country]],Country_Parameter!A:C,3,0)</f>
        <v>Parameter 1</v>
      </c>
      <c r="D4510">
        <v>14242281</v>
      </c>
      <c r="E4510">
        <v>19269902336</v>
      </c>
      <c r="F4510">
        <v>0</v>
      </c>
      <c r="G4510">
        <v>3</v>
      </c>
      <c r="H4510">
        <v>2</v>
      </c>
      <c r="I4510">
        <v>0</v>
      </c>
      <c r="J4510">
        <v>0</v>
      </c>
      <c r="K4510">
        <v>1</v>
      </c>
      <c r="L4510">
        <v>0</v>
      </c>
    </row>
    <row r="4511" spans="1:12">
      <c r="A4511" s="1" t="s">
        <v>71</v>
      </c>
      <c r="B4511">
        <v>1958</v>
      </c>
      <c r="C4511" t="str">
        <f>VLOOKUP(co2_data[[#This Row],[country]],Country_Parameter!A:C,3,0)</f>
        <v>Parameter 1</v>
      </c>
      <c r="D4511">
        <v>14557796</v>
      </c>
      <c r="E4511">
        <v>18708994048</v>
      </c>
      <c r="F4511">
        <v>0</v>
      </c>
      <c r="G4511">
        <v>3</v>
      </c>
      <c r="H4511">
        <v>1</v>
      </c>
      <c r="I4511">
        <v>0</v>
      </c>
      <c r="J4511">
        <v>0</v>
      </c>
      <c r="K4511">
        <v>1</v>
      </c>
      <c r="L4511">
        <v>0</v>
      </c>
    </row>
    <row r="4512" spans="1:12">
      <c r="A4512" s="1" t="s">
        <v>71</v>
      </c>
      <c r="B4512">
        <v>1959</v>
      </c>
      <c r="C4512" t="str">
        <f>VLOOKUP(co2_data[[#This Row],[country]],Country_Parameter!A:C,3,0)</f>
        <v>Parameter 1</v>
      </c>
      <c r="D4512">
        <v>14891585</v>
      </c>
      <c r="E4512">
        <v>19357339648</v>
      </c>
      <c r="F4512">
        <v>0</v>
      </c>
      <c r="G4512">
        <v>3</v>
      </c>
      <c r="H4512">
        <v>1</v>
      </c>
      <c r="I4512">
        <v>0</v>
      </c>
      <c r="J4512">
        <v>0</v>
      </c>
      <c r="K4512">
        <v>1</v>
      </c>
      <c r="L4512">
        <v>0</v>
      </c>
    </row>
    <row r="4513" spans="1:12">
      <c r="A4513" s="1" t="s">
        <v>71</v>
      </c>
      <c r="B4513">
        <v>1960</v>
      </c>
      <c r="C4513" t="str">
        <f>VLOOKUP(co2_data[[#This Row],[country]],Country_Parameter!A:C,3,0)</f>
        <v>Parameter 1</v>
      </c>
      <c r="D4513">
        <v>15264853</v>
      </c>
      <c r="E4513">
        <v>19799695360</v>
      </c>
      <c r="F4513">
        <v>0</v>
      </c>
      <c r="G4513">
        <v>2</v>
      </c>
      <c r="H4513">
        <v>1</v>
      </c>
      <c r="I4513">
        <v>0</v>
      </c>
      <c r="J4513">
        <v>0</v>
      </c>
      <c r="K4513">
        <v>1</v>
      </c>
      <c r="L4513">
        <v>0</v>
      </c>
    </row>
    <row r="4514" spans="1:12">
      <c r="A4514" s="1" t="s">
        <v>71</v>
      </c>
      <c r="B4514">
        <v>1961</v>
      </c>
      <c r="C4514" t="str">
        <f>VLOOKUP(co2_data[[#This Row],[country]],Country_Parameter!A:C,3,0)</f>
        <v>Parameter 1</v>
      </c>
      <c r="D4514">
        <v>15662373</v>
      </c>
      <c r="E4514">
        <v>17659762688</v>
      </c>
      <c r="F4514">
        <v>0</v>
      </c>
      <c r="G4514">
        <v>2</v>
      </c>
      <c r="H4514">
        <v>1</v>
      </c>
      <c r="I4514">
        <v>0</v>
      </c>
      <c r="J4514">
        <v>0</v>
      </c>
      <c r="K4514">
        <v>1</v>
      </c>
      <c r="L4514">
        <v>0</v>
      </c>
    </row>
    <row r="4515" spans="1:12">
      <c r="A4515" s="1" t="s">
        <v>71</v>
      </c>
      <c r="B4515">
        <v>1962</v>
      </c>
      <c r="C4515" t="str">
        <f>VLOOKUP(co2_data[[#This Row],[country]],Country_Parameter!A:C,3,0)</f>
        <v>Parameter 1</v>
      </c>
      <c r="D4515">
        <v>16075729</v>
      </c>
      <c r="E4515">
        <v>21385908224</v>
      </c>
      <c r="F4515">
        <v>0</v>
      </c>
      <c r="G4515">
        <v>2</v>
      </c>
      <c r="H4515">
        <v>1</v>
      </c>
      <c r="I4515">
        <v>0</v>
      </c>
      <c r="J4515">
        <v>0</v>
      </c>
      <c r="K4515">
        <v>1</v>
      </c>
      <c r="L4515">
        <v>0</v>
      </c>
    </row>
    <row r="4516" spans="1:12">
      <c r="A4516" s="1" t="s">
        <v>71</v>
      </c>
      <c r="B4516">
        <v>1963</v>
      </c>
      <c r="C4516" t="str">
        <f>VLOOKUP(co2_data[[#This Row],[country]],Country_Parameter!A:C,3,0)</f>
        <v>Parameter 1</v>
      </c>
      <c r="D4516">
        <v>16507610</v>
      </c>
      <c r="E4516">
        <v>22497906688</v>
      </c>
      <c r="F4516">
        <v>0</v>
      </c>
      <c r="G4516">
        <v>2</v>
      </c>
      <c r="H4516">
        <v>1</v>
      </c>
      <c r="I4516">
        <v>0</v>
      </c>
      <c r="J4516">
        <v>0</v>
      </c>
      <c r="K4516">
        <v>1</v>
      </c>
      <c r="L4516">
        <v>0</v>
      </c>
    </row>
    <row r="4517" spans="1:12">
      <c r="A4517" s="1" t="s">
        <v>71</v>
      </c>
      <c r="B4517">
        <v>1964</v>
      </c>
      <c r="C4517" t="str">
        <f>VLOOKUP(co2_data[[#This Row],[country]],Country_Parameter!A:C,3,0)</f>
        <v>Parameter 1</v>
      </c>
      <c r="D4517">
        <v>16955331</v>
      </c>
      <c r="E4517">
        <v>21953286144</v>
      </c>
      <c r="F4517">
        <v>0</v>
      </c>
      <c r="G4517">
        <v>2</v>
      </c>
      <c r="H4517">
        <v>1</v>
      </c>
      <c r="I4517">
        <v>0</v>
      </c>
      <c r="J4517">
        <v>0</v>
      </c>
      <c r="K4517">
        <v>1</v>
      </c>
      <c r="L4517">
        <v>0</v>
      </c>
    </row>
    <row r="4518" spans="1:12">
      <c r="A4518" s="1" t="s">
        <v>71</v>
      </c>
      <c r="B4518">
        <v>1965</v>
      </c>
      <c r="C4518" t="str">
        <f>VLOOKUP(co2_data[[#This Row],[country]],Country_Parameter!A:C,3,0)</f>
        <v>Parameter 1</v>
      </c>
      <c r="D4518">
        <v>17427807</v>
      </c>
      <c r="E4518">
        <v>22174078976</v>
      </c>
      <c r="F4518">
        <v>0</v>
      </c>
      <c r="G4518">
        <v>2</v>
      </c>
      <c r="H4518">
        <v>1</v>
      </c>
      <c r="I4518">
        <v>0</v>
      </c>
      <c r="J4518">
        <v>0</v>
      </c>
      <c r="K4518">
        <v>1</v>
      </c>
      <c r="L4518">
        <v>0</v>
      </c>
    </row>
    <row r="4519" spans="1:12">
      <c r="A4519" s="1" t="s">
        <v>71</v>
      </c>
      <c r="B4519">
        <v>1966</v>
      </c>
      <c r="C4519" t="str">
        <f>VLOOKUP(co2_data[[#This Row],[country]],Country_Parameter!A:C,3,0)</f>
        <v>Parameter 1</v>
      </c>
      <c r="D4519">
        <v>17931934</v>
      </c>
      <c r="E4519">
        <v>23676299264</v>
      </c>
      <c r="F4519">
        <v>0</v>
      </c>
      <c r="G4519">
        <v>2</v>
      </c>
      <c r="H4519">
        <v>1</v>
      </c>
      <c r="I4519">
        <v>0</v>
      </c>
      <c r="J4519">
        <v>0</v>
      </c>
      <c r="K4519">
        <v>1</v>
      </c>
      <c r="L4519">
        <v>0</v>
      </c>
    </row>
    <row r="4520" spans="1:12">
      <c r="A4520" s="1" t="s">
        <v>71</v>
      </c>
      <c r="B4520">
        <v>1967</v>
      </c>
      <c r="C4520" t="str">
        <f>VLOOKUP(co2_data[[#This Row],[country]],Country_Parameter!A:C,3,0)</f>
        <v>Parameter 1</v>
      </c>
      <c r="D4520">
        <v>18462788</v>
      </c>
      <c r="E4520">
        <v>23450699776</v>
      </c>
      <c r="F4520">
        <v>0</v>
      </c>
      <c r="G4520">
        <v>2</v>
      </c>
      <c r="H4520">
        <v>1</v>
      </c>
      <c r="I4520">
        <v>0</v>
      </c>
      <c r="J4520">
        <v>0</v>
      </c>
      <c r="K4520">
        <v>1</v>
      </c>
      <c r="L4520">
        <v>0</v>
      </c>
    </row>
    <row r="4521" spans="1:12">
      <c r="A4521" s="1" t="s">
        <v>71</v>
      </c>
      <c r="B4521">
        <v>1968</v>
      </c>
      <c r="C4521" t="str">
        <f>VLOOKUP(co2_data[[#This Row],[country]],Country_Parameter!A:C,3,0)</f>
        <v>Parameter 1</v>
      </c>
      <c r="D4521">
        <v>19012194</v>
      </c>
      <c r="E4521">
        <v>24458477568</v>
      </c>
      <c r="F4521">
        <v>0</v>
      </c>
      <c r="G4521">
        <v>3</v>
      </c>
      <c r="H4521">
        <v>1</v>
      </c>
      <c r="I4521">
        <v>0</v>
      </c>
      <c r="J4521">
        <v>0</v>
      </c>
      <c r="K4521">
        <v>2</v>
      </c>
      <c r="L4521">
        <v>0</v>
      </c>
    </row>
    <row r="4522" spans="1:12">
      <c r="A4522" s="1" t="s">
        <v>71</v>
      </c>
      <c r="B4522">
        <v>1969</v>
      </c>
      <c r="C4522" t="str">
        <f>VLOOKUP(co2_data[[#This Row],[country]],Country_Parameter!A:C,3,0)</f>
        <v>Parameter 1</v>
      </c>
      <c r="D4522">
        <v>19570447</v>
      </c>
      <c r="E4522">
        <v>26727661568</v>
      </c>
      <c r="F4522">
        <v>0</v>
      </c>
      <c r="G4522">
        <v>4</v>
      </c>
      <c r="H4522">
        <v>1</v>
      </c>
      <c r="I4522">
        <v>0</v>
      </c>
      <c r="J4522">
        <v>0</v>
      </c>
      <c r="K4522">
        <v>3</v>
      </c>
      <c r="L4522">
        <v>0</v>
      </c>
    </row>
    <row r="4523" spans="1:12">
      <c r="A4523" s="1" t="s">
        <v>71</v>
      </c>
      <c r="B4523">
        <v>1970</v>
      </c>
      <c r="C4523" t="str">
        <f>VLOOKUP(co2_data[[#This Row],[country]],Country_Parameter!A:C,3,0)</f>
        <v>Parameter 1</v>
      </c>
      <c r="D4523">
        <v>20137441</v>
      </c>
      <c r="E4523">
        <v>26659889152</v>
      </c>
      <c r="F4523">
        <v>0</v>
      </c>
      <c r="G4523">
        <v>3</v>
      </c>
      <c r="H4523">
        <v>1</v>
      </c>
      <c r="I4523">
        <v>0</v>
      </c>
      <c r="J4523">
        <v>0</v>
      </c>
      <c r="K4523">
        <v>2</v>
      </c>
      <c r="L4523">
        <v>0</v>
      </c>
    </row>
    <row r="4524" spans="1:12">
      <c r="A4524" s="1" t="s">
        <v>71</v>
      </c>
      <c r="B4524">
        <v>1971</v>
      </c>
      <c r="C4524" t="str">
        <f>VLOOKUP(co2_data[[#This Row],[country]],Country_Parameter!A:C,3,0)</f>
        <v>Parameter 1</v>
      </c>
      <c r="D4524">
        <v>20695567</v>
      </c>
      <c r="E4524">
        <v>28362504192</v>
      </c>
      <c r="F4524">
        <v>0</v>
      </c>
      <c r="G4524">
        <v>3</v>
      </c>
      <c r="H4524">
        <v>1</v>
      </c>
      <c r="I4524">
        <v>0</v>
      </c>
      <c r="J4524">
        <v>0</v>
      </c>
      <c r="K4524">
        <v>2</v>
      </c>
      <c r="L4524">
        <v>0</v>
      </c>
    </row>
    <row r="4525" spans="1:12">
      <c r="A4525" s="1" t="s">
        <v>71</v>
      </c>
      <c r="B4525">
        <v>1972</v>
      </c>
      <c r="C4525" t="str">
        <f>VLOOKUP(co2_data[[#This Row],[country]],Country_Parameter!A:C,3,0)</f>
        <v>Parameter 1</v>
      </c>
      <c r="D4525">
        <v>21251166</v>
      </c>
      <c r="E4525">
        <v>28414472192</v>
      </c>
      <c r="F4525">
        <v>0</v>
      </c>
      <c r="G4525">
        <v>3</v>
      </c>
      <c r="H4525">
        <v>1</v>
      </c>
      <c r="I4525">
        <v>0</v>
      </c>
      <c r="J4525">
        <v>0</v>
      </c>
      <c r="K4525">
        <v>2</v>
      </c>
      <c r="L4525">
        <v>0</v>
      </c>
    </row>
    <row r="4526" spans="1:12">
      <c r="A4526" s="1" t="s">
        <v>71</v>
      </c>
      <c r="B4526">
        <v>1973</v>
      </c>
      <c r="C4526" t="str">
        <f>VLOOKUP(co2_data[[#This Row],[country]],Country_Parameter!A:C,3,0)</f>
        <v>Parameter 1</v>
      </c>
      <c r="D4526">
        <v>21827664</v>
      </c>
      <c r="E4526">
        <v>30887354368</v>
      </c>
      <c r="F4526">
        <v>0</v>
      </c>
      <c r="G4526">
        <v>3</v>
      </c>
      <c r="H4526">
        <v>1</v>
      </c>
      <c r="I4526">
        <v>0</v>
      </c>
      <c r="J4526">
        <v>0</v>
      </c>
      <c r="K4526">
        <v>2</v>
      </c>
      <c r="L4526">
        <v>0</v>
      </c>
    </row>
    <row r="4527" spans="1:12">
      <c r="A4527" s="1" t="s">
        <v>71</v>
      </c>
      <c r="B4527">
        <v>1974</v>
      </c>
      <c r="C4527" t="str">
        <f>VLOOKUP(co2_data[[#This Row],[country]],Country_Parameter!A:C,3,0)</f>
        <v>Parameter 1</v>
      </c>
      <c r="D4527">
        <v>22418884</v>
      </c>
      <c r="E4527">
        <v>31926198272</v>
      </c>
      <c r="F4527">
        <v>0</v>
      </c>
      <c r="G4527">
        <v>3</v>
      </c>
      <c r="H4527">
        <v>1</v>
      </c>
      <c r="I4527">
        <v>0</v>
      </c>
      <c r="J4527">
        <v>0</v>
      </c>
      <c r="K4527">
        <v>2</v>
      </c>
      <c r="L4527">
        <v>0</v>
      </c>
    </row>
    <row r="4528" spans="1:12">
      <c r="A4528" s="1" t="s">
        <v>71</v>
      </c>
      <c r="B4528">
        <v>1975</v>
      </c>
      <c r="C4528" t="str">
        <f>VLOOKUP(co2_data[[#This Row],[country]],Country_Parameter!A:C,3,0)</f>
        <v>Parameter 1</v>
      </c>
      <c r="D4528">
        <v>23021102</v>
      </c>
      <c r="E4528">
        <v>30364745728</v>
      </c>
      <c r="F4528">
        <v>0</v>
      </c>
      <c r="G4528">
        <v>3</v>
      </c>
      <c r="H4528">
        <v>1</v>
      </c>
      <c r="I4528">
        <v>0</v>
      </c>
      <c r="J4528">
        <v>0</v>
      </c>
      <c r="K4528">
        <v>2</v>
      </c>
      <c r="L4528">
        <v>0</v>
      </c>
    </row>
    <row r="4529" spans="1:12">
      <c r="A4529" s="1" t="s">
        <v>71</v>
      </c>
      <c r="B4529">
        <v>1976</v>
      </c>
      <c r="C4529" t="str">
        <f>VLOOKUP(co2_data[[#This Row],[country]],Country_Parameter!A:C,3,0)</f>
        <v>Parameter 1</v>
      </c>
      <c r="D4529">
        <v>23624033</v>
      </c>
      <c r="E4529">
        <v>28598779904</v>
      </c>
      <c r="F4529">
        <v>0</v>
      </c>
      <c r="G4529">
        <v>3</v>
      </c>
      <c r="H4529">
        <v>1</v>
      </c>
      <c r="I4529">
        <v>0</v>
      </c>
      <c r="J4529">
        <v>0</v>
      </c>
      <c r="K4529">
        <v>2</v>
      </c>
      <c r="L4529">
        <v>0</v>
      </c>
    </row>
    <row r="4530" spans="1:12">
      <c r="A4530" s="1" t="s">
        <v>71</v>
      </c>
      <c r="B4530">
        <v>1977</v>
      </c>
      <c r="C4530" t="str">
        <f>VLOOKUP(co2_data[[#This Row],[country]],Country_Parameter!A:C,3,0)</f>
        <v>Parameter 1</v>
      </c>
      <c r="D4530">
        <v>24229060</v>
      </c>
      <c r="E4530">
        <v>28761571328</v>
      </c>
      <c r="F4530">
        <v>0</v>
      </c>
      <c r="G4530">
        <v>3</v>
      </c>
      <c r="H4530">
        <v>1</v>
      </c>
      <c r="I4530">
        <v>0</v>
      </c>
      <c r="J4530">
        <v>0</v>
      </c>
      <c r="K4530">
        <v>2</v>
      </c>
      <c r="L4530">
        <v>0</v>
      </c>
    </row>
    <row r="4531" spans="1:12">
      <c r="A4531" s="1" t="s">
        <v>71</v>
      </c>
      <c r="B4531">
        <v>1978</v>
      </c>
      <c r="C4531" t="str">
        <f>VLOOKUP(co2_data[[#This Row],[country]],Country_Parameter!A:C,3,0)</f>
        <v>Parameter 1</v>
      </c>
      <c r="D4531">
        <v>24992693</v>
      </c>
      <c r="E4531">
        <v>27125444608</v>
      </c>
      <c r="F4531">
        <v>0</v>
      </c>
      <c r="G4531">
        <v>4</v>
      </c>
      <c r="H4531">
        <v>1</v>
      </c>
      <c r="I4531">
        <v>0</v>
      </c>
      <c r="J4531">
        <v>0</v>
      </c>
      <c r="K4531">
        <v>2</v>
      </c>
      <c r="L4531">
        <v>0</v>
      </c>
    </row>
    <row r="4532" spans="1:12">
      <c r="A4532" s="1" t="s">
        <v>71</v>
      </c>
      <c r="B4532">
        <v>1979</v>
      </c>
      <c r="C4532" t="str">
        <f>VLOOKUP(co2_data[[#This Row],[country]],Country_Parameter!A:C,3,0)</f>
        <v>Parameter 1</v>
      </c>
      <c r="D4532">
        <v>25886782</v>
      </c>
      <c r="E4532">
        <v>27103821824</v>
      </c>
      <c r="F4532">
        <v>0</v>
      </c>
      <c r="G4532">
        <v>4</v>
      </c>
      <c r="H4532">
        <v>1</v>
      </c>
      <c r="I4532">
        <v>0</v>
      </c>
      <c r="J4532">
        <v>0</v>
      </c>
      <c r="K4532">
        <v>3</v>
      </c>
      <c r="L4532">
        <v>0</v>
      </c>
    </row>
    <row r="4533" spans="1:12">
      <c r="A4533" s="1" t="s">
        <v>71</v>
      </c>
      <c r="B4533">
        <v>1980</v>
      </c>
      <c r="C4533" t="str">
        <f>VLOOKUP(co2_data[[#This Row],[country]],Country_Parameter!A:C,3,0)</f>
        <v>Parameter 1</v>
      </c>
      <c r="D4533">
        <v>26711097</v>
      </c>
      <c r="E4533">
        <v>27648954368</v>
      </c>
      <c r="F4533">
        <v>0</v>
      </c>
      <c r="G4533">
        <v>3</v>
      </c>
      <c r="H4533">
        <v>1</v>
      </c>
      <c r="I4533">
        <v>0</v>
      </c>
      <c r="J4533">
        <v>0</v>
      </c>
      <c r="K4533">
        <v>2</v>
      </c>
      <c r="L4533">
        <v>0</v>
      </c>
    </row>
    <row r="4534" spans="1:12">
      <c r="A4534" s="1" t="s">
        <v>71</v>
      </c>
      <c r="B4534">
        <v>1981</v>
      </c>
      <c r="C4534" t="str">
        <f>VLOOKUP(co2_data[[#This Row],[country]],Country_Parameter!A:C,3,0)</f>
        <v>Parameter 1</v>
      </c>
      <c r="D4534">
        <v>27500518</v>
      </c>
      <c r="E4534">
        <v>28317622272</v>
      </c>
      <c r="F4534">
        <v>0</v>
      </c>
      <c r="G4534">
        <v>4</v>
      </c>
      <c r="H4534">
        <v>1</v>
      </c>
      <c r="I4534">
        <v>0</v>
      </c>
      <c r="J4534">
        <v>0</v>
      </c>
      <c r="K4534">
        <v>3</v>
      </c>
      <c r="L4534">
        <v>0</v>
      </c>
    </row>
    <row r="4535" spans="1:12">
      <c r="A4535" s="1" t="s">
        <v>71</v>
      </c>
      <c r="B4535">
        <v>1982</v>
      </c>
      <c r="C4535" t="str">
        <f>VLOOKUP(co2_data[[#This Row],[country]],Country_Parameter!A:C,3,0)</f>
        <v>Parameter 1</v>
      </c>
      <c r="D4535">
        <v>28338194</v>
      </c>
      <c r="E4535">
        <v>28196935680</v>
      </c>
      <c r="F4535">
        <v>0</v>
      </c>
      <c r="G4535">
        <v>3</v>
      </c>
      <c r="H4535">
        <v>1</v>
      </c>
      <c r="I4535">
        <v>0</v>
      </c>
      <c r="J4535">
        <v>0</v>
      </c>
      <c r="K4535">
        <v>2</v>
      </c>
      <c r="L4535">
        <v>0</v>
      </c>
    </row>
    <row r="4536" spans="1:12">
      <c r="A4536" s="1" t="s">
        <v>71</v>
      </c>
      <c r="B4536">
        <v>1983</v>
      </c>
      <c r="C4536" t="str">
        <f>VLOOKUP(co2_data[[#This Row],[country]],Country_Parameter!A:C,3,0)</f>
        <v>Parameter 1</v>
      </c>
      <c r="D4536">
        <v>29250968</v>
      </c>
      <c r="E4536">
        <v>28585207808</v>
      </c>
      <c r="F4536">
        <v>0</v>
      </c>
      <c r="G4536">
        <v>4</v>
      </c>
      <c r="H4536">
        <v>1</v>
      </c>
      <c r="I4536">
        <v>0</v>
      </c>
      <c r="J4536">
        <v>0</v>
      </c>
      <c r="K4536">
        <v>3</v>
      </c>
      <c r="L4536">
        <v>0</v>
      </c>
    </row>
    <row r="4537" spans="1:12">
      <c r="A4537" s="1" t="s">
        <v>71</v>
      </c>
      <c r="B4537">
        <v>1984</v>
      </c>
      <c r="C4537" t="str">
        <f>VLOOKUP(co2_data[[#This Row],[country]],Country_Parameter!A:C,3,0)</f>
        <v>Parameter 1</v>
      </c>
      <c r="D4537">
        <v>30245089</v>
      </c>
      <c r="E4537">
        <v>30141794304</v>
      </c>
      <c r="F4537">
        <v>0</v>
      </c>
      <c r="G4537">
        <v>4</v>
      </c>
      <c r="H4537">
        <v>1</v>
      </c>
      <c r="I4537">
        <v>0</v>
      </c>
      <c r="J4537">
        <v>0</v>
      </c>
      <c r="K4537">
        <v>3</v>
      </c>
      <c r="L4537">
        <v>0</v>
      </c>
    </row>
    <row r="4538" spans="1:12">
      <c r="A4538" s="1" t="s">
        <v>71</v>
      </c>
      <c r="B4538">
        <v>1985</v>
      </c>
      <c r="C4538" t="str">
        <f>VLOOKUP(co2_data[[#This Row],[country]],Country_Parameter!A:C,3,0)</f>
        <v>Parameter 1</v>
      </c>
      <c r="D4538">
        <v>31264819</v>
      </c>
      <c r="E4538">
        <v>30309890048</v>
      </c>
      <c r="F4538">
        <v>0</v>
      </c>
      <c r="G4538">
        <v>4</v>
      </c>
      <c r="H4538">
        <v>1</v>
      </c>
      <c r="I4538">
        <v>0</v>
      </c>
      <c r="J4538">
        <v>0</v>
      </c>
      <c r="K4538">
        <v>3</v>
      </c>
      <c r="L4538">
        <v>0</v>
      </c>
    </row>
    <row r="4539" spans="1:12">
      <c r="A4539" s="1" t="s">
        <v>71</v>
      </c>
      <c r="B4539">
        <v>1986</v>
      </c>
      <c r="C4539" t="str">
        <f>VLOOKUP(co2_data[[#This Row],[country]],Country_Parameter!A:C,3,0)</f>
        <v>Parameter 1</v>
      </c>
      <c r="D4539">
        <v>32265203</v>
      </c>
      <c r="E4539">
        <v>31729262592</v>
      </c>
      <c r="F4539">
        <v>0</v>
      </c>
      <c r="G4539">
        <v>3</v>
      </c>
      <c r="H4539">
        <v>1</v>
      </c>
      <c r="I4539">
        <v>0</v>
      </c>
      <c r="J4539">
        <v>0</v>
      </c>
      <c r="K4539">
        <v>2</v>
      </c>
      <c r="L4539">
        <v>0</v>
      </c>
    </row>
    <row r="4540" spans="1:12">
      <c r="A4540" s="1" t="s">
        <v>71</v>
      </c>
      <c r="B4540">
        <v>1987</v>
      </c>
      <c r="C4540" t="str">
        <f>VLOOKUP(co2_data[[#This Row],[country]],Country_Parameter!A:C,3,0)</f>
        <v>Parameter 1</v>
      </c>
      <c r="D4540">
        <v>33298910</v>
      </c>
      <c r="E4540">
        <v>32572618752</v>
      </c>
      <c r="F4540">
        <v>0</v>
      </c>
      <c r="G4540">
        <v>4</v>
      </c>
      <c r="H4540">
        <v>1</v>
      </c>
      <c r="I4540">
        <v>0</v>
      </c>
      <c r="J4540">
        <v>0</v>
      </c>
      <c r="K4540">
        <v>3</v>
      </c>
      <c r="L4540">
        <v>0</v>
      </c>
    </row>
    <row r="4541" spans="1:12">
      <c r="A4541" s="1" t="s">
        <v>71</v>
      </c>
      <c r="B4541">
        <v>1988</v>
      </c>
      <c r="C4541" t="str">
        <f>VLOOKUP(co2_data[[#This Row],[country]],Country_Parameter!A:C,3,0)</f>
        <v>Parameter 1</v>
      </c>
      <c r="D4541">
        <v>34382755</v>
      </c>
      <c r="E4541">
        <v>32745572352</v>
      </c>
      <c r="F4541">
        <v>0</v>
      </c>
      <c r="G4541">
        <v>4</v>
      </c>
      <c r="H4541">
        <v>1</v>
      </c>
      <c r="I4541">
        <v>0</v>
      </c>
      <c r="J4541">
        <v>0</v>
      </c>
      <c r="K4541">
        <v>3</v>
      </c>
      <c r="L4541">
        <v>0</v>
      </c>
    </row>
    <row r="4542" spans="1:12">
      <c r="A4542" s="1" t="s">
        <v>71</v>
      </c>
      <c r="B4542">
        <v>1989</v>
      </c>
      <c r="C4542" t="str">
        <f>VLOOKUP(co2_data[[#This Row],[country]],Country_Parameter!A:C,3,0)</f>
        <v>Parameter 1</v>
      </c>
      <c r="D4542">
        <v>35486865</v>
      </c>
      <c r="E4542">
        <v>32549357568</v>
      </c>
      <c r="F4542">
        <v>0</v>
      </c>
      <c r="G4542">
        <v>4</v>
      </c>
      <c r="H4542">
        <v>1</v>
      </c>
      <c r="I4542">
        <v>0</v>
      </c>
      <c r="J4542">
        <v>0</v>
      </c>
      <c r="K4542">
        <v>3</v>
      </c>
      <c r="L4542">
        <v>0</v>
      </c>
    </row>
    <row r="4543" spans="1:12">
      <c r="A4543" s="1" t="s">
        <v>71</v>
      </c>
      <c r="B4543">
        <v>1990</v>
      </c>
      <c r="C4543" t="str">
        <f>VLOOKUP(co2_data[[#This Row],[country]],Country_Parameter!A:C,3,0)</f>
        <v>Parameter 1</v>
      </c>
      <c r="D4543">
        <v>36684066</v>
      </c>
      <c r="E4543">
        <v>31745581056</v>
      </c>
      <c r="F4543">
        <v>0</v>
      </c>
      <c r="G4543">
        <v>4</v>
      </c>
      <c r="H4543">
        <v>1</v>
      </c>
      <c r="I4543">
        <v>0</v>
      </c>
      <c r="J4543">
        <v>0</v>
      </c>
      <c r="K4543">
        <v>3</v>
      </c>
      <c r="L4543">
        <v>0</v>
      </c>
    </row>
    <row r="4544" spans="1:12">
      <c r="A4544" s="1" t="s">
        <v>71</v>
      </c>
      <c r="B4544">
        <v>1991</v>
      </c>
      <c r="C4544" t="str">
        <f>VLOOKUP(co2_data[[#This Row],[country]],Country_Parameter!A:C,3,0)</f>
        <v>Parameter 1</v>
      </c>
      <c r="D4544">
        <v>37925828</v>
      </c>
      <c r="E4544">
        <v>29817690112</v>
      </c>
      <c r="F4544">
        <v>0</v>
      </c>
      <c r="G4544">
        <v>3</v>
      </c>
      <c r="H4544">
        <v>0</v>
      </c>
      <c r="I4544">
        <v>0</v>
      </c>
      <c r="J4544">
        <v>0</v>
      </c>
      <c r="K4544">
        <v>3</v>
      </c>
      <c r="L4544">
        <v>0</v>
      </c>
    </row>
    <row r="4545" spans="1:12">
      <c r="A4545" s="1" t="s">
        <v>71</v>
      </c>
      <c r="B4545">
        <v>1992</v>
      </c>
      <c r="C4545" t="str">
        <f>VLOOKUP(co2_data[[#This Row],[country]],Country_Parameter!A:C,3,0)</f>
        <v>Parameter 1</v>
      </c>
      <c r="D4545">
        <v>39228908</v>
      </c>
      <c r="E4545">
        <v>27407296512</v>
      </c>
      <c r="F4545">
        <v>0</v>
      </c>
      <c r="G4545">
        <v>3</v>
      </c>
      <c r="H4545">
        <v>0</v>
      </c>
      <c r="I4545">
        <v>0</v>
      </c>
      <c r="J4545">
        <v>0</v>
      </c>
      <c r="K4545">
        <v>3</v>
      </c>
      <c r="L4545">
        <v>0</v>
      </c>
    </row>
    <row r="4546" spans="1:12">
      <c r="A4546" s="1" t="s">
        <v>71</v>
      </c>
      <c r="B4546">
        <v>1993</v>
      </c>
      <c r="C4546" t="str">
        <f>VLOOKUP(co2_data[[#This Row],[country]],Country_Parameter!A:C,3,0)</f>
        <v>Parameter 1</v>
      </c>
      <c r="D4546">
        <v>40656338</v>
      </c>
      <c r="E4546">
        <v>24338479104</v>
      </c>
      <c r="F4546">
        <v>0</v>
      </c>
      <c r="G4546">
        <v>3</v>
      </c>
      <c r="H4546">
        <v>0</v>
      </c>
      <c r="I4546">
        <v>0</v>
      </c>
      <c r="J4546">
        <v>0</v>
      </c>
      <c r="K4546">
        <v>3</v>
      </c>
      <c r="L4546">
        <v>0</v>
      </c>
    </row>
    <row r="4547" spans="1:12">
      <c r="A4547" s="1" t="s">
        <v>71</v>
      </c>
      <c r="B4547">
        <v>1994</v>
      </c>
      <c r="C4547" t="str">
        <f>VLOOKUP(co2_data[[#This Row],[country]],Country_Parameter!A:C,3,0)</f>
        <v>Parameter 1</v>
      </c>
      <c r="D4547">
        <v>42626874</v>
      </c>
      <c r="E4547">
        <v>23485765632</v>
      </c>
      <c r="F4547">
        <v>0</v>
      </c>
      <c r="G4547">
        <v>3</v>
      </c>
      <c r="H4547">
        <v>0</v>
      </c>
      <c r="I4547">
        <v>1</v>
      </c>
      <c r="J4547">
        <v>0</v>
      </c>
      <c r="K4547">
        <v>2</v>
      </c>
      <c r="L4547">
        <v>0</v>
      </c>
    </row>
    <row r="4548" spans="1:12">
      <c r="A4548" s="1" t="s">
        <v>71</v>
      </c>
      <c r="B4548">
        <v>1995</v>
      </c>
      <c r="C4548" t="str">
        <f>VLOOKUP(co2_data[[#This Row],[country]],Country_Parameter!A:C,3,0)</f>
        <v>Parameter 1</v>
      </c>
      <c r="D4548">
        <v>44433718</v>
      </c>
      <c r="E4548">
        <v>24780658688</v>
      </c>
      <c r="F4548">
        <v>0</v>
      </c>
      <c r="G4548">
        <v>3</v>
      </c>
      <c r="H4548">
        <v>0</v>
      </c>
      <c r="I4548">
        <v>1</v>
      </c>
      <c r="J4548">
        <v>0</v>
      </c>
      <c r="K4548">
        <v>2</v>
      </c>
      <c r="L4548">
        <v>0</v>
      </c>
    </row>
    <row r="4549" spans="1:12">
      <c r="A4549" s="1" t="s">
        <v>71</v>
      </c>
      <c r="B4549">
        <v>1996</v>
      </c>
      <c r="C4549" t="str">
        <f>VLOOKUP(co2_data[[#This Row],[country]],Country_Parameter!A:C,3,0)</f>
        <v>Parameter 1</v>
      </c>
      <c r="D4549">
        <v>45296126</v>
      </c>
      <c r="E4549">
        <v>24914388992</v>
      </c>
      <c r="F4549">
        <v>0</v>
      </c>
      <c r="G4549">
        <v>3</v>
      </c>
      <c r="H4549">
        <v>0</v>
      </c>
      <c r="I4549">
        <v>1</v>
      </c>
      <c r="J4549">
        <v>0</v>
      </c>
      <c r="K4549">
        <v>2</v>
      </c>
      <c r="L4549">
        <v>0</v>
      </c>
    </row>
    <row r="4550" spans="1:12">
      <c r="A4550" s="1" t="s">
        <v>71</v>
      </c>
      <c r="B4550">
        <v>1997</v>
      </c>
      <c r="C4550" t="str">
        <f>VLOOKUP(co2_data[[#This Row],[country]],Country_Parameter!A:C,3,0)</f>
        <v>Parameter 1</v>
      </c>
      <c r="D4550">
        <v>46029908</v>
      </c>
      <c r="E4550">
        <v>23716345856</v>
      </c>
      <c r="F4550">
        <v>0</v>
      </c>
      <c r="G4550">
        <v>3</v>
      </c>
      <c r="H4550">
        <v>0</v>
      </c>
      <c r="I4550">
        <v>1</v>
      </c>
      <c r="J4550">
        <v>0</v>
      </c>
      <c r="K4550">
        <v>2</v>
      </c>
      <c r="L4550">
        <v>0</v>
      </c>
    </row>
    <row r="4551" spans="1:12">
      <c r="A4551" s="1" t="s">
        <v>71</v>
      </c>
      <c r="B4551">
        <v>1998</v>
      </c>
      <c r="C4551" t="str">
        <f>VLOOKUP(co2_data[[#This Row],[country]],Country_Parameter!A:C,3,0)</f>
        <v>Parameter 1</v>
      </c>
      <c r="D4551">
        <v>47297596</v>
      </c>
      <c r="E4551">
        <v>23460460544</v>
      </c>
      <c r="F4551">
        <v>0</v>
      </c>
      <c r="G4551">
        <v>3</v>
      </c>
      <c r="H4551">
        <v>0</v>
      </c>
      <c r="I4551">
        <v>1</v>
      </c>
      <c r="J4551">
        <v>0</v>
      </c>
      <c r="K4551">
        <v>2</v>
      </c>
      <c r="L4551">
        <v>0</v>
      </c>
    </row>
    <row r="4552" spans="1:12">
      <c r="A4552" s="1" t="s">
        <v>71</v>
      </c>
      <c r="B4552">
        <v>1999</v>
      </c>
      <c r="C4552" t="str">
        <f>VLOOKUP(co2_data[[#This Row],[country]],Country_Parameter!A:C,3,0)</f>
        <v>Parameter 1</v>
      </c>
      <c r="D4552">
        <v>48912973</v>
      </c>
      <c r="E4552">
        <v>23134197760</v>
      </c>
      <c r="F4552">
        <v>0</v>
      </c>
      <c r="G4552">
        <v>2</v>
      </c>
      <c r="H4552">
        <v>0</v>
      </c>
      <c r="I4552">
        <v>1</v>
      </c>
      <c r="J4552">
        <v>0</v>
      </c>
      <c r="K4552">
        <v>1</v>
      </c>
      <c r="L4552">
        <v>0</v>
      </c>
    </row>
    <row r="4553" spans="1:12">
      <c r="A4553" s="1" t="s">
        <v>71</v>
      </c>
      <c r="B4553">
        <v>2000</v>
      </c>
      <c r="C4553" t="str">
        <f>VLOOKUP(co2_data[[#This Row],[country]],Country_Parameter!A:C,3,0)</f>
        <v>Parameter 1</v>
      </c>
      <c r="D4553">
        <v>50507444</v>
      </c>
      <c r="E4553">
        <v>21854113792</v>
      </c>
      <c r="F4553">
        <v>0</v>
      </c>
      <c r="G4553">
        <v>2</v>
      </c>
      <c r="H4553">
        <v>0</v>
      </c>
      <c r="I4553">
        <v>1</v>
      </c>
      <c r="J4553">
        <v>0</v>
      </c>
      <c r="K4553">
        <v>1</v>
      </c>
      <c r="L4553">
        <v>0</v>
      </c>
    </row>
    <row r="4554" spans="1:12">
      <c r="A4554" s="1" t="s">
        <v>71</v>
      </c>
      <c r="B4554">
        <v>2001</v>
      </c>
      <c r="C4554" t="str">
        <f>VLOOKUP(co2_data[[#This Row],[country]],Country_Parameter!A:C,3,0)</f>
        <v>Parameter 1</v>
      </c>
      <c r="D4554">
        <v>52132648</v>
      </c>
      <c r="E4554">
        <v>21977292800</v>
      </c>
      <c r="F4554">
        <v>0</v>
      </c>
      <c r="G4554">
        <v>2</v>
      </c>
      <c r="H4554">
        <v>0</v>
      </c>
      <c r="I4554">
        <v>1</v>
      </c>
      <c r="J4554">
        <v>0</v>
      </c>
      <c r="K4554">
        <v>1</v>
      </c>
      <c r="L4554">
        <v>0</v>
      </c>
    </row>
    <row r="4555" spans="1:12">
      <c r="A4555" s="1" t="s">
        <v>71</v>
      </c>
      <c r="B4555">
        <v>2002</v>
      </c>
      <c r="C4555" t="str">
        <f>VLOOKUP(co2_data[[#This Row],[country]],Country_Parameter!A:C,3,0)</f>
        <v>Parameter 1</v>
      </c>
      <c r="D4555">
        <v>53750528</v>
      </c>
      <c r="E4555">
        <v>23244765184</v>
      </c>
      <c r="F4555">
        <v>0</v>
      </c>
      <c r="G4555">
        <v>2</v>
      </c>
      <c r="H4555">
        <v>0</v>
      </c>
      <c r="I4555">
        <v>1</v>
      </c>
      <c r="J4555">
        <v>0</v>
      </c>
      <c r="K4555">
        <v>1</v>
      </c>
      <c r="L4555">
        <v>0</v>
      </c>
    </row>
    <row r="4556" spans="1:12">
      <c r="A4556" s="1" t="s">
        <v>71</v>
      </c>
      <c r="B4556">
        <v>2003</v>
      </c>
      <c r="C4556" t="str">
        <f>VLOOKUP(co2_data[[#This Row],[country]],Country_Parameter!A:C,3,0)</f>
        <v>Parameter 1</v>
      </c>
      <c r="D4556">
        <v>55343873</v>
      </c>
      <c r="E4556">
        <v>25228484608</v>
      </c>
      <c r="F4556">
        <v>0</v>
      </c>
      <c r="G4556">
        <v>2</v>
      </c>
      <c r="H4556">
        <v>0</v>
      </c>
      <c r="I4556">
        <v>1</v>
      </c>
      <c r="J4556">
        <v>0</v>
      </c>
      <c r="K4556">
        <v>1</v>
      </c>
      <c r="L4556">
        <v>0</v>
      </c>
    </row>
    <row r="4557" spans="1:12">
      <c r="A4557" s="1" t="s">
        <v>71</v>
      </c>
      <c r="B4557">
        <v>2004</v>
      </c>
      <c r="C4557" t="str">
        <f>VLOOKUP(co2_data[[#This Row],[country]],Country_Parameter!A:C,3,0)</f>
        <v>Parameter 1</v>
      </c>
      <c r="D4557">
        <v>56997741</v>
      </c>
      <c r="E4557">
        <v>27653537792</v>
      </c>
      <c r="F4557">
        <v>0</v>
      </c>
      <c r="G4557">
        <v>2</v>
      </c>
      <c r="H4557">
        <v>0</v>
      </c>
      <c r="I4557">
        <v>1</v>
      </c>
      <c r="J4557">
        <v>0</v>
      </c>
      <c r="K4557">
        <v>1</v>
      </c>
      <c r="L4557">
        <v>0</v>
      </c>
    </row>
    <row r="4558" spans="1:12">
      <c r="A4558" s="1" t="s">
        <v>71</v>
      </c>
      <c r="B4558">
        <v>2005</v>
      </c>
      <c r="C4558" t="str">
        <f>VLOOKUP(co2_data[[#This Row],[country]],Country_Parameter!A:C,3,0)</f>
        <v>Parameter 1</v>
      </c>
      <c r="D4558">
        <v>58775726</v>
      </c>
      <c r="E4558">
        <v>30164654080</v>
      </c>
      <c r="F4558">
        <v>0</v>
      </c>
      <c r="G4558">
        <v>2</v>
      </c>
      <c r="H4558">
        <v>0</v>
      </c>
      <c r="I4558">
        <v>1</v>
      </c>
      <c r="J4558">
        <v>0</v>
      </c>
      <c r="K4558">
        <v>1</v>
      </c>
      <c r="L4558">
        <v>0</v>
      </c>
    </row>
    <row r="4559" spans="1:12">
      <c r="A4559" s="1" t="s">
        <v>71</v>
      </c>
      <c r="B4559">
        <v>2006</v>
      </c>
      <c r="C4559" t="str">
        <f>VLOOKUP(co2_data[[#This Row],[country]],Country_Parameter!A:C,3,0)</f>
        <v>Parameter 1</v>
      </c>
      <c r="D4559">
        <v>60615907</v>
      </c>
      <c r="E4559">
        <v>32708306944</v>
      </c>
      <c r="F4559">
        <v>0</v>
      </c>
      <c r="G4559">
        <v>2</v>
      </c>
      <c r="H4559">
        <v>0</v>
      </c>
      <c r="I4559">
        <v>1</v>
      </c>
      <c r="J4559">
        <v>0</v>
      </c>
      <c r="K4559">
        <v>1</v>
      </c>
      <c r="L4559">
        <v>0</v>
      </c>
    </row>
    <row r="4560" spans="1:12">
      <c r="A4560" s="1" t="s">
        <v>71</v>
      </c>
      <c r="B4560">
        <v>2007</v>
      </c>
      <c r="C4560" t="str">
        <f>VLOOKUP(co2_data[[#This Row],[country]],Country_Parameter!A:C,3,0)</f>
        <v>Parameter 1</v>
      </c>
      <c r="D4560">
        <v>62477753</v>
      </c>
      <c r="E4560">
        <v>35814301696</v>
      </c>
      <c r="F4560">
        <v>0</v>
      </c>
      <c r="G4560">
        <v>3</v>
      </c>
      <c r="H4560">
        <v>0</v>
      </c>
      <c r="I4560">
        <v>1</v>
      </c>
      <c r="J4560">
        <v>0</v>
      </c>
      <c r="K4560">
        <v>1</v>
      </c>
      <c r="L4560">
        <v>0</v>
      </c>
    </row>
    <row r="4561" spans="1:12">
      <c r="A4561" s="1" t="s">
        <v>71</v>
      </c>
      <c r="B4561">
        <v>2008</v>
      </c>
      <c r="C4561" t="str">
        <f>VLOOKUP(co2_data[[#This Row],[country]],Country_Parameter!A:C,3,0)</f>
        <v>Parameter 1</v>
      </c>
      <c r="D4561">
        <v>64390658</v>
      </c>
      <c r="E4561">
        <v>39245770752</v>
      </c>
      <c r="F4561">
        <v>0</v>
      </c>
      <c r="G4561">
        <v>3</v>
      </c>
      <c r="H4561">
        <v>0</v>
      </c>
      <c r="I4561">
        <v>1</v>
      </c>
      <c r="J4561">
        <v>0</v>
      </c>
      <c r="K4561">
        <v>2</v>
      </c>
      <c r="L4561">
        <v>0</v>
      </c>
    </row>
    <row r="4562" spans="1:12">
      <c r="A4562" s="1" t="s">
        <v>71</v>
      </c>
      <c r="B4562">
        <v>2009</v>
      </c>
      <c r="C4562" t="str">
        <f>VLOOKUP(co2_data[[#This Row],[country]],Country_Parameter!A:C,3,0)</f>
        <v>Parameter 1</v>
      </c>
      <c r="D4562">
        <v>66412040</v>
      </c>
      <c r="E4562">
        <v>41718890496</v>
      </c>
      <c r="F4562">
        <v>0</v>
      </c>
      <c r="G4562">
        <v>2</v>
      </c>
      <c r="H4562">
        <v>0</v>
      </c>
      <c r="I4562">
        <v>1</v>
      </c>
      <c r="J4562">
        <v>0</v>
      </c>
      <c r="K4562">
        <v>1</v>
      </c>
      <c r="L4562">
        <v>0</v>
      </c>
    </row>
    <row r="4563" spans="1:12">
      <c r="A4563" s="1" t="s">
        <v>71</v>
      </c>
      <c r="B4563">
        <v>2010</v>
      </c>
      <c r="C4563" t="str">
        <f>VLOOKUP(co2_data[[#This Row],[country]],Country_Parameter!A:C,3,0)</f>
        <v>Parameter 1</v>
      </c>
      <c r="D4563">
        <v>68563037</v>
      </c>
      <c r="E4563">
        <v>46223523840</v>
      </c>
      <c r="F4563">
        <v>0</v>
      </c>
      <c r="G4563">
        <v>3</v>
      </c>
      <c r="H4563">
        <v>0</v>
      </c>
      <c r="I4563">
        <v>1</v>
      </c>
      <c r="J4563">
        <v>0</v>
      </c>
      <c r="K4563">
        <v>2</v>
      </c>
      <c r="L4563">
        <v>0</v>
      </c>
    </row>
    <row r="4564" spans="1:12">
      <c r="A4564" s="1" t="s">
        <v>71</v>
      </c>
      <c r="B4564">
        <v>2011</v>
      </c>
      <c r="C4564" t="str">
        <f>VLOOKUP(co2_data[[#This Row],[country]],Country_Parameter!A:C,3,0)</f>
        <v>Parameter 1</v>
      </c>
      <c r="D4564">
        <v>70849311</v>
      </c>
      <c r="E4564">
        <v>51169099776</v>
      </c>
      <c r="F4564">
        <v>0</v>
      </c>
      <c r="G4564">
        <v>3</v>
      </c>
      <c r="H4564">
        <v>0</v>
      </c>
      <c r="I4564">
        <v>1</v>
      </c>
      <c r="J4564">
        <v>0</v>
      </c>
      <c r="K4564">
        <v>2</v>
      </c>
      <c r="L4564">
        <v>0</v>
      </c>
    </row>
    <row r="4565" spans="1:12">
      <c r="A4565" s="1" t="s">
        <v>71</v>
      </c>
      <c r="B4565">
        <v>2012</v>
      </c>
      <c r="C4565" t="str">
        <f>VLOOKUP(co2_data[[#This Row],[country]],Country_Parameter!A:C,3,0)</f>
        <v>Parameter 1</v>
      </c>
      <c r="D4565">
        <v>73254623</v>
      </c>
      <c r="E4565">
        <v>55604953088</v>
      </c>
      <c r="F4565">
        <v>0</v>
      </c>
      <c r="G4565">
        <v>3</v>
      </c>
      <c r="H4565">
        <v>0</v>
      </c>
      <c r="I4565">
        <v>0</v>
      </c>
      <c r="J4565">
        <v>0</v>
      </c>
      <c r="K4565">
        <v>2</v>
      </c>
      <c r="L4565">
        <v>0</v>
      </c>
    </row>
    <row r="4566" spans="1:12">
      <c r="A4566" s="1" t="s">
        <v>71</v>
      </c>
      <c r="B4566">
        <v>2013</v>
      </c>
      <c r="C4566" t="str">
        <f>VLOOKUP(co2_data[[#This Row],[country]],Country_Parameter!A:C,3,0)</f>
        <v>Parameter 1</v>
      </c>
      <c r="D4566">
        <v>75789395</v>
      </c>
      <c r="E4566">
        <v>60956372992</v>
      </c>
      <c r="F4566">
        <v>0</v>
      </c>
      <c r="G4566">
        <v>4</v>
      </c>
      <c r="H4566">
        <v>0</v>
      </c>
      <c r="I4566">
        <v>0</v>
      </c>
      <c r="J4566">
        <v>0</v>
      </c>
      <c r="K4566">
        <v>3</v>
      </c>
      <c r="L4566">
        <v>0</v>
      </c>
    </row>
    <row r="4567" spans="1:12">
      <c r="A4567" s="1" t="s">
        <v>71</v>
      </c>
      <c r="B4567">
        <v>2014</v>
      </c>
      <c r="C4567" t="str">
        <f>VLOOKUP(co2_data[[#This Row],[country]],Country_Parameter!A:C,3,0)</f>
        <v>Parameter 1</v>
      </c>
      <c r="D4567">
        <v>78403248</v>
      </c>
      <c r="E4567">
        <v>65407410176</v>
      </c>
      <c r="F4567">
        <v>0</v>
      </c>
      <c r="G4567">
        <v>5</v>
      </c>
      <c r="H4567">
        <v>0</v>
      </c>
      <c r="I4567">
        <v>0</v>
      </c>
      <c r="J4567">
        <v>0</v>
      </c>
      <c r="K4567">
        <v>4</v>
      </c>
      <c r="L4567">
        <v>0</v>
      </c>
    </row>
    <row r="4568" spans="1:12">
      <c r="A4568" s="1" t="s">
        <v>71</v>
      </c>
      <c r="B4568">
        <v>2015</v>
      </c>
      <c r="C4568" t="str">
        <f>VLOOKUP(co2_data[[#This Row],[country]],Country_Parameter!A:C,3,0)</f>
        <v>Parameter 1</v>
      </c>
      <c r="D4568">
        <v>81035535</v>
      </c>
      <c r="E4568">
        <v>69567324160</v>
      </c>
      <c r="F4568">
        <v>0</v>
      </c>
      <c r="G4568">
        <v>3</v>
      </c>
      <c r="H4568">
        <v>0</v>
      </c>
      <c r="I4568">
        <v>0</v>
      </c>
      <c r="J4568">
        <v>0</v>
      </c>
      <c r="K4568">
        <v>3</v>
      </c>
      <c r="L4568">
        <v>0</v>
      </c>
    </row>
    <row r="4569" spans="1:12">
      <c r="A4569" s="1" t="s">
        <v>71</v>
      </c>
      <c r="B4569">
        <v>2016</v>
      </c>
      <c r="C4569" t="str">
        <f>VLOOKUP(co2_data[[#This Row],[country]],Country_Parameter!A:C,3,0)</f>
        <v>Parameter 1</v>
      </c>
      <c r="D4569">
        <v>83956415</v>
      </c>
      <c r="E4569">
        <v>69841412096</v>
      </c>
      <c r="F4569">
        <v>0</v>
      </c>
      <c r="G4569">
        <v>3</v>
      </c>
      <c r="H4569">
        <v>0</v>
      </c>
      <c r="I4569">
        <v>0</v>
      </c>
      <c r="J4569">
        <v>0</v>
      </c>
      <c r="K4569">
        <v>2</v>
      </c>
      <c r="L4569">
        <v>0</v>
      </c>
    </row>
    <row r="4570" spans="1:12">
      <c r="A4570" s="1" t="s">
        <v>71</v>
      </c>
      <c r="B4570">
        <v>2017</v>
      </c>
      <c r="C4570" t="str">
        <f>VLOOKUP(co2_data[[#This Row],[country]],Country_Parameter!A:C,3,0)</f>
        <v>Parameter 1</v>
      </c>
      <c r="D4570">
        <v>87083400</v>
      </c>
      <c r="E4570">
        <v>72396210176</v>
      </c>
      <c r="F4570">
        <v>0</v>
      </c>
      <c r="G4570">
        <v>3</v>
      </c>
      <c r="H4570">
        <v>0</v>
      </c>
      <c r="I4570">
        <v>0</v>
      </c>
      <c r="J4570">
        <v>0</v>
      </c>
      <c r="K4570">
        <v>2</v>
      </c>
      <c r="L4570">
        <v>0</v>
      </c>
    </row>
    <row r="4571" spans="1:12">
      <c r="A4571" s="1" t="s">
        <v>71</v>
      </c>
      <c r="B4571">
        <v>2018</v>
      </c>
      <c r="C4571" t="str">
        <f>VLOOKUP(co2_data[[#This Row],[country]],Country_Parameter!A:C,3,0)</f>
        <v>Parameter 1</v>
      </c>
      <c r="D4571">
        <v>90047647</v>
      </c>
      <c r="E4571">
        <v>75889336320</v>
      </c>
      <c r="F4571">
        <v>0</v>
      </c>
      <c r="G4571">
        <v>4</v>
      </c>
      <c r="H4571">
        <v>0</v>
      </c>
      <c r="I4571">
        <v>0</v>
      </c>
      <c r="J4571">
        <v>0</v>
      </c>
      <c r="K4571">
        <v>3</v>
      </c>
      <c r="L4571">
        <v>0</v>
      </c>
    </row>
    <row r="4572" spans="1:12">
      <c r="A4572" s="1" t="s">
        <v>71</v>
      </c>
      <c r="B4572">
        <v>2019</v>
      </c>
      <c r="C4572" t="str">
        <f>VLOOKUP(co2_data[[#This Row],[country]],Country_Parameter!A:C,3,0)</f>
        <v>Parameter 1</v>
      </c>
      <c r="D4572">
        <v>92947450</v>
      </c>
      <c r="E4572">
        <v>79292964864</v>
      </c>
      <c r="F4572">
        <v>1</v>
      </c>
      <c r="G4572">
        <v>4</v>
      </c>
      <c r="H4572">
        <v>0</v>
      </c>
      <c r="I4572">
        <v>0</v>
      </c>
      <c r="J4572">
        <v>0</v>
      </c>
      <c r="K4572">
        <v>3</v>
      </c>
      <c r="L4572">
        <v>0</v>
      </c>
    </row>
    <row r="4573" spans="1:12">
      <c r="A4573" s="1" t="s">
        <v>71</v>
      </c>
      <c r="B4573">
        <v>2020</v>
      </c>
      <c r="C4573" t="str">
        <f>VLOOKUP(co2_data[[#This Row],[country]],Country_Parameter!A:C,3,0)</f>
        <v>Parameter 1</v>
      </c>
      <c r="D4573">
        <v>95989999</v>
      </c>
      <c r="E4573">
        <v>80617955328</v>
      </c>
      <c r="F4573">
        <v>0</v>
      </c>
      <c r="G4573">
        <v>4</v>
      </c>
      <c r="H4573">
        <v>0</v>
      </c>
      <c r="I4573">
        <v>0</v>
      </c>
      <c r="J4573">
        <v>0</v>
      </c>
      <c r="K4573">
        <v>3</v>
      </c>
      <c r="L4573">
        <v>0</v>
      </c>
    </row>
    <row r="4574" spans="1:12">
      <c r="A4574" s="1" t="s">
        <v>71</v>
      </c>
      <c r="B4574">
        <v>2021</v>
      </c>
      <c r="C4574" t="str">
        <f>VLOOKUP(co2_data[[#This Row],[country]],Country_Parameter!A:C,3,0)</f>
        <v>Parameter 1</v>
      </c>
      <c r="D4574">
        <v>99148931</v>
      </c>
      <c r="E4574">
        <v>85639643136</v>
      </c>
      <c r="F4574">
        <v>1</v>
      </c>
      <c r="G4574">
        <v>4</v>
      </c>
      <c r="H4574">
        <v>0</v>
      </c>
      <c r="I4574">
        <v>0</v>
      </c>
      <c r="J4574">
        <v>0</v>
      </c>
      <c r="K4574">
        <v>3</v>
      </c>
      <c r="L4574">
        <v>0</v>
      </c>
    </row>
    <row r="4575" spans="1:12">
      <c r="A4575" s="1" t="s">
        <v>71</v>
      </c>
      <c r="B4575">
        <v>2022</v>
      </c>
      <c r="C4575" t="str">
        <f>VLOOKUP(co2_data[[#This Row],[country]],Country_Parameter!A:C,3,0)</f>
        <v>Parameter 1</v>
      </c>
      <c r="D4575">
        <v>102396974</v>
      </c>
      <c r="E4575">
        <v>91314987008</v>
      </c>
      <c r="F4575">
        <v>1</v>
      </c>
      <c r="G4575">
        <v>5</v>
      </c>
      <c r="H4575">
        <v>0</v>
      </c>
      <c r="I4575">
        <v>0</v>
      </c>
      <c r="J4575">
        <v>0</v>
      </c>
      <c r="K4575">
        <v>4</v>
      </c>
      <c r="L4575">
        <v>0</v>
      </c>
    </row>
    <row r="4576" spans="1:12">
      <c r="A4576" s="1" t="s">
        <v>71</v>
      </c>
      <c r="B4576">
        <v>2023</v>
      </c>
      <c r="C4576" t="str">
        <f>VLOOKUP(co2_data[[#This Row],[country]],Country_Parameter!A:C,3,0)</f>
        <v>Parameter 1</v>
      </c>
      <c r="D4576">
        <v>105789733</v>
      </c>
      <c r="E4576">
        <v>0</v>
      </c>
      <c r="F4576">
        <v>1</v>
      </c>
      <c r="G4576">
        <v>5</v>
      </c>
      <c r="H4576">
        <v>0</v>
      </c>
      <c r="I4576">
        <v>0</v>
      </c>
      <c r="J4576">
        <v>0</v>
      </c>
      <c r="K4576">
        <v>4</v>
      </c>
      <c r="L4576">
        <v>0</v>
      </c>
    </row>
    <row r="4577" spans="1:12">
      <c r="A4577" s="1" t="s">
        <v>72</v>
      </c>
      <c r="B4577">
        <v>1949</v>
      </c>
      <c r="C4577" t="str">
        <f>VLOOKUP(co2_data[[#This Row],[country]],Country_Parameter!A:C,3,0)</f>
        <v>Parameter 1</v>
      </c>
      <c r="D4577">
        <v>4228235</v>
      </c>
      <c r="E4577">
        <v>43784728576</v>
      </c>
      <c r="F4577">
        <v>0</v>
      </c>
      <c r="G4577">
        <v>17</v>
      </c>
      <c r="H4577">
        <v>16</v>
      </c>
      <c r="I4577">
        <v>0</v>
      </c>
      <c r="J4577">
        <v>0</v>
      </c>
      <c r="K4577">
        <v>0</v>
      </c>
      <c r="L4577">
        <v>0</v>
      </c>
    </row>
    <row r="4578" spans="1:12">
      <c r="A4578" s="1" t="s">
        <v>72</v>
      </c>
      <c r="B4578">
        <v>1950</v>
      </c>
      <c r="C4578" t="str">
        <f>VLOOKUP(co2_data[[#This Row],[country]],Country_Parameter!A:C,3,0)</f>
        <v>Parameter 1</v>
      </c>
      <c r="D4578">
        <v>4268408</v>
      </c>
      <c r="E4578">
        <v>47267155968</v>
      </c>
      <c r="F4578">
        <v>0</v>
      </c>
      <c r="G4578">
        <v>22</v>
      </c>
      <c r="H4578">
        <v>17</v>
      </c>
      <c r="I4578">
        <v>0</v>
      </c>
      <c r="J4578">
        <v>0</v>
      </c>
      <c r="K4578">
        <v>5</v>
      </c>
      <c r="L4578">
        <v>0</v>
      </c>
    </row>
    <row r="4579" spans="1:12">
      <c r="A4579" s="1" t="s">
        <v>72</v>
      </c>
      <c r="B4579">
        <v>1951</v>
      </c>
      <c r="C4579" t="str">
        <f>VLOOKUP(co2_data[[#This Row],[country]],Country_Parameter!A:C,3,0)</f>
        <v>Parameter 1</v>
      </c>
      <c r="D4579">
        <v>4300264</v>
      </c>
      <c r="E4579">
        <v>47580823552</v>
      </c>
      <c r="F4579">
        <v>0</v>
      </c>
      <c r="G4579">
        <v>22</v>
      </c>
      <c r="H4579">
        <v>16</v>
      </c>
      <c r="I4579">
        <v>0</v>
      </c>
      <c r="J4579">
        <v>0</v>
      </c>
      <c r="K4579">
        <v>6</v>
      </c>
      <c r="L4579">
        <v>0</v>
      </c>
    </row>
    <row r="4580" spans="1:12">
      <c r="A4580" s="1" t="s">
        <v>72</v>
      </c>
      <c r="B4580">
        <v>1952</v>
      </c>
      <c r="C4580" t="str">
        <f>VLOOKUP(co2_data[[#This Row],[country]],Country_Parameter!A:C,3,0)</f>
        <v>Parameter 1</v>
      </c>
      <c r="D4580">
        <v>4332237</v>
      </c>
      <c r="E4580">
        <v>48046723072</v>
      </c>
      <c r="F4580">
        <v>1</v>
      </c>
      <c r="G4580">
        <v>23</v>
      </c>
      <c r="H4580">
        <v>16</v>
      </c>
      <c r="I4580">
        <v>0</v>
      </c>
      <c r="J4580">
        <v>0</v>
      </c>
      <c r="K4580">
        <v>6</v>
      </c>
      <c r="L4580">
        <v>0</v>
      </c>
    </row>
    <row r="4581" spans="1:12">
      <c r="A4581" s="1" t="s">
        <v>72</v>
      </c>
      <c r="B4581">
        <v>1953</v>
      </c>
      <c r="C4581" t="str">
        <f>VLOOKUP(co2_data[[#This Row],[country]],Country_Parameter!A:C,3,0)</f>
        <v>Parameter 1</v>
      </c>
      <c r="D4581">
        <v>4369108</v>
      </c>
      <c r="E4581">
        <v>50784141312</v>
      </c>
      <c r="F4581">
        <v>1</v>
      </c>
      <c r="G4581">
        <v>23</v>
      </c>
      <c r="H4581">
        <v>16</v>
      </c>
      <c r="I4581">
        <v>0</v>
      </c>
      <c r="J4581">
        <v>0</v>
      </c>
      <c r="K4581">
        <v>6</v>
      </c>
      <c r="L4581">
        <v>0</v>
      </c>
    </row>
    <row r="4582" spans="1:12">
      <c r="A4582" s="1" t="s">
        <v>72</v>
      </c>
      <c r="B4582">
        <v>1954</v>
      </c>
      <c r="C4582" t="str">
        <f>VLOOKUP(co2_data[[#This Row],[country]],Country_Parameter!A:C,3,0)</f>
        <v>Parameter 1</v>
      </c>
      <c r="D4582">
        <v>4406405</v>
      </c>
      <c r="E4582">
        <v>51766095872</v>
      </c>
      <c r="F4582">
        <v>1</v>
      </c>
      <c r="G4582">
        <v>26</v>
      </c>
      <c r="H4582">
        <v>18</v>
      </c>
      <c r="I4582">
        <v>0</v>
      </c>
      <c r="J4582">
        <v>0</v>
      </c>
      <c r="K4582">
        <v>7</v>
      </c>
      <c r="L4582">
        <v>0</v>
      </c>
    </row>
    <row r="4583" spans="1:12">
      <c r="A4583" s="1" t="s">
        <v>72</v>
      </c>
      <c r="B4583">
        <v>1955</v>
      </c>
      <c r="C4583" t="str">
        <f>VLOOKUP(co2_data[[#This Row],[country]],Country_Parameter!A:C,3,0)</f>
        <v>Parameter 1</v>
      </c>
      <c r="D4583">
        <v>4438843</v>
      </c>
      <c r="E4583">
        <v>52326932480</v>
      </c>
      <c r="F4583">
        <v>1</v>
      </c>
      <c r="G4583">
        <v>27</v>
      </c>
      <c r="H4583">
        <v>18</v>
      </c>
      <c r="I4583">
        <v>0</v>
      </c>
      <c r="J4583">
        <v>0</v>
      </c>
      <c r="K4583">
        <v>9</v>
      </c>
      <c r="L4583">
        <v>0</v>
      </c>
    </row>
    <row r="4584" spans="1:12">
      <c r="A4584" s="1" t="s">
        <v>72</v>
      </c>
      <c r="B4584">
        <v>1956</v>
      </c>
      <c r="C4584" t="str">
        <f>VLOOKUP(co2_data[[#This Row],[country]],Country_Parameter!A:C,3,0)</f>
        <v>Parameter 1</v>
      </c>
      <c r="D4584">
        <v>4466341</v>
      </c>
      <c r="E4584">
        <v>52963414016</v>
      </c>
      <c r="F4584">
        <v>1</v>
      </c>
      <c r="G4584">
        <v>26</v>
      </c>
      <c r="H4584">
        <v>15</v>
      </c>
      <c r="I4584">
        <v>0</v>
      </c>
      <c r="J4584">
        <v>0</v>
      </c>
      <c r="K4584">
        <v>10</v>
      </c>
      <c r="L4584">
        <v>0</v>
      </c>
    </row>
    <row r="4585" spans="1:12">
      <c r="A4585" s="1" t="s">
        <v>72</v>
      </c>
      <c r="B4585">
        <v>1957</v>
      </c>
      <c r="C4585" t="str">
        <f>VLOOKUP(co2_data[[#This Row],[country]],Country_Parameter!A:C,3,0)</f>
        <v>Parameter 1</v>
      </c>
      <c r="D4585">
        <v>4489659</v>
      </c>
      <c r="E4585">
        <v>56977502208</v>
      </c>
      <c r="F4585">
        <v>1</v>
      </c>
      <c r="G4585">
        <v>25</v>
      </c>
      <c r="H4585">
        <v>14</v>
      </c>
      <c r="I4585">
        <v>0</v>
      </c>
      <c r="J4585">
        <v>0</v>
      </c>
      <c r="K4585">
        <v>11</v>
      </c>
      <c r="L4585">
        <v>0</v>
      </c>
    </row>
    <row r="4586" spans="1:12">
      <c r="A4586" s="1" t="s">
        <v>72</v>
      </c>
      <c r="B4586">
        <v>1958</v>
      </c>
      <c r="C4586" t="str">
        <f>VLOOKUP(co2_data[[#This Row],[country]],Country_Parameter!A:C,3,0)</f>
        <v>Parameter 1</v>
      </c>
      <c r="D4586">
        <v>4516071</v>
      </c>
      <c r="E4586">
        <v>58258747392</v>
      </c>
      <c r="F4586">
        <v>1</v>
      </c>
      <c r="G4586">
        <v>27</v>
      </c>
      <c r="H4586">
        <v>14</v>
      </c>
      <c r="I4586">
        <v>0</v>
      </c>
      <c r="J4586">
        <v>0</v>
      </c>
      <c r="K4586">
        <v>12</v>
      </c>
      <c r="L4586">
        <v>0</v>
      </c>
    </row>
    <row r="4587" spans="1:12">
      <c r="A4587" s="1" t="s">
        <v>72</v>
      </c>
      <c r="B4587">
        <v>1959</v>
      </c>
      <c r="C4587" t="str">
        <f>VLOOKUP(co2_data[[#This Row],[country]],Country_Parameter!A:C,3,0)</f>
        <v>Parameter 1</v>
      </c>
      <c r="D4587">
        <v>4548480</v>
      </c>
      <c r="E4587">
        <v>62593536000</v>
      </c>
      <c r="F4587">
        <v>1</v>
      </c>
      <c r="G4587">
        <v>26</v>
      </c>
      <c r="H4587">
        <v>13</v>
      </c>
      <c r="I4587">
        <v>0</v>
      </c>
      <c r="J4587">
        <v>0</v>
      </c>
      <c r="K4587">
        <v>13</v>
      </c>
      <c r="L4587">
        <v>0</v>
      </c>
    </row>
    <row r="4588" spans="1:12">
      <c r="A4588" s="1" t="s">
        <v>72</v>
      </c>
      <c r="B4588">
        <v>1960</v>
      </c>
      <c r="C4588" t="str">
        <f>VLOOKUP(co2_data[[#This Row],[country]],Country_Parameter!A:C,3,0)</f>
        <v>Parameter 1</v>
      </c>
      <c r="D4588">
        <v>4579349</v>
      </c>
      <c r="E4588">
        <v>64344727552</v>
      </c>
      <c r="F4588">
        <v>1</v>
      </c>
      <c r="G4588">
        <v>30</v>
      </c>
      <c r="H4588">
        <v>15</v>
      </c>
      <c r="I4588">
        <v>0</v>
      </c>
      <c r="J4588">
        <v>0</v>
      </c>
      <c r="K4588">
        <v>14</v>
      </c>
      <c r="L4588">
        <v>0</v>
      </c>
    </row>
    <row r="4589" spans="1:12">
      <c r="A4589" s="1" t="s">
        <v>72</v>
      </c>
      <c r="B4589">
        <v>1961</v>
      </c>
      <c r="C4589" t="str">
        <f>VLOOKUP(co2_data[[#This Row],[country]],Country_Parameter!A:C,3,0)</f>
        <v>Parameter 1</v>
      </c>
      <c r="D4589">
        <v>4611357</v>
      </c>
      <c r="E4589">
        <v>68423512064</v>
      </c>
      <c r="F4589">
        <v>1</v>
      </c>
      <c r="G4589">
        <v>32</v>
      </c>
      <c r="H4589">
        <v>14</v>
      </c>
      <c r="I4589">
        <v>0</v>
      </c>
      <c r="J4589">
        <v>0</v>
      </c>
      <c r="K4589">
        <v>16</v>
      </c>
      <c r="L4589">
        <v>0</v>
      </c>
    </row>
    <row r="4590" spans="1:12">
      <c r="A4590" s="1" t="s">
        <v>72</v>
      </c>
      <c r="B4590">
        <v>1962</v>
      </c>
      <c r="C4590" t="str">
        <f>VLOOKUP(co2_data[[#This Row],[country]],Country_Parameter!A:C,3,0)</f>
        <v>Parameter 1</v>
      </c>
      <c r="D4590">
        <v>4647466</v>
      </c>
      <c r="E4590">
        <v>72198873088</v>
      </c>
      <c r="F4590">
        <v>1</v>
      </c>
      <c r="G4590">
        <v>37</v>
      </c>
      <c r="H4590">
        <v>16</v>
      </c>
      <c r="I4590">
        <v>0</v>
      </c>
      <c r="J4590">
        <v>0</v>
      </c>
      <c r="K4590">
        <v>20</v>
      </c>
      <c r="L4590">
        <v>0</v>
      </c>
    </row>
    <row r="4591" spans="1:12">
      <c r="A4591" s="1" t="s">
        <v>72</v>
      </c>
      <c r="B4591">
        <v>1963</v>
      </c>
      <c r="C4591" t="str">
        <f>VLOOKUP(co2_data[[#This Row],[country]],Country_Parameter!A:C,3,0)</f>
        <v>Parameter 1</v>
      </c>
      <c r="D4591">
        <v>4684268</v>
      </c>
      <c r="E4591">
        <v>72656363520</v>
      </c>
      <c r="F4591">
        <v>1</v>
      </c>
      <c r="G4591">
        <v>41</v>
      </c>
      <c r="H4591">
        <v>16</v>
      </c>
      <c r="I4591">
        <v>0</v>
      </c>
      <c r="J4591">
        <v>0</v>
      </c>
      <c r="K4591">
        <v>24</v>
      </c>
      <c r="L4591">
        <v>0</v>
      </c>
    </row>
    <row r="4592" spans="1:12">
      <c r="A4592" s="1" t="s">
        <v>72</v>
      </c>
      <c r="B4592">
        <v>1964</v>
      </c>
      <c r="C4592" t="str">
        <f>VLOOKUP(co2_data[[#This Row],[country]],Country_Parameter!A:C,3,0)</f>
        <v>Parameter 1</v>
      </c>
      <c r="D4592">
        <v>4721889</v>
      </c>
      <c r="E4592">
        <v>79449915392</v>
      </c>
      <c r="F4592">
        <v>1</v>
      </c>
      <c r="G4592">
        <v>43</v>
      </c>
      <c r="H4592">
        <v>15</v>
      </c>
      <c r="I4592">
        <v>0</v>
      </c>
      <c r="J4592">
        <v>0</v>
      </c>
      <c r="K4592">
        <v>27</v>
      </c>
      <c r="L4592">
        <v>0</v>
      </c>
    </row>
    <row r="4593" spans="1:12">
      <c r="A4593" s="1" t="s">
        <v>72</v>
      </c>
      <c r="B4593">
        <v>1965</v>
      </c>
      <c r="C4593" t="str">
        <f>VLOOKUP(co2_data[[#This Row],[country]],Country_Parameter!A:C,3,0)</f>
        <v>Parameter 1</v>
      </c>
      <c r="D4593">
        <v>4758838</v>
      </c>
      <c r="E4593">
        <v>83071664128</v>
      </c>
      <c r="F4593">
        <v>1</v>
      </c>
      <c r="G4593">
        <v>44</v>
      </c>
      <c r="H4593">
        <v>14</v>
      </c>
      <c r="I4593">
        <v>0</v>
      </c>
      <c r="J4593">
        <v>0</v>
      </c>
      <c r="K4593">
        <v>30</v>
      </c>
      <c r="L4593">
        <v>0</v>
      </c>
    </row>
    <row r="4594" spans="1:12">
      <c r="A4594" s="1" t="s">
        <v>72</v>
      </c>
      <c r="B4594">
        <v>1966</v>
      </c>
      <c r="C4594" t="str">
        <f>VLOOKUP(co2_data[[#This Row],[country]],Country_Parameter!A:C,3,0)</f>
        <v>Parameter 1</v>
      </c>
      <c r="D4594">
        <v>4797200</v>
      </c>
      <c r="E4594">
        <v>85342724096</v>
      </c>
      <c r="F4594">
        <v>1</v>
      </c>
      <c r="G4594">
        <v>50</v>
      </c>
      <c r="H4594">
        <v>14</v>
      </c>
      <c r="I4594">
        <v>0</v>
      </c>
      <c r="J4594">
        <v>0</v>
      </c>
      <c r="K4594">
        <v>35</v>
      </c>
      <c r="L4594">
        <v>0</v>
      </c>
    </row>
    <row r="4595" spans="1:12">
      <c r="A4595" s="1" t="s">
        <v>72</v>
      </c>
      <c r="B4595">
        <v>1967</v>
      </c>
      <c r="C4595" t="str">
        <f>VLOOKUP(co2_data[[#This Row],[country]],Country_Parameter!A:C,3,0)</f>
        <v>Parameter 1</v>
      </c>
      <c r="D4595">
        <v>4835223</v>
      </c>
      <c r="E4595">
        <v>88211324928</v>
      </c>
      <c r="F4595">
        <v>1</v>
      </c>
      <c r="G4595">
        <v>49</v>
      </c>
      <c r="H4595">
        <v>13</v>
      </c>
      <c r="I4595">
        <v>0</v>
      </c>
      <c r="J4595">
        <v>0</v>
      </c>
      <c r="K4595">
        <v>35</v>
      </c>
      <c r="L4595">
        <v>0</v>
      </c>
    </row>
    <row r="4596" spans="1:12">
      <c r="A4596" s="1" t="s">
        <v>72</v>
      </c>
      <c r="B4596">
        <v>1968</v>
      </c>
      <c r="C4596" t="str">
        <f>VLOOKUP(co2_data[[#This Row],[country]],Country_Parameter!A:C,3,0)</f>
        <v>Parameter 1</v>
      </c>
      <c r="D4596">
        <v>4864801</v>
      </c>
      <c r="E4596">
        <v>91836219392</v>
      </c>
      <c r="F4596">
        <v>1</v>
      </c>
      <c r="G4596">
        <v>53</v>
      </c>
      <c r="H4596">
        <v>12</v>
      </c>
      <c r="I4596">
        <v>0</v>
      </c>
      <c r="J4596">
        <v>0</v>
      </c>
      <c r="K4596">
        <v>40</v>
      </c>
      <c r="L4596">
        <v>0</v>
      </c>
    </row>
    <row r="4597" spans="1:12">
      <c r="A4597" s="1" t="s">
        <v>72</v>
      </c>
      <c r="B4597">
        <v>1969</v>
      </c>
      <c r="C4597" t="str">
        <f>VLOOKUP(co2_data[[#This Row],[country]],Country_Parameter!A:C,3,0)</f>
        <v>Parameter 1</v>
      </c>
      <c r="D4597">
        <v>4891800</v>
      </c>
      <c r="E4597">
        <v>97686585344</v>
      </c>
      <c r="F4597">
        <v>1</v>
      </c>
      <c r="G4597">
        <v>59</v>
      </c>
      <c r="H4597">
        <v>11</v>
      </c>
      <c r="I4597">
        <v>0</v>
      </c>
      <c r="J4597">
        <v>0</v>
      </c>
      <c r="K4597">
        <v>47</v>
      </c>
      <c r="L4597">
        <v>0</v>
      </c>
    </row>
    <row r="4598" spans="1:12">
      <c r="A4598" s="1" t="s">
        <v>72</v>
      </c>
      <c r="B4598">
        <v>1970</v>
      </c>
      <c r="C4598" t="str">
        <f>VLOOKUP(co2_data[[#This Row],[country]],Country_Parameter!A:C,3,0)</f>
        <v>Parameter 1</v>
      </c>
      <c r="D4598">
        <v>4928676</v>
      </c>
      <c r="E4598">
        <v>99664396288</v>
      </c>
      <c r="F4598">
        <v>1</v>
      </c>
      <c r="G4598">
        <v>62</v>
      </c>
      <c r="H4598">
        <v>9</v>
      </c>
      <c r="I4598">
        <v>0</v>
      </c>
      <c r="J4598">
        <v>0</v>
      </c>
      <c r="K4598">
        <v>51</v>
      </c>
      <c r="L4598">
        <v>0</v>
      </c>
    </row>
    <row r="4599" spans="1:12">
      <c r="A4599" s="1" t="s">
        <v>72</v>
      </c>
      <c r="B4599">
        <v>1971</v>
      </c>
      <c r="C4599" t="str">
        <f>VLOOKUP(co2_data[[#This Row],[country]],Country_Parameter!A:C,3,0)</f>
        <v>Parameter 1</v>
      </c>
      <c r="D4599">
        <v>4963062</v>
      </c>
      <c r="E4599">
        <v>102000000000</v>
      </c>
      <c r="F4599">
        <v>1</v>
      </c>
      <c r="G4599">
        <v>57</v>
      </c>
      <c r="H4599">
        <v>6</v>
      </c>
      <c r="I4599">
        <v>0</v>
      </c>
      <c r="J4599">
        <v>0</v>
      </c>
      <c r="K4599">
        <v>50</v>
      </c>
      <c r="L4599">
        <v>0</v>
      </c>
    </row>
    <row r="4600" spans="1:12">
      <c r="A4600" s="1" t="s">
        <v>72</v>
      </c>
      <c r="B4600">
        <v>1972</v>
      </c>
      <c r="C4600" t="str">
        <f>VLOOKUP(co2_data[[#This Row],[country]],Country_Parameter!A:C,3,0)</f>
        <v>Parameter 1</v>
      </c>
      <c r="D4600">
        <v>4991568</v>
      </c>
      <c r="E4600">
        <v>108000000000</v>
      </c>
      <c r="F4600">
        <v>1</v>
      </c>
      <c r="G4600">
        <v>60</v>
      </c>
      <c r="H4600">
        <v>5</v>
      </c>
      <c r="I4600">
        <v>0</v>
      </c>
      <c r="J4600">
        <v>0</v>
      </c>
      <c r="K4600">
        <v>53</v>
      </c>
      <c r="L4600">
        <v>0</v>
      </c>
    </row>
    <row r="4601" spans="1:12">
      <c r="A4601" s="1" t="s">
        <v>72</v>
      </c>
      <c r="B4601">
        <v>1973</v>
      </c>
      <c r="C4601" t="str">
        <f>VLOOKUP(co2_data[[#This Row],[country]],Country_Parameter!A:C,3,0)</f>
        <v>Parameter 1</v>
      </c>
      <c r="D4601">
        <v>5021765</v>
      </c>
      <c r="E4601">
        <v>112000000000</v>
      </c>
      <c r="F4601">
        <v>1</v>
      </c>
      <c r="G4601">
        <v>59</v>
      </c>
      <c r="H4601">
        <v>9</v>
      </c>
      <c r="I4601">
        <v>0</v>
      </c>
      <c r="J4601">
        <v>0</v>
      </c>
      <c r="K4601">
        <v>49</v>
      </c>
      <c r="L4601">
        <v>0</v>
      </c>
    </row>
    <row r="4602" spans="1:12">
      <c r="A4602" s="1" t="s">
        <v>72</v>
      </c>
      <c r="B4602">
        <v>1974</v>
      </c>
      <c r="C4602" t="str">
        <f>VLOOKUP(co2_data[[#This Row],[country]],Country_Parameter!A:C,3,0)</f>
        <v>Parameter 1</v>
      </c>
      <c r="D4602">
        <v>5045638</v>
      </c>
      <c r="E4602">
        <v>111000000000</v>
      </c>
      <c r="F4602">
        <v>1</v>
      </c>
      <c r="G4602">
        <v>55</v>
      </c>
      <c r="H4602">
        <v>8</v>
      </c>
      <c r="I4602">
        <v>0</v>
      </c>
      <c r="J4602">
        <v>0</v>
      </c>
      <c r="K4602">
        <v>46</v>
      </c>
      <c r="L4602">
        <v>0</v>
      </c>
    </row>
    <row r="4603" spans="1:12">
      <c r="A4603" s="1" t="s">
        <v>72</v>
      </c>
      <c r="B4603">
        <v>1975</v>
      </c>
      <c r="C4603" t="str">
        <f>VLOOKUP(co2_data[[#This Row],[country]],Country_Parameter!A:C,3,0)</f>
        <v>Parameter 1</v>
      </c>
      <c r="D4603">
        <v>5060403</v>
      </c>
      <c r="E4603">
        <v>110000000000</v>
      </c>
      <c r="F4603">
        <v>1</v>
      </c>
      <c r="G4603">
        <v>56</v>
      </c>
      <c r="H4603">
        <v>11</v>
      </c>
      <c r="I4603">
        <v>0</v>
      </c>
      <c r="J4603">
        <v>0</v>
      </c>
      <c r="K4603">
        <v>44</v>
      </c>
      <c r="L4603">
        <v>0</v>
      </c>
    </row>
    <row r="4604" spans="1:12">
      <c r="A4604" s="1" t="s">
        <v>72</v>
      </c>
      <c r="B4604">
        <v>1976</v>
      </c>
      <c r="C4604" t="str">
        <f>VLOOKUP(co2_data[[#This Row],[country]],Country_Parameter!A:C,3,0)</f>
        <v>Parameter 1</v>
      </c>
      <c r="D4604">
        <v>5072804</v>
      </c>
      <c r="E4604">
        <v>117000000000</v>
      </c>
      <c r="F4604">
        <v>1</v>
      </c>
      <c r="G4604">
        <v>60</v>
      </c>
      <c r="H4604">
        <v>12</v>
      </c>
      <c r="I4604">
        <v>0</v>
      </c>
      <c r="J4604">
        <v>0</v>
      </c>
      <c r="K4604">
        <v>47</v>
      </c>
      <c r="L4604">
        <v>0</v>
      </c>
    </row>
    <row r="4605" spans="1:12">
      <c r="A4605" s="1" t="s">
        <v>72</v>
      </c>
      <c r="B4605">
        <v>1977</v>
      </c>
      <c r="C4605" t="str">
        <f>VLOOKUP(co2_data[[#This Row],[country]],Country_Parameter!A:C,3,0)</f>
        <v>Parameter 1</v>
      </c>
      <c r="D4605">
        <v>5088574</v>
      </c>
      <c r="E4605">
        <v>119000000000</v>
      </c>
      <c r="F4605">
        <v>1</v>
      </c>
      <c r="G4605">
        <v>62</v>
      </c>
      <c r="H4605">
        <v>14</v>
      </c>
      <c r="I4605">
        <v>0</v>
      </c>
      <c r="J4605">
        <v>0</v>
      </c>
      <c r="K4605">
        <v>47</v>
      </c>
      <c r="L4605">
        <v>0</v>
      </c>
    </row>
    <row r="4606" spans="1:12">
      <c r="A4606" s="1" t="s">
        <v>72</v>
      </c>
      <c r="B4606">
        <v>1978</v>
      </c>
      <c r="C4606" t="str">
        <f>VLOOKUP(co2_data[[#This Row],[country]],Country_Parameter!A:C,3,0)</f>
        <v>Parameter 1</v>
      </c>
      <c r="D4606">
        <v>5104342</v>
      </c>
      <c r="E4606">
        <v>121000000000</v>
      </c>
      <c r="F4606">
        <v>1</v>
      </c>
      <c r="G4606">
        <v>61</v>
      </c>
      <c r="H4606">
        <v>13</v>
      </c>
      <c r="I4606">
        <v>0</v>
      </c>
      <c r="J4606">
        <v>0</v>
      </c>
      <c r="K4606">
        <v>47</v>
      </c>
      <c r="L4606">
        <v>0</v>
      </c>
    </row>
    <row r="4607" spans="1:12">
      <c r="A4607" s="1" t="s">
        <v>72</v>
      </c>
      <c r="B4607">
        <v>1979</v>
      </c>
      <c r="C4607" t="str">
        <f>VLOOKUP(co2_data[[#This Row],[country]],Country_Parameter!A:C,3,0)</f>
        <v>Parameter 1</v>
      </c>
      <c r="D4607">
        <v>5116861</v>
      </c>
      <c r="E4607">
        <v>125000000000</v>
      </c>
      <c r="F4607">
        <v>1</v>
      </c>
      <c r="G4607">
        <v>63</v>
      </c>
      <c r="H4607">
        <v>16</v>
      </c>
      <c r="I4607">
        <v>0</v>
      </c>
      <c r="J4607">
        <v>0</v>
      </c>
      <c r="K4607">
        <v>45</v>
      </c>
      <c r="L4607">
        <v>0</v>
      </c>
    </row>
    <row r="4608" spans="1:12">
      <c r="A4608" s="1" t="s">
        <v>72</v>
      </c>
      <c r="B4608">
        <v>1980</v>
      </c>
      <c r="C4608" t="str">
        <f>VLOOKUP(co2_data[[#This Row],[country]],Country_Parameter!A:C,3,0)</f>
        <v>Parameter 1</v>
      </c>
      <c r="D4608">
        <v>5123078</v>
      </c>
      <c r="E4608">
        <v>124000000000</v>
      </c>
      <c r="F4608">
        <v>1</v>
      </c>
      <c r="G4608">
        <v>60</v>
      </c>
      <c r="H4608">
        <v>22</v>
      </c>
      <c r="I4608">
        <v>0</v>
      </c>
      <c r="J4608">
        <v>0</v>
      </c>
      <c r="K4608">
        <v>37</v>
      </c>
      <c r="L4608">
        <v>0</v>
      </c>
    </row>
    <row r="4609" spans="1:12">
      <c r="A4609" s="1" t="s">
        <v>72</v>
      </c>
      <c r="B4609">
        <v>1981</v>
      </c>
      <c r="C4609" t="str">
        <f>VLOOKUP(co2_data[[#This Row],[country]],Country_Parameter!A:C,3,0)</f>
        <v>Parameter 1</v>
      </c>
      <c r="D4609">
        <v>5121628</v>
      </c>
      <c r="E4609">
        <v>123000000000</v>
      </c>
      <c r="F4609">
        <v>1</v>
      </c>
      <c r="G4609">
        <v>52</v>
      </c>
      <c r="H4609">
        <v>18</v>
      </c>
      <c r="I4609">
        <v>0</v>
      </c>
      <c r="J4609">
        <v>0</v>
      </c>
      <c r="K4609">
        <v>33</v>
      </c>
      <c r="L4609">
        <v>0</v>
      </c>
    </row>
    <row r="4610" spans="1:12">
      <c r="A4610" s="1" t="s">
        <v>72</v>
      </c>
      <c r="B4610">
        <v>1982</v>
      </c>
      <c r="C4610" t="str">
        <f>VLOOKUP(co2_data[[#This Row],[country]],Country_Parameter!A:C,3,0)</f>
        <v>Parameter 1</v>
      </c>
      <c r="D4610">
        <v>5117897</v>
      </c>
      <c r="E4610">
        <v>127000000000</v>
      </c>
      <c r="F4610">
        <v>1</v>
      </c>
      <c r="G4610">
        <v>54</v>
      </c>
      <c r="H4610">
        <v>22</v>
      </c>
      <c r="I4610">
        <v>0</v>
      </c>
      <c r="J4610">
        <v>0</v>
      </c>
      <c r="K4610">
        <v>30</v>
      </c>
      <c r="L4610">
        <v>0</v>
      </c>
    </row>
    <row r="4611" spans="1:12">
      <c r="A4611" s="1" t="s">
        <v>72</v>
      </c>
      <c r="B4611">
        <v>1983</v>
      </c>
      <c r="C4611" t="str">
        <f>VLOOKUP(co2_data[[#This Row],[country]],Country_Parameter!A:C,3,0)</f>
        <v>Parameter 1</v>
      </c>
      <c r="D4611">
        <v>5114468</v>
      </c>
      <c r="E4611">
        <v>130000000000</v>
      </c>
      <c r="F4611">
        <v>1</v>
      </c>
      <c r="G4611">
        <v>50</v>
      </c>
      <c r="H4611">
        <v>20</v>
      </c>
      <c r="I4611">
        <v>0</v>
      </c>
      <c r="J4611">
        <v>0</v>
      </c>
      <c r="K4611">
        <v>29</v>
      </c>
      <c r="L4611">
        <v>0</v>
      </c>
    </row>
    <row r="4612" spans="1:12">
      <c r="A4612" s="1" t="s">
        <v>72</v>
      </c>
      <c r="B4612">
        <v>1984</v>
      </c>
      <c r="C4612" t="str">
        <f>VLOOKUP(co2_data[[#This Row],[country]],Country_Parameter!A:C,3,0)</f>
        <v>Parameter 1</v>
      </c>
      <c r="D4612">
        <v>5111830</v>
      </c>
      <c r="E4612">
        <v>136000000000</v>
      </c>
      <c r="F4612">
        <v>1</v>
      </c>
      <c r="G4612">
        <v>51</v>
      </c>
      <c r="H4612">
        <v>21</v>
      </c>
      <c r="I4612">
        <v>0</v>
      </c>
      <c r="J4612">
        <v>0</v>
      </c>
      <c r="K4612">
        <v>28</v>
      </c>
      <c r="L4612">
        <v>0</v>
      </c>
    </row>
    <row r="4613" spans="1:12">
      <c r="A4613" s="1" t="s">
        <v>72</v>
      </c>
      <c r="B4613">
        <v>1985</v>
      </c>
      <c r="C4613" t="str">
        <f>VLOOKUP(co2_data[[#This Row],[country]],Country_Parameter!A:C,3,0)</f>
        <v>Parameter 1</v>
      </c>
      <c r="D4613">
        <v>5113878</v>
      </c>
      <c r="E4613">
        <v>142000000000</v>
      </c>
      <c r="F4613">
        <v>1</v>
      </c>
      <c r="G4613">
        <v>60</v>
      </c>
      <c r="H4613">
        <v>28</v>
      </c>
      <c r="I4613">
        <v>0</v>
      </c>
      <c r="J4613">
        <v>1</v>
      </c>
      <c r="K4613">
        <v>30</v>
      </c>
      <c r="L4613">
        <v>0</v>
      </c>
    </row>
    <row r="4614" spans="1:12">
      <c r="A4614" s="1" t="s">
        <v>72</v>
      </c>
      <c r="B4614">
        <v>1986</v>
      </c>
      <c r="C4614" t="str">
        <f>VLOOKUP(co2_data[[#This Row],[country]],Country_Parameter!A:C,3,0)</f>
        <v>Parameter 1</v>
      </c>
      <c r="D4614">
        <v>5120691</v>
      </c>
      <c r="E4614">
        <v>147000000000</v>
      </c>
      <c r="F4614">
        <v>1</v>
      </c>
      <c r="G4614">
        <v>59</v>
      </c>
      <c r="H4614">
        <v>27</v>
      </c>
      <c r="I4614">
        <v>0</v>
      </c>
      <c r="J4614">
        <v>2</v>
      </c>
      <c r="K4614">
        <v>28</v>
      </c>
      <c r="L4614">
        <v>0</v>
      </c>
    </row>
    <row r="4615" spans="1:12">
      <c r="A4615" s="1" t="s">
        <v>72</v>
      </c>
      <c r="B4615">
        <v>1987</v>
      </c>
      <c r="C4615" t="str">
        <f>VLOOKUP(co2_data[[#This Row],[country]],Country_Parameter!A:C,3,0)</f>
        <v>Parameter 1</v>
      </c>
      <c r="D4615">
        <v>5127135</v>
      </c>
      <c r="E4615">
        <v>147000000000</v>
      </c>
      <c r="F4615">
        <v>1</v>
      </c>
      <c r="G4615">
        <v>58</v>
      </c>
      <c r="H4615">
        <v>27</v>
      </c>
      <c r="I4615">
        <v>0</v>
      </c>
      <c r="J4615">
        <v>3</v>
      </c>
      <c r="K4615">
        <v>27</v>
      </c>
      <c r="L4615">
        <v>0</v>
      </c>
    </row>
    <row r="4616" spans="1:12">
      <c r="A4616" s="1" t="s">
        <v>72</v>
      </c>
      <c r="B4616">
        <v>1988</v>
      </c>
      <c r="C4616" t="str">
        <f>VLOOKUP(co2_data[[#This Row],[country]],Country_Parameter!A:C,3,0)</f>
        <v>Parameter 1</v>
      </c>
      <c r="D4616">
        <v>5129650</v>
      </c>
      <c r="E4616">
        <v>149000000000</v>
      </c>
      <c r="F4616">
        <v>1</v>
      </c>
      <c r="G4616">
        <v>55</v>
      </c>
      <c r="H4616">
        <v>26</v>
      </c>
      <c r="I4616">
        <v>0</v>
      </c>
      <c r="J4616">
        <v>3</v>
      </c>
      <c r="K4616">
        <v>25</v>
      </c>
      <c r="L4616">
        <v>0</v>
      </c>
    </row>
    <row r="4617" spans="1:12">
      <c r="A4617" s="1" t="s">
        <v>72</v>
      </c>
      <c r="B4617">
        <v>1989</v>
      </c>
      <c r="C4617" t="str">
        <f>VLOOKUP(co2_data[[#This Row],[country]],Country_Parameter!A:C,3,0)</f>
        <v>Parameter 1</v>
      </c>
      <c r="D4617">
        <v>5132717</v>
      </c>
      <c r="E4617">
        <v>149000000000</v>
      </c>
      <c r="F4617">
        <v>1</v>
      </c>
      <c r="G4617">
        <v>49</v>
      </c>
      <c r="H4617">
        <v>20</v>
      </c>
      <c r="I4617">
        <v>0</v>
      </c>
      <c r="J4617">
        <v>4</v>
      </c>
      <c r="K4617">
        <v>23</v>
      </c>
      <c r="L4617">
        <v>0</v>
      </c>
    </row>
    <row r="4618" spans="1:12">
      <c r="A4618" s="1" t="s">
        <v>72</v>
      </c>
      <c r="B4618">
        <v>1990</v>
      </c>
      <c r="C4618" t="str">
        <f>VLOOKUP(co2_data[[#This Row],[country]],Country_Parameter!A:C,3,0)</f>
        <v>Parameter 1</v>
      </c>
      <c r="D4618">
        <v>5141025</v>
      </c>
      <c r="E4618">
        <v>151000000000</v>
      </c>
      <c r="F4618">
        <v>1</v>
      </c>
      <c r="G4618">
        <v>53</v>
      </c>
      <c r="H4618">
        <v>24</v>
      </c>
      <c r="I4618">
        <v>0</v>
      </c>
      <c r="J4618">
        <v>4</v>
      </c>
      <c r="K4618">
        <v>23</v>
      </c>
      <c r="L4618">
        <v>1</v>
      </c>
    </row>
    <row r="4619" spans="1:12">
      <c r="A4619" s="1" t="s">
        <v>72</v>
      </c>
      <c r="B4619">
        <v>1991</v>
      </c>
      <c r="C4619" t="str">
        <f>VLOOKUP(co2_data[[#This Row],[country]],Country_Parameter!A:C,3,0)</f>
        <v>Parameter 1</v>
      </c>
      <c r="D4619">
        <v>5154346</v>
      </c>
      <c r="E4619">
        <v>154000000000</v>
      </c>
      <c r="F4619">
        <v>1</v>
      </c>
      <c r="G4619">
        <v>64</v>
      </c>
      <c r="H4619">
        <v>33</v>
      </c>
      <c r="I4619">
        <v>1</v>
      </c>
      <c r="J4619">
        <v>5</v>
      </c>
      <c r="K4619">
        <v>24</v>
      </c>
      <c r="L4619">
        <v>1</v>
      </c>
    </row>
    <row r="4620" spans="1:12">
      <c r="A4620" s="1" t="s">
        <v>72</v>
      </c>
      <c r="B4620">
        <v>1992</v>
      </c>
      <c r="C4620" t="str">
        <f>VLOOKUP(co2_data[[#This Row],[country]],Country_Parameter!A:C,3,0)</f>
        <v>Parameter 1</v>
      </c>
      <c r="D4620">
        <v>5171371</v>
      </c>
      <c r="E4620">
        <v>158000000000</v>
      </c>
      <c r="F4620">
        <v>1</v>
      </c>
      <c r="G4620">
        <v>58</v>
      </c>
      <c r="H4620">
        <v>27</v>
      </c>
      <c r="I4620">
        <v>1</v>
      </c>
      <c r="J4620">
        <v>5</v>
      </c>
      <c r="K4620">
        <v>24</v>
      </c>
      <c r="L4620">
        <v>1</v>
      </c>
    </row>
    <row r="4621" spans="1:12">
      <c r="A4621" s="1" t="s">
        <v>72</v>
      </c>
      <c r="B4621">
        <v>1993</v>
      </c>
      <c r="C4621" t="str">
        <f>VLOOKUP(co2_data[[#This Row],[country]],Country_Parameter!A:C,3,0)</f>
        <v>Parameter 1</v>
      </c>
      <c r="D4621">
        <v>5188639</v>
      </c>
      <c r="E4621">
        <v>159000000000</v>
      </c>
      <c r="F4621">
        <v>1</v>
      </c>
      <c r="G4621">
        <v>61</v>
      </c>
      <c r="H4621">
        <v>28</v>
      </c>
      <c r="I4621">
        <v>1</v>
      </c>
      <c r="J4621">
        <v>6</v>
      </c>
      <c r="K4621">
        <v>24</v>
      </c>
      <c r="L4621">
        <v>1</v>
      </c>
    </row>
    <row r="4622" spans="1:12">
      <c r="A4622" s="1" t="s">
        <v>72</v>
      </c>
      <c r="B4622">
        <v>1994</v>
      </c>
      <c r="C4622" t="str">
        <f>VLOOKUP(co2_data[[#This Row],[country]],Country_Parameter!A:C,3,0)</f>
        <v>Parameter 1</v>
      </c>
      <c r="D4622">
        <v>5206190</v>
      </c>
      <c r="E4622">
        <v>168000000000</v>
      </c>
      <c r="F4622">
        <v>1</v>
      </c>
      <c r="G4622">
        <v>65</v>
      </c>
      <c r="H4622">
        <v>31</v>
      </c>
      <c r="I4622">
        <v>1</v>
      </c>
      <c r="J4622">
        <v>7</v>
      </c>
      <c r="K4622">
        <v>25</v>
      </c>
      <c r="L4622">
        <v>1</v>
      </c>
    </row>
    <row r="4623" spans="1:12">
      <c r="A4623" s="1" t="s">
        <v>72</v>
      </c>
      <c r="B4623">
        <v>1995</v>
      </c>
      <c r="C4623" t="str">
        <f>VLOOKUP(co2_data[[#This Row],[country]],Country_Parameter!A:C,3,0)</f>
        <v>Parameter 1</v>
      </c>
      <c r="D4623">
        <v>5233363</v>
      </c>
      <c r="E4623">
        <v>174000000000</v>
      </c>
      <c r="F4623">
        <v>1</v>
      </c>
      <c r="G4623">
        <v>62</v>
      </c>
      <c r="H4623">
        <v>26</v>
      </c>
      <c r="I4623">
        <v>0</v>
      </c>
      <c r="J4623">
        <v>8</v>
      </c>
      <c r="K4623">
        <v>26</v>
      </c>
      <c r="L4623">
        <v>1</v>
      </c>
    </row>
    <row r="4624" spans="1:12">
      <c r="A4624" s="1" t="s">
        <v>72</v>
      </c>
      <c r="B4624">
        <v>1996</v>
      </c>
      <c r="C4624" t="str">
        <f>VLOOKUP(co2_data[[#This Row],[country]],Country_Parameter!A:C,3,0)</f>
        <v>Parameter 1</v>
      </c>
      <c r="D4624">
        <v>5263072</v>
      </c>
      <c r="E4624">
        <v>181000000000</v>
      </c>
      <c r="F4624">
        <v>1</v>
      </c>
      <c r="G4624">
        <v>75</v>
      </c>
      <c r="H4624">
        <v>35</v>
      </c>
      <c r="I4624">
        <v>0</v>
      </c>
      <c r="J4624">
        <v>9</v>
      </c>
      <c r="K4624">
        <v>28</v>
      </c>
      <c r="L4624">
        <v>1</v>
      </c>
    </row>
    <row r="4625" spans="1:12">
      <c r="A4625" s="1" t="s">
        <v>72</v>
      </c>
      <c r="B4625">
        <v>1997</v>
      </c>
      <c r="C4625" t="str">
        <f>VLOOKUP(co2_data[[#This Row],[country]],Country_Parameter!A:C,3,0)</f>
        <v>Parameter 1</v>
      </c>
      <c r="D4625">
        <v>5285041</v>
      </c>
      <c r="E4625">
        <v>188000000000</v>
      </c>
      <c r="F4625">
        <v>1</v>
      </c>
      <c r="G4625">
        <v>65</v>
      </c>
      <c r="H4625">
        <v>26</v>
      </c>
      <c r="I4625">
        <v>1</v>
      </c>
      <c r="J4625">
        <v>9</v>
      </c>
      <c r="K4625">
        <v>27</v>
      </c>
      <c r="L4625">
        <v>1</v>
      </c>
    </row>
    <row r="4626" spans="1:12">
      <c r="A4626" s="1" t="s">
        <v>72</v>
      </c>
      <c r="B4626">
        <v>1998</v>
      </c>
      <c r="C4626" t="str">
        <f>VLOOKUP(co2_data[[#This Row],[country]],Country_Parameter!A:C,3,0)</f>
        <v>Parameter 1</v>
      </c>
      <c r="D4626">
        <v>5304264</v>
      </c>
      <c r="E4626">
        <v>193000000000</v>
      </c>
      <c r="F4626">
        <v>1</v>
      </c>
      <c r="G4626">
        <v>61</v>
      </c>
      <c r="H4626">
        <v>22</v>
      </c>
      <c r="I4626">
        <v>1</v>
      </c>
      <c r="J4626">
        <v>10</v>
      </c>
      <c r="K4626">
        <v>26</v>
      </c>
      <c r="L4626">
        <v>1</v>
      </c>
    </row>
    <row r="4627" spans="1:12">
      <c r="A4627" s="1" t="s">
        <v>72</v>
      </c>
      <c r="B4627">
        <v>1999</v>
      </c>
      <c r="C4627" t="str">
        <f>VLOOKUP(co2_data[[#This Row],[country]],Country_Parameter!A:C,3,0)</f>
        <v>Parameter 1</v>
      </c>
      <c r="D4627">
        <v>5321814</v>
      </c>
      <c r="E4627">
        <v>200000000000</v>
      </c>
      <c r="F4627">
        <v>1</v>
      </c>
      <c r="G4627">
        <v>59</v>
      </c>
      <c r="H4627">
        <v>19</v>
      </c>
      <c r="I4627">
        <v>1</v>
      </c>
      <c r="J4627">
        <v>11</v>
      </c>
      <c r="K4627">
        <v>26</v>
      </c>
      <c r="L4627">
        <v>1</v>
      </c>
    </row>
    <row r="4628" spans="1:12">
      <c r="A4628" s="1" t="s">
        <v>72</v>
      </c>
      <c r="B4628">
        <v>2000</v>
      </c>
      <c r="C4628" t="str">
        <f>VLOOKUP(co2_data[[#This Row],[country]],Country_Parameter!A:C,3,0)</f>
        <v>Parameter 1</v>
      </c>
      <c r="D4628">
        <v>5339660</v>
      </c>
      <c r="E4628">
        <v>208000000000</v>
      </c>
      <c r="F4628">
        <v>1</v>
      </c>
      <c r="G4628">
        <v>54</v>
      </c>
      <c r="H4628">
        <v>16</v>
      </c>
      <c r="I4628">
        <v>1</v>
      </c>
      <c r="J4628">
        <v>11</v>
      </c>
      <c r="K4628">
        <v>25</v>
      </c>
      <c r="L4628">
        <v>1</v>
      </c>
    </row>
    <row r="4629" spans="1:12">
      <c r="A4629" s="1" t="s">
        <v>72</v>
      </c>
      <c r="B4629">
        <v>2001</v>
      </c>
      <c r="C4629" t="str">
        <f>VLOOKUP(co2_data[[#This Row],[country]],Country_Parameter!A:C,3,0)</f>
        <v>Parameter 1</v>
      </c>
      <c r="D4629">
        <v>5358825</v>
      </c>
      <c r="E4629">
        <v>211000000000</v>
      </c>
      <c r="F4629">
        <v>1</v>
      </c>
      <c r="G4629">
        <v>56</v>
      </c>
      <c r="H4629">
        <v>17</v>
      </c>
      <c r="I4629">
        <v>1</v>
      </c>
      <c r="J4629">
        <v>11</v>
      </c>
      <c r="K4629">
        <v>26</v>
      </c>
      <c r="L4629">
        <v>0</v>
      </c>
    </row>
    <row r="4630" spans="1:12">
      <c r="A4630" s="1" t="s">
        <v>72</v>
      </c>
      <c r="B4630">
        <v>2002</v>
      </c>
      <c r="C4630" t="str">
        <f>VLOOKUP(co2_data[[#This Row],[country]],Country_Parameter!A:C,3,0)</f>
        <v>Parameter 1</v>
      </c>
      <c r="D4630">
        <v>5375966</v>
      </c>
      <c r="E4630">
        <v>214000000000</v>
      </c>
      <c r="F4630">
        <v>1</v>
      </c>
      <c r="G4630">
        <v>56</v>
      </c>
      <c r="H4630">
        <v>17</v>
      </c>
      <c r="I4630">
        <v>1</v>
      </c>
      <c r="J4630">
        <v>11</v>
      </c>
      <c r="K4630">
        <v>25</v>
      </c>
      <c r="L4630">
        <v>1</v>
      </c>
    </row>
    <row r="4631" spans="1:12">
      <c r="A4631" s="1" t="s">
        <v>72</v>
      </c>
      <c r="B4631">
        <v>2003</v>
      </c>
      <c r="C4631" t="str">
        <f>VLOOKUP(co2_data[[#This Row],[country]],Country_Parameter!A:C,3,0)</f>
        <v>Parameter 1</v>
      </c>
      <c r="D4631">
        <v>5390622</v>
      </c>
      <c r="E4631">
        <v>216000000000</v>
      </c>
      <c r="F4631">
        <v>1</v>
      </c>
      <c r="G4631">
        <v>61</v>
      </c>
      <c r="H4631">
        <v>23</v>
      </c>
      <c r="I4631">
        <v>1</v>
      </c>
      <c r="J4631">
        <v>11</v>
      </c>
      <c r="K4631">
        <v>24</v>
      </c>
      <c r="L4631">
        <v>0</v>
      </c>
    </row>
    <row r="4632" spans="1:12">
      <c r="A4632" s="1" t="s">
        <v>72</v>
      </c>
      <c r="B4632">
        <v>2004</v>
      </c>
      <c r="C4632" t="str">
        <f>VLOOKUP(co2_data[[#This Row],[country]],Country_Parameter!A:C,3,0)</f>
        <v>Parameter 1</v>
      </c>
      <c r="D4632">
        <v>5404594</v>
      </c>
      <c r="E4632">
        <v>223000000000</v>
      </c>
      <c r="F4632">
        <v>1</v>
      </c>
      <c r="G4632">
        <v>55</v>
      </c>
      <c r="H4632">
        <v>17</v>
      </c>
      <c r="I4632">
        <v>1</v>
      </c>
      <c r="J4632">
        <v>11</v>
      </c>
      <c r="K4632">
        <v>24</v>
      </c>
      <c r="L4632">
        <v>0</v>
      </c>
    </row>
    <row r="4633" spans="1:12">
      <c r="A4633" s="1" t="s">
        <v>72</v>
      </c>
      <c r="B4633">
        <v>2005</v>
      </c>
      <c r="C4633" t="str">
        <f>VLOOKUP(co2_data[[#This Row],[country]],Country_Parameter!A:C,3,0)</f>
        <v>Parameter 1</v>
      </c>
      <c r="D4633">
        <v>5419551</v>
      </c>
      <c r="E4633">
        <v>229000000000</v>
      </c>
      <c r="F4633">
        <v>1</v>
      </c>
      <c r="G4633">
        <v>52</v>
      </c>
      <c r="H4633">
        <v>15</v>
      </c>
      <c r="I4633">
        <v>1</v>
      </c>
      <c r="J4633">
        <v>11</v>
      </c>
      <c r="K4633">
        <v>24</v>
      </c>
      <c r="L4633">
        <v>0</v>
      </c>
    </row>
    <row r="4634" spans="1:12">
      <c r="A4634" s="1" t="s">
        <v>72</v>
      </c>
      <c r="B4634">
        <v>2006</v>
      </c>
      <c r="C4634" t="str">
        <f>VLOOKUP(co2_data[[#This Row],[country]],Country_Parameter!A:C,3,0)</f>
        <v>Parameter 1</v>
      </c>
      <c r="D4634">
        <v>5437421</v>
      </c>
      <c r="E4634">
        <v>239000000000</v>
      </c>
      <c r="F4634">
        <v>1</v>
      </c>
      <c r="G4634">
        <v>59</v>
      </c>
      <c r="H4634">
        <v>22</v>
      </c>
      <c r="I4634">
        <v>1</v>
      </c>
      <c r="J4634">
        <v>11</v>
      </c>
      <c r="K4634">
        <v>24</v>
      </c>
      <c r="L4634">
        <v>0</v>
      </c>
    </row>
    <row r="4635" spans="1:12">
      <c r="A4635" s="1" t="s">
        <v>72</v>
      </c>
      <c r="B4635">
        <v>2007</v>
      </c>
      <c r="C4635" t="str">
        <f>VLOOKUP(co2_data[[#This Row],[country]],Country_Parameter!A:C,3,0)</f>
        <v>Parameter 1</v>
      </c>
      <c r="D4635">
        <v>5461604</v>
      </c>
      <c r="E4635">
        <v>243000000000</v>
      </c>
      <c r="F4635">
        <v>1</v>
      </c>
      <c r="G4635">
        <v>55</v>
      </c>
      <c r="H4635">
        <v>18</v>
      </c>
      <c r="I4635">
        <v>1</v>
      </c>
      <c r="J4635">
        <v>10</v>
      </c>
      <c r="K4635">
        <v>24</v>
      </c>
      <c r="L4635">
        <v>0</v>
      </c>
    </row>
    <row r="4636" spans="1:12">
      <c r="A4636" s="1" t="s">
        <v>72</v>
      </c>
      <c r="B4636">
        <v>2008</v>
      </c>
      <c r="C4636" t="str">
        <f>VLOOKUP(co2_data[[#This Row],[country]],Country_Parameter!A:C,3,0)</f>
        <v>Parameter 1</v>
      </c>
      <c r="D4636">
        <v>5493766</v>
      </c>
      <c r="E4636">
        <v>243000000000</v>
      </c>
      <c r="F4636">
        <v>1</v>
      </c>
      <c r="G4636">
        <v>51</v>
      </c>
      <c r="H4636">
        <v>16</v>
      </c>
      <c r="I4636">
        <v>0</v>
      </c>
      <c r="J4636">
        <v>10</v>
      </c>
      <c r="K4636">
        <v>23</v>
      </c>
      <c r="L4636">
        <v>0</v>
      </c>
    </row>
    <row r="4637" spans="1:12">
      <c r="A4637" s="1" t="s">
        <v>72</v>
      </c>
      <c r="B4637">
        <v>2009</v>
      </c>
      <c r="C4637" t="str">
        <f>VLOOKUP(co2_data[[#This Row],[country]],Country_Parameter!A:C,3,0)</f>
        <v>Parameter 1</v>
      </c>
      <c r="D4637">
        <v>5523168</v>
      </c>
      <c r="E4637">
        <v>233000000000</v>
      </c>
      <c r="F4637">
        <v>1</v>
      </c>
      <c r="G4637">
        <v>49</v>
      </c>
      <c r="H4637">
        <v>16</v>
      </c>
      <c r="I4637">
        <v>0</v>
      </c>
      <c r="J4637">
        <v>9</v>
      </c>
      <c r="K4637">
        <v>22</v>
      </c>
      <c r="L4637">
        <v>0</v>
      </c>
    </row>
    <row r="4638" spans="1:12">
      <c r="A4638" s="1" t="s">
        <v>72</v>
      </c>
      <c r="B4638">
        <v>2010</v>
      </c>
      <c r="C4638" t="str">
        <f>VLOOKUP(co2_data[[#This Row],[country]],Country_Parameter!A:C,3,0)</f>
        <v>Parameter 1</v>
      </c>
      <c r="D4638">
        <v>5547866</v>
      </c>
      <c r="E4638">
        <v>238000000000</v>
      </c>
      <c r="F4638">
        <v>1</v>
      </c>
      <c r="G4638">
        <v>49</v>
      </c>
      <c r="H4638">
        <v>15</v>
      </c>
      <c r="I4638">
        <v>0</v>
      </c>
      <c r="J4638">
        <v>11</v>
      </c>
      <c r="K4638">
        <v>22</v>
      </c>
      <c r="L4638">
        <v>0</v>
      </c>
    </row>
    <row r="4639" spans="1:12">
      <c r="A4639" s="1" t="s">
        <v>72</v>
      </c>
      <c r="B4639">
        <v>2011</v>
      </c>
      <c r="C4639" t="str">
        <f>VLOOKUP(co2_data[[#This Row],[country]],Country_Parameter!A:C,3,0)</f>
        <v>Parameter 1</v>
      </c>
      <c r="D4639">
        <v>5570846</v>
      </c>
      <c r="E4639">
        <v>243000000000</v>
      </c>
      <c r="F4639">
        <v>1</v>
      </c>
      <c r="G4639">
        <v>44</v>
      </c>
      <c r="H4639">
        <v>13</v>
      </c>
      <c r="I4639">
        <v>0</v>
      </c>
      <c r="J4639">
        <v>9</v>
      </c>
      <c r="K4639">
        <v>21</v>
      </c>
      <c r="L4639">
        <v>0</v>
      </c>
    </row>
    <row r="4640" spans="1:12">
      <c r="A4640" s="1" t="s">
        <v>72</v>
      </c>
      <c r="B4640">
        <v>2012</v>
      </c>
      <c r="C4640" t="str">
        <f>VLOOKUP(co2_data[[#This Row],[country]],Country_Parameter!A:C,3,0)</f>
        <v>Parameter 1</v>
      </c>
      <c r="D4640">
        <v>5591912</v>
      </c>
      <c r="E4640">
        <v>243000000000</v>
      </c>
      <c r="F4640">
        <v>1</v>
      </c>
      <c r="G4640">
        <v>40</v>
      </c>
      <c r="H4640">
        <v>10</v>
      </c>
      <c r="I4640">
        <v>0</v>
      </c>
      <c r="J4640">
        <v>8</v>
      </c>
      <c r="K4640">
        <v>20</v>
      </c>
      <c r="L4640">
        <v>0</v>
      </c>
    </row>
    <row r="4641" spans="1:12">
      <c r="A4641" s="1" t="s">
        <v>72</v>
      </c>
      <c r="B4641">
        <v>2013</v>
      </c>
      <c r="C4641" t="str">
        <f>VLOOKUP(co2_data[[#This Row],[country]],Country_Parameter!A:C,3,0)</f>
        <v>Parameter 1</v>
      </c>
      <c r="D4641">
        <v>5615334</v>
      </c>
      <c r="E4641">
        <v>246000000000</v>
      </c>
      <c r="F4641">
        <v>1</v>
      </c>
      <c r="G4641">
        <v>42</v>
      </c>
      <c r="H4641">
        <v>13</v>
      </c>
      <c r="I4641">
        <v>0</v>
      </c>
      <c r="J4641">
        <v>8</v>
      </c>
      <c r="K4641">
        <v>20</v>
      </c>
      <c r="L4641">
        <v>0</v>
      </c>
    </row>
    <row r="4642" spans="1:12">
      <c r="A4642" s="1" t="s">
        <v>72</v>
      </c>
      <c r="B4642">
        <v>2014</v>
      </c>
      <c r="C4642" t="str">
        <f>VLOOKUP(co2_data[[#This Row],[country]],Country_Parameter!A:C,3,0)</f>
        <v>Parameter 1</v>
      </c>
      <c r="D4642">
        <v>5643793</v>
      </c>
      <c r="E4642">
        <v>250000000000</v>
      </c>
      <c r="F4642">
        <v>1</v>
      </c>
      <c r="G4642">
        <v>38</v>
      </c>
      <c r="H4642">
        <v>10</v>
      </c>
      <c r="I4642">
        <v>0</v>
      </c>
      <c r="J4642">
        <v>7</v>
      </c>
      <c r="K4642">
        <v>19</v>
      </c>
      <c r="L4642">
        <v>0</v>
      </c>
    </row>
    <row r="4643" spans="1:12">
      <c r="A4643" s="1" t="s">
        <v>72</v>
      </c>
      <c r="B4643">
        <v>2015</v>
      </c>
      <c r="C4643" t="str">
        <f>VLOOKUP(co2_data[[#This Row],[country]],Country_Parameter!A:C,3,0)</f>
        <v>Parameter 1</v>
      </c>
      <c r="D4643">
        <v>5683698</v>
      </c>
      <c r="E4643">
        <v>255000000000</v>
      </c>
      <c r="F4643">
        <v>1</v>
      </c>
      <c r="G4643">
        <v>35</v>
      </c>
      <c r="H4643">
        <v>7</v>
      </c>
      <c r="I4643">
        <v>0</v>
      </c>
      <c r="J4643">
        <v>7</v>
      </c>
      <c r="K4643">
        <v>19</v>
      </c>
      <c r="L4643">
        <v>0</v>
      </c>
    </row>
    <row r="4644" spans="1:12">
      <c r="A4644" s="1" t="s">
        <v>72</v>
      </c>
      <c r="B4644">
        <v>2016</v>
      </c>
      <c r="C4644" t="str">
        <f>VLOOKUP(co2_data[[#This Row],[country]],Country_Parameter!A:C,3,0)</f>
        <v>Parameter 1</v>
      </c>
      <c r="D4644">
        <v>5728198</v>
      </c>
      <c r="E4644">
        <v>264000000000</v>
      </c>
      <c r="F4644">
        <v>1</v>
      </c>
      <c r="G4644">
        <v>37</v>
      </c>
      <c r="H4644">
        <v>8</v>
      </c>
      <c r="I4644">
        <v>0</v>
      </c>
      <c r="J4644">
        <v>7</v>
      </c>
      <c r="K4644">
        <v>20</v>
      </c>
      <c r="L4644">
        <v>0</v>
      </c>
    </row>
    <row r="4645" spans="1:12">
      <c r="A4645" s="1" t="s">
        <v>72</v>
      </c>
      <c r="B4645">
        <v>2017</v>
      </c>
      <c r="C4645" t="str">
        <f>VLOOKUP(co2_data[[#This Row],[country]],Country_Parameter!A:C,3,0)</f>
        <v>Parameter 1</v>
      </c>
      <c r="D4645">
        <v>5765168</v>
      </c>
      <c r="E4645">
        <v>271000000000</v>
      </c>
      <c r="F4645">
        <v>1</v>
      </c>
      <c r="G4645">
        <v>35</v>
      </c>
      <c r="H4645">
        <v>6</v>
      </c>
      <c r="I4645">
        <v>0</v>
      </c>
      <c r="J4645">
        <v>7</v>
      </c>
      <c r="K4645">
        <v>20</v>
      </c>
      <c r="L4645">
        <v>0</v>
      </c>
    </row>
    <row r="4646" spans="1:12">
      <c r="A4646" s="1" t="s">
        <v>72</v>
      </c>
      <c r="B4646">
        <v>2018</v>
      </c>
      <c r="C4646" t="str">
        <f>VLOOKUP(co2_data[[#This Row],[country]],Country_Parameter!A:C,3,0)</f>
        <v>Parameter 1</v>
      </c>
      <c r="D4646">
        <v>5793825</v>
      </c>
      <c r="E4646">
        <v>277000000000</v>
      </c>
      <c r="F4646">
        <v>1</v>
      </c>
      <c r="G4646">
        <v>35</v>
      </c>
      <c r="H4646">
        <v>6</v>
      </c>
      <c r="I4646">
        <v>0</v>
      </c>
      <c r="J4646">
        <v>6</v>
      </c>
      <c r="K4646">
        <v>20</v>
      </c>
      <c r="L4646">
        <v>0</v>
      </c>
    </row>
    <row r="4647" spans="1:12">
      <c r="A4647" s="1" t="s">
        <v>72</v>
      </c>
      <c r="B4647">
        <v>2019</v>
      </c>
      <c r="C4647" t="str">
        <f>VLOOKUP(co2_data[[#This Row],[country]],Country_Parameter!A:C,3,0)</f>
        <v>Parameter 1</v>
      </c>
      <c r="D4647">
        <v>5814619</v>
      </c>
      <c r="E4647">
        <v>281000000000</v>
      </c>
      <c r="F4647">
        <v>1</v>
      </c>
      <c r="G4647">
        <v>31</v>
      </c>
      <c r="H4647">
        <v>4</v>
      </c>
      <c r="I4647">
        <v>0</v>
      </c>
      <c r="J4647">
        <v>6</v>
      </c>
      <c r="K4647">
        <v>20</v>
      </c>
      <c r="L4647">
        <v>0</v>
      </c>
    </row>
    <row r="4648" spans="1:12">
      <c r="A4648" s="1" t="s">
        <v>72</v>
      </c>
      <c r="B4648">
        <v>2020</v>
      </c>
      <c r="C4648" t="str">
        <f>VLOOKUP(co2_data[[#This Row],[country]],Country_Parameter!A:C,3,0)</f>
        <v>Parameter 1</v>
      </c>
      <c r="D4648">
        <v>5831530</v>
      </c>
      <c r="E4648">
        <v>275000000000</v>
      </c>
      <c r="F4648">
        <v>1</v>
      </c>
      <c r="G4648">
        <v>28</v>
      </c>
      <c r="H4648">
        <v>3</v>
      </c>
      <c r="I4648">
        <v>0</v>
      </c>
      <c r="J4648">
        <v>5</v>
      </c>
      <c r="K4648">
        <v>19</v>
      </c>
      <c r="L4648">
        <v>0</v>
      </c>
    </row>
    <row r="4649" spans="1:12">
      <c r="A4649" s="1" t="s">
        <v>72</v>
      </c>
      <c r="B4649">
        <v>2021</v>
      </c>
      <c r="C4649" t="str">
        <f>VLOOKUP(co2_data[[#This Row],[country]],Country_Parameter!A:C,3,0)</f>
        <v>Parameter 1</v>
      </c>
      <c r="D4649">
        <v>5856773</v>
      </c>
      <c r="E4649">
        <v>288000000000</v>
      </c>
      <c r="F4649">
        <v>1</v>
      </c>
      <c r="G4649">
        <v>30</v>
      </c>
      <c r="H4649">
        <v>4</v>
      </c>
      <c r="I4649">
        <v>0</v>
      </c>
      <c r="J4649">
        <v>5</v>
      </c>
      <c r="K4649">
        <v>19</v>
      </c>
      <c r="L4649">
        <v>0</v>
      </c>
    </row>
    <row r="4650" spans="1:12">
      <c r="A4650" s="1" t="s">
        <v>72</v>
      </c>
      <c r="B4650">
        <v>2022</v>
      </c>
      <c r="C4650" t="str">
        <f>VLOOKUP(co2_data[[#This Row],[country]],Country_Parameter!A:C,3,0)</f>
        <v>Parameter 1</v>
      </c>
      <c r="D4650">
        <v>5902898</v>
      </c>
      <c r="E4650">
        <v>299000000000</v>
      </c>
      <c r="F4650">
        <v>1</v>
      </c>
      <c r="G4650">
        <v>28</v>
      </c>
      <c r="H4650">
        <v>4</v>
      </c>
      <c r="I4650">
        <v>0</v>
      </c>
      <c r="J4650">
        <v>4</v>
      </c>
      <c r="K4650">
        <v>19</v>
      </c>
      <c r="L4650">
        <v>0</v>
      </c>
    </row>
    <row r="4651" spans="1:12">
      <c r="A4651" s="1" t="s">
        <v>72</v>
      </c>
      <c r="B4651">
        <v>2023</v>
      </c>
      <c r="C4651" t="str">
        <f>VLOOKUP(co2_data[[#This Row],[country]],Country_Parameter!A:C,3,0)</f>
        <v>Parameter 1</v>
      </c>
      <c r="D4651">
        <v>5948134</v>
      </c>
      <c r="E4651">
        <v>0</v>
      </c>
      <c r="F4651">
        <v>1</v>
      </c>
      <c r="G4651">
        <v>27</v>
      </c>
      <c r="H4651">
        <v>3</v>
      </c>
      <c r="I4651">
        <v>0</v>
      </c>
      <c r="J4651">
        <v>4</v>
      </c>
      <c r="K4651">
        <v>19</v>
      </c>
      <c r="L4651">
        <v>0</v>
      </c>
    </row>
    <row r="4652" spans="1:12">
      <c r="A4652" s="1" t="s">
        <v>73</v>
      </c>
      <c r="B4652">
        <v>1949</v>
      </c>
      <c r="C4652" t="str">
        <f>VLOOKUP(co2_data[[#This Row],[country]],Country_Parameter!A:C,3,0)</f>
        <v>Parameter 1</v>
      </c>
      <c r="D4652">
        <v>60992</v>
      </c>
      <c r="E4652">
        <v>0</v>
      </c>
      <c r="F4652">
        <v>0</v>
      </c>
      <c r="G4652">
        <v>0</v>
      </c>
      <c r="H4652">
        <v>0</v>
      </c>
      <c r="I4652">
        <v>0</v>
      </c>
      <c r="J4652">
        <v>0</v>
      </c>
      <c r="K4652">
        <v>0</v>
      </c>
      <c r="L4652">
        <v>0</v>
      </c>
    </row>
    <row r="4653" spans="1:12">
      <c r="A4653" s="1" t="s">
        <v>73</v>
      </c>
      <c r="B4653">
        <v>1950</v>
      </c>
      <c r="C4653" t="str">
        <f>VLOOKUP(co2_data[[#This Row],[country]],Country_Parameter!A:C,3,0)</f>
        <v>Parameter 1</v>
      </c>
      <c r="D4653">
        <v>62349</v>
      </c>
      <c r="E4653">
        <v>273260992</v>
      </c>
      <c r="F4653">
        <v>0</v>
      </c>
      <c r="G4653">
        <v>0</v>
      </c>
      <c r="H4653">
        <v>0</v>
      </c>
      <c r="I4653">
        <v>0</v>
      </c>
      <c r="J4653">
        <v>0</v>
      </c>
      <c r="K4653">
        <v>0</v>
      </c>
      <c r="L4653">
        <v>0</v>
      </c>
    </row>
    <row r="4654" spans="1:12">
      <c r="A4654" s="1" t="s">
        <v>73</v>
      </c>
      <c r="B4654">
        <v>1951</v>
      </c>
      <c r="C4654" t="str">
        <f>VLOOKUP(co2_data[[#This Row],[country]],Country_Parameter!A:C,3,0)</f>
        <v>Parameter 1</v>
      </c>
      <c r="D4654">
        <v>64327</v>
      </c>
      <c r="E4654">
        <v>288846016</v>
      </c>
      <c r="F4654">
        <v>0</v>
      </c>
      <c r="G4654">
        <v>0</v>
      </c>
      <c r="H4654">
        <v>0</v>
      </c>
      <c r="I4654">
        <v>0</v>
      </c>
      <c r="J4654">
        <v>0</v>
      </c>
      <c r="K4654">
        <v>0</v>
      </c>
      <c r="L4654">
        <v>0</v>
      </c>
    </row>
    <row r="4655" spans="1:12">
      <c r="A4655" s="1" t="s">
        <v>73</v>
      </c>
      <c r="B4655">
        <v>1952</v>
      </c>
      <c r="C4655" t="str">
        <f>VLOOKUP(co2_data[[#This Row],[country]],Country_Parameter!A:C,3,0)</f>
        <v>Parameter 1</v>
      </c>
      <c r="D4655">
        <v>66371</v>
      </c>
      <c r="E4655">
        <v>297555008</v>
      </c>
      <c r="F4655">
        <v>0</v>
      </c>
      <c r="G4655">
        <v>0</v>
      </c>
      <c r="H4655">
        <v>0</v>
      </c>
      <c r="I4655">
        <v>0</v>
      </c>
      <c r="J4655">
        <v>0</v>
      </c>
      <c r="K4655">
        <v>0</v>
      </c>
      <c r="L4655">
        <v>0</v>
      </c>
    </row>
    <row r="4656" spans="1:12">
      <c r="A4656" s="1" t="s">
        <v>73</v>
      </c>
      <c r="B4656">
        <v>1953</v>
      </c>
      <c r="C4656" t="str">
        <f>VLOOKUP(co2_data[[#This Row],[country]],Country_Parameter!A:C,3,0)</f>
        <v>Parameter 1</v>
      </c>
      <c r="D4656">
        <v>68499</v>
      </c>
      <c r="E4656">
        <v>312438016</v>
      </c>
      <c r="F4656">
        <v>0</v>
      </c>
      <c r="G4656">
        <v>0</v>
      </c>
      <c r="H4656">
        <v>0</v>
      </c>
      <c r="I4656">
        <v>0</v>
      </c>
      <c r="J4656">
        <v>0</v>
      </c>
      <c r="K4656">
        <v>0</v>
      </c>
      <c r="L4656">
        <v>0</v>
      </c>
    </row>
    <row r="4657" spans="1:12">
      <c r="A4657" s="1" t="s">
        <v>73</v>
      </c>
      <c r="B4657">
        <v>1954</v>
      </c>
      <c r="C4657" t="str">
        <f>VLOOKUP(co2_data[[#This Row],[country]],Country_Parameter!A:C,3,0)</f>
        <v>Parameter 1</v>
      </c>
      <c r="D4657">
        <v>70723</v>
      </c>
      <c r="E4657">
        <v>329384000</v>
      </c>
      <c r="F4657">
        <v>0</v>
      </c>
      <c r="G4657">
        <v>0</v>
      </c>
      <c r="H4657">
        <v>0</v>
      </c>
      <c r="I4657">
        <v>0</v>
      </c>
      <c r="J4657">
        <v>0</v>
      </c>
      <c r="K4657">
        <v>0</v>
      </c>
      <c r="L4657">
        <v>0</v>
      </c>
    </row>
    <row r="4658" spans="1:12">
      <c r="A4658" s="1" t="s">
        <v>73</v>
      </c>
      <c r="B4658">
        <v>1955</v>
      </c>
      <c r="C4658" t="str">
        <f>VLOOKUP(co2_data[[#This Row],[country]],Country_Parameter!A:C,3,0)</f>
        <v>Parameter 1</v>
      </c>
      <c r="D4658">
        <v>73022</v>
      </c>
      <c r="E4658">
        <v>338849984</v>
      </c>
      <c r="F4658">
        <v>0</v>
      </c>
      <c r="G4658">
        <v>0</v>
      </c>
      <c r="H4658">
        <v>0</v>
      </c>
      <c r="I4658">
        <v>0</v>
      </c>
      <c r="J4658">
        <v>0</v>
      </c>
      <c r="K4658">
        <v>0</v>
      </c>
      <c r="L4658">
        <v>0</v>
      </c>
    </row>
    <row r="4659" spans="1:12">
      <c r="A4659" s="1" t="s">
        <v>73</v>
      </c>
      <c r="B4659">
        <v>1956</v>
      </c>
      <c r="C4659" t="str">
        <f>VLOOKUP(co2_data[[#This Row],[country]],Country_Parameter!A:C,3,0)</f>
        <v>Parameter 1</v>
      </c>
      <c r="D4659">
        <v>75405</v>
      </c>
      <c r="E4659">
        <v>354329984</v>
      </c>
      <c r="F4659">
        <v>0</v>
      </c>
      <c r="G4659">
        <v>0</v>
      </c>
      <c r="H4659">
        <v>0</v>
      </c>
      <c r="I4659">
        <v>0</v>
      </c>
      <c r="J4659">
        <v>0</v>
      </c>
      <c r="K4659">
        <v>0</v>
      </c>
      <c r="L4659">
        <v>0</v>
      </c>
    </row>
    <row r="4660" spans="1:12">
      <c r="A4660" s="1" t="s">
        <v>73</v>
      </c>
      <c r="B4660">
        <v>1957</v>
      </c>
      <c r="C4660" t="str">
        <f>VLOOKUP(co2_data[[#This Row],[country]],Country_Parameter!A:C,3,0)</f>
        <v>Parameter 1</v>
      </c>
      <c r="D4660">
        <v>77886</v>
      </c>
      <c r="E4660">
        <v>369408000</v>
      </c>
      <c r="F4660">
        <v>0</v>
      </c>
      <c r="G4660">
        <v>0</v>
      </c>
      <c r="H4660">
        <v>0</v>
      </c>
      <c r="I4660">
        <v>0</v>
      </c>
      <c r="J4660">
        <v>0</v>
      </c>
      <c r="K4660">
        <v>0</v>
      </c>
      <c r="L4660">
        <v>0</v>
      </c>
    </row>
    <row r="4661" spans="1:12">
      <c r="A4661" s="1" t="s">
        <v>73</v>
      </c>
      <c r="B4661">
        <v>1958</v>
      </c>
      <c r="C4661" t="str">
        <f>VLOOKUP(co2_data[[#This Row],[country]],Country_Parameter!A:C,3,0)</f>
        <v>Parameter 1</v>
      </c>
      <c r="D4661">
        <v>80456</v>
      </c>
      <c r="E4661">
        <v>387840000</v>
      </c>
      <c r="F4661">
        <v>0</v>
      </c>
      <c r="G4661">
        <v>0</v>
      </c>
      <c r="H4661">
        <v>0</v>
      </c>
      <c r="I4661">
        <v>0</v>
      </c>
      <c r="J4661">
        <v>0</v>
      </c>
      <c r="K4661">
        <v>0</v>
      </c>
      <c r="L4661">
        <v>0</v>
      </c>
    </row>
    <row r="4662" spans="1:12">
      <c r="A4662" s="1" t="s">
        <v>73</v>
      </c>
      <c r="B4662">
        <v>1959</v>
      </c>
      <c r="C4662" t="str">
        <f>VLOOKUP(co2_data[[#This Row],[country]],Country_Parameter!A:C,3,0)</f>
        <v>Parameter 1</v>
      </c>
      <c r="D4662">
        <v>83103</v>
      </c>
      <c r="E4662">
        <v>418488000</v>
      </c>
      <c r="F4662">
        <v>0</v>
      </c>
      <c r="G4662">
        <v>0</v>
      </c>
      <c r="H4662">
        <v>0</v>
      </c>
      <c r="I4662">
        <v>0</v>
      </c>
      <c r="J4662">
        <v>0</v>
      </c>
      <c r="K4662">
        <v>0</v>
      </c>
      <c r="L4662">
        <v>0</v>
      </c>
    </row>
    <row r="4663" spans="1:12">
      <c r="A4663" s="1" t="s">
        <v>73</v>
      </c>
      <c r="B4663">
        <v>1960</v>
      </c>
      <c r="C4663" t="str">
        <f>VLOOKUP(co2_data[[#This Row],[country]],Country_Parameter!A:C,3,0)</f>
        <v>Parameter 1</v>
      </c>
      <c r="D4663">
        <v>86038</v>
      </c>
      <c r="E4663">
        <v>453656992</v>
      </c>
      <c r="F4663">
        <v>0</v>
      </c>
      <c r="G4663">
        <v>0</v>
      </c>
      <c r="H4663">
        <v>0</v>
      </c>
      <c r="I4663">
        <v>0</v>
      </c>
      <c r="J4663">
        <v>0</v>
      </c>
      <c r="K4663">
        <v>0</v>
      </c>
      <c r="L4663">
        <v>0</v>
      </c>
    </row>
    <row r="4664" spans="1:12">
      <c r="A4664" s="1" t="s">
        <v>73</v>
      </c>
      <c r="B4664">
        <v>1961</v>
      </c>
      <c r="C4664" t="str">
        <f>VLOOKUP(co2_data[[#This Row],[country]],Country_Parameter!A:C,3,0)</f>
        <v>Parameter 1</v>
      </c>
      <c r="D4664">
        <v>89407</v>
      </c>
      <c r="E4664">
        <v>481337984</v>
      </c>
      <c r="F4664">
        <v>0</v>
      </c>
      <c r="G4664">
        <v>0</v>
      </c>
      <c r="H4664">
        <v>0</v>
      </c>
      <c r="I4664">
        <v>0</v>
      </c>
      <c r="J4664">
        <v>0</v>
      </c>
      <c r="K4664">
        <v>0</v>
      </c>
      <c r="L4664">
        <v>0</v>
      </c>
    </row>
    <row r="4665" spans="1:12">
      <c r="A4665" s="1" t="s">
        <v>73</v>
      </c>
      <c r="B4665">
        <v>1962</v>
      </c>
      <c r="C4665" t="str">
        <f>VLOOKUP(co2_data[[#This Row],[country]],Country_Parameter!A:C,3,0)</f>
        <v>Parameter 1</v>
      </c>
      <c r="D4665">
        <v>93305</v>
      </c>
      <c r="E4665">
        <v>499011008</v>
      </c>
      <c r="F4665">
        <v>0</v>
      </c>
      <c r="G4665">
        <v>0</v>
      </c>
      <c r="H4665">
        <v>0</v>
      </c>
      <c r="I4665">
        <v>0</v>
      </c>
      <c r="J4665">
        <v>0</v>
      </c>
      <c r="K4665">
        <v>0</v>
      </c>
      <c r="L4665">
        <v>0</v>
      </c>
    </row>
    <row r="4666" spans="1:12">
      <c r="A4666" s="1" t="s">
        <v>73</v>
      </c>
      <c r="B4666">
        <v>1963</v>
      </c>
      <c r="C4666" t="str">
        <f>VLOOKUP(co2_data[[#This Row],[country]],Country_Parameter!A:C,3,0)</f>
        <v>Parameter 1</v>
      </c>
      <c r="D4666">
        <v>97887</v>
      </c>
      <c r="E4666">
        <v>527868000</v>
      </c>
      <c r="F4666">
        <v>0</v>
      </c>
      <c r="G4666">
        <v>0</v>
      </c>
      <c r="H4666">
        <v>0</v>
      </c>
      <c r="I4666">
        <v>0</v>
      </c>
      <c r="J4666">
        <v>0</v>
      </c>
      <c r="K4666">
        <v>0</v>
      </c>
      <c r="L4666">
        <v>0</v>
      </c>
    </row>
    <row r="4667" spans="1:12">
      <c r="A4667" s="1" t="s">
        <v>73</v>
      </c>
      <c r="B4667">
        <v>1964</v>
      </c>
      <c r="C4667" t="str">
        <f>VLOOKUP(co2_data[[#This Row],[country]],Country_Parameter!A:C,3,0)</f>
        <v>Parameter 1</v>
      </c>
      <c r="D4667">
        <v>103214</v>
      </c>
      <c r="E4667">
        <v>547425024</v>
      </c>
      <c r="F4667">
        <v>0</v>
      </c>
      <c r="G4667">
        <v>0</v>
      </c>
      <c r="H4667">
        <v>0</v>
      </c>
      <c r="I4667">
        <v>0</v>
      </c>
      <c r="J4667">
        <v>0</v>
      </c>
      <c r="K4667">
        <v>0</v>
      </c>
      <c r="L4667">
        <v>0</v>
      </c>
    </row>
    <row r="4668" spans="1:12">
      <c r="A4668" s="1" t="s">
        <v>73</v>
      </c>
      <c r="B4668">
        <v>1965</v>
      </c>
      <c r="C4668" t="str">
        <f>VLOOKUP(co2_data[[#This Row],[country]],Country_Parameter!A:C,3,0)</f>
        <v>Parameter 1</v>
      </c>
      <c r="D4668">
        <v>109107</v>
      </c>
      <c r="E4668">
        <v>574673984</v>
      </c>
      <c r="F4668">
        <v>0</v>
      </c>
      <c r="G4668">
        <v>0</v>
      </c>
      <c r="H4668">
        <v>0</v>
      </c>
      <c r="I4668">
        <v>0</v>
      </c>
      <c r="J4668">
        <v>0</v>
      </c>
      <c r="K4668">
        <v>0</v>
      </c>
      <c r="L4668">
        <v>0</v>
      </c>
    </row>
    <row r="4669" spans="1:12">
      <c r="A4669" s="1" t="s">
        <v>73</v>
      </c>
      <c r="B4669">
        <v>1966</v>
      </c>
      <c r="C4669" t="str">
        <f>VLOOKUP(co2_data[[#This Row],[country]],Country_Parameter!A:C,3,0)</f>
        <v>Parameter 1</v>
      </c>
      <c r="D4669">
        <v>115284</v>
      </c>
      <c r="E4669">
        <v>605387008</v>
      </c>
      <c r="F4669">
        <v>0</v>
      </c>
      <c r="G4669">
        <v>0</v>
      </c>
      <c r="H4669">
        <v>0</v>
      </c>
      <c r="I4669">
        <v>0</v>
      </c>
      <c r="J4669">
        <v>0</v>
      </c>
      <c r="K4669">
        <v>0</v>
      </c>
      <c r="L4669">
        <v>0</v>
      </c>
    </row>
    <row r="4670" spans="1:12">
      <c r="A4670" s="1" t="s">
        <v>73</v>
      </c>
      <c r="B4670">
        <v>1967</v>
      </c>
      <c r="C4670" t="str">
        <f>VLOOKUP(co2_data[[#This Row],[country]],Country_Parameter!A:C,3,0)</f>
        <v>Parameter 1</v>
      </c>
      <c r="D4670">
        <v>121659</v>
      </c>
      <c r="E4670">
        <v>636635008</v>
      </c>
      <c r="F4670">
        <v>0</v>
      </c>
      <c r="G4670">
        <v>0</v>
      </c>
      <c r="H4670">
        <v>0</v>
      </c>
      <c r="I4670">
        <v>0</v>
      </c>
      <c r="J4670">
        <v>0</v>
      </c>
      <c r="K4670">
        <v>0</v>
      </c>
      <c r="L4670">
        <v>0</v>
      </c>
    </row>
    <row r="4671" spans="1:12">
      <c r="A4671" s="1" t="s">
        <v>73</v>
      </c>
      <c r="B4671">
        <v>1968</v>
      </c>
      <c r="C4671" t="str">
        <f>VLOOKUP(co2_data[[#This Row],[country]],Country_Parameter!A:C,3,0)</f>
        <v>Parameter 1</v>
      </c>
      <c r="D4671">
        <v>128263</v>
      </c>
      <c r="E4671">
        <v>660592000</v>
      </c>
      <c r="F4671">
        <v>0</v>
      </c>
      <c r="G4671">
        <v>0</v>
      </c>
      <c r="H4671">
        <v>0</v>
      </c>
      <c r="I4671">
        <v>0</v>
      </c>
      <c r="J4671">
        <v>0</v>
      </c>
      <c r="K4671">
        <v>0</v>
      </c>
      <c r="L4671">
        <v>0</v>
      </c>
    </row>
    <row r="4672" spans="1:12">
      <c r="A4672" s="1" t="s">
        <v>73</v>
      </c>
      <c r="B4672">
        <v>1969</v>
      </c>
      <c r="C4672" t="str">
        <f>VLOOKUP(co2_data[[#This Row],[country]],Country_Parameter!A:C,3,0)</f>
        <v>Parameter 1</v>
      </c>
      <c r="D4672">
        <v>136092</v>
      </c>
      <c r="E4672">
        <v>691096000</v>
      </c>
      <c r="F4672">
        <v>0</v>
      </c>
      <c r="G4672">
        <v>0</v>
      </c>
      <c r="H4672">
        <v>0</v>
      </c>
      <c r="I4672">
        <v>0</v>
      </c>
      <c r="J4672">
        <v>0</v>
      </c>
      <c r="K4672">
        <v>0</v>
      </c>
      <c r="L4672">
        <v>0</v>
      </c>
    </row>
    <row r="4673" spans="1:12">
      <c r="A4673" s="1" t="s">
        <v>73</v>
      </c>
      <c r="B4673">
        <v>1970</v>
      </c>
      <c r="C4673" t="str">
        <f>VLOOKUP(co2_data[[#This Row],[country]],Country_Parameter!A:C,3,0)</f>
        <v>Parameter 1</v>
      </c>
      <c r="D4673">
        <v>145188</v>
      </c>
      <c r="E4673">
        <v>859320000</v>
      </c>
      <c r="F4673">
        <v>0</v>
      </c>
      <c r="G4673">
        <v>0</v>
      </c>
      <c r="H4673">
        <v>0</v>
      </c>
      <c r="I4673">
        <v>0</v>
      </c>
      <c r="J4673">
        <v>0</v>
      </c>
      <c r="K4673">
        <v>0</v>
      </c>
      <c r="L4673">
        <v>0</v>
      </c>
    </row>
    <row r="4674" spans="1:12">
      <c r="A4674" s="1" t="s">
        <v>73</v>
      </c>
      <c r="B4674">
        <v>1971</v>
      </c>
      <c r="C4674" t="str">
        <f>VLOOKUP(co2_data[[#This Row],[country]],Country_Parameter!A:C,3,0)</f>
        <v>Parameter 1</v>
      </c>
      <c r="D4674">
        <v>155152</v>
      </c>
      <c r="E4674">
        <v>911048000</v>
      </c>
      <c r="F4674">
        <v>0</v>
      </c>
      <c r="G4674">
        <v>0</v>
      </c>
      <c r="H4674">
        <v>0</v>
      </c>
      <c r="I4674">
        <v>0</v>
      </c>
      <c r="J4674">
        <v>0</v>
      </c>
      <c r="K4674">
        <v>0</v>
      </c>
      <c r="L4674">
        <v>0</v>
      </c>
    </row>
    <row r="4675" spans="1:12">
      <c r="A4675" s="1" t="s">
        <v>73</v>
      </c>
      <c r="B4675">
        <v>1972</v>
      </c>
      <c r="C4675" t="str">
        <f>VLOOKUP(co2_data[[#This Row],[country]],Country_Parameter!A:C,3,0)</f>
        <v>Parameter 1</v>
      </c>
      <c r="D4675">
        <v>166267</v>
      </c>
      <c r="E4675">
        <v>943038976</v>
      </c>
      <c r="F4675">
        <v>0</v>
      </c>
      <c r="G4675">
        <v>0</v>
      </c>
      <c r="H4675">
        <v>0</v>
      </c>
      <c r="I4675">
        <v>0</v>
      </c>
      <c r="J4675">
        <v>0</v>
      </c>
      <c r="K4675">
        <v>0</v>
      </c>
      <c r="L4675">
        <v>0</v>
      </c>
    </row>
    <row r="4676" spans="1:12">
      <c r="A4676" s="1" t="s">
        <v>73</v>
      </c>
      <c r="B4676">
        <v>1973</v>
      </c>
      <c r="C4676" t="str">
        <f>VLOOKUP(co2_data[[#This Row],[country]],Country_Parameter!A:C,3,0)</f>
        <v>Parameter 1</v>
      </c>
      <c r="D4676">
        <v>178460</v>
      </c>
      <c r="E4676">
        <v>989006016</v>
      </c>
      <c r="F4676">
        <v>0</v>
      </c>
      <c r="G4676">
        <v>0</v>
      </c>
      <c r="H4676">
        <v>0</v>
      </c>
      <c r="I4676">
        <v>0</v>
      </c>
      <c r="J4676">
        <v>0</v>
      </c>
      <c r="K4676">
        <v>0</v>
      </c>
      <c r="L4676">
        <v>0</v>
      </c>
    </row>
    <row r="4677" spans="1:12">
      <c r="A4677" s="1" t="s">
        <v>73</v>
      </c>
      <c r="B4677">
        <v>1974</v>
      </c>
      <c r="C4677" t="str">
        <f>VLOOKUP(co2_data[[#This Row],[country]],Country_Parameter!A:C,3,0)</f>
        <v>Parameter 1</v>
      </c>
      <c r="D4677">
        <v>192621</v>
      </c>
      <c r="E4677">
        <v>953424000</v>
      </c>
      <c r="F4677">
        <v>0</v>
      </c>
      <c r="G4677">
        <v>0</v>
      </c>
      <c r="H4677">
        <v>0</v>
      </c>
      <c r="I4677">
        <v>0</v>
      </c>
      <c r="J4677">
        <v>0</v>
      </c>
      <c r="K4677">
        <v>0</v>
      </c>
      <c r="L4677">
        <v>0</v>
      </c>
    </row>
    <row r="4678" spans="1:12">
      <c r="A4678" s="1" t="s">
        <v>73</v>
      </c>
      <c r="B4678">
        <v>1975</v>
      </c>
      <c r="C4678" t="str">
        <f>VLOOKUP(co2_data[[#This Row],[country]],Country_Parameter!A:C,3,0)</f>
        <v>Parameter 1</v>
      </c>
      <c r="D4678">
        <v>209922</v>
      </c>
      <c r="E4678">
        <v>1064857024</v>
      </c>
      <c r="F4678">
        <v>0</v>
      </c>
      <c r="G4678">
        <v>0</v>
      </c>
      <c r="H4678">
        <v>0</v>
      </c>
      <c r="I4678">
        <v>0</v>
      </c>
      <c r="J4678">
        <v>0</v>
      </c>
      <c r="K4678">
        <v>0</v>
      </c>
      <c r="L4678">
        <v>0</v>
      </c>
    </row>
    <row r="4679" spans="1:12">
      <c r="A4679" s="1" t="s">
        <v>73</v>
      </c>
      <c r="B4679">
        <v>1976</v>
      </c>
      <c r="C4679" t="str">
        <f>VLOOKUP(co2_data[[#This Row],[country]],Country_Parameter!A:C,3,0)</f>
        <v>Parameter 1</v>
      </c>
      <c r="D4679">
        <v>230747</v>
      </c>
      <c r="E4679">
        <v>1156086016</v>
      </c>
      <c r="F4679">
        <v>0</v>
      </c>
      <c r="G4679">
        <v>0</v>
      </c>
      <c r="H4679">
        <v>0</v>
      </c>
      <c r="I4679">
        <v>0</v>
      </c>
      <c r="J4679">
        <v>0</v>
      </c>
      <c r="K4679">
        <v>0</v>
      </c>
      <c r="L4679">
        <v>0</v>
      </c>
    </row>
    <row r="4680" spans="1:12">
      <c r="A4680" s="1" t="s">
        <v>73</v>
      </c>
      <c r="B4680">
        <v>1977</v>
      </c>
      <c r="C4680" t="str">
        <f>VLOOKUP(co2_data[[#This Row],[country]],Country_Parameter!A:C,3,0)</f>
        <v>Parameter 1</v>
      </c>
      <c r="D4680">
        <v>254630</v>
      </c>
      <c r="E4680">
        <v>1017072000</v>
      </c>
      <c r="F4680">
        <v>0</v>
      </c>
      <c r="G4680">
        <v>0</v>
      </c>
      <c r="H4680">
        <v>0</v>
      </c>
      <c r="I4680">
        <v>0</v>
      </c>
      <c r="J4680">
        <v>0</v>
      </c>
      <c r="K4680">
        <v>0</v>
      </c>
      <c r="L4680">
        <v>0</v>
      </c>
    </row>
    <row r="4681" spans="1:12">
      <c r="A4681" s="1" t="s">
        <v>73</v>
      </c>
      <c r="B4681">
        <v>1978</v>
      </c>
      <c r="C4681" t="str">
        <f>VLOOKUP(co2_data[[#This Row],[country]],Country_Parameter!A:C,3,0)</f>
        <v>Parameter 1</v>
      </c>
      <c r="D4681">
        <v>280042</v>
      </c>
      <c r="E4681">
        <v>940225024</v>
      </c>
      <c r="F4681">
        <v>0</v>
      </c>
      <c r="G4681">
        <v>0</v>
      </c>
      <c r="H4681">
        <v>0</v>
      </c>
      <c r="I4681">
        <v>0</v>
      </c>
      <c r="J4681">
        <v>0</v>
      </c>
      <c r="K4681">
        <v>0</v>
      </c>
      <c r="L4681">
        <v>0</v>
      </c>
    </row>
    <row r="4682" spans="1:12">
      <c r="A4682" s="1" t="s">
        <v>73</v>
      </c>
      <c r="B4682">
        <v>1979</v>
      </c>
      <c r="C4682" t="str">
        <f>VLOOKUP(co2_data[[#This Row],[country]],Country_Parameter!A:C,3,0)</f>
        <v>Parameter 1</v>
      </c>
      <c r="D4682">
        <v>304525</v>
      </c>
      <c r="E4682">
        <v>989091968</v>
      </c>
      <c r="F4682">
        <v>0</v>
      </c>
      <c r="G4682">
        <v>0</v>
      </c>
      <c r="H4682">
        <v>0</v>
      </c>
      <c r="I4682">
        <v>0</v>
      </c>
      <c r="J4682">
        <v>0</v>
      </c>
      <c r="K4682">
        <v>0</v>
      </c>
      <c r="L4682">
        <v>0</v>
      </c>
    </row>
    <row r="4683" spans="1:12">
      <c r="A4683" s="1" t="s">
        <v>73</v>
      </c>
      <c r="B4683">
        <v>1980</v>
      </c>
      <c r="C4683" t="str">
        <f>VLOOKUP(co2_data[[#This Row],[country]],Country_Parameter!A:C,3,0)</f>
        <v>Parameter 1</v>
      </c>
      <c r="D4683">
        <v>325821</v>
      </c>
      <c r="E4683">
        <v>1035609024</v>
      </c>
      <c r="F4683">
        <v>0</v>
      </c>
      <c r="G4683">
        <v>0</v>
      </c>
      <c r="H4683">
        <v>0</v>
      </c>
      <c r="I4683">
        <v>0</v>
      </c>
      <c r="J4683">
        <v>0</v>
      </c>
      <c r="K4683">
        <v>0</v>
      </c>
      <c r="L4683">
        <v>0</v>
      </c>
    </row>
    <row r="4684" spans="1:12">
      <c r="A4684" s="1" t="s">
        <v>73</v>
      </c>
      <c r="B4684">
        <v>1981</v>
      </c>
      <c r="C4684" t="str">
        <f>VLOOKUP(co2_data[[#This Row],[country]],Country_Parameter!A:C,3,0)</f>
        <v>Parameter 1</v>
      </c>
      <c r="D4684">
        <v>343056</v>
      </c>
      <c r="E4684">
        <v>1066395008</v>
      </c>
      <c r="F4684">
        <v>0</v>
      </c>
      <c r="G4684">
        <v>0</v>
      </c>
      <c r="H4684">
        <v>0</v>
      </c>
      <c r="I4684">
        <v>0</v>
      </c>
      <c r="J4684">
        <v>0</v>
      </c>
      <c r="K4684">
        <v>0</v>
      </c>
      <c r="L4684">
        <v>0</v>
      </c>
    </row>
    <row r="4685" spans="1:12">
      <c r="A4685" s="1" t="s">
        <v>73</v>
      </c>
      <c r="B4685">
        <v>1982</v>
      </c>
      <c r="C4685" t="str">
        <f>VLOOKUP(co2_data[[#This Row],[country]],Country_Parameter!A:C,3,0)</f>
        <v>Parameter 1</v>
      </c>
      <c r="D4685">
        <v>356887</v>
      </c>
      <c r="E4685">
        <v>1083308032</v>
      </c>
      <c r="F4685">
        <v>0</v>
      </c>
      <c r="G4685">
        <v>0</v>
      </c>
      <c r="H4685">
        <v>0</v>
      </c>
      <c r="I4685">
        <v>0</v>
      </c>
      <c r="J4685">
        <v>0</v>
      </c>
      <c r="K4685">
        <v>0</v>
      </c>
      <c r="L4685">
        <v>0</v>
      </c>
    </row>
    <row r="4686" spans="1:12">
      <c r="A4686" s="1" t="s">
        <v>73</v>
      </c>
      <c r="B4686">
        <v>1983</v>
      </c>
      <c r="C4686" t="str">
        <f>VLOOKUP(co2_data[[#This Row],[country]],Country_Parameter!A:C,3,0)</f>
        <v>Parameter 1</v>
      </c>
      <c r="D4686">
        <v>369560</v>
      </c>
      <c r="E4686">
        <v>1096310016</v>
      </c>
      <c r="F4686">
        <v>0</v>
      </c>
      <c r="G4686">
        <v>0</v>
      </c>
      <c r="H4686">
        <v>0</v>
      </c>
      <c r="I4686">
        <v>0</v>
      </c>
      <c r="J4686">
        <v>0</v>
      </c>
      <c r="K4686">
        <v>0</v>
      </c>
      <c r="L4686">
        <v>0</v>
      </c>
    </row>
    <row r="4687" spans="1:12">
      <c r="A4687" s="1" t="s">
        <v>73</v>
      </c>
      <c r="B4687">
        <v>1984</v>
      </c>
      <c r="C4687" t="str">
        <f>VLOOKUP(co2_data[[#This Row],[country]],Country_Parameter!A:C,3,0)</f>
        <v>Parameter 1</v>
      </c>
      <c r="D4687">
        <v>384072</v>
      </c>
      <c r="E4687">
        <v>1104000000</v>
      </c>
      <c r="F4687">
        <v>0</v>
      </c>
      <c r="G4687">
        <v>0</v>
      </c>
      <c r="H4687">
        <v>0</v>
      </c>
      <c r="I4687">
        <v>0</v>
      </c>
      <c r="J4687">
        <v>0</v>
      </c>
      <c r="K4687">
        <v>0</v>
      </c>
      <c r="L4687">
        <v>0</v>
      </c>
    </row>
    <row r="4688" spans="1:12">
      <c r="A4688" s="1" t="s">
        <v>73</v>
      </c>
      <c r="B4688">
        <v>1985</v>
      </c>
      <c r="C4688" t="str">
        <f>VLOOKUP(co2_data[[#This Row],[country]],Country_Parameter!A:C,3,0)</f>
        <v>Parameter 1</v>
      </c>
      <c r="D4688">
        <v>402690</v>
      </c>
      <c r="E4688">
        <v>1100160000</v>
      </c>
      <c r="F4688">
        <v>0</v>
      </c>
      <c r="G4688">
        <v>0</v>
      </c>
      <c r="H4688">
        <v>0</v>
      </c>
      <c r="I4688">
        <v>0</v>
      </c>
      <c r="J4688">
        <v>0</v>
      </c>
      <c r="K4688">
        <v>0</v>
      </c>
      <c r="L4688">
        <v>0</v>
      </c>
    </row>
    <row r="4689" spans="1:12">
      <c r="A4689" s="1" t="s">
        <v>73</v>
      </c>
      <c r="B4689">
        <v>1986</v>
      </c>
      <c r="C4689" t="str">
        <f>VLOOKUP(co2_data[[#This Row],[country]],Country_Parameter!A:C,3,0)</f>
        <v>Parameter 1</v>
      </c>
      <c r="D4689">
        <v>426344</v>
      </c>
      <c r="E4689">
        <v>1088971008</v>
      </c>
      <c r="F4689">
        <v>0</v>
      </c>
      <c r="G4689">
        <v>0</v>
      </c>
      <c r="H4689">
        <v>0</v>
      </c>
      <c r="I4689">
        <v>0</v>
      </c>
      <c r="J4689">
        <v>0</v>
      </c>
      <c r="K4689">
        <v>0</v>
      </c>
      <c r="L4689">
        <v>0</v>
      </c>
    </row>
    <row r="4690" spans="1:12">
      <c r="A4690" s="1" t="s">
        <v>73</v>
      </c>
      <c r="B4690">
        <v>1987</v>
      </c>
      <c r="C4690" t="str">
        <f>VLOOKUP(co2_data[[#This Row],[country]],Country_Parameter!A:C,3,0)</f>
        <v>Parameter 1</v>
      </c>
      <c r="D4690">
        <v>454407</v>
      </c>
      <c r="E4690">
        <v>1092029952</v>
      </c>
      <c r="F4690">
        <v>0</v>
      </c>
      <c r="G4690">
        <v>0</v>
      </c>
      <c r="H4690">
        <v>0</v>
      </c>
      <c r="I4690">
        <v>0</v>
      </c>
      <c r="J4690">
        <v>0</v>
      </c>
      <c r="K4690">
        <v>0</v>
      </c>
      <c r="L4690">
        <v>0</v>
      </c>
    </row>
    <row r="4691" spans="1:12">
      <c r="A4691" s="1" t="s">
        <v>73</v>
      </c>
      <c r="B4691">
        <v>1988</v>
      </c>
      <c r="C4691" t="str">
        <f>VLOOKUP(co2_data[[#This Row],[country]],Country_Parameter!A:C,3,0)</f>
        <v>Parameter 1</v>
      </c>
      <c r="D4691">
        <v>484530</v>
      </c>
      <c r="E4691">
        <v>1105884032</v>
      </c>
      <c r="F4691">
        <v>0</v>
      </c>
      <c r="G4691">
        <v>0</v>
      </c>
      <c r="H4691">
        <v>0</v>
      </c>
      <c r="I4691">
        <v>0</v>
      </c>
      <c r="J4691">
        <v>0</v>
      </c>
      <c r="K4691">
        <v>0</v>
      </c>
      <c r="L4691">
        <v>0</v>
      </c>
    </row>
    <row r="4692" spans="1:12">
      <c r="A4692" s="1" t="s">
        <v>73</v>
      </c>
      <c r="B4692">
        <v>1989</v>
      </c>
      <c r="C4692" t="str">
        <f>VLOOKUP(co2_data[[#This Row],[country]],Country_Parameter!A:C,3,0)</f>
        <v>Parameter 1</v>
      </c>
      <c r="D4692">
        <v>523362</v>
      </c>
      <c r="E4692">
        <v>1076711936</v>
      </c>
      <c r="F4692">
        <v>0</v>
      </c>
      <c r="G4692">
        <v>0</v>
      </c>
      <c r="H4692">
        <v>0</v>
      </c>
      <c r="I4692">
        <v>0</v>
      </c>
      <c r="J4692">
        <v>0</v>
      </c>
      <c r="K4692">
        <v>0</v>
      </c>
      <c r="L4692">
        <v>0</v>
      </c>
    </row>
    <row r="4693" spans="1:12">
      <c r="A4693" s="1" t="s">
        <v>73</v>
      </c>
      <c r="B4693">
        <v>1990</v>
      </c>
      <c r="C4693" t="str">
        <f>VLOOKUP(co2_data[[#This Row],[country]],Country_Parameter!A:C,3,0)</f>
        <v>Parameter 1</v>
      </c>
      <c r="D4693">
        <v>579544</v>
      </c>
      <c r="E4693">
        <v>1151692032</v>
      </c>
      <c r="F4693">
        <v>0</v>
      </c>
      <c r="G4693">
        <v>0</v>
      </c>
      <c r="H4693">
        <v>0</v>
      </c>
      <c r="I4693">
        <v>0</v>
      </c>
      <c r="J4693">
        <v>0</v>
      </c>
      <c r="K4693">
        <v>0</v>
      </c>
      <c r="L4693">
        <v>0</v>
      </c>
    </row>
    <row r="4694" spans="1:12">
      <c r="A4694" s="1" t="s">
        <v>73</v>
      </c>
      <c r="B4694">
        <v>1991</v>
      </c>
      <c r="C4694" t="str">
        <f>VLOOKUP(co2_data[[#This Row],[country]],Country_Parameter!A:C,3,0)</f>
        <v>Parameter 1</v>
      </c>
      <c r="D4694">
        <v>631098</v>
      </c>
      <c r="E4694">
        <v>1111365120</v>
      </c>
      <c r="F4694">
        <v>0</v>
      </c>
      <c r="G4694">
        <v>0</v>
      </c>
      <c r="H4694">
        <v>0</v>
      </c>
      <c r="I4694">
        <v>0</v>
      </c>
      <c r="J4694">
        <v>0</v>
      </c>
      <c r="K4694">
        <v>0</v>
      </c>
      <c r="L4694">
        <v>0</v>
      </c>
    </row>
    <row r="4695" spans="1:12">
      <c r="A4695" s="1" t="s">
        <v>73</v>
      </c>
      <c r="B4695">
        <v>1992</v>
      </c>
      <c r="C4695" t="str">
        <f>VLOOKUP(co2_data[[#This Row],[country]],Country_Parameter!A:C,3,0)</f>
        <v>Parameter 1</v>
      </c>
      <c r="D4695">
        <v>626017</v>
      </c>
      <c r="E4695">
        <v>1171473792</v>
      </c>
      <c r="F4695">
        <v>0</v>
      </c>
      <c r="G4695">
        <v>0</v>
      </c>
      <c r="H4695">
        <v>0</v>
      </c>
      <c r="I4695">
        <v>0</v>
      </c>
      <c r="J4695">
        <v>0</v>
      </c>
      <c r="K4695">
        <v>0</v>
      </c>
      <c r="L4695">
        <v>0</v>
      </c>
    </row>
    <row r="4696" spans="1:12">
      <c r="A4696" s="1" t="s">
        <v>73</v>
      </c>
      <c r="B4696">
        <v>1993</v>
      </c>
      <c r="C4696" t="str">
        <f>VLOOKUP(co2_data[[#This Row],[country]],Country_Parameter!A:C,3,0)</f>
        <v>Parameter 1</v>
      </c>
      <c r="D4696">
        <v>614247</v>
      </c>
      <c r="E4696">
        <v>1223278976</v>
      </c>
      <c r="F4696">
        <v>0</v>
      </c>
      <c r="G4696">
        <v>0</v>
      </c>
      <c r="H4696">
        <v>0</v>
      </c>
      <c r="I4696">
        <v>0</v>
      </c>
      <c r="J4696">
        <v>0</v>
      </c>
      <c r="K4696">
        <v>0</v>
      </c>
      <c r="L4696">
        <v>0</v>
      </c>
    </row>
    <row r="4697" spans="1:12">
      <c r="A4697" s="1" t="s">
        <v>73</v>
      </c>
      <c r="B4697">
        <v>1994</v>
      </c>
      <c r="C4697" t="str">
        <f>VLOOKUP(co2_data[[#This Row],[country]],Country_Parameter!A:C,3,0)</f>
        <v>Parameter 1</v>
      </c>
      <c r="D4697">
        <v>626717</v>
      </c>
      <c r="E4697">
        <v>1189922944</v>
      </c>
      <c r="F4697">
        <v>0</v>
      </c>
      <c r="G4697">
        <v>0</v>
      </c>
      <c r="H4697">
        <v>0</v>
      </c>
      <c r="I4697">
        <v>0</v>
      </c>
      <c r="J4697">
        <v>0</v>
      </c>
      <c r="K4697">
        <v>0</v>
      </c>
      <c r="L4697">
        <v>0</v>
      </c>
    </row>
    <row r="4698" spans="1:12">
      <c r="A4698" s="1" t="s">
        <v>73</v>
      </c>
      <c r="B4698">
        <v>1995</v>
      </c>
      <c r="C4698" t="str">
        <f>VLOOKUP(co2_data[[#This Row],[country]],Country_Parameter!A:C,3,0)</f>
        <v>Parameter 1</v>
      </c>
      <c r="D4698">
        <v>633075</v>
      </c>
      <c r="E4698">
        <v>1251123072</v>
      </c>
      <c r="F4698">
        <v>0</v>
      </c>
      <c r="G4698">
        <v>0</v>
      </c>
      <c r="H4698">
        <v>0</v>
      </c>
      <c r="I4698">
        <v>0</v>
      </c>
      <c r="J4698">
        <v>0</v>
      </c>
      <c r="K4698">
        <v>0</v>
      </c>
      <c r="L4698">
        <v>0</v>
      </c>
    </row>
    <row r="4699" spans="1:12">
      <c r="A4699" s="1" t="s">
        <v>73</v>
      </c>
      <c r="B4699">
        <v>1996</v>
      </c>
      <c r="C4699" t="str">
        <f>VLOOKUP(co2_data[[#This Row],[country]],Country_Parameter!A:C,3,0)</f>
        <v>Parameter 1</v>
      </c>
      <c r="D4699">
        <v>648355</v>
      </c>
      <c r="E4699">
        <v>1182573312</v>
      </c>
      <c r="F4699">
        <v>0</v>
      </c>
      <c r="G4699">
        <v>0</v>
      </c>
      <c r="H4699">
        <v>0</v>
      </c>
      <c r="I4699">
        <v>0</v>
      </c>
      <c r="J4699">
        <v>0</v>
      </c>
      <c r="K4699">
        <v>0</v>
      </c>
      <c r="L4699">
        <v>0</v>
      </c>
    </row>
    <row r="4700" spans="1:12">
      <c r="A4700" s="1" t="s">
        <v>73</v>
      </c>
      <c r="B4700">
        <v>1997</v>
      </c>
      <c r="C4700" t="str">
        <f>VLOOKUP(co2_data[[#This Row],[country]],Country_Parameter!A:C,3,0)</f>
        <v>Parameter 1</v>
      </c>
      <c r="D4700">
        <v>671826</v>
      </c>
      <c r="E4700">
        <v>1231664000</v>
      </c>
      <c r="F4700">
        <v>0</v>
      </c>
      <c r="G4700">
        <v>0</v>
      </c>
      <c r="H4700">
        <v>0</v>
      </c>
      <c r="I4700">
        <v>0</v>
      </c>
      <c r="J4700">
        <v>0</v>
      </c>
      <c r="K4700">
        <v>0</v>
      </c>
      <c r="L4700">
        <v>0</v>
      </c>
    </row>
    <row r="4701" spans="1:12">
      <c r="A4701" s="1" t="s">
        <v>73</v>
      </c>
      <c r="B4701">
        <v>1998</v>
      </c>
      <c r="C4701" t="str">
        <f>VLOOKUP(co2_data[[#This Row],[country]],Country_Parameter!A:C,3,0)</f>
        <v>Parameter 1</v>
      </c>
      <c r="D4701">
        <v>699355</v>
      </c>
      <c r="E4701">
        <v>1226205312</v>
      </c>
      <c r="F4701">
        <v>0</v>
      </c>
      <c r="G4701">
        <v>0</v>
      </c>
      <c r="H4701">
        <v>0</v>
      </c>
      <c r="I4701">
        <v>0</v>
      </c>
      <c r="J4701">
        <v>0</v>
      </c>
      <c r="K4701">
        <v>0</v>
      </c>
      <c r="L4701">
        <v>0</v>
      </c>
    </row>
    <row r="4702" spans="1:12">
      <c r="A4702" s="1" t="s">
        <v>73</v>
      </c>
      <c r="B4702">
        <v>1999</v>
      </c>
      <c r="C4702" t="str">
        <f>VLOOKUP(co2_data[[#This Row],[country]],Country_Parameter!A:C,3,0)</f>
        <v>Parameter 1</v>
      </c>
      <c r="D4702">
        <v>724228</v>
      </c>
      <c r="E4702">
        <v>1247108096</v>
      </c>
      <c r="F4702">
        <v>0</v>
      </c>
      <c r="G4702">
        <v>0</v>
      </c>
      <c r="H4702">
        <v>0</v>
      </c>
      <c r="I4702">
        <v>0</v>
      </c>
      <c r="J4702">
        <v>0</v>
      </c>
      <c r="K4702">
        <v>0</v>
      </c>
      <c r="L4702">
        <v>0</v>
      </c>
    </row>
    <row r="4703" spans="1:12">
      <c r="A4703" s="1" t="s">
        <v>73</v>
      </c>
      <c r="B4703">
        <v>2000</v>
      </c>
      <c r="C4703" t="str">
        <f>VLOOKUP(co2_data[[#This Row],[country]],Country_Parameter!A:C,3,0)</f>
        <v>Parameter 1</v>
      </c>
      <c r="D4703">
        <v>747326</v>
      </c>
      <c r="E4703">
        <v>1258388224</v>
      </c>
      <c r="F4703">
        <v>0</v>
      </c>
      <c r="G4703">
        <v>0</v>
      </c>
      <c r="H4703">
        <v>0</v>
      </c>
      <c r="I4703">
        <v>0</v>
      </c>
      <c r="J4703">
        <v>0</v>
      </c>
      <c r="K4703">
        <v>0</v>
      </c>
      <c r="L4703">
        <v>0</v>
      </c>
    </row>
    <row r="4704" spans="1:12">
      <c r="A4704" s="1" t="s">
        <v>73</v>
      </c>
      <c r="B4704">
        <v>2001</v>
      </c>
      <c r="C4704" t="str">
        <f>VLOOKUP(co2_data[[#This Row],[country]],Country_Parameter!A:C,3,0)</f>
        <v>Parameter 1</v>
      </c>
      <c r="D4704">
        <v>771313</v>
      </c>
      <c r="E4704">
        <v>1279069440</v>
      </c>
      <c r="F4704">
        <v>0</v>
      </c>
      <c r="G4704">
        <v>0</v>
      </c>
      <c r="H4704">
        <v>0</v>
      </c>
      <c r="I4704">
        <v>0</v>
      </c>
      <c r="J4704">
        <v>0</v>
      </c>
      <c r="K4704">
        <v>0</v>
      </c>
      <c r="L4704">
        <v>0</v>
      </c>
    </row>
    <row r="4705" spans="1:12">
      <c r="A4705" s="1" t="s">
        <v>73</v>
      </c>
      <c r="B4705">
        <v>2002</v>
      </c>
      <c r="C4705" t="str">
        <f>VLOOKUP(co2_data[[#This Row],[country]],Country_Parameter!A:C,3,0)</f>
        <v>Parameter 1</v>
      </c>
      <c r="D4705">
        <v>795577</v>
      </c>
      <c r="E4705">
        <v>1306309888</v>
      </c>
      <c r="F4705">
        <v>0</v>
      </c>
      <c r="G4705">
        <v>0</v>
      </c>
      <c r="H4705">
        <v>0</v>
      </c>
      <c r="I4705">
        <v>0</v>
      </c>
      <c r="J4705">
        <v>0</v>
      </c>
      <c r="K4705">
        <v>0</v>
      </c>
      <c r="L4705">
        <v>0</v>
      </c>
    </row>
    <row r="4706" spans="1:12">
      <c r="A4706" s="1" t="s">
        <v>73</v>
      </c>
      <c r="B4706">
        <v>2003</v>
      </c>
      <c r="C4706" t="str">
        <f>VLOOKUP(co2_data[[#This Row],[country]],Country_Parameter!A:C,3,0)</f>
        <v>Parameter 1</v>
      </c>
      <c r="D4706">
        <v>813528</v>
      </c>
      <c r="E4706">
        <v>1344454912</v>
      </c>
      <c r="F4706">
        <v>0</v>
      </c>
      <c r="G4706">
        <v>0</v>
      </c>
      <c r="H4706">
        <v>0</v>
      </c>
      <c r="I4706">
        <v>0</v>
      </c>
      <c r="J4706">
        <v>0</v>
      </c>
      <c r="K4706">
        <v>0</v>
      </c>
      <c r="L4706">
        <v>0</v>
      </c>
    </row>
    <row r="4707" spans="1:12">
      <c r="A4707" s="1" t="s">
        <v>73</v>
      </c>
      <c r="B4707">
        <v>2004</v>
      </c>
      <c r="C4707" t="str">
        <f>VLOOKUP(co2_data[[#This Row],[country]],Country_Parameter!A:C,3,0)</f>
        <v>Parameter 1</v>
      </c>
      <c r="D4707">
        <v>826132</v>
      </c>
      <c r="E4707">
        <v>1377810048</v>
      </c>
      <c r="F4707">
        <v>0</v>
      </c>
      <c r="G4707">
        <v>0</v>
      </c>
      <c r="H4707">
        <v>0</v>
      </c>
      <c r="I4707">
        <v>0</v>
      </c>
      <c r="J4707">
        <v>0</v>
      </c>
      <c r="K4707">
        <v>0</v>
      </c>
      <c r="L4707">
        <v>0</v>
      </c>
    </row>
    <row r="4708" spans="1:12">
      <c r="A4708" s="1" t="s">
        <v>73</v>
      </c>
      <c r="B4708">
        <v>2005</v>
      </c>
      <c r="C4708" t="str">
        <f>VLOOKUP(co2_data[[#This Row],[country]],Country_Parameter!A:C,3,0)</f>
        <v>Parameter 1</v>
      </c>
      <c r="D4708">
        <v>839173</v>
      </c>
      <c r="E4708">
        <v>1416452224</v>
      </c>
      <c r="F4708">
        <v>0</v>
      </c>
      <c r="G4708">
        <v>0</v>
      </c>
      <c r="H4708">
        <v>0</v>
      </c>
      <c r="I4708">
        <v>0</v>
      </c>
      <c r="J4708">
        <v>0</v>
      </c>
      <c r="K4708">
        <v>0</v>
      </c>
      <c r="L4708">
        <v>0</v>
      </c>
    </row>
    <row r="4709" spans="1:12">
      <c r="A4709" s="1" t="s">
        <v>73</v>
      </c>
      <c r="B4709">
        <v>2006</v>
      </c>
      <c r="C4709" t="str">
        <f>VLOOKUP(co2_data[[#This Row],[country]],Country_Parameter!A:C,3,0)</f>
        <v>Parameter 1</v>
      </c>
      <c r="D4709">
        <v>855767</v>
      </c>
      <c r="E4709">
        <v>1590366848</v>
      </c>
      <c r="F4709">
        <v>0</v>
      </c>
      <c r="G4709">
        <v>0</v>
      </c>
      <c r="H4709">
        <v>0</v>
      </c>
      <c r="I4709">
        <v>0</v>
      </c>
      <c r="J4709">
        <v>0</v>
      </c>
      <c r="K4709">
        <v>0</v>
      </c>
      <c r="L4709">
        <v>0</v>
      </c>
    </row>
    <row r="4710" spans="1:12">
      <c r="A4710" s="1" t="s">
        <v>73</v>
      </c>
      <c r="B4710">
        <v>2007</v>
      </c>
      <c r="C4710" t="str">
        <f>VLOOKUP(co2_data[[#This Row],[country]],Country_Parameter!A:C,3,0)</f>
        <v>Parameter 1</v>
      </c>
      <c r="D4710">
        <v>874531</v>
      </c>
      <c r="E4710">
        <v>1662836480</v>
      </c>
      <c r="F4710">
        <v>0</v>
      </c>
      <c r="G4710">
        <v>0</v>
      </c>
      <c r="H4710">
        <v>0</v>
      </c>
      <c r="I4710">
        <v>0</v>
      </c>
      <c r="J4710">
        <v>0</v>
      </c>
      <c r="K4710">
        <v>0</v>
      </c>
      <c r="L4710">
        <v>0</v>
      </c>
    </row>
    <row r="4711" spans="1:12">
      <c r="A4711" s="1" t="s">
        <v>73</v>
      </c>
      <c r="B4711">
        <v>2008</v>
      </c>
      <c r="C4711" t="str">
        <f>VLOOKUP(co2_data[[#This Row],[country]],Country_Parameter!A:C,3,0)</f>
        <v>Parameter 1</v>
      </c>
      <c r="D4711">
        <v>892739</v>
      </c>
      <c r="E4711">
        <v>1746582400</v>
      </c>
      <c r="F4711">
        <v>0</v>
      </c>
      <c r="G4711">
        <v>0</v>
      </c>
      <c r="H4711">
        <v>0</v>
      </c>
      <c r="I4711">
        <v>0</v>
      </c>
      <c r="J4711">
        <v>0</v>
      </c>
      <c r="K4711">
        <v>0</v>
      </c>
      <c r="L4711">
        <v>0</v>
      </c>
    </row>
    <row r="4712" spans="1:12">
      <c r="A4712" s="1" t="s">
        <v>73</v>
      </c>
      <c r="B4712">
        <v>2009</v>
      </c>
      <c r="C4712" t="str">
        <f>VLOOKUP(co2_data[[#This Row],[country]],Country_Parameter!A:C,3,0)</f>
        <v>Parameter 1</v>
      </c>
      <c r="D4712">
        <v>911523</v>
      </c>
      <c r="E4712">
        <v>1828090880</v>
      </c>
      <c r="F4712">
        <v>0</v>
      </c>
      <c r="G4712">
        <v>0</v>
      </c>
      <c r="H4712">
        <v>0</v>
      </c>
      <c r="I4712">
        <v>0</v>
      </c>
      <c r="J4712">
        <v>0</v>
      </c>
      <c r="K4712">
        <v>0</v>
      </c>
      <c r="L4712">
        <v>0</v>
      </c>
    </row>
    <row r="4713" spans="1:12">
      <c r="A4713" s="1" t="s">
        <v>73</v>
      </c>
      <c r="B4713">
        <v>2010</v>
      </c>
      <c r="C4713" t="str">
        <f>VLOOKUP(co2_data[[#This Row],[country]],Country_Parameter!A:C,3,0)</f>
        <v>Parameter 1</v>
      </c>
      <c r="D4713">
        <v>930251</v>
      </c>
      <c r="E4713">
        <v>1885010048</v>
      </c>
      <c r="F4713">
        <v>0</v>
      </c>
      <c r="G4713">
        <v>1</v>
      </c>
      <c r="H4713">
        <v>0</v>
      </c>
      <c r="I4713">
        <v>0</v>
      </c>
      <c r="J4713">
        <v>0</v>
      </c>
      <c r="K4713">
        <v>1</v>
      </c>
      <c r="L4713">
        <v>0</v>
      </c>
    </row>
    <row r="4714" spans="1:12">
      <c r="A4714" s="1" t="s">
        <v>73</v>
      </c>
      <c r="B4714">
        <v>2011</v>
      </c>
      <c r="C4714" t="str">
        <f>VLOOKUP(co2_data[[#This Row],[country]],Country_Parameter!A:C,3,0)</f>
        <v>Parameter 1</v>
      </c>
      <c r="D4714">
        <v>948566</v>
      </c>
      <c r="E4714">
        <v>1960630016</v>
      </c>
      <c r="F4714">
        <v>0</v>
      </c>
      <c r="G4714">
        <v>0</v>
      </c>
      <c r="H4714">
        <v>0</v>
      </c>
      <c r="I4714">
        <v>0</v>
      </c>
      <c r="J4714">
        <v>0</v>
      </c>
      <c r="K4714">
        <v>0</v>
      </c>
      <c r="L4714">
        <v>0</v>
      </c>
    </row>
    <row r="4715" spans="1:12">
      <c r="A4715" s="1" t="s">
        <v>73</v>
      </c>
      <c r="B4715">
        <v>2012</v>
      </c>
      <c r="C4715" t="str">
        <f>VLOOKUP(co2_data[[#This Row],[country]],Country_Parameter!A:C,3,0)</f>
        <v>Parameter 1</v>
      </c>
      <c r="D4715">
        <v>966753</v>
      </c>
      <c r="E4715">
        <v>2054195968</v>
      </c>
      <c r="F4715">
        <v>0</v>
      </c>
      <c r="G4715">
        <v>0</v>
      </c>
      <c r="H4715">
        <v>0</v>
      </c>
      <c r="I4715">
        <v>0</v>
      </c>
      <c r="J4715">
        <v>0</v>
      </c>
      <c r="K4715">
        <v>0</v>
      </c>
      <c r="L4715">
        <v>0</v>
      </c>
    </row>
    <row r="4716" spans="1:12">
      <c r="A4716" s="1" t="s">
        <v>73</v>
      </c>
      <c r="B4716">
        <v>2013</v>
      </c>
      <c r="C4716" t="str">
        <f>VLOOKUP(co2_data[[#This Row],[country]],Country_Parameter!A:C,3,0)</f>
        <v>Parameter 1</v>
      </c>
      <c r="D4716">
        <v>984832</v>
      </c>
      <c r="E4716">
        <v>2157408000</v>
      </c>
      <c r="F4716">
        <v>0</v>
      </c>
      <c r="G4716">
        <v>0</v>
      </c>
      <c r="H4716">
        <v>0</v>
      </c>
      <c r="I4716">
        <v>0</v>
      </c>
      <c r="J4716">
        <v>0</v>
      </c>
      <c r="K4716">
        <v>0</v>
      </c>
      <c r="L4716">
        <v>0</v>
      </c>
    </row>
    <row r="4717" spans="1:12">
      <c r="A4717" s="1" t="s">
        <v>73</v>
      </c>
      <c r="B4717">
        <v>2014</v>
      </c>
      <c r="C4717" t="str">
        <f>VLOOKUP(co2_data[[#This Row],[country]],Country_Parameter!A:C,3,0)</f>
        <v>Parameter 1</v>
      </c>
      <c r="D4717">
        <v>1002720</v>
      </c>
      <c r="E4717">
        <v>2286629888</v>
      </c>
      <c r="F4717">
        <v>0</v>
      </c>
      <c r="G4717">
        <v>0</v>
      </c>
      <c r="H4717">
        <v>0</v>
      </c>
      <c r="I4717">
        <v>0</v>
      </c>
      <c r="J4717">
        <v>0</v>
      </c>
      <c r="K4717">
        <v>0</v>
      </c>
      <c r="L4717">
        <v>0</v>
      </c>
    </row>
    <row r="4718" spans="1:12">
      <c r="A4718" s="1" t="s">
        <v>73</v>
      </c>
      <c r="B4718">
        <v>2015</v>
      </c>
      <c r="C4718" t="str">
        <f>VLOOKUP(co2_data[[#This Row],[country]],Country_Parameter!A:C,3,0)</f>
        <v>Parameter 1</v>
      </c>
      <c r="D4718">
        <v>1020315</v>
      </c>
      <c r="E4718">
        <v>2435148032</v>
      </c>
      <c r="F4718">
        <v>0</v>
      </c>
      <c r="G4718">
        <v>1</v>
      </c>
      <c r="H4718">
        <v>0</v>
      </c>
      <c r="I4718">
        <v>0</v>
      </c>
      <c r="J4718">
        <v>0</v>
      </c>
      <c r="K4718">
        <v>0</v>
      </c>
      <c r="L4718">
        <v>0</v>
      </c>
    </row>
    <row r="4719" spans="1:12">
      <c r="A4719" s="1" t="s">
        <v>73</v>
      </c>
      <c r="B4719">
        <v>2016</v>
      </c>
      <c r="C4719" t="str">
        <f>VLOOKUP(co2_data[[#This Row],[country]],Country_Parameter!A:C,3,0)</f>
        <v>Parameter 1</v>
      </c>
      <c r="D4719">
        <v>1037660</v>
      </c>
      <c r="E4719">
        <v>2612607488</v>
      </c>
      <c r="F4719">
        <v>0</v>
      </c>
      <c r="G4719">
        <v>0</v>
      </c>
      <c r="H4719">
        <v>0</v>
      </c>
      <c r="I4719">
        <v>0</v>
      </c>
      <c r="J4719">
        <v>0</v>
      </c>
      <c r="K4719">
        <v>0</v>
      </c>
      <c r="L4719">
        <v>0</v>
      </c>
    </row>
    <row r="4720" spans="1:12">
      <c r="A4720" s="1" t="s">
        <v>73</v>
      </c>
      <c r="B4720">
        <v>2017</v>
      </c>
      <c r="C4720" t="str">
        <f>VLOOKUP(co2_data[[#This Row],[country]],Country_Parameter!A:C,3,0)</f>
        <v>Parameter 1</v>
      </c>
      <c r="D4720">
        <v>1054842</v>
      </c>
      <c r="E4720">
        <v>2767105792</v>
      </c>
      <c r="F4720">
        <v>0</v>
      </c>
      <c r="G4720">
        <v>0</v>
      </c>
      <c r="H4720">
        <v>0</v>
      </c>
      <c r="I4720">
        <v>0</v>
      </c>
      <c r="J4720">
        <v>0</v>
      </c>
      <c r="K4720">
        <v>0</v>
      </c>
      <c r="L4720">
        <v>0</v>
      </c>
    </row>
    <row r="4721" spans="1:12">
      <c r="A4721" s="1" t="s">
        <v>73</v>
      </c>
      <c r="B4721">
        <v>2018</v>
      </c>
      <c r="C4721" t="str">
        <f>VLOOKUP(co2_data[[#This Row],[country]],Country_Parameter!A:C,3,0)</f>
        <v>Parameter 1</v>
      </c>
      <c r="D4721">
        <v>1071886</v>
      </c>
      <c r="E4721">
        <v>2924431616</v>
      </c>
      <c r="F4721">
        <v>0</v>
      </c>
      <c r="G4721">
        <v>0</v>
      </c>
      <c r="H4721">
        <v>0</v>
      </c>
      <c r="I4721">
        <v>0</v>
      </c>
      <c r="J4721">
        <v>0</v>
      </c>
      <c r="K4721">
        <v>0</v>
      </c>
      <c r="L4721">
        <v>0</v>
      </c>
    </row>
    <row r="4722" spans="1:12">
      <c r="A4722" s="1" t="s">
        <v>73</v>
      </c>
      <c r="B4722">
        <v>2019</v>
      </c>
      <c r="C4722" t="str">
        <f>VLOOKUP(co2_data[[#This Row],[country]],Country_Parameter!A:C,3,0)</f>
        <v>Parameter 1</v>
      </c>
      <c r="D4722">
        <v>1088708</v>
      </c>
      <c r="E4722">
        <v>3086593024</v>
      </c>
      <c r="F4722">
        <v>0</v>
      </c>
      <c r="G4722">
        <v>1</v>
      </c>
      <c r="H4722">
        <v>0</v>
      </c>
      <c r="I4722">
        <v>0</v>
      </c>
      <c r="J4722">
        <v>0</v>
      </c>
      <c r="K4722">
        <v>0</v>
      </c>
      <c r="L4722">
        <v>0</v>
      </c>
    </row>
    <row r="4723" spans="1:12">
      <c r="A4723" s="1" t="s">
        <v>73</v>
      </c>
      <c r="B4723">
        <v>2020</v>
      </c>
      <c r="C4723" t="str">
        <f>VLOOKUP(co2_data[[#This Row],[country]],Country_Parameter!A:C,3,0)</f>
        <v>Parameter 1</v>
      </c>
      <c r="D4723">
        <v>1105194</v>
      </c>
      <c r="E4723">
        <v>3123694336</v>
      </c>
      <c r="F4723">
        <v>0</v>
      </c>
      <c r="G4723">
        <v>0</v>
      </c>
      <c r="H4723">
        <v>0</v>
      </c>
      <c r="I4723">
        <v>0</v>
      </c>
      <c r="J4723">
        <v>0</v>
      </c>
      <c r="K4723">
        <v>0</v>
      </c>
      <c r="L4723">
        <v>0</v>
      </c>
    </row>
    <row r="4724" spans="1:12">
      <c r="A4724" s="1" t="s">
        <v>73</v>
      </c>
      <c r="B4724">
        <v>2021</v>
      </c>
      <c r="C4724" t="str">
        <f>VLOOKUP(co2_data[[#This Row],[country]],Country_Parameter!A:C,3,0)</f>
        <v>Parameter 1</v>
      </c>
      <c r="D4724">
        <v>1121251</v>
      </c>
      <c r="E4724">
        <v>3274020608</v>
      </c>
      <c r="F4724">
        <v>0</v>
      </c>
      <c r="G4724">
        <v>1</v>
      </c>
      <c r="H4724">
        <v>0</v>
      </c>
      <c r="I4724">
        <v>0</v>
      </c>
      <c r="J4724">
        <v>0</v>
      </c>
      <c r="K4724">
        <v>0</v>
      </c>
      <c r="L4724">
        <v>0</v>
      </c>
    </row>
    <row r="4725" spans="1:12">
      <c r="A4725" s="1" t="s">
        <v>73</v>
      </c>
      <c r="B4725">
        <v>2022</v>
      </c>
      <c r="C4725" t="str">
        <f>VLOOKUP(co2_data[[#This Row],[country]],Country_Parameter!A:C,3,0)</f>
        <v>Parameter 1</v>
      </c>
      <c r="D4725">
        <v>1137100</v>
      </c>
      <c r="E4725">
        <v>3395681536</v>
      </c>
      <c r="F4725">
        <v>0</v>
      </c>
      <c r="G4725">
        <v>0</v>
      </c>
      <c r="H4725">
        <v>0</v>
      </c>
      <c r="I4725">
        <v>0</v>
      </c>
      <c r="J4725">
        <v>0</v>
      </c>
      <c r="K4725">
        <v>0</v>
      </c>
      <c r="L4725">
        <v>0</v>
      </c>
    </row>
    <row r="4726" spans="1:12">
      <c r="A4726" s="1" t="s">
        <v>73</v>
      </c>
      <c r="B4726">
        <v>2023</v>
      </c>
      <c r="C4726" t="str">
        <f>VLOOKUP(co2_data[[#This Row],[country]],Country_Parameter!A:C,3,0)</f>
        <v>Parameter 1</v>
      </c>
      <c r="D4726">
        <v>1152951</v>
      </c>
      <c r="E4726">
        <v>0</v>
      </c>
      <c r="F4726">
        <v>0</v>
      </c>
      <c r="G4726">
        <v>0</v>
      </c>
      <c r="H4726">
        <v>0</v>
      </c>
      <c r="I4726">
        <v>0</v>
      </c>
      <c r="J4726">
        <v>0</v>
      </c>
      <c r="K4726">
        <v>0</v>
      </c>
      <c r="L4726">
        <v>0</v>
      </c>
    </row>
    <row r="4727" spans="1:12">
      <c r="A4727" s="1" t="s">
        <v>74</v>
      </c>
      <c r="B4727">
        <v>1949</v>
      </c>
      <c r="C4727" t="str">
        <f>VLOOKUP(co2_data[[#This Row],[country]],Country_Parameter!A:C,3,0)</f>
        <v>Parameter 1</v>
      </c>
      <c r="D4727">
        <v>49662</v>
      </c>
      <c r="E4727">
        <v>0</v>
      </c>
      <c r="F4727">
        <v>0</v>
      </c>
      <c r="G4727">
        <v>0</v>
      </c>
      <c r="H4727">
        <v>0</v>
      </c>
      <c r="I4727">
        <v>0</v>
      </c>
      <c r="J4727">
        <v>0</v>
      </c>
      <c r="K4727">
        <v>0</v>
      </c>
      <c r="L4727">
        <v>0</v>
      </c>
    </row>
    <row r="4728" spans="1:12">
      <c r="A4728" s="1" t="s">
        <v>74</v>
      </c>
      <c r="B4728">
        <v>1950</v>
      </c>
      <c r="C4728" t="str">
        <f>VLOOKUP(co2_data[[#This Row],[country]],Country_Parameter!A:C,3,0)</f>
        <v>Parameter 1</v>
      </c>
      <c r="D4728">
        <v>50218</v>
      </c>
      <c r="E4728">
        <v>49980000</v>
      </c>
      <c r="F4728">
        <v>0</v>
      </c>
      <c r="G4728">
        <v>0</v>
      </c>
      <c r="H4728">
        <v>0</v>
      </c>
      <c r="I4728">
        <v>0</v>
      </c>
      <c r="J4728">
        <v>0</v>
      </c>
      <c r="K4728">
        <v>0</v>
      </c>
      <c r="L4728">
        <v>0</v>
      </c>
    </row>
    <row r="4729" spans="1:12">
      <c r="A4729" s="1" t="s">
        <v>74</v>
      </c>
      <c r="B4729">
        <v>1951</v>
      </c>
      <c r="C4729" t="str">
        <f>VLOOKUP(co2_data[[#This Row],[country]],Country_Parameter!A:C,3,0)</f>
        <v>Parameter 1</v>
      </c>
      <c r="D4729">
        <v>50464</v>
      </c>
      <c r="E4729">
        <v>55432000</v>
      </c>
      <c r="F4729">
        <v>0</v>
      </c>
      <c r="G4729">
        <v>0</v>
      </c>
      <c r="H4729">
        <v>0</v>
      </c>
      <c r="I4729">
        <v>0</v>
      </c>
      <c r="J4729">
        <v>0</v>
      </c>
      <c r="K4729">
        <v>0</v>
      </c>
      <c r="L4729">
        <v>0</v>
      </c>
    </row>
    <row r="4730" spans="1:12">
      <c r="A4730" s="1" t="s">
        <v>74</v>
      </c>
      <c r="B4730">
        <v>1952</v>
      </c>
      <c r="C4730" t="str">
        <f>VLOOKUP(co2_data[[#This Row],[country]],Country_Parameter!A:C,3,0)</f>
        <v>Parameter 1</v>
      </c>
      <c r="D4730">
        <v>50862</v>
      </c>
      <c r="E4730">
        <v>59413000</v>
      </c>
      <c r="F4730">
        <v>0</v>
      </c>
      <c r="G4730">
        <v>0</v>
      </c>
      <c r="H4730">
        <v>0</v>
      </c>
      <c r="I4730">
        <v>0</v>
      </c>
      <c r="J4730">
        <v>0</v>
      </c>
      <c r="K4730">
        <v>0</v>
      </c>
      <c r="L4730">
        <v>0</v>
      </c>
    </row>
    <row r="4731" spans="1:12">
      <c r="A4731" s="1" t="s">
        <v>74</v>
      </c>
      <c r="B4731">
        <v>1953</v>
      </c>
      <c r="C4731" t="str">
        <f>VLOOKUP(co2_data[[#This Row],[country]],Country_Parameter!A:C,3,0)</f>
        <v>Parameter 1</v>
      </c>
      <c r="D4731">
        <v>51401</v>
      </c>
      <c r="E4731">
        <v>57942000</v>
      </c>
      <c r="F4731">
        <v>0</v>
      </c>
      <c r="G4731">
        <v>0</v>
      </c>
      <c r="H4731">
        <v>0</v>
      </c>
      <c r="I4731">
        <v>0</v>
      </c>
      <c r="J4731">
        <v>0</v>
      </c>
      <c r="K4731">
        <v>0</v>
      </c>
      <c r="L4731">
        <v>0</v>
      </c>
    </row>
    <row r="4732" spans="1:12">
      <c r="A4732" s="1" t="s">
        <v>74</v>
      </c>
      <c r="B4732">
        <v>1954</v>
      </c>
      <c r="C4732" t="str">
        <f>VLOOKUP(co2_data[[#This Row],[country]],Country_Parameter!A:C,3,0)</f>
        <v>Parameter 1</v>
      </c>
      <c r="D4732">
        <v>52102</v>
      </c>
      <c r="E4732">
        <v>60390000</v>
      </c>
      <c r="F4732">
        <v>0</v>
      </c>
      <c r="G4732">
        <v>0</v>
      </c>
      <c r="H4732">
        <v>0</v>
      </c>
      <c r="I4732">
        <v>0</v>
      </c>
      <c r="J4732">
        <v>0</v>
      </c>
      <c r="K4732">
        <v>0</v>
      </c>
      <c r="L4732">
        <v>0</v>
      </c>
    </row>
    <row r="4733" spans="1:12">
      <c r="A4733" s="1" t="s">
        <v>74</v>
      </c>
      <c r="B4733">
        <v>1955</v>
      </c>
      <c r="C4733" t="str">
        <f>VLOOKUP(co2_data[[#This Row],[country]],Country_Parameter!A:C,3,0)</f>
        <v>Parameter 1</v>
      </c>
      <c r="D4733">
        <v>52974</v>
      </c>
      <c r="E4733">
        <v>64410000</v>
      </c>
      <c r="F4733">
        <v>0</v>
      </c>
      <c r="G4733">
        <v>0</v>
      </c>
      <c r="H4733">
        <v>0</v>
      </c>
      <c r="I4733">
        <v>0</v>
      </c>
      <c r="J4733">
        <v>0</v>
      </c>
      <c r="K4733">
        <v>0</v>
      </c>
      <c r="L4733">
        <v>0</v>
      </c>
    </row>
    <row r="4734" spans="1:12">
      <c r="A4734" s="1" t="s">
        <v>74</v>
      </c>
      <c r="B4734">
        <v>1956</v>
      </c>
      <c r="C4734" t="str">
        <f>VLOOKUP(co2_data[[#This Row],[country]],Country_Parameter!A:C,3,0)</f>
        <v>Parameter 1</v>
      </c>
      <c r="D4734">
        <v>54006</v>
      </c>
      <c r="E4734">
        <v>69774000</v>
      </c>
      <c r="F4734">
        <v>0</v>
      </c>
      <c r="G4734">
        <v>0</v>
      </c>
      <c r="H4734">
        <v>0</v>
      </c>
      <c r="I4734">
        <v>0</v>
      </c>
      <c r="J4734">
        <v>0</v>
      </c>
      <c r="K4734">
        <v>0</v>
      </c>
      <c r="L4734">
        <v>0</v>
      </c>
    </row>
    <row r="4735" spans="1:12">
      <c r="A4735" s="1" t="s">
        <v>74</v>
      </c>
      <c r="B4735">
        <v>1957</v>
      </c>
      <c r="C4735" t="str">
        <f>VLOOKUP(co2_data[[#This Row],[country]],Country_Parameter!A:C,3,0)</f>
        <v>Parameter 1</v>
      </c>
      <c r="D4735">
        <v>55214</v>
      </c>
      <c r="E4735">
        <v>71862000</v>
      </c>
      <c r="F4735">
        <v>0</v>
      </c>
      <c r="G4735">
        <v>0</v>
      </c>
      <c r="H4735">
        <v>0</v>
      </c>
      <c r="I4735">
        <v>0</v>
      </c>
      <c r="J4735">
        <v>0</v>
      </c>
      <c r="K4735">
        <v>0</v>
      </c>
      <c r="L4735">
        <v>0</v>
      </c>
    </row>
    <row r="4736" spans="1:12">
      <c r="A4736" s="1" t="s">
        <v>74</v>
      </c>
      <c r="B4736">
        <v>1958</v>
      </c>
      <c r="C4736" t="str">
        <f>VLOOKUP(co2_data[[#This Row],[country]],Country_Parameter!A:C,3,0)</f>
        <v>Parameter 1</v>
      </c>
      <c r="D4736">
        <v>56605</v>
      </c>
      <c r="E4736">
        <v>74399000</v>
      </c>
      <c r="F4736">
        <v>0</v>
      </c>
      <c r="G4736">
        <v>0</v>
      </c>
      <c r="H4736">
        <v>0</v>
      </c>
      <c r="I4736">
        <v>0</v>
      </c>
      <c r="J4736">
        <v>0</v>
      </c>
      <c r="K4736">
        <v>0</v>
      </c>
      <c r="L4736">
        <v>0</v>
      </c>
    </row>
    <row r="4737" spans="1:12">
      <c r="A4737" s="1" t="s">
        <v>74</v>
      </c>
      <c r="B4737">
        <v>1959</v>
      </c>
      <c r="C4737" t="str">
        <f>VLOOKUP(co2_data[[#This Row],[country]],Country_Parameter!A:C,3,0)</f>
        <v>Parameter 1</v>
      </c>
      <c r="D4737">
        <v>58123</v>
      </c>
      <c r="E4737">
        <v>72334000</v>
      </c>
      <c r="F4737">
        <v>0</v>
      </c>
      <c r="G4737">
        <v>0</v>
      </c>
      <c r="H4737">
        <v>0</v>
      </c>
      <c r="I4737">
        <v>0</v>
      </c>
      <c r="J4737">
        <v>0</v>
      </c>
      <c r="K4737">
        <v>0</v>
      </c>
      <c r="L4737">
        <v>0</v>
      </c>
    </row>
    <row r="4738" spans="1:12">
      <c r="A4738" s="1" t="s">
        <v>74</v>
      </c>
      <c r="B4738">
        <v>1960</v>
      </c>
      <c r="C4738" t="str">
        <f>VLOOKUP(co2_data[[#This Row],[country]],Country_Parameter!A:C,3,0)</f>
        <v>Parameter 1</v>
      </c>
      <c r="D4738">
        <v>59385</v>
      </c>
      <c r="E4738">
        <v>74700000</v>
      </c>
      <c r="F4738">
        <v>0</v>
      </c>
      <c r="G4738">
        <v>0</v>
      </c>
      <c r="H4738">
        <v>0</v>
      </c>
      <c r="I4738">
        <v>0</v>
      </c>
      <c r="J4738">
        <v>0</v>
      </c>
      <c r="K4738">
        <v>0</v>
      </c>
      <c r="L4738">
        <v>0</v>
      </c>
    </row>
    <row r="4739" spans="1:12">
      <c r="A4739" s="1" t="s">
        <v>74</v>
      </c>
      <c r="B4739">
        <v>1961</v>
      </c>
      <c r="C4739" t="str">
        <f>VLOOKUP(co2_data[[#This Row],[country]],Country_Parameter!A:C,3,0)</f>
        <v>Parameter 1</v>
      </c>
      <c r="D4739">
        <v>60231</v>
      </c>
      <c r="E4739">
        <v>70560000</v>
      </c>
      <c r="F4739">
        <v>0</v>
      </c>
      <c r="G4739">
        <v>0</v>
      </c>
      <c r="H4739">
        <v>0</v>
      </c>
      <c r="I4739">
        <v>0</v>
      </c>
      <c r="J4739">
        <v>0</v>
      </c>
      <c r="K4739">
        <v>0</v>
      </c>
      <c r="L4739">
        <v>0</v>
      </c>
    </row>
    <row r="4740" spans="1:12">
      <c r="A4740" s="1" t="s">
        <v>74</v>
      </c>
      <c r="B4740">
        <v>1962</v>
      </c>
      <c r="C4740" t="str">
        <f>VLOOKUP(co2_data[[#This Row],[country]],Country_Parameter!A:C,3,0)</f>
        <v>Parameter 1</v>
      </c>
      <c r="D4740">
        <v>60968</v>
      </c>
      <c r="E4740">
        <v>81313000</v>
      </c>
      <c r="F4740">
        <v>0</v>
      </c>
      <c r="G4740">
        <v>0</v>
      </c>
      <c r="H4740">
        <v>0</v>
      </c>
      <c r="I4740">
        <v>0</v>
      </c>
      <c r="J4740">
        <v>0</v>
      </c>
      <c r="K4740">
        <v>0</v>
      </c>
      <c r="L4740">
        <v>0</v>
      </c>
    </row>
    <row r="4741" spans="1:12">
      <c r="A4741" s="1" t="s">
        <v>74</v>
      </c>
      <c r="B4741">
        <v>1963</v>
      </c>
      <c r="C4741" t="str">
        <f>VLOOKUP(co2_data[[#This Row],[country]],Country_Parameter!A:C,3,0)</f>
        <v>Parameter 1</v>
      </c>
      <c r="D4741">
        <v>61759</v>
      </c>
      <c r="E4741">
        <v>85064000</v>
      </c>
      <c r="F4741">
        <v>0</v>
      </c>
      <c r="G4741">
        <v>0</v>
      </c>
      <c r="H4741">
        <v>0</v>
      </c>
      <c r="I4741">
        <v>0</v>
      </c>
      <c r="J4741">
        <v>0</v>
      </c>
      <c r="K4741">
        <v>0</v>
      </c>
      <c r="L4741">
        <v>0</v>
      </c>
    </row>
    <row r="4742" spans="1:12">
      <c r="A4742" s="1" t="s">
        <v>74</v>
      </c>
      <c r="B4742">
        <v>1964</v>
      </c>
      <c r="C4742" t="str">
        <f>VLOOKUP(co2_data[[#This Row],[country]],Country_Parameter!A:C,3,0)</f>
        <v>Parameter 1</v>
      </c>
      <c r="D4742">
        <v>62600</v>
      </c>
      <c r="E4742">
        <v>89397000</v>
      </c>
      <c r="F4742">
        <v>0</v>
      </c>
      <c r="G4742">
        <v>0</v>
      </c>
      <c r="H4742">
        <v>0</v>
      </c>
      <c r="I4742">
        <v>0</v>
      </c>
      <c r="J4742">
        <v>0</v>
      </c>
      <c r="K4742">
        <v>0</v>
      </c>
      <c r="L4742">
        <v>0</v>
      </c>
    </row>
    <row r="4743" spans="1:12">
      <c r="A4743" s="1" t="s">
        <v>74</v>
      </c>
      <c r="B4743">
        <v>1965</v>
      </c>
      <c r="C4743" t="str">
        <f>VLOOKUP(co2_data[[#This Row],[country]],Country_Parameter!A:C,3,0)</f>
        <v>Parameter 1</v>
      </c>
      <c r="D4743">
        <v>63521</v>
      </c>
      <c r="E4743">
        <v>76992000</v>
      </c>
      <c r="F4743">
        <v>0</v>
      </c>
      <c r="G4743">
        <v>0</v>
      </c>
      <c r="H4743">
        <v>0</v>
      </c>
      <c r="I4743">
        <v>0</v>
      </c>
      <c r="J4743">
        <v>0</v>
      </c>
      <c r="K4743">
        <v>0</v>
      </c>
      <c r="L4743">
        <v>0</v>
      </c>
    </row>
    <row r="4744" spans="1:12">
      <c r="A4744" s="1" t="s">
        <v>74</v>
      </c>
      <c r="B4744">
        <v>1966</v>
      </c>
      <c r="C4744" t="str">
        <f>VLOOKUP(co2_data[[#This Row],[country]],Country_Parameter!A:C,3,0)</f>
        <v>Parameter 1</v>
      </c>
      <c r="D4744">
        <v>64519</v>
      </c>
      <c r="E4744">
        <v>85995000</v>
      </c>
      <c r="F4744">
        <v>0</v>
      </c>
      <c r="G4744">
        <v>0</v>
      </c>
      <c r="H4744">
        <v>0</v>
      </c>
      <c r="I4744">
        <v>0</v>
      </c>
      <c r="J4744">
        <v>0</v>
      </c>
      <c r="K4744">
        <v>0</v>
      </c>
      <c r="L4744">
        <v>0</v>
      </c>
    </row>
    <row r="4745" spans="1:12">
      <c r="A4745" s="1" t="s">
        <v>74</v>
      </c>
      <c r="B4745">
        <v>1967</v>
      </c>
      <c r="C4745" t="str">
        <f>VLOOKUP(co2_data[[#This Row],[country]],Country_Parameter!A:C,3,0)</f>
        <v>Parameter 1</v>
      </c>
      <c r="D4745">
        <v>65598</v>
      </c>
      <c r="E4745">
        <v>87450000</v>
      </c>
      <c r="F4745">
        <v>0</v>
      </c>
      <c r="G4745">
        <v>0</v>
      </c>
      <c r="H4745">
        <v>0</v>
      </c>
      <c r="I4745">
        <v>0</v>
      </c>
      <c r="J4745">
        <v>0</v>
      </c>
      <c r="K4745">
        <v>0</v>
      </c>
      <c r="L4745">
        <v>0</v>
      </c>
    </row>
    <row r="4746" spans="1:12">
      <c r="A4746" s="1" t="s">
        <v>74</v>
      </c>
      <c r="B4746">
        <v>1968</v>
      </c>
      <c r="C4746" t="str">
        <f>VLOOKUP(co2_data[[#This Row],[country]],Country_Parameter!A:C,3,0)</f>
        <v>Parameter 1</v>
      </c>
      <c r="D4746">
        <v>66750</v>
      </c>
      <c r="E4746">
        <v>87584000</v>
      </c>
      <c r="F4746">
        <v>0</v>
      </c>
      <c r="G4746">
        <v>0</v>
      </c>
      <c r="H4746">
        <v>0</v>
      </c>
      <c r="I4746">
        <v>0</v>
      </c>
      <c r="J4746">
        <v>0</v>
      </c>
      <c r="K4746">
        <v>0</v>
      </c>
      <c r="L4746">
        <v>0</v>
      </c>
    </row>
    <row r="4747" spans="1:12">
      <c r="A4747" s="1" t="s">
        <v>74</v>
      </c>
      <c r="B4747">
        <v>1969</v>
      </c>
      <c r="C4747" t="str">
        <f>VLOOKUP(co2_data[[#This Row],[country]],Country_Parameter!A:C,3,0)</f>
        <v>Parameter 1</v>
      </c>
      <c r="D4747">
        <v>67956</v>
      </c>
      <c r="E4747">
        <v>95772000</v>
      </c>
      <c r="F4747">
        <v>0</v>
      </c>
      <c r="G4747">
        <v>0</v>
      </c>
      <c r="H4747">
        <v>0</v>
      </c>
      <c r="I4747">
        <v>0</v>
      </c>
      <c r="J4747">
        <v>0</v>
      </c>
      <c r="K4747">
        <v>0</v>
      </c>
      <c r="L4747">
        <v>0</v>
      </c>
    </row>
    <row r="4748" spans="1:12">
      <c r="A4748" s="1" t="s">
        <v>74</v>
      </c>
      <c r="B4748">
        <v>1970</v>
      </c>
      <c r="C4748" t="str">
        <f>VLOOKUP(co2_data[[#This Row],[country]],Country_Parameter!A:C,3,0)</f>
        <v>Parameter 1</v>
      </c>
      <c r="D4748">
        <v>68928</v>
      </c>
      <c r="E4748">
        <v>104440000</v>
      </c>
      <c r="F4748">
        <v>0</v>
      </c>
      <c r="G4748">
        <v>0</v>
      </c>
      <c r="H4748">
        <v>0</v>
      </c>
      <c r="I4748">
        <v>0</v>
      </c>
      <c r="J4748">
        <v>0</v>
      </c>
      <c r="K4748">
        <v>0</v>
      </c>
      <c r="L4748">
        <v>0</v>
      </c>
    </row>
    <row r="4749" spans="1:12">
      <c r="A4749" s="1" t="s">
        <v>74</v>
      </c>
      <c r="B4749">
        <v>1971</v>
      </c>
      <c r="C4749" t="str">
        <f>VLOOKUP(co2_data[[#This Row],[country]],Country_Parameter!A:C,3,0)</f>
        <v>Parameter 1</v>
      </c>
      <c r="D4749">
        <v>69547</v>
      </c>
      <c r="E4749">
        <v>112038000</v>
      </c>
      <c r="F4749">
        <v>0</v>
      </c>
      <c r="G4749">
        <v>0</v>
      </c>
      <c r="H4749">
        <v>0</v>
      </c>
      <c r="I4749">
        <v>0</v>
      </c>
      <c r="J4749">
        <v>0</v>
      </c>
      <c r="K4749">
        <v>0</v>
      </c>
      <c r="L4749">
        <v>0</v>
      </c>
    </row>
    <row r="4750" spans="1:12">
      <c r="A4750" s="1" t="s">
        <v>74</v>
      </c>
      <c r="B4750">
        <v>1972</v>
      </c>
      <c r="C4750" t="str">
        <f>VLOOKUP(co2_data[[#This Row],[country]],Country_Parameter!A:C,3,0)</f>
        <v>Parameter 1</v>
      </c>
      <c r="D4750">
        <v>70071</v>
      </c>
      <c r="E4750">
        <v>120528000</v>
      </c>
      <c r="F4750">
        <v>0</v>
      </c>
      <c r="G4750">
        <v>0</v>
      </c>
      <c r="H4750">
        <v>0</v>
      </c>
      <c r="I4750">
        <v>0</v>
      </c>
      <c r="J4750">
        <v>0</v>
      </c>
      <c r="K4750">
        <v>0</v>
      </c>
      <c r="L4750">
        <v>0</v>
      </c>
    </row>
    <row r="4751" spans="1:12">
      <c r="A4751" s="1" t="s">
        <v>74</v>
      </c>
      <c r="B4751">
        <v>1973</v>
      </c>
      <c r="C4751" t="str">
        <f>VLOOKUP(co2_data[[#This Row],[country]],Country_Parameter!A:C,3,0)</f>
        <v>Parameter 1</v>
      </c>
      <c r="D4751">
        <v>70600</v>
      </c>
      <c r="E4751">
        <v>130889000</v>
      </c>
      <c r="F4751">
        <v>0</v>
      </c>
      <c r="G4751">
        <v>0</v>
      </c>
      <c r="H4751">
        <v>0</v>
      </c>
      <c r="I4751">
        <v>0</v>
      </c>
      <c r="J4751">
        <v>0</v>
      </c>
      <c r="K4751">
        <v>0</v>
      </c>
      <c r="L4751">
        <v>0</v>
      </c>
    </row>
    <row r="4752" spans="1:12">
      <c r="A4752" s="1" t="s">
        <v>74</v>
      </c>
      <c r="B4752">
        <v>1974</v>
      </c>
      <c r="C4752" t="str">
        <f>VLOOKUP(co2_data[[#This Row],[country]],Country_Parameter!A:C,3,0)</f>
        <v>Parameter 1</v>
      </c>
      <c r="D4752">
        <v>71105</v>
      </c>
      <c r="E4752">
        <v>138262000</v>
      </c>
      <c r="F4752">
        <v>0</v>
      </c>
      <c r="G4752">
        <v>0</v>
      </c>
      <c r="H4752">
        <v>0</v>
      </c>
      <c r="I4752">
        <v>0</v>
      </c>
      <c r="J4752">
        <v>0</v>
      </c>
      <c r="K4752">
        <v>0</v>
      </c>
      <c r="L4752">
        <v>0</v>
      </c>
    </row>
    <row r="4753" spans="1:12">
      <c r="A4753" s="1" t="s">
        <v>74</v>
      </c>
      <c r="B4753">
        <v>1975</v>
      </c>
      <c r="C4753" t="str">
        <f>VLOOKUP(co2_data[[#This Row],[country]],Country_Parameter!A:C,3,0)</f>
        <v>Parameter 1</v>
      </c>
      <c r="D4753">
        <v>71589</v>
      </c>
      <c r="E4753">
        <v>143560000</v>
      </c>
      <c r="F4753">
        <v>0</v>
      </c>
      <c r="G4753">
        <v>0</v>
      </c>
      <c r="H4753">
        <v>0</v>
      </c>
      <c r="I4753">
        <v>0</v>
      </c>
      <c r="J4753">
        <v>0</v>
      </c>
      <c r="K4753">
        <v>0</v>
      </c>
      <c r="L4753">
        <v>0</v>
      </c>
    </row>
    <row r="4754" spans="1:12">
      <c r="A4754" s="1" t="s">
        <v>74</v>
      </c>
      <c r="B4754">
        <v>1976</v>
      </c>
      <c r="C4754" t="str">
        <f>VLOOKUP(co2_data[[#This Row],[country]],Country_Parameter!A:C,3,0)</f>
        <v>Parameter 1</v>
      </c>
      <c r="D4754">
        <v>72037</v>
      </c>
      <c r="E4754">
        <v>152884000</v>
      </c>
      <c r="F4754">
        <v>0</v>
      </c>
      <c r="G4754">
        <v>0</v>
      </c>
      <c r="H4754">
        <v>0</v>
      </c>
      <c r="I4754">
        <v>0</v>
      </c>
      <c r="J4754">
        <v>0</v>
      </c>
      <c r="K4754">
        <v>0</v>
      </c>
      <c r="L4754">
        <v>0</v>
      </c>
    </row>
    <row r="4755" spans="1:12">
      <c r="A4755" s="1" t="s">
        <v>74</v>
      </c>
      <c r="B4755">
        <v>1977</v>
      </c>
      <c r="C4755" t="str">
        <f>VLOOKUP(co2_data[[#This Row],[country]],Country_Parameter!A:C,3,0)</f>
        <v>Parameter 1</v>
      </c>
      <c r="D4755">
        <v>72425</v>
      </c>
      <c r="E4755">
        <v>156658000</v>
      </c>
      <c r="F4755">
        <v>0</v>
      </c>
      <c r="G4755">
        <v>0</v>
      </c>
      <c r="H4755">
        <v>0</v>
      </c>
      <c r="I4755">
        <v>0</v>
      </c>
      <c r="J4755">
        <v>0</v>
      </c>
      <c r="K4755">
        <v>0</v>
      </c>
      <c r="L4755">
        <v>0</v>
      </c>
    </row>
    <row r="4756" spans="1:12">
      <c r="A4756" s="1" t="s">
        <v>74</v>
      </c>
      <c r="B4756">
        <v>1978</v>
      </c>
      <c r="C4756" t="str">
        <f>VLOOKUP(co2_data[[#This Row],[country]],Country_Parameter!A:C,3,0)</f>
        <v>Parameter 1</v>
      </c>
      <c r="D4756">
        <v>72740</v>
      </c>
      <c r="E4756">
        <v>175010000</v>
      </c>
      <c r="F4756">
        <v>0</v>
      </c>
      <c r="G4756">
        <v>0</v>
      </c>
      <c r="H4756">
        <v>0</v>
      </c>
      <c r="I4756">
        <v>0</v>
      </c>
      <c r="J4756">
        <v>0</v>
      </c>
      <c r="K4756">
        <v>0</v>
      </c>
      <c r="L4756">
        <v>0</v>
      </c>
    </row>
    <row r="4757" spans="1:12">
      <c r="A4757" s="1" t="s">
        <v>74</v>
      </c>
      <c r="B4757">
        <v>1979</v>
      </c>
      <c r="C4757" t="str">
        <f>VLOOKUP(co2_data[[#This Row],[country]],Country_Parameter!A:C,3,0)</f>
        <v>Parameter 1</v>
      </c>
      <c r="D4757">
        <v>72978</v>
      </c>
      <c r="E4757">
        <v>142968000</v>
      </c>
      <c r="F4757">
        <v>0</v>
      </c>
      <c r="G4757">
        <v>0</v>
      </c>
      <c r="H4757">
        <v>0</v>
      </c>
      <c r="I4757">
        <v>0</v>
      </c>
      <c r="J4757">
        <v>0</v>
      </c>
      <c r="K4757">
        <v>0</v>
      </c>
      <c r="L4757">
        <v>0</v>
      </c>
    </row>
    <row r="4758" spans="1:12">
      <c r="A4758" s="1" t="s">
        <v>74</v>
      </c>
      <c r="B4758">
        <v>1980</v>
      </c>
      <c r="C4758" t="str">
        <f>VLOOKUP(co2_data[[#This Row],[country]],Country_Parameter!A:C,3,0)</f>
        <v>Parameter 1</v>
      </c>
      <c r="D4758">
        <v>73101</v>
      </c>
      <c r="E4758">
        <v>164206000</v>
      </c>
      <c r="F4758">
        <v>0</v>
      </c>
      <c r="G4758">
        <v>0</v>
      </c>
      <c r="H4758">
        <v>0</v>
      </c>
      <c r="I4758">
        <v>0</v>
      </c>
      <c r="J4758">
        <v>0</v>
      </c>
      <c r="K4758">
        <v>0</v>
      </c>
      <c r="L4758">
        <v>0</v>
      </c>
    </row>
    <row r="4759" spans="1:12">
      <c r="A4759" s="1" t="s">
        <v>74</v>
      </c>
      <c r="B4759">
        <v>1981</v>
      </c>
      <c r="C4759" t="str">
        <f>VLOOKUP(co2_data[[#This Row],[country]],Country_Parameter!A:C,3,0)</f>
        <v>Parameter 1</v>
      </c>
      <c r="D4759">
        <v>73005</v>
      </c>
      <c r="E4759">
        <v>184926000</v>
      </c>
      <c r="F4759">
        <v>0</v>
      </c>
      <c r="G4759">
        <v>0</v>
      </c>
      <c r="H4759">
        <v>0</v>
      </c>
      <c r="I4759">
        <v>0</v>
      </c>
      <c r="J4759">
        <v>0</v>
      </c>
      <c r="K4759">
        <v>0</v>
      </c>
      <c r="L4759">
        <v>0</v>
      </c>
    </row>
    <row r="4760" spans="1:12">
      <c r="A4760" s="1" t="s">
        <v>74</v>
      </c>
      <c r="B4760">
        <v>1982</v>
      </c>
      <c r="C4760" t="str">
        <f>VLOOKUP(co2_data[[#This Row],[country]],Country_Parameter!A:C,3,0)</f>
        <v>Parameter 1</v>
      </c>
      <c r="D4760">
        <v>72704</v>
      </c>
      <c r="E4760">
        <v>191808000</v>
      </c>
      <c r="F4760">
        <v>0</v>
      </c>
      <c r="G4760">
        <v>0</v>
      </c>
      <c r="H4760">
        <v>0</v>
      </c>
      <c r="I4760">
        <v>0</v>
      </c>
      <c r="J4760">
        <v>0</v>
      </c>
      <c r="K4760">
        <v>0</v>
      </c>
      <c r="L4760">
        <v>0</v>
      </c>
    </row>
    <row r="4761" spans="1:12">
      <c r="A4761" s="1" t="s">
        <v>74</v>
      </c>
      <c r="B4761">
        <v>1983</v>
      </c>
      <c r="C4761" t="str">
        <f>VLOOKUP(co2_data[[#This Row],[country]],Country_Parameter!A:C,3,0)</f>
        <v>Parameter 1</v>
      </c>
      <c r="D4761">
        <v>72385</v>
      </c>
      <c r="E4761">
        <v>195656000</v>
      </c>
      <c r="F4761">
        <v>0</v>
      </c>
      <c r="G4761">
        <v>0</v>
      </c>
      <c r="H4761">
        <v>0</v>
      </c>
      <c r="I4761">
        <v>0</v>
      </c>
      <c r="J4761">
        <v>0</v>
      </c>
      <c r="K4761">
        <v>0</v>
      </c>
      <c r="L4761">
        <v>0</v>
      </c>
    </row>
    <row r="4762" spans="1:12">
      <c r="A4762" s="1" t="s">
        <v>74</v>
      </c>
      <c r="B4762">
        <v>1984</v>
      </c>
      <c r="C4762" t="str">
        <f>VLOOKUP(co2_data[[#This Row],[country]],Country_Parameter!A:C,3,0)</f>
        <v>Parameter 1</v>
      </c>
      <c r="D4762">
        <v>72075</v>
      </c>
      <c r="E4762">
        <v>207348000</v>
      </c>
      <c r="F4762">
        <v>0</v>
      </c>
      <c r="G4762">
        <v>0</v>
      </c>
      <c r="H4762">
        <v>0</v>
      </c>
      <c r="I4762">
        <v>0</v>
      </c>
      <c r="J4762">
        <v>0</v>
      </c>
      <c r="K4762">
        <v>0</v>
      </c>
      <c r="L4762">
        <v>0</v>
      </c>
    </row>
    <row r="4763" spans="1:12">
      <c r="A4763" s="1" t="s">
        <v>74</v>
      </c>
      <c r="B4763">
        <v>1985</v>
      </c>
      <c r="C4763" t="str">
        <f>VLOOKUP(co2_data[[#This Row],[country]],Country_Parameter!A:C,3,0)</f>
        <v>Parameter 1</v>
      </c>
      <c r="D4763">
        <v>71767</v>
      </c>
      <c r="E4763">
        <v>209656000</v>
      </c>
      <c r="F4763">
        <v>0</v>
      </c>
      <c r="G4763">
        <v>0</v>
      </c>
      <c r="H4763">
        <v>0</v>
      </c>
      <c r="I4763">
        <v>0</v>
      </c>
      <c r="J4763">
        <v>0</v>
      </c>
      <c r="K4763">
        <v>0</v>
      </c>
      <c r="L4763">
        <v>0</v>
      </c>
    </row>
    <row r="4764" spans="1:12">
      <c r="A4764" s="1" t="s">
        <v>74</v>
      </c>
      <c r="B4764">
        <v>1986</v>
      </c>
      <c r="C4764" t="str">
        <f>VLOOKUP(co2_data[[#This Row],[country]],Country_Parameter!A:C,3,0)</f>
        <v>Parameter 1</v>
      </c>
      <c r="D4764">
        <v>71426</v>
      </c>
      <c r="E4764">
        <v>223704000</v>
      </c>
      <c r="F4764">
        <v>0</v>
      </c>
      <c r="G4764">
        <v>0</v>
      </c>
      <c r="H4764">
        <v>0</v>
      </c>
      <c r="I4764">
        <v>0</v>
      </c>
      <c r="J4764">
        <v>0</v>
      </c>
      <c r="K4764">
        <v>0</v>
      </c>
      <c r="L4764">
        <v>0</v>
      </c>
    </row>
    <row r="4765" spans="1:12">
      <c r="A4765" s="1" t="s">
        <v>74</v>
      </c>
      <c r="B4765">
        <v>1987</v>
      </c>
      <c r="C4765" t="str">
        <f>VLOOKUP(co2_data[[#This Row],[country]],Country_Parameter!A:C,3,0)</f>
        <v>Parameter 1</v>
      </c>
      <c r="D4765">
        <v>71044</v>
      </c>
      <c r="E4765">
        <v>242640000</v>
      </c>
      <c r="F4765">
        <v>0</v>
      </c>
      <c r="G4765">
        <v>0</v>
      </c>
      <c r="H4765">
        <v>0</v>
      </c>
      <c r="I4765">
        <v>0</v>
      </c>
      <c r="J4765">
        <v>0</v>
      </c>
      <c r="K4765">
        <v>0</v>
      </c>
      <c r="L4765">
        <v>0</v>
      </c>
    </row>
    <row r="4766" spans="1:12">
      <c r="A4766" s="1" t="s">
        <v>74</v>
      </c>
      <c r="B4766">
        <v>1988</v>
      </c>
      <c r="C4766" t="str">
        <f>VLOOKUP(co2_data[[#This Row],[country]],Country_Parameter!A:C,3,0)</f>
        <v>Parameter 1</v>
      </c>
      <c r="D4766">
        <v>70626</v>
      </c>
      <c r="E4766">
        <v>261776992</v>
      </c>
      <c r="F4766">
        <v>0</v>
      </c>
      <c r="G4766">
        <v>0</v>
      </c>
      <c r="H4766">
        <v>0</v>
      </c>
      <c r="I4766">
        <v>0</v>
      </c>
      <c r="J4766">
        <v>0</v>
      </c>
      <c r="K4766">
        <v>0</v>
      </c>
      <c r="L4766">
        <v>0</v>
      </c>
    </row>
    <row r="4767" spans="1:12">
      <c r="A4767" s="1" t="s">
        <v>74</v>
      </c>
      <c r="B4767">
        <v>1989</v>
      </c>
      <c r="C4767" t="str">
        <f>VLOOKUP(co2_data[[#This Row],[country]],Country_Parameter!A:C,3,0)</f>
        <v>Parameter 1</v>
      </c>
      <c r="D4767">
        <v>70171</v>
      </c>
      <c r="E4767">
        <v>263694000</v>
      </c>
      <c r="F4767">
        <v>0</v>
      </c>
      <c r="G4767">
        <v>0</v>
      </c>
      <c r="H4767">
        <v>0</v>
      </c>
      <c r="I4767">
        <v>0</v>
      </c>
      <c r="J4767">
        <v>0</v>
      </c>
      <c r="K4767">
        <v>0</v>
      </c>
      <c r="L4767">
        <v>0</v>
      </c>
    </row>
    <row r="4768" spans="1:12">
      <c r="A4768" s="1" t="s">
        <v>74</v>
      </c>
      <c r="B4768">
        <v>1990</v>
      </c>
      <c r="C4768" t="str">
        <f>VLOOKUP(co2_data[[#This Row],[country]],Country_Parameter!A:C,3,0)</f>
        <v>Parameter 1</v>
      </c>
      <c r="D4768">
        <v>69644</v>
      </c>
      <c r="E4768">
        <v>275729984</v>
      </c>
      <c r="F4768">
        <v>0</v>
      </c>
      <c r="G4768">
        <v>0</v>
      </c>
      <c r="H4768">
        <v>0</v>
      </c>
      <c r="I4768">
        <v>0</v>
      </c>
      <c r="J4768">
        <v>0</v>
      </c>
      <c r="K4768">
        <v>0</v>
      </c>
      <c r="L4768">
        <v>0</v>
      </c>
    </row>
    <row r="4769" spans="1:12">
      <c r="A4769" s="1" t="s">
        <v>74</v>
      </c>
      <c r="B4769">
        <v>1991</v>
      </c>
      <c r="C4769" t="str">
        <f>VLOOKUP(co2_data[[#This Row],[country]],Country_Parameter!A:C,3,0)</f>
        <v>Parameter 1</v>
      </c>
      <c r="D4769">
        <v>69321</v>
      </c>
      <c r="E4769">
        <v>285879712</v>
      </c>
      <c r="F4769">
        <v>0</v>
      </c>
      <c r="G4769">
        <v>0</v>
      </c>
      <c r="H4769">
        <v>0</v>
      </c>
      <c r="I4769">
        <v>0</v>
      </c>
      <c r="J4769">
        <v>0</v>
      </c>
      <c r="K4769">
        <v>0</v>
      </c>
      <c r="L4769">
        <v>0</v>
      </c>
    </row>
    <row r="4770" spans="1:12">
      <c r="A4770" s="1" t="s">
        <v>74</v>
      </c>
      <c r="B4770">
        <v>1992</v>
      </c>
      <c r="C4770" t="str">
        <f>VLOOKUP(co2_data[[#This Row],[country]],Country_Parameter!A:C,3,0)</f>
        <v>Parameter 1</v>
      </c>
      <c r="D4770">
        <v>69342</v>
      </c>
      <c r="E4770">
        <v>299018304</v>
      </c>
      <c r="F4770">
        <v>0</v>
      </c>
      <c r="G4770">
        <v>0</v>
      </c>
      <c r="H4770">
        <v>0</v>
      </c>
      <c r="I4770">
        <v>0</v>
      </c>
      <c r="J4770">
        <v>0</v>
      </c>
      <c r="K4770">
        <v>0</v>
      </c>
      <c r="L4770">
        <v>0</v>
      </c>
    </row>
    <row r="4771" spans="1:12">
      <c r="A4771" s="1" t="s">
        <v>74</v>
      </c>
      <c r="B4771">
        <v>1993</v>
      </c>
      <c r="C4771" t="str">
        <f>VLOOKUP(co2_data[[#This Row],[country]],Country_Parameter!A:C,3,0)</f>
        <v>Parameter 1</v>
      </c>
      <c r="D4771">
        <v>69453</v>
      </c>
      <c r="E4771">
        <v>303787168</v>
      </c>
      <c r="F4771">
        <v>0</v>
      </c>
      <c r="G4771">
        <v>0</v>
      </c>
      <c r="H4771">
        <v>0</v>
      </c>
      <c r="I4771">
        <v>0</v>
      </c>
      <c r="J4771">
        <v>0</v>
      </c>
      <c r="K4771">
        <v>0</v>
      </c>
      <c r="L4771">
        <v>0</v>
      </c>
    </row>
    <row r="4772" spans="1:12">
      <c r="A4772" s="1" t="s">
        <v>74</v>
      </c>
      <c r="B4772">
        <v>1994</v>
      </c>
      <c r="C4772" t="str">
        <f>VLOOKUP(co2_data[[#This Row],[country]],Country_Parameter!A:C,3,0)</f>
        <v>Parameter 1</v>
      </c>
      <c r="D4772">
        <v>69494</v>
      </c>
      <c r="E4772">
        <v>316614944</v>
      </c>
      <c r="F4772">
        <v>0</v>
      </c>
      <c r="G4772">
        <v>0</v>
      </c>
      <c r="H4772">
        <v>0</v>
      </c>
      <c r="I4772">
        <v>0</v>
      </c>
      <c r="J4772">
        <v>0</v>
      </c>
      <c r="K4772">
        <v>0</v>
      </c>
      <c r="L4772">
        <v>0</v>
      </c>
    </row>
    <row r="4773" spans="1:12">
      <c r="A4773" s="1" t="s">
        <v>74</v>
      </c>
      <c r="B4773">
        <v>1995</v>
      </c>
      <c r="C4773" t="str">
        <f>VLOOKUP(co2_data[[#This Row],[country]],Country_Parameter!A:C,3,0)</f>
        <v>Parameter 1</v>
      </c>
      <c r="D4773">
        <v>69490</v>
      </c>
      <c r="E4773">
        <v>327078112</v>
      </c>
      <c r="F4773">
        <v>0</v>
      </c>
      <c r="G4773">
        <v>0</v>
      </c>
      <c r="H4773">
        <v>0</v>
      </c>
      <c r="I4773">
        <v>0</v>
      </c>
      <c r="J4773">
        <v>0</v>
      </c>
      <c r="K4773">
        <v>0</v>
      </c>
      <c r="L4773">
        <v>0</v>
      </c>
    </row>
    <row r="4774" spans="1:12">
      <c r="A4774" s="1" t="s">
        <v>74</v>
      </c>
      <c r="B4774">
        <v>1996</v>
      </c>
      <c r="C4774" t="str">
        <f>VLOOKUP(co2_data[[#This Row],[country]],Country_Parameter!A:C,3,0)</f>
        <v>Parameter 1</v>
      </c>
      <c r="D4774">
        <v>69421</v>
      </c>
      <c r="E4774">
        <v>347533760</v>
      </c>
      <c r="F4774">
        <v>0</v>
      </c>
      <c r="G4774">
        <v>0</v>
      </c>
      <c r="H4774">
        <v>0</v>
      </c>
      <c r="I4774">
        <v>0</v>
      </c>
      <c r="J4774">
        <v>0</v>
      </c>
      <c r="K4774">
        <v>0</v>
      </c>
      <c r="L4774">
        <v>0</v>
      </c>
    </row>
    <row r="4775" spans="1:12">
      <c r="A4775" s="1" t="s">
        <v>74</v>
      </c>
      <c r="B4775">
        <v>1997</v>
      </c>
      <c r="C4775" t="str">
        <f>VLOOKUP(co2_data[[#This Row],[country]],Country_Parameter!A:C,3,0)</f>
        <v>Parameter 1</v>
      </c>
      <c r="D4775">
        <v>69315</v>
      </c>
      <c r="E4775">
        <v>361956576</v>
      </c>
      <c r="F4775">
        <v>0</v>
      </c>
      <c r="G4775">
        <v>0</v>
      </c>
      <c r="H4775">
        <v>0</v>
      </c>
      <c r="I4775">
        <v>0</v>
      </c>
      <c r="J4775">
        <v>0</v>
      </c>
      <c r="K4775">
        <v>0</v>
      </c>
      <c r="L4775">
        <v>0</v>
      </c>
    </row>
    <row r="4776" spans="1:12">
      <c r="A4776" s="1" t="s">
        <v>74</v>
      </c>
      <c r="B4776">
        <v>1998</v>
      </c>
      <c r="C4776" t="str">
        <f>VLOOKUP(co2_data[[#This Row],[country]],Country_Parameter!A:C,3,0)</f>
        <v>Parameter 1</v>
      </c>
      <c r="D4776">
        <v>69144</v>
      </c>
      <c r="E4776">
        <v>382388800</v>
      </c>
      <c r="F4776">
        <v>0</v>
      </c>
      <c r="G4776">
        <v>0</v>
      </c>
      <c r="H4776">
        <v>0</v>
      </c>
      <c r="I4776">
        <v>0</v>
      </c>
      <c r="J4776">
        <v>0</v>
      </c>
      <c r="K4776">
        <v>0</v>
      </c>
      <c r="L4776">
        <v>0</v>
      </c>
    </row>
    <row r="4777" spans="1:12">
      <c r="A4777" s="1" t="s">
        <v>74</v>
      </c>
      <c r="B4777">
        <v>1999</v>
      </c>
      <c r="C4777" t="str">
        <f>VLOOKUP(co2_data[[#This Row],[country]],Country_Parameter!A:C,3,0)</f>
        <v>Parameter 1</v>
      </c>
      <c r="D4777">
        <v>68883</v>
      </c>
      <c r="E4777">
        <v>390881664</v>
      </c>
      <c r="F4777">
        <v>0</v>
      </c>
      <c r="G4777">
        <v>0</v>
      </c>
      <c r="H4777">
        <v>0</v>
      </c>
      <c r="I4777">
        <v>0</v>
      </c>
      <c r="J4777">
        <v>0</v>
      </c>
      <c r="K4777">
        <v>0</v>
      </c>
      <c r="L4777">
        <v>0</v>
      </c>
    </row>
    <row r="4778" spans="1:12">
      <c r="A4778" s="1" t="s">
        <v>74</v>
      </c>
      <c r="B4778">
        <v>2000</v>
      </c>
      <c r="C4778" t="str">
        <f>VLOOKUP(co2_data[[#This Row],[country]],Country_Parameter!A:C,3,0)</f>
        <v>Parameter 1</v>
      </c>
      <c r="D4778">
        <v>68527</v>
      </c>
      <c r="E4778">
        <v>404483808</v>
      </c>
      <c r="F4778">
        <v>0</v>
      </c>
      <c r="G4778">
        <v>0</v>
      </c>
      <c r="H4778">
        <v>0</v>
      </c>
      <c r="I4778">
        <v>0</v>
      </c>
      <c r="J4778">
        <v>0</v>
      </c>
      <c r="K4778">
        <v>0</v>
      </c>
      <c r="L4778">
        <v>0</v>
      </c>
    </row>
    <row r="4779" spans="1:12">
      <c r="A4779" s="1" t="s">
        <v>74</v>
      </c>
      <c r="B4779">
        <v>2001</v>
      </c>
      <c r="C4779" t="str">
        <f>VLOOKUP(co2_data[[#This Row],[country]],Country_Parameter!A:C,3,0)</f>
        <v>Parameter 1</v>
      </c>
      <c r="D4779">
        <v>68300</v>
      </c>
      <c r="E4779">
        <v>411786976</v>
      </c>
      <c r="F4779">
        <v>0</v>
      </c>
      <c r="G4779">
        <v>0</v>
      </c>
      <c r="H4779">
        <v>0</v>
      </c>
      <c r="I4779">
        <v>0</v>
      </c>
      <c r="J4779">
        <v>0</v>
      </c>
      <c r="K4779">
        <v>0</v>
      </c>
      <c r="L4779">
        <v>0</v>
      </c>
    </row>
    <row r="4780" spans="1:12">
      <c r="A4780" s="1" t="s">
        <v>74</v>
      </c>
      <c r="B4780">
        <v>2002</v>
      </c>
      <c r="C4780" t="str">
        <f>VLOOKUP(co2_data[[#This Row],[country]],Country_Parameter!A:C,3,0)</f>
        <v>Parameter 1</v>
      </c>
      <c r="D4780">
        <v>68386</v>
      </c>
      <c r="E4780">
        <v>415539008</v>
      </c>
      <c r="F4780">
        <v>0</v>
      </c>
      <c r="G4780">
        <v>0</v>
      </c>
      <c r="H4780">
        <v>0</v>
      </c>
      <c r="I4780">
        <v>0</v>
      </c>
      <c r="J4780">
        <v>0</v>
      </c>
      <c r="K4780">
        <v>0</v>
      </c>
      <c r="L4780">
        <v>0</v>
      </c>
    </row>
    <row r="4781" spans="1:12">
      <c r="A4781" s="1" t="s">
        <v>74</v>
      </c>
      <c r="B4781">
        <v>2003</v>
      </c>
      <c r="C4781" t="str">
        <f>VLOOKUP(co2_data[[#This Row],[country]],Country_Parameter!A:C,3,0)</f>
        <v>Parameter 1</v>
      </c>
      <c r="D4781">
        <v>68552</v>
      </c>
      <c r="E4781">
        <v>455180800</v>
      </c>
      <c r="F4781">
        <v>0</v>
      </c>
      <c r="G4781">
        <v>0</v>
      </c>
      <c r="H4781">
        <v>0</v>
      </c>
      <c r="I4781">
        <v>0</v>
      </c>
      <c r="J4781">
        <v>0</v>
      </c>
      <c r="K4781">
        <v>0</v>
      </c>
      <c r="L4781">
        <v>0</v>
      </c>
    </row>
    <row r="4782" spans="1:12">
      <c r="A4782" s="1" t="s">
        <v>74</v>
      </c>
      <c r="B4782">
        <v>2004</v>
      </c>
      <c r="C4782" t="str">
        <f>VLOOKUP(co2_data[[#This Row],[country]],Country_Parameter!A:C,3,0)</f>
        <v>Parameter 1</v>
      </c>
      <c r="D4782">
        <v>68662</v>
      </c>
      <c r="E4782">
        <v>475394400</v>
      </c>
      <c r="F4782">
        <v>0</v>
      </c>
      <c r="G4782">
        <v>0</v>
      </c>
      <c r="H4782">
        <v>0</v>
      </c>
      <c r="I4782">
        <v>0</v>
      </c>
      <c r="J4782">
        <v>0</v>
      </c>
      <c r="K4782">
        <v>0</v>
      </c>
      <c r="L4782">
        <v>0</v>
      </c>
    </row>
    <row r="4783" spans="1:12">
      <c r="A4783" s="1" t="s">
        <v>74</v>
      </c>
      <c r="B4783">
        <v>2005</v>
      </c>
      <c r="C4783" t="str">
        <f>VLOOKUP(co2_data[[#This Row],[country]],Country_Parameter!A:C,3,0)</f>
        <v>Parameter 1</v>
      </c>
      <c r="D4783">
        <v>68747</v>
      </c>
      <c r="E4783">
        <v>482222496</v>
      </c>
      <c r="F4783">
        <v>0</v>
      </c>
      <c r="G4783">
        <v>0</v>
      </c>
      <c r="H4783">
        <v>0</v>
      </c>
      <c r="I4783">
        <v>0</v>
      </c>
      <c r="J4783">
        <v>0</v>
      </c>
      <c r="K4783">
        <v>0</v>
      </c>
      <c r="L4783">
        <v>0</v>
      </c>
    </row>
    <row r="4784" spans="1:12">
      <c r="A4784" s="1" t="s">
        <v>74</v>
      </c>
      <c r="B4784">
        <v>2006</v>
      </c>
      <c r="C4784" t="str">
        <f>VLOOKUP(co2_data[[#This Row],[country]],Country_Parameter!A:C,3,0)</f>
        <v>Parameter 1</v>
      </c>
      <c r="D4784">
        <v>68823</v>
      </c>
      <c r="E4784">
        <v>513632256</v>
      </c>
      <c r="F4784">
        <v>0</v>
      </c>
      <c r="G4784">
        <v>0</v>
      </c>
      <c r="H4784">
        <v>0</v>
      </c>
      <c r="I4784">
        <v>0</v>
      </c>
      <c r="J4784">
        <v>0</v>
      </c>
      <c r="K4784">
        <v>0</v>
      </c>
      <c r="L4784">
        <v>0</v>
      </c>
    </row>
    <row r="4785" spans="1:12">
      <c r="A4785" s="1" t="s">
        <v>74</v>
      </c>
      <c r="B4785">
        <v>2007</v>
      </c>
      <c r="C4785" t="str">
        <f>VLOOKUP(co2_data[[#This Row],[country]],Country_Parameter!A:C,3,0)</f>
        <v>Parameter 1</v>
      </c>
      <c r="D4785">
        <v>68861</v>
      </c>
      <c r="E4785">
        <v>554311680</v>
      </c>
      <c r="F4785">
        <v>0</v>
      </c>
      <c r="G4785">
        <v>0</v>
      </c>
      <c r="H4785">
        <v>0</v>
      </c>
      <c r="I4785">
        <v>0</v>
      </c>
      <c r="J4785">
        <v>0</v>
      </c>
      <c r="K4785">
        <v>0</v>
      </c>
      <c r="L4785">
        <v>0</v>
      </c>
    </row>
    <row r="4786" spans="1:12">
      <c r="A4786" s="1" t="s">
        <v>74</v>
      </c>
      <c r="B4786">
        <v>2008</v>
      </c>
      <c r="C4786" t="str">
        <f>VLOOKUP(co2_data[[#This Row],[country]],Country_Parameter!A:C,3,0)</f>
        <v>Parameter 1</v>
      </c>
      <c r="D4786">
        <v>68864</v>
      </c>
      <c r="E4786">
        <v>617146560</v>
      </c>
      <c r="F4786">
        <v>0</v>
      </c>
      <c r="G4786">
        <v>0</v>
      </c>
      <c r="H4786">
        <v>0</v>
      </c>
      <c r="I4786">
        <v>0</v>
      </c>
      <c r="J4786">
        <v>0</v>
      </c>
      <c r="K4786">
        <v>0</v>
      </c>
      <c r="L4786">
        <v>0</v>
      </c>
    </row>
    <row r="4787" spans="1:12">
      <c r="A4787" s="1" t="s">
        <v>74</v>
      </c>
      <c r="B4787">
        <v>2009</v>
      </c>
      <c r="C4787" t="str">
        <f>VLOOKUP(co2_data[[#This Row],[country]],Country_Parameter!A:C,3,0)</f>
        <v>Parameter 1</v>
      </c>
      <c r="D4787">
        <v>68881</v>
      </c>
      <c r="E4787">
        <v>621365632</v>
      </c>
      <c r="F4787">
        <v>0</v>
      </c>
      <c r="G4787">
        <v>0</v>
      </c>
      <c r="H4787">
        <v>0</v>
      </c>
      <c r="I4787">
        <v>0</v>
      </c>
      <c r="J4787">
        <v>0</v>
      </c>
      <c r="K4787">
        <v>0</v>
      </c>
      <c r="L4787">
        <v>0</v>
      </c>
    </row>
    <row r="4788" spans="1:12">
      <c r="A4788" s="1" t="s">
        <v>74</v>
      </c>
      <c r="B4788">
        <v>2010</v>
      </c>
      <c r="C4788" t="str">
        <f>VLOOKUP(co2_data[[#This Row],[country]],Country_Parameter!A:C,3,0)</f>
        <v>Parameter 1</v>
      </c>
      <c r="D4788">
        <v>68872</v>
      </c>
      <c r="E4788">
        <v>640098880</v>
      </c>
      <c r="F4788">
        <v>0</v>
      </c>
      <c r="G4788">
        <v>0</v>
      </c>
      <c r="H4788">
        <v>0</v>
      </c>
      <c r="I4788">
        <v>0</v>
      </c>
      <c r="J4788">
        <v>0</v>
      </c>
      <c r="K4788">
        <v>0</v>
      </c>
      <c r="L4788">
        <v>0</v>
      </c>
    </row>
    <row r="4789" spans="1:12">
      <c r="A4789" s="1" t="s">
        <v>74</v>
      </c>
      <c r="B4789">
        <v>2011</v>
      </c>
      <c r="C4789" t="str">
        <f>VLOOKUP(co2_data[[#This Row],[country]],Country_Parameter!A:C,3,0)</f>
        <v>Parameter 1</v>
      </c>
      <c r="D4789">
        <v>69072</v>
      </c>
      <c r="E4789">
        <v>652912000</v>
      </c>
      <c r="F4789">
        <v>0</v>
      </c>
      <c r="G4789">
        <v>0</v>
      </c>
      <c r="H4789">
        <v>0</v>
      </c>
      <c r="I4789">
        <v>0</v>
      </c>
      <c r="J4789">
        <v>0</v>
      </c>
      <c r="K4789">
        <v>0</v>
      </c>
      <c r="L4789">
        <v>0</v>
      </c>
    </row>
    <row r="4790" spans="1:12">
      <c r="A4790" s="1" t="s">
        <v>74</v>
      </c>
      <c r="B4790">
        <v>2012</v>
      </c>
      <c r="C4790" t="str">
        <f>VLOOKUP(co2_data[[#This Row],[country]],Country_Parameter!A:C,3,0)</f>
        <v>Parameter 1</v>
      </c>
      <c r="D4790">
        <v>69134</v>
      </c>
      <c r="E4790">
        <v>644078976</v>
      </c>
      <c r="F4790">
        <v>0</v>
      </c>
      <c r="G4790">
        <v>0</v>
      </c>
      <c r="H4790">
        <v>0</v>
      </c>
      <c r="I4790">
        <v>0</v>
      </c>
      <c r="J4790">
        <v>0</v>
      </c>
      <c r="K4790">
        <v>0</v>
      </c>
      <c r="L4790">
        <v>0</v>
      </c>
    </row>
    <row r="4791" spans="1:12">
      <c r="A4791" s="1" t="s">
        <v>74</v>
      </c>
      <c r="B4791">
        <v>2013</v>
      </c>
      <c r="C4791" t="str">
        <f>VLOOKUP(co2_data[[#This Row],[country]],Country_Parameter!A:C,3,0)</f>
        <v>Parameter 1</v>
      </c>
      <c r="D4791">
        <v>69733</v>
      </c>
      <c r="E4791">
        <v>667585024</v>
      </c>
      <c r="F4791">
        <v>0</v>
      </c>
      <c r="G4791">
        <v>0</v>
      </c>
      <c r="H4791">
        <v>0</v>
      </c>
      <c r="I4791">
        <v>0</v>
      </c>
      <c r="J4791">
        <v>0</v>
      </c>
      <c r="K4791">
        <v>0</v>
      </c>
      <c r="L4791">
        <v>0</v>
      </c>
    </row>
    <row r="4792" spans="1:12">
      <c r="A4792" s="1" t="s">
        <v>74</v>
      </c>
      <c r="B4792">
        <v>2014</v>
      </c>
      <c r="C4792" t="str">
        <f>VLOOKUP(co2_data[[#This Row],[country]],Country_Parameter!A:C,3,0)</f>
        <v>Parameter 1</v>
      </c>
      <c r="D4792">
        <v>70385</v>
      </c>
      <c r="E4792">
        <v>694011008</v>
      </c>
      <c r="F4792">
        <v>0</v>
      </c>
      <c r="G4792">
        <v>0</v>
      </c>
      <c r="H4792">
        <v>0</v>
      </c>
      <c r="I4792">
        <v>0</v>
      </c>
      <c r="J4792">
        <v>0</v>
      </c>
      <c r="K4792">
        <v>0</v>
      </c>
      <c r="L4792">
        <v>0</v>
      </c>
    </row>
    <row r="4793" spans="1:12">
      <c r="A4793" s="1" t="s">
        <v>74</v>
      </c>
      <c r="B4793">
        <v>2015</v>
      </c>
      <c r="C4793" t="str">
        <f>VLOOKUP(co2_data[[#This Row],[country]],Country_Parameter!A:C,3,0)</f>
        <v>Parameter 1</v>
      </c>
      <c r="D4793">
        <v>70429</v>
      </c>
      <c r="E4793">
        <v>689606016</v>
      </c>
      <c r="F4793">
        <v>0</v>
      </c>
      <c r="G4793">
        <v>0</v>
      </c>
      <c r="H4793">
        <v>0</v>
      </c>
      <c r="I4793">
        <v>0</v>
      </c>
      <c r="J4793">
        <v>0</v>
      </c>
      <c r="K4793">
        <v>0</v>
      </c>
      <c r="L4793">
        <v>0</v>
      </c>
    </row>
    <row r="4794" spans="1:12">
      <c r="A4794" s="1" t="s">
        <v>74</v>
      </c>
      <c r="B4794">
        <v>2016</v>
      </c>
      <c r="C4794" t="str">
        <f>VLOOKUP(co2_data[[#This Row],[country]],Country_Parameter!A:C,3,0)</f>
        <v>Parameter 1</v>
      </c>
      <c r="D4794">
        <v>69628</v>
      </c>
      <c r="E4794">
        <v>707976576</v>
      </c>
      <c r="F4794">
        <v>0</v>
      </c>
      <c r="G4794">
        <v>0</v>
      </c>
      <c r="H4794">
        <v>0</v>
      </c>
      <c r="I4794">
        <v>0</v>
      </c>
      <c r="J4794">
        <v>0</v>
      </c>
      <c r="K4794">
        <v>0</v>
      </c>
      <c r="L4794">
        <v>0</v>
      </c>
    </row>
    <row r="4795" spans="1:12">
      <c r="A4795" s="1" t="s">
        <v>74</v>
      </c>
      <c r="B4795">
        <v>2017</v>
      </c>
      <c r="C4795" t="str">
        <f>VLOOKUP(co2_data[[#This Row],[country]],Country_Parameter!A:C,3,0)</f>
        <v>Parameter 1</v>
      </c>
      <c r="D4795">
        <v>68514</v>
      </c>
      <c r="E4795">
        <v>656048832</v>
      </c>
      <c r="F4795">
        <v>0</v>
      </c>
      <c r="G4795">
        <v>0</v>
      </c>
      <c r="H4795">
        <v>0</v>
      </c>
      <c r="I4795">
        <v>0</v>
      </c>
      <c r="J4795">
        <v>0</v>
      </c>
      <c r="K4795">
        <v>0</v>
      </c>
      <c r="L4795">
        <v>0</v>
      </c>
    </row>
    <row r="4796" spans="1:12">
      <c r="A4796" s="1" t="s">
        <v>74</v>
      </c>
      <c r="B4796">
        <v>2018</v>
      </c>
      <c r="C4796" t="str">
        <f>VLOOKUP(co2_data[[#This Row],[country]],Country_Parameter!A:C,3,0)</f>
        <v>Parameter 1</v>
      </c>
      <c r="D4796">
        <v>68193</v>
      </c>
      <c r="E4796">
        <v>677586368</v>
      </c>
      <c r="F4796">
        <v>0</v>
      </c>
      <c r="G4796">
        <v>0</v>
      </c>
      <c r="H4796">
        <v>0</v>
      </c>
      <c r="I4796">
        <v>0</v>
      </c>
      <c r="J4796">
        <v>0</v>
      </c>
      <c r="K4796">
        <v>0</v>
      </c>
      <c r="L4796">
        <v>0</v>
      </c>
    </row>
    <row r="4797" spans="1:12">
      <c r="A4797" s="1" t="s">
        <v>74</v>
      </c>
      <c r="B4797">
        <v>2019</v>
      </c>
      <c r="C4797" t="str">
        <f>VLOOKUP(co2_data[[#This Row],[country]],Country_Parameter!A:C,3,0)</f>
        <v>Parameter 1</v>
      </c>
      <c r="D4797">
        <v>67901</v>
      </c>
      <c r="E4797">
        <v>714870336</v>
      </c>
      <c r="F4797">
        <v>0</v>
      </c>
      <c r="G4797">
        <v>0</v>
      </c>
      <c r="H4797">
        <v>0</v>
      </c>
      <c r="I4797">
        <v>0</v>
      </c>
      <c r="J4797">
        <v>0</v>
      </c>
      <c r="K4797">
        <v>0</v>
      </c>
      <c r="L4797">
        <v>0</v>
      </c>
    </row>
    <row r="4798" spans="1:12">
      <c r="A4798" s="1" t="s">
        <v>74</v>
      </c>
      <c r="B4798">
        <v>2020</v>
      </c>
      <c r="C4798" t="str">
        <f>VLOOKUP(co2_data[[#This Row],[country]],Country_Parameter!A:C,3,0)</f>
        <v>Parameter 1</v>
      </c>
      <c r="D4798">
        <v>67589</v>
      </c>
      <c r="E4798">
        <v>600082688</v>
      </c>
      <c r="F4798">
        <v>0</v>
      </c>
      <c r="G4798">
        <v>0</v>
      </c>
      <c r="H4798">
        <v>0</v>
      </c>
      <c r="I4798">
        <v>0</v>
      </c>
      <c r="J4798">
        <v>0</v>
      </c>
      <c r="K4798">
        <v>0</v>
      </c>
      <c r="L4798">
        <v>0</v>
      </c>
    </row>
    <row r="4799" spans="1:12">
      <c r="A4799" s="1" t="s">
        <v>74</v>
      </c>
      <c r="B4799">
        <v>2021</v>
      </c>
      <c r="C4799" t="str">
        <f>VLOOKUP(co2_data[[#This Row],[country]],Country_Parameter!A:C,3,0)</f>
        <v>Parameter 1</v>
      </c>
      <c r="D4799">
        <v>67223</v>
      </c>
      <c r="E4799">
        <v>637252096</v>
      </c>
      <c r="F4799">
        <v>0</v>
      </c>
      <c r="G4799">
        <v>0</v>
      </c>
      <c r="H4799">
        <v>0</v>
      </c>
      <c r="I4799">
        <v>0</v>
      </c>
      <c r="J4799">
        <v>0</v>
      </c>
      <c r="K4799">
        <v>0</v>
      </c>
      <c r="L4799">
        <v>0</v>
      </c>
    </row>
    <row r="4800" spans="1:12">
      <c r="A4800" s="1" t="s">
        <v>74</v>
      </c>
      <c r="B4800">
        <v>2022</v>
      </c>
      <c r="C4800" t="str">
        <f>VLOOKUP(co2_data[[#This Row],[country]],Country_Parameter!A:C,3,0)</f>
        <v>Parameter 1</v>
      </c>
      <c r="D4800">
        <v>66850</v>
      </c>
      <c r="E4800">
        <v>675097984</v>
      </c>
      <c r="F4800">
        <v>0</v>
      </c>
      <c r="G4800">
        <v>0</v>
      </c>
      <c r="H4800">
        <v>0</v>
      </c>
      <c r="I4800">
        <v>0</v>
      </c>
      <c r="J4800">
        <v>0</v>
      </c>
      <c r="K4800">
        <v>0</v>
      </c>
      <c r="L4800">
        <v>0</v>
      </c>
    </row>
    <row r="4801" spans="1:12">
      <c r="A4801" s="1" t="s">
        <v>74</v>
      </c>
      <c r="B4801">
        <v>2023</v>
      </c>
      <c r="C4801" t="str">
        <f>VLOOKUP(co2_data[[#This Row],[country]],Country_Parameter!A:C,3,0)</f>
        <v>Parameter 1</v>
      </c>
      <c r="D4801">
        <v>66531</v>
      </c>
      <c r="E4801">
        <v>0</v>
      </c>
      <c r="F4801">
        <v>0</v>
      </c>
      <c r="G4801">
        <v>0</v>
      </c>
      <c r="H4801">
        <v>0</v>
      </c>
      <c r="I4801">
        <v>0</v>
      </c>
      <c r="J4801">
        <v>0</v>
      </c>
      <c r="K4801">
        <v>0</v>
      </c>
      <c r="L4801">
        <v>0</v>
      </c>
    </row>
    <row r="4802" spans="1:12">
      <c r="A4802" s="1" t="s">
        <v>75</v>
      </c>
      <c r="B4802">
        <v>1949</v>
      </c>
      <c r="C4802" t="str">
        <f>VLOOKUP(co2_data[[#This Row],[country]],Country_Parameter!A:C,3,0)</f>
        <v>Parameter 1</v>
      </c>
      <c r="D4802">
        <v>2304259</v>
      </c>
      <c r="E4802">
        <v>0</v>
      </c>
      <c r="F4802">
        <v>0</v>
      </c>
      <c r="G4802">
        <v>0</v>
      </c>
      <c r="H4802">
        <v>0</v>
      </c>
      <c r="I4802">
        <v>0</v>
      </c>
      <c r="J4802">
        <v>0</v>
      </c>
      <c r="K4802">
        <v>0</v>
      </c>
      <c r="L4802">
        <v>0</v>
      </c>
    </row>
    <row r="4803" spans="1:12">
      <c r="A4803" s="1" t="s">
        <v>75</v>
      </c>
      <c r="B4803">
        <v>1950</v>
      </c>
      <c r="C4803" t="str">
        <f>VLOOKUP(co2_data[[#This Row],[country]],Country_Parameter!A:C,3,0)</f>
        <v>Parameter 1</v>
      </c>
      <c r="D4803">
        <v>2379897</v>
      </c>
      <c r="E4803">
        <v>3851808512</v>
      </c>
      <c r="F4803">
        <v>0</v>
      </c>
      <c r="G4803">
        <v>0</v>
      </c>
      <c r="H4803">
        <v>0</v>
      </c>
      <c r="I4803">
        <v>0</v>
      </c>
      <c r="J4803">
        <v>0</v>
      </c>
      <c r="K4803">
        <v>0</v>
      </c>
      <c r="L4803">
        <v>0</v>
      </c>
    </row>
    <row r="4804" spans="1:12">
      <c r="A4804" s="1" t="s">
        <v>75</v>
      </c>
      <c r="B4804">
        <v>1951</v>
      </c>
      <c r="C4804" t="str">
        <f>VLOOKUP(co2_data[[#This Row],[country]],Country_Parameter!A:C,3,0)</f>
        <v>Parameter 1</v>
      </c>
      <c r="D4804">
        <v>2450151</v>
      </c>
      <c r="E4804">
        <v>4306042368</v>
      </c>
      <c r="F4804">
        <v>0</v>
      </c>
      <c r="G4804">
        <v>0</v>
      </c>
      <c r="H4804">
        <v>0</v>
      </c>
      <c r="I4804">
        <v>0</v>
      </c>
      <c r="J4804">
        <v>0</v>
      </c>
      <c r="K4804">
        <v>0</v>
      </c>
      <c r="L4804">
        <v>0</v>
      </c>
    </row>
    <row r="4805" spans="1:12">
      <c r="A4805" s="1" t="s">
        <v>75</v>
      </c>
      <c r="B4805">
        <v>1952</v>
      </c>
      <c r="C4805" t="str">
        <f>VLOOKUP(co2_data[[#This Row],[country]],Country_Parameter!A:C,3,0)</f>
        <v>Parameter 1</v>
      </c>
      <c r="D4805">
        <v>2525055</v>
      </c>
      <c r="E4805">
        <v>4653834240</v>
      </c>
      <c r="F4805">
        <v>0</v>
      </c>
      <c r="G4805">
        <v>1</v>
      </c>
      <c r="H4805">
        <v>0</v>
      </c>
      <c r="I4805">
        <v>0</v>
      </c>
      <c r="J4805">
        <v>0</v>
      </c>
      <c r="K4805">
        <v>1</v>
      </c>
      <c r="L4805">
        <v>0</v>
      </c>
    </row>
    <row r="4806" spans="1:12">
      <c r="A4806" s="1" t="s">
        <v>75</v>
      </c>
      <c r="B4806">
        <v>1953</v>
      </c>
      <c r="C4806" t="str">
        <f>VLOOKUP(co2_data[[#This Row],[country]],Country_Parameter!A:C,3,0)</f>
        <v>Parameter 1</v>
      </c>
      <c r="D4806">
        <v>2604818</v>
      </c>
      <c r="E4806">
        <v>4598365184</v>
      </c>
      <c r="F4806">
        <v>0</v>
      </c>
      <c r="G4806">
        <v>1</v>
      </c>
      <c r="H4806">
        <v>0</v>
      </c>
      <c r="I4806">
        <v>0</v>
      </c>
      <c r="J4806">
        <v>0</v>
      </c>
      <c r="K4806">
        <v>1</v>
      </c>
      <c r="L4806">
        <v>0</v>
      </c>
    </row>
    <row r="4807" spans="1:12">
      <c r="A4807" s="1" t="s">
        <v>75</v>
      </c>
      <c r="B4807">
        <v>1954</v>
      </c>
      <c r="C4807" t="str">
        <f>VLOOKUP(co2_data[[#This Row],[country]],Country_Parameter!A:C,3,0)</f>
        <v>Parameter 1</v>
      </c>
      <c r="D4807">
        <v>2689101</v>
      </c>
      <c r="E4807">
        <v>4859515904</v>
      </c>
      <c r="F4807">
        <v>0</v>
      </c>
      <c r="G4807">
        <v>1</v>
      </c>
      <c r="H4807">
        <v>0</v>
      </c>
      <c r="I4807">
        <v>0</v>
      </c>
      <c r="J4807">
        <v>0</v>
      </c>
      <c r="K4807">
        <v>1</v>
      </c>
      <c r="L4807">
        <v>0</v>
      </c>
    </row>
    <row r="4808" spans="1:12">
      <c r="A4808" s="1" t="s">
        <v>75</v>
      </c>
      <c r="B4808">
        <v>1955</v>
      </c>
      <c r="C4808" t="str">
        <f>VLOOKUP(co2_data[[#This Row],[country]],Country_Parameter!A:C,3,0)</f>
        <v>Parameter 1</v>
      </c>
      <c r="D4808">
        <v>2777636</v>
      </c>
      <c r="E4808">
        <v>5162466816</v>
      </c>
      <c r="F4808">
        <v>0</v>
      </c>
      <c r="G4808">
        <v>1</v>
      </c>
      <c r="H4808">
        <v>0</v>
      </c>
      <c r="I4808">
        <v>0</v>
      </c>
      <c r="J4808">
        <v>0</v>
      </c>
      <c r="K4808">
        <v>1</v>
      </c>
      <c r="L4808">
        <v>0</v>
      </c>
    </row>
    <row r="4809" spans="1:12">
      <c r="A4809" s="1" t="s">
        <v>75</v>
      </c>
      <c r="B4809">
        <v>1956</v>
      </c>
      <c r="C4809" t="str">
        <f>VLOOKUP(co2_data[[#This Row],[country]],Country_Parameter!A:C,3,0)</f>
        <v>Parameter 1</v>
      </c>
      <c r="D4809">
        <v>2870033</v>
      </c>
      <c r="E4809">
        <v>5678190080</v>
      </c>
      <c r="F4809">
        <v>0</v>
      </c>
      <c r="G4809">
        <v>1</v>
      </c>
      <c r="H4809">
        <v>0</v>
      </c>
      <c r="I4809">
        <v>0</v>
      </c>
      <c r="J4809">
        <v>0</v>
      </c>
      <c r="K4809">
        <v>1</v>
      </c>
      <c r="L4809">
        <v>0</v>
      </c>
    </row>
    <row r="4810" spans="1:12">
      <c r="A4810" s="1" t="s">
        <v>75</v>
      </c>
      <c r="B4810">
        <v>1957</v>
      </c>
      <c r="C4810" t="str">
        <f>VLOOKUP(co2_data[[#This Row],[country]],Country_Parameter!A:C,3,0)</f>
        <v>Parameter 1</v>
      </c>
      <c r="D4810">
        <v>2965780</v>
      </c>
      <c r="E4810">
        <v>6039302144</v>
      </c>
      <c r="F4810">
        <v>0</v>
      </c>
      <c r="G4810">
        <v>1</v>
      </c>
      <c r="H4810">
        <v>0</v>
      </c>
      <c r="I4810">
        <v>0</v>
      </c>
      <c r="J4810">
        <v>0</v>
      </c>
      <c r="K4810">
        <v>1</v>
      </c>
      <c r="L4810">
        <v>0</v>
      </c>
    </row>
    <row r="4811" spans="1:12">
      <c r="A4811" s="1" t="s">
        <v>75</v>
      </c>
      <c r="B4811">
        <v>1958</v>
      </c>
      <c r="C4811" t="str">
        <f>VLOOKUP(co2_data[[#This Row],[country]],Country_Parameter!A:C,3,0)</f>
        <v>Parameter 1</v>
      </c>
      <c r="D4811">
        <v>3064350</v>
      </c>
      <c r="E4811">
        <v>6359859712</v>
      </c>
      <c r="F4811">
        <v>0</v>
      </c>
      <c r="G4811">
        <v>1</v>
      </c>
      <c r="H4811">
        <v>0</v>
      </c>
      <c r="I4811">
        <v>0</v>
      </c>
      <c r="J4811">
        <v>0</v>
      </c>
      <c r="K4811">
        <v>1</v>
      </c>
      <c r="L4811">
        <v>0</v>
      </c>
    </row>
    <row r="4812" spans="1:12">
      <c r="A4812" s="1" t="s">
        <v>75</v>
      </c>
      <c r="B4812">
        <v>1959</v>
      </c>
      <c r="C4812" t="str">
        <f>VLOOKUP(co2_data[[#This Row],[country]],Country_Parameter!A:C,3,0)</f>
        <v>Parameter 1</v>
      </c>
      <c r="D4812">
        <v>3165304</v>
      </c>
      <c r="E4812">
        <v>6398414336</v>
      </c>
      <c r="F4812">
        <v>0</v>
      </c>
      <c r="G4812">
        <v>1</v>
      </c>
      <c r="H4812">
        <v>0</v>
      </c>
      <c r="I4812">
        <v>0</v>
      </c>
      <c r="J4812">
        <v>0</v>
      </c>
      <c r="K4812">
        <v>1</v>
      </c>
      <c r="L4812">
        <v>0</v>
      </c>
    </row>
    <row r="4813" spans="1:12">
      <c r="A4813" s="1" t="s">
        <v>75</v>
      </c>
      <c r="B4813">
        <v>1960</v>
      </c>
      <c r="C4813" t="str">
        <f>VLOOKUP(co2_data[[#This Row],[country]],Country_Parameter!A:C,3,0)</f>
        <v>Parameter 1</v>
      </c>
      <c r="D4813">
        <v>3268340</v>
      </c>
      <c r="E4813">
        <v>6705337344</v>
      </c>
      <c r="F4813">
        <v>0</v>
      </c>
      <c r="G4813">
        <v>1</v>
      </c>
      <c r="H4813">
        <v>0</v>
      </c>
      <c r="I4813">
        <v>0</v>
      </c>
      <c r="J4813">
        <v>0</v>
      </c>
      <c r="K4813">
        <v>1</v>
      </c>
      <c r="L4813">
        <v>0</v>
      </c>
    </row>
    <row r="4814" spans="1:12">
      <c r="A4814" s="1" t="s">
        <v>75</v>
      </c>
      <c r="B4814">
        <v>1961</v>
      </c>
      <c r="C4814" t="str">
        <f>VLOOKUP(co2_data[[#This Row],[country]],Country_Parameter!A:C,3,0)</f>
        <v>Parameter 1</v>
      </c>
      <c r="D4814">
        <v>3373237</v>
      </c>
      <c r="E4814">
        <v>6560854016</v>
      </c>
      <c r="F4814">
        <v>0</v>
      </c>
      <c r="G4814">
        <v>1</v>
      </c>
      <c r="H4814">
        <v>0</v>
      </c>
      <c r="I4814">
        <v>0</v>
      </c>
      <c r="J4814">
        <v>0</v>
      </c>
      <c r="K4814">
        <v>1</v>
      </c>
      <c r="L4814">
        <v>0</v>
      </c>
    </row>
    <row r="4815" spans="1:12">
      <c r="A4815" s="1" t="s">
        <v>75</v>
      </c>
      <c r="B4815">
        <v>1962</v>
      </c>
      <c r="C4815" t="str">
        <f>VLOOKUP(co2_data[[#This Row],[country]],Country_Parameter!A:C,3,0)</f>
        <v>Parameter 1</v>
      </c>
      <c r="D4815">
        <v>3479941</v>
      </c>
      <c r="E4815">
        <v>7673530368</v>
      </c>
      <c r="F4815">
        <v>0</v>
      </c>
      <c r="G4815">
        <v>1</v>
      </c>
      <c r="H4815">
        <v>0</v>
      </c>
      <c r="I4815">
        <v>0</v>
      </c>
      <c r="J4815">
        <v>0</v>
      </c>
      <c r="K4815">
        <v>1</v>
      </c>
      <c r="L4815">
        <v>0</v>
      </c>
    </row>
    <row r="4816" spans="1:12">
      <c r="A4816" s="1" t="s">
        <v>75</v>
      </c>
      <c r="B4816">
        <v>1963</v>
      </c>
      <c r="C4816" t="str">
        <f>VLOOKUP(co2_data[[#This Row],[country]],Country_Parameter!A:C,3,0)</f>
        <v>Parameter 1</v>
      </c>
      <c r="D4816">
        <v>3588294</v>
      </c>
      <c r="E4816">
        <v>8177076224</v>
      </c>
      <c r="F4816">
        <v>0</v>
      </c>
      <c r="G4816">
        <v>1</v>
      </c>
      <c r="H4816">
        <v>0</v>
      </c>
      <c r="I4816">
        <v>0</v>
      </c>
      <c r="J4816">
        <v>0</v>
      </c>
      <c r="K4816">
        <v>1</v>
      </c>
      <c r="L4816">
        <v>0</v>
      </c>
    </row>
    <row r="4817" spans="1:12">
      <c r="A4817" s="1" t="s">
        <v>75</v>
      </c>
      <c r="B4817">
        <v>1964</v>
      </c>
      <c r="C4817" t="str">
        <f>VLOOKUP(co2_data[[#This Row],[country]],Country_Parameter!A:C,3,0)</f>
        <v>Parameter 1</v>
      </c>
      <c r="D4817">
        <v>3698561</v>
      </c>
      <c r="E4817">
        <v>8719757312</v>
      </c>
      <c r="F4817">
        <v>0</v>
      </c>
      <c r="G4817">
        <v>2</v>
      </c>
      <c r="H4817">
        <v>0</v>
      </c>
      <c r="I4817">
        <v>0</v>
      </c>
      <c r="J4817">
        <v>0</v>
      </c>
      <c r="K4817">
        <v>2</v>
      </c>
      <c r="L4817">
        <v>0</v>
      </c>
    </row>
    <row r="4818" spans="1:12">
      <c r="A4818" s="1" t="s">
        <v>75</v>
      </c>
      <c r="B4818">
        <v>1965</v>
      </c>
      <c r="C4818" t="str">
        <f>VLOOKUP(co2_data[[#This Row],[country]],Country_Parameter!A:C,3,0)</f>
        <v>Parameter 1</v>
      </c>
      <c r="D4818">
        <v>3808966</v>
      </c>
      <c r="E4818">
        <v>7638403072</v>
      </c>
      <c r="F4818">
        <v>0</v>
      </c>
      <c r="G4818">
        <v>2</v>
      </c>
      <c r="H4818">
        <v>0</v>
      </c>
      <c r="I4818">
        <v>0</v>
      </c>
      <c r="J4818">
        <v>0</v>
      </c>
      <c r="K4818">
        <v>1</v>
      </c>
      <c r="L4818">
        <v>0</v>
      </c>
    </row>
    <row r="4819" spans="1:12">
      <c r="A4819" s="1" t="s">
        <v>75</v>
      </c>
      <c r="B4819">
        <v>1966</v>
      </c>
      <c r="C4819" t="str">
        <f>VLOOKUP(co2_data[[#This Row],[country]],Country_Parameter!A:C,3,0)</f>
        <v>Parameter 1</v>
      </c>
      <c r="D4819">
        <v>3921850</v>
      </c>
      <c r="E4819">
        <v>8661626880</v>
      </c>
      <c r="F4819">
        <v>0</v>
      </c>
      <c r="G4819">
        <v>2</v>
      </c>
      <c r="H4819">
        <v>0</v>
      </c>
      <c r="I4819">
        <v>0</v>
      </c>
      <c r="J4819">
        <v>0</v>
      </c>
      <c r="K4819">
        <v>2</v>
      </c>
      <c r="L4819">
        <v>0</v>
      </c>
    </row>
    <row r="4820" spans="1:12">
      <c r="A4820" s="1" t="s">
        <v>75</v>
      </c>
      <c r="B4820">
        <v>1967</v>
      </c>
      <c r="C4820" t="str">
        <f>VLOOKUP(co2_data[[#This Row],[country]],Country_Parameter!A:C,3,0)</f>
        <v>Parameter 1</v>
      </c>
      <c r="D4820">
        <v>4038934</v>
      </c>
      <c r="E4820">
        <v>8952662016</v>
      </c>
      <c r="F4820">
        <v>0</v>
      </c>
      <c r="G4820">
        <v>2</v>
      </c>
      <c r="H4820">
        <v>0</v>
      </c>
      <c r="I4820">
        <v>0</v>
      </c>
      <c r="J4820">
        <v>0</v>
      </c>
      <c r="K4820">
        <v>1</v>
      </c>
      <c r="L4820">
        <v>0</v>
      </c>
    </row>
    <row r="4821" spans="1:12">
      <c r="A4821" s="1" t="s">
        <v>75</v>
      </c>
      <c r="B4821">
        <v>1968</v>
      </c>
      <c r="C4821" t="str">
        <f>VLOOKUP(co2_data[[#This Row],[country]],Country_Parameter!A:C,3,0)</f>
        <v>Parameter 1</v>
      </c>
      <c r="D4821">
        <v>4157193</v>
      </c>
      <c r="E4821">
        <v>8972655616</v>
      </c>
      <c r="F4821">
        <v>0</v>
      </c>
      <c r="G4821">
        <v>2</v>
      </c>
      <c r="H4821">
        <v>0</v>
      </c>
      <c r="I4821">
        <v>0</v>
      </c>
      <c r="J4821">
        <v>0</v>
      </c>
      <c r="K4821">
        <v>2</v>
      </c>
      <c r="L4821">
        <v>0</v>
      </c>
    </row>
    <row r="4822" spans="1:12">
      <c r="A4822" s="1" t="s">
        <v>75</v>
      </c>
      <c r="B4822">
        <v>1969</v>
      </c>
      <c r="C4822" t="str">
        <f>VLOOKUP(co2_data[[#This Row],[country]],Country_Parameter!A:C,3,0)</f>
        <v>Parameter 1</v>
      </c>
      <c r="D4822">
        <v>4277039</v>
      </c>
      <c r="E4822">
        <v>9954476032</v>
      </c>
      <c r="F4822">
        <v>0</v>
      </c>
      <c r="G4822">
        <v>3</v>
      </c>
      <c r="H4822">
        <v>0</v>
      </c>
      <c r="I4822">
        <v>0</v>
      </c>
      <c r="J4822">
        <v>0</v>
      </c>
      <c r="K4822">
        <v>2</v>
      </c>
      <c r="L4822">
        <v>0</v>
      </c>
    </row>
    <row r="4823" spans="1:12">
      <c r="A4823" s="1" t="s">
        <v>75</v>
      </c>
      <c r="B4823">
        <v>1970</v>
      </c>
      <c r="C4823" t="str">
        <f>VLOOKUP(co2_data[[#This Row],[country]],Country_Parameter!A:C,3,0)</f>
        <v>Parameter 1</v>
      </c>
      <c r="D4823">
        <v>4399292</v>
      </c>
      <c r="E4823">
        <v>11003814912</v>
      </c>
      <c r="F4823">
        <v>0</v>
      </c>
      <c r="G4823">
        <v>3</v>
      </c>
      <c r="H4823">
        <v>0</v>
      </c>
      <c r="I4823">
        <v>0</v>
      </c>
      <c r="J4823">
        <v>0</v>
      </c>
      <c r="K4823">
        <v>3</v>
      </c>
      <c r="L4823">
        <v>0</v>
      </c>
    </row>
    <row r="4824" spans="1:12">
      <c r="A4824" s="1" t="s">
        <v>75</v>
      </c>
      <c r="B4824">
        <v>1971</v>
      </c>
      <c r="C4824" t="str">
        <f>VLOOKUP(co2_data[[#This Row],[country]],Country_Parameter!A:C,3,0)</f>
        <v>Parameter 1</v>
      </c>
      <c r="D4824">
        <v>4524240</v>
      </c>
      <c r="E4824">
        <v>12176796672</v>
      </c>
      <c r="F4824">
        <v>0</v>
      </c>
      <c r="G4824">
        <v>4</v>
      </c>
      <c r="H4824">
        <v>0</v>
      </c>
      <c r="I4824">
        <v>0</v>
      </c>
      <c r="J4824">
        <v>0</v>
      </c>
      <c r="K4824">
        <v>3</v>
      </c>
      <c r="L4824">
        <v>0</v>
      </c>
    </row>
    <row r="4825" spans="1:12">
      <c r="A4825" s="1" t="s">
        <v>75</v>
      </c>
      <c r="B4825">
        <v>1972</v>
      </c>
      <c r="C4825" t="str">
        <f>VLOOKUP(co2_data[[#This Row],[country]],Country_Parameter!A:C,3,0)</f>
        <v>Parameter 1</v>
      </c>
      <c r="D4825">
        <v>4651893</v>
      </c>
      <c r="E4825">
        <v>13677650944</v>
      </c>
      <c r="F4825">
        <v>0</v>
      </c>
      <c r="G4825">
        <v>5</v>
      </c>
      <c r="H4825">
        <v>0</v>
      </c>
      <c r="I4825">
        <v>0</v>
      </c>
      <c r="J4825">
        <v>0</v>
      </c>
      <c r="K4825">
        <v>4</v>
      </c>
      <c r="L4825">
        <v>0</v>
      </c>
    </row>
    <row r="4826" spans="1:12">
      <c r="A4826" s="1" t="s">
        <v>75</v>
      </c>
      <c r="B4826">
        <v>1973</v>
      </c>
      <c r="C4826" t="str">
        <f>VLOOKUP(co2_data[[#This Row],[country]],Country_Parameter!A:C,3,0)</f>
        <v>Parameter 1</v>
      </c>
      <c r="D4826">
        <v>4782235</v>
      </c>
      <c r="E4826">
        <v>15328489472</v>
      </c>
      <c r="F4826">
        <v>0</v>
      </c>
      <c r="G4826">
        <v>6</v>
      </c>
      <c r="H4826">
        <v>0</v>
      </c>
      <c r="I4826">
        <v>0</v>
      </c>
      <c r="J4826">
        <v>0</v>
      </c>
      <c r="K4826">
        <v>6</v>
      </c>
      <c r="L4826">
        <v>0</v>
      </c>
    </row>
    <row r="4827" spans="1:12">
      <c r="A4827" s="1" t="s">
        <v>75</v>
      </c>
      <c r="B4827">
        <v>1974</v>
      </c>
      <c r="C4827" t="str">
        <f>VLOOKUP(co2_data[[#This Row],[country]],Country_Parameter!A:C,3,0)</f>
        <v>Parameter 1</v>
      </c>
      <c r="D4827">
        <v>4914198</v>
      </c>
      <c r="E4827">
        <v>16217202688</v>
      </c>
      <c r="F4827">
        <v>0</v>
      </c>
      <c r="G4827">
        <v>6</v>
      </c>
      <c r="H4827">
        <v>0</v>
      </c>
      <c r="I4827">
        <v>0</v>
      </c>
      <c r="J4827">
        <v>0</v>
      </c>
      <c r="K4827">
        <v>6</v>
      </c>
      <c r="L4827">
        <v>0</v>
      </c>
    </row>
    <row r="4828" spans="1:12">
      <c r="A4828" s="1" t="s">
        <v>75</v>
      </c>
      <c r="B4828">
        <v>1975</v>
      </c>
      <c r="C4828" t="str">
        <f>VLOOKUP(co2_data[[#This Row],[country]],Country_Parameter!A:C,3,0)</f>
        <v>Parameter 1</v>
      </c>
      <c r="D4828">
        <v>5046781</v>
      </c>
      <c r="E4828">
        <v>16988198912</v>
      </c>
      <c r="F4828">
        <v>0</v>
      </c>
      <c r="G4828">
        <v>6</v>
      </c>
      <c r="H4828">
        <v>0</v>
      </c>
      <c r="I4828">
        <v>0</v>
      </c>
      <c r="J4828">
        <v>0</v>
      </c>
      <c r="K4828">
        <v>6</v>
      </c>
      <c r="L4828">
        <v>0</v>
      </c>
    </row>
    <row r="4829" spans="1:12">
      <c r="A4829" s="1" t="s">
        <v>75</v>
      </c>
      <c r="B4829">
        <v>1976</v>
      </c>
      <c r="C4829" t="str">
        <f>VLOOKUP(co2_data[[#This Row],[country]],Country_Parameter!A:C,3,0)</f>
        <v>Parameter 1</v>
      </c>
      <c r="D4829">
        <v>5180404</v>
      </c>
      <c r="E4829">
        <v>18135248896</v>
      </c>
      <c r="F4829">
        <v>0</v>
      </c>
      <c r="G4829">
        <v>6</v>
      </c>
      <c r="H4829">
        <v>0</v>
      </c>
      <c r="I4829">
        <v>0</v>
      </c>
      <c r="J4829">
        <v>0</v>
      </c>
      <c r="K4829">
        <v>6</v>
      </c>
      <c r="L4829">
        <v>0</v>
      </c>
    </row>
    <row r="4830" spans="1:12">
      <c r="A4830" s="1" t="s">
        <v>75</v>
      </c>
      <c r="B4830">
        <v>1977</v>
      </c>
      <c r="C4830" t="str">
        <f>VLOOKUP(co2_data[[#This Row],[country]],Country_Parameter!A:C,3,0)</f>
        <v>Parameter 1</v>
      </c>
      <c r="D4830">
        <v>5315444</v>
      </c>
      <c r="E4830">
        <v>19015841792</v>
      </c>
      <c r="F4830">
        <v>0</v>
      </c>
      <c r="G4830">
        <v>6</v>
      </c>
      <c r="H4830">
        <v>0</v>
      </c>
      <c r="I4830">
        <v>0</v>
      </c>
      <c r="J4830">
        <v>0</v>
      </c>
      <c r="K4830">
        <v>5</v>
      </c>
      <c r="L4830">
        <v>0</v>
      </c>
    </row>
    <row r="4831" spans="1:12">
      <c r="A4831" s="1" t="s">
        <v>75</v>
      </c>
      <c r="B4831">
        <v>1978</v>
      </c>
      <c r="C4831" t="str">
        <f>VLOOKUP(co2_data[[#This Row],[country]],Country_Parameter!A:C,3,0)</f>
        <v>Parameter 1</v>
      </c>
      <c r="D4831">
        <v>5451892</v>
      </c>
      <c r="E4831">
        <v>19460376576</v>
      </c>
      <c r="F4831">
        <v>0</v>
      </c>
      <c r="G4831">
        <v>5</v>
      </c>
      <c r="H4831">
        <v>0</v>
      </c>
      <c r="I4831">
        <v>0</v>
      </c>
      <c r="J4831">
        <v>0</v>
      </c>
      <c r="K4831">
        <v>5</v>
      </c>
      <c r="L4831">
        <v>0</v>
      </c>
    </row>
    <row r="4832" spans="1:12">
      <c r="A4832" s="1" t="s">
        <v>75</v>
      </c>
      <c r="B4832">
        <v>1979</v>
      </c>
      <c r="C4832" t="str">
        <f>VLOOKUP(co2_data[[#This Row],[country]],Country_Parameter!A:C,3,0)</f>
        <v>Parameter 1</v>
      </c>
      <c r="D4832">
        <v>5589692</v>
      </c>
      <c r="E4832">
        <v>20296722432</v>
      </c>
      <c r="F4832">
        <v>0</v>
      </c>
      <c r="G4832">
        <v>7</v>
      </c>
      <c r="H4832">
        <v>0</v>
      </c>
      <c r="I4832">
        <v>0</v>
      </c>
      <c r="J4832">
        <v>0</v>
      </c>
      <c r="K4832">
        <v>6</v>
      </c>
      <c r="L4832">
        <v>0</v>
      </c>
    </row>
    <row r="4833" spans="1:12">
      <c r="A4833" s="1" t="s">
        <v>75</v>
      </c>
      <c r="B4833">
        <v>1980</v>
      </c>
      <c r="C4833" t="str">
        <f>VLOOKUP(co2_data[[#This Row],[country]],Country_Parameter!A:C,3,0)</f>
        <v>Parameter 1</v>
      </c>
      <c r="D4833">
        <v>5729043</v>
      </c>
      <c r="E4833">
        <v>21539809280</v>
      </c>
      <c r="F4833">
        <v>0</v>
      </c>
      <c r="G4833">
        <v>6</v>
      </c>
      <c r="H4833">
        <v>0</v>
      </c>
      <c r="I4833">
        <v>0</v>
      </c>
      <c r="J4833">
        <v>0</v>
      </c>
      <c r="K4833">
        <v>6</v>
      </c>
      <c r="L4833">
        <v>0</v>
      </c>
    </row>
    <row r="4834" spans="1:12">
      <c r="A4834" s="1" t="s">
        <v>75</v>
      </c>
      <c r="B4834">
        <v>1981</v>
      </c>
      <c r="C4834" t="str">
        <f>VLOOKUP(co2_data[[#This Row],[country]],Country_Parameter!A:C,3,0)</f>
        <v>Parameter 1</v>
      </c>
      <c r="D4834">
        <v>5868456</v>
      </c>
      <c r="E4834">
        <v>22427979776</v>
      </c>
      <c r="F4834">
        <v>0</v>
      </c>
      <c r="G4834">
        <v>6</v>
      </c>
      <c r="H4834">
        <v>0</v>
      </c>
      <c r="I4834">
        <v>0</v>
      </c>
      <c r="J4834">
        <v>0</v>
      </c>
      <c r="K4834">
        <v>6</v>
      </c>
      <c r="L4834">
        <v>0</v>
      </c>
    </row>
    <row r="4835" spans="1:12">
      <c r="A4835" s="1" t="s">
        <v>75</v>
      </c>
      <c r="B4835">
        <v>1982</v>
      </c>
      <c r="C4835" t="str">
        <f>VLOOKUP(co2_data[[#This Row],[country]],Country_Parameter!A:C,3,0)</f>
        <v>Parameter 1</v>
      </c>
      <c r="D4835">
        <v>6007116</v>
      </c>
      <c r="E4835">
        <v>22837393408</v>
      </c>
      <c r="F4835">
        <v>0</v>
      </c>
      <c r="G4835">
        <v>6</v>
      </c>
      <c r="H4835">
        <v>0</v>
      </c>
      <c r="I4835">
        <v>0</v>
      </c>
      <c r="J4835">
        <v>0</v>
      </c>
      <c r="K4835">
        <v>6</v>
      </c>
      <c r="L4835">
        <v>0</v>
      </c>
    </row>
    <row r="4836" spans="1:12">
      <c r="A4836" s="1" t="s">
        <v>75</v>
      </c>
      <c r="B4836">
        <v>1983</v>
      </c>
      <c r="C4836" t="str">
        <f>VLOOKUP(co2_data[[#This Row],[country]],Country_Parameter!A:C,3,0)</f>
        <v>Parameter 1</v>
      </c>
      <c r="D4836">
        <v>6147244</v>
      </c>
      <c r="E4836">
        <v>23843930112</v>
      </c>
      <c r="F4836">
        <v>1</v>
      </c>
      <c r="G4836">
        <v>8</v>
      </c>
      <c r="H4836">
        <v>0</v>
      </c>
      <c r="I4836">
        <v>0</v>
      </c>
      <c r="J4836">
        <v>0</v>
      </c>
      <c r="K4836">
        <v>7</v>
      </c>
      <c r="L4836">
        <v>0</v>
      </c>
    </row>
    <row r="4837" spans="1:12">
      <c r="A4837" s="1" t="s">
        <v>75</v>
      </c>
      <c r="B4837">
        <v>1984</v>
      </c>
      <c r="C4837" t="str">
        <f>VLOOKUP(co2_data[[#This Row],[country]],Country_Parameter!A:C,3,0)</f>
        <v>Parameter 1</v>
      </c>
      <c r="D4837">
        <v>6289048</v>
      </c>
      <c r="E4837">
        <v>23906859008</v>
      </c>
      <c r="F4837">
        <v>1</v>
      </c>
      <c r="G4837">
        <v>7</v>
      </c>
      <c r="H4837">
        <v>0</v>
      </c>
      <c r="I4837">
        <v>0</v>
      </c>
      <c r="J4837">
        <v>0</v>
      </c>
      <c r="K4837">
        <v>7</v>
      </c>
      <c r="L4837">
        <v>0</v>
      </c>
    </row>
    <row r="4838" spans="1:12">
      <c r="A4838" s="1" t="s">
        <v>75</v>
      </c>
      <c r="B4838">
        <v>1985</v>
      </c>
      <c r="C4838" t="str">
        <f>VLOOKUP(co2_data[[#This Row],[country]],Country_Parameter!A:C,3,0)</f>
        <v>Parameter 1</v>
      </c>
      <c r="D4838">
        <v>6430404</v>
      </c>
      <c r="E4838">
        <v>23302486016</v>
      </c>
      <c r="F4838">
        <v>0</v>
      </c>
      <c r="G4838">
        <v>7</v>
      </c>
      <c r="H4838">
        <v>0</v>
      </c>
      <c r="I4838">
        <v>0</v>
      </c>
      <c r="J4838">
        <v>0</v>
      </c>
      <c r="K4838">
        <v>7</v>
      </c>
      <c r="L4838">
        <v>0</v>
      </c>
    </row>
    <row r="4839" spans="1:12">
      <c r="A4839" s="1" t="s">
        <v>75</v>
      </c>
      <c r="B4839">
        <v>1986</v>
      </c>
      <c r="C4839" t="str">
        <f>VLOOKUP(co2_data[[#This Row],[country]],Country_Parameter!A:C,3,0)</f>
        <v>Parameter 1</v>
      </c>
      <c r="D4839">
        <v>6571214</v>
      </c>
      <c r="E4839">
        <v>23995594752</v>
      </c>
      <c r="F4839">
        <v>0</v>
      </c>
      <c r="G4839">
        <v>8</v>
      </c>
      <c r="H4839">
        <v>0</v>
      </c>
      <c r="I4839">
        <v>0</v>
      </c>
      <c r="J4839">
        <v>0</v>
      </c>
      <c r="K4839">
        <v>8</v>
      </c>
      <c r="L4839">
        <v>0</v>
      </c>
    </row>
    <row r="4840" spans="1:12">
      <c r="A4840" s="1" t="s">
        <v>75</v>
      </c>
      <c r="B4840">
        <v>1987</v>
      </c>
      <c r="C4840" t="str">
        <f>VLOOKUP(co2_data[[#This Row],[country]],Country_Parameter!A:C,3,0)</f>
        <v>Parameter 1</v>
      </c>
      <c r="D4840">
        <v>6712518</v>
      </c>
      <c r="E4840">
        <v>25809188864</v>
      </c>
      <c r="F4840">
        <v>0</v>
      </c>
      <c r="G4840">
        <v>10</v>
      </c>
      <c r="H4840">
        <v>1</v>
      </c>
      <c r="I4840">
        <v>0</v>
      </c>
      <c r="J4840">
        <v>0</v>
      </c>
      <c r="K4840">
        <v>9</v>
      </c>
      <c r="L4840">
        <v>0</v>
      </c>
    </row>
    <row r="4841" spans="1:12">
      <c r="A4841" s="1" t="s">
        <v>75</v>
      </c>
      <c r="B4841">
        <v>1988</v>
      </c>
      <c r="C4841" t="str">
        <f>VLOOKUP(co2_data[[#This Row],[country]],Country_Parameter!A:C,3,0)</f>
        <v>Parameter 1</v>
      </c>
      <c r="D4841">
        <v>6855738</v>
      </c>
      <c r="E4841">
        <v>25978978304</v>
      </c>
      <c r="F4841">
        <v>1</v>
      </c>
      <c r="G4841">
        <v>10</v>
      </c>
      <c r="H4841">
        <v>0</v>
      </c>
      <c r="I4841">
        <v>0</v>
      </c>
      <c r="J4841">
        <v>0</v>
      </c>
      <c r="K4841">
        <v>9</v>
      </c>
      <c r="L4841">
        <v>0</v>
      </c>
    </row>
    <row r="4842" spans="1:12">
      <c r="A4842" s="1" t="s">
        <v>75</v>
      </c>
      <c r="B4842">
        <v>1989</v>
      </c>
      <c r="C4842" t="str">
        <f>VLOOKUP(co2_data[[#This Row],[country]],Country_Parameter!A:C,3,0)</f>
        <v>Parameter 1</v>
      </c>
      <c r="D4842">
        <v>7002300</v>
      </c>
      <c r="E4842">
        <v>29288298496</v>
      </c>
      <c r="F4842">
        <v>1</v>
      </c>
      <c r="G4842">
        <v>10</v>
      </c>
      <c r="H4842">
        <v>1</v>
      </c>
      <c r="I4842">
        <v>0</v>
      </c>
      <c r="J4842">
        <v>0</v>
      </c>
      <c r="K4842">
        <v>9</v>
      </c>
      <c r="L4842">
        <v>0</v>
      </c>
    </row>
    <row r="4843" spans="1:12">
      <c r="A4843" s="1" t="s">
        <v>75</v>
      </c>
      <c r="B4843">
        <v>1990</v>
      </c>
      <c r="C4843" t="str">
        <f>VLOOKUP(co2_data[[#This Row],[country]],Country_Parameter!A:C,3,0)</f>
        <v>Parameter 1</v>
      </c>
      <c r="D4843">
        <v>7151163</v>
      </c>
      <c r="E4843">
        <v>27899936768</v>
      </c>
      <c r="F4843">
        <v>0</v>
      </c>
      <c r="G4843">
        <v>9</v>
      </c>
      <c r="H4843">
        <v>0</v>
      </c>
      <c r="I4843">
        <v>0</v>
      </c>
      <c r="J4843">
        <v>0</v>
      </c>
      <c r="K4843">
        <v>8</v>
      </c>
      <c r="L4843">
        <v>0</v>
      </c>
    </row>
    <row r="4844" spans="1:12">
      <c r="A4844" s="1" t="s">
        <v>75</v>
      </c>
      <c r="B4844">
        <v>1991</v>
      </c>
      <c r="C4844" t="str">
        <f>VLOOKUP(co2_data[[#This Row],[country]],Country_Parameter!A:C,3,0)</f>
        <v>Parameter 1</v>
      </c>
      <c r="D4844">
        <v>7299850</v>
      </c>
      <c r="E4844">
        <v>28624480256</v>
      </c>
      <c r="F4844">
        <v>1</v>
      </c>
      <c r="G4844">
        <v>10</v>
      </c>
      <c r="H4844">
        <v>0</v>
      </c>
      <c r="I4844">
        <v>0</v>
      </c>
      <c r="J4844">
        <v>0</v>
      </c>
      <c r="K4844">
        <v>9</v>
      </c>
      <c r="L4844">
        <v>0</v>
      </c>
    </row>
    <row r="4845" spans="1:12">
      <c r="A4845" s="1" t="s">
        <v>75</v>
      </c>
      <c r="B4845">
        <v>1992</v>
      </c>
      <c r="C4845" t="str">
        <f>VLOOKUP(co2_data[[#This Row],[country]],Country_Parameter!A:C,3,0)</f>
        <v>Parameter 1</v>
      </c>
      <c r="D4845">
        <v>7447475</v>
      </c>
      <c r="E4845">
        <v>30699616256</v>
      </c>
      <c r="F4845">
        <v>1</v>
      </c>
      <c r="G4845">
        <v>10</v>
      </c>
      <c r="H4845">
        <v>0</v>
      </c>
      <c r="I4845">
        <v>0</v>
      </c>
      <c r="J4845">
        <v>0</v>
      </c>
      <c r="K4845">
        <v>9</v>
      </c>
      <c r="L4845">
        <v>0</v>
      </c>
    </row>
    <row r="4846" spans="1:12">
      <c r="A4846" s="1" t="s">
        <v>75</v>
      </c>
      <c r="B4846">
        <v>1993</v>
      </c>
      <c r="C4846" t="str">
        <f>VLOOKUP(co2_data[[#This Row],[country]],Country_Parameter!A:C,3,0)</f>
        <v>Parameter 1</v>
      </c>
      <c r="D4846">
        <v>7594567</v>
      </c>
      <c r="E4846">
        <v>33455874048</v>
      </c>
      <c r="F4846">
        <v>1</v>
      </c>
      <c r="G4846">
        <v>11</v>
      </c>
      <c r="H4846">
        <v>0</v>
      </c>
      <c r="I4846">
        <v>0</v>
      </c>
      <c r="J4846">
        <v>0</v>
      </c>
      <c r="K4846">
        <v>10</v>
      </c>
      <c r="L4846">
        <v>0</v>
      </c>
    </row>
    <row r="4847" spans="1:12">
      <c r="A4847" s="1" t="s">
        <v>75</v>
      </c>
      <c r="B4847">
        <v>1994</v>
      </c>
      <c r="C4847" t="str">
        <f>VLOOKUP(co2_data[[#This Row],[country]],Country_Parameter!A:C,3,0)</f>
        <v>Parameter 1</v>
      </c>
      <c r="D4847">
        <v>7741694</v>
      </c>
      <c r="E4847">
        <v>34777862144</v>
      </c>
      <c r="F4847">
        <v>1</v>
      </c>
      <c r="G4847">
        <v>12</v>
      </c>
      <c r="H4847">
        <v>0</v>
      </c>
      <c r="I4847">
        <v>0</v>
      </c>
      <c r="J4847">
        <v>0</v>
      </c>
      <c r="K4847">
        <v>11</v>
      </c>
      <c r="L4847">
        <v>0</v>
      </c>
    </row>
    <row r="4848" spans="1:12">
      <c r="A4848" s="1" t="s">
        <v>75</v>
      </c>
      <c r="B4848">
        <v>1995</v>
      </c>
      <c r="C4848" t="str">
        <f>VLOOKUP(co2_data[[#This Row],[country]],Country_Parameter!A:C,3,0)</f>
        <v>Parameter 1</v>
      </c>
      <c r="D4848">
        <v>7888122</v>
      </c>
      <c r="E4848">
        <v>37276712960</v>
      </c>
      <c r="F4848">
        <v>1</v>
      </c>
      <c r="G4848">
        <v>15</v>
      </c>
      <c r="H4848">
        <v>0</v>
      </c>
      <c r="I4848">
        <v>0</v>
      </c>
      <c r="J4848">
        <v>0</v>
      </c>
      <c r="K4848">
        <v>14</v>
      </c>
      <c r="L4848">
        <v>0</v>
      </c>
    </row>
    <row r="4849" spans="1:12">
      <c r="A4849" s="1" t="s">
        <v>75</v>
      </c>
      <c r="B4849">
        <v>1996</v>
      </c>
      <c r="C4849" t="str">
        <f>VLOOKUP(co2_data[[#This Row],[country]],Country_Parameter!A:C,3,0)</f>
        <v>Parameter 1</v>
      </c>
      <c r="D4849">
        <v>8032894</v>
      </c>
      <c r="E4849">
        <v>40578813952</v>
      </c>
      <c r="F4849">
        <v>1</v>
      </c>
      <c r="G4849">
        <v>16</v>
      </c>
      <c r="H4849">
        <v>0</v>
      </c>
      <c r="I4849">
        <v>0</v>
      </c>
      <c r="J4849">
        <v>0</v>
      </c>
      <c r="K4849">
        <v>15</v>
      </c>
      <c r="L4849">
        <v>0</v>
      </c>
    </row>
    <row r="4850" spans="1:12">
      <c r="A4850" s="1" t="s">
        <v>75</v>
      </c>
      <c r="B4850">
        <v>1997</v>
      </c>
      <c r="C4850" t="str">
        <f>VLOOKUP(co2_data[[#This Row],[country]],Country_Parameter!A:C,3,0)</f>
        <v>Parameter 1</v>
      </c>
      <c r="D4850">
        <v>8174082</v>
      </c>
      <c r="E4850">
        <v>44531154944</v>
      </c>
      <c r="F4850">
        <v>1</v>
      </c>
      <c r="G4850">
        <v>17</v>
      </c>
      <c r="H4850">
        <v>0</v>
      </c>
      <c r="I4850">
        <v>0</v>
      </c>
      <c r="J4850">
        <v>0</v>
      </c>
      <c r="K4850">
        <v>16</v>
      </c>
      <c r="L4850">
        <v>0</v>
      </c>
    </row>
    <row r="4851" spans="1:12">
      <c r="A4851" s="1" t="s">
        <v>75</v>
      </c>
      <c r="B4851">
        <v>1998</v>
      </c>
      <c r="C4851" t="str">
        <f>VLOOKUP(co2_data[[#This Row],[country]],Country_Parameter!A:C,3,0)</f>
        <v>Parameter 1</v>
      </c>
      <c r="D4851">
        <v>8310370</v>
      </c>
      <c r="E4851">
        <v>48410050560</v>
      </c>
      <c r="F4851">
        <v>1</v>
      </c>
      <c r="G4851">
        <v>18</v>
      </c>
      <c r="H4851">
        <v>1</v>
      </c>
      <c r="I4851">
        <v>0</v>
      </c>
      <c r="J4851">
        <v>0</v>
      </c>
      <c r="K4851">
        <v>16</v>
      </c>
      <c r="L4851">
        <v>0</v>
      </c>
    </row>
    <row r="4852" spans="1:12">
      <c r="A4852" s="1" t="s">
        <v>75</v>
      </c>
      <c r="B4852">
        <v>1999</v>
      </c>
      <c r="C4852" t="str">
        <f>VLOOKUP(co2_data[[#This Row],[country]],Country_Parameter!A:C,3,0)</f>
        <v>Parameter 1</v>
      </c>
      <c r="D4852">
        <v>8446206</v>
      </c>
      <c r="E4852">
        <v>52484599808</v>
      </c>
      <c r="F4852">
        <v>1</v>
      </c>
      <c r="G4852">
        <v>18</v>
      </c>
      <c r="H4852">
        <v>1</v>
      </c>
      <c r="I4852">
        <v>0</v>
      </c>
      <c r="J4852">
        <v>0</v>
      </c>
      <c r="K4852">
        <v>16</v>
      </c>
      <c r="L4852">
        <v>0</v>
      </c>
    </row>
    <row r="4853" spans="1:12">
      <c r="A4853" s="1" t="s">
        <v>75</v>
      </c>
      <c r="B4853">
        <v>2000</v>
      </c>
      <c r="C4853" t="str">
        <f>VLOOKUP(co2_data[[#This Row],[country]],Country_Parameter!A:C,3,0)</f>
        <v>Parameter 1</v>
      </c>
      <c r="D4853">
        <v>8584196</v>
      </c>
      <c r="E4853">
        <v>56344969216</v>
      </c>
      <c r="F4853">
        <v>1</v>
      </c>
      <c r="G4853">
        <v>19</v>
      </c>
      <c r="H4853">
        <v>0</v>
      </c>
      <c r="I4853">
        <v>0</v>
      </c>
      <c r="J4853">
        <v>0</v>
      </c>
      <c r="K4853">
        <v>18</v>
      </c>
      <c r="L4853">
        <v>0</v>
      </c>
    </row>
    <row r="4854" spans="1:12">
      <c r="A4854" s="1" t="s">
        <v>75</v>
      </c>
      <c r="B4854">
        <v>2001</v>
      </c>
      <c r="C4854" t="str">
        <f>VLOOKUP(co2_data[[#This Row],[country]],Country_Parameter!A:C,3,0)</f>
        <v>Parameter 1</v>
      </c>
      <c r="D4854">
        <v>8720288</v>
      </c>
      <c r="E4854">
        <v>58288500736</v>
      </c>
      <c r="F4854">
        <v>1</v>
      </c>
      <c r="G4854">
        <v>19</v>
      </c>
      <c r="H4854">
        <v>1</v>
      </c>
      <c r="I4854">
        <v>0</v>
      </c>
      <c r="J4854">
        <v>0</v>
      </c>
      <c r="K4854">
        <v>17</v>
      </c>
      <c r="L4854">
        <v>0</v>
      </c>
    </row>
    <row r="4855" spans="1:12">
      <c r="A4855" s="1" t="s">
        <v>75</v>
      </c>
      <c r="B4855">
        <v>2002</v>
      </c>
      <c r="C4855" t="str">
        <f>VLOOKUP(co2_data[[#This Row],[country]],Country_Parameter!A:C,3,0)</f>
        <v>Parameter 1</v>
      </c>
      <c r="D4855">
        <v>8852232</v>
      </c>
      <c r="E4855">
        <v>62671032320</v>
      </c>
      <c r="F4855">
        <v>1</v>
      </c>
      <c r="G4855">
        <v>21</v>
      </c>
      <c r="H4855">
        <v>1</v>
      </c>
      <c r="I4855">
        <v>0</v>
      </c>
      <c r="J4855">
        <v>0</v>
      </c>
      <c r="K4855">
        <v>19</v>
      </c>
      <c r="L4855">
        <v>0</v>
      </c>
    </row>
    <row r="4856" spans="1:12">
      <c r="A4856" s="1" t="s">
        <v>75</v>
      </c>
      <c r="B4856">
        <v>2003</v>
      </c>
      <c r="C4856" t="str">
        <f>VLOOKUP(co2_data[[#This Row],[country]],Country_Parameter!A:C,3,0)</f>
        <v>Parameter 1</v>
      </c>
      <c r="D4856">
        <v>8980626</v>
      </c>
      <c r="E4856">
        <v>63562915840</v>
      </c>
      <c r="F4856">
        <v>1</v>
      </c>
      <c r="G4856">
        <v>21</v>
      </c>
      <c r="H4856">
        <v>3</v>
      </c>
      <c r="I4856">
        <v>0</v>
      </c>
      <c r="J4856">
        <v>1</v>
      </c>
      <c r="K4856">
        <v>17</v>
      </c>
      <c r="L4856">
        <v>0</v>
      </c>
    </row>
    <row r="4857" spans="1:12">
      <c r="A4857" s="1" t="s">
        <v>75</v>
      </c>
      <c r="B4857">
        <v>2004</v>
      </c>
      <c r="C4857" t="str">
        <f>VLOOKUP(co2_data[[#This Row],[country]],Country_Parameter!A:C,3,0)</f>
        <v>Parameter 1</v>
      </c>
      <c r="D4857">
        <v>9104889</v>
      </c>
      <c r="E4857">
        <v>65495457792</v>
      </c>
      <c r="F4857">
        <v>1</v>
      </c>
      <c r="G4857">
        <v>17</v>
      </c>
      <c r="H4857">
        <v>2</v>
      </c>
      <c r="I4857">
        <v>0</v>
      </c>
      <c r="J4857">
        <v>0</v>
      </c>
      <c r="K4857">
        <v>14</v>
      </c>
      <c r="L4857">
        <v>0</v>
      </c>
    </row>
    <row r="4858" spans="1:12">
      <c r="A4858" s="1" t="s">
        <v>75</v>
      </c>
      <c r="B4858">
        <v>2005</v>
      </c>
      <c r="C4858" t="str">
        <f>VLOOKUP(co2_data[[#This Row],[country]],Country_Parameter!A:C,3,0)</f>
        <v>Parameter 1</v>
      </c>
      <c r="D4858">
        <v>9225036</v>
      </c>
      <c r="E4858">
        <v>72784650240</v>
      </c>
      <c r="F4858">
        <v>1</v>
      </c>
      <c r="G4858">
        <v>18</v>
      </c>
      <c r="H4858">
        <v>1</v>
      </c>
      <c r="I4858">
        <v>0</v>
      </c>
      <c r="J4858">
        <v>0</v>
      </c>
      <c r="K4858">
        <v>15</v>
      </c>
      <c r="L4858">
        <v>0</v>
      </c>
    </row>
    <row r="4859" spans="1:12">
      <c r="A4859" s="1" t="s">
        <v>75</v>
      </c>
      <c r="B4859">
        <v>2006</v>
      </c>
      <c r="C4859" t="str">
        <f>VLOOKUP(co2_data[[#This Row],[country]],Country_Parameter!A:C,3,0)</f>
        <v>Parameter 1</v>
      </c>
      <c r="D4859">
        <v>9341187</v>
      </c>
      <c r="E4859">
        <v>81940406272</v>
      </c>
      <c r="F4859">
        <v>2</v>
      </c>
      <c r="G4859">
        <v>19</v>
      </c>
      <c r="H4859">
        <v>2</v>
      </c>
      <c r="I4859">
        <v>0</v>
      </c>
      <c r="J4859">
        <v>1</v>
      </c>
      <c r="K4859">
        <v>15</v>
      </c>
      <c r="L4859">
        <v>0</v>
      </c>
    </row>
    <row r="4860" spans="1:12">
      <c r="A4860" s="1" t="s">
        <v>75</v>
      </c>
      <c r="B4860">
        <v>2007</v>
      </c>
      <c r="C4860" t="str">
        <f>VLOOKUP(co2_data[[#This Row],[country]],Country_Parameter!A:C,3,0)</f>
        <v>Parameter 1</v>
      </c>
      <c r="D4860">
        <v>9455662</v>
      </c>
      <c r="E4860">
        <v>90412081152</v>
      </c>
      <c r="F4860">
        <v>2</v>
      </c>
      <c r="G4860">
        <v>20</v>
      </c>
      <c r="H4860">
        <v>2</v>
      </c>
      <c r="I4860">
        <v>0</v>
      </c>
      <c r="J4860">
        <v>1</v>
      </c>
      <c r="K4860">
        <v>15</v>
      </c>
      <c r="L4860">
        <v>0</v>
      </c>
    </row>
    <row r="4861" spans="1:12">
      <c r="A4861" s="1" t="s">
        <v>75</v>
      </c>
      <c r="B4861">
        <v>2008</v>
      </c>
      <c r="C4861" t="str">
        <f>VLOOKUP(co2_data[[#This Row],[country]],Country_Parameter!A:C,3,0)</f>
        <v>Parameter 1</v>
      </c>
      <c r="D4861">
        <v>9573136</v>
      </c>
      <c r="E4861">
        <v>94906720256</v>
      </c>
      <c r="F4861">
        <v>2</v>
      </c>
      <c r="G4861">
        <v>20</v>
      </c>
      <c r="H4861">
        <v>2</v>
      </c>
      <c r="I4861">
        <v>0</v>
      </c>
      <c r="J4861">
        <v>1</v>
      </c>
      <c r="K4861">
        <v>16</v>
      </c>
      <c r="L4861">
        <v>0</v>
      </c>
    </row>
    <row r="4862" spans="1:12">
      <c r="A4862" s="1" t="s">
        <v>75</v>
      </c>
      <c r="B4862">
        <v>2009</v>
      </c>
      <c r="C4862" t="str">
        <f>VLOOKUP(co2_data[[#This Row],[country]],Country_Parameter!A:C,3,0)</f>
        <v>Parameter 1</v>
      </c>
      <c r="D4862">
        <v>9695269</v>
      </c>
      <c r="E4862">
        <v>97411530752</v>
      </c>
      <c r="F4862">
        <v>2</v>
      </c>
      <c r="G4862">
        <v>20</v>
      </c>
      <c r="H4862">
        <v>2</v>
      </c>
      <c r="I4862">
        <v>0</v>
      </c>
      <c r="J4862">
        <v>1</v>
      </c>
      <c r="K4862">
        <v>15</v>
      </c>
      <c r="L4862">
        <v>0</v>
      </c>
    </row>
    <row r="4863" spans="1:12">
      <c r="A4863" s="1" t="s">
        <v>75</v>
      </c>
      <c r="B4863">
        <v>2010</v>
      </c>
      <c r="C4863" t="str">
        <f>VLOOKUP(co2_data[[#This Row],[country]],Country_Parameter!A:C,3,0)</f>
        <v>Parameter 1</v>
      </c>
      <c r="D4863">
        <v>9820181</v>
      </c>
      <c r="E4863">
        <v>107000000000</v>
      </c>
      <c r="F4863">
        <v>2</v>
      </c>
      <c r="G4863">
        <v>21</v>
      </c>
      <c r="H4863">
        <v>2</v>
      </c>
      <c r="I4863">
        <v>0</v>
      </c>
      <c r="J4863">
        <v>1</v>
      </c>
      <c r="K4863">
        <v>16</v>
      </c>
      <c r="L4863">
        <v>0</v>
      </c>
    </row>
    <row r="4864" spans="1:12">
      <c r="A4864" s="1" t="s">
        <v>75</v>
      </c>
      <c r="B4864">
        <v>2011</v>
      </c>
      <c r="C4864" t="str">
        <f>VLOOKUP(co2_data[[#This Row],[country]],Country_Parameter!A:C,3,0)</f>
        <v>Parameter 1</v>
      </c>
      <c r="D4864">
        <v>9945622</v>
      </c>
      <c r="E4864">
        <v>112000000000</v>
      </c>
      <c r="F4864">
        <v>2</v>
      </c>
      <c r="G4864">
        <v>21</v>
      </c>
      <c r="H4864">
        <v>3</v>
      </c>
      <c r="I4864">
        <v>0</v>
      </c>
      <c r="J4864">
        <v>2</v>
      </c>
      <c r="K4864">
        <v>16</v>
      </c>
      <c r="L4864">
        <v>0</v>
      </c>
    </row>
    <row r="4865" spans="1:12">
      <c r="A4865" s="1" t="s">
        <v>75</v>
      </c>
      <c r="B4865">
        <v>2012</v>
      </c>
      <c r="C4865" t="str">
        <f>VLOOKUP(co2_data[[#This Row],[country]],Country_Parameter!A:C,3,0)</f>
        <v>Parameter 1</v>
      </c>
      <c r="D4865">
        <v>10070410</v>
      </c>
      <c r="E4865">
        <v>115000000000</v>
      </c>
      <c r="F4865">
        <v>2</v>
      </c>
      <c r="G4865">
        <v>21</v>
      </c>
      <c r="H4865">
        <v>2</v>
      </c>
      <c r="I4865">
        <v>0</v>
      </c>
      <c r="J4865">
        <v>2</v>
      </c>
      <c r="K4865">
        <v>16</v>
      </c>
      <c r="L4865">
        <v>0</v>
      </c>
    </row>
    <row r="4866" spans="1:12">
      <c r="A4866" s="1" t="s">
        <v>75</v>
      </c>
      <c r="B4866">
        <v>2013</v>
      </c>
      <c r="C4866" t="str">
        <f>VLOOKUP(co2_data[[#This Row],[country]],Country_Parameter!A:C,3,0)</f>
        <v>Parameter 1</v>
      </c>
      <c r="D4866">
        <v>10193837</v>
      </c>
      <c r="E4866">
        <v>121000000000</v>
      </c>
      <c r="F4866">
        <v>2</v>
      </c>
      <c r="G4866">
        <v>21</v>
      </c>
      <c r="H4866">
        <v>2</v>
      </c>
      <c r="I4866">
        <v>0</v>
      </c>
      <c r="J4866">
        <v>2</v>
      </c>
      <c r="K4866">
        <v>15</v>
      </c>
      <c r="L4866">
        <v>0</v>
      </c>
    </row>
    <row r="4867" spans="1:12">
      <c r="A4867" s="1" t="s">
        <v>75</v>
      </c>
      <c r="B4867">
        <v>2014</v>
      </c>
      <c r="C4867" t="str">
        <f>VLOOKUP(co2_data[[#This Row],[country]],Country_Parameter!A:C,3,0)</f>
        <v>Parameter 1</v>
      </c>
      <c r="D4867">
        <v>10315524</v>
      </c>
      <c r="E4867">
        <v>130000000000</v>
      </c>
      <c r="F4867">
        <v>2</v>
      </c>
      <c r="G4867">
        <v>22</v>
      </c>
      <c r="H4867">
        <v>3</v>
      </c>
      <c r="I4867">
        <v>0</v>
      </c>
      <c r="J4867">
        <v>2</v>
      </c>
      <c r="K4867">
        <v>15</v>
      </c>
      <c r="L4867">
        <v>0</v>
      </c>
    </row>
    <row r="4868" spans="1:12">
      <c r="A4868" s="1" t="s">
        <v>75</v>
      </c>
      <c r="B4868">
        <v>2015</v>
      </c>
      <c r="C4868" t="str">
        <f>VLOOKUP(co2_data[[#This Row],[country]],Country_Parameter!A:C,3,0)</f>
        <v>Parameter 1</v>
      </c>
      <c r="D4868">
        <v>10434826</v>
      </c>
      <c r="E4868">
        <v>139000000000</v>
      </c>
      <c r="F4868">
        <v>2</v>
      </c>
      <c r="G4868">
        <v>23</v>
      </c>
      <c r="H4868">
        <v>3</v>
      </c>
      <c r="I4868">
        <v>0</v>
      </c>
      <c r="J4868">
        <v>2</v>
      </c>
      <c r="K4868">
        <v>17</v>
      </c>
      <c r="L4868">
        <v>0</v>
      </c>
    </row>
    <row r="4869" spans="1:12">
      <c r="A4869" s="1" t="s">
        <v>75</v>
      </c>
      <c r="B4869">
        <v>2016</v>
      </c>
      <c r="C4869" t="str">
        <f>VLOOKUP(co2_data[[#This Row],[country]],Country_Parameter!A:C,3,0)</f>
        <v>Parameter 1</v>
      </c>
      <c r="D4869">
        <v>10551430</v>
      </c>
      <c r="E4869">
        <v>148000000000</v>
      </c>
      <c r="F4869">
        <v>2</v>
      </c>
      <c r="G4869">
        <v>25</v>
      </c>
      <c r="H4869">
        <v>3</v>
      </c>
      <c r="I4869">
        <v>0</v>
      </c>
      <c r="J4869">
        <v>2</v>
      </c>
      <c r="K4869">
        <v>18</v>
      </c>
      <c r="L4869">
        <v>0</v>
      </c>
    </row>
    <row r="4870" spans="1:12">
      <c r="A4870" s="1" t="s">
        <v>75</v>
      </c>
      <c r="B4870">
        <v>2017</v>
      </c>
      <c r="C4870" t="str">
        <f>VLOOKUP(co2_data[[#This Row],[country]],Country_Parameter!A:C,3,0)</f>
        <v>Parameter 1</v>
      </c>
      <c r="D4870">
        <v>10666846</v>
      </c>
      <c r="E4870">
        <v>155000000000</v>
      </c>
      <c r="F4870">
        <v>2</v>
      </c>
      <c r="G4870">
        <v>24</v>
      </c>
      <c r="H4870">
        <v>3</v>
      </c>
      <c r="I4870">
        <v>0</v>
      </c>
      <c r="J4870">
        <v>2</v>
      </c>
      <c r="K4870">
        <v>16</v>
      </c>
      <c r="L4870">
        <v>0</v>
      </c>
    </row>
    <row r="4871" spans="1:12">
      <c r="A4871" s="1" t="s">
        <v>75</v>
      </c>
      <c r="B4871">
        <v>2018</v>
      </c>
      <c r="C4871" t="str">
        <f>VLOOKUP(co2_data[[#This Row],[country]],Country_Parameter!A:C,3,0)</f>
        <v>Parameter 1</v>
      </c>
      <c r="D4871">
        <v>10782049</v>
      </c>
      <c r="E4871">
        <v>166000000000</v>
      </c>
      <c r="F4871">
        <v>2</v>
      </c>
      <c r="G4871">
        <v>26</v>
      </c>
      <c r="H4871">
        <v>3</v>
      </c>
      <c r="I4871">
        <v>0</v>
      </c>
      <c r="J4871">
        <v>2</v>
      </c>
      <c r="K4871">
        <v>18</v>
      </c>
      <c r="L4871">
        <v>0</v>
      </c>
    </row>
    <row r="4872" spans="1:12">
      <c r="A4872" s="1" t="s">
        <v>75</v>
      </c>
      <c r="B4872">
        <v>2019</v>
      </c>
      <c r="C4872" t="str">
        <f>VLOOKUP(co2_data[[#This Row],[country]],Country_Parameter!A:C,3,0)</f>
        <v>Parameter 1</v>
      </c>
      <c r="D4872">
        <v>10894043</v>
      </c>
      <c r="E4872">
        <v>174000000000</v>
      </c>
      <c r="F4872">
        <v>2</v>
      </c>
      <c r="G4872">
        <v>28</v>
      </c>
      <c r="H4872">
        <v>3</v>
      </c>
      <c r="I4872">
        <v>0</v>
      </c>
      <c r="J4872">
        <v>2</v>
      </c>
      <c r="K4872">
        <v>20</v>
      </c>
      <c r="L4872">
        <v>0</v>
      </c>
    </row>
    <row r="4873" spans="1:12">
      <c r="A4873" s="1" t="s">
        <v>75</v>
      </c>
      <c r="B4873">
        <v>2020</v>
      </c>
      <c r="C4873" t="str">
        <f>VLOOKUP(co2_data[[#This Row],[country]],Country_Parameter!A:C,3,0)</f>
        <v>Parameter 1</v>
      </c>
      <c r="D4873">
        <v>11008297</v>
      </c>
      <c r="E4873">
        <v>162000000000</v>
      </c>
      <c r="F4873">
        <v>2</v>
      </c>
      <c r="G4873">
        <v>27</v>
      </c>
      <c r="H4873">
        <v>7</v>
      </c>
      <c r="I4873">
        <v>0</v>
      </c>
      <c r="J4873">
        <v>2</v>
      </c>
      <c r="K4873">
        <v>15</v>
      </c>
      <c r="L4873">
        <v>0</v>
      </c>
    </row>
    <row r="4874" spans="1:12">
      <c r="A4874" s="1" t="s">
        <v>75</v>
      </c>
      <c r="B4874">
        <v>2021</v>
      </c>
      <c r="C4874" t="str">
        <f>VLOOKUP(co2_data[[#This Row],[country]],Country_Parameter!A:C,3,0)</f>
        <v>Parameter 1</v>
      </c>
      <c r="D4874">
        <v>11123480</v>
      </c>
      <c r="E4874">
        <v>182000000000</v>
      </c>
      <c r="F4874">
        <v>3</v>
      </c>
      <c r="G4874">
        <v>31</v>
      </c>
      <c r="H4874">
        <v>7</v>
      </c>
      <c r="I4874">
        <v>0</v>
      </c>
      <c r="J4874">
        <v>4</v>
      </c>
      <c r="K4874">
        <v>18</v>
      </c>
      <c r="L4874">
        <v>0</v>
      </c>
    </row>
    <row r="4875" spans="1:12">
      <c r="A4875" s="1" t="s">
        <v>75</v>
      </c>
      <c r="B4875">
        <v>2022</v>
      </c>
      <c r="C4875" t="str">
        <f>VLOOKUP(co2_data[[#This Row],[country]],Country_Parameter!A:C,3,0)</f>
        <v>Parameter 1</v>
      </c>
      <c r="D4875">
        <v>11230734</v>
      </c>
      <c r="E4875">
        <v>191000000000</v>
      </c>
      <c r="F4875">
        <v>3</v>
      </c>
      <c r="G4875">
        <v>30</v>
      </c>
      <c r="H4875">
        <v>7</v>
      </c>
      <c r="I4875">
        <v>0</v>
      </c>
      <c r="J4875">
        <v>3</v>
      </c>
      <c r="K4875">
        <v>17</v>
      </c>
      <c r="L4875">
        <v>0</v>
      </c>
    </row>
    <row r="4876" spans="1:12">
      <c r="A4876" s="1" t="s">
        <v>75</v>
      </c>
      <c r="B4876">
        <v>2023</v>
      </c>
      <c r="C4876" t="str">
        <f>VLOOKUP(co2_data[[#This Row],[country]],Country_Parameter!A:C,3,0)</f>
        <v>Parameter 1</v>
      </c>
      <c r="D4876">
        <v>11331268</v>
      </c>
      <c r="E4876">
        <v>0</v>
      </c>
      <c r="F4876">
        <v>3</v>
      </c>
      <c r="G4876">
        <v>32</v>
      </c>
      <c r="H4876">
        <v>7</v>
      </c>
      <c r="I4876">
        <v>0</v>
      </c>
      <c r="J4876">
        <v>4</v>
      </c>
      <c r="K4876">
        <v>18</v>
      </c>
      <c r="L4876">
        <v>0</v>
      </c>
    </row>
    <row r="4877" spans="1:12">
      <c r="A4877" s="1" t="s">
        <v>76</v>
      </c>
      <c r="B4877">
        <v>1949</v>
      </c>
      <c r="C4877" t="str">
        <f>VLOOKUP(co2_data[[#This Row],[country]],Country_Parameter!A:C,3,0)</f>
        <v>Parameter 1</v>
      </c>
      <c r="D4877">
        <v>412675</v>
      </c>
      <c r="E4877">
        <v>0</v>
      </c>
      <c r="F4877">
        <v>0</v>
      </c>
      <c r="G4877">
        <v>0</v>
      </c>
      <c r="H4877">
        <v>0</v>
      </c>
      <c r="I4877">
        <v>0</v>
      </c>
      <c r="J4877">
        <v>0</v>
      </c>
      <c r="K4877">
        <v>0</v>
      </c>
      <c r="L4877">
        <v>0</v>
      </c>
    </row>
    <row r="4878" spans="1:12">
      <c r="A4878" s="1" t="s">
        <v>76</v>
      </c>
      <c r="B4878">
        <v>1950</v>
      </c>
      <c r="C4878" t="str">
        <f>VLOOKUP(co2_data[[#This Row],[country]],Country_Parameter!A:C,3,0)</f>
        <v>Parameter 1</v>
      </c>
      <c r="D4878">
        <v>414768</v>
      </c>
      <c r="E4878">
        <v>0</v>
      </c>
      <c r="F4878">
        <v>0</v>
      </c>
      <c r="G4878">
        <v>0</v>
      </c>
      <c r="H4878">
        <v>0</v>
      </c>
      <c r="I4878">
        <v>0</v>
      </c>
      <c r="J4878">
        <v>0</v>
      </c>
      <c r="K4878">
        <v>0</v>
      </c>
      <c r="L4878">
        <v>0</v>
      </c>
    </row>
    <row r="4879" spans="1:12">
      <c r="A4879" s="1" t="s">
        <v>76</v>
      </c>
      <c r="B4879">
        <v>1951</v>
      </c>
      <c r="C4879" t="str">
        <f>VLOOKUP(co2_data[[#This Row],[country]],Country_Parameter!A:C,3,0)</f>
        <v>Parameter 1</v>
      </c>
      <c r="D4879">
        <v>418266</v>
      </c>
      <c r="E4879">
        <v>0</v>
      </c>
      <c r="F4879">
        <v>0</v>
      </c>
      <c r="G4879">
        <v>0</v>
      </c>
      <c r="H4879">
        <v>0</v>
      </c>
      <c r="I4879">
        <v>0</v>
      </c>
      <c r="J4879">
        <v>0</v>
      </c>
      <c r="K4879">
        <v>0</v>
      </c>
      <c r="L4879">
        <v>0</v>
      </c>
    </row>
    <row r="4880" spans="1:12">
      <c r="A4880" s="1" t="s">
        <v>76</v>
      </c>
      <c r="B4880">
        <v>1952</v>
      </c>
      <c r="C4880" t="str">
        <f>VLOOKUP(co2_data[[#This Row],[country]],Country_Parameter!A:C,3,0)</f>
        <v>Parameter 1</v>
      </c>
      <c r="D4880">
        <v>422429</v>
      </c>
      <c r="E4880">
        <v>0</v>
      </c>
      <c r="F4880">
        <v>0</v>
      </c>
      <c r="G4880">
        <v>0</v>
      </c>
      <c r="H4880">
        <v>0</v>
      </c>
      <c r="I4880">
        <v>0</v>
      </c>
      <c r="J4880">
        <v>0</v>
      </c>
      <c r="K4880">
        <v>0</v>
      </c>
      <c r="L4880">
        <v>0</v>
      </c>
    </row>
    <row r="4881" spans="1:12">
      <c r="A4881" s="1" t="s">
        <v>76</v>
      </c>
      <c r="B4881">
        <v>1953</v>
      </c>
      <c r="C4881" t="str">
        <f>VLOOKUP(co2_data[[#This Row],[country]],Country_Parameter!A:C,3,0)</f>
        <v>Parameter 1</v>
      </c>
      <c r="D4881">
        <v>426995</v>
      </c>
      <c r="E4881">
        <v>0</v>
      </c>
      <c r="F4881">
        <v>0</v>
      </c>
      <c r="G4881">
        <v>0</v>
      </c>
      <c r="H4881">
        <v>0</v>
      </c>
      <c r="I4881">
        <v>0</v>
      </c>
      <c r="J4881">
        <v>0</v>
      </c>
      <c r="K4881">
        <v>0</v>
      </c>
      <c r="L4881">
        <v>0</v>
      </c>
    </row>
    <row r="4882" spans="1:12">
      <c r="A4882" s="1" t="s">
        <v>76</v>
      </c>
      <c r="B4882">
        <v>1954</v>
      </c>
      <c r="C4882" t="str">
        <f>VLOOKUP(co2_data[[#This Row],[country]],Country_Parameter!A:C,3,0)</f>
        <v>Parameter 1</v>
      </c>
      <c r="D4882">
        <v>431906</v>
      </c>
      <c r="E4882">
        <v>0</v>
      </c>
      <c r="F4882">
        <v>0</v>
      </c>
      <c r="G4882">
        <v>0</v>
      </c>
      <c r="H4882">
        <v>0</v>
      </c>
      <c r="I4882">
        <v>0</v>
      </c>
      <c r="J4882">
        <v>0</v>
      </c>
      <c r="K4882">
        <v>0</v>
      </c>
      <c r="L4882">
        <v>0</v>
      </c>
    </row>
    <row r="4883" spans="1:12">
      <c r="A4883" s="1" t="s">
        <v>76</v>
      </c>
      <c r="B4883">
        <v>1955</v>
      </c>
      <c r="C4883" t="str">
        <f>VLOOKUP(co2_data[[#This Row],[country]],Country_Parameter!A:C,3,0)</f>
        <v>Parameter 1</v>
      </c>
      <c r="D4883">
        <v>437160</v>
      </c>
      <c r="E4883">
        <v>0</v>
      </c>
      <c r="F4883">
        <v>0</v>
      </c>
      <c r="G4883">
        <v>0</v>
      </c>
      <c r="H4883">
        <v>0</v>
      </c>
      <c r="I4883">
        <v>0</v>
      </c>
      <c r="J4883">
        <v>0</v>
      </c>
      <c r="K4883">
        <v>0</v>
      </c>
      <c r="L4883">
        <v>0</v>
      </c>
    </row>
    <row r="4884" spans="1:12">
      <c r="A4884" s="1" t="s">
        <v>76</v>
      </c>
      <c r="B4884">
        <v>1956</v>
      </c>
      <c r="C4884" t="str">
        <f>VLOOKUP(co2_data[[#This Row],[country]],Country_Parameter!A:C,3,0)</f>
        <v>Parameter 1</v>
      </c>
      <c r="D4884">
        <v>442703</v>
      </c>
      <c r="E4884">
        <v>0</v>
      </c>
      <c r="F4884">
        <v>0</v>
      </c>
      <c r="G4884">
        <v>0</v>
      </c>
      <c r="H4884">
        <v>0</v>
      </c>
      <c r="I4884">
        <v>0</v>
      </c>
      <c r="J4884">
        <v>0</v>
      </c>
      <c r="K4884">
        <v>0</v>
      </c>
      <c r="L4884">
        <v>0</v>
      </c>
    </row>
    <row r="4885" spans="1:12">
      <c r="A4885" s="1" t="s">
        <v>76</v>
      </c>
      <c r="B4885">
        <v>1957</v>
      </c>
      <c r="C4885" t="str">
        <f>VLOOKUP(co2_data[[#This Row],[country]],Country_Parameter!A:C,3,0)</f>
        <v>Parameter 1</v>
      </c>
      <c r="D4885">
        <v>448566</v>
      </c>
      <c r="E4885">
        <v>0</v>
      </c>
      <c r="F4885">
        <v>0</v>
      </c>
      <c r="G4885">
        <v>0</v>
      </c>
      <c r="H4885">
        <v>0</v>
      </c>
      <c r="I4885">
        <v>0</v>
      </c>
      <c r="J4885">
        <v>0</v>
      </c>
      <c r="K4885">
        <v>0</v>
      </c>
      <c r="L4885">
        <v>0</v>
      </c>
    </row>
    <row r="4886" spans="1:12">
      <c r="A4886" s="1" t="s">
        <v>76</v>
      </c>
      <c r="B4886">
        <v>1958</v>
      </c>
      <c r="C4886" t="str">
        <f>VLOOKUP(co2_data[[#This Row],[country]],Country_Parameter!A:C,3,0)</f>
        <v>Parameter 1</v>
      </c>
      <c r="D4886">
        <v>454757</v>
      </c>
      <c r="E4886">
        <v>0</v>
      </c>
      <c r="F4886">
        <v>0</v>
      </c>
      <c r="G4886">
        <v>0</v>
      </c>
      <c r="H4886">
        <v>0</v>
      </c>
      <c r="I4886">
        <v>0</v>
      </c>
      <c r="J4886">
        <v>0</v>
      </c>
      <c r="K4886">
        <v>0</v>
      </c>
      <c r="L4886">
        <v>0</v>
      </c>
    </row>
    <row r="4887" spans="1:12">
      <c r="A4887" s="1" t="s">
        <v>76</v>
      </c>
      <c r="B4887">
        <v>1959</v>
      </c>
      <c r="C4887" t="str">
        <f>VLOOKUP(co2_data[[#This Row],[country]],Country_Parameter!A:C,3,0)</f>
        <v>Parameter 1</v>
      </c>
      <c r="D4887">
        <v>461278</v>
      </c>
      <c r="E4887">
        <v>0</v>
      </c>
      <c r="F4887">
        <v>0</v>
      </c>
      <c r="G4887">
        <v>0</v>
      </c>
      <c r="H4887">
        <v>0</v>
      </c>
      <c r="I4887">
        <v>0</v>
      </c>
      <c r="J4887">
        <v>0</v>
      </c>
      <c r="K4887">
        <v>0</v>
      </c>
      <c r="L4887">
        <v>0</v>
      </c>
    </row>
    <row r="4888" spans="1:12">
      <c r="A4888" s="1" t="s">
        <v>76</v>
      </c>
      <c r="B4888">
        <v>1960</v>
      </c>
      <c r="C4888" t="str">
        <f>VLOOKUP(co2_data[[#This Row],[country]],Country_Parameter!A:C,3,0)</f>
        <v>Parameter 1</v>
      </c>
      <c r="D4888">
        <v>468130</v>
      </c>
      <c r="E4888">
        <v>0</v>
      </c>
      <c r="F4888">
        <v>0</v>
      </c>
      <c r="G4888">
        <v>0</v>
      </c>
      <c r="H4888">
        <v>0</v>
      </c>
      <c r="I4888">
        <v>0</v>
      </c>
      <c r="J4888">
        <v>0</v>
      </c>
      <c r="K4888">
        <v>0</v>
      </c>
      <c r="L4888">
        <v>0</v>
      </c>
    </row>
    <row r="4889" spans="1:12">
      <c r="A4889" s="1" t="s">
        <v>76</v>
      </c>
      <c r="B4889">
        <v>1961</v>
      </c>
      <c r="C4889" t="str">
        <f>VLOOKUP(co2_data[[#This Row],[country]],Country_Parameter!A:C,3,0)</f>
        <v>Parameter 1</v>
      </c>
      <c r="D4889">
        <v>475300</v>
      </c>
      <c r="E4889">
        <v>0</v>
      </c>
      <c r="F4889">
        <v>0</v>
      </c>
      <c r="G4889">
        <v>0</v>
      </c>
      <c r="H4889">
        <v>0</v>
      </c>
      <c r="I4889">
        <v>0</v>
      </c>
      <c r="J4889">
        <v>0</v>
      </c>
      <c r="K4889">
        <v>0</v>
      </c>
      <c r="L4889">
        <v>0</v>
      </c>
    </row>
    <row r="4890" spans="1:12">
      <c r="A4890" s="1" t="s">
        <v>76</v>
      </c>
      <c r="B4890">
        <v>1962</v>
      </c>
      <c r="C4890" t="str">
        <f>VLOOKUP(co2_data[[#This Row],[country]],Country_Parameter!A:C,3,0)</f>
        <v>Parameter 1</v>
      </c>
      <c r="D4890">
        <v>482782</v>
      </c>
      <c r="E4890">
        <v>0</v>
      </c>
      <c r="F4890">
        <v>0</v>
      </c>
      <c r="G4890">
        <v>0</v>
      </c>
      <c r="H4890">
        <v>0</v>
      </c>
      <c r="I4890">
        <v>0</v>
      </c>
      <c r="J4890">
        <v>0</v>
      </c>
      <c r="K4890">
        <v>0</v>
      </c>
      <c r="L4890">
        <v>0</v>
      </c>
    </row>
    <row r="4891" spans="1:12">
      <c r="A4891" s="1" t="s">
        <v>76</v>
      </c>
      <c r="B4891">
        <v>1963</v>
      </c>
      <c r="C4891" t="str">
        <f>VLOOKUP(co2_data[[#This Row],[country]],Country_Parameter!A:C,3,0)</f>
        <v>Parameter 1</v>
      </c>
      <c r="D4891">
        <v>490572</v>
      </c>
      <c r="E4891">
        <v>0</v>
      </c>
      <c r="F4891">
        <v>0</v>
      </c>
      <c r="G4891">
        <v>0</v>
      </c>
      <c r="H4891">
        <v>0</v>
      </c>
      <c r="I4891">
        <v>0</v>
      </c>
      <c r="J4891">
        <v>0</v>
      </c>
      <c r="K4891">
        <v>0</v>
      </c>
      <c r="L4891">
        <v>0</v>
      </c>
    </row>
    <row r="4892" spans="1:12">
      <c r="A4892" s="1" t="s">
        <v>76</v>
      </c>
      <c r="B4892">
        <v>1964</v>
      </c>
      <c r="C4892" t="str">
        <f>VLOOKUP(co2_data[[#This Row],[country]],Country_Parameter!A:C,3,0)</f>
        <v>Parameter 1</v>
      </c>
      <c r="D4892">
        <v>498661</v>
      </c>
      <c r="E4892">
        <v>0</v>
      </c>
      <c r="F4892">
        <v>0</v>
      </c>
      <c r="G4892">
        <v>0</v>
      </c>
      <c r="H4892">
        <v>0</v>
      </c>
      <c r="I4892">
        <v>0</v>
      </c>
      <c r="J4892">
        <v>0</v>
      </c>
      <c r="K4892">
        <v>0</v>
      </c>
      <c r="L4892">
        <v>0</v>
      </c>
    </row>
    <row r="4893" spans="1:12">
      <c r="A4893" s="1" t="s">
        <v>76</v>
      </c>
      <c r="B4893">
        <v>1965</v>
      </c>
      <c r="C4893" t="str">
        <f>VLOOKUP(co2_data[[#This Row],[country]],Country_Parameter!A:C,3,0)</f>
        <v>Parameter 1</v>
      </c>
      <c r="D4893">
        <v>507041</v>
      </c>
      <c r="E4893">
        <v>0</v>
      </c>
      <c r="F4893">
        <v>0</v>
      </c>
      <c r="G4893">
        <v>0</v>
      </c>
      <c r="H4893">
        <v>0</v>
      </c>
      <c r="I4893">
        <v>0</v>
      </c>
      <c r="J4893">
        <v>0</v>
      </c>
      <c r="K4893">
        <v>0</v>
      </c>
      <c r="L4893">
        <v>0</v>
      </c>
    </row>
    <row r="4894" spans="1:12">
      <c r="A4894" s="1" t="s">
        <v>76</v>
      </c>
      <c r="B4894">
        <v>1966</v>
      </c>
      <c r="C4894" t="str">
        <f>VLOOKUP(co2_data[[#This Row],[country]],Country_Parameter!A:C,3,0)</f>
        <v>Parameter 1</v>
      </c>
      <c r="D4894">
        <v>515697</v>
      </c>
      <c r="E4894">
        <v>0</v>
      </c>
      <c r="F4894">
        <v>0</v>
      </c>
      <c r="G4894">
        <v>0</v>
      </c>
      <c r="H4894">
        <v>0</v>
      </c>
      <c r="I4894">
        <v>0</v>
      </c>
      <c r="J4894">
        <v>0</v>
      </c>
      <c r="K4894">
        <v>0</v>
      </c>
      <c r="L4894">
        <v>0</v>
      </c>
    </row>
    <row r="4895" spans="1:12">
      <c r="A4895" s="1" t="s">
        <v>76</v>
      </c>
      <c r="B4895">
        <v>1967</v>
      </c>
      <c r="C4895" t="str">
        <f>VLOOKUP(co2_data[[#This Row],[country]],Country_Parameter!A:C,3,0)</f>
        <v>Parameter 1</v>
      </c>
      <c r="D4895">
        <v>524651</v>
      </c>
      <c r="E4895">
        <v>0</v>
      </c>
      <c r="F4895">
        <v>0</v>
      </c>
      <c r="G4895">
        <v>0</v>
      </c>
      <c r="H4895">
        <v>0</v>
      </c>
      <c r="I4895">
        <v>0</v>
      </c>
      <c r="J4895">
        <v>0</v>
      </c>
      <c r="K4895">
        <v>0</v>
      </c>
      <c r="L4895">
        <v>0</v>
      </c>
    </row>
    <row r="4896" spans="1:12">
      <c r="A4896" s="1" t="s">
        <v>76</v>
      </c>
      <c r="B4896">
        <v>1968</v>
      </c>
      <c r="C4896" t="str">
        <f>VLOOKUP(co2_data[[#This Row],[country]],Country_Parameter!A:C,3,0)</f>
        <v>Parameter 1</v>
      </c>
      <c r="D4896">
        <v>533881</v>
      </c>
      <c r="E4896">
        <v>0</v>
      </c>
      <c r="F4896">
        <v>0</v>
      </c>
      <c r="G4896">
        <v>0</v>
      </c>
      <c r="H4896">
        <v>0</v>
      </c>
      <c r="I4896">
        <v>0</v>
      </c>
      <c r="J4896">
        <v>0</v>
      </c>
      <c r="K4896">
        <v>0</v>
      </c>
      <c r="L4896">
        <v>0</v>
      </c>
    </row>
    <row r="4897" spans="1:12">
      <c r="A4897" s="1" t="s">
        <v>76</v>
      </c>
      <c r="B4897">
        <v>1969</v>
      </c>
      <c r="C4897" t="str">
        <f>VLOOKUP(co2_data[[#This Row],[country]],Country_Parameter!A:C,3,0)</f>
        <v>Parameter 1</v>
      </c>
      <c r="D4897">
        <v>543361</v>
      </c>
      <c r="E4897">
        <v>0</v>
      </c>
      <c r="F4897">
        <v>0</v>
      </c>
      <c r="G4897">
        <v>0</v>
      </c>
      <c r="H4897">
        <v>0</v>
      </c>
      <c r="I4897">
        <v>0</v>
      </c>
      <c r="J4897">
        <v>0</v>
      </c>
      <c r="K4897">
        <v>0</v>
      </c>
      <c r="L4897">
        <v>0</v>
      </c>
    </row>
    <row r="4898" spans="1:12">
      <c r="A4898" s="1" t="s">
        <v>76</v>
      </c>
      <c r="B4898">
        <v>1970</v>
      </c>
      <c r="C4898" t="str">
        <f>VLOOKUP(co2_data[[#This Row],[country]],Country_Parameter!A:C,3,0)</f>
        <v>Parameter 1</v>
      </c>
      <c r="D4898">
        <v>553080</v>
      </c>
      <c r="E4898">
        <v>0</v>
      </c>
      <c r="F4898">
        <v>0</v>
      </c>
      <c r="G4898">
        <v>0</v>
      </c>
      <c r="H4898">
        <v>0</v>
      </c>
      <c r="I4898">
        <v>0</v>
      </c>
      <c r="J4898">
        <v>0</v>
      </c>
      <c r="K4898">
        <v>0</v>
      </c>
      <c r="L4898">
        <v>0</v>
      </c>
    </row>
    <row r="4899" spans="1:12">
      <c r="A4899" s="1" t="s">
        <v>76</v>
      </c>
      <c r="B4899">
        <v>1971</v>
      </c>
      <c r="C4899" t="str">
        <f>VLOOKUP(co2_data[[#This Row],[country]],Country_Parameter!A:C,3,0)</f>
        <v>Parameter 1</v>
      </c>
      <c r="D4899">
        <v>562974</v>
      </c>
      <c r="E4899">
        <v>0</v>
      </c>
      <c r="F4899">
        <v>0</v>
      </c>
      <c r="G4899">
        <v>0</v>
      </c>
      <c r="H4899">
        <v>0</v>
      </c>
      <c r="I4899">
        <v>0</v>
      </c>
      <c r="J4899">
        <v>0</v>
      </c>
      <c r="K4899">
        <v>0</v>
      </c>
      <c r="L4899">
        <v>0</v>
      </c>
    </row>
    <row r="4900" spans="1:12">
      <c r="A4900" s="1" t="s">
        <v>76</v>
      </c>
      <c r="B4900">
        <v>1972</v>
      </c>
      <c r="C4900" t="str">
        <f>VLOOKUP(co2_data[[#This Row],[country]],Country_Parameter!A:C,3,0)</f>
        <v>Parameter 1</v>
      </c>
      <c r="D4900">
        <v>572973</v>
      </c>
      <c r="E4900">
        <v>0</v>
      </c>
      <c r="F4900">
        <v>0</v>
      </c>
      <c r="G4900">
        <v>0</v>
      </c>
      <c r="H4900">
        <v>0</v>
      </c>
      <c r="I4900">
        <v>0</v>
      </c>
      <c r="J4900">
        <v>0</v>
      </c>
      <c r="K4900">
        <v>0</v>
      </c>
      <c r="L4900">
        <v>0</v>
      </c>
    </row>
    <row r="4901" spans="1:12">
      <c r="A4901" s="1" t="s">
        <v>76</v>
      </c>
      <c r="B4901">
        <v>1973</v>
      </c>
      <c r="C4901" t="str">
        <f>VLOOKUP(co2_data[[#This Row],[country]],Country_Parameter!A:C,3,0)</f>
        <v>Parameter 1</v>
      </c>
      <c r="D4901">
        <v>582862</v>
      </c>
      <c r="E4901">
        <v>0</v>
      </c>
      <c r="F4901">
        <v>0</v>
      </c>
      <c r="G4901">
        <v>0</v>
      </c>
      <c r="H4901">
        <v>0</v>
      </c>
      <c r="I4901">
        <v>0</v>
      </c>
      <c r="J4901">
        <v>0</v>
      </c>
      <c r="K4901">
        <v>0</v>
      </c>
      <c r="L4901">
        <v>0</v>
      </c>
    </row>
    <row r="4902" spans="1:12">
      <c r="A4902" s="1" t="s">
        <v>76</v>
      </c>
      <c r="B4902">
        <v>1974</v>
      </c>
      <c r="C4902" t="str">
        <f>VLOOKUP(co2_data[[#This Row],[country]],Country_Parameter!A:C,3,0)</f>
        <v>Parameter 1</v>
      </c>
      <c r="D4902">
        <v>590832</v>
      </c>
      <c r="E4902">
        <v>0</v>
      </c>
      <c r="F4902">
        <v>0</v>
      </c>
      <c r="G4902">
        <v>0</v>
      </c>
      <c r="H4902">
        <v>0</v>
      </c>
      <c r="I4902">
        <v>0</v>
      </c>
      <c r="J4902">
        <v>0</v>
      </c>
      <c r="K4902">
        <v>0</v>
      </c>
      <c r="L4902">
        <v>0</v>
      </c>
    </row>
    <row r="4903" spans="1:12">
      <c r="A4903" s="1" t="s">
        <v>76</v>
      </c>
      <c r="B4903">
        <v>1975</v>
      </c>
      <c r="C4903" t="str">
        <f>VLOOKUP(co2_data[[#This Row],[country]],Country_Parameter!A:C,3,0)</f>
        <v>Parameter 1</v>
      </c>
      <c r="D4903">
        <v>598170</v>
      </c>
      <c r="E4903">
        <v>0</v>
      </c>
      <c r="F4903">
        <v>0</v>
      </c>
      <c r="G4903">
        <v>0</v>
      </c>
      <c r="H4903">
        <v>0</v>
      </c>
      <c r="I4903">
        <v>0</v>
      </c>
      <c r="J4903">
        <v>0</v>
      </c>
      <c r="K4903">
        <v>0</v>
      </c>
      <c r="L4903">
        <v>0</v>
      </c>
    </row>
    <row r="4904" spans="1:12">
      <c r="A4904" s="1" t="s">
        <v>76</v>
      </c>
      <c r="B4904">
        <v>1976</v>
      </c>
      <c r="C4904" t="str">
        <f>VLOOKUP(co2_data[[#This Row],[country]],Country_Parameter!A:C,3,0)</f>
        <v>Parameter 1</v>
      </c>
      <c r="D4904">
        <v>607629</v>
      </c>
      <c r="E4904">
        <v>0</v>
      </c>
      <c r="F4904">
        <v>0</v>
      </c>
      <c r="G4904">
        <v>0</v>
      </c>
      <c r="H4904">
        <v>0</v>
      </c>
      <c r="I4904">
        <v>0</v>
      </c>
      <c r="J4904">
        <v>0</v>
      </c>
      <c r="K4904">
        <v>0</v>
      </c>
      <c r="L4904">
        <v>0</v>
      </c>
    </row>
    <row r="4905" spans="1:12">
      <c r="A4905" s="1" t="s">
        <v>76</v>
      </c>
      <c r="B4905">
        <v>1977</v>
      </c>
      <c r="C4905" t="str">
        <f>VLOOKUP(co2_data[[#This Row],[country]],Country_Parameter!A:C,3,0)</f>
        <v>Parameter 1</v>
      </c>
      <c r="D4905">
        <v>618320</v>
      </c>
      <c r="E4905">
        <v>0</v>
      </c>
      <c r="F4905">
        <v>0</v>
      </c>
      <c r="G4905">
        <v>0</v>
      </c>
      <c r="H4905">
        <v>0</v>
      </c>
      <c r="I4905">
        <v>0</v>
      </c>
      <c r="J4905">
        <v>0</v>
      </c>
      <c r="K4905">
        <v>0</v>
      </c>
      <c r="L4905">
        <v>0</v>
      </c>
    </row>
    <row r="4906" spans="1:12">
      <c r="A4906" s="1" t="s">
        <v>76</v>
      </c>
      <c r="B4906">
        <v>1978</v>
      </c>
      <c r="C4906" t="str">
        <f>VLOOKUP(co2_data[[#This Row],[country]],Country_Parameter!A:C,3,0)</f>
        <v>Parameter 1</v>
      </c>
      <c r="D4906">
        <v>628780</v>
      </c>
      <c r="E4906">
        <v>0</v>
      </c>
      <c r="F4906">
        <v>0</v>
      </c>
      <c r="G4906">
        <v>0</v>
      </c>
      <c r="H4906">
        <v>0</v>
      </c>
      <c r="I4906">
        <v>0</v>
      </c>
      <c r="J4906">
        <v>0</v>
      </c>
      <c r="K4906">
        <v>0</v>
      </c>
      <c r="L4906">
        <v>0</v>
      </c>
    </row>
    <row r="4907" spans="1:12">
      <c r="A4907" s="1" t="s">
        <v>76</v>
      </c>
      <c r="B4907">
        <v>1979</v>
      </c>
      <c r="C4907" t="str">
        <f>VLOOKUP(co2_data[[#This Row],[country]],Country_Parameter!A:C,3,0)</f>
        <v>Parameter 1</v>
      </c>
      <c r="D4907">
        <v>638724</v>
      </c>
      <c r="E4907">
        <v>0</v>
      </c>
      <c r="F4907">
        <v>0</v>
      </c>
      <c r="G4907">
        <v>0</v>
      </c>
      <c r="H4907">
        <v>0</v>
      </c>
      <c r="I4907">
        <v>0</v>
      </c>
      <c r="J4907">
        <v>0</v>
      </c>
      <c r="K4907">
        <v>0</v>
      </c>
      <c r="L4907">
        <v>0</v>
      </c>
    </row>
    <row r="4908" spans="1:12">
      <c r="A4908" s="1" t="s">
        <v>76</v>
      </c>
      <c r="B4908">
        <v>1980</v>
      </c>
      <c r="C4908" t="str">
        <f>VLOOKUP(co2_data[[#This Row],[country]],Country_Parameter!A:C,3,0)</f>
        <v>Parameter 1</v>
      </c>
      <c r="D4908">
        <v>649877</v>
      </c>
      <c r="E4908">
        <v>0</v>
      </c>
      <c r="F4908">
        <v>0</v>
      </c>
      <c r="G4908">
        <v>0</v>
      </c>
      <c r="H4908">
        <v>0</v>
      </c>
      <c r="I4908">
        <v>0</v>
      </c>
      <c r="J4908">
        <v>0</v>
      </c>
      <c r="K4908">
        <v>0</v>
      </c>
      <c r="L4908">
        <v>0</v>
      </c>
    </row>
    <row r="4909" spans="1:12">
      <c r="A4909" s="1" t="s">
        <v>76</v>
      </c>
      <c r="B4909">
        <v>1981</v>
      </c>
      <c r="C4909" t="str">
        <f>VLOOKUP(co2_data[[#This Row],[country]],Country_Parameter!A:C,3,0)</f>
        <v>Parameter 1</v>
      </c>
      <c r="D4909">
        <v>660503</v>
      </c>
      <c r="E4909">
        <v>0</v>
      </c>
      <c r="F4909">
        <v>0</v>
      </c>
      <c r="G4909">
        <v>0</v>
      </c>
      <c r="H4909">
        <v>0</v>
      </c>
      <c r="I4909">
        <v>0</v>
      </c>
      <c r="J4909">
        <v>0</v>
      </c>
      <c r="K4909">
        <v>0</v>
      </c>
      <c r="L4909">
        <v>0</v>
      </c>
    </row>
    <row r="4910" spans="1:12">
      <c r="A4910" s="1" t="s">
        <v>76</v>
      </c>
      <c r="B4910">
        <v>1982</v>
      </c>
      <c r="C4910" t="str">
        <f>VLOOKUP(co2_data[[#This Row],[country]],Country_Parameter!A:C,3,0)</f>
        <v>Parameter 1</v>
      </c>
      <c r="D4910">
        <v>669156</v>
      </c>
      <c r="E4910">
        <v>0</v>
      </c>
      <c r="F4910">
        <v>0</v>
      </c>
      <c r="G4910">
        <v>0</v>
      </c>
      <c r="H4910">
        <v>0</v>
      </c>
      <c r="I4910">
        <v>0</v>
      </c>
      <c r="J4910">
        <v>0</v>
      </c>
      <c r="K4910">
        <v>0</v>
      </c>
      <c r="L4910">
        <v>0</v>
      </c>
    </row>
    <row r="4911" spans="1:12">
      <c r="A4911" s="1" t="s">
        <v>76</v>
      </c>
      <c r="B4911">
        <v>1983</v>
      </c>
      <c r="C4911" t="str">
        <f>VLOOKUP(co2_data[[#This Row],[country]],Country_Parameter!A:C,3,0)</f>
        <v>Parameter 1</v>
      </c>
      <c r="D4911">
        <v>677705</v>
      </c>
      <c r="E4911">
        <v>0</v>
      </c>
      <c r="F4911">
        <v>0</v>
      </c>
      <c r="G4911">
        <v>0</v>
      </c>
      <c r="H4911">
        <v>0</v>
      </c>
      <c r="I4911">
        <v>0</v>
      </c>
      <c r="J4911">
        <v>0</v>
      </c>
      <c r="K4911">
        <v>0</v>
      </c>
      <c r="L4911">
        <v>0</v>
      </c>
    </row>
    <row r="4912" spans="1:12">
      <c r="A4912" s="1" t="s">
        <v>76</v>
      </c>
      <c r="B4912">
        <v>1984</v>
      </c>
      <c r="C4912" t="str">
        <f>VLOOKUP(co2_data[[#This Row],[country]],Country_Parameter!A:C,3,0)</f>
        <v>Parameter 1</v>
      </c>
      <c r="D4912">
        <v>686787</v>
      </c>
      <c r="E4912">
        <v>0</v>
      </c>
      <c r="F4912">
        <v>0</v>
      </c>
      <c r="G4912">
        <v>0</v>
      </c>
      <c r="H4912">
        <v>0</v>
      </c>
      <c r="I4912">
        <v>0</v>
      </c>
      <c r="J4912">
        <v>0</v>
      </c>
      <c r="K4912">
        <v>0</v>
      </c>
      <c r="L4912">
        <v>0</v>
      </c>
    </row>
    <row r="4913" spans="1:12">
      <c r="A4913" s="1" t="s">
        <v>76</v>
      </c>
      <c r="B4913">
        <v>1985</v>
      </c>
      <c r="C4913" t="str">
        <f>VLOOKUP(co2_data[[#This Row],[country]],Country_Parameter!A:C,3,0)</f>
        <v>Parameter 1</v>
      </c>
      <c r="D4913">
        <v>696671</v>
      </c>
      <c r="E4913">
        <v>0</v>
      </c>
      <c r="F4913">
        <v>0</v>
      </c>
      <c r="G4913">
        <v>0</v>
      </c>
      <c r="H4913">
        <v>0</v>
      </c>
      <c r="I4913">
        <v>0</v>
      </c>
      <c r="J4913">
        <v>0</v>
      </c>
      <c r="K4913">
        <v>0</v>
      </c>
      <c r="L4913">
        <v>0</v>
      </c>
    </row>
    <row r="4914" spans="1:12">
      <c r="A4914" s="1" t="s">
        <v>76</v>
      </c>
      <c r="B4914">
        <v>1986</v>
      </c>
      <c r="C4914" t="str">
        <f>VLOOKUP(co2_data[[#This Row],[country]],Country_Parameter!A:C,3,0)</f>
        <v>Parameter 1</v>
      </c>
      <c r="D4914">
        <v>707190</v>
      </c>
      <c r="E4914">
        <v>0</v>
      </c>
      <c r="F4914">
        <v>0</v>
      </c>
      <c r="G4914">
        <v>0</v>
      </c>
      <c r="H4914">
        <v>0</v>
      </c>
      <c r="I4914">
        <v>0</v>
      </c>
      <c r="J4914">
        <v>0</v>
      </c>
      <c r="K4914">
        <v>0</v>
      </c>
      <c r="L4914">
        <v>0</v>
      </c>
    </row>
    <row r="4915" spans="1:12">
      <c r="A4915" s="1" t="s">
        <v>76</v>
      </c>
      <c r="B4915">
        <v>1987</v>
      </c>
      <c r="C4915" t="str">
        <f>VLOOKUP(co2_data[[#This Row],[country]],Country_Parameter!A:C,3,0)</f>
        <v>Parameter 1</v>
      </c>
      <c r="D4915">
        <v>718487</v>
      </c>
      <c r="E4915">
        <v>0</v>
      </c>
      <c r="F4915">
        <v>0</v>
      </c>
      <c r="G4915">
        <v>0</v>
      </c>
      <c r="H4915">
        <v>0</v>
      </c>
      <c r="I4915">
        <v>0</v>
      </c>
      <c r="J4915">
        <v>0</v>
      </c>
      <c r="K4915">
        <v>0</v>
      </c>
      <c r="L4915">
        <v>0</v>
      </c>
    </row>
    <row r="4916" spans="1:12">
      <c r="A4916" s="1" t="s">
        <v>76</v>
      </c>
      <c r="B4916">
        <v>1988</v>
      </c>
      <c r="C4916" t="str">
        <f>VLOOKUP(co2_data[[#This Row],[country]],Country_Parameter!A:C,3,0)</f>
        <v>Parameter 1</v>
      </c>
      <c r="D4916">
        <v>730752</v>
      </c>
      <c r="E4916">
        <v>0</v>
      </c>
      <c r="F4916">
        <v>0</v>
      </c>
      <c r="G4916">
        <v>0</v>
      </c>
      <c r="H4916">
        <v>0</v>
      </c>
      <c r="I4916">
        <v>0</v>
      </c>
      <c r="J4916">
        <v>0</v>
      </c>
      <c r="K4916">
        <v>0</v>
      </c>
      <c r="L4916">
        <v>0</v>
      </c>
    </row>
    <row r="4917" spans="1:12">
      <c r="A4917" s="1" t="s">
        <v>76</v>
      </c>
      <c r="B4917">
        <v>1989</v>
      </c>
      <c r="C4917" t="str">
        <f>VLOOKUP(co2_data[[#This Row],[country]],Country_Parameter!A:C,3,0)</f>
        <v>Parameter 1</v>
      </c>
      <c r="D4917">
        <v>744861</v>
      </c>
      <c r="E4917">
        <v>0</v>
      </c>
      <c r="F4917">
        <v>0</v>
      </c>
      <c r="G4917">
        <v>0</v>
      </c>
      <c r="H4917">
        <v>0</v>
      </c>
      <c r="I4917">
        <v>0</v>
      </c>
      <c r="J4917">
        <v>0</v>
      </c>
      <c r="K4917">
        <v>0</v>
      </c>
      <c r="L4917">
        <v>0</v>
      </c>
    </row>
    <row r="4918" spans="1:12">
      <c r="A4918" s="1" t="s">
        <v>76</v>
      </c>
      <c r="B4918">
        <v>1990</v>
      </c>
      <c r="C4918" t="str">
        <f>VLOOKUP(co2_data[[#This Row],[country]],Country_Parameter!A:C,3,0)</f>
        <v>Parameter 1</v>
      </c>
      <c r="D4918">
        <v>760348</v>
      </c>
      <c r="E4918">
        <v>0</v>
      </c>
      <c r="F4918">
        <v>0</v>
      </c>
      <c r="G4918">
        <v>0</v>
      </c>
      <c r="H4918">
        <v>0</v>
      </c>
      <c r="I4918">
        <v>0</v>
      </c>
      <c r="J4918">
        <v>0</v>
      </c>
      <c r="K4918">
        <v>0</v>
      </c>
      <c r="L4918">
        <v>0</v>
      </c>
    </row>
    <row r="4919" spans="1:12">
      <c r="A4919" s="1" t="s">
        <v>76</v>
      </c>
      <c r="B4919">
        <v>1991</v>
      </c>
      <c r="C4919" t="str">
        <f>VLOOKUP(co2_data[[#This Row],[country]],Country_Parameter!A:C,3,0)</f>
        <v>Parameter 1</v>
      </c>
      <c r="D4919">
        <v>778287</v>
      </c>
      <c r="E4919">
        <v>0</v>
      </c>
      <c r="F4919">
        <v>0</v>
      </c>
      <c r="G4919">
        <v>0</v>
      </c>
      <c r="H4919">
        <v>0</v>
      </c>
      <c r="I4919">
        <v>0</v>
      </c>
      <c r="J4919">
        <v>0</v>
      </c>
      <c r="K4919">
        <v>0</v>
      </c>
      <c r="L4919">
        <v>0</v>
      </c>
    </row>
    <row r="4920" spans="1:12">
      <c r="A4920" s="1" t="s">
        <v>76</v>
      </c>
      <c r="B4920">
        <v>1992</v>
      </c>
      <c r="C4920" t="str">
        <f>VLOOKUP(co2_data[[#This Row],[country]],Country_Parameter!A:C,3,0)</f>
        <v>Parameter 1</v>
      </c>
      <c r="D4920">
        <v>799322</v>
      </c>
      <c r="E4920">
        <v>0</v>
      </c>
      <c r="F4920">
        <v>0</v>
      </c>
      <c r="G4920">
        <v>0</v>
      </c>
      <c r="H4920">
        <v>0</v>
      </c>
      <c r="I4920">
        <v>0</v>
      </c>
      <c r="J4920">
        <v>0</v>
      </c>
      <c r="K4920">
        <v>0</v>
      </c>
      <c r="L4920">
        <v>0</v>
      </c>
    </row>
    <row r="4921" spans="1:12">
      <c r="A4921" s="1" t="s">
        <v>76</v>
      </c>
      <c r="B4921">
        <v>1993</v>
      </c>
      <c r="C4921" t="str">
        <f>VLOOKUP(co2_data[[#This Row],[country]],Country_Parameter!A:C,3,0)</f>
        <v>Parameter 1</v>
      </c>
      <c r="D4921">
        <v>821444</v>
      </c>
      <c r="E4921">
        <v>0</v>
      </c>
      <c r="F4921">
        <v>0</v>
      </c>
      <c r="G4921">
        <v>0</v>
      </c>
      <c r="H4921">
        <v>0</v>
      </c>
      <c r="I4921">
        <v>0</v>
      </c>
      <c r="J4921">
        <v>0</v>
      </c>
      <c r="K4921">
        <v>0</v>
      </c>
      <c r="L4921">
        <v>0</v>
      </c>
    </row>
    <row r="4922" spans="1:12">
      <c r="A4922" s="1" t="s">
        <v>76</v>
      </c>
      <c r="B4922">
        <v>1994</v>
      </c>
      <c r="C4922" t="str">
        <f>VLOOKUP(co2_data[[#This Row],[country]],Country_Parameter!A:C,3,0)</f>
        <v>Parameter 1</v>
      </c>
      <c r="D4922">
        <v>844502</v>
      </c>
      <c r="E4922">
        <v>0</v>
      </c>
      <c r="F4922">
        <v>0</v>
      </c>
      <c r="G4922">
        <v>0</v>
      </c>
      <c r="H4922">
        <v>0</v>
      </c>
      <c r="I4922">
        <v>0</v>
      </c>
      <c r="J4922">
        <v>0</v>
      </c>
      <c r="K4922">
        <v>0</v>
      </c>
      <c r="L4922">
        <v>0</v>
      </c>
    </row>
    <row r="4923" spans="1:12">
      <c r="A4923" s="1" t="s">
        <v>76</v>
      </c>
      <c r="B4923">
        <v>1995</v>
      </c>
      <c r="C4923" t="str">
        <f>VLOOKUP(co2_data[[#This Row],[country]],Country_Parameter!A:C,3,0)</f>
        <v>Parameter 1</v>
      </c>
      <c r="D4923">
        <v>868152</v>
      </c>
      <c r="E4923">
        <v>0</v>
      </c>
      <c r="F4923">
        <v>0</v>
      </c>
      <c r="G4923">
        <v>0</v>
      </c>
      <c r="H4923">
        <v>0</v>
      </c>
      <c r="I4923">
        <v>0</v>
      </c>
      <c r="J4923">
        <v>0</v>
      </c>
      <c r="K4923">
        <v>0</v>
      </c>
      <c r="L4923">
        <v>0</v>
      </c>
    </row>
    <row r="4924" spans="1:12">
      <c r="A4924" s="1" t="s">
        <v>76</v>
      </c>
      <c r="B4924">
        <v>1996</v>
      </c>
      <c r="C4924" t="str">
        <f>VLOOKUP(co2_data[[#This Row],[country]],Country_Parameter!A:C,3,0)</f>
        <v>Parameter 1</v>
      </c>
      <c r="D4924">
        <v>892288</v>
      </c>
      <c r="E4924">
        <v>0</v>
      </c>
      <c r="F4924">
        <v>0</v>
      </c>
      <c r="G4924">
        <v>0</v>
      </c>
      <c r="H4924">
        <v>0</v>
      </c>
      <c r="I4924">
        <v>0</v>
      </c>
      <c r="J4924">
        <v>0</v>
      </c>
      <c r="K4924">
        <v>0</v>
      </c>
      <c r="L4924">
        <v>0</v>
      </c>
    </row>
    <row r="4925" spans="1:12">
      <c r="A4925" s="1" t="s">
        <v>76</v>
      </c>
      <c r="B4925">
        <v>1997</v>
      </c>
      <c r="C4925" t="str">
        <f>VLOOKUP(co2_data[[#This Row],[country]],Country_Parameter!A:C,3,0)</f>
        <v>Parameter 1</v>
      </c>
      <c r="D4925">
        <v>917188</v>
      </c>
      <c r="E4925">
        <v>0</v>
      </c>
      <c r="F4925">
        <v>0</v>
      </c>
      <c r="G4925">
        <v>0</v>
      </c>
      <c r="H4925">
        <v>0</v>
      </c>
      <c r="I4925">
        <v>0</v>
      </c>
      <c r="J4925">
        <v>0</v>
      </c>
      <c r="K4925">
        <v>0</v>
      </c>
      <c r="L4925">
        <v>0</v>
      </c>
    </row>
    <row r="4926" spans="1:12">
      <c r="A4926" s="1" t="s">
        <v>76</v>
      </c>
      <c r="B4926">
        <v>1998</v>
      </c>
      <c r="C4926" t="str">
        <f>VLOOKUP(co2_data[[#This Row],[country]],Country_Parameter!A:C,3,0)</f>
        <v>Parameter 1</v>
      </c>
      <c r="D4926">
        <v>942538</v>
      </c>
      <c r="E4926">
        <v>0</v>
      </c>
      <c r="F4926">
        <v>0</v>
      </c>
      <c r="G4926">
        <v>0</v>
      </c>
      <c r="H4926">
        <v>0</v>
      </c>
      <c r="I4926">
        <v>0</v>
      </c>
      <c r="J4926">
        <v>0</v>
      </c>
      <c r="K4926">
        <v>0</v>
      </c>
      <c r="L4926">
        <v>0</v>
      </c>
    </row>
    <row r="4927" spans="1:12">
      <c r="A4927" s="1" t="s">
        <v>76</v>
      </c>
      <c r="B4927">
        <v>1999</v>
      </c>
      <c r="C4927" t="str">
        <f>VLOOKUP(co2_data[[#This Row],[country]],Country_Parameter!A:C,3,0)</f>
        <v>Parameter 1</v>
      </c>
      <c r="D4927">
        <v>834698</v>
      </c>
      <c r="E4927">
        <v>0</v>
      </c>
      <c r="F4927">
        <v>0</v>
      </c>
      <c r="G4927">
        <v>0</v>
      </c>
      <c r="H4927">
        <v>0</v>
      </c>
      <c r="I4927">
        <v>0</v>
      </c>
      <c r="J4927">
        <v>0</v>
      </c>
      <c r="K4927">
        <v>0</v>
      </c>
      <c r="L4927">
        <v>0</v>
      </c>
    </row>
    <row r="4928" spans="1:12">
      <c r="A4928" s="1" t="s">
        <v>76</v>
      </c>
      <c r="B4928">
        <v>2000</v>
      </c>
      <c r="C4928" t="str">
        <f>VLOOKUP(co2_data[[#This Row],[country]],Country_Parameter!A:C,3,0)</f>
        <v>Parameter 1</v>
      </c>
      <c r="D4928">
        <v>745095</v>
      </c>
      <c r="E4928">
        <v>0</v>
      </c>
      <c r="F4928">
        <v>0</v>
      </c>
      <c r="G4928">
        <v>0</v>
      </c>
      <c r="H4928">
        <v>0</v>
      </c>
      <c r="I4928">
        <v>0</v>
      </c>
      <c r="J4928">
        <v>0</v>
      </c>
      <c r="K4928">
        <v>0</v>
      </c>
      <c r="L4928">
        <v>0</v>
      </c>
    </row>
    <row r="4929" spans="1:12">
      <c r="A4929" s="1" t="s">
        <v>76</v>
      </c>
      <c r="B4929">
        <v>2001</v>
      </c>
      <c r="C4929" t="str">
        <f>VLOOKUP(co2_data[[#This Row],[country]],Country_Parameter!A:C,3,0)</f>
        <v>Parameter 1</v>
      </c>
      <c r="D4929">
        <v>812252</v>
      </c>
      <c r="E4929">
        <v>0</v>
      </c>
      <c r="F4929">
        <v>0</v>
      </c>
      <c r="G4929">
        <v>0</v>
      </c>
      <c r="H4929">
        <v>0</v>
      </c>
      <c r="I4929">
        <v>0</v>
      </c>
      <c r="J4929">
        <v>0</v>
      </c>
      <c r="K4929">
        <v>0</v>
      </c>
      <c r="L4929">
        <v>0</v>
      </c>
    </row>
    <row r="4930" spans="1:12">
      <c r="A4930" s="1" t="s">
        <v>76</v>
      </c>
      <c r="B4930">
        <v>2002</v>
      </c>
      <c r="C4930" t="str">
        <f>VLOOKUP(co2_data[[#This Row],[country]],Country_Parameter!A:C,3,0)</f>
        <v>Parameter 1</v>
      </c>
      <c r="D4930">
        <v>879170</v>
      </c>
      <c r="E4930">
        <v>0</v>
      </c>
      <c r="F4930">
        <v>0</v>
      </c>
      <c r="G4930">
        <v>0</v>
      </c>
      <c r="H4930">
        <v>0</v>
      </c>
      <c r="I4930">
        <v>0</v>
      </c>
      <c r="J4930">
        <v>0</v>
      </c>
      <c r="K4930">
        <v>0</v>
      </c>
      <c r="L4930">
        <v>0</v>
      </c>
    </row>
    <row r="4931" spans="1:12">
      <c r="A4931" s="1" t="s">
        <v>76</v>
      </c>
      <c r="B4931">
        <v>2003</v>
      </c>
      <c r="C4931" t="str">
        <f>VLOOKUP(co2_data[[#This Row],[country]],Country_Parameter!A:C,3,0)</f>
        <v>Parameter 1</v>
      </c>
      <c r="D4931">
        <v>916878</v>
      </c>
      <c r="E4931">
        <v>0</v>
      </c>
      <c r="F4931">
        <v>0</v>
      </c>
      <c r="G4931">
        <v>0</v>
      </c>
      <c r="H4931">
        <v>0</v>
      </c>
      <c r="I4931">
        <v>0</v>
      </c>
      <c r="J4931">
        <v>0</v>
      </c>
      <c r="K4931">
        <v>0</v>
      </c>
      <c r="L4931">
        <v>0</v>
      </c>
    </row>
    <row r="4932" spans="1:12">
      <c r="A4932" s="1" t="s">
        <v>76</v>
      </c>
      <c r="B4932">
        <v>2004</v>
      </c>
      <c r="C4932" t="str">
        <f>VLOOKUP(co2_data[[#This Row],[country]],Country_Parameter!A:C,3,0)</f>
        <v>Parameter 1</v>
      </c>
      <c r="D4932">
        <v>929081</v>
      </c>
      <c r="E4932">
        <v>0</v>
      </c>
      <c r="F4932">
        <v>0</v>
      </c>
      <c r="G4932">
        <v>0</v>
      </c>
      <c r="H4932">
        <v>0</v>
      </c>
      <c r="I4932">
        <v>0</v>
      </c>
      <c r="J4932">
        <v>0</v>
      </c>
      <c r="K4932">
        <v>0</v>
      </c>
      <c r="L4932">
        <v>0</v>
      </c>
    </row>
    <row r="4933" spans="1:12">
      <c r="A4933" s="1" t="s">
        <v>76</v>
      </c>
      <c r="B4933">
        <v>2005</v>
      </c>
      <c r="C4933" t="str">
        <f>VLOOKUP(co2_data[[#This Row],[country]],Country_Parameter!A:C,3,0)</f>
        <v>Parameter 1</v>
      </c>
      <c r="D4933">
        <v>948310</v>
      </c>
      <c r="E4933">
        <v>0</v>
      </c>
      <c r="F4933">
        <v>0</v>
      </c>
      <c r="G4933">
        <v>0</v>
      </c>
      <c r="H4933">
        <v>0</v>
      </c>
      <c r="I4933">
        <v>0</v>
      </c>
      <c r="J4933">
        <v>0</v>
      </c>
      <c r="K4933">
        <v>0</v>
      </c>
      <c r="L4933">
        <v>0</v>
      </c>
    </row>
    <row r="4934" spans="1:12">
      <c r="A4934" s="1" t="s">
        <v>76</v>
      </c>
      <c r="B4934">
        <v>2006</v>
      </c>
      <c r="C4934" t="str">
        <f>VLOOKUP(co2_data[[#This Row],[country]],Country_Parameter!A:C,3,0)</f>
        <v>Parameter 1</v>
      </c>
      <c r="D4934">
        <v>976611</v>
      </c>
      <c r="E4934">
        <v>0</v>
      </c>
      <c r="F4934">
        <v>0</v>
      </c>
      <c r="G4934">
        <v>0</v>
      </c>
      <c r="H4934">
        <v>0</v>
      </c>
      <c r="I4934">
        <v>0</v>
      </c>
      <c r="J4934">
        <v>0</v>
      </c>
      <c r="K4934">
        <v>0</v>
      </c>
      <c r="L4934">
        <v>0</v>
      </c>
    </row>
    <row r="4935" spans="1:12">
      <c r="A4935" s="1" t="s">
        <v>76</v>
      </c>
      <c r="B4935">
        <v>2007</v>
      </c>
      <c r="C4935" t="str">
        <f>VLOOKUP(co2_data[[#This Row],[country]],Country_Parameter!A:C,3,0)</f>
        <v>Parameter 1</v>
      </c>
      <c r="D4935">
        <v>1004897</v>
      </c>
      <c r="E4935">
        <v>0</v>
      </c>
      <c r="F4935">
        <v>0</v>
      </c>
      <c r="G4935">
        <v>0</v>
      </c>
      <c r="H4935">
        <v>0</v>
      </c>
      <c r="I4935">
        <v>0</v>
      </c>
      <c r="J4935">
        <v>0</v>
      </c>
      <c r="K4935">
        <v>0</v>
      </c>
      <c r="L4935">
        <v>0</v>
      </c>
    </row>
    <row r="4936" spans="1:12">
      <c r="A4936" s="1" t="s">
        <v>76</v>
      </c>
      <c r="B4936">
        <v>2008</v>
      </c>
      <c r="C4936" t="str">
        <f>VLOOKUP(co2_data[[#This Row],[country]],Country_Parameter!A:C,3,0)</f>
        <v>Parameter 1</v>
      </c>
      <c r="D4936">
        <v>1032432</v>
      </c>
      <c r="E4936">
        <v>0</v>
      </c>
      <c r="F4936">
        <v>0</v>
      </c>
      <c r="G4936">
        <v>0</v>
      </c>
      <c r="H4936">
        <v>0</v>
      </c>
      <c r="I4936">
        <v>0</v>
      </c>
      <c r="J4936">
        <v>0</v>
      </c>
      <c r="K4936">
        <v>0</v>
      </c>
      <c r="L4936">
        <v>0</v>
      </c>
    </row>
    <row r="4937" spans="1:12">
      <c r="A4937" s="1" t="s">
        <v>76</v>
      </c>
      <c r="B4937">
        <v>2009</v>
      </c>
      <c r="C4937" t="str">
        <f>VLOOKUP(co2_data[[#This Row],[country]],Country_Parameter!A:C,3,0)</f>
        <v>Parameter 1</v>
      </c>
      <c r="D4937">
        <v>1058784</v>
      </c>
      <c r="E4937">
        <v>0</v>
      </c>
      <c r="F4937">
        <v>0</v>
      </c>
      <c r="G4937">
        <v>0</v>
      </c>
      <c r="H4937">
        <v>0</v>
      </c>
      <c r="I4937">
        <v>0</v>
      </c>
      <c r="J4937">
        <v>0</v>
      </c>
      <c r="K4937">
        <v>0</v>
      </c>
      <c r="L4937">
        <v>0</v>
      </c>
    </row>
    <row r="4938" spans="1:12">
      <c r="A4938" s="1" t="s">
        <v>76</v>
      </c>
      <c r="B4938">
        <v>2010</v>
      </c>
      <c r="C4938" t="str">
        <f>VLOOKUP(co2_data[[#This Row],[country]],Country_Parameter!A:C,3,0)</f>
        <v>Parameter 1</v>
      </c>
      <c r="D4938">
        <v>1084687</v>
      </c>
      <c r="E4938">
        <v>0</v>
      </c>
      <c r="F4938">
        <v>0</v>
      </c>
      <c r="G4938">
        <v>0</v>
      </c>
      <c r="H4938">
        <v>0</v>
      </c>
      <c r="I4938">
        <v>0</v>
      </c>
      <c r="J4938">
        <v>0</v>
      </c>
      <c r="K4938">
        <v>0</v>
      </c>
      <c r="L4938">
        <v>0</v>
      </c>
    </row>
    <row r="4939" spans="1:12">
      <c r="A4939" s="1" t="s">
        <v>76</v>
      </c>
      <c r="B4939">
        <v>2011</v>
      </c>
      <c r="C4939" t="str">
        <f>VLOOKUP(co2_data[[#This Row],[country]],Country_Parameter!A:C,3,0)</f>
        <v>Parameter 1</v>
      </c>
      <c r="D4939">
        <v>1110212</v>
      </c>
      <c r="E4939">
        <v>0</v>
      </c>
      <c r="F4939">
        <v>0</v>
      </c>
      <c r="G4939">
        <v>0</v>
      </c>
      <c r="H4939">
        <v>0</v>
      </c>
      <c r="I4939">
        <v>0</v>
      </c>
      <c r="J4939">
        <v>0</v>
      </c>
      <c r="K4939">
        <v>0</v>
      </c>
      <c r="L4939">
        <v>0</v>
      </c>
    </row>
    <row r="4940" spans="1:12">
      <c r="A4940" s="1" t="s">
        <v>76</v>
      </c>
      <c r="B4940">
        <v>2012</v>
      </c>
      <c r="C4940" t="str">
        <f>VLOOKUP(co2_data[[#This Row],[country]],Country_Parameter!A:C,3,0)</f>
        <v>Parameter 1</v>
      </c>
      <c r="D4940">
        <v>1134888</v>
      </c>
      <c r="E4940">
        <v>0</v>
      </c>
      <c r="F4940">
        <v>0</v>
      </c>
      <c r="G4940">
        <v>1</v>
      </c>
      <c r="H4940">
        <v>0</v>
      </c>
      <c r="I4940">
        <v>0</v>
      </c>
      <c r="J4940">
        <v>0</v>
      </c>
      <c r="K4940">
        <v>0</v>
      </c>
      <c r="L4940">
        <v>0</v>
      </c>
    </row>
    <row r="4941" spans="1:12">
      <c r="A4941" s="1" t="s">
        <v>76</v>
      </c>
      <c r="B4941">
        <v>2013</v>
      </c>
      <c r="C4941" t="str">
        <f>VLOOKUP(co2_data[[#This Row],[country]],Country_Parameter!A:C,3,0)</f>
        <v>Parameter 1</v>
      </c>
      <c r="D4941">
        <v>1158695</v>
      </c>
      <c r="E4941">
        <v>0</v>
      </c>
      <c r="F4941">
        <v>0</v>
      </c>
      <c r="G4941">
        <v>1</v>
      </c>
      <c r="H4941">
        <v>0</v>
      </c>
      <c r="I4941">
        <v>0</v>
      </c>
      <c r="J4941">
        <v>0</v>
      </c>
      <c r="K4941">
        <v>0</v>
      </c>
      <c r="L4941">
        <v>0</v>
      </c>
    </row>
    <row r="4942" spans="1:12">
      <c r="A4942" s="1" t="s">
        <v>76</v>
      </c>
      <c r="B4942">
        <v>2014</v>
      </c>
      <c r="C4942" t="str">
        <f>VLOOKUP(co2_data[[#This Row],[country]],Country_Parameter!A:C,3,0)</f>
        <v>Parameter 1</v>
      </c>
      <c r="D4942">
        <v>1181913</v>
      </c>
      <c r="E4942">
        <v>0</v>
      </c>
      <c r="F4942">
        <v>0</v>
      </c>
      <c r="G4942">
        <v>1</v>
      </c>
      <c r="H4942">
        <v>0</v>
      </c>
      <c r="I4942">
        <v>0</v>
      </c>
      <c r="J4942">
        <v>0</v>
      </c>
      <c r="K4942">
        <v>0</v>
      </c>
      <c r="L4942">
        <v>0</v>
      </c>
    </row>
    <row r="4943" spans="1:12">
      <c r="A4943" s="1" t="s">
        <v>76</v>
      </c>
      <c r="B4943">
        <v>2015</v>
      </c>
      <c r="C4943" t="str">
        <f>VLOOKUP(co2_data[[#This Row],[country]],Country_Parameter!A:C,3,0)</f>
        <v>Parameter 1</v>
      </c>
      <c r="D4943">
        <v>1205134</v>
      </c>
      <c r="E4943">
        <v>0</v>
      </c>
      <c r="F4943">
        <v>0</v>
      </c>
      <c r="G4943">
        <v>1</v>
      </c>
      <c r="H4943">
        <v>0</v>
      </c>
      <c r="I4943">
        <v>0</v>
      </c>
      <c r="J4943">
        <v>0</v>
      </c>
      <c r="K4943">
        <v>0</v>
      </c>
      <c r="L4943">
        <v>0</v>
      </c>
    </row>
    <row r="4944" spans="1:12">
      <c r="A4944" s="1" t="s">
        <v>76</v>
      </c>
      <c r="B4944">
        <v>2016</v>
      </c>
      <c r="C4944" t="str">
        <f>VLOOKUP(co2_data[[#This Row],[country]],Country_Parameter!A:C,3,0)</f>
        <v>Parameter 1</v>
      </c>
      <c r="D4944">
        <v>1228315</v>
      </c>
      <c r="E4944">
        <v>0</v>
      </c>
      <c r="F4944">
        <v>0</v>
      </c>
      <c r="G4944">
        <v>1</v>
      </c>
      <c r="H4944">
        <v>0</v>
      </c>
      <c r="I4944">
        <v>0</v>
      </c>
      <c r="J4944">
        <v>0</v>
      </c>
      <c r="K4944">
        <v>1</v>
      </c>
      <c r="L4944">
        <v>0</v>
      </c>
    </row>
    <row r="4945" spans="1:12">
      <c r="A4945" s="1" t="s">
        <v>76</v>
      </c>
      <c r="B4945">
        <v>2017</v>
      </c>
      <c r="C4945" t="str">
        <f>VLOOKUP(co2_data[[#This Row],[country]],Country_Parameter!A:C,3,0)</f>
        <v>Parameter 1</v>
      </c>
      <c r="D4945">
        <v>1251710</v>
      </c>
      <c r="E4945">
        <v>0</v>
      </c>
      <c r="F4945">
        <v>0</v>
      </c>
      <c r="G4945">
        <v>1</v>
      </c>
      <c r="H4945">
        <v>0</v>
      </c>
      <c r="I4945">
        <v>0</v>
      </c>
      <c r="J4945">
        <v>0</v>
      </c>
      <c r="K4945">
        <v>1</v>
      </c>
      <c r="L4945">
        <v>0</v>
      </c>
    </row>
    <row r="4946" spans="1:12">
      <c r="A4946" s="1" t="s">
        <v>76</v>
      </c>
      <c r="B4946">
        <v>2018</v>
      </c>
      <c r="C4946" t="str">
        <f>VLOOKUP(co2_data[[#This Row],[country]],Country_Parameter!A:C,3,0)</f>
        <v>Parameter 1</v>
      </c>
      <c r="D4946">
        <v>1275965</v>
      </c>
      <c r="E4946">
        <v>0</v>
      </c>
      <c r="F4946">
        <v>0</v>
      </c>
      <c r="G4946">
        <v>1</v>
      </c>
      <c r="H4946">
        <v>0</v>
      </c>
      <c r="I4946">
        <v>0</v>
      </c>
      <c r="J4946">
        <v>0</v>
      </c>
      <c r="K4946">
        <v>0</v>
      </c>
      <c r="L4946">
        <v>0</v>
      </c>
    </row>
    <row r="4947" spans="1:12">
      <c r="A4947" s="1" t="s">
        <v>76</v>
      </c>
      <c r="B4947">
        <v>2019</v>
      </c>
      <c r="C4947" t="str">
        <f>VLOOKUP(co2_data[[#This Row],[country]],Country_Parameter!A:C,3,0)</f>
        <v>Parameter 1</v>
      </c>
      <c r="D4947">
        <v>1300943</v>
      </c>
      <c r="E4947">
        <v>0</v>
      </c>
      <c r="F4947">
        <v>0</v>
      </c>
      <c r="G4947">
        <v>1</v>
      </c>
      <c r="H4947">
        <v>0</v>
      </c>
      <c r="I4947">
        <v>0</v>
      </c>
      <c r="J4947">
        <v>0</v>
      </c>
      <c r="K4947">
        <v>1</v>
      </c>
      <c r="L4947">
        <v>0</v>
      </c>
    </row>
    <row r="4948" spans="1:12">
      <c r="A4948" s="1" t="s">
        <v>76</v>
      </c>
      <c r="B4948">
        <v>2020</v>
      </c>
      <c r="C4948" t="str">
        <f>VLOOKUP(co2_data[[#This Row],[country]],Country_Parameter!A:C,3,0)</f>
        <v>Parameter 1</v>
      </c>
      <c r="D4948">
        <v>1326051</v>
      </c>
      <c r="E4948">
        <v>0</v>
      </c>
      <c r="F4948">
        <v>0</v>
      </c>
      <c r="G4948">
        <v>1</v>
      </c>
      <c r="H4948">
        <v>0</v>
      </c>
      <c r="I4948">
        <v>0</v>
      </c>
      <c r="J4948">
        <v>0</v>
      </c>
      <c r="K4948">
        <v>1</v>
      </c>
      <c r="L4948">
        <v>0</v>
      </c>
    </row>
    <row r="4949" spans="1:12">
      <c r="A4949" s="1" t="s">
        <v>76</v>
      </c>
      <c r="B4949">
        <v>2021</v>
      </c>
      <c r="C4949" t="str">
        <f>VLOOKUP(co2_data[[#This Row],[country]],Country_Parameter!A:C,3,0)</f>
        <v>Parameter 1</v>
      </c>
      <c r="D4949">
        <v>1350142</v>
      </c>
      <c r="E4949">
        <v>0</v>
      </c>
      <c r="F4949">
        <v>0</v>
      </c>
      <c r="G4949">
        <v>1</v>
      </c>
      <c r="H4949">
        <v>0</v>
      </c>
      <c r="I4949">
        <v>0</v>
      </c>
      <c r="J4949">
        <v>0</v>
      </c>
      <c r="K4949">
        <v>1</v>
      </c>
      <c r="L4949">
        <v>0</v>
      </c>
    </row>
    <row r="4950" spans="1:12">
      <c r="A4950" s="1" t="s">
        <v>76</v>
      </c>
      <c r="B4950">
        <v>2022</v>
      </c>
      <c r="C4950" t="str">
        <f>VLOOKUP(co2_data[[#This Row],[country]],Country_Parameter!A:C,3,0)</f>
        <v>Parameter 1</v>
      </c>
      <c r="D4950">
        <v>1369299</v>
      </c>
      <c r="E4950">
        <v>0</v>
      </c>
      <c r="F4950">
        <v>0</v>
      </c>
      <c r="G4950">
        <v>1</v>
      </c>
      <c r="H4950">
        <v>0</v>
      </c>
      <c r="I4950">
        <v>0</v>
      </c>
      <c r="J4950">
        <v>0</v>
      </c>
      <c r="K4950">
        <v>1</v>
      </c>
      <c r="L4950">
        <v>0</v>
      </c>
    </row>
    <row r="4951" spans="1:12">
      <c r="A4951" s="1" t="s">
        <v>76</v>
      </c>
      <c r="B4951">
        <v>2023</v>
      </c>
      <c r="C4951" t="str">
        <f>VLOOKUP(co2_data[[#This Row],[country]],Country_Parameter!A:C,3,0)</f>
        <v>Parameter 1</v>
      </c>
      <c r="D4951">
        <v>1384292</v>
      </c>
      <c r="E4951">
        <v>0</v>
      </c>
      <c r="F4951">
        <v>0</v>
      </c>
      <c r="G4951">
        <v>1</v>
      </c>
      <c r="H4951">
        <v>0</v>
      </c>
      <c r="I4951">
        <v>0</v>
      </c>
      <c r="J4951">
        <v>0</v>
      </c>
      <c r="K4951">
        <v>1</v>
      </c>
      <c r="L4951">
        <v>0</v>
      </c>
    </row>
    <row r="4952" spans="1:12">
      <c r="A4952" s="1" t="s">
        <v>77</v>
      </c>
      <c r="B4952">
        <v>1949</v>
      </c>
      <c r="C4952" t="str">
        <f>VLOOKUP(co2_data[[#This Row],[country]],Country_Parameter!A:C,3,0)</f>
        <v>Parameter 1</v>
      </c>
      <c r="D4952">
        <v>3416527</v>
      </c>
      <c r="E4952">
        <v>8737760256</v>
      </c>
      <c r="F4952">
        <v>0</v>
      </c>
      <c r="G4952">
        <v>1</v>
      </c>
      <c r="H4952">
        <v>0</v>
      </c>
      <c r="I4952">
        <v>0</v>
      </c>
      <c r="J4952">
        <v>0</v>
      </c>
      <c r="K4952">
        <v>1</v>
      </c>
      <c r="L4952">
        <v>0</v>
      </c>
    </row>
    <row r="4953" spans="1:12">
      <c r="A4953" s="1" t="s">
        <v>77</v>
      </c>
      <c r="B4953">
        <v>1950</v>
      </c>
      <c r="C4953" t="str">
        <f>VLOOKUP(co2_data[[#This Row],[country]],Country_Parameter!A:C,3,0)</f>
        <v>Parameter 1</v>
      </c>
      <c r="D4953">
        <v>3516793</v>
      </c>
      <c r="E4953">
        <v>10008766464</v>
      </c>
      <c r="F4953">
        <v>0</v>
      </c>
      <c r="G4953">
        <v>1</v>
      </c>
      <c r="H4953">
        <v>0</v>
      </c>
      <c r="I4953">
        <v>0</v>
      </c>
      <c r="J4953">
        <v>0</v>
      </c>
      <c r="K4953">
        <v>1</v>
      </c>
      <c r="L4953">
        <v>0</v>
      </c>
    </row>
    <row r="4954" spans="1:12">
      <c r="A4954" s="1" t="s">
        <v>77</v>
      </c>
      <c r="B4954">
        <v>1951</v>
      </c>
      <c r="C4954" t="str">
        <f>VLOOKUP(co2_data[[#This Row],[country]],Country_Parameter!A:C,3,0)</f>
        <v>Parameter 1</v>
      </c>
      <c r="D4954">
        <v>3607836</v>
      </c>
      <c r="E4954">
        <v>10114922496</v>
      </c>
      <c r="F4954">
        <v>0</v>
      </c>
      <c r="G4954">
        <v>1</v>
      </c>
      <c r="H4954">
        <v>0</v>
      </c>
      <c r="I4954">
        <v>0</v>
      </c>
      <c r="J4954">
        <v>0</v>
      </c>
      <c r="K4954">
        <v>1</v>
      </c>
      <c r="L4954">
        <v>0</v>
      </c>
    </row>
    <row r="4955" spans="1:12">
      <c r="A4955" s="1" t="s">
        <v>77</v>
      </c>
      <c r="B4955">
        <v>1952</v>
      </c>
      <c r="C4955" t="str">
        <f>VLOOKUP(co2_data[[#This Row],[country]],Country_Parameter!A:C,3,0)</f>
        <v>Parameter 1</v>
      </c>
      <c r="D4955">
        <v>3702403</v>
      </c>
      <c r="E4955">
        <v>11363106816</v>
      </c>
      <c r="F4955">
        <v>0</v>
      </c>
      <c r="G4955">
        <v>1</v>
      </c>
      <c r="H4955">
        <v>0</v>
      </c>
      <c r="I4955">
        <v>0</v>
      </c>
      <c r="J4955">
        <v>0</v>
      </c>
      <c r="K4955">
        <v>1</v>
      </c>
      <c r="L4955">
        <v>0</v>
      </c>
    </row>
    <row r="4956" spans="1:12">
      <c r="A4956" s="1" t="s">
        <v>77</v>
      </c>
      <c r="B4956">
        <v>1953</v>
      </c>
      <c r="C4956" t="str">
        <f>VLOOKUP(co2_data[[#This Row],[country]],Country_Parameter!A:C,3,0)</f>
        <v>Parameter 1</v>
      </c>
      <c r="D4956">
        <v>3800296</v>
      </c>
      <c r="E4956">
        <v>11601652736</v>
      </c>
      <c r="F4956">
        <v>0</v>
      </c>
      <c r="G4956">
        <v>1</v>
      </c>
      <c r="H4956">
        <v>0</v>
      </c>
      <c r="I4956">
        <v>0</v>
      </c>
      <c r="J4956">
        <v>0</v>
      </c>
      <c r="K4956">
        <v>1</v>
      </c>
      <c r="L4956">
        <v>0</v>
      </c>
    </row>
    <row r="4957" spans="1:12">
      <c r="A4957" s="1" t="s">
        <v>77</v>
      </c>
      <c r="B4957">
        <v>1954</v>
      </c>
      <c r="C4957" t="str">
        <f>VLOOKUP(co2_data[[#This Row],[country]],Country_Parameter!A:C,3,0)</f>
        <v>Parameter 1</v>
      </c>
      <c r="D4957">
        <v>3901514</v>
      </c>
      <c r="E4957">
        <v>12537337856</v>
      </c>
      <c r="F4957">
        <v>0</v>
      </c>
      <c r="G4957">
        <v>1</v>
      </c>
      <c r="H4957">
        <v>0</v>
      </c>
      <c r="I4957">
        <v>0</v>
      </c>
      <c r="J4957">
        <v>0</v>
      </c>
      <c r="K4957">
        <v>1</v>
      </c>
      <c r="L4957">
        <v>0</v>
      </c>
    </row>
    <row r="4958" spans="1:12">
      <c r="A4958" s="1" t="s">
        <v>77</v>
      </c>
      <c r="B4958">
        <v>1955</v>
      </c>
      <c r="C4958" t="str">
        <f>VLOOKUP(co2_data[[#This Row],[country]],Country_Parameter!A:C,3,0)</f>
        <v>Parameter 1</v>
      </c>
      <c r="D4958">
        <v>4006190</v>
      </c>
      <c r="E4958">
        <v>12868194304</v>
      </c>
      <c r="F4958">
        <v>0</v>
      </c>
      <c r="G4958">
        <v>1</v>
      </c>
      <c r="H4958">
        <v>0</v>
      </c>
      <c r="I4958">
        <v>0</v>
      </c>
      <c r="J4958">
        <v>0</v>
      </c>
      <c r="K4958">
        <v>1</v>
      </c>
      <c r="L4958">
        <v>0</v>
      </c>
    </row>
    <row r="4959" spans="1:12">
      <c r="A4959" s="1" t="s">
        <v>77</v>
      </c>
      <c r="B4959">
        <v>1956</v>
      </c>
      <c r="C4959" t="str">
        <f>VLOOKUP(co2_data[[#This Row],[country]],Country_Parameter!A:C,3,0)</f>
        <v>Parameter 1</v>
      </c>
      <c r="D4959">
        <v>4114537</v>
      </c>
      <c r="E4959">
        <v>13350172672</v>
      </c>
      <c r="F4959">
        <v>0</v>
      </c>
      <c r="G4959">
        <v>1</v>
      </c>
      <c r="H4959">
        <v>0</v>
      </c>
      <c r="I4959">
        <v>0</v>
      </c>
      <c r="J4959">
        <v>0</v>
      </c>
      <c r="K4959">
        <v>1</v>
      </c>
      <c r="L4959">
        <v>0</v>
      </c>
    </row>
    <row r="4960" spans="1:12">
      <c r="A4960" s="1" t="s">
        <v>77</v>
      </c>
      <c r="B4960">
        <v>1957</v>
      </c>
      <c r="C4960" t="str">
        <f>VLOOKUP(co2_data[[#This Row],[country]],Country_Parameter!A:C,3,0)</f>
        <v>Parameter 1</v>
      </c>
      <c r="D4960">
        <v>4226856</v>
      </c>
      <c r="E4960">
        <v>13948668928</v>
      </c>
      <c r="F4960">
        <v>0</v>
      </c>
      <c r="G4960">
        <v>1</v>
      </c>
      <c r="H4960">
        <v>0</v>
      </c>
      <c r="I4960">
        <v>0</v>
      </c>
      <c r="J4960">
        <v>0</v>
      </c>
      <c r="K4960">
        <v>1</v>
      </c>
      <c r="L4960">
        <v>0</v>
      </c>
    </row>
    <row r="4961" spans="1:12">
      <c r="A4961" s="1" t="s">
        <v>77</v>
      </c>
      <c r="B4961">
        <v>1958</v>
      </c>
      <c r="C4961" t="str">
        <f>VLOOKUP(co2_data[[#This Row],[country]],Country_Parameter!A:C,3,0)</f>
        <v>Parameter 1</v>
      </c>
      <c r="D4961">
        <v>4343500</v>
      </c>
      <c r="E4961">
        <v>14357382144</v>
      </c>
      <c r="F4961">
        <v>0</v>
      </c>
      <c r="G4961">
        <v>1</v>
      </c>
      <c r="H4961">
        <v>0</v>
      </c>
      <c r="I4961">
        <v>0</v>
      </c>
      <c r="J4961">
        <v>0</v>
      </c>
      <c r="K4961">
        <v>1</v>
      </c>
      <c r="L4961">
        <v>0</v>
      </c>
    </row>
    <row r="4962" spans="1:12">
      <c r="A4962" s="1" t="s">
        <v>77</v>
      </c>
      <c r="B4962">
        <v>1959</v>
      </c>
      <c r="C4962" t="str">
        <f>VLOOKUP(co2_data[[#This Row],[country]],Country_Parameter!A:C,3,0)</f>
        <v>Parameter 1</v>
      </c>
      <c r="D4962">
        <v>4464759</v>
      </c>
      <c r="E4962">
        <v>15122957312</v>
      </c>
      <c r="F4962">
        <v>0</v>
      </c>
      <c r="G4962">
        <v>1</v>
      </c>
      <c r="H4962">
        <v>0</v>
      </c>
      <c r="I4962">
        <v>0</v>
      </c>
      <c r="J4962">
        <v>0</v>
      </c>
      <c r="K4962">
        <v>1</v>
      </c>
      <c r="L4962">
        <v>0</v>
      </c>
    </row>
    <row r="4963" spans="1:12">
      <c r="A4963" s="1" t="s">
        <v>77</v>
      </c>
      <c r="B4963">
        <v>1960</v>
      </c>
      <c r="C4963" t="str">
        <f>VLOOKUP(co2_data[[#This Row],[country]],Country_Parameter!A:C,3,0)</f>
        <v>Parameter 1</v>
      </c>
      <c r="D4963">
        <v>4590893</v>
      </c>
      <c r="E4963">
        <v>16113823744</v>
      </c>
      <c r="F4963">
        <v>0</v>
      </c>
      <c r="G4963">
        <v>2</v>
      </c>
      <c r="H4963">
        <v>0</v>
      </c>
      <c r="I4963">
        <v>0</v>
      </c>
      <c r="J4963">
        <v>0</v>
      </c>
      <c r="K4963">
        <v>2</v>
      </c>
      <c r="L4963">
        <v>0</v>
      </c>
    </row>
    <row r="4964" spans="1:12">
      <c r="A4964" s="1" t="s">
        <v>77</v>
      </c>
      <c r="B4964">
        <v>1961</v>
      </c>
      <c r="C4964" t="str">
        <f>VLOOKUP(co2_data[[#This Row],[country]],Country_Parameter!A:C,3,0)</f>
        <v>Parameter 1</v>
      </c>
      <c r="D4964">
        <v>4722335</v>
      </c>
      <c r="E4964">
        <v>16516333568</v>
      </c>
      <c r="F4964">
        <v>0</v>
      </c>
      <c r="G4964">
        <v>2</v>
      </c>
      <c r="H4964">
        <v>0</v>
      </c>
      <c r="I4964">
        <v>0</v>
      </c>
      <c r="J4964">
        <v>0</v>
      </c>
      <c r="K4964">
        <v>2</v>
      </c>
      <c r="L4964">
        <v>0</v>
      </c>
    </row>
    <row r="4965" spans="1:12">
      <c r="A4965" s="1" t="s">
        <v>77</v>
      </c>
      <c r="B4965">
        <v>1962</v>
      </c>
      <c r="C4965" t="str">
        <f>VLOOKUP(co2_data[[#This Row],[country]],Country_Parameter!A:C,3,0)</f>
        <v>Parameter 1</v>
      </c>
      <c r="D4965">
        <v>4859271</v>
      </c>
      <c r="E4965">
        <v>17397223424</v>
      </c>
      <c r="F4965">
        <v>0</v>
      </c>
      <c r="G4965">
        <v>2</v>
      </c>
      <c r="H4965">
        <v>0</v>
      </c>
      <c r="I4965">
        <v>0</v>
      </c>
      <c r="J4965">
        <v>0</v>
      </c>
      <c r="K4965">
        <v>1</v>
      </c>
      <c r="L4965">
        <v>0</v>
      </c>
    </row>
    <row r="4966" spans="1:12">
      <c r="A4966" s="1" t="s">
        <v>77</v>
      </c>
      <c r="B4966">
        <v>1963</v>
      </c>
      <c r="C4966" t="str">
        <f>VLOOKUP(co2_data[[#This Row],[country]],Country_Parameter!A:C,3,0)</f>
        <v>Parameter 1</v>
      </c>
      <c r="D4966">
        <v>5001722</v>
      </c>
      <c r="E4966">
        <v>17832787968</v>
      </c>
      <c r="F4966">
        <v>0</v>
      </c>
      <c r="G4966">
        <v>2</v>
      </c>
      <c r="H4966">
        <v>0</v>
      </c>
      <c r="I4966">
        <v>0</v>
      </c>
      <c r="J4966">
        <v>0</v>
      </c>
      <c r="K4966">
        <v>2</v>
      </c>
      <c r="L4966">
        <v>0</v>
      </c>
    </row>
    <row r="4967" spans="1:12">
      <c r="A4967" s="1" t="s">
        <v>77</v>
      </c>
      <c r="B4967">
        <v>1964</v>
      </c>
      <c r="C4967" t="str">
        <f>VLOOKUP(co2_data[[#This Row],[country]],Country_Parameter!A:C,3,0)</f>
        <v>Parameter 1</v>
      </c>
      <c r="D4967">
        <v>5149926</v>
      </c>
      <c r="E4967">
        <v>19090890752</v>
      </c>
      <c r="F4967">
        <v>0</v>
      </c>
      <c r="G4967">
        <v>2</v>
      </c>
      <c r="H4967">
        <v>0</v>
      </c>
      <c r="I4967">
        <v>0</v>
      </c>
      <c r="J4967">
        <v>0</v>
      </c>
      <c r="K4967">
        <v>2</v>
      </c>
      <c r="L4967">
        <v>0</v>
      </c>
    </row>
    <row r="4968" spans="1:12">
      <c r="A4968" s="1" t="s">
        <v>77</v>
      </c>
      <c r="B4968">
        <v>1965</v>
      </c>
      <c r="C4968" t="str">
        <f>VLOOKUP(co2_data[[#This Row],[country]],Country_Parameter!A:C,3,0)</f>
        <v>Parameter 1</v>
      </c>
      <c r="D4968">
        <v>5303960</v>
      </c>
      <c r="E4968">
        <v>20931717120</v>
      </c>
      <c r="F4968">
        <v>0</v>
      </c>
      <c r="G4968">
        <v>2</v>
      </c>
      <c r="H4968">
        <v>0</v>
      </c>
      <c r="I4968">
        <v>0</v>
      </c>
      <c r="J4968">
        <v>0</v>
      </c>
      <c r="K4968">
        <v>2</v>
      </c>
      <c r="L4968">
        <v>0</v>
      </c>
    </row>
    <row r="4969" spans="1:12">
      <c r="A4969" s="1" t="s">
        <v>77</v>
      </c>
      <c r="B4969">
        <v>1966</v>
      </c>
      <c r="C4969" t="str">
        <f>VLOOKUP(co2_data[[#This Row],[country]],Country_Parameter!A:C,3,0)</f>
        <v>Parameter 1</v>
      </c>
      <c r="D4969">
        <v>5463749</v>
      </c>
      <c r="E4969">
        <v>21480730624</v>
      </c>
      <c r="F4969">
        <v>0</v>
      </c>
      <c r="G4969">
        <v>2</v>
      </c>
      <c r="H4969">
        <v>0</v>
      </c>
      <c r="I4969">
        <v>0</v>
      </c>
      <c r="J4969">
        <v>0</v>
      </c>
      <c r="K4969">
        <v>2</v>
      </c>
      <c r="L4969">
        <v>0</v>
      </c>
    </row>
    <row r="4970" spans="1:12">
      <c r="A4970" s="1" t="s">
        <v>77</v>
      </c>
      <c r="B4970">
        <v>1967</v>
      </c>
      <c r="C4970" t="str">
        <f>VLOOKUP(co2_data[[#This Row],[country]],Country_Parameter!A:C,3,0)</f>
        <v>Parameter 1</v>
      </c>
      <c r="D4970">
        <v>5629059</v>
      </c>
      <c r="E4970">
        <v>22615181312</v>
      </c>
      <c r="F4970">
        <v>0</v>
      </c>
      <c r="G4970">
        <v>3</v>
      </c>
      <c r="H4970">
        <v>0</v>
      </c>
      <c r="I4970">
        <v>0</v>
      </c>
      <c r="J4970">
        <v>0</v>
      </c>
      <c r="K4970">
        <v>2</v>
      </c>
      <c r="L4970">
        <v>0</v>
      </c>
    </row>
    <row r="4971" spans="1:12">
      <c r="A4971" s="1" t="s">
        <v>77</v>
      </c>
      <c r="B4971">
        <v>1968</v>
      </c>
      <c r="C4971" t="str">
        <f>VLOOKUP(co2_data[[#This Row],[country]],Country_Parameter!A:C,3,0)</f>
        <v>Parameter 1</v>
      </c>
      <c r="D4971">
        <v>5799683</v>
      </c>
      <c r="E4971">
        <v>23865288704</v>
      </c>
      <c r="F4971">
        <v>0</v>
      </c>
      <c r="G4971">
        <v>3</v>
      </c>
      <c r="H4971">
        <v>0</v>
      </c>
      <c r="I4971">
        <v>0</v>
      </c>
      <c r="J4971">
        <v>0</v>
      </c>
      <c r="K4971">
        <v>3</v>
      </c>
      <c r="L4971">
        <v>0</v>
      </c>
    </row>
    <row r="4972" spans="1:12">
      <c r="A4972" s="1" t="s">
        <v>77</v>
      </c>
      <c r="B4972">
        <v>1969</v>
      </c>
      <c r="C4972" t="str">
        <f>VLOOKUP(co2_data[[#This Row],[country]],Country_Parameter!A:C,3,0)</f>
        <v>Parameter 1</v>
      </c>
      <c r="D4972">
        <v>5975235</v>
      </c>
      <c r="E4972">
        <v>25174071296</v>
      </c>
      <c r="F4972">
        <v>0</v>
      </c>
      <c r="G4972">
        <v>4</v>
      </c>
      <c r="H4972">
        <v>0</v>
      </c>
      <c r="I4972">
        <v>0</v>
      </c>
      <c r="J4972">
        <v>0</v>
      </c>
      <c r="K4972">
        <v>3</v>
      </c>
      <c r="L4972">
        <v>0</v>
      </c>
    </row>
    <row r="4973" spans="1:12">
      <c r="A4973" s="1" t="s">
        <v>77</v>
      </c>
      <c r="B4973">
        <v>1970</v>
      </c>
      <c r="C4973" t="str">
        <f>VLOOKUP(co2_data[[#This Row],[country]],Country_Parameter!A:C,3,0)</f>
        <v>Parameter 1</v>
      </c>
      <c r="D4973">
        <v>6155392</v>
      </c>
      <c r="E4973">
        <v>26934480896</v>
      </c>
      <c r="F4973">
        <v>0</v>
      </c>
      <c r="G4973">
        <v>4</v>
      </c>
      <c r="H4973">
        <v>0</v>
      </c>
      <c r="I4973">
        <v>1</v>
      </c>
      <c r="J4973">
        <v>0</v>
      </c>
      <c r="K4973">
        <v>3</v>
      </c>
      <c r="L4973">
        <v>0</v>
      </c>
    </row>
    <row r="4974" spans="1:12">
      <c r="A4974" s="1" t="s">
        <v>77</v>
      </c>
      <c r="B4974">
        <v>1971</v>
      </c>
      <c r="C4974" t="str">
        <f>VLOOKUP(co2_data[[#This Row],[country]],Country_Parameter!A:C,3,0)</f>
        <v>Parameter 1</v>
      </c>
      <c r="D4974">
        <v>6340056</v>
      </c>
      <c r="E4974">
        <v>28491929600</v>
      </c>
      <c r="F4974">
        <v>0</v>
      </c>
      <c r="G4974">
        <v>4</v>
      </c>
      <c r="H4974">
        <v>0</v>
      </c>
      <c r="I4974">
        <v>0</v>
      </c>
      <c r="J4974">
        <v>0</v>
      </c>
      <c r="K4974">
        <v>4</v>
      </c>
      <c r="L4974">
        <v>0</v>
      </c>
    </row>
    <row r="4975" spans="1:12">
      <c r="A4975" s="1" t="s">
        <v>77</v>
      </c>
      <c r="B4975">
        <v>1972</v>
      </c>
      <c r="C4975" t="str">
        <f>VLOOKUP(co2_data[[#This Row],[country]],Country_Parameter!A:C,3,0)</f>
        <v>Parameter 1</v>
      </c>
      <c r="D4975">
        <v>6529040</v>
      </c>
      <c r="E4975">
        <v>30239823872</v>
      </c>
      <c r="F4975">
        <v>0</v>
      </c>
      <c r="G4975">
        <v>5</v>
      </c>
      <c r="H4975">
        <v>0</v>
      </c>
      <c r="I4975">
        <v>0</v>
      </c>
      <c r="J4975">
        <v>0</v>
      </c>
      <c r="K4975">
        <v>4</v>
      </c>
      <c r="L4975">
        <v>0</v>
      </c>
    </row>
    <row r="4976" spans="1:12">
      <c r="A4976" s="1" t="s">
        <v>77</v>
      </c>
      <c r="B4976">
        <v>1973</v>
      </c>
      <c r="C4976" t="str">
        <f>VLOOKUP(co2_data[[#This Row],[country]],Country_Parameter!A:C,3,0)</f>
        <v>Parameter 1</v>
      </c>
      <c r="D4976">
        <v>6722035</v>
      </c>
      <c r="E4976">
        <v>34007408640</v>
      </c>
      <c r="F4976">
        <v>0</v>
      </c>
      <c r="G4976">
        <v>5</v>
      </c>
      <c r="H4976">
        <v>0</v>
      </c>
      <c r="I4976">
        <v>1</v>
      </c>
      <c r="J4976">
        <v>0</v>
      </c>
      <c r="K4976">
        <v>4</v>
      </c>
      <c r="L4976">
        <v>0</v>
      </c>
    </row>
    <row r="4977" spans="1:12">
      <c r="A4977" s="1" t="s">
        <v>77</v>
      </c>
      <c r="B4977">
        <v>1974</v>
      </c>
      <c r="C4977" t="str">
        <f>VLOOKUP(co2_data[[#This Row],[country]],Country_Parameter!A:C,3,0)</f>
        <v>Parameter 1</v>
      </c>
      <c r="D4977">
        <v>6918570</v>
      </c>
      <c r="E4977">
        <v>35996917760</v>
      </c>
      <c r="F4977">
        <v>0</v>
      </c>
      <c r="G4977">
        <v>6</v>
      </c>
      <c r="H4977">
        <v>0</v>
      </c>
      <c r="I4977">
        <v>1</v>
      </c>
      <c r="J4977">
        <v>0</v>
      </c>
      <c r="K4977">
        <v>5</v>
      </c>
      <c r="L4977">
        <v>0</v>
      </c>
    </row>
    <row r="4978" spans="1:12">
      <c r="A4978" s="1" t="s">
        <v>77</v>
      </c>
      <c r="B4978">
        <v>1975</v>
      </c>
      <c r="C4978" t="str">
        <f>VLOOKUP(co2_data[[#This Row],[country]],Country_Parameter!A:C,3,0)</f>
        <v>Parameter 1</v>
      </c>
      <c r="D4978">
        <v>7118259</v>
      </c>
      <c r="E4978">
        <v>37890543616</v>
      </c>
      <c r="F4978">
        <v>0</v>
      </c>
      <c r="G4978">
        <v>7</v>
      </c>
      <c r="H4978">
        <v>0</v>
      </c>
      <c r="I4978">
        <v>1</v>
      </c>
      <c r="J4978">
        <v>0</v>
      </c>
      <c r="K4978">
        <v>6</v>
      </c>
      <c r="L4978">
        <v>0</v>
      </c>
    </row>
    <row r="4979" spans="1:12">
      <c r="A4979" s="1" t="s">
        <v>77</v>
      </c>
      <c r="B4979">
        <v>1976</v>
      </c>
      <c r="C4979" t="str">
        <f>VLOOKUP(co2_data[[#This Row],[country]],Country_Parameter!A:C,3,0)</f>
        <v>Parameter 1</v>
      </c>
      <c r="D4979">
        <v>7320911</v>
      </c>
      <c r="E4979">
        <v>41566183424</v>
      </c>
      <c r="F4979">
        <v>0</v>
      </c>
      <c r="G4979">
        <v>8</v>
      </c>
      <c r="H4979">
        <v>0</v>
      </c>
      <c r="I4979">
        <v>1</v>
      </c>
      <c r="J4979">
        <v>0</v>
      </c>
      <c r="K4979">
        <v>7</v>
      </c>
      <c r="L4979">
        <v>0</v>
      </c>
    </row>
    <row r="4980" spans="1:12">
      <c r="A4980" s="1" t="s">
        <v>77</v>
      </c>
      <c r="B4980">
        <v>1977</v>
      </c>
      <c r="C4980" t="str">
        <f>VLOOKUP(co2_data[[#This Row],[country]],Country_Parameter!A:C,3,0)</f>
        <v>Parameter 1</v>
      </c>
      <c r="D4980">
        <v>7526825</v>
      </c>
      <c r="E4980">
        <v>44204552192</v>
      </c>
      <c r="F4980">
        <v>0</v>
      </c>
      <c r="G4980">
        <v>7</v>
      </c>
      <c r="H4980">
        <v>0</v>
      </c>
      <c r="I4980">
        <v>1</v>
      </c>
      <c r="J4980">
        <v>0</v>
      </c>
      <c r="K4980">
        <v>6</v>
      </c>
      <c r="L4980">
        <v>0</v>
      </c>
    </row>
    <row r="4981" spans="1:12">
      <c r="A4981" s="1" t="s">
        <v>77</v>
      </c>
      <c r="B4981">
        <v>1978</v>
      </c>
      <c r="C4981" t="str">
        <f>VLOOKUP(co2_data[[#This Row],[country]],Country_Parameter!A:C,3,0)</f>
        <v>Parameter 1</v>
      </c>
      <c r="D4981">
        <v>7736176</v>
      </c>
      <c r="E4981">
        <v>47288274944</v>
      </c>
      <c r="F4981">
        <v>0</v>
      </c>
      <c r="G4981">
        <v>10</v>
      </c>
      <c r="H4981">
        <v>0</v>
      </c>
      <c r="I4981">
        <v>1</v>
      </c>
      <c r="J4981">
        <v>0</v>
      </c>
      <c r="K4981">
        <v>9</v>
      </c>
      <c r="L4981">
        <v>0</v>
      </c>
    </row>
    <row r="4982" spans="1:12">
      <c r="A4982" s="1" t="s">
        <v>77</v>
      </c>
      <c r="B4982">
        <v>1979</v>
      </c>
      <c r="C4982" t="str">
        <f>VLOOKUP(co2_data[[#This Row],[country]],Country_Parameter!A:C,3,0)</f>
        <v>Parameter 1</v>
      </c>
      <c r="D4982">
        <v>7948871</v>
      </c>
      <c r="E4982">
        <v>49857552384</v>
      </c>
      <c r="F4982">
        <v>1</v>
      </c>
      <c r="G4982">
        <v>12</v>
      </c>
      <c r="H4982">
        <v>0</v>
      </c>
      <c r="I4982">
        <v>1</v>
      </c>
      <c r="J4982">
        <v>0</v>
      </c>
      <c r="K4982">
        <v>11</v>
      </c>
      <c r="L4982">
        <v>0</v>
      </c>
    </row>
    <row r="4983" spans="1:12">
      <c r="A4983" s="1" t="s">
        <v>77</v>
      </c>
      <c r="B4983">
        <v>1980</v>
      </c>
      <c r="C4983" t="str">
        <f>VLOOKUP(co2_data[[#This Row],[country]],Country_Parameter!A:C,3,0)</f>
        <v>Parameter 1</v>
      </c>
      <c r="D4983">
        <v>8165882</v>
      </c>
      <c r="E4983">
        <v>52132724736</v>
      </c>
      <c r="F4983">
        <v>1</v>
      </c>
      <c r="G4983">
        <v>13</v>
      </c>
      <c r="H4983">
        <v>0</v>
      </c>
      <c r="I4983">
        <v>1</v>
      </c>
      <c r="J4983">
        <v>0</v>
      </c>
      <c r="K4983">
        <v>12</v>
      </c>
      <c r="L4983">
        <v>0</v>
      </c>
    </row>
    <row r="4984" spans="1:12">
      <c r="A4984" s="1" t="s">
        <v>77</v>
      </c>
      <c r="B4984">
        <v>1981</v>
      </c>
      <c r="C4984" t="str">
        <f>VLOOKUP(co2_data[[#This Row],[country]],Country_Parameter!A:C,3,0)</f>
        <v>Parameter 1</v>
      </c>
      <c r="D4984">
        <v>8386911</v>
      </c>
      <c r="E4984">
        <v>54252142592</v>
      </c>
      <c r="F4984">
        <v>1</v>
      </c>
      <c r="G4984">
        <v>17</v>
      </c>
      <c r="H4984">
        <v>0</v>
      </c>
      <c r="I4984">
        <v>1</v>
      </c>
      <c r="J4984">
        <v>0</v>
      </c>
      <c r="K4984">
        <v>15</v>
      </c>
      <c r="L4984">
        <v>0</v>
      </c>
    </row>
    <row r="4985" spans="1:12">
      <c r="A4985" s="1" t="s">
        <v>77</v>
      </c>
      <c r="B4985">
        <v>1982</v>
      </c>
      <c r="C4985" t="str">
        <f>VLOOKUP(co2_data[[#This Row],[country]],Country_Parameter!A:C,3,0)</f>
        <v>Parameter 1</v>
      </c>
      <c r="D4985">
        <v>8611296</v>
      </c>
      <c r="E4985">
        <v>54863241216</v>
      </c>
      <c r="F4985">
        <v>1</v>
      </c>
      <c r="G4985">
        <v>19</v>
      </c>
      <c r="H4985">
        <v>0</v>
      </c>
      <c r="I4985">
        <v>1</v>
      </c>
      <c r="J4985">
        <v>0</v>
      </c>
      <c r="K4985">
        <v>18</v>
      </c>
      <c r="L4985">
        <v>0</v>
      </c>
    </row>
    <row r="4986" spans="1:12">
      <c r="A4986" s="1" t="s">
        <v>77</v>
      </c>
      <c r="B4986">
        <v>1983</v>
      </c>
      <c r="C4986" t="str">
        <f>VLOOKUP(co2_data[[#This Row],[country]],Country_Parameter!A:C,3,0)</f>
        <v>Parameter 1</v>
      </c>
      <c r="D4986">
        <v>8840425</v>
      </c>
      <c r="E4986">
        <v>53726523392</v>
      </c>
      <c r="F4986">
        <v>1</v>
      </c>
      <c r="G4986">
        <v>20</v>
      </c>
      <c r="H4986">
        <v>0</v>
      </c>
      <c r="I4986">
        <v>1</v>
      </c>
      <c r="J4986">
        <v>0</v>
      </c>
      <c r="K4986">
        <v>18</v>
      </c>
      <c r="L4986">
        <v>0</v>
      </c>
    </row>
    <row r="4987" spans="1:12">
      <c r="A4987" s="1" t="s">
        <v>77</v>
      </c>
      <c r="B4987">
        <v>1984</v>
      </c>
      <c r="C4987" t="str">
        <f>VLOOKUP(co2_data[[#This Row],[country]],Country_Parameter!A:C,3,0)</f>
        <v>Parameter 1</v>
      </c>
      <c r="D4987">
        <v>9074784</v>
      </c>
      <c r="E4987">
        <v>55920451584</v>
      </c>
      <c r="F4987">
        <v>1</v>
      </c>
      <c r="G4987">
        <v>21</v>
      </c>
      <c r="H4987">
        <v>0</v>
      </c>
      <c r="I4987">
        <v>1</v>
      </c>
      <c r="J4987">
        <v>0</v>
      </c>
      <c r="K4987">
        <v>19</v>
      </c>
      <c r="L4987">
        <v>0</v>
      </c>
    </row>
    <row r="4988" spans="1:12">
      <c r="A4988" s="1" t="s">
        <v>77</v>
      </c>
      <c r="B4988">
        <v>1985</v>
      </c>
      <c r="C4988" t="str">
        <f>VLOOKUP(co2_data[[#This Row],[country]],Country_Parameter!A:C,3,0)</f>
        <v>Parameter 1</v>
      </c>
      <c r="D4988">
        <v>9311151</v>
      </c>
      <c r="E4988">
        <v>58293686272</v>
      </c>
      <c r="F4988">
        <v>1</v>
      </c>
      <c r="G4988">
        <v>19</v>
      </c>
      <c r="H4988">
        <v>0</v>
      </c>
      <c r="I4988">
        <v>1</v>
      </c>
      <c r="J4988">
        <v>0</v>
      </c>
      <c r="K4988">
        <v>17</v>
      </c>
      <c r="L4988">
        <v>0</v>
      </c>
    </row>
    <row r="4989" spans="1:12">
      <c r="A4989" s="1" t="s">
        <v>77</v>
      </c>
      <c r="B4989">
        <v>1986</v>
      </c>
      <c r="C4989" t="str">
        <f>VLOOKUP(co2_data[[#This Row],[country]],Country_Parameter!A:C,3,0)</f>
        <v>Parameter 1</v>
      </c>
      <c r="D4989">
        <v>9545999</v>
      </c>
      <c r="E4989">
        <v>60010586112</v>
      </c>
      <c r="F4989">
        <v>1</v>
      </c>
      <c r="G4989">
        <v>15</v>
      </c>
      <c r="H4989">
        <v>0</v>
      </c>
      <c r="I4989">
        <v>1</v>
      </c>
      <c r="J4989">
        <v>0</v>
      </c>
      <c r="K4989">
        <v>13</v>
      </c>
      <c r="L4989">
        <v>0</v>
      </c>
    </row>
    <row r="4990" spans="1:12">
      <c r="A4990" s="1" t="s">
        <v>77</v>
      </c>
      <c r="B4990">
        <v>1987</v>
      </c>
      <c r="C4990" t="str">
        <f>VLOOKUP(co2_data[[#This Row],[country]],Country_Parameter!A:C,3,0)</f>
        <v>Parameter 1</v>
      </c>
      <c r="D4990">
        <v>9779290</v>
      </c>
      <c r="E4990">
        <v>56249614336</v>
      </c>
      <c r="F4990">
        <v>1</v>
      </c>
      <c r="G4990">
        <v>15</v>
      </c>
      <c r="H4990">
        <v>0</v>
      </c>
      <c r="I4990">
        <v>1</v>
      </c>
      <c r="J4990">
        <v>0</v>
      </c>
      <c r="K4990">
        <v>13</v>
      </c>
      <c r="L4990">
        <v>0</v>
      </c>
    </row>
    <row r="4991" spans="1:12">
      <c r="A4991" s="1" t="s">
        <v>77</v>
      </c>
      <c r="B4991">
        <v>1988</v>
      </c>
      <c r="C4991" t="str">
        <f>VLOOKUP(co2_data[[#This Row],[country]],Country_Parameter!A:C,3,0)</f>
        <v>Parameter 1</v>
      </c>
      <c r="D4991">
        <v>10010804</v>
      </c>
      <c r="E4991">
        <v>62261231616</v>
      </c>
      <c r="F4991">
        <v>1</v>
      </c>
      <c r="G4991">
        <v>17</v>
      </c>
      <c r="H4991">
        <v>0</v>
      </c>
      <c r="I4991">
        <v>1</v>
      </c>
      <c r="J4991">
        <v>0</v>
      </c>
      <c r="K4991">
        <v>15</v>
      </c>
      <c r="L4991">
        <v>0</v>
      </c>
    </row>
    <row r="4992" spans="1:12">
      <c r="A4992" s="1" t="s">
        <v>77</v>
      </c>
      <c r="B4992">
        <v>1989</v>
      </c>
      <c r="C4992" t="str">
        <f>VLOOKUP(co2_data[[#This Row],[country]],Country_Parameter!A:C,3,0)</f>
        <v>Parameter 1</v>
      </c>
      <c r="D4992">
        <v>10241859</v>
      </c>
      <c r="E4992">
        <v>62369320960</v>
      </c>
      <c r="F4992">
        <v>1</v>
      </c>
      <c r="G4992">
        <v>20</v>
      </c>
      <c r="H4992">
        <v>0</v>
      </c>
      <c r="I4992">
        <v>2</v>
      </c>
      <c r="J4992">
        <v>0</v>
      </c>
      <c r="K4992">
        <v>17</v>
      </c>
      <c r="L4992">
        <v>0</v>
      </c>
    </row>
    <row r="4993" spans="1:12">
      <c r="A4993" s="1" t="s">
        <v>77</v>
      </c>
      <c r="B4993">
        <v>1990</v>
      </c>
      <c r="C4993" t="str">
        <f>VLOOKUP(co2_data[[#This Row],[country]],Country_Parameter!A:C,3,0)</f>
        <v>Parameter 1</v>
      </c>
      <c r="D4993">
        <v>10473674</v>
      </c>
      <c r="E4993">
        <v>64188502016</v>
      </c>
      <c r="F4993">
        <v>1</v>
      </c>
      <c r="G4993">
        <v>16</v>
      </c>
      <c r="H4993">
        <v>0</v>
      </c>
      <c r="I4993">
        <v>2</v>
      </c>
      <c r="J4993">
        <v>1</v>
      </c>
      <c r="K4993">
        <v>13</v>
      </c>
      <c r="L4993">
        <v>0</v>
      </c>
    </row>
    <row r="4994" spans="1:12">
      <c r="A4994" s="1" t="s">
        <v>77</v>
      </c>
      <c r="B4994">
        <v>1991</v>
      </c>
      <c r="C4994" t="str">
        <f>VLOOKUP(co2_data[[#This Row],[country]],Country_Parameter!A:C,3,0)</f>
        <v>Parameter 1</v>
      </c>
      <c r="D4994">
        <v>10702378</v>
      </c>
      <c r="E4994">
        <v>67933581312</v>
      </c>
      <c r="F4994">
        <v>1</v>
      </c>
      <c r="G4994">
        <v>16</v>
      </c>
      <c r="H4994">
        <v>0</v>
      </c>
      <c r="I4994">
        <v>1</v>
      </c>
      <c r="J4994">
        <v>1</v>
      </c>
      <c r="K4994">
        <v>13</v>
      </c>
      <c r="L4994">
        <v>0</v>
      </c>
    </row>
    <row r="4995" spans="1:12">
      <c r="A4995" s="1" t="s">
        <v>77</v>
      </c>
      <c r="B4995">
        <v>1992</v>
      </c>
      <c r="C4995" t="str">
        <f>VLOOKUP(co2_data[[#This Row],[country]],Country_Parameter!A:C,3,0)</f>
        <v>Parameter 1</v>
      </c>
      <c r="D4995">
        <v>10930127</v>
      </c>
      <c r="E4995">
        <v>70873841664</v>
      </c>
      <c r="F4995">
        <v>1</v>
      </c>
      <c r="G4995">
        <v>22</v>
      </c>
      <c r="H4995">
        <v>0</v>
      </c>
      <c r="I4995">
        <v>1</v>
      </c>
      <c r="J4995">
        <v>0</v>
      </c>
      <c r="K4995">
        <v>19</v>
      </c>
      <c r="L4995">
        <v>0</v>
      </c>
    </row>
    <row r="4996" spans="1:12">
      <c r="A4996" s="1" t="s">
        <v>77</v>
      </c>
      <c r="B4996">
        <v>1993</v>
      </c>
      <c r="C4996" t="str">
        <f>VLOOKUP(co2_data[[#This Row],[country]],Country_Parameter!A:C,3,0)</f>
        <v>Parameter 1</v>
      </c>
      <c r="D4996">
        <v>11154282</v>
      </c>
      <c r="E4996">
        <v>72804335616</v>
      </c>
      <c r="F4996">
        <v>1</v>
      </c>
      <c r="G4996">
        <v>24</v>
      </c>
      <c r="H4996">
        <v>0</v>
      </c>
      <c r="I4996">
        <v>1</v>
      </c>
      <c r="J4996">
        <v>1</v>
      </c>
      <c r="K4996">
        <v>21</v>
      </c>
      <c r="L4996">
        <v>0</v>
      </c>
    </row>
    <row r="4997" spans="1:12">
      <c r="A4997" s="1" t="s">
        <v>77</v>
      </c>
      <c r="B4997">
        <v>1994</v>
      </c>
      <c r="C4997" t="str">
        <f>VLOOKUP(co2_data[[#This Row],[country]],Country_Parameter!A:C,3,0)</f>
        <v>Parameter 1</v>
      </c>
      <c r="D4997">
        <v>11372196</v>
      </c>
      <c r="E4997">
        <v>76428091392</v>
      </c>
      <c r="F4997">
        <v>1</v>
      </c>
      <c r="G4997">
        <v>14</v>
      </c>
      <c r="H4997">
        <v>0</v>
      </c>
      <c r="I4997">
        <v>2</v>
      </c>
      <c r="J4997">
        <v>0</v>
      </c>
      <c r="K4997">
        <v>11</v>
      </c>
      <c r="L4997">
        <v>0</v>
      </c>
    </row>
    <row r="4998" spans="1:12">
      <c r="A4998" s="1" t="s">
        <v>77</v>
      </c>
      <c r="B4998">
        <v>1995</v>
      </c>
      <c r="C4998" t="str">
        <f>VLOOKUP(co2_data[[#This Row],[country]],Country_Parameter!A:C,3,0)</f>
        <v>Parameter 1</v>
      </c>
      <c r="D4998">
        <v>11590519</v>
      </c>
      <c r="E4998">
        <v>78692032512</v>
      </c>
      <c r="F4998">
        <v>1</v>
      </c>
      <c r="G4998">
        <v>23</v>
      </c>
      <c r="H4998">
        <v>0</v>
      </c>
      <c r="I4998">
        <v>2</v>
      </c>
      <c r="J4998">
        <v>0</v>
      </c>
      <c r="K4998">
        <v>20</v>
      </c>
      <c r="L4998">
        <v>0</v>
      </c>
    </row>
    <row r="4999" spans="1:12">
      <c r="A4999" s="1" t="s">
        <v>77</v>
      </c>
      <c r="B4999">
        <v>1996</v>
      </c>
      <c r="C4999" t="str">
        <f>VLOOKUP(co2_data[[#This Row],[country]],Country_Parameter!A:C,3,0)</f>
        <v>Parameter 1</v>
      </c>
      <c r="D4999">
        <v>11810954</v>
      </c>
      <c r="E4999">
        <v>80612098048</v>
      </c>
      <c r="F4999">
        <v>1</v>
      </c>
      <c r="G4999">
        <v>25</v>
      </c>
      <c r="H4999">
        <v>0</v>
      </c>
      <c r="I4999">
        <v>3</v>
      </c>
      <c r="J4999">
        <v>0</v>
      </c>
      <c r="K4999">
        <v>21</v>
      </c>
      <c r="L4999">
        <v>0</v>
      </c>
    </row>
    <row r="5000" spans="1:12">
      <c r="A5000" s="1" t="s">
        <v>77</v>
      </c>
      <c r="B5000">
        <v>1997</v>
      </c>
      <c r="C5000" t="str">
        <f>VLOOKUP(co2_data[[#This Row],[country]],Country_Parameter!A:C,3,0)</f>
        <v>Parameter 1</v>
      </c>
      <c r="D5000">
        <v>12031128</v>
      </c>
      <c r="E5000">
        <v>84682915840</v>
      </c>
      <c r="F5000">
        <v>1</v>
      </c>
      <c r="G5000">
        <v>19</v>
      </c>
      <c r="H5000">
        <v>0</v>
      </c>
      <c r="I5000">
        <v>2</v>
      </c>
      <c r="J5000">
        <v>0</v>
      </c>
      <c r="K5000">
        <v>15</v>
      </c>
      <c r="L5000">
        <v>0</v>
      </c>
    </row>
    <row r="5001" spans="1:12">
      <c r="A5001" s="1" t="s">
        <v>77</v>
      </c>
      <c r="B5001">
        <v>1998</v>
      </c>
      <c r="C5001" t="str">
        <f>VLOOKUP(co2_data[[#This Row],[country]],Country_Parameter!A:C,3,0)</f>
        <v>Parameter 1</v>
      </c>
      <c r="D5001">
        <v>12251188</v>
      </c>
      <c r="E5001">
        <v>88055996416</v>
      </c>
      <c r="F5001">
        <v>1</v>
      </c>
      <c r="G5001">
        <v>23</v>
      </c>
      <c r="H5001">
        <v>0</v>
      </c>
      <c r="I5001">
        <v>2</v>
      </c>
      <c r="J5001">
        <v>0</v>
      </c>
      <c r="K5001">
        <v>19</v>
      </c>
      <c r="L5001">
        <v>0</v>
      </c>
    </row>
    <row r="5002" spans="1:12">
      <c r="A5002" s="1" t="s">
        <v>77</v>
      </c>
      <c r="B5002">
        <v>1999</v>
      </c>
      <c r="C5002" t="str">
        <f>VLOOKUP(co2_data[[#This Row],[country]],Country_Parameter!A:C,3,0)</f>
        <v>Parameter 1</v>
      </c>
      <c r="D5002">
        <v>12470799</v>
      </c>
      <c r="E5002">
        <v>84464771072</v>
      </c>
      <c r="F5002">
        <v>1</v>
      </c>
      <c r="G5002">
        <v>22</v>
      </c>
      <c r="H5002">
        <v>0</v>
      </c>
      <c r="I5002">
        <v>2</v>
      </c>
      <c r="J5002">
        <v>0</v>
      </c>
      <c r="K5002">
        <v>18</v>
      </c>
      <c r="L5002">
        <v>0</v>
      </c>
    </row>
    <row r="5003" spans="1:12">
      <c r="A5003" s="1" t="s">
        <v>77</v>
      </c>
      <c r="B5003">
        <v>2000</v>
      </c>
      <c r="C5003" t="str">
        <f>VLOOKUP(co2_data[[#This Row],[country]],Country_Parameter!A:C,3,0)</f>
        <v>Parameter 1</v>
      </c>
      <c r="D5003">
        <v>12689214</v>
      </c>
      <c r="E5003">
        <v>85978890240</v>
      </c>
      <c r="F5003">
        <v>1</v>
      </c>
      <c r="G5003">
        <v>21</v>
      </c>
      <c r="H5003">
        <v>0</v>
      </c>
      <c r="I5003">
        <v>2</v>
      </c>
      <c r="J5003">
        <v>0</v>
      </c>
      <c r="K5003">
        <v>17</v>
      </c>
      <c r="L5003">
        <v>0</v>
      </c>
    </row>
    <row r="5004" spans="1:12">
      <c r="A5004" s="1" t="s">
        <v>77</v>
      </c>
      <c r="B5004">
        <v>2001</v>
      </c>
      <c r="C5004" t="str">
        <f>VLOOKUP(co2_data[[#This Row],[country]],Country_Parameter!A:C,3,0)</f>
        <v>Parameter 1</v>
      </c>
      <c r="D5004">
        <v>12910737</v>
      </c>
      <c r="E5004">
        <v>90060701696</v>
      </c>
      <c r="F5004">
        <v>1</v>
      </c>
      <c r="G5004">
        <v>23</v>
      </c>
      <c r="H5004">
        <v>0</v>
      </c>
      <c r="I5004">
        <v>2</v>
      </c>
      <c r="J5004">
        <v>0</v>
      </c>
      <c r="K5004">
        <v>20</v>
      </c>
      <c r="L5004">
        <v>0</v>
      </c>
    </row>
    <row r="5005" spans="1:12">
      <c r="A5005" s="1" t="s">
        <v>77</v>
      </c>
      <c r="B5005">
        <v>2002</v>
      </c>
      <c r="C5005" t="str">
        <f>VLOOKUP(co2_data[[#This Row],[country]],Country_Parameter!A:C,3,0)</f>
        <v>Parameter 1</v>
      </c>
      <c r="D5005">
        <v>13138473</v>
      </c>
      <c r="E5005">
        <v>94404509696</v>
      </c>
      <c r="F5005">
        <v>1</v>
      </c>
      <c r="G5005">
        <v>25</v>
      </c>
      <c r="H5005">
        <v>0</v>
      </c>
      <c r="I5005">
        <v>2</v>
      </c>
      <c r="J5005">
        <v>0</v>
      </c>
      <c r="K5005">
        <v>21</v>
      </c>
      <c r="L5005">
        <v>0</v>
      </c>
    </row>
    <row r="5006" spans="1:12">
      <c r="A5006" s="1" t="s">
        <v>77</v>
      </c>
      <c r="B5006">
        <v>2003</v>
      </c>
      <c r="C5006" t="str">
        <f>VLOOKUP(co2_data[[#This Row],[country]],Country_Parameter!A:C,3,0)</f>
        <v>Parameter 1</v>
      </c>
      <c r="D5006">
        <v>13372303</v>
      </c>
      <c r="E5006">
        <v>97642545152</v>
      </c>
      <c r="F5006">
        <v>1</v>
      </c>
      <c r="G5006">
        <v>27</v>
      </c>
      <c r="H5006">
        <v>0</v>
      </c>
      <c r="I5006">
        <v>2</v>
      </c>
      <c r="J5006">
        <v>1</v>
      </c>
      <c r="K5006">
        <v>23</v>
      </c>
      <c r="L5006">
        <v>0</v>
      </c>
    </row>
    <row r="5007" spans="1:12">
      <c r="A5007" s="1" t="s">
        <v>77</v>
      </c>
      <c r="B5007">
        <v>2004</v>
      </c>
      <c r="C5007" t="str">
        <f>VLOOKUP(co2_data[[#This Row],[country]],Country_Parameter!A:C,3,0)</f>
        <v>Parameter 1</v>
      </c>
      <c r="D5007">
        <v>13608699</v>
      </c>
      <c r="E5007">
        <v>106000000000</v>
      </c>
      <c r="F5007">
        <v>1</v>
      </c>
      <c r="G5007">
        <v>29</v>
      </c>
      <c r="H5007">
        <v>0</v>
      </c>
      <c r="I5007">
        <v>2</v>
      </c>
      <c r="J5007">
        <v>1</v>
      </c>
      <c r="K5007">
        <v>25</v>
      </c>
      <c r="L5007">
        <v>0</v>
      </c>
    </row>
    <row r="5008" spans="1:12">
      <c r="A5008" s="1" t="s">
        <v>77</v>
      </c>
      <c r="B5008">
        <v>2005</v>
      </c>
      <c r="C5008" t="str">
        <f>VLOOKUP(co2_data[[#This Row],[country]],Country_Parameter!A:C,3,0)</f>
        <v>Parameter 1</v>
      </c>
      <c r="D5008">
        <v>13846163</v>
      </c>
      <c r="E5008">
        <v>113000000000</v>
      </c>
      <c r="F5008">
        <v>2</v>
      </c>
      <c r="G5008">
        <v>31</v>
      </c>
      <c r="H5008">
        <v>0</v>
      </c>
      <c r="I5008">
        <v>2</v>
      </c>
      <c r="J5008">
        <v>1</v>
      </c>
      <c r="K5008">
        <v>26</v>
      </c>
      <c r="L5008">
        <v>0</v>
      </c>
    </row>
    <row r="5009" spans="1:12">
      <c r="A5009" s="1" t="s">
        <v>77</v>
      </c>
      <c r="B5009">
        <v>2006</v>
      </c>
      <c r="C5009" t="str">
        <f>VLOOKUP(co2_data[[#This Row],[country]],Country_Parameter!A:C,3,0)</f>
        <v>Parameter 1</v>
      </c>
      <c r="D5009">
        <v>14086139</v>
      </c>
      <c r="E5009">
        <v>119000000000</v>
      </c>
      <c r="F5009">
        <v>2</v>
      </c>
      <c r="G5009">
        <v>30</v>
      </c>
      <c r="H5009">
        <v>0</v>
      </c>
      <c r="I5009">
        <v>2</v>
      </c>
      <c r="J5009">
        <v>1</v>
      </c>
      <c r="K5009">
        <v>25</v>
      </c>
      <c r="L5009">
        <v>0</v>
      </c>
    </row>
    <row r="5010" spans="1:12">
      <c r="A5010" s="1" t="s">
        <v>77</v>
      </c>
      <c r="B5010">
        <v>2007</v>
      </c>
      <c r="C5010" t="str">
        <f>VLOOKUP(co2_data[[#This Row],[country]],Country_Parameter!A:C,3,0)</f>
        <v>Parameter 1</v>
      </c>
      <c r="D5010">
        <v>14328783</v>
      </c>
      <c r="E5010">
        <v>122000000000</v>
      </c>
      <c r="F5010">
        <v>2</v>
      </c>
      <c r="G5010">
        <v>34</v>
      </c>
      <c r="H5010">
        <v>0</v>
      </c>
      <c r="I5010">
        <v>2</v>
      </c>
      <c r="J5010">
        <v>1</v>
      </c>
      <c r="K5010">
        <v>29</v>
      </c>
      <c r="L5010">
        <v>0</v>
      </c>
    </row>
    <row r="5011" spans="1:12">
      <c r="A5011" s="1" t="s">
        <v>77</v>
      </c>
      <c r="B5011">
        <v>2008</v>
      </c>
      <c r="C5011" t="str">
        <f>VLOOKUP(co2_data[[#This Row],[country]],Country_Parameter!A:C,3,0)</f>
        <v>Parameter 1</v>
      </c>
      <c r="D5011">
        <v>14575202</v>
      </c>
      <c r="E5011">
        <v>131000000000</v>
      </c>
      <c r="F5011">
        <v>2</v>
      </c>
      <c r="G5011">
        <v>30</v>
      </c>
      <c r="H5011">
        <v>0</v>
      </c>
      <c r="I5011">
        <v>2</v>
      </c>
      <c r="J5011">
        <v>1</v>
      </c>
      <c r="K5011">
        <v>25</v>
      </c>
      <c r="L5011">
        <v>0</v>
      </c>
    </row>
    <row r="5012" spans="1:12">
      <c r="A5012" s="1" t="s">
        <v>77</v>
      </c>
      <c r="B5012">
        <v>2009</v>
      </c>
      <c r="C5012" t="str">
        <f>VLOOKUP(co2_data[[#This Row],[country]],Country_Parameter!A:C,3,0)</f>
        <v>Parameter 1</v>
      </c>
      <c r="D5012">
        <v>14825961</v>
      </c>
      <c r="E5012">
        <v>132000000000</v>
      </c>
      <c r="F5012">
        <v>2</v>
      </c>
      <c r="G5012">
        <v>34</v>
      </c>
      <c r="H5012">
        <v>0</v>
      </c>
      <c r="I5012">
        <v>2</v>
      </c>
      <c r="J5012">
        <v>1</v>
      </c>
      <c r="K5012">
        <v>28</v>
      </c>
      <c r="L5012">
        <v>0</v>
      </c>
    </row>
    <row r="5013" spans="1:12">
      <c r="A5013" s="1" t="s">
        <v>77</v>
      </c>
      <c r="B5013">
        <v>2010</v>
      </c>
      <c r="C5013" t="str">
        <f>VLOOKUP(co2_data[[#This Row],[country]],Country_Parameter!A:C,3,0)</f>
        <v>Parameter 1</v>
      </c>
      <c r="D5013">
        <v>15076695</v>
      </c>
      <c r="E5013">
        <v>138000000000</v>
      </c>
      <c r="F5013">
        <v>2</v>
      </c>
      <c r="G5013">
        <v>36</v>
      </c>
      <c r="H5013">
        <v>0</v>
      </c>
      <c r="I5013">
        <v>3</v>
      </c>
      <c r="J5013">
        <v>1</v>
      </c>
      <c r="K5013">
        <v>30</v>
      </c>
      <c r="L5013">
        <v>0</v>
      </c>
    </row>
    <row r="5014" spans="1:12">
      <c r="A5014" s="1" t="s">
        <v>77</v>
      </c>
      <c r="B5014">
        <v>2011</v>
      </c>
      <c r="C5014" t="str">
        <f>VLOOKUP(co2_data[[#This Row],[country]],Country_Parameter!A:C,3,0)</f>
        <v>Parameter 1</v>
      </c>
      <c r="D5014">
        <v>15326231</v>
      </c>
      <c r="E5014">
        <v>150000000000</v>
      </c>
      <c r="F5014">
        <v>2</v>
      </c>
      <c r="G5014">
        <v>38</v>
      </c>
      <c r="H5014">
        <v>0</v>
      </c>
      <c r="I5014">
        <v>2</v>
      </c>
      <c r="J5014">
        <v>1</v>
      </c>
      <c r="K5014">
        <v>33</v>
      </c>
      <c r="L5014">
        <v>0</v>
      </c>
    </row>
    <row r="5015" spans="1:12">
      <c r="A5015" s="1" t="s">
        <v>77</v>
      </c>
      <c r="B5015">
        <v>2012</v>
      </c>
      <c r="C5015" t="str">
        <f>VLOOKUP(co2_data[[#This Row],[country]],Country_Parameter!A:C,3,0)</f>
        <v>Parameter 1</v>
      </c>
      <c r="D5015">
        <v>15572194</v>
      </c>
      <c r="E5015">
        <v>158000000000</v>
      </c>
      <c r="F5015">
        <v>2</v>
      </c>
      <c r="G5015">
        <v>37</v>
      </c>
      <c r="H5015">
        <v>0</v>
      </c>
      <c r="I5015">
        <v>2</v>
      </c>
      <c r="J5015">
        <v>1</v>
      </c>
      <c r="K5015">
        <v>32</v>
      </c>
      <c r="L5015">
        <v>0</v>
      </c>
    </row>
    <row r="5016" spans="1:12">
      <c r="A5016" s="1" t="s">
        <v>77</v>
      </c>
      <c r="B5016">
        <v>2013</v>
      </c>
      <c r="C5016" t="str">
        <f>VLOOKUP(co2_data[[#This Row],[country]],Country_Parameter!A:C,3,0)</f>
        <v>Parameter 1</v>
      </c>
      <c r="D5016">
        <v>15807130</v>
      </c>
      <c r="E5016">
        <v>166000000000</v>
      </c>
      <c r="F5016">
        <v>3</v>
      </c>
      <c r="G5016">
        <v>40</v>
      </c>
      <c r="H5016">
        <v>0</v>
      </c>
      <c r="I5016">
        <v>1</v>
      </c>
      <c r="J5016">
        <v>2</v>
      </c>
      <c r="K5016">
        <v>34</v>
      </c>
      <c r="L5016">
        <v>0</v>
      </c>
    </row>
    <row r="5017" spans="1:12">
      <c r="A5017" s="1" t="s">
        <v>77</v>
      </c>
      <c r="B5017">
        <v>2014</v>
      </c>
      <c r="C5017" t="str">
        <f>VLOOKUP(co2_data[[#This Row],[country]],Country_Parameter!A:C,3,0)</f>
        <v>Parameter 1</v>
      </c>
      <c r="D5017">
        <v>16035126</v>
      </c>
      <c r="E5017">
        <v>172000000000</v>
      </c>
      <c r="F5017">
        <v>3</v>
      </c>
      <c r="G5017">
        <v>44</v>
      </c>
      <c r="H5017">
        <v>0</v>
      </c>
      <c r="I5017">
        <v>2</v>
      </c>
      <c r="J5017">
        <v>2</v>
      </c>
      <c r="K5017">
        <v>38</v>
      </c>
      <c r="L5017">
        <v>0</v>
      </c>
    </row>
    <row r="5018" spans="1:12">
      <c r="A5018" s="1" t="s">
        <v>77</v>
      </c>
      <c r="B5018">
        <v>2015</v>
      </c>
      <c r="C5018" t="str">
        <f>VLOOKUP(co2_data[[#This Row],[country]],Country_Parameter!A:C,3,0)</f>
        <v>Parameter 1</v>
      </c>
      <c r="D5018">
        <v>16266228</v>
      </c>
      <c r="E5018">
        <v>173000000000</v>
      </c>
      <c r="F5018">
        <v>2</v>
      </c>
      <c r="G5018">
        <v>41</v>
      </c>
      <c r="H5018">
        <v>0</v>
      </c>
      <c r="I5018">
        <v>2</v>
      </c>
      <c r="J5018">
        <v>2</v>
      </c>
      <c r="K5018">
        <v>35</v>
      </c>
      <c r="L5018">
        <v>0</v>
      </c>
    </row>
    <row r="5019" spans="1:12">
      <c r="A5019" s="1" t="s">
        <v>77</v>
      </c>
      <c r="B5019">
        <v>2016</v>
      </c>
      <c r="C5019" t="str">
        <f>VLOOKUP(co2_data[[#This Row],[country]],Country_Parameter!A:C,3,0)</f>
        <v>Parameter 1</v>
      </c>
      <c r="D5019">
        <v>16505141</v>
      </c>
      <c r="E5019">
        <v>170000000000</v>
      </c>
      <c r="F5019">
        <v>2</v>
      </c>
      <c r="G5019">
        <v>39</v>
      </c>
      <c r="H5019">
        <v>0</v>
      </c>
      <c r="I5019">
        <v>2</v>
      </c>
      <c r="J5019">
        <v>2</v>
      </c>
      <c r="K5019">
        <v>33</v>
      </c>
      <c r="L5019">
        <v>0</v>
      </c>
    </row>
    <row r="5020" spans="1:12">
      <c r="A5020" s="1" t="s">
        <v>77</v>
      </c>
      <c r="B5020">
        <v>2017</v>
      </c>
      <c r="C5020" t="str">
        <f>VLOOKUP(co2_data[[#This Row],[country]],Country_Parameter!A:C,3,0)</f>
        <v>Parameter 1</v>
      </c>
      <c r="D5020">
        <v>16759517</v>
      </c>
      <c r="E5020">
        <v>174000000000</v>
      </c>
      <c r="F5020">
        <v>2</v>
      </c>
      <c r="G5020">
        <v>39</v>
      </c>
      <c r="H5020">
        <v>0</v>
      </c>
      <c r="I5020">
        <v>2</v>
      </c>
      <c r="J5020">
        <v>2</v>
      </c>
      <c r="K5020">
        <v>33</v>
      </c>
      <c r="L5020">
        <v>0</v>
      </c>
    </row>
    <row r="5021" spans="1:12">
      <c r="A5021" s="1" t="s">
        <v>77</v>
      </c>
      <c r="B5021">
        <v>2018</v>
      </c>
      <c r="C5021" t="str">
        <f>VLOOKUP(co2_data[[#This Row],[country]],Country_Parameter!A:C,3,0)</f>
        <v>Parameter 1</v>
      </c>
      <c r="D5021">
        <v>17049542</v>
      </c>
      <c r="E5021">
        <v>177000000000</v>
      </c>
      <c r="F5021">
        <v>2</v>
      </c>
      <c r="G5021">
        <v>38</v>
      </c>
      <c r="H5021">
        <v>0</v>
      </c>
      <c r="I5021">
        <v>2</v>
      </c>
      <c r="J5021">
        <v>1</v>
      </c>
      <c r="K5021">
        <v>33</v>
      </c>
      <c r="L5021">
        <v>0</v>
      </c>
    </row>
    <row r="5022" spans="1:12">
      <c r="A5022" s="1" t="s">
        <v>77</v>
      </c>
      <c r="B5022">
        <v>2019</v>
      </c>
      <c r="C5022" t="str">
        <f>VLOOKUP(co2_data[[#This Row],[country]],Country_Parameter!A:C,3,0)</f>
        <v>Parameter 1</v>
      </c>
      <c r="D5022">
        <v>17340017</v>
      </c>
      <c r="E5022">
        <v>177000000000</v>
      </c>
      <c r="F5022">
        <v>2</v>
      </c>
      <c r="G5022">
        <v>40</v>
      </c>
      <c r="H5022">
        <v>0</v>
      </c>
      <c r="I5022">
        <v>2</v>
      </c>
      <c r="J5022">
        <v>1</v>
      </c>
      <c r="K5022">
        <v>35</v>
      </c>
      <c r="L5022">
        <v>0</v>
      </c>
    </row>
    <row r="5023" spans="1:12">
      <c r="A5023" s="1" t="s">
        <v>77</v>
      </c>
      <c r="B5023">
        <v>2020</v>
      </c>
      <c r="C5023" t="str">
        <f>VLOOKUP(co2_data[[#This Row],[country]],Country_Parameter!A:C,3,0)</f>
        <v>Parameter 1</v>
      </c>
      <c r="D5023">
        <v>17546058</v>
      </c>
      <c r="E5023">
        <v>163000000000</v>
      </c>
      <c r="F5023">
        <v>2</v>
      </c>
      <c r="G5023">
        <v>33</v>
      </c>
      <c r="H5023">
        <v>0</v>
      </c>
      <c r="I5023">
        <v>2</v>
      </c>
      <c r="J5023">
        <v>1</v>
      </c>
      <c r="K5023">
        <v>28</v>
      </c>
      <c r="L5023">
        <v>0</v>
      </c>
    </row>
    <row r="5024" spans="1:12">
      <c r="A5024" s="1" t="s">
        <v>77</v>
      </c>
      <c r="B5024">
        <v>2021</v>
      </c>
      <c r="C5024" t="str">
        <f>VLOOKUP(co2_data[[#This Row],[country]],Country_Parameter!A:C,3,0)</f>
        <v>Parameter 1</v>
      </c>
      <c r="D5024">
        <v>17682454</v>
      </c>
      <c r="E5024">
        <v>170000000000</v>
      </c>
      <c r="F5024">
        <v>2</v>
      </c>
      <c r="G5024">
        <v>38</v>
      </c>
      <c r="H5024">
        <v>0</v>
      </c>
      <c r="I5024">
        <v>2</v>
      </c>
      <c r="J5024">
        <v>1</v>
      </c>
      <c r="K5024">
        <v>33</v>
      </c>
      <c r="L5024">
        <v>0</v>
      </c>
    </row>
    <row r="5025" spans="1:12">
      <c r="A5025" s="1" t="s">
        <v>77</v>
      </c>
      <c r="B5025">
        <v>2022</v>
      </c>
      <c r="C5025" t="str">
        <f>VLOOKUP(co2_data[[#This Row],[country]],Country_Parameter!A:C,3,0)</f>
        <v>Parameter 1</v>
      </c>
      <c r="D5025">
        <v>17823900</v>
      </c>
      <c r="E5025">
        <v>175000000000</v>
      </c>
      <c r="F5025">
        <v>2</v>
      </c>
      <c r="G5025">
        <v>41</v>
      </c>
      <c r="H5025">
        <v>0</v>
      </c>
      <c r="I5025">
        <v>2</v>
      </c>
      <c r="J5025">
        <v>1</v>
      </c>
      <c r="K5025">
        <v>35</v>
      </c>
      <c r="L5025">
        <v>0</v>
      </c>
    </row>
    <row r="5026" spans="1:12">
      <c r="A5026" s="1" t="s">
        <v>77</v>
      </c>
      <c r="B5026">
        <v>2023</v>
      </c>
      <c r="C5026" t="str">
        <f>VLOOKUP(co2_data[[#This Row],[country]],Country_Parameter!A:C,3,0)</f>
        <v>Parameter 1</v>
      </c>
      <c r="D5026">
        <v>17980079</v>
      </c>
      <c r="E5026">
        <v>0</v>
      </c>
      <c r="F5026">
        <v>2</v>
      </c>
      <c r="G5026">
        <v>43</v>
      </c>
      <c r="H5026">
        <v>0</v>
      </c>
      <c r="I5026">
        <v>3</v>
      </c>
      <c r="J5026">
        <v>1</v>
      </c>
      <c r="K5026">
        <v>37</v>
      </c>
      <c r="L5026">
        <v>0</v>
      </c>
    </row>
    <row r="5027" spans="1:12">
      <c r="A5027" s="1" t="s">
        <v>78</v>
      </c>
      <c r="B5027">
        <v>1949</v>
      </c>
      <c r="C5027" t="str">
        <f>VLOOKUP(co2_data[[#This Row],[country]],Country_Parameter!A:C,3,0)</f>
        <v>Parameter 1</v>
      </c>
      <c r="D5027">
        <v>20620147</v>
      </c>
      <c r="E5027">
        <v>0</v>
      </c>
      <c r="F5027">
        <v>0</v>
      </c>
      <c r="G5027">
        <v>7</v>
      </c>
      <c r="H5027">
        <v>0</v>
      </c>
      <c r="I5027">
        <v>0</v>
      </c>
      <c r="J5027">
        <v>0</v>
      </c>
      <c r="K5027">
        <v>7</v>
      </c>
      <c r="L5027">
        <v>0</v>
      </c>
    </row>
    <row r="5028" spans="1:12">
      <c r="A5028" s="1" t="s">
        <v>78</v>
      </c>
      <c r="B5028">
        <v>1950</v>
      </c>
      <c r="C5028" t="str">
        <f>VLOOKUP(co2_data[[#This Row],[country]],Country_Parameter!A:C,3,0)</f>
        <v>Parameter 1</v>
      </c>
      <c r="D5028">
        <v>21148167</v>
      </c>
      <c r="E5028">
        <v>30757265408</v>
      </c>
      <c r="F5028">
        <v>1</v>
      </c>
      <c r="G5028">
        <v>10</v>
      </c>
      <c r="H5028">
        <v>1</v>
      </c>
      <c r="I5028">
        <v>0</v>
      </c>
      <c r="J5028">
        <v>0</v>
      </c>
      <c r="K5028">
        <v>9</v>
      </c>
      <c r="L5028">
        <v>0</v>
      </c>
    </row>
    <row r="5029" spans="1:12">
      <c r="A5029" s="1" t="s">
        <v>78</v>
      </c>
      <c r="B5029">
        <v>1951</v>
      </c>
      <c r="C5029" t="str">
        <f>VLOOKUP(co2_data[[#This Row],[country]],Country_Parameter!A:C,3,0)</f>
        <v>Parameter 1</v>
      </c>
      <c r="D5029">
        <v>21605922</v>
      </c>
      <c r="E5029">
        <v>31319513088</v>
      </c>
      <c r="F5029">
        <v>1</v>
      </c>
      <c r="G5029">
        <v>11</v>
      </c>
      <c r="H5029">
        <v>1</v>
      </c>
      <c r="I5029">
        <v>0</v>
      </c>
      <c r="J5029">
        <v>0</v>
      </c>
      <c r="K5029">
        <v>9</v>
      </c>
      <c r="L5029">
        <v>0</v>
      </c>
    </row>
    <row r="5030" spans="1:12">
      <c r="A5030" s="1" t="s">
        <v>78</v>
      </c>
      <c r="B5030">
        <v>1952</v>
      </c>
      <c r="C5030" t="str">
        <f>VLOOKUP(co2_data[[#This Row],[country]],Country_Parameter!A:C,3,0)</f>
        <v>Parameter 1</v>
      </c>
      <c r="D5030">
        <v>22104946</v>
      </c>
      <c r="E5030">
        <v>31890446336</v>
      </c>
      <c r="F5030">
        <v>0</v>
      </c>
      <c r="G5030">
        <v>11</v>
      </c>
      <c r="H5030">
        <v>0</v>
      </c>
      <c r="I5030">
        <v>0</v>
      </c>
      <c r="J5030">
        <v>0</v>
      </c>
      <c r="K5030">
        <v>10</v>
      </c>
      <c r="L5030">
        <v>0</v>
      </c>
    </row>
    <row r="5031" spans="1:12">
      <c r="A5031" s="1" t="s">
        <v>78</v>
      </c>
      <c r="B5031">
        <v>1953</v>
      </c>
      <c r="C5031" t="str">
        <f>VLOOKUP(co2_data[[#This Row],[country]],Country_Parameter!A:C,3,0)</f>
        <v>Parameter 1</v>
      </c>
      <c r="D5031">
        <v>22644147</v>
      </c>
      <c r="E5031">
        <v>32425277440</v>
      </c>
      <c r="F5031">
        <v>1</v>
      </c>
      <c r="G5031">
        <v>11</v>
      </c>
      <c r="H5031">
        <v>0</v>
      </c>
      <c r="I5031">
        <v>0</v>
      </c>
      <c r="J5031">
        <v>0</v>
      </c>
      <c r="K5031">
        <v>10</v>
      </c>
      <c r="L5031">
        <v>0</v>
      </c>
    </row>
    <row r="5032" spans="1:12">
      <c r="A5032" s="1" t="s">
        <v>78</v>
      </c>
      <c r="B5032">
        <v>1954</v>
      </c>
      <c r="C5032" t="str">
        <f>VLOOKUP(co2_data[[#This Row],[country]],Country_Parameter!A:C,3,0)</f>
        <v>Parameter 1</v>
      </c>
      <c r="D5032">
        <v>23212566</v>
      </c>
      <c r="E5032">
        <v>33014044672</v>
      </c>
      <c r="F5032">
        <v>1</v>
      </c>
      <c r="G5032">
        <v>12</v>
      </c>
      <c r="H5032">
        <v>0</v>
      </c>
      <c r="I5032">
        <v>0</v>
      </c>
      <c r="J5032">
        <v>0</v>
      </c>
      <c r="K5032">
        <v>11</v>
      </c>
      <c r="L5032">
        <v>0</v>
      </c>
    </row>
    <row r="5033" spans="1:12">
      <c r="A5033" s="1" t="s">
        <v>78</v>
      </c>
      <c r="B5033">
        <v>1955</v>
      </c>
      <c r="C5033" t="str">
        <f>VLOOKUP(co2_data[[#This Row],[country]],Country_Parameter!A:C,3,0)</f>
        <v>Parameter 1</v>
      </c>
      <c r="D5033">
        <v>23795235</v>
      </c>
      <c r="E5033">
        <v>33660149760</v>
      </c>
      <c r="F5033">
        <v>1</v>
      </c>
      <c r="G5033">
        <v>11</v>
      </c>
      <c r="H5033">
        <v>0</v>
      </c>
      <c r="I5033">
        <v>0</v>
      </c>
      <c r="J5033">
        <v>0</v>
      </c>
      <c r="K5033">
        <v>10</v>
      </c>
      <c r="L5033">
        <v>0</v>
      </c>
    </row>
    <row r="5034" spans="1:12">
      <c r="A5034" s="1" t="s">
        <v>78</v>
      </c>
      <c r="B5034">
        <v>1956</v>
      </c>
      <c r="C5034" t="str">
        <f>VLOOKUP(co2_data[[#This Row],[country]],Country_Parameter!A:C,3,0)</f>
        <v>Parameter 1</v>
      </c>
      <c r="D5034">
        <v>24387350</v>
      </c>
      <c r="E5034">
        <v>35246452736</v>
      </c>
      <c r="F5034">
        <v>1</v>
      </c>
      <c r="G5034">
        <v>10</v>
      </c>
      <c r="H5034">
        <v>0</v>
      </c>
      <c r="I5034">
        <v>0</v>
      </c>
      <c r="J5034">
        <v>0</v>
      </c>
      <c r="K5034">
        <v>9</v>
      </c>
      <c r="L5034">
        <v>0</v>
      </c>
    </row>
    <row r="5035" spans="1:12">
      <c r="A5035" s="1" t="s">
        <v>78</v>
      </c>
      <c r="B5035">
        <v>1957</v>
      </c>
      <c r="C5035" t="str">
        <f>VLOOKUP(co2_data[[#This Row],[country]],Country_Parameter!A:C,3,0)</f>
        <v>Parameter 1</v>
      </c>
      <c r="D5035">
        <v>24994416</v>
      </c>
      <c r="E5035">
        <v>36864356352</v>
      </c>
      <c r="F5035">
        <v>1</v>
      </c>
      <c r="G5035">
        <v>12</v>
      </c>
      <c r="H5035">
        <v>0</v>
      </c>
      <c r="I5035">
        <v>0</v>
      </c>
      <c r="J5035">
        <v>0</v>
      </c>
      <c r="K5035">
        <v>11</v>
      </c>
      <c r="L5035">
        <v>0</v>
      </c>
    </row>
    <row r="5036" spans="1:12">
      <c r="A5036" s="1" t="s">
        <v>78</v>
      </c>
      <c r="B5036">
        <v>1958</v>
      </c>
      <c r="C5036" t="str">
        <f>VLOOKUP(co2_data[[#This Row],[country]],Country_Parameter!A:C,3,0)</f>
        <v>Parameter 1</v>
      </c>
      <c r="D5036">
        <v>25600325</v>
      </c>
      <c r="E5036">
        <v>38667513856</v>
      </c>
      <c r="F5036">
        <v>1</v>
      </c>
      <c r="G5036">
        <v>14</v>
      </c>
      <c r="H5036">
        <v>1</v>
      </c>
      <c r="I5036">
        <v>0</v>
      </c>
      <c r="J5036">
        <v>0</v>
      </c>
      <c r="K5036">
        <v>12</v>
      </c>
      <c r="L5036">
        <v>0</v>
      </c>
    </row>
    <row r="5037" spans="1:12">
      <c r="A5037" s="1" t="s">
        <v>78</v>
      </c>
      <c r="B5037">
        <v>1959</v>
      </c>
      <c r="C5037" t="str">
        <f>VLOOKUP(co2_data[[#This Row],[country]],Country_Parameter!A:C,3,0)</f>
        <v>Parameter 1</v>
      </c>
      <c r="D5037">
        <v>26226866</v>
      </c>
      <c r="E5037">
        <v>40509591552</v>
      </c>
      <c r="F5037">
        <v>1</v>
      </c>
      <c r="G5037">
        <v>13</v>
      </c>
      <c r="H5037">
        <v>0</v>
      </c>
      <c r="I5037">
        <v>0</v>
      </c>
      <c r="J5037">
        <v>0</v>
      </c>
      <c r="K5037">
        <v>12</v>
      </c>
      <c r="L5037">
        <v>0</v>
      </c>
    </row>
    <row r="5038" spans="1:12">
      <c r="A5038" s="1" t="s">
        <v>78</v>
      </c>
      <c r="B5038">
        <v>1960</v>
      </c>
      <c r="C5038" t="str">
        <f>VLOOKUP(co2_data[[#This Row],[country]],Country_Parameter!A:C,3,0)</f>
        <v>Parameter 1</v>
      </c>
      <c r="D5038">
        <v>26896481</v>
      </c>
      <c r="E5038">
        <v>42417643520</v>
      </c>
      <c r="F5038">
        <v>1</v>
      </c>
      <c r="G5038">
        <v>16</v>
      </c>
      <c r="H5038">
        <v>0</v>
      </c>
      <c r="I5038">
        <v>0</v>
      </c>
      <c r="J5038">
        <v>0</v>
      </c>
      <c r="K5038">
        <v>15</v>
      </c>
      <c r="L5038">
        <v>0</v>
      </c>
    </row>
    <row r="5039" spans="1:12">
      <c r="A5039" s="1" t="s">
        <v>78</v>
      </c>
      <c r="B5039">
        <v>1961</v>
      </c>
      <c r="C5039" t="str">
        <f>VLOOKUP(co2_data[[#This Row],[country]],Country_Parameter!A:C,3,0)</f>
        <v>Parameter 1</v>
      </c>
      <c r="D5039">
        <v>27600904</v>
      </c>
      <c r="E5039">
        <v>45220061184</v>
      </c>
      <c r="F5039">
        <v>1</v>
      </c>
      <c r="G5039">
        <v>17</v>
      </c>
      <c r="H5039">
        <v>1</v>
      </c>
      <c r="I5039">
        <v>0</v>
      </c>
      <c r="J5039">
        <v>0</v>
      </c>
      <c r="K5039">
        <v>15</v>
      </c>
      <c r="L5039">
        <v>0</v>
      </c>
    </row>
    <row r="5040" spans="1:12">
      <c r="A5040" s="1" t="s">
        <v>78</v>
      </c>
      <c r="B5040">
        <v>1962</v>
      </c>
      <c r="C5040" t="str">
        <f>VLOOKUP(co2_data[[#This Row],[country]],Country_Parameter!A:C,3,0)</f>
        <v>Parameter 1</v>
      </c>
      <c r="D5040">
        <v>28337015</v>
      </c>
      <c r="E5040">
        <v>48232701952</v>
      </c>
      <c r="F5040">
        <v>1</v>
      </c>
      <c r="G5040">
        <v>19</v>
      </c>
      <c r="H5040">
        <v>1</v>
      </c>
      <c r="I5040">
        <v>0</v>
      </c>
      <c r="J5040">
        <v>0</v>
      </c>
      <c r="K5040">
        <v>17</v>
      </c>
      <c r="L5040">
        <v>0</v>
      </c>
    </row>
    <row r="5041" spans="1:12">
      <c r="A5041" s="1" t="s">
        <v>78</v>
      </c>
      <c r="B5041">
        <v>1963</v>
      </c>
      <c r="C5041" t="str">
        <f>VLOOKUP(co2_data[[#This Row],[country]],Country_Parameter!A:C,3,0)</f>
        <v>Parameter 1</v>
      </c>
      <c r="D5041">
        <v>29091868</v>
      </c>
      <c r="E5041">
        <v>51444883456</v>
      </c>
      <c r="F5041">
        <v>1</v>
      </c>
      <c r="G5041">
        <v>22</v>
      </c>
      <c r="H5041">
        <v>1</v>
      </c>
      <c r="I5041">
        <v>0</v>
      </c>
      <c r="J5041">
        <v>0</v>
      </c>
      <c r="K5041">
        <v>20</v>
      </c>
      <c r="L5041">
        <v>0</v>
      </c>
    </row>
    <row r="5042" spans="1:12">
      <c r="A5042" s="1" t="s">
        <v>78</v>
      </c>
      <c r="B5042">
        <v>1964</v>
      </c>
      <c r="C5042" t="str">
        <f>VLOOKUP(co2_data[[#This Row],[country]],Country_Parameter!A:C,3,0)</f>
        <v>Parameter 1</v>
      </c>
      <c r="D5042">
        <v>29858924</v>
      </c>
      <c r="E5042">
        <v>54901977088</v>
      </c>
      <c r="F5042">
        <v>1</v>
      </c>
      <c r="G5042">
        <v>25</v>
      </c>
      <c r="H5042">
        <v>1</v>
      </c>
      <c r="I5042">
        <v>0</v>
      </c>
      <c r="J5042">
        <v>0</v>
      </c>
      <c r="K5042">
        <v>23</v>
      </c>
      <c r="L5042">
        <v>0</v>
      </c>
    </row>
    <row r="5043" spans="1:12">
      <c r="A5043" s="1" t="s">
        <v>78</v>
      </c>
      <c r="B5043">
        <v>1965</v>
      </c>
      <c r="C5043" t="str">
        <f>VLOOKUP(co2_data[[#This Row],[country]],Country_Parameter!A:C,3,0)</f>
        <v>Parameter 1</v>
      </c>
      <c r="D5043">
        <v>30629174</v>
      </c>
      <c r="E5043">
        <v>58532794368</v>
      </c>
      <c r="F5043">
        <v>1</v>
      </c>
      <c r="G5043">
        <v>28</v>
      </c>
      <c r="H5043">
        <v>1</v>
      </c>
      <c r="I5043">
        <v>0</v>
      </c>
      <c r="J5043">
        <v>0</v>
      </c>
      <c r="K5043">
        <v>25</v>
      </c>
      <c r="L5043">
        <v>0</v>
      </c>
    </row>
    <row r="5044" spans="1:12">
      <c r="A5044" s="1" t="s">
        <v>78</v>
      </c>
      <c r="B5044">
        <v>1966</v>
      </c>
      <c r="C5044" t="str">
        <f>VLOOKUP(co2_data[[#This Row],[country]],Country_Parameter!A:C,3,0)</f>
        <v>Parameter 1</v>
      </c>
      <c r="D5044">
        <v>31406543</v>
      </c>
      <c r="E5044">
        <v>58874122240</v>
      </c>
      <c r="F5044">
        <v>1</v>
      </c>
      <c r="G5044">
        <v>27</v>
      </c>
      <c r="H5044">
        <v>1</v>
      </c>
      <c r="I5044">
        <v>0</v>
      </c>
      <c r="J5044">
        <v>0</v>
      </c>
      <c r="K5044">
        <v>25</v>
      </c>
      <c r="L5044">
        <v>0</v>
      </c>
    </row>
    <row r="5045" spans="1:12">
      <c r="A5045" s="1" t="s">
        <v>78</v>
      </c>
      <c r="B5045">
        <v>1967</v>
      </c>
      <c r="C5045" t="str">
        <f>VLOOKUP(co2_data[[#This Row],[country]],Country_Parameter!A:C,3,0)</f>
        <v>Parameter 1</v>
      </c>
      <c r="D5045">
        <v>32196366</v>
      </c>
      <c r="E5045">
        <v>58134978560</v>
      </c>
      <c r="F5045">
        <v>1</v>
      </c>
      <c r="G5045">
        <v>20</v>
      </c>
      <c r="H5045">
        <v>1</v>
      </c>
      <c r="I5045">
        <v>0</v>
      </c>
      <c r="J5045">
        <v>0</v>
      </c>
      <c r="K5045">
        <v>17</v>
      </c>
      <c r="L5045">
        <v>0</v>
      </c>
    </row>
    <row r="5046" spans="1:12">
      <c r="A5046" s="1" t="s">
        <v>78</v>
      </c>
      <c r="B5046">
        <v>1968</v>
      </c>
      <c r="C5046" t="str">
        <f>VLOOKUP(co2_data[[#This Row],[country]],Country_Parameter!A:C,3,0)</f>
        <v>Parameter 1</v>
      </c>
      <c r="D5046">
        <v>32998321</v>
      </c>
      <c r="E5046">
        <v>59081297920</v>
      </c>
      <c r="F5046">
        <v>2</v>
      </c>
      <c r="G5046">
        <v>23</v>
      </c>
      <c r="H5046">
        <v>1</v>
      </c>
      <c r="I5046">
        <v>0</v>
      </c>
      <c r="J5046">
        <v>0</v>
      </c>
      <c r="K5046">
        <v>20</v>
      </c>
      <c r="L5046">
        <v>0</v>
      </c>
    </row>
    <row r="5047" spans="1:12">
      <c r="A5047" s="1" t="s">
        <v>78</v>
      </c>
      <c r="B5047">
        <v>1969</v>
      </c>
      <c r="C5047" t="str">
        <f>VLOOKUP(co2_data[[#This Row],[country]],Country_Parameter!A:C,3,0)</f>
        <v>Parameter 1</v>
      </c>
      <c r="D5047">
        <v>33811619</v>
      </c>
      <c r="E5047">
        <v>63097380864</v>
      </c>
      <c r="F5047">
        <v>2</v>
      </c>
      <c r="G5047">
        <v>20</v>
      </c>
      <c r="H5047">
        <v>1</v>
      </c>
      <c r="I5047">
        <v>1</v>
      </c>
      <c r="J5047">
        <v>0</v>
      </c>
      <c r="K5047">
        <v>15</v>
      </c>
      <c r="L5047">
        <v>0</v>
      </c>
    </row>
    <row r="5048" spans="1:12">
      <c r="A5048" s="1" t="s">
        <v>78</v>
      </c>
      <c r="B5048">
        <v>1970</v>
      </c>
      <c r="C5048" t="str">
        <f>VLOOKUP(co2_data[[#This Row],[country]],Country_Parameter!A:C,3,0)</f>
        <v>Parameter 1</v>
      </c>
      <c r="D5048">
        <v>34623990</v>
      </c>
      <c r="E5048">
        <v>67114483712</v>
      </c>
      <c r="F5048">
        <v>2</v>
      </c>
      <c r="G5048">
        <v>22</v>
      </c>
      <c r="H5048">
        <v>1</v>
      </c>
      <c r="I5048">
        <v>2</v>
      </c>
      <c r="J5048">
        <v>0</v>
      </c>
      <c r="K5048">
        <v>17</v>
      </c>
      <c r="L5048">
        <v>0</v>
      </c>
    </row>
    <row r="5049" spans="1:12">
      <c r="A5049" s="1" t="s">
        <v>78</v>
      </c>
      <c r="B5049">
        <v>1971</v>
      </c>
      <c r="C5049" t="str">
        <f>VLOOKUP(co2_data[[#This Row],[country]],Country_Parameter!A:C,3,0)</f>
        <v>Parameter 1</v>
      </c>
      <c r="D5049">
        <v>35433371</v>
      </c>
      <c r="E5049">
        <v>69906251776</v>
      </c>
      <c r="F5049">
        <v>2</v>
      </c>
      <c r="G5049">
        <v>23</v>
      </c>
      <c r="H5049">
        <v>1</v>
      </c>
      <c r="I5049">
        <v>2</v>
      </c>
      <c r="J5049">
        <v>0</v>
      </c>
      <c r="K5049">
        <v>18</v>
      </c>
      <c r="L5049">
        <v>0</v>
      </c>
    </row>
    <row r="5050" spans="1:12">
      <c r="A5050" s="1" t="s">
        <v>78</v>
      </c>
      <c r="B5050">
        <v>1972</v>
      </c>
      <c r="C5050" t="str">
        <f>VLOOKUP(co2_data[[#This Row],[country]],Country_Parameter!A:C,3,0)</f>
        <v>Parameter 1</v>
      </c>
      <c r="D5050">
        <v>36258327</v>
      </c>
      <c r="E5050">
        <v>71250780160</v>
      </c>
      <c r="F5050">
        <v>2</v>
      </c>
      <c r="G5050">
        <v>25</v>
      </c>
      <c r="H5050">
        <v>1</v>
      </c>
      <c r="I5050">
        <v>1</v>
      </c>
      <c r="J5050">
        <v>0</v>
      </c>
      <c r="K5050">
        <v>21</v>
      </c>
      <c r="L5050">
        <v>0</v>
      </c>
    </row>
    <row r="5051" spans="1:12">
      <c r="A5051" s="1" t="s">
        <v>78</v>
      </c>
      <c r="B5051">
        <v>1973</v>
      </c>
      <c r="C5051" t="str">
        <f>VLOOKUP(co2_data[[#This Row],[country]],Country_Parameter!A:C,3,0)</f>
        <v>Parameter 1</v>
      </c>
      <c r="D5051">
        <v>37102042</v>
      </c>
      <c r="E5051">
        <v>73196101632</v>
      </c>
      <c r="F5051">
        <v>2</v>
      </c>
      <c r="G5051">
        <v>24</v>
      </c>
      <c r="H5051">
        <v>1</v>
      </c>
      <c r="I5051">
        <v>1</v>
      </c>
      <c r="J5051">
        <v>0</v>
      </c>
      <c r="K5051">
        <v>19</v>
      </c>
      <c r="L5051">
        <v>0</v>
      </c>
    </row>
    <row r="5052" spans="1:12">
      <c r="A5052" s="1" t="s">
        <v>78</v>
      </c>
      <c r="B5052">
        <v>1974</v>
      </c>
      <c r="C5052" t="str">
        <f>VLOOKUP(co2_data[[#This Row],[country]],Country_Parameter!A:C,3,0)</f>
        <v>Parameter 1</v>
      </c>
      <c r="D5052">
        <v>37969664</v>
      </c>
      <c r="E5052">
        <v>76018040832</v>
      </c>
      <c r="F5052">
        <v>2</v>
      </c>
      <c r="G5052">
        <v>26</v>
      </c>
      <c r="H5052">
        <v>2</v>
      </c>
      <c r="I5052">
        <v>3</v>
      </c>
      <c r="J5052">
        <v>0</v>
      </c>
      <c r="K5052">
        <v>20</v>
      </c>
      <c r="L5052">
        <v>0</v>
      </c>
    </row>
    <row r="5053" spans="1:12">
      <c r="A5053" s="1" t="s">
        <v>78</v>
      </c>
      <c r="B5053">
        <v>1975</v>
      </c>
      <c r="C5053" t="str">
        <f>VLOOKUP(co2_data[[#This Row],[country]],Country_Parameter!A:C,3,0)</f>
        <v>Parameter 1</v>
      </c>
      <c r="D5053">
        <v>38875328</v>
      </c>
      <c r="E5053">
        <v>83697410048</v>
      </c>
      <c r="F5053">
        <v>2</v>
      </c>
      <c r="G5053">
        <v>31</v>
      </c>
      <c r="H5053">
        <v>4</v>
      </c>
      <c r="I5053">
        <v>3</v>
      </c>
      <c r="J5053">
        <v>0</v>
      </c>
      <c r="K5053">
        <v>23</v>
      </c>
      <c r="L5053">
        <v>0</v>
      </c>
    </row>
    <row r="5054" spans="1:12">
      <c r="A5054" s="1" t="s">
        <v>78</v>
      </c>
      <c r="B5054">
        <v>1976</v>
      </c>
      <c r="C5054" t="str">
        <f>VLOOKUP(co2_data[[#This Row],[country]],Country_Parameter!A:C,3,0)</f>
        <v>Parameter 1</v>
      </c>
      <c r="D5054">
        <v>39795558</v>
      </c>
      <c r="E5054">
        <v>96606691328</v>
      </c>
      <c r="F5054">
        <v>2</v>
      </c>
      <c r="G5054">
        <v>34</v>
      </c>
      <c r="H5054">
        <v>2</v>
      </c>
      <c r="I5054">
        <v>3</v>
      </c>
      <c r="J5054">
        <v>1</v>
      </c>
      <c r="K5054">
        <v>27</v>
      </c>
      <c r="L5054">
        <v>0</v>
      </c>
    </row>
    <row r="5055" spans="1:12">
      <c r="A5055" s="1" t="s">
        <v>78</v>
      </c>
      <c r="B5055">
        <v>1977</v>
      </c>
      <c r="C5055" t="str">
        <f>VLOOKUP(co2_data[[#This Row],[country]],Country_Parameter!A:C,3,0)</f>
        <v>Parameter 1</v>
      </c>
      <c r="D5055">
        <v>40748879</v>
      </c>
      <c r="E5055">
        <v>109000000000</v>
      </c>
      <c r="F5055">
        <v>2</v>
      </c>
      <c r="G5055">
        <v>38</v>
      </c>
      <c r="H5055">
        <v>3</v>
      </c>
      <c r="I5055">
        <v>2</v>
      </c>
      <c r="J5055">
        <v>2</v>
      </c>
      <c r="K5055">
        <v>30</v>
      </c>
      <c r="L5055">
        <v>0</v>
      </c>
    </row>
    <row r="5056" spans="1:12">
      <c r="A5056" s="1" t="s">
        <v>78</v>
      </c>
      <c r="B5056">
        <v>1978</v>
      </c>
      <c r="C5056" t="str">
        <f>VLOOKUP(co2_data[[#This Row],[country]],Country_Parameter!A:C,3,0)</f>
        <v>Parameter 1</v>
      </c>
      <c r="D5056">
        <v>41761437</v>
      </c>
      <c r="E5056">
        <v>118000000000</v>
      </c>
      <c r="F5056">
        <v>1</v>
      </c>
      <c r="G5056">
        <v>39</v>
      </c>
      <c r="H5056">
        <v>2</v>
      </c>
      <c r="I5056">
        <v>2</v>
      </c>
      <c r="J5056">
        <v>3</v>
      </c>
      <c r="K5056">
        <v>31</v>
      </c>
      <c r="L5056">
        <v>0</v>
      </c>
    </row>
    <row r="5057" spans="1:12">
      <c r="A5057" s="1" t="s">
        <v>78</v>
      </c>
      <c r="B5057">
        <v>1979</v>
      </c>
      <c r="C5057" t="str">
        <f>VLOOKUP(co2_data[[#This Row],[country]],Country_Parameter!A:C,3,0)</f>
        <v>Parameter 1</v>
      </c>
      <c r="D5057">
        <v>42818635</v>
      </c>
      <c r="E5057">
        <v>127000000000</v>
      </c>
      <c r="F5057">
        <v>1</v>
      </c>
      <c r="G5057">
        <v>43</v>
      </c>
      <c r="H5057">
        <v>2</v>
      </c>
      <c r="I5057">
        <v>1</v>
      </c>
      <c r="J5057">
        <v>6</v>
      </c>
      <c r="K5057">
        <v>33</v>
      </c>
      <c r="L5057">
        <v>0</v>
      </c>
    </row>
    <row r="5058" spans="1:12">
      <c r="A5058" s="1" t="s">
        <v>78</v>
      </c>
      <c r="B5058">
        <v>1980</v>
      </c>
      <c r="C5058" t="str">
        <f>VLOOKUP(co2_data[[#This Row],[country]],Country_Parameter!A:C,3,0)</f>
        <v>Parameter 1</v>
      </c>
      <c r="D5058">
        <v>43950414</v>
      </c>
      <c r="E5058">
        <v>141000000000</v>
      </c>
      <c r="F5058">
        <v>1</v>
      </c>
      <c r="G5058">
        <v>45</v>
      </c>
      <c r="H5058">
        <v>2</v>
      </c>
      <c r="I5058">
        <v>0</v>
      </c>
      <c r="J5058">
        <v>3</v>
      </c>
      <c r="K5058">
        <v>39</v>
      </c>
      <c r="L5058">
        <v>0</v>
      </c>
    </row>
    <row r="5059" spans="1:12">
      <c r="A5059" s="1" t="s">
        <v>78</v>
      </c>
      <c r="B5059">
        <v>1981</v>
      </c>
      <c r="C5059" t="str">
        <f>VLOOKUP(co2_data[[#This Row],[country]],Country_Parameter!A:C,3,0)</f>
        <v>Parameter 1</v>
      </c>
      <c r="D5059">
        <v>45147227</v>
      </c>
      <c r="E5059">
        <v>146000000000</v>
      </c>
      <c r="F5059">
        <v>2</v>
      </c>
      <c r="G5059">
        <v>51</v>
      </c>
      <c r="H5059">
        <v>3</v>
      </c>
      <c r="I5059">
        <v>0</v>
      </c>
      <c r="J5059">
        <v>4</v>
      </c>
      <c r="K5059">
        <v>43</v>
      </c>
      <c r="L5059">
        <v>0</v>
      </c>
    </row>
    <row r="5060" spans="1:12">
      <c r="A5060" s="1" t="s">
        <v>78</v>
      </c>
      <c r="B5060">
        <v>1982</v>
      </c>
      <c r="C5060" t="str">
        <f>VLOOKUP(co2_data[[#This Row],[country]],Country_Parameter!A:C,3,0)</f>
        <v>Parameter 1</v>
      </c>
      <c r="D5060">
        <v>46407613</v>
      </c>
      <c r="E5060">
        <v>162000000000</v>
      </c>
      <c r="F5060">
        <v>2</v>
      </c>
      <c r="G5060">
        <v>56</v>
      </c>
      <c r="H5060">
        <v>3</v>
      </c>
      <c r="I5060">
        <v>0</v>
      </c>
      <c r="J5060">
        <v>4</v>
      </c>
      <c r="K5060">
        <v>47</v>
      </c>
      <c r="L5060">
        <v>0</v>
      </c>
    </row>
    <row r="5061" spans="1:12">
      <c r="A5061" s="1" t="s">
        <v>78</v>
      </c>
      <c r="B5061">
        <v>1983</v>
      </c>
      <c r="C5061" t="str">
        <f>VLOOKUP(co2_data[[#This Row],[country]],Country_Parameter!A:C,3,0)</f>
        <v>Parameter 1</v>
      </c>
      <c r="D5061">
        <v>47786402</v>
      </c>
      <c r="E5061">
        <v>174000000000</v>
      </c>
      <c r="F5061">
        <v>3</v>
      </c>
      <c r="G5061">
        <v>57</v>
      </c>
      <c r="H5061">
        <v>2</v>
      </c>
      <c r="I5061">
        <v>0</v>
      </c>
      <c r="J5061">
        <v>4</v>
      </c>
      <c r="K5061">
        <v>48</v>
      </c>
      <c r="L5061">
        <v>0</v>
      </c>
    </row>
    <row r="5062" spans="1:12">
      <c r="A5062" s="1" t="s">
        <v>78</v>
      </c>
      <c r="B5062">
        <v>1984</v>
      </c>
      <c r="C5062" t="str">
        <f>VLOOKUP(co2_data[[#This Row],[country]],Country_Parameter!A:C,3,0)</f>
        <v>Parameter 1</v>
      </c>
      <c r="D5062">
        <v>49247335</v>
      </c>
      <c r="E5062">
        <v>185000000000</v>
      </c>
      <c r="F5062">
        <v>3</v>
      </c>
      <c r="G5062">
        <v>64</v>
      </c>
      <c r="H5062">
        <v>2</v>
      </c>
      <c r="I5062">
        <v>0</v>
      </c>
      <c r="J5062">
        <v>5</v>
      </c>
      <c r="K5062">
        <v>53</v>
      </c>
      <c r="L5062">
        <v>0</v>
      </c>
    </row>
    <row r="5063" spans="1:12">
      <c r="A5063" s="1" t="s">
        <v>78</v>
      </c>
      <c r="B5063">
        <v>1985</v>
      </c>
      <c r="C5063" t="str">
        <f>VLOOKUP(co2_data[[#This Row],[country]],Country_Parameter!A:C,3,0)</f>
        <v>Parameter 1</v>
      </c>
      <c r="D5063">
        <v>50734974</v>
      </c>
      <c r="E5063">
        <v>197000000000</v>
      </c>
      <c r="F5063">
        <v>3</v>
      </c>
      <c r="G5063">
        <v>64</v>
      </c>
      <c r="H5063">
        <v>2</v>
      </c>
      <c r="I5063">
        <v>0</v>
      </c>
      <c r="J5063">
        <v>7</v>
      </c>
      <c r="K5063">
        <v>52</v>
      </c>
      <c r="L5063">
        <v>0</v>
      </c>
    </row>
    <row r="5064" spans="1:12">
      <c r="A5064" s="1" t="s">
        <v>78</v>
      </c>
      <c r="B5064">
        <v>1986</v>
      </c>
      <c r="C5064" t="str">
        <f>VLOOKUP(co2_data[[#This Row],[country]],Country_Parameter!A:C,3,0)</f>
        <v>Parameter 1</v>
      </c>
      <c r="D5064">
        <v>52206295</v>
      </c>
      <c r="E5064">
        <v>202000000000</v>
      </c>
      <c r="F5064">
        <v>4</v>
      </c>
      <c r="G5064">
        <v>74</v>
      </c>
      <c r="H5064">
        <v>3</v>
      </c>
      <c r="I5064">
        <v>0</v>
      </c>
      <c r="J5064">
        <v>8</v>
      </c>
      <c r="K5064">
        <v>60</v>
      </c>
      <c r="L5064">
        <v>0</v>
      </c>
    </row>
    <row r="5065" spans="1:12">
      <c r="A5065" s="1" t="s">
        <v>78</v>
      </c>
      <c r="B5065">
        <v>1987</v>
      </c>
      <c r="C5065" t="str">
        <f>VLOOKUP(co2_data[[#This Row],[country]],Country_Parameter!A:C,3,0)</f>
        <v>Parameter 1</v>
      </c>
      <c r="D5065">
        <v>53674436</v>
      </c>
      <c r="E5065">
        <v>207000000000</v>
      </c>
      <c r="F5065">
        <v>4</v>
      </c>
      <c r="G5065">
        <v>75</v>
      </c>
      <c r="H5065">
        <v>3</v>
      </c>
      <c r="I5065">
        <v>0</v>
      </c>
      <c r="J5065">
        <v>10</v>
      </c>
      <c r="K5065">
        <v>57</v>
      </c>
      <c r="L5065">
        <v>0</v>
      </c>
    </row>
    <row r="5066" spans="1:12">
      <c r="A5066" s="1" t="s">
        <v>78</v>
      </c>
      <c r="B5066">
        <v>1988</v>
      </c>
      <c r="C5066" t="str">
        <f>VLOOKUP(co2_data[[#This Row],[country]],Country_Parameter!A:C,3,0)</f>
        <v>Parameter 1</v>
      </c>
      <c r="D5066">
        <v>55187678</v>
      </c>
      <c r="E5066">
        <v>216000000000</v>
      </c>
      <c r="F5066">
        <v>5</v>
      </c>
      <c r="G5066">
        <v>74</v>
      </c>
      <c r="H5066">
        <v>3</v>
      </c>
      <c r="I5066">
        <v>0</v>
      </c>
      <c r="J5066">
        <v>12</v>
      </c>
      <c r="K5066">
        <v>55</v>
      </c>
      <c r="L5066">
        <v>0</v>
      </c>
    </row>
    <row r="5067" spans="1:12">
      <c r="A5067" s="1" t="s">
        <v>78</v>
      </c>
      <c r="B5067">
        <v>1989</v>
      </c>
      <c r="C5067" t="str">
        <f>VLOOKUP(co2_data[[#This Row],[country]],Country_Parameter!A:C,3,0)</f>
        <v>Parameter 1</v>
      </c>
      <c r="D5067">
        <v>56710641</v>
      </c>
      <c r="E5067">
        <v>223000000000</v>
      </c>
      <c r="F5067">
        <v>6</v>
      </c>
      <c r="G5067">
        <v>72</v>
      </c>
      <c r="H5067">
        <v>3</v>
      </c>
      <c r="I5067">
        <v>0</v>
      </c>
      <c r="J5067">
        <v>12</v>
      </c>
      <c r="K5067">
        <v>51</v>
      </c>
      <c r="L5067">
        <v>0</v>
      </c>
    </row>
    <row r="5068" spans="1:12">
      <c r="A5068" s="1" t="s">
        <v>78</v>
      </c>
      <c r="B5068">
        <v>1990</v>
      </c>
      <c r="C5068" t="str">
        <f>VLOOKUP(co2_data[[#This Row],[country]],Country_Parameter!A:C,3,0)</f>
        <v>Parameter 1</v>
      </c>
      <c r="D5068">
        <v>58396625</v>
      </c>
      <c r="E5068">
        <v>228000000000</v>
      </c>
      <c r="F5068">
        <v>7</v>
      </c>
      <c r="G5068">
        <v>75</v>
      </c>
      <c r="H5068">
        <v>3</v>
      </c>
      <c r="I5068">
        <v>0</v>
      </c>
      <c r="J5068">
        <v>13</v>
      </c>
      <c r="K5068">
        <v>52</v>
      </c>
      <c r="L5068">
        <v>0</v>
      </c>
    </row>
    <row r="5069" spans="1:12">
      <c r="A5069" s="1" t="s">
        <v>78</v>
      </c>
      <c r="B5069">
        <v>1991</v>
      </c>
      <c r="C5069" t="str">
        <f>VLOOKUP(co2_data[[#This Row],[country]],Country_Parameter!A:C,3,0)</f>
        <v>Parameter 1</v>
      </c>
      <c r="D5069">
        <v>60029001</v>
      </c>
      <c r="E5069">
        <v>241000000000</v>
      </c>
      <c r="F5069">
        <v>8</v>
      </c>
      <c r="G5069">
        <v>77</v>
      </c>
      <c r="H5069">
        <v>3</v>
      </c>
      <c r="I5069">
        <v>0</v>
      </c>
      <c r="J5069">
        <v>15</v>
      </c>
      <c r="K5069">
        <v>52</v>
      </c>
      <c r="L5069">
        <v>0</v>
      </c>
    </row>
    <row r="5070" spans="1:12">
      <c r="A5070" s="1" t="s">
        <v>78</v>
      </c>
      <c r="B5070">
        <v>1992</v>
      </c>
      <c r="C5070" t="str">
        <f>VLOOKUP(co2_data[[#This Row],[country]],Country_Parameter!A:C,3,0)</f>
        <v>Parameter 1</v>
      </c>
      <c r="D5070">
        <v>61480663</v>
      </c>
      <c r="E5070">
        <v>254000000000</v>
      </c>
      <c r="F5070">
        <v>8</v>
      </c>
      <c r="G5070">
        <v>80</v>
      </c>
      <c r="H5070">
        <v>3</v>
      </c>
      <c r="I5070">
        <v>0</v>
      </c>
      <c r="J5070">
        <v>16</v>
      </c>
      <c r="K5070">
        <v>53</v>
      </c>
      <c r="L5070">
        <v>0</v>
      </c>
    </row>
    <row r="5071" spans="1:12">
      <c r="A5071" s="1" t="s">
        <v>78</v>
      </c>
      <c r="B5071">
        <v>1993</v>
      </c>
      <c r="C5071" t="str">
        <f>VLOOKUP(co2_data[[#This Row],[country]],Country_Parameter!A:C,3,0)</f>
        <v>Parameter 1</v>
      </c>
      <c r="D5071">
        <v>62915681</v>
      </c>
      <c r="E5071">
        <v>270000000000</v>
      </c>
      <c r="F5071">
        <v>8</v>
      </c>
      <c r="G5071">
        <v>92</v>
      </c>
      <c r="H5071">
        <v>3</v>
      </c>
      <c r="I5071">
        <v>0</v>
      </c>
      <c r="J5071">
        <v>19</v>
      </c>
      <c r="K5071">
        <v>63</v>
      </c>
      <c r="L5071">
        <v>0</v>
      </c>
    </row>
    <row r="5072" spans="1:12">
      <c r="A5072" s="1" t="s">
        <v>78</v>
      </c>
      <c r="B5072">
        <v>1994</v>
      </c>
      <c r="C5072" t="str">
        <f>VLOOKUP(co2_data[[#This Row],[country]],Country_Parameter!A:C,3,0)</f>
        <v>Parameter 1</v>
      </c>
      <c r="D5072">
        <v>64285594</v>
      </c>
      <c r="E5072">
        <v>286000000000</v>
      </c>
      <c r="F5072">
        <v>8</v>
      </c>
      <c r="G5072">
        <v>88</v>
      </c>
      <c r="H5072">
        <v>4</v>
      </c>
      <c r="I5072">
        <v>4</v>
      </c>
      <c r="J5072">
        <v>20</v>
      </c>
      <c r="K5072">
        <v>53</v>
      </c>
      <c r="L5072">
        <v>0</v>
      </c>
    </row>
    <row r="5073" spans="1:12">
      <c r="A5073" s="1" t="s">
        <v>78</v>
      </c>
      <c r="B5073">
        <v>1995</v>
      </c>
      <c r="C5073" t="str">
        <f>VLOOKUP(co2_data[[#This Row],[country]],Country_Parameter!A:C,3,0)</f>
        <v>Parameter 1</v>
      </c>
      <c r="D5073">
        <v>65652622</v>
      </c>
      <c r="E5073">
        <v>306000000000</v>
      </c>
      <c r="F5073">
        <v>8</v>
      </c>
      <c r="G5073">
        <v>99</v>
      </c>
      <c r="H5073">
        <v>2</v>
      </c>
      <c r="I5073">
        <v>4</v>
      </c>
      <c r="J5073">
        <v>26</v>
      </c>
      <c r="K5073">
        <v>58</v>
      </c>
      <c r="L5073">
        <v>0</v>
      </c>
    </row>
    <row r="5074" spans="1:12">
      <c r="A5074" s="1" t="s">
        <v>78</v>
      </c>
      <c r="B5074">
        <v>1996</v>
      </c>
      <c r="C5074" t="str">
        <f>VLOOKUP(co2_data[[#This Row],[country]],Country_Parameter!A:C,3,0)</f>
        <v>Parameter 1</v>
      </c>
      <c r="D5074">
        <v>67028046</v>
      </c>
      <c r="E5074">
        <v>329000000000</v>
      </c>
      <c r="F5074">
        <v>9</v>
      </c>
      <c r="G5074">
        <v>98</v>
      </c>
      <c r="H5074">
        <v>3</v>
      </c>
      <c r="I5074">
        <v>4</v>
      </c>
      <c r="J5074">
        <v>28</v>
      </c>
      <c r="K5074">
        <v>54</v>
      </c>
      <c r="L5074">
        <v>0</v>
      </c>
    </row>
    <row r="5075" spans="1:12">
      <c r="A5075" s="1" t="s">
        <v>78</v>
      </c>
      <c r="B5075">
        <v>1997</v>
      </c>
      <c r="C5075" t="str">
        <f>VLOOKUP(co2_data[[#This Row],[country]],Country_Parameter!A:C,3,0)</f>
        <v>Parameter 1</v>
      </c>
      <c r="D5075">
        <v>68431737</v>
      </c>
      <c r="E5075">
        <v>355000000000</v>
      </c>
      <c r="F5075">
        <v>9</v>
      </c>
      <c r="G5075">
        <v>112</v>
      </c>
      <c r="H5075">
        <v>3</v>
      </c>
      <c r="I5075">
        <v>4</v>
      </c>
      <c r="J5075">
        <v>25</v>
      </c>
      <c r="K5075">
        <v>70</v>
      </c>
      <c r="L5075">
        <v>0</v>
      </c>
    </row>
    <row r="5076" spans="1:12">
      <c r="A5076" s="1" t="s">
        <v>78</v>
      </c>
      <c r="B5076">
        <v>1998</v>
      </c>
      <c r="C5076" t="str">
        <f>VLOOKUP(co2_data[[#This Row],[country]],Country_Parameter!A:C,3,0)</f>
        <v>Parameter 1</v>
      </c>
      <c r="D5076">
        <v>69943298</v>
      </c>
      <c r="E5076">
        <v>381000000000</v>
      </c>
      <c r="F5076">
        <v>10</v>
      </c>
      <c r="G5076">
        <v>125</v>
      </c>
      <c r="H5076">
        <v>3</v>
      </c>
      <c r="I5076">
        <v>4</v>
      </c>
      <c r="J5076">
        <v>26</v>
      </c>
      <c r="K5076">
        <v>83</v>
      </c>
      <c r="L5076">
        <v>0</v>
      </c>
    </row>
    <row r="5077" spans="1:12">
      <c r="A5077" s="1" t="s">
        <v>78</v>
      </c>
      <c r="B5077">
        <v>1999</v>
      </c>
      <c r="C5077" t="str">
        <f>VLOOKUP(co2_data[[#This Row],[country]],Country_Parameter!A:C,3,0)</f>
        <v>Parameter 1</v>
      </c>
      <c r="D5077">
        <v>71520952</v>
      </c>
      <c r="E5077">
        <v>410000000000</v>
      </c>
      <c r="F5077">
        <v>11</v>
      </c>
      <c r="G5077">
        <v>128</v>
      </c>
      <c r="H5077">
        <v>3</v>
      </c>
      <c r="I5077">
        <v>4</v>
      </c>
      <c r="J5077">
        <v>32</v>
      </c>
      <c r="K5077">
        <v>80</v>
      </c>
      <c r="L5077">
        <v>0</v>
      </c>
    </row>
    <row r="5078" spans="1:12">
      <c r="A5078" s="1" t="s">
        <v>78</v>
      </c>
      <c r="B5078">
        <v>2000</v>
      </c>
      <c r="C5078" t="str">
        <f>VLOOKUP(co2_data[[#This Row],[country]],Country_Parameter!A:C,3,0)</f>
        <v>Parameter 1</v>
      </c>
      <c r="D5078">
        <v>73083287</v>
      </c>
      <c r="E5078">
        <v>444000000000</v>
      </c>
      <c r="F5078">
        <v>11</v>
      </c>
      <c r="G5078">
        <v>144</v>
      </c>
      <c r="H5078">
        <v>3</v>
      </c>
      <c r="I5078">
        <v>3</v>
      </c>
      <c r="J5078">
        <v>41</v>
      </c>
      <c r="K5078">
        <v>85</v>
      </c>
      <c r="L5078">
        <v>0</v>
      </c>
    </row>
    <row r="5079" spans="1:12">
      <c r="A5079" s="1" t="s">
        <v>78</v>
      </c>
      <c r="B5079">
        <v>2001</v>
      </c>
      <c r="C5079" t="str">
        <f>VLOOKUP(co2_data[[#This Row],[country]],Country_Parameter!A:C,3,0)</f>
        <v>Parameter 1</v>
      </c>
      <c r="D5079">
        <v>74652034</v>
      </c>
      <c r="E5079">
        <v>476000000000</v>
      </c>
      <c r="F5079">
        <v>12</v>
      </c>
      <c r="G5079">
        <v>128</v>
      </c>
      <c r="H5079">
        <v>3</v>
      </c>
      <c r="I5079">
        <v>3</v>
      </c>
      <c r="J5079">
        <v>43</v>
      </c>
      <c r="K5079">
        <v>66</v>
      </c>
      <c r="L5079">
        <v>0</v>
      </c>
    </row>
    <row r="5080" spans="1:12">
      <c r="A5080" s="1" t="s">
        <v>78</v>
      </c>
      <c r="B5080">
        <v>2002</v>
      </c>
      <c r="C5080" t="str">
        <f>VLOOKUP(co2_data[[#This Row],[country]],Country_Parameter!A:C,3,0)</f>
        <v>Parameter 1</v>
      </c>
      <c r="D5080">
        <v>76239138</v>
      </c>
      <c r="E5080">
        <v>502000000000</v>
      </c>
      <c r="F5080">
        <v>13</v>
      </c>
      <c r="G5080">
        <v>129</v>
      </c>
      <c r="H5080">
        <v>3</v>
      </c>
      <c r="I5080">
        <v>3</v>
      </c>
      <c r="J5080">
        <v>53</v>
      </c>
      <c r="K5080">
        <v>57</v>
      </c>
      <c r="L5080">
        <v>0</v>
      </c>
    </row>
    <row r="5081" spans="1:12">
      <c r="A5081" s="1" t="s">
        <v>78</v>
      </c>
      <c r="B5081">
        <v>2003</v>
      </c>
      <c r="C5081" t="str">
        <f>VLOOKUP(co2_data[[#This Row],[country]],Country_Parameter!A:C,3,0)</f>
        <v>Parameter 1</v>
      </c>
      <c r="D5081">
        <v>77853549</v>
      </c>
      <c r="E5081">
        <v>529000000000</v>
      </c>
      <c r="F5081">
        <v>12</v>
      </c>
      <c r="G5081">
        <v>150</v>
      </c>
      <c r="H5081">
        <v>3</v>
      </c>
      <c r="I5081">
        <v>3</v>
      </c>
      <c r="J5081">
        <v>58</v>
      </c>
      <c r="K5081">
        <v>73</v>
      </c>
      <c r="L5081">
        <v>0</v>
      </c>
    </row>
    <row r="5082" spans="1:12">
      <c r="A5082" s="1" t="s">
        <v>78</v>
      </c>
      <c r="B5082">
        <v>2004</v>
      </c>
      <c r="C5082" t="str">
        <f>VLOOKUP(co2_data[[#This Row],[country]],Country_Parameter!A:C,3,0)</f>
        <v>Parameter 1</v>
      </c>
      <c r="D5082">
        <v>79477439</v>
      </c>
      <c r="E5082">
        <v>562000000000</v>
      </c>
      <c r="F5082">
        <v>13</v>
      </c>
      <c r="G5082">
        <v>153</v>
      </c>
      <c r="H5082">
        <v>3</v>
      </c>
      <c r="I5082">
        <v>3</v>
      </c>
      <c r="J5082">
        <v>58</v>
      </c>
      <c r="K5082">
        <v>76</v>
      </c>
      <c r="L5082">
        <v>0</v>
      </c>
    </row>
    <row r="5083" spans="1:12">
      <c r="A5083" s="1" t="s">
        <v>78</v>
      </c>
      <c r="B5083">
        <v>2005</v>
      </c>
      <c r="C5083" t="str">
        <f>VLOOKUP(co2_data[[#This Row],[country]],Country_Parameter!A:C,3,0)</f>
        <v>Parameter 1</v>
      </c>
      <c r="D5083">
        <v>81101013</v>
      </c>
      <c r="E5083">
        <v>600000000000</v>
      </c>
      <c r="F5083">
        <v>14</v>
      </c>
      <c r="G5083">
        <v>168</v>
      </c>
      <c r="H5083">
        <v>3</v>
      </c>
      <c r="I5083">
        <v>3</v>
      </c>
      <c r="J5083">
        <v>69</v>
      </c>
      <c r="K5083">
        <v>79</v>
      </c>
      <c r="L5083">
        <v>0</v>
      </c>
    </row>
    <row r="5084" spans="1:12">
      <c r="A5084" s="1" t="s">
        <v>78</v>
      </c>
      <c r="B5084">
        <v>2006</v>
      </c>
      <c r="C5084" t="str">
        <f>VLOOKUP(co2_data[[#This Row],[country]],Country_Parameter!A:C,3,0)</f>
        <v>Parameter 1</v>
      </c>
      <c r="D5084">
        <v>82700405</v>
      </c>
      <c r="E5084">
        <v>650000000000</v>
      </c>
      <c r="F5084">
        <v>16</v>
      </c>
      <c r="G5084">
        <v>179</v>
      </c>
      <c r="H5084">
        <v>3</v>
      </c>
      <c r="I5084">
        <v>3</v>
      </c>
      <c r="J5084">
        <v>74</v>
      </c>
      <c r="K5084">
        <v>84</v>
      </c>
      <c r="L5084">
        <v>0</v>
      </c>
    </row>
    <row r="5085" spans="1:12">
      <c r="A5085" s="1" t="s">
        <v>78</v>
      </c>
      <c r="B5085">
        <v>2007</v>
      </c>
      <c r="C5085" t="str">
        <f>VLOOKUP(co2_data[[#This Row],[country]],Country_Parameter!A:C,3,0)</f>
        <v>Parameter 1</v>
      </c>
      <c r="D5085">
        <v>84276227</v>
      </c>
      <c r="E5085">
        <v>713000000000</v>
      </c>
      <c r="F5085">
        <v>17</v>
      </c>
      <c r="G5085">
        <v>189</v>
      </c>
      <c r="H5085">
        <v>3</v>
      </c>
      <c r="I5085">
        <v>3</v>
      </c>
      <c r="J5085">
        <v>81</v>
      </c>
      <c r="K5085">
        <v>85</v>
      </c>
      <c r="L5085">
        <v>0</v>
      </c>
    </row>
    <row r="5086" spans="1:12">
      <c r="A5086" s="1" t="s">
        <v>78</v>
      </c>
      <c r="B5086">
        <v>2008</v>
      </c>
      <c r="C5086" t="str">
        <f>VLOOKUP(co2_data[[#This Row],[country]],Country_Parameter!A:C,3,0)</f>
        <v>Parameter 1</v>
      </c>
      <c r="D5086">
        <v>85864791</v>
      </c>
      <c r="E5086">
        <v>775000000000</v>
      </c>
      <c r="F5086">
        <v>16</v>
      </c>
      <c r="G5086">
        <v>198</v>
      </c>
      <c r="H5086">
        <v>3</v>
      </c>
      <c r="I5086">
        <v>3</v>
      </c>
      <c r="J5086">
        <v>83</v>
      </c>
      <c r="K5086">
        <v>92</v>
      </c>
      <c r="L5086">
        <v>0</v>
      </c>
    </row>
    <row r="5087" spans="1:12">
      <c r="A5087" s="1" t="s">
        <v>78</v>
      </c>
      <c r="B5087">
        <v>2009</v>
      </c>
      <c r="C5087" t="str">
        <f>VLOOKUP(co2_data[[#This Row],[country]],Country_Parameter!A:C,3,0)</f>
        <v>Parameter 1</v>
      </c>
      <c r="D5087">
        <v>87501636</v>
      </c>
      <c r="E5087">
        <v>831000000000</v>
      </c>
      <c r="F5087">
        <v>20</v>
      </c>
      <c r="G5087">
        <v>206</v>
      </c>
      <c r="H5087">
        <v>3</v>
      </c>
      <c r="I5087">
        <v>3</v>
      </c>
      <c r="J5087">
        <v>82</v>
      </c>
      <c r="K5087">
        <v>99</v>
      </c>
      <c r="L5087">
        <v>0</v>
      </c>
    </row>
    <row r="5088" spans="1:12">
      <c r="A5088" s="1" t="s">
        <v>78</v>
      </c>
      <c r="B5088">
        <v>2010</v>
      </c>
      <c r="C5088" t="str">
        <f>VLOOKUP(co2_data[[#This Row],[country]],Country_Parameter!A:C,3,0)</f>
        <v>Parameter 1</v>
      </c>
      <c r="D5088">
        <v>89196070</v>
      </c>
      <c r="E5088">
        <v>899000000000</v>
      </c>
      <c r="F5088">
        <v>21</v>
      </c>
      <c r="G5088">
        <v>204</v>
      </c>
      <c r="H5088">
        <v>4</v>
      </c>
      <c r="I5088">
        <v>3</v>
      </c>
      <c r="J5088">
        <v>82</v>
      </c>
      <c r="K5088">
        <v>94</v>
      </c>
      <c r="L5088">
        <v>0</v>
      </c>
    </row>
    <row r="5089" spans="1:12">
      <c r="A5089" s="1" t="s">
        <v>78</v>
      </c>
      <c r="B5089">
        <v>2011</v>
      </c>
      <c r="C5089" t="str">
        <f>VLOOKUP(co2_data[[#This Row],[country]],Country_Parameter!A:C,3,0)</f>
        <v>Parameter 1</v>
      </c>
      <c r="D5089">
        <v>91093068</v>
      </c>
      <c r="E5089">
        <v>923000000000</v>
      </c>
      <c r="F5089">
        <v>20</v>
      </c>
      <c r="G5089">
        <v>217</v>
      </c>
      <c r="H5089">
        <v>2</v>
      </c>
      <c r="I5089">
        <v>4</v>
      </c>
      <c r="J5089">
        <v>93</v>
      </c>
      <c r="K5089">
        <v>99</v>
      </c>
      <c r="L5089">
        <v>0</v>
      </c>
    </row>
    <row r="5090" spans="1:12">
      <c r="A5090" s="1" t="s">
        <v>78</v>
      </c>
      <c r="B5090">
        <v>2012</v>
      </c>
      <c r="C5090" t="str">
        <f>VLOOKUP(co2_data[[#This Row],[country]],Country_Parameter!A:C,3,0)</f>
        <v>Parameter 1</v>
      </c>
      <c r="D5090">
        <v>93161001</v>
      </c>
      <c r="E5090">
        <v>950000000000</v>
      </c>
      <c r="F5090">
        <v>21</v>
      </c>
      <c r="G5090">
        <v>214</v>
      </c>
      <c r="H5090">
        <v>2</v>
      </c>
      <c r="I5090">
        <v>5</v>
      </c>
      <c r="J5090">
        <v>93</v>
      </c>
      <c r="K5090">
        <v>93</v>
      </c>
      <c r="L5090">
        <v>0</v>
      </c>
    </row>
    <row r="5091" spans="1:12">
      <c r="A5091" s="1" t="s">
        <v>78</v>
      </c>
      <c r="B5091">
        <v>2013</v>
      </c>
      <c r="C5091" t="str">
        <f>VLOOKUP(co2_data[[#This Row],[country]],Country_Parameter!A:C,3,0)</f>
        <v>Parameter 1</v>
      </c>
      <c r="D5091">
        <v>95333551</v>
      </c>
      <c r="E5091">
        <v>985000000000</v>
      </c>
      <c r="F5091">
        <v>20</v>
      </c>
      <c r="G5091">
        <v>211</v>
      </c>
      <c r="H5091">
        <v>2</v>
      </c>
      <c r="I5091">
        <v>4</v>
      </c>
      <c r="J5091">
        <v>90</v>
      </c>
      <c r="K5091">
        <v>95</v>
      </c>
      <c r="L5091">
        <v>0</v>
      </c>
    </row>
    <row r="5092" spans="1:12">
      <c r="A5092" s="1" t="s">
        <v>78</v>
      </c>
      <c r="B5092">
        <v>2014</v>
      </c>
      <c r="C5092" t="str">
        <f>VLOOKUP(co2_data[[#This Row],[country]],Country_Parameter!A:C,3,0)</f>
        <v>Parameter 1</v>
      </c>
      <c r="D5092">
        <v>97528656</v>
      </c>
      <c r="E5092">
        <v>1040000000000</v>
      </c>
      <c r="F5092">
        <v>21</v>
      </c>
      <c r="G5092">
        <v>227</v>
      </c>
      <c r="H5092">
        <v>1</v>
      </c>
      <c r="I5092">
        <v>5</v>
      </c>
      <c r="J5092">
        <v>82</v>
      </c>
      <c r="K5092">
        <v>118</v>
      </c>
      <c r="L5092">
        <v>0</v>
      </c>
    </row>
    <row r="5093" spans="1:12">
      <c r="A5093" s="1" t="s">
        <v>78</v>
      </c>
      <c r="B5093">
        <v>2015</v>
      </c>
      <c r="C5093" t="str">
        <f>VLOOKUP(co2_data[[#This Row],[country]],Country_Parameter!A:C,3,0)</f>
        <v>Parameter 1</v>
      </c>
      <c r="D5093">
        <v>99597333</v>
      </c>
      <c r="E5093">
        <v>1080000000000</v>
      </c>
      <c r="F5093">
        <v>22</v>
      </c>
      <c r="G5093">
        <v>224</v>
      </c>
      <c r="H5093">
        <v>1</v>
      </c>
      <c r="I5093">
        <v>5</v>
      </c>
      <c r="J5093">
        <v>84</v>
      </c>
      <c r="K5093">
        <v>112</v>
      </c>
      <c r="L5093">
        <v>0</v>
      </c>
    </row>
    <row r="5094" spans="1:12">
      <c r="A5094" s="1" t="s">
        <v>78</v>
      </c>
      <c r="B5094">
        <v>2016</v>
      </c>
      <c r="C5094" t="str">
        <f>VLOOKUP(co2_data[[#This Row],[country]],Country_Parameter!A:C,3,0)</f>
        <v>Parameter 1</v>
      </c>
      <c r="D5094">
        <v>101644586</v>
      </c>
      <c r="E5094">
        <v>1120000000000</v>
      </c>
      <c r="F5094">
        <v>23</v>
      </c>
      <c r="G5094">
        <v>239</v>
      </c>
      <c r="H5094">
        <v>2</v>
      </c>
      <c r="I5094">
        <v>5</v>
      </c>
      <c r="J5094">
        <v>95</v>
      </c>
      <c r="K5094">
        <v>115</v>
      </c>
      <c r="L5094">
        <v>0</v>
      </c>
    </row>
    <row r="5095" spans="1:12">
      <c r="A5095" s="1" t="s">
        <v>78</v>
      </c>
      <c r="B5095">
        <v>2017</v>
      </c>
      <c r="C5095" t="str">
        <f>VLOOKUP(co2_data[[#This Row],[country]],Country_Parameter!A:C,3,0)</f>
        <v>Parameter 1</v>
      </c>
      <c r="D5095">
        <v>103696057</v>
      </c>
      <c r="E5095">
        <v>1160000000000</v>
      </c>
      <c r="F5095">
        <v>22</v>
      </c>
      <c r="G5095">
        <v>261</v>
      </c>
      <c r="H5095">
        <v>7</v>
      </c>
      <c r="I5095">
        <v>4</v>
      </c>
      <c r="J5095">
        <v>108</v>
      </c>
      <c r="K5095">
        <v>120</v>
      </c>
      <c r="L5095">
        <v>0</v>
      </c>
    </row>
    <row r="5096" spans="1:12">
      <c r="A5096" s="1" t="s">
        <v>78</v>
      </c>
      <c r="B5096">
        <v>2018</v>
      </c>
      <c r="C5096" t="str">
        <f>VLOOKUP(co2_data[[#This Row],[country]],Country_Parameter!A:C,3,0)</f>
        <v>Parameter 1</v>
      </c>
      <c r="D5096">
        <v>105682093</v>
      </c>
      <c r="E5096">
        <v>1220000000000</v>
      </c>
      <c r="F5096">
        <v>21</v>
      </c>
      <c r="G5096">
        <v>249</v>
      </c>
      <c r="H5096">
        <v>13</v>
      </c>
      <c r="I5096">
        <v>4</v>
      </c>
      <c r="J5096">
        <v>103</v>
      </c>
      <c r="K5096">
        <v>108</v>
      </c>
      <c r="L5096">
        <v>0</v>
      </c>
    </row>
    <row r="5097" spans="1:12">
      <c r="A5097" s="1" t="s">
        <v>78</v>
      </c>
      <c r="B5097">
        <v>2019</v>
      </c>
      <c r="C5097" t="str">
        <f>VLOOKUP(co2_data[[#This Row],[country]],Country_Parameter!A:C,3,0)</f>
        <v>Parameter 1</v>
      </c>
      <c r="D5097">
        <v>107553159</v>
      </c>
      <c r="E5097">
        <v>1290000000000</v>
      </c>
      <c r="F5097">
        <v>20</v>
      </c>
      <c r="G5097">
        <v>259</v>
      </c>
      <c r="H5097">
        <v>10</v>
      </c>
      <c r="I5097">
        <v>4</v>
      </c>
      <c r="J5097">
        <v>121</v>
      </c>
      <c r="K5097">
        <v>104</v>
      </c>
      <c r="L5097">
        <v>0</v>
      </c>
    </row>
    <row r="5098" spans="1:12">
      <c r="A5098" s="1" t="s">
        <v>78</v>
      </c>
      <c r="B5098">
        <v>2020</v>
      </c>
      <c r="C5098" t="str">
        <f>VLOOKUP(co2_data[[#This Row],[country]],Country_Parameter!A:C,3,0)</f>
        <v>Parameter 1</v>
      </c>
      <c r="D5098">
        <v>109315119</v>
      </c>
      <c r="E5098">
        <v>1310000000000</v>
      </c>
      <c r="F5098">
        <v>18</v>
      </c>
      <c r="G5098">
        <v>235</v>
      </c>
      <c r="H5098">
        <v>5</v>
      </c>
      <c r="I5098">
        <v>4</v>
      </c>
      <c r="J5098">
        <v>117</v>
      </c>
      <c r="K5098">
        <v>91</v>
      </c>
      <c r="L5098">
        <v>0</v>
      </c>
    </row>
    <row r="5099" spans="1:12">
      <c r="A5099" s="1" t="s">
        <v>78</v>
      </c>
      <c r="B5099">
        <v>2021</v>
      </c>
      <c r="C5099" t="str">
        <f>VLOOKUP(co2_data[[#This Row],[country]],Country_Parameter!A:C,3,0)</f>
        <v>Parameter 1</v>
      </c>
      <c r="D5099">
        <v>110957004</v>
      </c>
      <c r="E5099">
        <v>1400000000000</v>
      </c>
      <c r="F5099">
        <v>20</v>
      </c>
      <c r="G5099">
        <v>261</v>
      </c>
      <c r="H5099">
        <v>9</v>
      </c>
      <c r="I5099">
        <v>4</v>
      </c>
      <c r="J5099">
        <v>123</v>
      </c>
      <c r="K5099">
        <v>105</v>
      </c>
      <c r="L5099">
        <v>0</v>
      </c>
    </row>
    <row r="5100" spans="1:12">
      <c r="A5100" s="1" t="s">
        <v>78</v>
      </c>
      <c r="B5100">
        <v>2022</v>
      </c>
      <c r="C5100" t="str">
        <f>VLOOKUP(co2_data[[#This Row],[country]],Country_Parameter!A:C,3,0)</f>
        <v>Parameter 1</v>
      </c>
      <c r="D5100">
        <v>112618251</v>
      </c>
      <c r="E5100">
        <v>1460000000000</v>
      </c>
      <c r="F5100">
        <v>19</v>
      </c>
      <c r="G5100">
        <v>271</v>
      </c>
      <c r="H5100">
        <v>8</v>
      </c>
      <c r="I5100">
        <v>4</v>
      </c>
      <c r="J5100">
        <v>120</v>
      </c>
      <c r="K5100">
        <v>121</v>
      </c>
      <c r="L5100">
        <v>0</v>
      </c>
    </row>
    <row r="5101" spans="1:12">
      <c r="A5101" s="1" t="s">
        <v>78</v>
      </c>
      <c r="B5101">
        <v>2023</v>
      </c>
      <c r="C5101" t="str">
        <f>VLOOKUP(co2_data[[#This Row],[country]],Country_Parameter!A:C,3,0)</f>
        <v>Parameter 1</v>
      </c>
      <c r="D5101">
        <v>114535772</v>
      </c>
      <c r="E5101">
        <v>0</v>
      </c>
      <c r="F5101">
        <v>20</v>
      </c>
      <c r="G5101">
        <v>269</v>
      </c>
      <c r="H5101">
        <v>9</v>
      </c>
      <c r="I5101">
        <v>4</v>
      </c>
      <c r="J5101">
        <v>119</v>
      </c>
      <c r="K5101">
        <v>118</v>
      </c>
      <c r="L5101">
        <v>0</v>
      </c>
    </row>
    <row r="5102" spans="1:12">
      <c r="A5102" s="1" t="s">
        <v>79</v>
      </c>
      <c r="B5102">
        <v>1949</v>
      </c>
      <c r="C5102" t="str">
        <f>VLOOKUP(co2_data[[#This Row],[country]],Country_Parameter!A:C,3,0)</f>
        <v>Parameter 1</v>
      </c>
      <c r="D5102">
        <v>2134876</v>
      </c>
      <c r="E5102">
        <v>4474880000</v>
      </c>
      <c r="F5102">
        <v>0</v>
      </c>
      <c r="G5102">
        <v>0</v>
      </c>
      <c r="H5102">
        <v>0</v>
      </c>
      <c r="I5102">
        <v>0</v>
      </c>
      <c r="J5102">
        <v>0</v>
      </c>
      <c r="K5102">
        <v>0</v>
      </c>
      <c r="L5102">
        <v>0</v>
      </c>
    </row>
    <row r="5103" spans="1:12">
      <c r="A5103" s="1" t="s">
        <v>79</v>
      </c>
      <c r="B5103">
        <v>1950</v>
      </c>
      <c r="C5103" t="str">
        <f>VLOOKUP(co2_data[[#This Row],[country]],Country_Parameter!A:C,3,0)</f>
        <v>Parameter 1</v>
      </c>
      <c r="D5103">
        <v>2183513</v>
      </c>
      <c r="E5103">
        <v>4607025152</v>
      </c>
      <c r="F5103">
        <v>0</v>
      </c>
      <c r="G5103">
        <v>0</v>
      </c>
      <c r="H5103">
        <v>0</v>
      </c>
      <c r="I5103">
        <v>0</v>
      </c>
      <c r="J5103">
        <v>0</v>
      </c>
      <c r="K5103">
        <v>0</v>
      </c>
      <c r="L5103">
        <v>0</v>
      </c>
    </row>
    <row r="5104" spans="1:12">
      <c r="A5104" s="1" t="s">
        <v>79</v>
      </c>
      <c r="B5104">
        <v>1951</v>
      </c>
      <c r="C5104" t="str">
        <f>VLOOKUP(co2_data[[#This Row],[country]],Country_Parameter!A:C,3,0)</f>
        <v>Parameter 1</v>
      </c>
      <c r="D5104">
        <v>2235309</v>
      </c>
      <c r="E5104">
        <v>4697814016</v>
      </c>
      <c r="F5104">
        <v>0</v>
      </c>
      <c r="G5104">
        <v>0</v>
      </c>
      <c r="H5104">
        <v>0</v>
      </c>
      <c r="I5104">
        <v>0</v>
      </c>
      <c r="J5104">
        <v>0</v>
      </c>
      <c r="K5104">
        <v>0</v>
      </c>
      <c r="L5104">
        <v>0</v>
      </c>
    </row>
    <row r="5105" spans="1:12">
      <c r="A5105" s="1" t="s">
        <v>79</v>
      </c>
      <c r="B5105">
        <v>1952</v>
      </c>
      <c r="C5105" t="str">
        <f>VLOOKUP(co2_data[[#This Row],[country]],Country_Parameter!A:C,3,0)</f>
        <v>Parameter 1</v>
      </c>
      <c r="D5105">
        <v>2287960</v>
      </c>
      <c r="E5105">
        <v>5049962496</v>
      </c>
      <c r="F5105">
        <v>0</v>
      </c>
      <c r="G5105">
        <v>0</v>
      </c>
      <c r="H5105">
        <v>0</v>
      </c>
      <c r="I5105">
        <v>0</v>
      </c>
      <c r="J5105">
        <v>0</v>
      </c>
      <c r="K5105">
        <v>0</v>
      </c>
      <c r="L5105">
        <v>0</v>
      </c>
    </row>
    <row r="5106" spans="1:12">
      <c r="A5106" s="1" t="s">
        <v>79</v>
      </c>
      <c r="B5106">
        <v>1953</v>
      </c>
      <c r="C5106" t="str">
        <f>VLOOKUP(co2_data[[#This Row],[country]],Country_Parameter!A:C,3,0)</f>
        <v>Parameter 1</v>
      </c>
      <c r="D5106">
        <v>2341984</v>
      </c>
      <c r="E5106">
        <v>5409458176</v>
      </c>
      <c r="F5106">
        <v>0</v>
      </c>
      <c r="G5106">
        <v>0</v>
      </c>
      <c r="H5106">
        <v>0</v>
      </c>
      <c r="I5106">
        <v>0</v>
      </c>
      <c r="J5106">
        <v>0</v>
      </c>
      <c r="K5106">
        <v>0</v>
      </c>
      <c r="L5106">
        <v>0</v>
      </c>
    </row>
    <row r="5107" spans="1:12">
      <c r="A5107" s="1" t="s">
        <v>79</v>
      </c>
      <c r="B5107">
        <v>1954</v>
      </c>
      <c r="C5107" t="str">
        <f>VLOOKUP(co2_data[[#This Row],[country]],Country_Parameter!A:C,3,0)</f>
        <v>Parameter 1</v>
      </c>
      <c r="D5107">
        <v>2397830</v>
      </c>
      <c r="E5107">
        <v>5474093056</v>
      </c>
      <c r="F5107">
        <v>0</v>
      </c>
      <c r="G5107">
        <v>0</v>
      </c>
      <c r="H5107">
        <v>0</v>
      </c>
      <c r="I5107">
        <v>0</v>
      </c>
      <c r="J5107">
        <v>0</v>
      </c>
      <c r="K5107">
        <v>0</v>
      </c>
      <c r="L5107">
        <v>0</v>
      </c>
    </row>
    <row r="5108" spans="1:12">
      <c r="A5108" s="1" t="s">
        <v>79</v>
      </c>
      <c r="B5108">
        <v>1955</v>
      </c>
      <c r="C5108" t="str">
        <f>VLOOKUP(co2_data[[#This Row],[country]],Country_Parameter!A:C,3,0)</f>
        <v>Parameter 1</v>
      </c>
      <c r="D5108">
        <v>2456596</v>
      </c>
      <c r="E5108">
        <v>5752750080</v>
      </c>
      <c r="F5108">
        <v>0</v>
      </c>
      <c r="G5108">
        <v>0</v>
      </c>
      <c r="H5108">
        <v>0</v>
      </c>
      <c r="I5108">
        <v>0</v>
      </c>
      <c r="J5108">
        <v>0</v>
      </c>
      <c r="K5108">
        <v>0</v>
      </c>
      <c r="L5108">
        <v>0</v>
      </c>
    </row>
    <row r="5109" spans="1:12">
      <c r="A5109" s="1" t="s">
        <v>79</v>
      </c>
      <c r="B5109">
        <v>1956</v>
      </c>
      <c r="C5109" t="str">
        <f>VLOOKUP(co2_data[[#This Row],[country]],Country_Parameter!A:C,3,0)</f>
        <v>Parameter 1</v>
      </c>
      <c r="D5109">
        <v>2518179</v>
      </c>
      <c r="E5109">
        <v>6208903680</v>
      </c>
      <c r="F5109">
        <v>0</v>
      </c>
      <c r="G5109">
        <v>1</v>
      </c>
      <c r="H5109">
        <v>0</v>
      </c>
      <c r="I5109">
        <v>0</v>
      </c>
      <c r="J5109">
        <v>0</v>
      </c>
      <c r="K5109">
        <v>0</v>
      </c>
      <c r="L5109">
        <v>0</v>
      </c>
    </row>
    <row r="5110" spans="1:12">
      <c r="A5110" s="1" t="s">
        <v>79</v>
      </c>
      <c r="B5110">
        <v>1957</v>
      </c>
      <c r="C5110" t="str">
        <f>VLOOKUP(co2_data[[#This Row],[country]],Country_Parameter!A:C,3,0)</f>
        <v>Parameter 1</v>
      </c>
      <c r="D5110">
        <v>2582516</v>
      </c>
      <c r="E5110">
        <v>6537358848</v>
      </c>
      <c r="F5110">
        <v>0</v>
      </c>
      <c r="G5110">
        <v>1</v>
      </c>
      <c r="H5110">
        <v>0</v>
      </c>
      <c r="I5110">
        <v>0</v>
      </c>
      <c r="J5110">
        <v>0</v>
      </c>
      <c r="K5110">
        <v>1</v>
      </c>
      <c r="L5110">
        <v>0</v>
      </c>
    </row>
    <row r="5111" spans="1:12">
      <c r="A5111" s="1" t="s">
        <v>79</v>
      </c>
      <c r="B5111">
        <v>1958</v>
      </c>
      <c r="C5111" t="str">
        <f>VLOOKUP(co2_data[[#This Row],[country]],Country_Parameter!A:C,3,0)</f>
        <v>Parameter 1</v>
      </c>
      <c r="D5111">
        <v>2648670</v>
      </c>
      <c r="E5111">
        <v>6679128064</v>
      </c>
      <c r="F5111">
        <v>0</v>
      </c>
      <c r="G5111">
        <v>1</v>
      </c>
      <c r="H5111">
        <v>0</v>
      </c>
      <c r="I5111">
        <v>0</v>
      </c>
      <c r="J5111">
        <v>0</v>
      </c>
      <c r="K5111">
        <v>1</v>
      </c>
      <c r="L5111">
        <v>0</v>
      </c>
    </row>
    <row r="5112" spans="1:12">
      <c r="A5112" s="1" t="s">
        <v>79</v>
      </c>
      <c r="B5112">
        <v>1959</v>
      </c>
      <c r="C5112" t="str">
        <f>VLOOKUP(co2_data[[#This Row],[country]],Country_Parameter!A:C,3,0)</f>
        <v>Parameter 1</v>
      </c>
      <c r="D5112">
        <v>2717541</v>
      </c>
      <c r="E5112">
        <v>6978779648</v>
      </c>
      <c r="F5112">
        <v>0</v>
      </c>
      <c r="G5112">
        <v>1</v>
      </c>
      <c r="H5112">
        <v>0</v>
      </c>
      <c r="I5112">
        <v>0</v>
      </c>
      <c r="J5112">
        <v>0</v>
      </c>
      <c r="K5112">
        <v>1</v>
      </c>
      <c r="L5112">
        <v>0</v>
      </c>
    </row>
    <row r="5113" spans="1:12">
      <c r="A5113" s="1" t="s">
        <v>79</v>
      </c>
      <c r="B5113">
        <v>1960</v>
      </c>
      <c r="C5113" t="str">
        <f>VLOOKUP(co2_data[[#This Row],[country]],Country_Parameter!A:C,3,0)</f>
        <v>Parameter 1</v>
      </c>
      <c r="D5113">
        <v>2791451</v>
      </c>
      <c r="E5113">
        <v>7261992960</v>
      </c>
      <c r="F5113">
        <v>0</v>
      </c>
      <c r="G5113">
        <v>1</v>
      </c>
      <c r="H5113">
        <v>0</v>
      </c>
      <c r="I5113">
        <v>0</v>
      </c>
      <c r="J5113">
        <v>0</v>
      </c>
      <c r="K5113">
        <v>1</v>
      </c>
      <c r="L5113">
        <v>0</v>
      </c>
    </row>
    <row r="5114" spans="1:12">
      <c r="A5114" s="1" t="s">
        <v>79</v>
      </c>
      <c r="B5114">
        <v>1961</v>
      </c>
      <c r="C5114" t="str">
        <f>VLOOKUP(co2_data[[#This Row],[country]],Country_Parameter!A:C,3,0)</f>
        <v>Parameter 1</v>
      </c>
      <c r="D5114">
        <v>2870023</v>
      </c>
      <c r="E5114">
        <v>7517508096</v>
      </c>
      <c r="F5114">
        <v>0</v>
      </c>
      <c r="G5114">
        <v>1</v>
      </c>
      <c r="H5114">
        <v>0</v>
      </c>
      <c r="I5114">
        <v>0</v>
      </c>
      <c r="J5114">
        <v>0</v>
      </c>
      <c r="K5114">
        <v>1</v>
      </c>
      <c r="L5114">
        <v>0</v>
      </c>
    </row>
    <row r="5115" spans="1:12">
      <c r="A5115" s="1" t="s">
        <v>79</v>
      </c>
      <c r="B5115">
        <v>1962</v>
      </c>
      <c r="C5115" t="str">
        <f>VLOOKUP(co2_data[[#This Row],[country]],Country_Parameter!A:C,3,0)</f>
        <v>Parameter 1</v>
      </c>
      <c r="D5115">
        <v>2949210</v>
      </c>
      <c r="E5115">
        <v>8413417472</v>
      </c>
      <c r="F5115">
        <v>0</v>
      </c>
      <c r="G5115">
        <v>1</v>
      </c>
      <c r="H5115">
        <v>0</v>
      </c>
      <c r="I5115">
        <v>0</v>
      </c>
      <c r="J5115">
        <v>0</v>
      </c>
      <c r="K5115">
        <v>1</v>
      </c>
      <c r="L5115">
        <v>0</v>
      </c>
    </row>
    <row r="5116" spans="1:12">
      <c r="A5116" s="1" t="s">
        <v>79</v>
      </c>
      <c r="B5116">
        <v>1963</v>
      </c>
      <c r="C5116" t="str">
        <f>VLOOKUP(co2_data[[#This Row],[country]],Country_Parameter!A:C,3,0)</f>
        <v>Parameter 1</v>
      </c>
      <c r="D5116">
        <v>3028678</v>
      </c>
      <c r="E5116">
        <v>8780534784</v>
      </c>
      <c r="F5116">
        <v>0</v>
      </c>
      <c r="G5116">
        <v>1</v>
      </c>
      <c r="H5116">
        <v>0</v>
      </c>
      <c r="I5116">
        <v>0</v>
      </c>
      <c r="J5116">
        <v>0</v>
      </c>
      <c r="K5116">
        <v>1</v>
      </c>
      <c r="L5116">
        <v>0</v>
      </c>
    </row>
    <row r="5117" spans="1:12">
      <c r="A5117" s="1" t="s">
        <v>79</v>
      </c>
      <c r="B5117">
        <v>1964</v>
      </c>
      <c r="C5117" t="str">
        <f>VLOOKUP(co2_data[[#This Row],[country]],Country_Parameter!A:C,3,0)</f>
        <v>Parameter 1</v>
      </c>
      <c r="D5117">
        <v>3111893</v>
      </c>
      <c r="E5117">
        <v>9596141568</v>
      </c>
      <c r="F5117">
        <v>0</v>
      </c>
      <c r="G5117">
        <v>1</v>
      </c>
      <c r="H5117">
        <v>0</v>
      </c>
      <c r="I5117">
        <v>0</v>
      </c>
      <c r="J5117">
        <v>0</v>
      </c>
      <c r="K5117">
        <v>1</v>
      </c>
      <c r="L5117">
        <v>0</v>
      </c>
    </row>
    <row r="5118" spans="1:12">
      <c r="A5118" s="1" t="s">
        <v>79</v>
      </c>
      <c r="B5118">
        <v>1965</v>
      </c>
      <c r="C5118" t="str">
        <f>VLOOKUP(co2_data[[#This Row],[country]],Country_Parameter!A:C,3,0)</f>
        <v>Parameter 1</v>
      </c>
      <c r="D5118">
        <v>3199474</v>
      </c>
      <c r="E5118">
        <v>10112822272</v>
      </c>
      <c r="F5118">
        <v>0</v>
      </c>
      <c r="G5118">
        <v>1</v>
      </c>
      <c r="H5118">
        <v>0</v>
      </c>
      <c r="I5118">
        <v>0</v>
      </c>
      <c r="J5118">
        <v>0</v>
      </c>
      <c r="K5118">
        <v>1</v>
      </c>
      <c r="L5118">
        <v>0</v>
      </c>
    </row>
    <row r="5119" spans="1:12">
      <c r="A5119" s="1" t="s">
        <v>79</v>
      </c>
      <c r="B5119">
        <v>1966</v>
      </c>
      <c r="C5119" t="str">
        <f>VLOOKUP(co2_data[[#This Row],[country]],Country_Parameter!A:C,3,0)</f>
        <v>Parameter 1</v>
      </c>
      <c r="D5119">
        <v>3290962</v>
      </c>
      <c r="E5119">
        <v>10836105216</v>
      </c>
      <c r="F5119">
        <v>0</v>
      </c>
      <c r="G5119">
        <v>1</v>
      </c>
      <c r="H5119">
        <v>0</v>
      </c>
      <c r="I5119">
        <v>0</v>
      </c>
      <c r="J5119">
        <v>0</v>
      </c>
      <c r="K5119">
        <v>1</v>
      </c>
      <c r="L5119">
        <v>0</v>
      </c>
    </row>
    <row r="5120" spans="1:12">
      <c r="A5120" s="1" t="s">
        <v>79</v>
      </c>
      <c r="B5120">
        <v>1967</v>
      </c>
      <c r="C5120" t="str">
        <f>VLOOKUP(co2_data[[#This Row],[country]],Country_Parameter!A:C,3,0)</f>
        <v>Parameter 1</v>
      </c>
      <c r="D5120">
        <v>3385192</v>
      </c>
      <c r="E5120">
        <v>11425164288</v>
      </c>
      <c r="F5120">
        <v>0</v>
      </c>
      <c r="G5120">
        <v>1</v>
      </c>
      <c r="H5120">
        <v>0</v>
      </c>
      <c r="I5120">
        <v>0</v>
      </c>
      <c r="J5120">
        <v>0</v>
      </c>
      <c r="K5120">
        <v>1</v>
      </c>
      <c r="L5120">
        <v>0</v>
      </c>
    </row>
    <row r="5121" spans="1:12">
      <c r="A5121" s="1" t="s">
        <v>79</v>
      </c>
      <c r="B5121">
        <v>1968</v>
      </c>
      <c r="C5121" t="str">
        <f>VLOOKUP(co2_data[[#This Row],[country]],Country_Parameter!A:C,3,0)</f>
        <v>Parameter 1</v>
      </c>
      <c r="D5121">
        <v>3480774</v>
      </c>
      <c r="E5121">
        <v>11795955712</v>
      </c>
      <c r="F5121">
        <v>0</v>
      </c>
      <c r="G5121">
        <v>1</v>
      </c>
      <c r="H5121">
        <v>0</v>
      </c>
      <c r="I5121">
        <v>0</v>
      </c>
      <c r="J5121">
        <v>0</v>
      </c>
      <c r="K5121">
        <v>1</v>
      </c>
      <c r="L5121">
        <v>0</v>
      </c>
    </row>
    <row r="5122" spans="1:12">
      <c r="A5122" s="1" t="s">
        <v>79</v>
      </c>
      <c r="B5122">
        <v>1969</v>
      </c>
      <c r="C5122" t="str">
        <f>VLOOKUP(co2_data[[#This Row],[country]],Country_Parameter!A:C,3,0)</f>
        <v>Parameter 1</v>
      </c>
      <c r="D5122">
        <v>3576489</v>
      </c>
      <c r="E5122">
        <v>12211503104</v>
      </c>
      <c r="F5122">
        <v>0</v>
      </c>
      <c r="G5122">
        <v>1</v>
      </c>
      <c r="H5122">
        <v>0</v>
      </c>
      <c r="I5122">
        <v>0</v>
      </c>
      <c r="J5122">
        <v>0</v>
      </c>
      <c r="K5122">
        <v>1</v>
      </c>
      <c r="L5122">
        <v>0</v>
      </c>
    </row>
    <row r="5123" spans="1:12">
      <c r="A5123" s="1" t="s">
        <v>79</v>
      </c>
      <c r="B5123">
        <v>1970</v>
      </c>
      <c r="C5123" t="str">
        <f>VLOOKUP(co2_data[[#This Row],[country]],Country_Parameter!A:C,3,0)</f>
        <v>Parameter 1</v>
      </c>
      <c r="D5123">
        <v>3668797</v>
      </c>
      <c r="E5123">
        <v>12570427392</v>
      </c>
      <c r="F5123">
        <v>0</v>
      </c>
      <c r="G5123">
        <v>1</v>
      </c>
      <c r="H5123">
        <v>0</v>
      </c>
      <c r="I5123">
        <v>0</v>
      </c>
      <c r="J5123">
        <v>0</v>
      </c>
      <c r="K5123">
        <v>1</v>
      </c>
      <c r="L5123">
        <v>0</v>
      </c>
    </row>
    <row r="5124" spans="1:12">
      <c r="A5124" s="1" t="s">
        <v>79</v>
      </c>
      <c r="B5124">
        <v>1971</v>
      </c>
      <c r="C5124" t="str">
        <f>VLOOKUP(co2_data[[#This Row],[country]],Country_Parameter!A:C,3,0)</f>
        <v>Parameter 1</v>
      </c>
      <c r="D5124">
        <v>3757531</v>
      </c>
      <c r="E5124">
        <v>13182820352</v>
      </c>
      <c r="F5124">
        <v>0</v>
      </c>
      <c r="G5124">
        <v>2</v>
      </c>
      <c r="H5124">
        <v>0</v>
      </c>
      <c r="I5124">
        <v>0</v>
      </c>
      <c r="J5124">
        <v>0</v>
      </c>
      <c r="K5124">
        <v>1</v>
      </c>
      <c r="L5124">
        <v>0</v>
      </c>
    </row>
    <row r="5125" spans="1:12">
      <c r="A5125" s="1" t="s">
        <v>79</v>
      </c>
      <c r="B5125">
        <v>1972</v>
      </c>
      <c r="C5125" t="str">
        <f>VLOOKUP(co2_data[[#This Row],[country]],Country_Parameter!A:C,3,0)</f>
        <v>Parameter 1</v>
      </c>
      <c r="D5125">
        <v>3846835</v>
      </c>
      <c r="E5125">
        <v>13906455552</v>
      </c>
      <c r="F5125">
        <v>0</v>
      </c>
      <c r="G5125">
        <v>2</v>
      </c>
      <c r="H5125">
        <v>0</v>
      </c>
      <c r="I5125">
        <v>0</v>
      </c>
      <c r="J5125">
        <v>0</v>
      </c>
      <c r="K5125">
        <v>2</v>
      </c>
      <c r="L5125">
        <v>0</v>
      </c>
    </row>
    <row r="5126" spans="1:12">
      <c r="A5126" s="1" t="s">
        <v>79</v>
      </c>
      <c r="B5126">
        <v>1973</v>
      </c>
      <c r="C5126" t="str">
        <f>VLOOKUP(co2_data[[#This Row],[country]],Country_Parameter!A:C,3,0)</f>
        <v>Parameter 1</v>
      </c>
      <c r="D5126">
        <v>3938073</v>
      </c>
      <c r="E5126">
        <v>14612159488</v>
      </c>
      <c r="F5126">
        <v>0</v>
      </c>
      <c r="G5126">
        <v>2</v>
      </c>
      <c r="H5126">
        <v>0</v>
      </c>
      <c r="I5126">
        <v>0</v>
      </c>
      <c r="J5126">
        <v>0</v>
      </c>
      <c r="K5126">
        <v>2</v>
      </c>
      <c r="L5126">
        <v>0</v>
      </c>
    </row>
    <row r="5127" spans="1:12">
      <c r="A5127" s="1" t="s">
        <v>79</v>
      </c>
      <c r="B5127">
        <v>1974</v>
      </c>
      <c r="C5127" t="str">
        <f>VLOOKUP(co2_data[[#This Row],[country]],Country_Parameter!A:C,3,0)</f>
        <v>Parameter 1</v>
      </c>
      <c r="D5127">
        <v>4029676</v>
      </c>
      <c r="E5127">
        <v>15542391808</v>
      </c>
      <c r="F5127">
        <v>0</v>
      </c>
      <c r="G5127">
        <v>2</v>
      </c>
      <c r="H5127">
        <v>0</v>
      </c>
      <c r="I5127">
        <v>0</v>
      </c>
      <c r="J5127">
        <v>0</v>
      </c>
      <c r="K5127">
        <v>2</v>
      </c>
      <c r="L5127">
        <v>0</v>
      </c>
    </row>
    <row r="5128" spans="1:12">
      <c r="A5128" s="1" t="s">
        <v>79</v>
      </c>
      <c r="B5128">
        <v>1975</v>
      </c>
      <c r="C5128" t="str">
        <f>VLOOKUP(co2_data[[#This Row],[country]],Country_Parameter!A:C,3,0)</f>
        <v>Parameter 1</v>
      </c>
      <c r="D5128">
        <v>4120450</v>
      </c>
      <c r="E5128">
        <v>16413573120</v>
      </c>
      <c r="F5128">
        <v>0</v>
      </c>
      <c r="G5128">
        <v>2</v>
      </c>
      <c r="H5128">
        <v>0</v>
      </c>
      <c r="I5128">
        <v>0</v>
      </c>
      <c r="J5128">
        <v>0</v>
      </c>
      <c r="K5128">
        <v>2</v>
      </c>
      <c r="L5128">
        <v>0</v>
      </c>
    </row>
    <row r="5129" spans="1:12">
      <c r="A5129" s="1" t="s">
        <v>79</v>
      </c>
      <c r="B5129">
        <v>1976</v>
      </c>
      <c r="C5129" t="str">
        <f>VLOOKUP(co2_data[[#This Row],[country]],Country_Parameter!A:C,3,0)</f>
        <v>Parameter 1</v>
      </c>
      <c r="D5129">
        <v>4210313</v>
      </c>
      <c r="E5129">
        <v>17058357248</v>
      </c>
      <c r="F5129">
        <v>0</v>
      </c>
      <c r="G5129">
        <v>2</v>
      </c>
      <c r="H5129">
        <v>0</v>
      </c>
      <c r="I5129">
        <v>0</v>
      </c>
      <c r="J5129">
        <v>0</v>
      </c>
      <c r="K5129">
        <v>2</v>
      </c>
      <c r="L5129">
        <v>0</v>
      </c>
    </row>
    <row r="5130" spans="1:12">
      <c r="A5130" s="1" t="s">
        <v>79</v>
      </c>
      <c r="B5130">
        <v>1977</v>
      </c>
      <c r="C5130" t="str">
        <f>VLOOKUP(co2_data[[#This Row],[country]],Country_Parameter!A:C,3,0)</f>
        <v>Parameter 1</v>
      </c>
      <c r="D5130">
        <v>4301260</v>
      </c>
      <c r="E5130">
        <v>18087909376</v>
      </c>
      <c r="F5130">
        <v>0</v>
      </c>
      <c r="G5130">
        <v>2</v>
      </c>
      <c r="H5130">
        <v>0</v>
      </c>
      <c r="I5130">
        <v>0</v>
      </c>
      <c r="J5130">
        <v>0</v>
      </c>
      <c r="K5130">
        <v>2</v>
      </c>
      <c r="L5130">
        <v>0</v>
      </c>
    </row>
    <row r="5131" spans="1:12">
      <c r="A5131" s="1" t="s">
        <v>79</v>
      </c>
      <c r="B5131">
        <v>1978</v>
      </c>
      <c r="C5131" t="str">
        <f>VLOOKUP(co2_data[[#This Row],[country]],Country_Parameter!A:C,3,0)</f>
        <v>Parameter 1</v>
      </c>
      <c r="D5131">
        <v>4394126</v>
      </c>
      <c r="E5131">
        <v>19247497216</v>
      </c>
      <c r="F5131">
        <v>0</v>
      </c>
      <c r="G5131">
        <v>2</v>
      </c>
      <c r="H5131">
        <v>0</v>
      </c>
      <c r="I5131">
        <v>0</v>
      </c>
      <c r="J5131">
        <v>0</v>
      </c>
      <c r="K5131">
        <v>2</v>
      </c>
      <c r="L5131">
        <v>0</v>
      </c>
    </row>
    <row r="5132" spans="1:12">
      <c r="A5132" s="1" t="s">
        <v>79</v>
      </c>
      <c r="B5132">
        <v>1979</v>
      </c>
      <c r="C5132" t="str">
        <f>VLOOKUP(co2_data[[#This Row],[country]],Country_Parameter!A:C,3,0)</f>
        <v>Parameter 1</v>
      </c>
      <c r="D5132">
        <v>4480387</v>
      </c>
      <c r="E5132">
        <v>18922278912</v>
      </c>
      <c r="F5132">
        <v>0</v>
      </c>
      <c r="G5132">
        <v>2</v>
      </c>
      <c r="H5132">
        <v>0</v>
      </c>
      <c r="I5132">
        <v>0</v>
      </c>
      <c r="J5132">
        <v>0</v>
      </c>
      <c r="K5132">
        <v>2</v>
      </c>
      <c r="L5132">
        <v>0</v>
      </c>
    </row>
    <row r="5133" spans="1:12">
      <c r="A5133" s="1" t="s">
        <v>79</v>
      </c>
      <c r="B5133">
        <v>1980</v>
      </c>
      <c r="C5133" t="str">
        <f>VLOOKUP(co2_data[[#This Row],[country]],Country_Parameter!A:C,3,0)</f>
        <v>Parameter 1</v>
      </c>
      <c r="D5133">
        <v>4540380</v>
      </c>
      <c r="E5133">
        <v>17280720896</v>
      </c>
      <c r="F5133">
        <v>0</v>
      </c>
      <c r="G5133">
        <v>2</v>
      </c>
      <c r="H5133">
        <v>0</v>
      </c>
      <c r="I5133">
        <v>0</v>
      </c>
      <c r="J5133">
        <v>0</v>
      </c>
      <c r="K5133">
        <v>2</v>
      </c>
      <c r="L5133">
        <v>0</v>
      </c>
    </row>
    <row r="5134" spans="1:12">
      <c r="A5134" s="1" t="s">
        <v>79</v>
      </c>
      <c r="B5134">
        <v>1981</v>
      </c>
      <c r="C5134" t="str">
        <f>VLOOKUP(co2_data[[#This Row],[country]],Country_Parameter!A:C,3,0)</f>
        <v>Parameter 1</v>
      </c>
      <c r="D5134">
        <v>4570603</v>
      </c>
      <c r="E5134">
        <v>15850661888</v>
      </c>
      <c r="F5134">
        <v>0</v>
      </c>
      <c r="G5134">
        <v>2</v>
      </c>
      <c r="H5134">
        <v>0</v>
      </c>
      <c r="I5134">
        <v>0</v>
      </c>
      <c r="J5134">
        <v>0</v>
      </c>
      <c r="K5134">
        <v>2</v>
      </c>
      <c r="L5134">
        <v>0</v>
      </c>
    </row>
    <row r="5135" spans="1:12">
      <c r="A5135" s="1" t="s">
        <v>79</v>
      </c>
      <c r="B5135">
        <v>1982</v>
      </c>
      <c r="C5135" t="str">
        <f>VLOOKUP(co2_data[[#This Row],[country]],Country_Parameter!A:C,3,0)</f>
        <v>Parameter 1</v>
      </c>
      <c r="D5135">
        <v>4622476</v>
      </c>
      <c r="E5135">
        <v>14958442496</v>
      </c>
      <c r="F5135">
        <v>0</v>
      </c>
      <c r="G5135">
        <v>2</v>
      </c>
      <c r="H5135">
        <v>0</v>
      </c>
      <c r="I5135">
        <v>0</v>
      </c>
      <c r="J5135">
        <v>0</v>
      </c>
      <c r="K5135">
        <v>2</v>
      </c>
      <c r="L5135">
        <v>0</v>
      </c>
    </row>
    <row r="5136" spans="1:12">
      <c r="A5136" s="1" t="s">
        <v>79</v>
      </c>
      <c r="B5136">
        <v>1983</v>
      </c>
      <c r="C5136" t="str">
        <f>VLOOKUP(co2_data[[#This Row],[country]],Country_Parameter!A:C,3,0)</f>
        <v>Parameter 1</v>
      </c>
      <c r="D5136">
        <v>4707369</v>
      </c>
      <c r="E5136">
        <v>15073953792</v>
      </c>
      <c r="F5136">
        <v>0</v>
      </c>
      <c r="G5136">
        <v>2</v>
      </c>
      <c r="H5136">
        <v>0</v>
      </c>
      <c r="I5136">
        <v>0</v>
      </c>
      <c r="J5136">
        <v>0</v>
      </c>
      <c r="K5136">
        <v>2</v>
      </c>
      <c r="L5136">
        <v>0</v>
      </c>
    </row>
    <row r="5137" spans="1:12">
      <c r="A5137" s="1" t="s">
        <v>79</v>
      </c>
      <c r="B5137">
        <v>1984</v>
      </c>
      <c r="C5137" t="str">
        <f>VLOOKUP(co2_data[[#This Row],[country]],Country_Parameter!A:C,3,0)</f>
        <v>Parameter 1</v>
      </c>
      <c r="D5137">
        <v>4798002</v>
      </c>
      <c r="E5137">
        <v>15421202432</v>
      </c>
      <c r="F5137">
        <v>0</v>
      </c>
      <c r="G5137">
        <v>2</v>
      </c>
      <c r="H5137">
        <v>0</v>
      </c>
      <c r="I5137">
        <v>0</v>
      </c>
      <c r="J5137">
        <v>0</v>
      </c>
      <c r="K5137">
        <v>1</v>
      </c>
      <c r="L5137">
        <v>0</v>
      </c>
    </row>
    <row r="5138" spans="1:12">
      <c r="A5138" s="1" t="s">
        <v>79</v>
      </c>
      <c r="B5138">
        <v>1985</v>
      </c>
      <c r="C5138" t="str">
        <f>VLOOKUP(co2_data[[#This Row],[country]],Country_Parameter!A:C,3,0)</f>
        <v>Parameter 1</v>
      </c>
      <c r="D5138">
        <v>4894704</v>
      </c>
      <c r="E5138">
        <v>15722767360</v>
      </c>
      <c r="F5138">
        <v>0</v>
      </c>
      <c r="G5138">
        <v>2</v>
      </c>
      <c r="H5138">
        <v>0</v>
      </c>
      <c r="I5138">
        <v>0</v>
      </c>
      <c r="J5138">
        <v>0</v>
      </c>
      <c r="K5138">
        <v>2</v>
      </c>
      <c r="L5138">
        <v>0</v>
      </c>
    </row>
    <row r="5139" spans="1:12">
      <c r="A5139" s="1" t="s">
        <v>79</v>
      </c>
      <c r="B5139">
        <v>1986</v>
      </c>
      <c r="C5139" t="str">
        <f>VLOOKUP(co2_data[[#This Row],[country]],Country_Parameter!A:C,3,0)</f>
        <v>Parameter 1</v>
      </c>
      <c r="D5139">
        <v>4992771</v>
      </c>
      <c r="E5139">
        <v>15830937600</v>
      </c>
      <c r="F5139">
        <v>0</v>
      </c>
      <c r="G5139">
        <v>2</v>
      </c>
      <c r="H5139">
        <v>0</v>
      </c>
      <c r="I5139">
        <v>0</v>
      </c>
      <c r="J5139">
        <v>0</v>
      </c>
      <c r="K5139">
        <v>2</v>
      </c>
      <c r="L5139">
        <v>0</v>
      </c>
    </row>
    <row r="5140" spans="1:12">
      <c r="A5140" s="1" t="s">
        <v>79</v>
      </c>
      <c r="B5140">
        <v>1987</v>
      </c>
      <c r="C5140" t="str">
        <f>VLOOKUP(co2_data[[#This Row],[country]],Country_Parameter!A:C,3,0)</f>
        <v>Parameter 1</v>
      </c>
      <c r="D5140">
        <v>5092444</v>
      </c>
      <c r="E5140">
        <v>16252802048</v>
      </c>
      <c r="F5140">
        <v>0</v>
      </c>
      <c r="G5140">
        <v>2</v>
      </c>
      <c r="H5140">
        <v>0</v>
      </c>
      <c r="I5140">
        <v>0</v>
      </c>
      <c r="J5140">
        <v>0</v>
      </c>
      <c r="K5140">
        <v>2</v>
      </c>
      <c r="L5140">
        <v>0</v>
      </c>
    </row>
    <row r="5141" spans="1:12">
      <c r="A5141" s="1" t="s">
        <v>79</v>
      </c>
      <c r="B5141">
        <v>1988</v>
      </c>
      <c r="C5141" t="str">
        <f>VLOOKUP(co2_data[[#This Row],[country]],Country_Parameter!A:C,3,0)</f>
        <v>Parameter 1</v>
      </c>
      <c r="D5141">
        <v>5195828</v>
      </c>
      <c r="E5141">
        <v>16515979264</v>
      </c>
      <c r="F5141">
        <v>0</v>
      </c>
      <c r="G5141">
        <v>2</v>
      </c>
      <c r="H5141">
        <v>0</v>
      </c>
      <c r="I5141">
        <v>0</v>
      </c>
      <c r="J5141">
        <v>0</v>
      </c>
      <c r="K5141">
        <v>2</v>
      </c>
      <c r="L5141">
        <v>0</v>
      </c>
    </row>
    <row r="5142" spans="1:12">
      <c r="A5142" s="1" t="s">
        <v>79</v>
      </c>
      <c r="B5142">
        <v>1989</v>
      </c>
      <c r="C5142" t="str">
        <f>VLOOKUP(co2_data[[#This Row],[country]],Country_Parameter!A:C,3,0)</f>
        <v>Parameter 1</v>
      </c>
      <c r="D5142">
        <v>5298976</v>
      </c>
      <c r="E5142">
        <v>16692308992</v>
      </c>
      <c r="F5142">
        <v>0</v>
      </c>
      <c r="G5142">
        <v>3</v>
      </c>
      <c r="H5142">
        <v>0</v>
      </c>
      <c r="I5142">
        <v>0</v>
      </c>
      <c r="J5142">
        <v>0</v>
      </c>
      <c r="K5142">
        <v>2</v>
      </c>
      <c r="L5142">
        <v>0</v>
      </c>
    </row>
    <row r="5143" spans="1:12">
      <c r="A5143" s="1" t="s">
        <v>79</v>
      </c>
      <c r="B5143">
        <v>1990</v>
      </c>
      <c r="C5143" t="str">
        <f>VLOOKUP(co2_data[[#This Row],[country]],Country_Parameter!A:C,3,0)</f>
        <v>Parameter 1</v>
      </c>
      <c r="D5143">
        <v>5399729</v>
      </c>
      <c r="E5143">
        <v>17260965888</v>
      </c>
      <c r="F5143">
        <v>0</v>
      </c>
      <c r="G5143">
        <v>2</v>
      </c>
      <c r="H5143">
        <v>0</v>
      </c>
      <c r="I5143">
        <v>0</v>
      </c>
      <c r="J5143">
        <v>0</v>
      </c>
      <c r="K5143">
        <v>2</v>
      </c>
      <c r="L5143">
        <v>0</v>
      </c>
    </row>
    <row r="5144" spans="1:12">
      <c r="A5144" s="1" t="s">
        <v>79</v>
      </c>
      <c r="B5144">
        <v>1991</v>
      </c>
      <c r="C5144" t="str">
        <f>VLOOKUP(co2_data[[#This Row],[country]],Country_Parameter!A:C,3,0)</f>
        <v>Parameter 1</v>
      </c>
      <c r="D5144">
        <v>5495080</v>
      </c>
      <c r="E5144">
        <v>18153449472</v>
      </c>
      <c r="F5144">
        <v>0</v>
      </c>
      <c r="G5144">
        <v>3</v>
      </c>
      <c r="H5144">
        <v>0</v>
      </c>
      <c r="I5144">
        <v>0</v>
      </c>
      <c r="J5144">
        <v>0</v>
      </c>
      <c r="K5144">
        <v>3</v>
      </c>
      <c r="L5144">
        <v>0</v>
      </c>
    </row>
    <row r="5145" spans="1:12">
      <c r="A5145" s="1" t="s">
        <v>79</v>
      </c>
      <c r="B5145">
        <v>1992</v>
      </c>
      <c r="C5145" t="str">
        <f>VLOOKUP(co2_data[[#This Row],[country]],Country_Parameter!A:C,3,0)</f>
        <v>Parameter 1</v>
      </c>
      <c r="D5145">
        <v>5585611</v>
      </c>
      <c r="E5145">
        <v>19825256448</v>
      </c>
      <c r="F5145">
        <v>0</v>
      </c>
      <c r="G5145">
        <v>3</v>
      </c>
      <c r="H5145">
        <v>0</v>
      </c>
      <c r="I5145">
        <v>0</v>
      </c>
      <c r="J5145">
        <v>0</v>
      </c>
      <c r="K5145">
        <v>3</v>
      </c>
      <c r="L5145">
        <v>0</v>
      </c>
    </row>
    <row r="5146" spans="1:12">
      <c r="A5146" s="1" t="s">
        <v>79</v>
      </c>
      <c r="B5146">
        <v>1993</v>
      </c>
      <c r="C5146" t="str">
        <f>VLOOKUP(co2_data[[#This Row],[country]],Country_Parameter!A:C,3,0)</f>
        <v>Parameter 1</v>
      </c>
      <c r="D5146">
        <v>5659958</v>
      </c>
      <c r="E5146">
        <v>21604952064</v>
      </c>
      <c r="F5146">
        <v>0</v>
      </c>
      <c r="G5146">
        <v>4</v>
      </c>
      <c r="H5146">
        <v>0</v>
      </c>
      <c r="I5146">
        <v>0</v>
      </c>
      <c r="J5146">
        <v>0</v>
      </c>
      <c r="K5146">
        <v>4</v>
      </c>
      <c r="L5146">
        <v>0</v>
      </c>
    </row>
    <row r="5147" spans="1:12">
      <c r="A5147" s="1" t="s">
        <v>79</v>
      </c>
      <c r="B5147">
        <v>1994</v>
      </c>
      <c r="C5147" t="str">
        <f>VLOOKUP(co2_data[[#This Row],[country]],Country_Parameter!A:C,3,0)</f>
        <v>Parameter 1</v>
      </c>
      <c r="D5147">
        <v>5714140</v>
      </c>
      <c r="E5147">
        <v>23258529792</v>
      </c>
      <c r="F5147">
        <v>0</v>
      </c>
      <c r="G5147">
        <v>5</v>
      </c>
      <c r="H5147">
        <v>0</v>
      </c>
      <c r="I5147">
        <v>0</v>
      </c>
      <c r="J5147">
        <v>0</v>
      </c>
      <c r="K5147">
        <v>4</v>
      </c>
      <c r="L5147">
        <v>0</v>
      </c>
    </row>
    <row r="5148" spans="1:12">
      <c r="A5148" s="1" t="s">
        <v>79</v>
      </c>
      <c r="B5148">
        <v>1995</v>
      </c>
      <c r="C5148" t="str">
        <f>VLOOKUP(co2_data[[#This Row],[country]],Country_Parameter!A:C,3,0)</f>
        <v>Parameter 1</v>
      </c>
      <c r="D5148">
        <v>5762134</v>
      </c>
      <c r="E5148">
        <v>25119268864</v>
      </c>
      <c r="F5148">
        <v>0</v>
      </c>
      <c r="G5148">
        <v>5</v>
      </c>
      <c r="H5148">
        <v>0</v>
      </c>
      <c r="I5148">
        <v>0</v>
      </c>
      <c r="J5148">
        <v>0</v>
      </c>
      <c r="K5148">
        <v>5</v>
      </c>
      <c r="L5148">
        <v>0</v>
      </c>
    </row>
    <row r="5149" spans="1:12">
      <c r="A5149" s="1" t="s">
        <v>79</v>
      </c>
      <c r="B5149">
        <v>1996</v>
      </c>
      <c r="C5149" t="str">
        <f>VLOOKUP(co2_data[[#This Row],[country]],Country_Parameter!A:C,3,0)</f>
        <v>Parameter 1</v>
      </c>
      <c r="D5149">
        <v>5805284</v>
      </c>
      <c r="E5149">
        <v>25931149312</v>
      </c>
      <c r="F5149">
        <v>0</v>
      </c>
      <c r="G5149">
        <v>4</v>
      </c>
      <c r="H5149">
        <v>0</v>
      </c>
      <c r="I5149">
        <v>0</v>
      </c>
      <c r="J5149">
        <v>0</v>
      </c>
      <c r="K5149">
        <v>4</v>
      </c>
      <c r="L5149">
        <v>0</v>
      </c>
    </row>
    <row r="5150" spans="1:12">
      <c r="A5150" s="1" t="s">
        <v>79</v>
      </c>
      <c r="B5150">
        <v>1997</v>
      </c>
      <c r="C5150" t="str">
        <f>VLOOKUP(co2_data[[#This Row],[country]],Country_Parameter!A:C,3,0)</f>
        <v>Parameter 1</v>
      </c>
      <c r="D5150">
        <v>5844577</v>
      </c>
      <c r="E5150">
        <v>27444885504</v>
      </c>
      <c r="F5150">
        <v>0</v>
      </c>
      <c r="G5150">
        <v>5</v>
      </c>
      <c r="H5150">
        <v>0</v>
      </c>
      <c r="I5150">
        <v>0</v>
      </c>
      <c r="J5150">
        <v>0</v>
      </c>
      <c r="K5150">
        <v>5</v>
      </c>
      <c r="L5150">
        <v>0</v>
      </c>
    </row>
    <row r="5151" spans="1:12">
      <c r="A5151" s="1" t="s">
        <v>79</v>
      </c>
      <c r="B5151">
        <v>1998</v>
      </c>
      <c r="C5151" t="str">
        <f>VLOOKUP(co2_data[[#This Row],[country]],Country_Parameter!A:C,3,0)</f>
        <v>Parameter 1</v>
      </c>
      <c r="D5151">
        <v>5880786</v>
      </c>
      <c r="E5151">
        <v>28907124736</v>
      </c>
      <c r="F5151">
        <v>0</v>
      </c>
      <c r="G5151">
        <v>6</v>
      </c>
      <c r="H5151">
        <v>0</v>
      </c>
      <c r="I5151">
        <v>0</v>
      </c>
      <c r="J5151">
        <v>0</v>
      </c>
      <c r="K5151">
        <v>5</v>
      </c>
      <c r="L5151">
        <v>0</v>
      </c>
    </row>
    <row r="5152" spans="1:12">
      <c r="A5152" s="1" t="s">
        <v>79</v>
      </c>
      <c r="B5152">
        <v>1999</v>
      </c>
      <c r="C5152" t="str">
        <f>VLOOKUP(co2_data[[#This Row],[country]],Country_Parameter!A:C,3,0)</f>
        <v>Parameter 1</v>
      </c>
      <c r="D5152">
        <v>5913908</v>
      </c>
      <c r="E5152">
        <v>30355224576</v>
      </c>
      <c r="F5152">
        <v>0</v>
      </c>
      <c r="G5152">
        <v>6</v>
      </c>
      <c r="H5152">
        <v>0</v>
      </c>
      <c r="I5152">
        <v>0</v>
      </c>
      <c r="J5152">
        <v>0</v>
      </c>
      <c r="K5152">
        <v>5</v>
      </c>
      <c r="L5152">
        <v>0</v>
      </c>
    </row>
    <row r="5153" spans="1:12">
      <c r="A5153" s="1" t="s">
        <v>79</v>
      </c>
      <c r="B5153">
        <v>2000</v>
      </c>
      <c r="C5153" t="str">
        <f>VLOOKUP(co2_data[[#This Row],[country]],Country_Parameter!A:C,3,0)</f>
        <v>Parameter 1</v>
      </c>
      <c r="D5153">
        <v>5943366</v>
      </c>
      <c r="E5153">
        <v>31478454272</v>
      </c>
      <c r="F5153">
        <v>0</v>
      </c>
      <c r="G5153">
        <v>6</v>
      </c>
      <c r="H5153">
        <v>0</v>
      </c>
      <c r="I5153">
        <v>0</v>
      </c>
      <c r="J5153">
        <v>0</v>
      </c>
      <c r="K5153">
        <v>5</v>
      </c>
      <c r="L5153">
        <v>0</v>
      </c>
    </row>
    <row r="5154" spans="1:12">
      <c r="A5154" s="1" t="s">
        <v>79</v>
      </c>
      <c r="B5154">
        <v>2001</v>
      </c>
      <c r="C5154" t="str">
        <f>VLOOKUP(co2_data[[#This Row],[country]],Country_Parameter!A:C,3,0)</f>
        <v>Parameter 1</v>
      </c>
      <c r="D5154">
        <v>5968058</v>
      </c>
      <c r="E5154">
        <v>32499941376</v>
      </c>
      <c r="F5154">
        <v>0</v>
      </c>
      <c r="G5154">
        <v>6</v>
      </c>
      <c r="H5154">
        <v>0</v>
      </c>
      <c r="I5154">
        <v>0</v>
      </c>
      <c r="J5154">
        <v>0</v>
      </c>
      <c r="K5154">
        <v>5</v>
      </c>
      <c r="L5154">
        <v>0</v>
      </c>
    </row>
    <row r="5155" spans="1:12">
      <c r="A5155" s="1" t="s">
        <v>79</v>
      </c>
      <c r="B5155">
        <v>2002</v>
      </c>
      <c r="C5155" t="str">
        <f>VLOOKUP(co2_data[[#This Row],[country]],Country_Parameter!A:C,3,0)</f>
        <v>Parameter 1</v>
      </c>
      <c r="D5155">
        <v>5986629</v>
      </c>
      <c r="E5155">
        <v>33751220224</v>
      </c>
      <c r="F5155">
        <v>1</v>
      </c>
      <c r="G5155">
        <v>6</v>
      </c>
      <c r="H5155">
        <v>0</v>
      </c>
      <c r="I5155">
        <v>0</v>
      </c>
      <c r="J5155">
        <v>0</v>
      </c>
      <c r="K5155">
        <v>6</v>
      </c>
      <c r="L5155">
        <v>0</v>
      </c>
    </row>
    <row r="5156" spans="1:12">
      <c r="A5156" s="1" t="s">
        <v>79</v>
      </c>
      <c r="B5156">
        <v>2003</v>
      </c>
      <c r="C5156" t="str">
        <f>VLOOKUP(co2_data[[#This Row],[country]],Country_Parameter!A:C,3,0)</f>
        <v>Parameter 1</v>
      </c>
      <c r="D5156">
        <v>5998595</v>
      </c>
      <c r="E5156">
        <v>35029540864</v>
      </c>
      <c r="F5156">
        <v>1</v>
      </c>
      <c r="G5156">
        <v>6</v>
      </c>
      <c r="H5156">
        <v>0</v>
      </c>
      <c r="I5156">
        <v>0</v>
      </c>
      <c r="J5156">
        <v>0</v>
      </c>
      <c r="K5156">
        <v>6</v>
      </c>
      <c r="L5156">
        <v>0</v>
      </c>
    </row>
    <row r="5157" spans="1:12">
      <c r="A5157" s="1" t="s">
        <v>79</v>
      </c>
      <c r="B5157">
        <v>2004</v>
      </c>
      <c r="C5157" t="str">
        <f>VLOOKUP(co2_data[[#This Row],[country]],Country_Parameter!A:C,3,0)</f>
        <v>Parameter 1</v>
      </c>
      <c r="D5157">
        <v>6004673</v>
      </c>
      <c r="E5157">
        <v>36185190400</v>
      </c>
      <c r="F5157">
        <v>1</v>
      </c>
      <c r="G5157">
        <v>6</v>
      </c>
      <c r="H5157">
        <v>0</v>
      </c>
      <c r="I5157">
        <v>0</v>
      </c>
      <c r="J5157">
        <v>0</v>
      </c>
      <c r="K5157">
        <v>6</v>
      </c>
      <c r="L5157">
        <v>0</v>
      </c>
    </row>
    <row r="5158" spans="1:12">
      <c r="A5158" s="1" t="s">
        <v>79</v>
      </c>
      <c r="B5158">
        <v>2005</v>
      </c>
      <c r="C5158" t="str">
        <f>VLOOKUP(co2_data[[#This Row],[country]],Country_Parameter!A:C,3,0)</f>
        <v>Parameter 1</v>
      </c>
      <c r="D5158">
        <v>6005583</v>
      </c>
      <c r="E5158">
        <v>38001442816</v>
      </c>
      <c r="F5158">
        <v>0</v>
      </c>
      <c r="G5158">
        <v>6</v>
      </c>
      <c r="H5158">
        <v>0</v>
      </c>
      <c r="I5158">
        <v>0</v>
      </c>
      <c r="J5158">
        <v>0</v>
      </c>
      <c r="K5158">
        <v>6</v>
      </c>
      <c r="L5158">
        <v>0</v>
      </c>
    </row>
    <row r="5159" spans="1:12">
      <c r="A5159" s="1" t="s">
        <v>79</v>
      </c>
      <c r="B5159">
        <v>2006</v>
      </c>
      <c r="C5159" t="str">
        <f>VLOOKUP(co2_data[[#This Row],[country]],Country_Parameter!A:C,3,0)</f>
        <v>Parameter 1</v>
      </c>
      <c r="D5159">
        <v>6002322</v>
      </c>
      <c r="E5159">
        <v>40054321152</v>
      </c>
      <c r="F5159">
        <v>1</v>
      </c>
      <c r="G5159">
        <v>7</v>
      </c>
      <c r="H5159">
        <v>0</v>
      </c>
      <c r="I5159">
        <v>0</v>
      </c>
      <c r="J5159">
        <v>0</v>
      </c>
      <c r="K5159">
        <v>6</v>
      </c>
      <c r="L5159">
        <v>0</v>
      </c>
    </row>
    <row r="5160" spans="1:12">
      <c r="A5160" s="1" t="s">
        <v>79</v>
      </c>
      <c r="B5160">
        <v>2007</v>
      </c>
      <c r="C5160" t="str">
        <f>VLOOKUP(co2_data[[#This Row],[country]],Country_Parameter!A:C,3,0)</f>
        <v>Parameter 1</v>
      </c>
      <c r="D5160">
        <v>6009819</v>
      </c>
      <c r="E5160">
        <v>42202460160</v>
      </c>
      <c r="F5160">
        <v>1</v>
      </c>
      <c r="G5160">
        <v>7</v>
      </c>
      <c r="H5160">
        <v>0</v>
      </c>
      <c r="I5160">
        <v>0</v>
      </c>
      <c r="J5160">
        <v>0</v>
      </c>
      <c r="K5160">
        <v>6</v>
      </c>
      <c r="L5160">
        <v>0</v>
      </c>
    </row>
    <row r="5161" spans="1:12">
      <c r="A5161" s="1" t="s">
        <v>79</v>
      </c>
      <c r="B5161">
        <v>2008</v>
      </c>
      <c r="C5161" t="str">
        <f>VLOOKUP(co2_data[[#This Row],[country]],Country_Parameter!A:C,3,0)</f>
        <v>Parameter 1</v>
      </c>
      <c r="D5161">
        <v>6029301</v>
      </c>
      <c r="E5161">
        <v>43393064960</v>
      </c>
      <c r="F5161">
        <v>1</v>
      </c>
      <c r="G5161">
        <v>6</v>
      </c>
      <c r="H5161">
        <v>0</v>
      </c>
      <c r="I5161">
        <v>0</v>
      </c>
      <c r="J5161">
        <v>0</v>
      </c>
      <c r="K5161">
        <v>6</v>
      </c>
      <c r="L5161">
        <v>0</v>
      </c>
    </row>
    <row r="5162" spans="1:12">
      <c r="A5162" s="1" t="s">
        <v>79</v>
      </c>
      <c r="B5162">
        <v>2009</v>
      </c>
      <c r="C5162" t="str">
        <f>VLOOKUP(co2_data[[#This Row],[country]],Country_Parameter!A:C,3,0)</f>
        <v>Parameter 1</v>
      </c>
      <c r="D5162">
        <v>6048284</v>
      </c>
      <c r="E5162">
        <v>42668179456</v>
      </c>
      <c r="F5162">
        <v>0</v>
      </c>
      <c r="G5162">
        <v>6</v>
      </c>
      <c r="H5162">
        <v>0</v>
      </c>
      <c r="I5162">
        <v>0</v>
      </c>
      <c r="J5162">
        <v>0</v>
      </c>
      <c r="K5162">
        <v>6</v>
      </c>
      <c r="L5162">
        <v>0</v>
      </c>
    </row>
    <row r="5163" spans="1:12">
      <c r="A5163" s="1" t="s">
        <v>79</v>
      </c>
      <c r="B5163">
        <v>2010</v>
      </c>
      <c r="C5163" t="str">
        <f>VLOOKUP(co2_data[[#This Row],[country]],Country_Parameter!A:C,3,0)</f>
        <v>Parameter 1</v>
      </c>
      <c r="D5163">
        <v>6068252</v>
      </c>
      <c r="E5163">
        <v>43862777856</v>
      </c>
      <c r="F5163">
        <v>1</v>
      </c>
      <c r="G5163">
        <v>6</v>
      </c>
      <c r="H5163">
        <v>0</v>
      </c>
      <c r="I5163">
        <v>0</v>
      </c>
      <c r="J5163">
        <v>0</v>
      </c>
      <c r="K5163">
        <v>6</v>
      </c>
      <c r="L5163">
        <v>0</v>
      </c>
    </row>
    <row r="5164" spans="1:12">
      <c r="A5164" s="1" t="s">
        <v>79</v>
      </c>
      <c r="B5164">
        <v>2011</v>
      </c>
      <c r="C5164" t="str">
        <f>VLOOKUP(co2_data[[#This Row],[country]],Country_Parameter!A:C,3,0)</f>
        <v>Parameter 1</v>
      </c>
      <c r="D5164">
        <v>6090128</v>
      </c>
      <c r="E5164">
        <v>45520506880</v>
      </c>
      <c r="F5164">
        <v>1</v>
      </c>
      <c r="G5164">
        <v>6</v>
      </c>
      <c r="H5164">
        <v>0</v>
      </c>
      <c r="I5164">
        <v>0</v>
      </c>
      <c r="J5164">
        <v>0</v>
      </c>
      <c r="K5164">
        <v>6</v>
      </c>
      <c r="L5164">
        <v>0</v>
      </c>
    </row>
    <row r="5165" spans="1:12">
      <c r="A5165" s="1" t="s">
        <v>79</v>
      </c>
      <c r="B5165">
        <v>2012</v>
      </c>
      <c r="C5165" t="str">
        <f>VLOOKUP(co2_data[[#This Row],[country]],Country_Parameter!A:C,3,0)</f>
        <v>Parameter 1</v>
      </c>
      <c r="D5165">
        <v>6113976</v>
      </c>
      <c r="E5165">
        <v>46608113664</v>
      </c>
      <c r="F5165">
        <v>1</v>
      </c>
      <c r="G5165">
        <v>6</v>
      </c>
      <c r="H5165">
        <v>0</v>
      </c>
      <c r="I5165">
        <v>0</v>
      </c>
      <c r="J5165">
        <v>0</v>
      </c>
      <c r="K5165">
        <v>6</v>
      </c>
      <c r="L5165">
        <v>0</v>
      </c>
    </row>
    <row r="5166" spans="1:12">
      <c r="A5166" s="1" t="s">
        <v>79</v>
      </c>
      <c r="B5166">
        <v>2013</v>
      </c>
      <c r="C5166" t="str">
        <f>VLOOKUP(co2_data[[#This Row],[country]],Country_Parameter!A:C,3,0)</f>
        <v>Parameter 1</v>
      </c>
      <c r="D5166">
        <v>6138845</v>
      </c>
      <c r="E5166">
        <v>48017379328</v>
      </c>
      <c r="F5166">
        <v>0</v>
      </c>
      <c r="G5166">
        <v>6</v>
      </c>
      <c r="H5166">
        <v>0</v>
      </c>
      <c r="I5166">
        <v>0</v>
      </c>
      <c r="J5166">
        <v>0</v>
      </c>
      <c r="K5166">
        <v>6</v>
      </c>
      <c r="L5166">
        <v>0</v>
      </c>
    </row>
    <row r="5167" spans="1:12">
      <c r="A5167" s="1" t="s">
        <v>79</v>
      </c>
      <c r="B5167">
        <v>2014</v>
      </c>
      <c r="C5167" t="str">
        <f>VLOOKUP(co2_data[[#This Row],[country]],Country_Parameter!A:C,3,0)</f>
        <v>Parameter 1</v>
      </c>
      <c r="D5167">
        <v>6162953</v>
      </c>
      <c r="E5167">
        <v>49026875392</v>
      </c>
      <c r="F5167">
        <v>0</v>
      </c>
      <c r="G5167">
        <v>6</v>
      </c>
      <c r="H5167">
        <v>0</v>
      </c>
      <c r="I5167">
        <v>0</v>
      </c>
      <c r="J5167">
        <v>0</v>
      </c>
      <c r="K5167">
        <v>6</v>
      </c>
      <c r="L5167">
        <v>0</v>
      </c>
    </row>
    <row r="5168" spans="1:12">
      <c r="A5168" s="1" t="s">
        <v>79</v>
      </c>
      <c r="B5168">
        <v>2015</v>
      </c>
      <c r="C5168" t="str">
        <f>VLOOKUP(co2_data[[#This Row],[country]],Country_Parameter!A:C,3,0)</f>
        <v>Parameter 1</v>
      </c>
      <c r="D5168">
        <v>6183674</v>
      </c>
      <c r="E5168">
        <v>50319724544</v>
      </c>
      <c r="F5168">
        <v>0</v>
      </c>
      <c r="G5168">
        <v>7</v>
      </c>
      <c r="H5168">
        <v>0</v>
      </c>
      <c r="I5168">
        <v>0</v>
      </c>
      <c r="J5168">
        <v>0</v>
      </c>
      <c r="K5168">
        <v>6</v>
      </c>
      <c r="L5168">
        <v>0</v>
      </c>
    </row>
    <row r="5169" spans="1:12">
      <c r="A5169" s="1" t="s">
        <v>79</v>
      </c>
      <c r="B5169">
        <v>2016</v>
      </c>
      <c r="C5169" t="str">
        <f>VLOOKUP(co2_data[[#This Row],[country]],Country_Parameter!A:C,3,0)</f>
        <v>Parameter 1</v>
      </c>
      <c r="D5169">
        <v>6200805</v>
      </c>
      <c r="E5169">
        <v>51794878464</v>
      </c>
      <c r="F5169">
        <v>0</v>
      </c>
      <c r="G5169">
        <v>7</v>
      </c>
      <c r="H5169">
        <v>0</v>
      </c>
      <c r="I5169">
        <v>0</v>
      </c>
      <c r="J5169">
        <v>0</v>
      </c>
      <c r="K5169">
        <v>6</v>
      </c>
      <c r="L5169">
        <v>0</v>
      </c>
    </row>
    <row r="5170" spans="1:12">
      <c r="A5170" s="1" t="s">
        <v>79</v>
      </c>
      <c r="B5170">
        <v>2017</v>
      </c>
      <c r="C5170" t="str">
        <f>VLOOKUP(co2_data[[#This Row],[country]],Country_Parameter!A:C,3,0)</f>
        <v>Parameter 1</v>
      </c>
      <c r="D5170">
        <v>6213537</v>
      </c>
      <c r="E5170">
        <v>53295513600</v>
      </c>
      <c r="F5170">
        <v>0</v>
      </c>
      <c r="G5170">
        <v>6</v>
      </c>
      <c r="H5170">
        <v>0</v>
      </c>
      <c r="I5170">
        <v>0</v>
      </c>
      <c r="J5170">
        <v>0</v>
      </c>
      <c r="K5170">
        <v>6</v>
      </c>
      <c r="L5170">
        <v>0</v>
      </c>
    </row>
    <row r="5171" spans="1:12">
      <c r="A5171" s="1" t="s">
        <v>79</v>
      </c>
      <c r="B5171">
        <v>2018</v>
      </c>
      <c r="C5171" t="str">
        <f>VLOOKUP(co2_data[[#This Row],[country]],Country_Parameter!A:C,3,0)</f>
        <v>Parameter 1</v>
      </c>
      <c r="D5171">
        <v>6219801</v>
      </c>
      <c r="E5171">
        <v>55053058048</v>
      </c>
      <c r="F5171">
        <v>0</v>
      </c>
      <c r="G5171">
        <v>6</v>
      </c>
      <c r="H5171">
        <v>0</v>
      </c>
      <c r="I5171">
        <v>0</v>
      </c>
      <c r="J5171">
        <v>0</v>
      </c>
      <c r="K5171">
        <v>6</v>
      </c>
      <c r="L5171">
        <v>0</v>
      </c>
    </row>
    <row r="5172" spans="1:12">
      <c r="A5172" s="1" t="s">
        <v>79</v>
      </c>
      <c r="B5172">
        <v>2019</v>
      </c>
      <c r="C5172" t="str">
        <f>VLOOKUP(co2_data[[#This Row],[country]],Country_Parameter!A:C,3,0)</f>
        <v>Parameter 1</v>
      </c>
      <c r="D5172">
        <v>6222316</v>
      </c>
      <c r="E5172">
        <v>56393641984</v>
      </c>
      <c r="F5172">
        <v>0</v>
      </c>
      <c r="G5172">
        <v>8</v>
      </c>
      <c r="H5172">
        <v>0</v>
      </c>
      <c r="I5172">
        <v>0</v>
      </c>
      <c r="J5172">
        <v>0</v>
      </c>
      <c r="K5172">
        <v>7</v>
      </c>
      <c r="L5172">
        <v>0</v>
      </c>
    </row>
    <row r="5173" spans="1:12">
      <c r="A5173" s="1" t="s">
        <v>79</v>
      </c>
      <c r="B5173">
        <v>2020</v>
      </c>
      <c r="C5173" t="str">
        <f>VLOOKUP(co2_data[[#This Row],[country]],Country_Parameter!A:C,3,0)</f>
        <v>Parameter 1</v>
      </c>
      <c r="D5173">
        <v>6234680</v>
      </c>
      <c r="E5173">
        <v>51960807424</v>
      </c>
      <c r="F5173">
        <v>0</v>
      </c>
      <c r="G5173">
        <v>7</v>
      </c>
      <c r="H5173">
        <v>0</v>
      </c>
      <c r="I5173">
        <v>0</v>
      </c>
      <c r="J5173">
        <v>0</v>
      </c>
      <c r="K5173">
        <v>6</v>
      </c>
      <c r="L5173">
        <v>0</v>
      </c>
    </row>
    <row r="5174" spans="1:12">
      <c r="A5174" s="1" t="s">
        <v>79</v>
      </c>
      <c r="B5174">
        <v>2021</v>
      </c>
      <c r="C5174" t="str">
        <f>VLOOKUP(co2_data[[#This Row],[country]],Country_Parameter!A:C,3,0)</f>
        <v>Parameter 1</v>
      </c>
      <c r="D5174">
        <v>6255781</v>
      </c>
      <c r="E5174">
        <v>57771999232</v>
      </c>
      <c r="F5174">
        <v>0</v>
      </c>
      <c r="G5174">
        <v>8</v>
      </c>
      <c r="H5174">
        <v>0</v>
      </c>
      <c r="I5174">
        <v>0</v>
      </c>
      <c r="J5174">
        <v>0</v>
      </c>
      <c r="K5174">
        <v>7</v>
      </c>
      <c r="L5174">
        <v>0</v>
      </c>
    </row>
    <row r="5175" spans="1:12">
      <c r="A5175" s="1" t="s">
        <v>79</v>
      </c>
      <c r="B5175">
        <v>2022</v>
      </c>
      <c r="C5175" t="str">
        <f>VLOOKUP(co2_data[[#This Row],[country]],Country_Parameter!A:C,3,0)</f>
        <v>Parameter 1</v>
      </c>
      <c r="D5175">
        <v>6280316</v>
      </c>
      <c r="E5175">
        <v>59270934528</v>
      </c>
      <c r="F5175">
        <v>0</v>
      </c>
      <c r="G5175">
        <v>8</v>
      </c>
      <c r="H5175">
        <v>0</v>
      </c>
      <c r="I5175">
        <v>0</v>
      </c>
      <c r="J5175">
        <v>0</v>
      </c>
      <c r="K5175">
        <v>7</v>
      </c>
      <c r="L5175">
        <v>0</v>
      </c>
    </row>
    <row r="5176" spans="1:12">
      <c r="A5176" s="1" t="s">
        <v>79</v>
      </c>
      <c r="B5176">
        <v>2023</v>
      </c>
      <c r="C5176" t="str">
        <f>VLOOKUP(co2_data[[#This Row],[country]],Country_Parameter!A:C,3,0)</f>
        <v>Parameter 1</v>
      </c>
      <c r="D5176">
        <v>6309628</v>
      </c>
      <c r="E5176">
        <v>0</v>
      </c>
      <c r="F5176">
        <v>0</v>
      </c>
      <c r="G5176">
        <v>8</v>
      </c>
      <c r="H5176">
        <v>0</v>
      </c>
      <c r="I5176">
        <v>0</v>
      </c>
      <c r="J5176">
        <v>0</v>
      </c>
      <c r="K5176">
        <v>8</v>
      </c>
      <c r="L5176">
        <v>0</v>
      </c>
    </row>
    <row r="5177" spans="1:12">
      <c r="A5177" s="1" t="s">
        <v>80</v>
      </c>
      <c r="B5177">
        <v>1949</v>
      </c>
      <c r="C5177" t="str">
        <f>VLOOKUP(co2_data[[#This Row],[country]],Country_Parameter!A:C,3,0)</f>
        <v>Parameter 1</v>
      </c>
      <c r="D5177">
        <v>219678</v>
      </c>
      <c r="E5177">
        <v>0</v>
      </c>
      <c r="F5177">
        <v>0</v>
      </c>
      <c r="G5177">
        <v>0</v>
      </c>
      <c r="H5177">
        <v>0</v>
      </c>
      <c r="I5177">
        <v>0</v>
      </c>
      <c r="J5177">
        <v>0</v>
      </c>
      <c r="K5177">
        <v>0</v>
      </c>
      <c r="L5177">
        <v>0</v>
      </c>
    </row>
    <row r="5178" spans="1:12">
      <c r="A5178" s="1" t="s">
        <v>80</v>
      </c>
      <c r="B5178">
        <v>1950</v>
      </c>
      <c r="C5178" t="str">
        <f>VLOOKUP(co2_data[[#This Row],[country]],Country_Parameter!A:C,3,0)</f>
        <v>Parameter 1</v>
      </c>
      <c r="D5178">
        <v>226569</v>
      </c>
      <c r="E5178">
        <v>168167008</v>
      </c>
      <c r="F5178">
        <v>0</v>
      </c>
      <c r="G5178">
        <v>0</v>
      </c>
      <c r="H5178">
        <v>0</v>
      </c>
      <c r="I5178">
        <v>0</v>
      </c>
      <c r="J5178">
        <v>0</v>
      </c>
      <c r="K5178">
        <v>0</v>
      </c>
      <c r="L5178">
        <v>0</v>
      </c>
    </row>
    <row r="5179" spans="1:12">
      <c r="A5179" s="1" t="s">
        <v>80</v>
      </c>
      <c r="B5179">
        <v>1951</v>
      </c>
      <c r="C5179" t="str">
        <f>VLOOKUP(co2_data[[#This Row],[country]],Country_Parameter!A:C,3,0)</f>
        <v>Parameter 1</v>
      </c>
      <c r="D5179">
        <v>230627</v>
      </c>
      <c r="E5179">
        <v>176978000</v>
      </c>
      <c r="F5179">
        <v>0</v>
      </c>
      <c r="G5179">
        <v>0</v>
      </c>
      <c r="H5179">
        <v>0</v>
      </c>
      <c r="I5179">
        <v>0</v>
      </c>
      <c r="J5179">
        <v>0</v>
      </c>
      <c r="K5179">
        <v>0</v>
      </c>
      <c r="L5179">
        <v>0</v>
      </c>
    </row>
    <row r="5180" spans="1:12">
      <c r="A5180" s="1" t="s">
        <v>80</v>
      </c>
      <c r="B5180">
        <v>1952</v>
      </c>
      <c r="C5180" t="str">
        <f>VLOOKUP(co2_data[[#This Row],[country]],Country_Parameter!A:C,3,0)</f>
        <v>Parameter 1</v>
      </c>
      <c r="D5180">
        <v>234690</v>
      </c>
      <c r="E5180">
        <v>183364992</v>
      </c>
      <c r="F5180">
        <v>0</v>
      </c>
      <c r="G5180">
        <v>0</v>
      </c>
      <c r="H5180">
        <v>0</v>
      </c>
      <c r="I5180">
        <v>0</v>
      </c>
      <c r="J5180">
        <v>0</v>
      </c>
      <c r="K5180">
        <v>0</v>
      </c>
      <c r="L5180">
        <v>0</v>
      </c>
    </row>
    <row r="5181" spans="1:12">
      <c r="A5181" s="1" t="s">
        <v>80</v>
      </c>
      <c r="B5181">
        <v>1953</v>
      </c>
      <c r="C5181" t="str">
        <f>VLOOKUP(co2_data[[#This Row],[country]],Country_Parameter!A:C,3,0)</f>
        <v>Parameter 1</v>
      </c>
      <c r="D5181">
        <v>238805</v>
      </c>
      <c r="E5181">
        <v>190740000</v>
      </c>
      <c r="F5181">
        <v>0</v>
      </c>
      <c r="G5181">
        <v>0</v>
      </c>
      <c r="H5181">
        <v>0</v>
      </c>
      <c r="I5181">
        <v>0</v>
      </c>
      <c r="J5181">
        <v>0</v>
      </c>
      <c r="K5181">
        <v>0</v>
      </c>
      <c r="L5181">
        <v>0</v>
      </c>
    </row>
    <row r="5182" spans="1:12">
      <c r="A5182" s="1" t="s">
        <v>80</v>
      </c>
      <c r="B5182">
        <v>1954</v>
      </c>
      <c r="C5182" t="str">
        <f>VLOOKUP(co2_data[[#This Row],[country]],Country_Parameter!A:C,3,0)</f>
        <v>Parameter 1</v>
      </c>
      <c r="D5182">
        <v>242985</v>
      </c>
      <c r="E5182">
        <v>200923008</v>
      </c>
      <c r="F5182">
        <v>0</v>
      </c>
      <c r="G5182">
        <v>0</v>
      </c>
      <c r="H5182">
        <v>0</v>
      </c>
      <c r="I5182">
        <v>0</v>
      </c>
      <c r="J5182">
        <v>0</v>
      </c>
      <c r="K5182">
        <v>0</v>
      </c>
      <c r="L5182">
        <v>0</v>
      </c>
    </row>
    <row r="5183" spans="1:12">
      <c r="A5183" s="1" t="s">
        <v>80</v>
      </c>
      <c r="B5183">
        <v>1955</v>
      </c>
      <c r="C5183" t="str">
        <f>VLOOKUP(co2_data[[#This Row],[country]],Country_Parameter!A:C,3,0)</f>
        <v>Parameter 1</v>
      </c>
      <c r="D5183">
        <v>247227</v>
      </c>
      <c r="E5183">
        <v>206790000</v>
      </c>
      <c r="F5183">
        <v>0</v>
      </c>
      <c r="G5183">
        <v>0</v>
      </c>
      <c r="H5183">
        <v>0</v>
      </c>
      <c r="I5183">
        <v>0</v>
      </c>
      <c r="J5183">
        <v>0</v>
      </c>
      <c r="K5183">
        <v>0</v>
      </c>
      <c r="L5183">
        <v>0</v>
      </c>
    </row>
    <row r="5184" spans="1:12">
      <c r="A5184" s="1" t="s">
        <v>80</v>
      </c>
      <c r="B5184">
        <v>1956</v>
      </c>
      <c r="C5184" t="str">
        <f>VLOOKUP(co2_data[[#This Row],[country]],Country_Parameter!A:C,3,0)</f>
        <v>Parameter 1</v>
      </c>
      <c r="D5184">
        <v>251534</v>
      </c>
      <c r="E5184">
        <v>215260000</v>
      </c>
      <c r="F5184">
        <v>0</v>
      </c>
      <c r="G5184">
        <v>0</v>
      </c>
      <c r="H5184">
        <v>0</v>
      </c>
      <c r="I5184">
        <v>0</v>
      </c>
      <c r="J5184">
        <v>0</v>
      </c>
      <c r="K5184">
        <v>0</v>
      </c>
      <c r="L5184">
        <v>0</v>
      </c>
    </row>
    <row r="5185" spans="1:12">
      <c r="A5185" s="1" t="s">
        <v>80</v>
      </c>
      <c r="B5185">
        <v>1957</v>
      </c>
      <c r="C5185" t="str">
        <f>VLOOKUP(co2_data[[#This Row],[country]],Country_Parameter!A:C,3,0)</f>
        <v>Parameter 1</v>
      </c>
      <c r="D5185">
        <v>255929</v>
      </c>
      <c r="E5185">
        <v>223214000</v>
      </c>
      <c r="F5185">
        <v>0</v>
      </c>
      <c r="G5185">
        <v>0</v>
      </c>
      <c r="H5185">
        <v>0</v>
      </c>
      <c r="I5185">
        <v>0</v>
      </c>
      <c r="J5185">
        <v>0</v>
      </c>
      <c r="K5185">
        <v>0</v>
      </c>
      <c r="L5185">
        <v>0</v>
      </c>
    </row>
    <row r="5186" spans="1:12">
      <c r="A5186" s="1" t="s">
        <v>80</v>
      </c>
      <c r="B5186">
        <v>1958</v>
      </c>
      <c r="C5186" t="str">
        <f>VLOOKUP(co2_data[[#This Row],[country]],Country_Parameter!A:C,3,0)</f>
        <v>Parameter 1</v>
      </c>
      <c r="D5186">
        <v>260397</v>
      </c>
      <c r="E5186">
        <v>230838000</v>
      </c>
      <c r="F5186">
        <v>0</v>
      </c>
      <c r="G5186">
        <v>0</v>
      </c>
      <c r="H5186">
        <v>0</v>
      </c>
      <c r="I5186">
        <v>0</v>
      </c>
      <c r="J5186">
        <v>0</v>
      </c>
      <c r="K5186">
        <v>0</v>
      </c>
      <c r="L5186">
        <v>0</v>
      </c>
    </row>
    <row r="5187" spans="1:12">
      <c r="A5187" s="1" t="s">
        <v>80</v>
      </c>
      <c r="B5187">
        <v>1959</v>
      </c>
      <c r="C5187" t="str">
        <f>VLOOKUP(co2_data[[#This Row],[country]],Country_Parameter!A:C,3,0)</f>
        <v>Parameter 1</v>
      </c>
      <c r="D5187">
        <v>265004</v>
      </c>
      <c r="E5187">
        <v>243600000</v>
      </c>
      <c r="F5187">
        <v>0</v>
      </c>
      <c r="G5187">
        <v>0</v>
      </c>
      <c r="H5187">
        <v>0</v>
      </c>
      <c r="I5187">
        <v>0</v>
      </c>
      <c r="J5187">
        <v>0</v>
      </c>
      <c r="K5187">
        <v>0</v>
      </c>
      <c r="L5187">
        <v>0</v>
      </c>
    </row>
    <row r="5188" spans="1:12">
      <c r="A5188" s="1" t="s">
        <v>80</v>
      </c>
      <c r="B5188">
        <v>1960</v>
      </c>
      <c r="C5188" t="str">
        <f>VLOOKUP(co2_data[[#This Row],[country]],Country_Parameter!A:C,3,0)</f>
        <v>Parameter 1</v>
      </c>
      <c r="D5188">
        <v>269813</v>
      </c>
      <c r="E5188">
        <v>268644000</v>
      </c>
      <c r="F5188">
        <v>0</v>
      </c>
      <c r="G5188">
        <v>0</v>
      </c>
      <c r="H5188">
        <v>0</v>
      </c>
      <c r="I5188">
        <v>0</v>
      </c>
      <c r="J5188">
        <v>0</v>
      </c>
      <c r="K5188">
        <v>0</v>
      </c>
      <c r="L5188">
        <v>0</v>
      </c>
    </row>
    <row r="5189" spans="1:12">
      <c r="A5189" s="1" t="s">
        <v>80</v>
      </c>
      <c r="B5189">
        <v>1961</v>
      </c>
      <c r="C5189" t="str">
        <f>VLOOKUP(co2_data[[#This Row],[country]],Country_Parameter!A:C,3,0)</f>
        <v>Parameter 1</v>
      </c>
      <c r="D5189">
        <v>274906</v>
      </c>
      <c r="E5189">
        <v>295368000</v>
      </c>
      <c r="F5189">
        <v>0</v>
      </c>
      <c r="G5189">
        <v>0</v>
      </c>
      <c r="H5189">
        <v>0</v>
      </c>
      <c r="I5189">
        <v>0</v>
      </c>
      <c r="J5189">
        <v>0</v>
      </c>
      <c r="K5189">
        <v>0</v>
      </c>
      <c r="L5189">
        <v>0</v>
      </c>
    </row>
    <row r="5190" spans="1:12">
      <c r="A5190" s="1" t="s">
        <v>80</v>
      </c>
      <c r="B5190">
        <v>1962</v>
      </c>
      <c r="C5190" t="str">
        <f>VLOOKUP(co2_data[[#This Row],[country]],Country_Parameter!A:C,3,0)</f>
        <v>Parameter 1</v>
      </c>
      <c r="D5190">
        <v>280293</v>
      </c>
      <c r="E5190">
        <v>326190016</v>
      </c>
      <c r="F5190">
        <v>0</v>
      </c>
      <c r="G5190">
        <v>0</v>
      </c>
      <c r="H5190">
        <v>0</v>
      </c>
      <c r="I5190">
        <v>0</v>
      </c>
      <c r="J5190">
        <v>0</v>
      </c>
      <c r="K5190">
        <v>0</v>
      </c>
      <c r="L5190">
        <v>0</v>
      </c>
    </row>
    <row r="5191" spans="1:12">
      <c r="A5191" s="1" t="s">
        <v>80</v>
      </c>
      <c r="B5191">
        <v>1963</v>
      </c>
      <c r="C5191" t="str">
        <f>VLOOKUP(co2_data[[#This Row],[country]],Country_Parameter!A:C,3,0)</f>
        <v>Parameter 1</v>
      </c>
      <c r="D5191">
        <v>285973</v>
      </c>
      <c r="E5191">
        <v>371500000</v>
      </c>
      <c r="F5191">
        <v>0</v>
      </c>
      <c r="G5191">
        <v>0</v>
      </c>
      <c r="H5191">
        <v>0</v>
      </c>
      <c r="I5191">
        <v>0</v>
      </c>
      <c r="J5191">
        <v>0</v>
      </c>
      <c r="K5191">
        <v>0</v>
      </c>
      <c r="L5191">
        <v>0</v>
      </c>
    </row>
    <row r="5192" spans="1:12">
      <c r="A5192" s="1" t="s">
        <v>80</v>
      </c>
      <c r="B5192">
        <v>1964</v>
      </c>
      <c r="C5192" t="str">
        <f>VLOOKUP(co2_data[[#This Row],[country]],Country_Parameter!A:C,3,0)</f>
        <v>Parameter 1</v>
      </c>
      <c r="D5192">
        <v>291955</v>
      </c>
      <c r="E5192">
        <v>425880000</v>
      </c>
      <c r="F5192">
        <v>0</v>
      </c>
      <c r="G5192">
        <v>0</v>
      </c>
      <c r="H5192">
        <v>0</v>
      </c>
      <c r="I5192">
        <v>0</v>
      </c>
      <c r="J5192">
        <v>0</v>
      </c>
      <c r="K5192">
        <v>0</v>
      </c>
      <c r="L5192">
        <v>0</v>
      </c>
    </row>
    <row r="5193" spans="1:12">
      <c r="A5193" s="1" t="s">
        <v>80</v>
      </c>
      <c r="B5193">
        <v>1965</v>
      </c>
      <c r="C5193" t="str">
        <f>VLOOKUP(co2_data[[#This Row],[country]],Country_Parameter!A:C,3,0)</f>
        <v>Parameter 1</v>
      </c>
      <c r="D5193">
        <v>298248</v>
      </c>
      <c r="E5193">
        <v>480193984</v>
      </c>
      <c r="F5193">
        <v>0</v>
      </c>
      <c r="G5193">
        <v>0</v>
      </c>
      <c r="H5193">
        <v>0</v>
      </c>
      <c r="I5193">
        <v>0</v>
      </c>
      <c r="J5193">
        <v>0</v>
      </c>
      <c r="K5193">
        <v>0</v>
      </c>
      <c r="L5193">
        <v>0</v>
      </c>
    </row>
    <row r="5194" spans="1:12">
      <c r="A5194" s="1" t="s">
        <v>80</v>
      </c>
      <c r="B5194">
        <v>1966</v>
      </c>
      <c r="C5194" t="str">
        <f>VLOOKUP(co2_data[[#This Row],[country]],Country_Parameter!A:C,3,0)</f>
        <v>Parameter 1</v>
      </c>
      <c r="D5194">
        <v>304867</v>
      </c>
      <c r="E5194">
        <v>499968000</v>
      </c>
      <c r="F5194">
        <v>0</v>
      </c>
      <c r="G5194">
        <v>0</v>
      </c>
      <c r="H5194">
        <v>0</v>
      </c>
      <c r="I5194">
        <v>0</v>
      </c>
      <c r="J5194">
        <v>0</v>
      </c>
      <c r="K5194">
        <v>0</v>
      </c>
      <c r="L5194">
        <v>0</v>
      </c>
    </row>
    <row r="5195" spans="1:12">
      <c r="A5195" s="1" t="s">
        <v>80</v>
      </c>
      <c r="B5195">
        <v>1967</v>
      </c>
      <c r="C5195" t="str">
        <f>VLOOKUP(co2_data[[#This Row],[country]],Country_Parameter!A:C,3,0)</f>
        <v>Parameter 1</v>
      </c>
      <c r="D5195">
        <v>311814</v>
      </c>
      <c r="E5195">
        <v>535080000</v>
      </c>
      <c r="F5195">
        <v>0</v>
      </c>
      <c r="G5195">
        <v>0</v>
      </c>
      <c r="H5195">
        <v>0</v>
      </c>
      <c r="I5195">
        <v>0</v>
      </c>
      <c r="J5195">
        <v>0</v>
      </c>
      <c r="K5195">
        <v>0</v>
      </c>
      <c r="L5195">
        <v>0</v>
      </c>
    </row>
    <row r="5196" spans="1:12">
      <c r="A5196" s="1" t="s">
        <v>80</v>
      </c>
      <c r="B5196">
        <v>1968</v>
      </c>
      <c r="C5196" t="str">
        <f>VLOOKUP(co2_data[[#This Row],[country]],Country_Parameter!A:C,3,0)</f>
        <v>Parameter 1</v>
      </c>
      <c r="D5196">
        <v>318853</v>
      </c>
      <c r="E5196">
        <v>552825984</v>
      </c>
      <c r="F5196">
        <v>0</v>
      </c>
      <c r="G5196">
        <v>0</v>
      </c>
      <c r="H5196">
        <v>0</v>
      </c>
      <c r="I5196">
        <v>0</v>
      </c>
      <c r="J5196">
        <v>0</v>
      </c>
      <c r="K5196">
        <v>0</v>
      </c>
      <c r="L5196">
        <v>0</v>
      </c>
    </row>
    <row r="5197" spans="1:12">
      <c r="A5197" s="1" t="s">
        <v>80</v>
      </c>
      <c r="B5197">
        <v>1969</v>
      </c>
      <c r="C5197" t="str">
        <f>VLOOKUP(co2_data[[#This Row],[country]],Country_Parameter!A:C,3,0)</f>
        <v>Parameter 1</v>
      </c>
      <c r="D5197">
        <v>322526</v>
      </c>
      <c r="E5197">
        <v>538004992</v>
      </c>
      <c r="F5197">
        <v>0</v>
      </c>
      <c r="G5197">
        <v>0</v>
      </c>
      <c r="H5197">
        <v>0</v>
      </c>
      <c r="I5197">
        <v>0</v>
      </c>
      <c r="J5197">
        <v>0</v>
      </c>
      <c r="K5197">
        <v>0</v>
      </c>
      <c r="L5197">
        <v>0</v>
      </c>
    </row>
    <row r="5198" spans="1:12">
      <c r="A5198" s="1" t="s">
        <v>80</v>
      </c>
      <c r="B5198">
        <v>1970</v>
      </c>
      <c r="C5198" t="str">
        <f>VLOOKUP(co2_data[[#This Row],[country]],Country_Parameter!A:C,3,0)</f>
        <v>Parameter 1</v>
      </c>
      <c r="D5198">
        <v>320812</v>
      </c>
      <c r="E5198">
        <v>522180000</v>
      </c>
      <c r="F5198">
        <v>0</v>
      </c>
      <c r="G5198">
        <v>0</v>
      </c>
      <c r="H5198">
        <v>0</v>
      </c>
      <c r="I5198">
        <v>0</v>
      </c>
      <c r="J5198">
        <v>0</v>
      </c>
      <c r="K5198">
        <v>0</v>
      </c>
      <c r="L5198">
        <v>0</v>
      </c>
    </row>
    <row r="5199" spans="1:12">
      <c r="A5199" s="1" t="s">
        <v>80</v>
      </c>
      <c r="B5199">
        <v>1971</v>
      </c>
      <c r="C5199" t="str">
        <f>VLOOKUP(co2_data[[#This Row],[country]],Country_Parameter!A:C,3,0)</f>
        <v>Parameter 1</v>
      </c>
      <c r="D5199">
        <v>315945</v>
      </c>
      <c r="E5199">
        <v>544985984</v>
      </c>
      <c r="F5199">
        <v>0</v>
      </c>
      <c r="G5199">
        <v>0</v>
      </c>
      <c r="H5199">
        <v>0</v>
      </c>
      <c r="I5199">
        <v>0</v>
      </c>
      <c r="J5199">
        <v>0</v>
      </c>
      <c r="K5199">
        <v>0</v>
      </c>
      <c r="L5199">
        <v>0</v>
      </c>
    </row>
    <row r="5200" spans="1:12">
      <c r="A5200" s="1" t="s">
        <v>80</v>
      </c>
      <c r="B5200">
        <v>1972</v>
      </c>
      <c r="C5200" t="str">
        <f>VLOOKUP(co2_data[[#This Row],[country]],Country_Parameter!A:C,3,0)</f>
        <v>Parameter 1</v>
      </c>
      <c r="D5200">
        <v>309474</v>
      </c>
      <c r="E5200">
        <v>557945984</v>
      </c>
      <c r="F5200">
        <v>0</v>
      </c>
      <c r="G5200">
        <v>0</v>
      </c>
      <c r="H5200">
        <v>0</v>
      </c>
      <c r="I5200">
        <v>0</v>
      </c>
      <c r="J5200">
        <v>0</v>
      </c>
      <c r="K5200">
        <v>0</v>
      </c>
      <c r="L5200">
        <v>0</v>
      </c>
    </row>
    <row r="5201" spans="1:12">
      <c r="A5201" s="1" t="s">
        <v>80</v>
      </c>
      <c r="B5201">
        <v>1973</v>
      </c>
      <c r="C5201" t="str">
        <f>VLOOKUP(co2_data[[#This Row],[country]],Country_Parameter!A:C,3,0)</f>
        <v>Parameter 1</v>
      </c>
      <c r="D5201">
        <v>302292</v>
      </c>
      <c r="E5201">
        <v>597283968</v>
      </c>
      <c r="F5201">
        <v>0</v>
      </c>
      <c r="G5201">
        <v>0</v>
      </c>
      <c r="H5201">
        <v>0</v>
      </c>
      <c r="I5201">
        <v>0</v>
      </c>
      <c r="J5201">
        <v>0</v>
      </c>
      <c r="K5201">
        <v>0</v>
      </c>
      <c r="L5201">
        <v>0</v>
      </c>
    </row>
    <row r="5202" spans="1:12">
      <c r="A5202" s="1" t="s">
        <v>80</v>
      </c>
      <c r="B5202">
        <v>1974</v>
      </c>
      <c r="C5202" t="str">
        <f>VLOOKUP(co2_data[[#This Row],[country]],Country_Parameter!A:C,3,0)</f>
        <v>Parameter 1</v>
      </c>
      <c r="D5202">
        <v>294959</v>
      </c>
      <c r="E5202">
        <v>616499968</v>
      </c>
      <c r="F5202">
        <v>0</v>
      </c>
      <c r="G5202">
        <v>0</v>
      </c>
      <c r="H5202">
        <v>0</v>
      </c>
      <c r="I5202">
        <v>0</v>
      </c>
      <c r="J5202">
        <v>0</v>
      </c>
      <c r="K5202">
        <v>0</v>
      </c>
      <c r="L5202">
        <v>0</v>
      </c>
    </row>
    <row r="5203" spans="1:12">
      <c r="A5203" s="1" t="s">
        <v>80</v>
      </c>
      <c r="B5203">
        <v>1975</v>
      </c>
      <c r="C5203" t="str">
        <f>VLOOKUP(co2_data[[#This Row],[country]],Country_Parameter!A:C,3,0)</f>
        <v>Parameter 1</v>
      </c>
      <c r="D5203">
        <v>287912</v>
      </c>
      <c r="E5203">
        <v>656040000</v>
      </c>
      <c r="F5203">
        <v>0</v>
      </c>
      <c r="G5203">
        <v>0</v>
      </c>
      <c r="H5203">
        <v>0</v>
      </c>
      <c r="I5203">
        <v>0</v>
      </c>
      <c r="J5203">
        <v>0</v>
      </c>
      <c r="K5203">
        <v>0</v>
      </c>
      <c r="L5203">
        <v>0</v>
      </c>
    </row>
    <row r="5204" spans="1:12">
      <c r="A5204" s="1" t="s">
        <v>80</v>
      </c>
      <c r="B5204">
        <v>1976</v>
      </c>
      <c r="C5204" t="str">
        <f>VLOOKUP(co2_data[[#This Row],[country]],Country_Parameter!A:C,3,0)</f>
        <v>Parameter 1</v>
      </c>
      <c r="D5204">
        <v>281043</v>
      </c>
      <c r="E5204">
        <v>659523008</v>
      </c>
      <c r="F5204">
        <v>0</v>
      </c>
      <c r="G5204">
        <v>0</v>
      </c>
      <c r="H5204">
        <v>0</v>
      </c>
      <c r="I5204">
        <v>0</v>
      </c>
      <c r="J5204">
        <v>0</v>
      </c>
      <c r="K5204">
        <v>0</v>
      </c>
      <c r="L5204">
        <v>0</v>
      </c>
    </row>
    <row r="5205" spans="1:12">
      <c r="A5205" s="1" t="s">
        <v>80</v>
      </c>
      <c r="B5205">
        <v>1977</v>
      </c>
      <c r="C5205" t="str">
        <f>VLOOKUP(co2_data[[#This Row],[country]],Country_Parameter!A:C,3,0)</f>
        <v>Parameter 1</v>
      </c>
      <c r="D5205">
        <v>276785</v>
      </c>
      <c r="E5205">
        <v>707923968</v>
      </c>
      <c r="F5205">
        <v>0</v>
      </c>
      <c r="G5205">
        <v>0</v>
      </c>
      <c r="H5205">
        <v>0</v>
      </c>
      <c r="I5205">
        <v>0</v>
      </c>
      <c r="J5205">
        <v>0</v>
      </c>
      <c r="K5205">
        <v>0</v>
      </c>
      <c r="L5205">
        <v>0</v>
      </c>
    </row>
    <row r="5206" spans="1:12">
      <c r="A5206" s="1" t="s">
        <v>80</v>
      </c>
      <c r="B5206">
        <v>1978</v>
      </c>
      <c r="C5206" t="str">
        <f>VLOOKUP(co2_data[[#This Row],[country]],Country_Parameter!A:C,3,0)</f>
        <v>Parameter 1</v>
      </c>
      <c r="D5206">
        <v>276533</v>
      </c>
      <c r="E5206">
        <v>672945024</v>
      </c>
      <c r="F5206">
        <v>0</v>
      </c>
      <c r="G5206">
        <v>0</v>
      </c>
      <c r="H5206">
        <v>0</v>
      </c>
      <c r="I5206">
        <v>0</v>
      </c>
      <c r="J5206">
        <v>0</v>
      </c>
      <c r="K5206">
        <v>0</v>
      </c>
      <c r="L5206">
        <v>0</v>
      </c>
    </row>
    <row r="5207" spans="1:12">
      <c r="A5207" s="1" t="s">
        <v>80</v>
      </c>
      <c r="B5207">
        <v>1979</v>
      </c>
      <c r="C5207" t="str">
        <f>VLOOKUP(co2_data[[#This Row],[country]],Country_Parameter!A:C,3,0)</f>
        <v>Parameter 1</v>
      </c>
      <c r="D5207">
        <v>279847</v>
      </c>
      <c r="E5207">
        <v>636921984</v>
      </c>
      <c r="F5207">
        <v>0</v>
      </c>
      <c r="G5207">
        <v>0</v>
      </c>
      <c r="H5207">
        <v>0</v>
      </c>
      <c r="I5207">
        <v>0</v>
      </c>
      <c r="J5207">
        <v>0</v>
      </c>
      <c r="K5207">
        <v>0</v>
      </c>
      <c r="L5207">
        <v>0</v>
      </c>
    </row>
    <row r="5208" spans="1:12">
      <c r="A5208" s="1" t="s">
        <v>80</v>
      </c>
      <c r="B5208">
        <v>1980</v>
      </c>
      <c r="C5208" t="str">
        <f>VLOOKUP(co2_data[[#This Row],[country]],Country_Parameter!A:C,3,0)</f>
        <v>Parameter 1</v>
      </c>
      <c r="D5208">
        <v>288651</v>
      </c>
      <c r="E5208">
        <v>668928000</v>
      </c>
      <c r="F5208">
        <v>0</v>
      </c>
      <c r="G5208">
        <v>0</v>
      </c>
      <c r="H5208">
        <v>0</v>
      </c>
      <c r="I5208">
        <v>0</v>
      </c>
      <c r="J5208">
        <v>0</v>
      </c>
      <c r="K5208">
        <v>0</v>
      </c>
      <c r="L5208">
        <v>0</v>
      </c>
    </row>
    <row r="5209" spans="1:12">
      <c r="A5209" s="1" t="s">
        <v>80</v>
      </c>
      <c r="B5209">
        <v>1981</v>
      </c>
      <c r="C5209" t="str">
        <f>VLOOKUP(co2_data[[#This Row],[country]],Country_Parameter!A:C,3,0)</f>
        <v>Parameter 1</v>
      </c>
      <c r="D5209">
        <v>303261</v>
      </c>
      <c r="E5209">
        <v>708016000</v>
      </c>
      <c r="F5209">
        <v>0</v>
      </c>
      <c r="G5209">
        <v>0</v>
      </c>
      <c r="H5209">
        <v>0</v>
      </c>
      <c r="I5209">
        <v>0</v>
      </c>
      <c r="J5209">
        <v>0</v>
      </c>
      <c r="K5209">
        <v>0</v>
      </c>
      <c r="L5209">
        <v>0</v>
      </c>
    </row>
    <row r="5210" spans="1:12">
      <c r="A5210" s="1" t="s">
        <v>80</v>
      </c>
      <c r="B5210">
        <v>1982</v>
      </c>
      <c r="C5210" t="str">
        <f>VLOOKUP(co2_data[[#This Row],[country]],Country_Parameter!A:C,3,0)</f>
        <v>Parameter 1</v>
      </c>
      <c r="D5210">
        <v>322226</v>
      </c>
      <c r="E5210">
        <v>721905024</v>
      </c>
      <c r="F5210">
        <v>0</v>
      </c>
      <c r="G5210">
        <v>0</v>
      </c>
      <c r="H5210">
        <v>0</v>
      </c>
      <c r="I5210">
        <v>0</v>
      </c>
      <c r="J5210">
        <v>0</v>
      </c>
      <c r="K5210">
        <v>0</v>
      </c>
      <c r="L5210">
        <v>0</v>
      </c>
    </row>
    <row r="5211" spans="1:12">
      <c r="A5211" s="1" t="s">
        <v>80</v>
      </c>
      <c r="B5211">
        <v>1983</v>
      </c>
      <c r="C5211" t="str">
        <f>VLOOKUP(co2_data[[#This Row],[country]],Country_Parameter!A:C,3,0)</f>
        <v>Parameter 1</v>
      </c>
      <c r="D5211">
        <v>343431</v>
      </c>
      <c r="E5211">
        <v>760200000</v>
      </c>
      <c r="F5211">
        <v>0</v>
      </c>
      <c r="G5211">
        <v>0</v>
      </c>
      <c r="H5211">
        <v>0</v>
      </c>
      <c r="I5211">
        <v>0</v>
      </c>
      <c r="J5211">
        <v>0</v>
      </c>
      <c r="K5211">
        <v>0</v>
      </c>
      <c r="L5211">
        <v>0</v>
      </c>
    </row>
    <row r="5212" spans="1:12">
      <c r="A5212" s="1" t="s">
        <v>80</v>
      </c>
      <c r="B5212">
        <v>1984</v>
      </c>
      <c r="C5212" t="str">
        <f>VLOOKUP(co2_data[[#This Row],[country]],Country_Parameter!A:C,3,0)</f>
        <v>Parameter 1</v>
      </c>
      <c r="D5212">
        <v>364905</v>
      </c>
      <c r="E5212">
        <v>767654976</v>
      </c>
      <c r="F5212">
        <v>0</v>
      </c>
      <c r="G5212">
        <v>0</v>
      </c>
      <c r="H5212">
        <v>0</v>
      </c>
      <c r="I5212">
        <v>0</v>
      </c>
      <c r="J5212">
        <v>0</v>
      </c>
      <c r="K5212">
        <v>0</v>
      </c>
      <c r="L5212">
        <v>0</v>
      </c>
    </row>
    <row r="5213" spans="1:12">
      <c r="A5213" s="1" t="s">
        <v>80</v>
      </c>
      <c r="B5213">
        <v>1985</v>
      </c>
      <c r="C5213" t="str">
        <f>VLOOKUP(co2_data[[#This Row],[country]],Country_Parameter!A:C,3,0)</f>
        <v>Parameter 1</v>
      </c>
      <c r="D5213">
        <v>385551</v>
      </c>
      <c r="E5213">
        <v>865150016</v>
      </c>
      <c r="F5213">
        <v>0</v>
      </c>
      <c r="G5213">
        <v>0</v>
      </c>
      <c r="H5213">
        <v>0</v>
      </c>
      <c r="I5213">
        <v>0</v>
      </c>
      <c r="J5213">
        <v>0</v>
      </c>
      <c r="K5213">
        <v>0</v>
      </c>
      <c r="L5213">
        <v>0</v>
      </c>
    </row>
    <row r="5214" spans="1:12">
      <c r="A5214" s="1" t="s">
        <v>80</v>
      </c>
      <c r="B5214">
        <v>1986</v>
      </c>
      <c r="C5214" t="str">
        <f>VLOOKUP(co2_data[[#This Row],[country]],Country_Parameter!A:C,3,0)</f>
        <v>Parameter 1</v>
      </c>
      <c r="D5214">
        <v>404741</v>
      </c>
      <c r="E5214">
        <v>846355968</v>
      </c>
      <c r="F5214">
        <v>0</v>
      </c>
      <c r="G5214">
        <v>0</v>
      </c>
      <c r="H5214">
        <v>0</v>
      </c>
      <c r="I5214">
        <v>0</v>
      </c>
      <c r="J5214">
        <v>0</v>
      </c>
      <c r="K5214">
        <v>0</v>
      </c>
      <c r="L5214">
        <v>0</v>
      </c>
    </row>
    <row r="5215" spans="1:12">
      <c r="A5215" s="1" t="s">
        <v>80</v>
      </c>
      <c r="B5215">
        <v>1987</v>
      </c>
      <c r="C5215" t="str">
        <f>VLOOKUP(co2_data[[#This Row],[country]],Country_Parameter!A:C,3,0)</f>
        <v>Parameter 1</v>
      </c>
      <c r="D5215">
        <v>422529</v>
      </c>
      <c r="E5215">
        <v>882017984</v>
      </c>
      <c r="F5215">
        <v>0</v>
      </c>
      <c r="G5215">
        <v>0</v>
      </c>
      <c r="H5215">
        <v>0</v>
      </c>
      <c r="I5215">
        <v>0</v>
      </c>
      <c r="J5215">
        <v>0</v>
      </c>
      <c r="K5215">
        <v>0</v>
      </c>
      <c r="L5215">
        <v>0</v>
      </c>
    </row>
    <row r="5216" spans="1:12">
      <c r="A5216" s="1" t="s">
        <v>80</v>
      </c>
      <c r="B5216">
        <v>1988</v>
      </c>
      <c r="C5216" t="str">
        <f>VLOOKUP(co2_data[[#This Row],[country]],Country_Parameter!A:C,3,0)</f>
        <v>Parameter 1</v>
      </c>
      <c r="D5216">
        <v>439658</v>
      </c>
      <c r="E5216">
        <v>907104000</v>
      </c>
      <c r="F5216">
        <v>0</v>
      </c>
      <c r="G5216">
        <v>0</v>
      </c>
      <c r="H5216">
        <v>0</v>
      </c>
      <c r="I5216">
        <v>0</v>
      </c>
      <c r="J5216">
        <v>0</v>
      </c>
      <c r="K5216">
        <v>0</v>
      </c>
      <c r="L5216">
        <v>0</v>
      </c>
    </row>
    <row r="5217" spans="1:12">
      <c r="A5217" s="1" t="s">
        <v>80</v>
      </c>
      <c r="B5217">
        <v>1989</v>
      </c>
      <c r="C5217" t="str">
        <f>VLOOKUP(co2_data[[#This Row],[country]],Country_Parameter!A:C,3,0)</f>
        <v>Parameter 1</v>
      </c>
      <c r="D5217">
        <v>456821</v>
      </c>
      <c r="E5217">
        <v>894918976</v>
      </c>
      <c r="F5217">
        <v>0</v>
      </c>
      <c r="G5217">
        <v>0</v>
      </c>
      <c r="H5217">
        <v>0</v>
      </c>
      <c r="I5217">
        <v>0</v>
      </c>
      <c r="J5217">
        <v>0</v>
      </c>
      <c r="K5217">
        <v>0</v>
      </c>
      <c r="L5217">
        <v>0</v>
      </c>
    </row>
    <row r="5218" spans="1:12">
      <c r="A5218" s="1" t="s">
        <v>80</v>
      </c>
      <c r="B5218">
        <v>1990</v>
      </c>
      <c r="C5218" t="str">
        <f>VLOOKUP(co2_data[[#This Row],[country]],Country_Parameter!A:C,3,0)</f>
        <v>Parameter 1</v>
      </c>
      <c r="D5218">
        <v>474288</v>
      </c>
      <c r="E5218">
        <v>917854016</v>
      </c>
      <c r="F5218">
        <v>0</v>
      </c>
      <c r="G5218">
        <v>0</v>
      </c>
      <c r="H5218">
        <v>0</v>
      </c>
      <c r="I5218">
        <v>0</v>
      </c>
      <c r="J5218">
        <v>0</v>
      </c>
      <c r="K5218">
        <v>0</v>
      </c>
      <c r="L5218">
        <v>0</v>
      </c>
    </row>
    <row r="5219" spans="1:12">
      <c r="A5219" s="1" t="s">
        <v>80</v>
      </c>
      <c r="B5219">
        <v>1991</v>
      </c>
      <c r="C5219" t="str">
        <f>VLOOKUP(co2_data[[#This Row],[country]],Country_Parameter!A:C,3,0)</f>
        <v>Parameter 1</v>
      </c>
      <c r="D5219">
        <v>492219</v>
      </c>
      <c r="E5219">
        <v>925022400</v>
      </c>
      <c r="F5219">
        <v>0</v>
      </c>
      <c r="G5219">
        <v>0</v>
      </c>
      <c r="H5219">
        <v>0</v>
      </c>
      <c r="I5219">
        <v>0</v>
      </c>
      <c r="J5219">
        <v>0</v>
      </c>
      <c r="K5219">
        <v>0</v>
      </c>
      <c r="L5219">
        <v>0</v>
      </c>
    </row>
    <row r="5220" spans="1:12">
      <c r="A5220" s="1" t="s">
        <v>80</v>
      </c>
      <c r="B5220">
        <v>1992</v>
      </c>
      <c r="C5220" t="str">
        <f>VLOOKUP(co2_data[[#This Row],[country]],Country_Parameter!A:C,3,0)</f>
        <v>Parameter 1</v>
      </c>
      <c r="D5220">
        <v>510776</v>
      </c>
      <c r="E5220">
        <v>1054728128</v>
      </c>
      <c r="F5220">
        <v>0</v>
      </c>
      <c r="G5220">
        <v>0</v>
      </c>
      <c r="H5220">
        <v>0</v>
      </c>
      <c r="I5220">
        <v>0</v>
      </c>
      <c r="J5220">
        <v>0</v>
      </c>
      <c r="K5220">
        <v>0</v>
      </c>
      <c r="L5220">
        <v>0</v>
      </c>
    </row>
    <row r="5221" spans="1:12">
      <c r="A5221" s="1" t="s">
        <v>80</v>
      </c>
      <c r="B5221">
        <v>1993</v>
      </c>
      <c r="C5221" t="str">
        <f>VLOOKUP(co2_data[[#This Row],[country]],Country_Parameter!A:C,3,0)</f>
        <v>Parameter 1</v>
      </c>
      <c r="D5221">
        <v>530029</v>
      </c>
      <c r="E5221">
        <v>1160722304</v>
      </c>
      <c r="F5221">
        <v>0</v>
      </c>
      <c r="G5221">
        <v>0</v>
      </c>
      <c r="H5221">
        <v>0</v>
      </c>
      <c r="I5221">
        <v>0</v>
      </c>
      <c r="J5221">
        <v>0</v>
      </c>
      <c r="K5221">
        <v>0</v>
      </c>
      <c r="L5221">
        <v>0</v>
      </c>
    </row>
    <row r="5222" spans="1:12">
      <c r="A5222" s="1" t="s">
        <v>80</v>
      </c>
      <c r="B5222">
        <v>1994</v>
      </c>
      <c r="C5222" t="str">
        <f>VLOOKUP(co2_data[[#This Row],[country]],Country_Parameter!A:C,3,0)</f>
        <v>Parameter 1</v>
      </c>
      <c r="D5222">
        <v>550147</v>
      </c>
      <c r="E5222">
        <v>1275597184</v>
      </c>
      <c r="F5222">
        <v>0</v>
      </c>
      <c r="G5222">
        <v>1</v>
      </c>
      <c r="H5222">
        <v>0</v>
      </c>
      <c r="I5222">
        <v>1</v>
      </c>
      <c r="J5222">
        <v>0</v>
      </c>
      <c r="K5222">
        <v>0</v>
      </c>
      <c r="L5222">
        <v>0</v>
      </c>
    </row>
    <row r="5223" spans="1:12">
      <c r="A5223" s="1" t="s">
        <v>80</v>
      </c>
      <c r="B5223">
        <v>1995</v>
      </c>
      <c r="C5223" t="str">
        <f>VLOOKUP(co2_data[[#This Row],[country]],Country_Parameter!A:C,3,0)</f>
        <v>Parameter 1</v>
      </c>
      <c r="D5223">
        <v>571273</v>
      </c>
      <c r="E5223">
        <v>1433333504</v>
      </c>
      <c r="F5223">
        <v>0</v>
      </c>
      <c r="G5223">
        <v>1</v>
      </c>
      <c r="H5223">
        <v>0</v>
      </c>
      <c r="I5223">
        <v>1</v>
      </c>
      <c r="J5223">
        <v>0</v>
      </c>
      <c r="K5223">
        <v>0</v>
      </c>
      <c r="L5223">
        <v>0</v>
      </c>
    </row>
    <row r="5224" spans="1:12">
      <c r="A5224" s="1" t="s">
        <v>80</v>
      </c>
      <c r="B5224">
        <v>1996</v>
      </c>
      <c r="C5224" t="str">
        <f>VLOOKUP(co2_data[[#This Row],[country]],Country_Parameter!A:C,3,0)</f>
        <v>Parameter 1</v>
      </c>
      <c r="D5224">
        <v>593495</v>
      </c>
      <c r="E5224">
        <v>1938736000</v>
      </c>
      <c r="F5224">
        <v>0</v>
      </c>
      <c r="G5224">
        <v>1</v>
      </c>
      <c r="H5224">
        <v>0</v>
      </c>
      <c r="I5224">
        <v>1</v>
      </c>
      <c r="J5224">
        <v>0</v>
      </c>
      <c r="K5224">
        <v>0</v>
      </c>
      <c r="L5224">
        <v>0</v>
      </c>
    </row>
    <row r="5225" spans="1:12">
      <c r="A5225" s="1" t="s">
        <v>80</v>
      </c>
      <c r="B5225">
        <v>1997</v>
      </c>
      <c r="C5225" t="str">
        <f>VLOOKUP(co2_data[[#This Row],[country]],Country_Parameter!A:C,3,0)</f>
        <v>Parameter 1</v>
      </c>
      <c r="D5225">
        <v>616898</v>
      </c>
      <c r="E5225">
        <v>3808985600</v>
      </c>
      <c r="F5225">
        <v>0</v>
      </c>
      <c r="G5225">
        <v>2</v>
      </c>
      <c r="H5225">
        <v>0</v>
      </c>
      <c r="I5225">
        <v>2</v>
      </c>
      <c r="J5225">
        <v>0</v>
      </c>
      <c r="K5225">
        <v>0</v>
      </c>
      <c r="L5225">
        <v>0</v>
      </c>
    </row>
    <row r="5226" spans="1:12">
      <c r="A5226" s="1" t="s">
        <v>80</v>
      </c>
      <c r="B5226">
        <v>1998</v>
      </c>
      <c r="C5226" t="str">
        <f>VLOOKUP(co2_data[[#This Row],[country]],Country_Parameter!A:C,3,0)</f>
        <v>Parameter 1</v>
      </c>
      <c r="D5226">
        <v>641478</v>
      </c>
      <c r="E5226">
        <v>4506472960</v>
      </c>
      <c r="F5226">
        <v>0</v>
      </c>
      <c r="G5226">
        <v>2</v>
      </c>
      <c r="H5226">
        <v>0</v>
      </c>
      <c r="I5226">
        <v>2</v>
      </c>
      <c r="J5226">
        <v>0</v>
      </c>
      <c r="K5226">
        <v>0</v>
      </c>
      <c r="L5226">
        <v>0</v>
      </c>
    </row>
    <row r="5227" spans="1:12">
      <c r="A5227" s="1" t="s">
        <v>80</v>
      </c>
      <c r="B5227">
        <v>1999</v>
      </c>
      <c r="C5227" t="str">
        <f>VLOOKUP(co2_data[[#This Row],[country]],Country_Parameter!A:C,3,0)</f>
        <v>Parameter 1</v>
      </c>
      <c r="D5227">
        <v>667221</v>
      </c>
      <c r="E5227">
        <v>5587884544</v>
      </c>
      <c r="F5227">
        <v>0</v>
      </c>
      <c r="G5227">
        <v>3</v>
      </c>
      <c r="H5227">
        <v>0</v>
      </c>
      <c r="I5227">
        <v>2</v>
      </c>
      <c r="J5227">
        <v>0</v>
      </c>
      <c r="K5227">
        <v>0</v>
      </c>
      <c r="L5227">
        <v>0</v>
      </c>
    </row>
    <row r="5228" spans="1:12">
      <c r="A5228" s="1" t="s">
        <v>80</v>
      </c>
      <c r="B5228">
        <v>2000</v>
      </c>
      <c r="C5228" t="str">
        <f>VLOOKUP(co2_data[[#This Row],[country]],Country_Parameter!A:C,3,0)</f>
        <v>Parameter 1</v>
      </c>
      <c r="D5228">
        <v>703286</v>
      </c>
      <c r="E5228">
        <v>6341192192</v>
      </c>
      <c r="F5228">
        <v>0</v>
      </c>
      <c r="G5228">
        <v>3</v>
      </c>
      <c r="H5228">
        <v>0</v>
      </c>
      <c r="I5228">
        <v>2</v>
      </c>
      <c r="J5228">
        <v>0</v>
      </c>
      <c r="K5228">
        <v>0</v>
      </c>
      <c r="L5228">
        <v>0</v>
      </c>
    </row>
    <row r="5229" spans="1:12">
      <c r="A5229" s="1" t="s">
        <v>80</v>
      </c>
      <c r="B5229">
        <v>2001</v>
      </c>
      <c r="C5229" t="str">
        <f>VLOOKUP(co2_data[[#This Row],[country]],Country_Parameter!A:C,3,0)</f>
        <v>Parameter 1</v>
      </c>
      <c r="D5229">
        <v>749835</v>
      </c>
      <c r="E5229">
        <v>10710877184</v>
      </c>
      <c r="F5229">
        <v>0</v>
      </c>
      <c r="G5229">
        <v>3</v>
      </c>
      <c r="H5229">
        <v>0</v>
      </c>
      <c r="I5229">
        <v>3</v>
      </c>
      <c r="J5229">
        <v>0</v>
      </c>
      <c r="K5229">
        <v>0</v>
      </c>
      <c r="L5229">
        <v>0</v>
      </c>
    </row>
    <row r="5230" spans="1:12">
      <c r="A5230" s="1" t="s">
        <v>80</v>
      </c>
      <c r="B5230">
        <v>2002</v>
      </c>
      <c r="C5230" t="str">
        <f>VLOOKUP(co2_data[[#This Row],[country]],Country_Parameter!A:C,3,0)</f>
        <v>Parameter 1</v>
      </c>
      <c r="D5230">
        <v>797968</v>
      </c>
      <c r="E5230">
        <v>12944267264</v>
      </c>
      <c r="F5230">
        <v>0</v>
      </c>
      <c r="G5230">
        <v>3</v>
      </c>
      <c r="H5230">
        <v>0</v>
      </c>
      <c r="I5230">
        <v>2</v>
      </c>
      <c r="J5230">
        <v>0</v>
      </c>
      <c r="K5230">
        <v>1</v>
      </c>
      <c r="L5230">
        <v>0</v>
      </c>
    </row>
    <row r="5231" spans="1:12">
      <c r="A5231" s="1" t="s">
        <v>80</v>
      </c>
      <c r="B5231">
        <v>2003</v>
      </c>
      <c r="C5231" t="str">
        <f>VLOOKUP(co2_data[[#This Row],[country]],Country_Parameter!A:C,3,0)</f>
        <v>Parameter 1</v>
      </c>
      <c r="D5231">
        <v>847866</v>
      </c>
      <c r="E5231">
        <v>14778140672</v>
      </c>
      <c r="F5231">
        <v>0</v>
      </c>
      <c r="G5231">
        <v>3</v>
      </c>
      <c r="H5231">
        <v>0</v>
      </c>
      <c r="I5231">
        <v>2</v>
      </c>
      <c r="J5231">
        <v>0</v>
      </c>
      <c r="K5231">
        <v>1</v>
      </c>
      <c r="L5231">
        <v>0</v>
      </c>
    </row>
    <row r="5232" spans="1:12">
      <c r="A5232" s="1" t="s">
        <v>80</v>
      </c>
      <c r="B5232">
        <v>2004</v>
      </c>
      <c r="C5232" t="str">
        <f>VLOOKUP(co2_data[[#This Row],[country]],Country_Parameter!A:C,3,0)</f>
        <v>Parameter 1</v>
      </c>
      <c r="D5232">
        <v>899924</v>
      </c>
      <c r="E5232">
        <v>18414358528</v>
      </c>
      <c r="F5232">
        <v>0</v>
      </c>
      <c r="G5232">
        <v>6</v>
      </c>
      <c r="H5232">
        <v>0</v>
      </c>
      <c r="I5232">
        <v>3</v>
      </c>
      <c r="J5232">
        <v>2</v>
      </c>
      <c r="K5232">
        <v>1</v>
      </c>
      <c r="L5232">
        <v>0</v>
      </c>
    </row>
    <row r="5233" spans="1:12">
      <c r="A5233" s="1" t="s">
        <v>80</v>
      </c>
      <c r="B5233">
        <v>2005</v>
      </c>
      <c r="C5233" t="str">
        <f>VLOOKUP(co2_data[[#This Row],[country]],Country_Parameter!A:C,3,0)</f>
        <v>Parameter 1</v>
      </c>
      <c r="D5233">
        <v>947369</v>
      </c>
      <c r="E5233">
        <v>20168024064</v>
      </c>
      <c r="F5233">
        <v>0</v>
      </c>
      <c r="G5233">
        <v>6</v>
      </c>
      <c r="H5233">
        <v>0</v>
      </c>
      <c r="I5233">
        <v>3</v>
      </c>
      <c r="J5233">
        <v>2</v>
      </c>
      <c r="K5233">
        <v>1</v>
      </c>
      <c r="L5233">
        <v>0</v>
      </c>
    </row>
    <row r="5234" spans="1:12">
      <c r="A5234" s="1" t="s">
        <v>80</v>
      </c>
      <c r="B5234">
        <v>2006</v>
      </c>
      <c r="C5234" t="str">
        <f>VLOOKUP(co2_data[[#This Row],[country]],Country_Parameter!A:C,3,0)</f>
        <v>Parameter 1</v>
      </c>
      <c r="D5234">
        <v>990350</v>
      </c>
      <c r="E5234">
        <v>21346957312</v>
      </c>
      <c r="F5234">
        <v>0</v>
      </c>
      <c r="G5234">
        <v>6</v>
      </c>
      <c r="H5234">
        <v>0</v>
      </c>
      <c r="I5234">
        <v>2</v>
      </c>
      <c r="J5234">
        <v>2</v>
      </c>
      <c r="K5234">
        <v>1</v>
      </c>
      <c r="L5234">
        <v>0</v>
      </c>
    </row>
    <row r="5235" spans="1:12">
      <c r="A5235" s="1" t="s">
        <v>80</v>
      </c>
      <c r="B5235">
        <v>2007</v>
      </c>
      <c r="C5235" t="str">
        <f>VLOOKUP(co2_data[[#This Row],[country]],Country_Parameter!A:C,3,0)</f>
        <v>Parameter 1</v>
      </c>
      <c r="D5235">
        <v>1036053</v>
      </c>
      <c r="E5235">
        <v>24766652416</v>
      </c>
      <c r="F5235">
        <v>0</v>
      </c>
      <c r="G5235">
        <v>6</v>
      </c>
      <c r="H5235">
        <v>0</v>
      </c>
      <c r="I5235">
        <v>3</v>
      </c>
      <c r="J5235">
        <v>2</v>
      </c>
      <c r="K5235">
        <v>1</v>
      </c>
      <c r="L5235">
        <v>0</v>
      </c>
    </row>
    <row r="5236" spans="1:12">
      <c r="A5236" s="1" t="s">
        <v>80</v>
      </c>
      <c r="B5236">
        <v>2008</v>
      </c>
      <c r="C5236" t="str">
        <f>VLOOKUP(co2_data[[#This Row],[country]],Country_Parameter!A:C,3,0)</f>
        <v>Parameter 1</v>
      </c>
      <c r="D5236">
        <v>1084538</v>
      </c>
      <c r="E5236">
        <v>29298388992</v>
      </c>
      <c r="F5236">
        <v>0</v>
      </c>
      <c r="G5236">
        <v>6</v>
      </c>
      <c r="H5236">
        <v>0</v>
      </c>
      <c r="I5236">
        <v>2</v>
      </c>
      <c r="J5236">
        <v>2</v>
      </c>
      <c r="K5236">
        <v>1</v>
      </c>
      <c r="L5236">
        <v>0</v>
      </c>
    </row>
    <row r="5237" spans="1:12">
      <c r="A5237" s="1" t="s">
        <v>80</v>
      </c>
      <c r="B5237">
        <v>2009</v>
      </c>
      <c r="C5237" t="str">
        <f>VLOOKUP(co2_data[[#This Row],[country]],Country_Parameter!A:C,3,0)</f>
        <v>Parameter 1</v>
      </c>
      <c r="D5237">
        <v>1135684</v>
      </c>
      <c r="E5237">
        <v>29853093888</v>
      </c>
      <c r="F5237">
        <v>0</v>
      </c>
      <c r="G5237">
        <v>5</v>
      </c>
      <c r="H5237">
        <v>0</v>
      </c>
      <c r="I5237">
        <v>2</v>
      </c>
      <c r="J5237">
        <v>2</v>
      </c>
      <c r="K5237">
        <v>1</v>
      </c>
      <c r="L5237">
        <v>0</v>
      </c>
    </row>
    <row r="5238" spans="1:12">
      <c r="A5238" s="1" t="s">
        <v>80</v>
      </c>
      <c r="B5238">
        <v>2010</v>
      </c>
      <c r="C5238" t="str">
        <f>VLOOKUP(co2_data[[#This Row],[country]],Country_Parameter!A:C,3,0)</f>
        <v>Parameter 1</v>
      </c>
      <c r="D5238">
        <v>1189096</v>
      </c>
      <c r="E5238">
        <v>27366672384</v>
      </c>
      <c r="F5238">
        <v>0</v>
      </c>
      <c r="G5238">
        <v>6</v>
      </c>
      <c r="H5238">
        <v>0</v>
      </c>
      <c r="I5238">
        <v>2</v>
      </c>
      <c r="J5238">
        <v>3</v>
      </c>
      <c r="K5238">
        <v>1</v>
      </c>
      <c r="L5238">
        <v>0</v>
      </c>
    </row>
    <row r="5239" spans="1:12">
      <c r="A5239" s="1" t="s">
        <v>80</v>
      </c>
      <c r="B5239">
        <v>2011</v>
      </c>
      <c r="C5239" t="str">
        <f>VLOOKUP(co2_data[[#This Row],[country]],Country_Parameter!A:C,3,0)</f>
        <v>Parameter 1</v>
      </c>
      <c r="D5239">
        <v>1241843</v>
      </c>
      <c r="E5239">
        <v>29285787648</v>
      </c>
      <c r="F5239">
        <v>0</v>
      </c>
      <c r="G5239">
        <v>6</v>
      </c>
      <c r="H5239">
        <v>0</v>
      </c>
      <c r="I5239">
        <v>2</v>
      </c>
      <c r="J5239">
        <v>3</v>
      </c>
      <c r="K5239">
        <v>1</v>
      </c>
      <c r="L5239">
        <v>0</v>
      </c>
    </row>
    <row r="5240" spans="1:12">
      <c r="A5240" s="1" t="s">
        <v>80</v>
      </c>
      <c r="B5240">
        <v>2012</v>
      </c>
      <c r="C5240" t="str">
        <f>VLOOKUP(co2_data[[#This Row],[country]],Country_Parameter!A:C,3,0)</f>
        <v>Parameter 1</v>
      </c>
      <c r="D5240">
        <v>1293484</v>
      </c>
      <c r="E5240">
        <v>31730929664</v>
      </c>
      <c r="F5240">
        <v>0</v>
      </c>
      <c r="G5240">
        <v>7</v>
      </c>
      <c r="H5240">
        <v>0</v>
      </c>
      <c r="I5240">
        <v>1</v>
      </c>
      <c r="J5240">
        <v>4</v>
      </c>
      <c r="K5240">
        <v>1</v>
      </c>
      <c r="L5240">
        <v>0</v>
      </c>
    </row>
    <row r="5241" spans="1:12">
      <c r="A5241" s="1" t="s">
        <v>80</v>
      </c>
      <c r="B5241">
        <v>2013</v>
      </c>
      <c r="C5241" t="str">
        <f>VLOOKUP(co2_data[[#This Row],[country]],Country_Parameter!A:C,3,0)</f>
        <v>Parameter 1</v>
      </c>
      <c r="D5241">
        <v>1346220</v>
      </c>
      <c r="E5241">
        <v>30419136512</v>
      </c>
      <c r="F5241">
        <v>0</v>
      </c>
      <c r="G5241">
        <v>8</v>
      </c>
      <c r="H5241">
        <v>0</v>
      </c>
      <c r="I5241">
        <v>1</v>
      </c>
      <c r="J5241">
        <v>6</v>
      </c>
      <c r="K5241">
        <v>1</v>
      </c>
      <c r="L5241">
        <v>0</v>
      </c>
    </row>
    <row r="5242" spans="1:12">
      <c r="A5242" s="1" t="s">
        <v>80</v>
      </c>
      <c r="B5242">
        <v>2014</v>
      </c>
      <c r="C5242" t="str">
        <f>VLOOKUP(co2_data[[#This Row],[country]],Country_Parameter!A:C,3,0)</f>
        <v>Parameter 1</v>
      </c>
      <c r="D5242">
        <v>1399829</v>
      </c>
      <c r="E5242">
        <v>30256852992</v>
      </c>
      <c r="F5242">
        <v>0</v>
      </c>
      <c r="G5242">
        <v>8</v>
      </c>
      <c r="H5242">
        <v>0</v>
      </c>
      <c r="I5242">
        <v>1</v>
      </c>
      <c r="J5242">
        <v>5</v>
      </c>
      <c r="K5242">
        <v>1</v>
      </c>
      <c r="L5242">
        <v>0</v>
      </c>
    </row>
    <row r="5243" spans="1:12">
      <c r="A5243" s="1" t="s">
        <v>80</v>
      </c>
      <c r="B5243">
        <v>2015</v>
      </c>
      <c r="C5243" t="str">
        <f>VLOOKUP(co2_data[[#This Row],[country]],Country_Parameter!A:C,3,0)</f>
        <v>Parameter 1</v>
      </c>
      <c r="D5243">
        <v>1453926</v>
      </c>
      <c r="E5243">
        <v>28026101760</v>
      </c>
      <c r="F5243">
        <v>0</v>
      </c>
      <c r="G5243">
        <v>7</v>
      </c>
      <c r="H5243">
        <v>0</v>
      </c>
      <c r="I5243">
        <v>1</v>
      </c>
      <c r="J5243">
        <v>5</v>
      </c>
      <c r="K5243">
        <v>1</v>
      </c>
      <c r="L5243">
        <v>0</v>
      </c>
    </row>
    <row r="5244" spans="1:12">
      <c r="A5244" s="1" t="s">
        <v>80</v>
      </c>
      <c r="B5244">
        <v>2016</v>
      </c>
      <c r="C5244" t="str">
        <f>VLOOKUP(co2_data[[#This Row],[country]],Country_Parameter!A:C,3,0)</f>
        <v>Parameter 1</v>
      </c>
      <c r="D5244">
        <v>1508193</v>
      </c>
      <c r="E5244">
        <v>25203836928</v>
      </c>
      <c r="F5244">
        <v>0</v>
      </c>
      <c r="G5244">
        <v>8</v>
      </c>
      <c r="H5244">
        <v>0</v>
      </c>
      <c r="I5244">
        <v>1</v>
      </c>
      <c r="J5244">
        <v>5</v>
      </c>
      <c r="K5244">
        <v>1</v>
      </c>
      <c r="L5244">
        <v>0</v>
      </c>
    </row>
    <row r="5245" spans="1:12">
      <c r="A5245" s="1" t="s">
        <v>80</v>
      </c>
      <c r="B5245">
        <v>2017</v>
      </c>
      <c r="C5245" t="str">
        <f>VLOOKUP(co2_data[[#This Row],[country]],Country_Parameter!A:C,3,0)</f>
        <v>Parameter 1</v>
      </c>
      <c r="D5245">
        <v>1562401</v>
      </c>
      <c r="E5245">
        <v>23511758848</v>
      </c>
      <c r="F5245">
        <v>0</v>
      </c>
      <c r="G5245">
        <v>7</v>
      </c>
      <c r="H5245">
        <v>0</v>
      </c>
      <c r="I5245">
        <v>1</v>
      </c>
      <c r="J5245">
        <v>5</v>
      </c>
      <c r="K5245">
        <v>1</v>
      </c>
      <c r="L5245">
        <v>0</v>
      </c>
    </row>
    <row r="5246" spans="1:12">
      <c r="A5246" s="1" t="s">
        <v>80</v>
      </c>
      <c r="B5246">
        <v>2018</v>
      </c>
      <c r="C5246" t="str">
        <f>VLOOKUP(co2_data[[#This Row],[country]],Country_Parameter!A:C,3,0)</f>
        <v>Parameter 1</v>
      </c>
      <c r="D5246">
        <v>1616425</v>
      </c>
      <c r="E5246">
        <v>21813516288</v>
      </c>
      <c r="F5246">
        <v>0</v>
      </c>
      <c r="G5246">
        <v>7</v>
      </c>
      <c r="H5246">
        <v>0</v>
      </c>
      <c r="I5246">
        <v>1</v>
      </c>
      <c r="J5246">
        <v>5</v>
      </c>
      <c r="K5246">
        <v>1</v>
      </c>
      <c r="L5246">
        <v>0</v>
      </c>
    </row>
    <row r="5247" spans="1:12">
      <c r="A5247" s="1" t="s">
        <v>80</v>
      </c>
      <c r="B5247">
        <v>2019</v>
      </c>
      <c r="C5247" t="str">
        <f>VLOOKUP(co2_data[[#This Row],[country]],Country_Parameter!A:C,3,0)</f>
        <v>Parameter 1</v>
      </c>
      <c r="D5247">
        <v>1670184</v>
      </c>
      <c r="E5247">
        <v>20617750528</v>
      </c>
      <c r="F5247">
        <v>0</v>
      </c>
      <c r="G5247">
        <v>6</v>
      </c>
      <c r="H5247">
        <v>0</v>
      </c>
      <c r="I5247">
        <v>1</v>
      </c>
      <c r="J5247">
        <v>4</v>
      </c>
      <c r="K5247">
        <v>1</v>
      </c>
      <c r="L5247">
        <v>0</v>
      </c>
    </row>
    <row r="5248" spans="1:12">
      <c r="A5248" s="1" t="s">
        <v>80</v>
      </c>
      <c r="B5248">
        <v>2020</v>
      </c>
      <c r="C5248" t="str">
        <f>VLOOKUP(co2_data[[#This Row],[country]],Country_Parameter!A:C,3,0)</f>
        <v>Parameter 1</v>
      </c>
      <c r="D5248">
        <v>1716479</v>
      </c>
      <c r="E5248">
        <v>19743252480</v>
      </c>
      <c r="F5248">
        <v>0</v>
      </c>
      <c r="G5248">
        <v>6</v>
      </c>
      <c r="H5248">
        <v>0</v>
      </c>
      <c r="I5248">
        <v>1</v>
      </c>
      <c r="J5248">
        <v>5</v>
      </c>
      <c r="K5248">
        <v>1</v>
      </c>
      <c r="L5248">
        <v>0</v>
      </c>
    </row>
    <row r="5249" spans="1:12">
      <c r="A5249" s="1" t="s">
        <v>80</v>
      </c>
      <c r="B5249">
        <v>2021</v>
      </c>
      <c r="C5249" t="str">
        <f>VLOOKUP(co2_data[[#This Row],[country]],Country_Parameter!A:C,3,0)</f>
        <v>Parameter 1</v>
      </c>
      <c r="D5249">
        <v>1758796</v>
      </c>
      <c r="E5249">
        <v>19556603904</v>
      </c>
      <c r="F5249">
        <v>0</v>
      </c>
      <c r="G5249">
        <v>7</v>
      </c>
      <c r="H5249">
        <v>0</v>
      </c>
      <c r="I5249">
        <v>0</v>
      </c>
      <c r="J5249">
        <v>6</v>
      </c>
      <c r="K5249">
        <v>1</v>
      </c>
      <c r="L5249">
        <v>0</v>
      </c>
    </row>
    <row r="5250" spans="1:12">
      <c r="A5250" s="1" t="s">
        <v>80</v>
      </c>
      <c r="B5250">
        <v>2022</v>
      </c>
      <c r="C5250" t="str">
        <f>VLOOKUP(co2_data[[#This Row],[country]],Country_Parameter!A:C,3,0)</f>
        <v>Parameter 1</v>
      </c>
      <c r="D5250">
        <v>1803550</v>
      </c>
      <c r="E5250">
        <v>20191379456</v>
      </c>
      <c r="F5250">
        <v>0</v>
      </c>
      <c r="G5250">
        <v>7</v>
      </c>
      <c r="H5250">
        <v>0</v>
      </c>
      <c r="I5250">
        <v>0</v>
      </c>
      <c r="J5250">
        <v>5</v>
      </c>
      <c r="K5250">
        <v>1</v>
      </c>
      <c r="L5250">
        <v>0</v>
      </c>
    </row>
    <row r="5251" spans="1:12">
      <c r="A5251" s="1" t="s">
        <v>80</v>
      </c>
      <c r="B5251">
        <v>2023</v>
      </c>
      <c r="C5251" t="str">
        <f>VLOOKUP(co2_data[[#This Row],[country]],Country_Parameter!A:C,3,0)</f>
        <v>Parameter 1</v>
      </c>
      <c r="D5251">
        <v>1847556</v>
      </c>
      <c r="E5251">
        <v>0</v>
      </c>
      <c r="F5251">
        <v>0</v>
      </c>
      <c r="G5251">
        <v>6</v>
      </c>
      <c r="H5251">
        <v>0</v>
      </c>
      <c r="I5251">
        <v>0</v>
      </c>
      <c r="J5251">
        <v>5</v>
      </c>
      <c r="K5251">
        <v>1</v>
      </c>
      <c r="L5251">
        <v>0</v>
      </c>
    </row>
    <row r="5252" spans="1:12">
      <c r="A5252" s="1" t="s">
        <v>81</v>
      </c>
      <c r="B5252">
        <v>1949</v>
      </c>
      <c r="C5252" t="str">
        <f>VLOOKUP(co2_data[[#This Row],[country]],Country_Parameter!A:C,3,0)</f>
        <v>Parameter 1</v>
      </c>
      <c r="D5252">
        <v>808004</v>
      </c>
      <c r="E5252">
        <v>0</v>
      </c>
      <c r="F5252">
        <v>0</v>
      </c>
      <c r="G5252">
        <v>0</v>
      </c>
      <c r="H5252">
        <v>0</v>
      </c>
      <c r="I5252">
        <v>0</v>
      </c>
      <c r="J5252">
        <v>0</v>
      </c>
      <c r="K5252">
        <v>0</v>
      </c>
      <c r="L5252">
        <v>0</v>
      </c>
    </row>
    <row r="5253" spans="1:12">
      <c r="A5253" s="1" t="s">
        <v>81</v>
      </c>
      <c r="B5253">
        <v>1950</v>
      </c>
      <c r="C5253" t="str">
        <f>VLOOKUP(co2_data[[#This Row],[country]],Country_Parameter!A:C,3,0)</f>
        <v>Parameter 1</v>
      </c>
      <c r="D5253">
        <v>814880</v>
      </c>
      <c r="E5253">
        <v>0</v>
      </c>
      <c r="F5253">
        <v>0</v>
      </c>
      <c r="G5253">
        <v>0</v>
      </c>
      <c r="H5253">
        <v>0</v>
      </c>
      <c r="I5253">
        <v>0</v>
      </c>
      <c r="J5253">
        <v>0</v>
      </c>
      <c r="K5253">
        <v>0</v>
      </c>
      <c r="L5253">
        <v>0</v>
      </c>
    </row>
    <row r="5254" spans="1:12">
      <c r="A5254" s="1" t="s">
        <v>81</v>
      </c>
      <c r="B5254">
        <v>1951</v>
      </c>
      <c r="C5254" t="str">
        <f>VLOOKUP(co2_data[[#This Row],[country]],Country_Parameter!A:C,3,0)</f>
        <v>Parameter 1</v>
      </c>
      <c r="D5254">
        <v>827035</v>
      </c>
      <c r="E5254">
        <v>0</v>
      </c>
      <c r="F5254">
        <v>0</v>
      </c>
      <c r="G5254">
        <v>0</v>
      </c>
      <c r="H5254">
        <v>0</v>
      </c>
      <c r="I5254">
        <v>0</v>
      </c>
      <c r="J5254">
        <v>0</v>
      </c>
      <c r="K5254">
        <v>0</v>
      </c>
      <c r="L5254">
        <v>0</v>
      </c>
    </row>
    <row r="5255" spans="1:12">
      <c r="A5255" s="1" t="s">
        <v>81</v>
      </c>
      <c r="B5255">
        <v>1952</v>
      </c>
      <c r="C5255" t="str">
        <f>VLOOKUP(co2_data[[#This Row],[country]],Country_Parameter!A:C,3,0)</f>
        <v>Parameter 1</v>
      </c>
      <c r="D5255">
        <v>840350</v>
      </c>
      <c r="E5255">
        <v>0</v>
      </c>
      <c r="F5255">
        <v>0</v>
      </c>
      <c r="G5255">
        <v>0</v>
      </c>
      <c r="H5255">
        <v>0</v>
      </c>
      <c r="I5255">
        <v>0</v>
      </c>
      <c r="J5255">
        <v>0</v>
      </c>
      <c r="K5255">
        <v>0</v>
      </c>
      <c r="L5255">
        <v>0</v>
      </c>
    </row>
    <row r="5256" spans="1:12">
      <c r="A5256" s="1" t="s">
        <v>81</v>
      </c>
      <c r="B5256">
        <v>1953</v>
      </c>
      <c r="C5256" t="str">
        <f>VLOOKUP(co2_data[[#This Row],[country]],Country_Parameter!A:C,3,0)</f>
        <v>Parameter 1</v>
      </c>
      <c r="D5256">
        <v>854706</v>
      </c>
      <c r="E5256">
        <v>0</v>
      </c>
      <c r="F5256">
        <v>0</v>
      </c>
      <c r="G5256">
        <v>0</v>
      </c>
      <c r="H5256">
        <v>0</v>
      </c>
      <c r="I5256">
        <v>0</v>
      </c>
      <c r="J5256">
        <v>0</v>
      </c>
      <c r="K5256">
        <v>0</v>
      </c>
      <c r="L5256">
        <v>0</v>
      </c>
    </row>
    <row r="5257" spans="1:12">
      <c r="A5257" s="1" t="s">
        <v>81</v>
      </c>
      <c r="B5257">
        <v>1954</v>
      </c>
      <c r="C5257" t="str">
        <f>VLOOKUP(co2_data[[#This Row],[country]],Country_Parameter!A:C,3,0)</f>
        <v>Parameter 1</v>
      </c>
      <c r="D5257">
        <v>870029</v>
      </c>
      <c r="E5257">
        <v>0</v>
      </c>
      <c r="F5257">
        <v>0</v>
      </c>
      <c r="G5257">
        <v>0</v>
      </c>
      <c r="H5257">
        <v>0</v>
      </c>
      <c r="I5257">
        <v>0</v>
      </c>
      <c r="J5257">
        <v>0</v>
      </c>
      <c r="K5257">
        <v>0</v>
      </c>
      <c r="L5257">
        <v>0</v>
      </c>
    </row>
    <row r="5258" spans="1:12">
      <c r="A5258" s="1" t="s">
        <v>81</v>
      </c>
      <c r="B5258">
        <v>1955</v>
      </c>
      <c r="C5258" t="str">
        <f>VLOOKUP(co2_data[[#This Row],[country]],Country_Parameter!A:C,3,0)</f>
        <v>Parameter 1</v>
      </c>
      <c r="D5258">
        <v>886246</v>
      </c>
      <c r="E5258">
        <v>0</v>
      </c>
      <c r="F5258">
        <v>0</v>
      </c>
      <c r="G5258">
        <v>0</v>
      </c>
      <c r="H5258">
        <v>0</v>
      </c>
      <c r="I5258">
        <v>0</v>
      </c>
      <c r="J5258">
        <v>0</v>
      </c>
      <c r="K5258">
        <v>0</v>
      </c>
      <c r="L5258">
        <v>0</v>
      </c>
    </row>
    <row r="5259" spans="1:12">
      <c r="A5259" s="1" t="s">
        <v>81</v>
      </c>
      <c r="B5259">
        <v>1956</v>
      </c>
      <c r="C5259" t="str">
        <f>VLOOKUP(co2_data[[#This Row],[country]],Country_Parameter!A:C,3,0)</f>
        <v>Parameter 1</v>
      </c>
      <c r="D5259">
        <v>903422</v>
      </c>
      <c r="E5259">
        <v>0</v>
      </c>
      <c r="F5259">
        <v>0</v>
      </c>
      <c r="G5259">
        <v>0</v>
      </c>
      <c r="H5259">
        <v>0</v>
      </c>
      <c r="I5259">
        <v>0</v>
      </c>
      <c r="J5259">
        <v>0</v>
      </c>
      <c r="K5259">
        <v>0</v>
      </c>
      <c r="L5259">
        <v>0</v>
      </c>
    </row>
    <row r="5260" spans="1:12">
      <c r="A5260" s="1" t="s">
        <v>81</v>
      </c>
      <c r="B5260">
        <v>1957</v>
      </c>
      <c r="C5260" t="str">
        <f>VLOOKUP(co2_data[[#This Row],[country]],Country_Parameter!A:C,3,0)</f>
        <v>Parameter 1</v>
      </c>
      <c r="D5260">
        <v>918807</v>
      </c>
      <c r="E5260">
        <v>0</v>
      </c>
      <c r="F5260">
        <v>0</v>
      </c>
      <c r="G5260">
        <v>0</v>
      </c>
      <c r="H5260">
        <v>0</v>
      </c>
      <c r="I5260">
        <v>0</v>
      </c>
      <c r="J5260">
        <v>0</v>
      </c>
      <c r="K5260">
        <v>0</v>
      </c>
      <c r="L5260">
        <v>0</v>
      </c>
    </row>
    <row r="5261" spans="1:12">
      <c r="A5261" s="1" t="s">
        <v>81</v>
      </c>
      <c r="B5261">
        <v>1958</v>
      </c>
      <c r="C5261" t="str">
        <f>VLOOKUP(co2_data[[#This Row],[country]],Country_Parameter!A:C,3,0)</f>
        <v>Parameter 1</v>
      </c>
      <c r="D5261">
        <v>932595</v>
      </c>
      <c r="E5261">
        <v>0</v>
      </c>
      <c r="F5261">
        <v>0</v>
      </c>
      <c r="G5261">
        <v>0</v>
      </c>
      <c r="H5261">
        <v>0</v>
      </c>
      <c r="I5261">
        <v>0</v>
      </c>
      <c r="J5261">
        <v>0</v>
      </c>
      <c r="K5261">
        <v>0</v>
      </c>
      <c r="L5261">
        <v>0</v>
      </c>
    </row>
    <row r="5262" spans="1:12">
      <c r="A5262" s="1" t="s">
        <v>81</v>
      </c>
      <c r="B5262">
        <v>1959</v>
      </c>
      <c r="C5262" t="str">
        <f>VLOOKUP(co2_data[[#This Row],[country]],Country_Parameter!A:C,3,0)</f>
        <v>Parameter 1</v>
      </c>
      <c r="D5262">
        <v>950562</v>
      </c>
      <c r="E5262">
        <v>0</v>
      </c>
      <c r="F5262">
        <v>0</v>
      </c>
      <c r="G5262">
        <v>0</v>
      </c>
      <c r="H5262">
        <v>0</v>
      </c>
      <c r="I5262">
        <v>0</v>
      </c>
      <c r="J5262">
        <v>0</v>
      </c>
      <c r="K5262">
        <v>0</v>
      </c>
      <c r="L5262">
        <v>0</v>
      </c>
    </row>
    <row r="5263" spans="1:12">
      <c r="A5263" s="1" t="s">
        <v>81</v>
      </c>
      <c r="B5263">
        <v>1960</v>
      </c>
      <c r="C5263" t="str">
        <f>VLOOKUP(co2_data[[#This Row],[country]],Country_Parameter!A:C,3,0)</f>
        <v>Parameter 1</v>
      </c>
      <c r="D5263">
        <v>972557</v>
      </c>
      <c r="E5263">
        <v>0</v>
      </c>
      <c r="F5263">
        <v>0</v>
      </c>
      <c r="G5263">
        <v>0</v>
      </c>
      <c r="H5263">
        <v>0</v>
      </c>
      <c r="I5263">
        <v>0</v>
      </c>
      <c r="J5263">
        <v>0</v>
      </c>
      <c r="K5263">
        <v>0</v>
      </c>
      <c r="L5263">
        <v>0</v>
      </c>
    </row>
    <row r="5264" spans="1:12">
      <c r="A5264" s="1" t="s">
        <v>81</v>
      </c>
      <c r="B5264">
        <v>1961</v>
      </c>
      <c r="C5264" t="str">
        <f>VLOOKUP(co2_data[[#This Row],[country]],Country_Parameter!A:C,3,0)</f>
        <v>Parameter 1</v>
      </c>
      <c r="D5264">
        <v>995576</v>
      </c>
      <c r="E5264">
        <v>0</v>
      </c>
      <c r="F5264">
        <v>0</v>
      </c>
      <c r="G5264">
        <v>0</v>
      </c>
      <c r="H5264">
        <v>0</v>
      </c>
      <c r="I5264">
        <v>0</v>
      </c>
      <c r="J5264">
        <v>0</v>
      </c>
      <c r="K5264">
        <v>0</v>
      </c>
      <c r="L5264">
        <v>0</v>
      </c>
    </row>
    <row r="5265" spans="1:12">
      <c r="A5265" s="1" t="s">
        <v>81</v>
      </c>
      <c r="B5265">
        <v>1962</v>
      </c>
      <c r="C5265" t="str">
        <f>VLOOKUP(co2_data[[#This Row],[country]],Country_Parameter!A:C,3,0)</f>
        <v>Parameter 1</v>
      </c>
      <c r="D5265">
        <v>1019789</v>
      </c>
      <c r="E5265">
        <v>0</v>
      </c>
      <c r="F5265">
        <v>0</v>
      </c>
      <c r="G5265">
        <v>0</v>
      </c>
      <c r="H5265">
        <v>0</v>
      </c>
      <c r="I5265">
        <v>0</v>
      </c>
      <c r="J5265">
        <v>0</v>
      </c>
      <c r="K5265">
        <v>0</v>
      </c>
      <c r="L5265">
        <v>0</v>
      </c>
    </row>
    <row r="5266" spans="1:12">
      <c r="A5266" s="1" t="s">
        <v>81</v>
      </c>
      <c r="B5266">
        <v>1963</v>
      </c>
      <c r="C5266" t="str">
        <f>VLOOKUP(co2_data[[#This Row],[country]],Country_Parameter!A:C,3,0)</f>
        <v>Parameter 1</v>
      </c>
      <c r="D5266">
        <v>1045096</v>
      </c>
      <c r="E5266">
        <v>0</v>
      </c>
      <c r="F5266">
        <v>0</v>
      </c>
      <c r="G5266">
        <v>0</v>
      </c>
      <c r="H5266">
        <v>0</v>
      </c>
      <c r="I5266">
        <v>0</v>
      </c>
      <c r="J5266">
        <v>0</v>
      </c>
      <c r="K5266">
        <v>0</v>
      </c>
      <c r="L5266">
        <v>0</v>
      </c>
    </row>
    <row r="5267" spans="1:12">
      <c r="A5267" s="1" t="s">
        <v>81</v>
      </c>
      <c r="B5267">
        <v>1964</v>
      </c>
      <c r="C5267" t="str">
        <f>VLOOKUP(co2_data[[#This Row],[country]],Country_Parameter!A:C,3,0)</f>
        <v>Parameter 1</v>
      </c>
      <c r="D5267">
        <v>1071296</v>
      </c>
      <c r="E5267">
        <v>0</v>
      </c>
      <c r="F5267">
        <v>0</v>
      </c>
      <c r="G5267">
        <v>0</v>
      </c>
      <c r="H5267">
        <v>0</v>
      </c>
      <c r="I5267">
        <v>0</v>
      </c>
      <c r="J5267">
        <v>0</v>
      </c>
      <c r="K5267">
        <v>0</v>
      </c>
      <c r="L5267">
        <v>0</v>
      </c>
    </row>
    <row r="5268" spans="1:12">
      <c r="A5268" s="1" t="s">
        <v>81</v>
      </c>
      <c r="B5268">
        <v>1965</v>
      </c>
      <c r="C5268" t="str">
        <f>VLOOKUP(co2_data[[#This Row],[country]],Country_Parameter!A:C,3,0)</f>
        <v>Parameter 1</v>
      </c>
      <c r="D5268">
        <v>1098338</v>
      </c>
      <c r="E5268">
        <v>0</v>
      </c>
      <c r="F5268">
        <v>0</v>
      </c>
      <c r="G5268">
        <v>0</v>
      </c>
      <c r="H5268">
        <v>0</v>
      </c>
      <c r="I5268">
        <v>0</v>
      </c>
      <c r="J5268">
        <v>0</v>
      </c>
      <c r="K5268">
        <v>0</v>
      </c>
      <c r="L5268">
        <v>0</v>
      </c>
    </row>
    <row r="5269" spans="1:12">
      <c r="A5269" s="1" t="s">
        <v>81</v>
      </c>
      <c r="B5269">
        <v>1966</v>
      </c>
      <c r="C5269" t="str">
        <f>VLOOKUP(co2_data[[#This Row],[country]],Country_Parameter!A:C,3,0)</f>
        <v>Parameter 1</v>
      </c>
      <c r="D5269">
        <v>1124958</v>
      </c>
      <c r="E5269">
        <v>0</v>
      </c>
      <c r="F5269">
        <v>0</v>
      </c>
      <c r="G5269">
        <v>0</v>
      </c>
      <c r="H5269">
        <v>0</v>
      </c>
      <c r="I5269">
        <v>0</v>
      </c>
      <c r="J5269">
        <v>0</v>
      </c>
      <c r="K5269">
        <v>0</v>
      </c>
      <c r="L5269">
        <v>0</v>
      </c>
    </row>
    <row r="5270" spans="1:12">
      <c r="A5270" s="1" t="s">
        <v>81</v>
      </c>
      <c r="B5270">
        <v>1967</v>
      </c>
      <c r="C5270" t="str">
        <f>VLOOKUP(co2_data[[#This Row],[country]],Country_Parameter!A:C,3,0)</f>
        <v>Parameter 1</v>
      </c>
      <c r="D5270">
        <v>1152344</v>
      </c>
      <c r="E5270">
        <v>0</v>
      </c>
      <c r="F5270">
        <v>0</v>
      </c>
      <c r="G5270">
        <v>0</v>
      </c>
      <c r="H5270">
        <v>0</v>
      </c>
      <c r="I5270">
        <v>0</v>
      </c>
      <c r="J5270">
        <v>0</v>
      </c>
      <c r="K5270">
        <v>0</v>
      </c>
      <c r="L5270">
        <v>0</v>
      </c>
    </row>
    <row r="5271" spans="1:12">
      <c r="A5271" s="1" t="s">
        <v>81</v>
      </c>
      <c r="B5271">
        <v>1968</v>
      </c>
      <c r="C5271" t="str">
        <f>VLOOKUP(co2_data[[#This Row],[country]],Country_Parameter!A:C,3,0)</f>
        <v>Parameter 1</v>
      </c>
      <c r="D5271">
        <v>1181743</v>
      </c>
      <c r="E5271">
        <v>0</v>
      </c>
      <c r="F5271">
        <v>0</v>
      </c>
      <c r="G5271">
        <v>0</v>
      </c>
      <c r="H5271">
        <v>0</v>
      </c>
      <c r="I5271">
        <v>0</v>
      </c>
      <c r="J5271">
        <v>0</v>
      </c>
      <c r="K5271">
        <v>0</v>
      </c>
      <c r="L5271">
        <v>0</v>
      </c>
    </row>
    <row r="5272" spans="1:12">
      <c r="A5272" s="1" t="s">
        <v>81</v>
      </c>
      <c r="B5272">
        <v>1969</v>
      </c>
      <c r="C5272" t="str">
        <f>VLOOKUP(co2_data[[#This Row],[country]],Country_Parameter!A:C,3,0)</f>
        <v>Parameter 1</v>
      </c>
      <c r="D5272">
        <v>1212004</v>
      </c>
      <c r="E5272">
        <v>0</v>
      </c>
      <c r="F5272">
        <v>0</v>
      </c>
      <c r="G5272">
        <v>0</v>
      </c>
      <c r="H5272">
        <v>0</v>
      </c>
      <c r="I5272">
        <v>0</v>
      </c>
      <c r="J5272">
        <v>0</v>
      </c>
      <c r="K5272">
        <v>0</v>
      </c>
      <c r="L5272">
        <v>0</v>
      </c>
    </row>
    <row r="5273" spans="1:12">
      <c r="A5273" s="1" t="s">
        <v>81</v>
      </c>
      <c r="B5273">
        <v>1970</v>
      </c>
      <c r="C5273" t="str">
        <f>VLOOKUP(co2_data[[#This Row],[country]],Country_Parameter!A:C,3,0)</f>
        <v>Parameter 1</v>
      </c>
      <c r="D5273">
        <v>1243456</v>
      </c>
      <c r="E5273">
        <v>0</v>
      </c>
      <c r="F5273">
        <v>0</v>
      </c>
      <c r="G5273">
        <v>0</v>
      </c>
      <c r="H5273">
        <v>0</v>
      </c>
      <c r="I5273">
        <v>0</v>
      </c>
      <c r="J5273">
        <v>0</v>
      </c>
      <c r="K5273">
        <v>0</v>
      </c>
      <c r="L5273">
        <v>0</v>
      </c>
    </row>
    <row r="5274" spans="1:12">
      <c r="A5274" s="1" t="s">
        <v>81</v>
      </c>
      <c r="B5274">
        <v>1971</v>
      </c>
      <c r="C5274" t="str">
        <f>VLOOKUP(co2_data[[#This Row],[country]],Country_Parameter!A:C,3,0)</f>
        <v>Parameter 1</v>
      </c>
      <c r="D5274">
        <v>1276160</v>
      </c>
      <c r="E5274">
        <v>0</v>
      </c>
      <c r="F5274">
        <v>0</v>
      </c>
      <c r="G5274">
        <v>0</v>
      </c>
      <c r="H5274">
        <v>0</v>
      </c>
      <c r="I5274">
        <v>0</v>
      </c>
      <c r="J5274">
        <v>0</v>
      </c>
      <c r="K5274">
        <v>0</v>
      </c>
      <c r="L5274">
        <v>0</v>
      </c>
    </row>
    <row r="5275" spans="1:12">
      <c r="A5275" s="1" t="s">
        <v>81</v>
      </c>
      <c r="B5275">
        <v>1972</v>
      </c>
      <c r="C5275" t="str">
        <f>VLOOKUP(co2_data[[#This Row],[country]],Country_Parameter!A:C,3,0)</f>
        <v>Parameter 1</v>
      </c>
      <c r="D5275">
        <v>1309248</v>
      </c>
      <c r="E5275">
        <v>0</v>
      </c>
      <c r="F5275">
        <v>0</v>
      </c>
      <c r="G5275">
        <v>0</v>
      </c>
      <c r="H5275">
        <v>0</v>
      </c>
      <c r="I5275">
        <v>0</v>
      </c>
      <c r="J5275">
        <v>0</v>
      </c>
      <c r="K5275">
        <v>0</v>
      </c>
      <c r="L5275">
        <v>0</v>
      </c>
    </row>
    <row r="5276" spans="1:12">
      <c r="A5276" s="1" t="s">
        <v>81</v>
      </c>
      <c r="B5276">
        <v>1973</v>
      </c>
      <c r="C5276" t="str">
        <f>VLOOKUP(co2_data[[#This Row],[country]],Country_Parameter!A:C,3,0)</f>
        <v>Parameter 1</v>
      </c>
      <c r="D5276">
        <v>1342678</v>
      </c>
      <c r="E5276">
        <v>0</v>
      </c>
      <c r="F5276">
        <v>0</v>
      </c>
      <c r="G5276">
        <v>0</v>
      </c>
      <c r="H5276">
        <v>0</v>
      </c>
      <c r="I5276">
        <v>0</v>
      </c>
      <c r="J5276">
        <v>0</v>
      </c>
      <c r="K5276">
        <v>0</v>
      </c>
      <c r="L5276">
        <v>0</v>
      </c>
    </row>
    <row r="5277" spans="1:12">
      <c r="A5277" s="1" t="s">
        <v>81</v>
      </c>
      <c r="B5277">
        <v>1974</v>
      </c>
      <c r="C5277" t="str">
        <f>VLOOKUP(co2_data[[#This Row],[country]],Country_Parameter!A:C,3,0)</f>
        <v>Parameter 1</v>
      </c>
      <c r="D5277">
        <v>1375687</v>
      </c>
      <c r="E5277">
        <v>0</v>
      </c>
      <c r="F5277">
        <v>0</v>
      </c>
      <c r="G5277">
        <v>0</v>
      </c>
      <c r="H5277">
        <v>0</v>
      </c>
      <c r="I5277">
        <v>0</v>
      </c>
      <c r="J5277">
        <v>0</v>
      </c>
      <c r="K5277">
        <v>0</v>
      </c>
      <c r="L5277">
        <v>0</v>
      </c>
    </row>
    <row r="5278" spans="1:12">
      <c r="A5278" s="1" t="s">
        <v>81</v>
      </c>
      <c r="B5278">
        <v>1975</v>
      </c>
      <c r="C5278" t="str">
        <f>VLOOKUP(co2_data[[#This Row],[country]],Country_Parameter!A:C,3,0)</f>
        <v>Parameter 1</v>
      </c>
      <c r="D5278">
        <v>1408217</v>
      </c>
      <c r="E5278">
        <v>0</v>
      </c>
      <c r="F5278">
        <v>0</v>
      </c>
      <c r="G5278">
        <v>0</v>
      </c>
      <c r="H5278">
        <v>0</v>
      </c>
      <c r="I5278">
        <v>0</v>
      </c>
      <c r="J5278">
        <v>0</v>
      </c>
      <c r="K5278">
        <v>0</v>
      </c>
      <c r="L5278">
        <v>0</v>
      </c>
    </row>
    <row r="5279" spans="1:12">
      <c r="A5279" s="1" t="s">
        <v>81</v>
      </c>
      <c r="B5279">
        <v>1976</v>
      </c>
      <c r="C5279" t="str">
        <f>VLOOKUP(co2_data[[#This Row],[country]],Country_Parameter!A:C,3,0)</f>
        <v>Parameter 1</v>
      </c>
      <c r="D5279">
        <v>1443811</v>
      </c>
      <c r="E5279">
        <v>0</v>
      </c>
      <c r="F5279">
        <v>0</v>
      </c>
      <c r="G5279">
        <v>0</v>
      </c>
      <c r="H5279">
        <v>0</v>
      </c>
      <c r="I5279">
        <v>0</v>
      </c>
      <c r="J5279">
        <v>0</v>
      </c>
      <c r="K5279">
        <v>0</v>
      </c>
      <c r="L5279">
        <v>0</v>
      </c>
    </row>
    <row r="5280" spans="1:12">
      <c r="A5280" s="1" t="s">
        <v>81</v>
      </c>
      <c r="B5280">
        <v>1977</v>
      </c>
      <c r="C5280" t="str">
        <f>VLOOKUP(co2_data[[#This Row],[country]],Country_Parameter!A:C,3,0)</f>
        <v>Parameter 1</v>
      </c>
      <c r="D5280">
        <v>1482566</v>
      </c>
      <c r="E5280">
        <v>0</v>
      </c>
      <c r="F5280">
        <v>0</v>
      </c>
      <c r="G5280">
        <v>0</v>
      </c>
      <c r="H5280">
        <v>0</v>
      </c>
      <c r="I5280">
        <v>0</v>
      </c>
      <c r="J5280">
        <v>0</v>
      </c>
      <c r="K5280">
        <v>0</v>
      </c>
      <c r="L5280">
        <v>0</v>
      </c>
    </row>
    <row r="5281" spans="1:12">
      <c r="A5281" s="1" t="s">
        <v>81</v>
      </c>
      <c r="B5281">
        <v>1978</v>
      </c>
      <c r="C5281" t="str">
        <f>VLOOKUP(co2_data[[#This Row],[country]],Country_Parameter!A:C,3,0)</f>
        <v>Parameter 1</v>
      </c>
      <c r="D5281">
        <v>1522383</v>
      </c>
      <c r="E5281">
        <v>0</v>
      </c>
      <c r="F5281">
        <v>0</v>
      </c>
      <c r="G5281">
        <v>0</v>
      </c>
      <c r="H5281">
        <v>0</v>
      </c>
      <c r="I5281">
        <v>0</v>
      </c>
      <c r="J5281">
        <v>0</v>
      </c>
      <c r="K5281">
        <v>0</v>
      </c>
      <c r="L5281">
        <v>0</v>
      </c>
    </row>
    <row r="5282" spans="1:12">
      <c r="A5282" s="1" t="s">
        <v>81</v>
      </c>
      <c r="B5282">
        <v>1979</v>
      </c>
      <c r="C5282" t="str">
        <f>VLOOKUP(co2_data[[#This Row],[country]],Country_Parameter!A:C,3,0)</f>
        <v>Parameter 1</v>
      </c>
      <c r="D5282">
        <v>1563336</v>
      </c>
      <c r="E5282">
        <v>0</v>
      </c>
      <c r="F5282">
        <v>0</v>
      </c>
      <c r="G5282">
        <v>0</v>
      </c>
      <c r="H5282">
        <v>0</v>
      </c>
      <c r="I5282">
        <v>0</v>
      </c>
      <c r="J5282">
        <v>0</v>
      </c>
      <c r="K5282">
        <v>0</v>
      </c>
      <c r="L5282">
        <v>0</v>
      </c>
    </row>
    <row r="5283" spans="1:12">
      <c r="A5283" s="1" t="s">
        <v>81</v>
      </c>
      <c r="B5283">
        <v>1980</v>
      </c>
      <c r="C5283" t="str">
        <f>VLOOKUP(co2_data[[#This Row],[country]],Country_Parameter!A:C,3,0)</f>
        <v>Parameter 1</v>
      </c>
      <c r="D5283">
        <v>1605801</v>
      </c>
      <c r="E5283">
        <v>0</v>
      </c>
      <c r="F5283">
        <v>0</v>
      </c>
      <c r="G5283">
        <v>0</v>
      </c>
      <c r="H5283">
        <v>0</v>
      </c>
      <c r="I5283">
        <v>0</v>
      </c>
      <c r="J5283">
        <v>0</v>
      </c>
      <c r="K5283">
        <v>0</v>
      </c>
      <c r="L5283">
        <v>0</v>
      </c>
    </row>
    <row r="5284" spans="1:12">
      <c r="A5284" s="1" t="s">
        <v>81</v>
      </c>
      <c r="B5284">
        <v>1981</v>
      </c>
      <c r="C5284" t="str">
        <f>VLOOKUP(co2_data[[#This Row],[country]],Country_Parameter!A:C,3,0)</f>
        <v>Parameter 1</v>
      </c>
      <c r="D5284">
        <v>1649946</v>
      </c>
      <c r="E5284">
        <v>0</v>
      </c>
      <c r="F5284">
        <v>0</v>
      </c>
      <c r="G5284">
        <v>0</v>
      </c>
      <c r="H5284">
        <v>0</v>
      </c>
      <c r="I5284">
        <v>0</v>
      </c>
      <c r="J5284">
        <v>0</v>
      </c>
      <c r="K5284">
        <v>0</v>
      </c>
      <c r="L5284">
        <v>0</v>
      </c>
    </row>
    <row r="5285" spans="1:12">
      <c r="A5285" s="1" t="s">
        <v>81</v>
      </c>
      <c r="B5285">
        <v>1982</v>
      </c>
      <c r="C5285" t="str">
        <f>VLOOKUP(co2_data[[#This Row],[country]],Country_Parameter!A:C,3,0)</f>
        <v>Parameter 1</v>
      </c>
      <c r="D5285">
        <v>1695464</v>
      </c>
      <c r="E5285">
        <v>0</v>
      </c>
      <c r="F5285">
        <v>0</v>
      </c>
      <c r="G5285">
        <v>0</v>
      </c>
      <c r="H5285">
        <v>0</v>
      </c>
      <c r="I5285">
        <v>0</v>
      </c>
      <c r="J5285">
        <v>0</v>
      </c>
      <c r="K5285">
        <v>0</v>
      </c>
      <c r="L5285">
        <v>0</v>
      </c>
    </row>
    <row r="5286" spans="1:12">
      <c r="A5286" s="1" t="s">
        <v>81</v>
      </c>
      <c r="B5286">
        <v>1983</v>
      </c>
      <c r="C5286" t="str">
        <f>VLOOKUP(co2_data[[#This Row],[country]],Country_Parameter!A:C,3,0)</f>
        <v>Parameter 1</v>
      </c>
      <c r="D5286">
        <v>1736164</v>
      </c>
      <c r="E5286">
        <v>0</v>
      </c>
      <c r="F5286">
        <v>0</v>
      </c>
      <c r="G5286">
        <v>0</v>
      </c>
      <c r="H5286">
        <v>0</v>
      </c>
      <c r="I5286">
        <v>0</v>
      </c>
      <c r="J5286">
        <v>0</v>
      </c>
      <c r="K5286">
        <v>0</v>
      </c>
      <c r="L5286">
        <v>0</v>
      </c>
    </row>
    <row r="5287" spans="1:12">
      <c r="A5287" s="1" t="s">
        <v>81</v>
      </c>
      <c r="B5287">
        <v>1984</v>
      </c>
      <c r="C5287" t="str">
        <f>VLOOKUP(co2_data[[#This Row],[country]],Country_Parameter!A:C,3,0)</f>
        <v>Parameter 1</v>
      </c>
      <c r="D5287">
        <v>1771737</v>
      </c>
      <c r="E5287">
        <v>0</v>
      </c>
      <c r="F5287">
        <v>0</v>
      </c>
      <c r="G5287">
        <v>0</v>
      </c>
      <c r="H5287">
        <v>0</v>
      </c>
      <c r="I5287">
        <v>0</v>
      </c>
      <c r="J5287">
        <v>0</v>
      </c>
      <c r="K5287">
        <v>0</v>
      </c>
      <c r="L5287">
        <v>0</v>
      </c>
    </row>
    <row r="5288" spans="1:12">
      <c r="A5288" s="1" t="s">
        <v>81</v>
      </c>
      <c r="B5288">
        <v>1985</v>
      </c>
      <c r="C5288" t="str">
        <f>VLOOKUP(co2_data[[#This Row],[country]],Country_Parameter!A:C,3,0)</f>
        <v>Parameter 1</v>
      </c>
      <c r="D5288">
        <v>1807814</v>
      </c>
      <c r="E5288">
        <v>0</v>
      </c>
      <c r="F5288">
        <v>0</v>
      </c>
      <c r="G5288">
        <v>0</v>
      </c>
      <c r="H5288">
        <v>0</v>
      </c>
      <c r="I5288">
        <v>0</v>
      </c>
      <c r="J5288">
        <v>0</v>
      </c>
      <c r="K5288">
        <v>0</v>
      </c>
      <c r="L5288">
        <v>0</v>
      </c>
    </row>
    <row r="5289" spans="1:12">
      <c r="A5289" s="1" t="s">
        <v>81</v>
      </c>
      <c r="B5289">
        <v>1986</v>
      </c>
      <c r="C5289" t="str">
        <f>VLOOKUP(co2_data[[#This Row],[country]],Country_Parameter!A:C,3,0)</f>
        <v>Parameter 1</v>
      </c>
      <c r="D5289">
        <v>1845169</v>
      </c>
      <c r="E5289">
        <v>0</v>
      </c>
      <c r="F5289">
        <v>0</v>
      </c>
      <c r="G5289">
        <v>0</v>
      </c>
      <c r="H5289">
        <v>0</v>
      </c>
      <c r="I5289">
        <v>0</v>
      </c>
      <c r="J5289">
        <v>0</v>
      </c>
      <c r="K5289">
        <v>0</v>
      </c>
      <c r="L5289">
        <v>0</v>
      </c>
    </row>
    <row r="5290" spans="1:12">
      <c r="A5290" s="1" t="s">
        <v>81</v>
      </c>
      <c r="B5290">
        <v>1987</v>
      </c>
      <c r="C5290" t="str">
        <f>VLOOKUP(co2_data[[#This Row],[country]],Country_Parameter!A:C,3,0)</f>
        <v>Parameter 1</v>
      </c>
      <c r="D5290">
        <v>1888672</v>
      </c>
      <c r="E5290">
        <v>0</v>
      </c>
      <c r="F5290">
        <v>0</v>
      </c>
      <c r="G5290">
        <v>0</v>
      </c>
      <c r="H5290">
        <v>0</v>
      </c>
      <c r="I5290">
        <v>0</v>
      </c>
      <c r="J5290">
        <v>0</v>
      </c>
      <c r="K5290">
        <v>0</v>
      </c>
      <c r="L5290">
        <v>0</v>
      </c>
    </row>
    <row r="5291" spans="1:12">
      <c r="A5291" s="1" t="s">
        <v>81</v>
      </c>
      <c r="B5291">
        <v>1988</v>
      </c>
      <c r="C5291" t="str">
        <f>VLOOKUP(co2_data[[#This Row],[country]],Country_Parameter!A:C,3,0)</f>
        <v>Parameter 1</v>
      </c>
      <c r="D5291">
        <v>1938264</v>
      </c>
      <c r="E5291">
        <v>0</v>
      </c>
      <c r="F5291">
        <v>0</v>
      </c>
      <c r="G5291">
        <v>0</v>
      </c>
      <c r="H5291">
        <v>0</v>
      </c>
      <c r="I5291">
        <v>0</v>
      </c>
      <c r="J5291">
        <v>0</v>
      </c>
      <c r="K5291">
        <v>0</v>
      </c>
      <c r="L5291">
        <v>0</v>
      </c>
    </row>
    <row r="5292" spans="1:12">
      <c r="A5292" s="1" t="s">
        <v>81</v>
      </c>
      <c r="B5292">
        <v>1989</v>
      </c>
      <c r="C5292" t="str">
        <f>VLOOKUP(co2_data[[#This Row],[country]],Country_Parameter!A:C,3,0)</f>
        <v>Parameter 1</v>
      </c>
      <c r="D5292">
        <v>1987020</v>
      </c>
      <c r="E5292">
        <v>0</v>
      </c>
      <c r="F5292">
        <v>0</v>
      </c>
      <c r="G5292">
        <v>0</v>
      </c>
      <c r="H5292">
        <v>0</v>
      </c>
      <c r="I5292">
        <v>0</v>
      </c>
      <c r="J5292">
        <v>0</v>
      </c>
      <c r="K5292">
        <v>0</v>
      </c>
      <c r="L5292">
        <v>0</v>
      </c>
    </row>
    <row r="5293" spans="1:12">
      <c r="A5293" s="1" t="s">
        <v>81</v>
      </c>
      <c r="B5293">
        <v>1990</v>
      </c>
      <c r="C5293" t="str">
        <f>VLOOKUP(co2_data[[#This Row],[country]],Country_Parameter!A:C,3,0)</f>
        <v>Parameter 1</v>
      </c>
      <c r="D5293">
        <v>2032748</v>
      </c>
      <c r="E5293">
        <v>0</v>
      </c>
      <c r="F5293">
        <v>0</v>
      </c>
      <c r="G5293">
        <v>0</v>
      </c>
      <c r="H5293">
        <v>0</v>
      </c>
      <c r="I5293">
        <v>0</v>
      </c>
      <c r="J5293">
        <v>0</v>
      </c>
      <c r="K5293">
        <v>0</v>
      </c>
      <c r="L5293">
        <v>0</v>
      </c>
    </row>
    <row r="5294" spans="1:12">
      <c r="A5294" s="1" t="s">
        <v>81</v>
      </c>
      <c r="B5294">
        <v>1991</v>
      </c>
      <c r="C5294" t="str">
        <f>VLOOKUP(co2_data[[#This Row],[country]],Country_Parameter!A:C,3,0)</f>
        <v>Parameter 1</v>
      </c>
      <c r="D5294">
        <v>1919574</v>
      </c>
      <c r="E5294">
        <v>0</v>
      </c>
      <c r="F5294">
        <v>0</v>
      </c>
      <c r="G5294">
        <v>0</v>
      </c>
      <c r="H5294">
        <v>0</v>
      </c>
      <c r="I5294">
        <v>0</v>
      </c>
      <c r="J5294">
        <v>0</v>
      </c>
      <c r="K5294">
        <v>0</v>
      </c>
      <c r="L5294">
        <v>0</v>
      </c>
    </row>
    <row r="5295" spans="1:12">
      <c r="A5295" s="1" t="s">
        <v>81</v>
      </c>
      <c r="B5295">
        <v>1992</v>
      </c>
      <c r="C5295" t="str">
        <f>VLOOKUP(co2_data[[#This Row],[country]],Country_Parameter!A:C,3,0)</f>
        <v>Parameter 1</v>
      </c>
      <c r="D5295">
        <v>1798751</v>
      </c>
      <c r="E5295">
        <v>0</v>
      </c>
      <c r="F5295">
        <v>0</v>
      </c>
      <c r="G5295">
        <v>0</v>
      </c>
      <c r="H5295">
        <v>0</v>
      </c>
      <c r="I5295">
        <v>0</v>
      </c>
      <c r="J5295">
        <v>0</v>
      </c>
      <c r="K5295">
        <v>0</v>
      </c>
      <c r="L5295">
        <v>0</v>
      </c>
    </row>
    <row r="5296" spans="1:12">
      <c r="A5296" s="1" t="s">
        <v>81</v>
      </c>
      <c r="B5296">
        <v>1993</v>
      </c>
      <c r="C5296" t="str">
        <f>VLOOKUP(co2_data[[#This Row],[country]],Country_Parameter!A:C,3,0)</f>
        <v>Parameter 1</v>
      </c>
      <c r="D5296">
        <v>1856017</v>
      </c>
      <c r="E5296">
        <v>0</v>
      </c>
      <c r="F5296">
        <v>0</v>
      </c>
      <c r="G5296">
        <v>0</v>
      </c>
      <c r="H5296">
        <v>0</v>
      </c>
      <c r="I5296">
        <v>0</v>
      </c>
      <c r="J5296">
        <v>0</v>
      </c>
      <c r="K5296">
        <v>0</v>
      </c>
      <c r="L5296">
        <v>0</v>
      </c>
    </row>
    <row r="5297" spans="1:12">
      <c r="A5297" s="1" t="s">
        <v>81</v>
      </c>
      <c r="B5297">
        <v>1994</v>
      </c>
      <c r="C5297" t="str">
        <f>VLOOKUP(co2_data[[#This Row],[country]],Country_Parameter!A:C,3,0)</f>
        <v>Parameter 1</v>
      </c>
      <c r="D5297">
        <v>1913920</v>
      </c>
      <c r="E5297">
        <v>0</v>
      </c>
      <c r="F5297">
        <v>0</v>
      </c>
      <c r="G5297">
        <v>1</v>
      </c>
      <c r="H5297">
        <v>0</v>
      </c>
      <c r="I5297">
        <v>0</v>
      </c>
      <c r="J5297">
        <v>0</v>
      </c>
      <c r="K5297">
        <v>1</v>
      </c>
      <c r="L5297">
        <v>0</v>
      </c>
    </row>
    <row r="5298" spans="1:12">
      <c r="A5298" s="1" t="s">
        <v>81</v>
      </c>
      <c r="B5298">
        <v>1995</v>
      </c>
      <c r="C5298" t="str">
        <f>VLOOKUP(co2_data[[#This Row],[country]],Country_Parameter!A:C,3,0)</f>
        <v>Parameter 1</v>
      </c>
      <c r="D5298">
        <v>2025272</v>
      </c>
      <c r="E5298">
        <v>0</v>
      </c>
      <c r="F5298">
        <v>0</v>
      </c>
      <c r="G5298">
        <v>1</v>
      </c>
      <c r="H5298">
        <v>0</v>
      </c>
      <c r="I5298">
        <v>0</v>
      </c>
      <c r="J5298">
        <v>0</v>
      </c>
      <c r="K5298">
        <v>1</v>
      </c>
      <c r="L5298">
        <v>0</v>
      </c>
    </row>
    <row r="5299" spans="1:12">
      <c r="A5299" s="1" t="s">
        <v>81</v>
      </c>
      <c r="B5299">
        <v>1996</v>
      </c>
      <c r="C5299" t="str">
        <f>VLOOKUP(co2_data[[#This Row],[country]],Country_Parameter!A:C,3,0)</f>
        <v>Parameter 1</v>
      </c>
      <c r="D5299">
        <v>2128465</v>
      </c>
      <c r="E5299">
        <v>0</v>
      </c>
      <c r="F5299">
        <v>0</v>
      </c>
      <c r="G5299">
        <v>1</v>
      </c>
      <c r="H5299">
        <v>0</v>
      </c>
      <c r="I5299">
        <v>0</v>
      </c>
      <c r="J5299">
        <v>0</v>
      </c>
      <c r="K5299">
        <v>1</v>
      </c>
      <c r="L5299">
        <v>0</v>
      </c>
    </row>
    <row r="5300" spans="1:12">
      <c r="A5300" s="1" t="s">
        <v>81</v>
      </c>
      <c r="B5300">
        <v>1997</v>
      </c>
      <c r="C5300" t="str">
        <f>VLOOKUP(co2_data[[#This Row],[country]],Country_Parameter!A:C,3,0)</f>
        <v>Parameter 1</v>
      </c>
      <c r="D5300">
        <v>2152146</v>
      </c>
      <c r="E5300">
        <v>0</v>
      </c>
      <c r="F5300">
        <v>0</v>
      </c>
      <c r="G5300">
        <v>1</v>
      </c>
      <c r="H5300">
        <v>0</v>
      </c>
      <c r="I5300">
        <v>0</v>
      </c>
      <c r="J5300">
        <v>0</v>
      </c>
      <c r="K5300">
        <v>1</v>
      </c>
      <c r="L5300">
        <v>0</v>
      </c>
    </row>
    <row r="5301" spans="1:12">
      <c r="A5301" s="1" t="s">
        <v>81</v>
      </c>
      <c r="B5301">
        <v>1998</v>
      </c>
      <c r="C5301" t="str">
        <f>VLOOKUP(co2_data[[#This Row],[country]],Country_Parameter!A:C,3,0)</f>
        <v>Parameter 1</v>
      </c>
      <c r="D5301">
        <v>2180424</v>
      </c>
      <c r="E5301">
        <v>0</v>
      </c>
      <c r="F5301">
        <v>0</v>
      </c>
      <c r="G5301">
        <v>1</v>
      </c>
      <c r="H5301">
        <v>0</v>
      </c>
      <c r="I5301">
        <v>0</v>
      </c>
      <c r="J5301">
        <v>0</v>
      </c>
      <c r="K5301">
        <v>1</v>
      </c>
      <c r="L5301">
        <v>0</v>
      </c>
    </row>
    <row r="5302" spans="1:12">
      <c r="A5302" s="1" t="s">
        <v>81</v>
      </c>
      <c r="B5302">
        <v>1999</v>
      </c>
      <c r="C5302" t="str">
        <f>VLOOKUP(co2_data[[#This Row],[country]],Country_Parameter!A:C,3,0)</f>
        <v>Parameter 1</v>
      </c>
      <c r="D5302">
        <v>2212783</v>
      </c>
      <c r="E5302">
        <v>0</v>
      </c>
      <c r="F5302">
        <v>0</v>
      </c>
      <c r="G5302">
        <v>1</v>
      </c>
      <c r="H5302">
        <v>0</v>
      </c>
      <c r="I5302">
        <v>0</v>
      </c>
      <c r="J5302">
        <v>0</v>
      </c>
      <c r="K5302">
        <v>1</v>
      </c>
      <c r="L5302">
        <v>0</v>
      </c>
    </row>
    <row r="5303" spans="1:12">
      <c r="A5303" s="1" t="s">
        <v>81</v>
      </c>
      <c r="B5303">
        <v>2000</v>
      </c>
      <c r="C5303" t="str">
        <f>VLOOKUP(co2_data[[#This Row],[country]],Country_Parameter!A:C,3,0)</f>
        <v>Parameter 1</v>
      </c>
      <c r="D5303">
        <v>2247036</v>
      </c>
      <c r="E5303">
        <v>0</v>
      </c>
      <c r="F5303">
        <v>0</v>
      </c>
      <c r="G5303">
        <v>1</v>
      </c>
      <c r="H5303">
        <v>0</v>
      </c>
      <c r="I5303">
        <v>0</v>
      </c>
      <c r="J5303">
        <v>0</v>
      </c>
      <c r="K5303">
        <v>1</v>
      </c>
      <c r="L5303">
        <v>0</v>
      </c>
    </row>
    <row r="5304" spans="1:12">
      <c r="A5304" s="1" t="s">
        <v>81</v>
      </c>
      <c r="B5304">
        <v>2001</v>
      </c>
      <c r="C5304" t="str">
        <f>VLOOKUP(co2_data[[#This Row],[country]],Country_Parameter!A:C,3,0)</f>
        <v>Parameter 1</v>
      </c>
      <c r="D5304">
        <v>2312083</v>
      </c>
      <c r="E5304">
        <v>0</v>
      </c>
      <c r="F5304">
        <v>0</v>
      </c>
      <c r="G5304">
        <v>1</v>
      </c>
      <c r="H5304">
        <v>0</v>
      </c>
      <c r="I5304">
        <v>0</v>
      </c>
      <c r="J5304">
        <v>0</v>
      </c>
      <c r="K5304">
        <v>1</v>
      </c>
      <c r="L5304">
        <v>0</v>
      </c>
    </row>
    <row r="5305" spans="1:12">
      <c r="A5305" s="1" t="s">
        <v>81</v>
      </c>
      <c r="B5305">
        <v>2002</v>
      </c>
      <c r="C5305" t="str">
        <f>VLOOKUP(co2_data[[#This Row],[country]],Country_Parameter!A:C,3,0)</f>
        <v>Parameter 1</v>
      </c>
      <c r="D5305">
        <v>2392981</v>
      </c>
      <c r="E5305">
        <v>0</v>
      </c>
      <c r="F5305">
        <v>0</v>
      </c>
      <c r="G5305">
        <v>1</v>
      </c>
      <c r="H5305">
        <v>0</v>
      </c>
      <c r="I5305">
        <v>0</v>
      </c>
      <c r="J5305">
        <v>0</v>
      </c>
      <c r="K5305">
        <v>0</v>
      </c>
      <c r="L5305">
        <v>0</v>
      </c>
    </row>
    <row r="5306" spans="1:12">
      <c r="A5306" s="1" t="s">
        <v>81</v>
      </c>
      <c r="B5306">
        <v>2003</v>
      </c>
      <c r="C5306" t="str">
        <f>VLOOKUP(co2_data[[#This Row],[country]],Country_Parameter!A:C,3,0)</f>
        <v>Parameter 1</v>
      </c>
      <c r="D5306">
        <v>2493905</v>
      </c>
      <c r="E5306">
        <v>0</v>
      </c>
      <c r="F5306">
        <v>0</v>
      </c>
      <c r="G5306">
        <v>1</v>
      </c>
      <c r="H5306">
        <v>0</v>
      </c>
      <c r="I5306">
        <v>0</v>
      </c>
      <c r="J5306">
        <v>0</v>
      </c>
      <c r="K5306">
        <v>1</v>
      </c>
      <c r="L5306">
        <v>0</v>
      </c>
    </row>
    <row r="5307" spans="1:12">
      <c r="A5307" s="1" t="s">
        <v>81</v>
      </c>
      <c r="B5307">
        <v>2004</v>
      </c>
      <c r="C5307" t="str">
        <f>VLOOKUP(co2_data[[#This Row],[country]],Country_Parameter!A:C,3,0)</f>
        <v>Parameter 1</v>
      </c>
      <c r="D5307">
        <v>2598288</v>
      </c>
      <c r="E5307">
        <v>0</v>
      </c>
      <c r="F5307">
        <v>0</v>
      </c>
      <c r="G5307">
        <v>1</v>
      </c>
      <c r="H5307">
        <v>0</v>
      </c>
      <c r="I5307">
        <v>0</v>
      </c>
      <c r="J5307">
        <v>0</v>
      </c>
      <c r="K5307">
        <v>1</v>
      </c>
      <c r="L5307">
        <v>0</v>
      </c>
    </row>
    <row r="5308" spans="1:12">
      <c r="A5308" s="1" t="s">
        <v>81</v>
      </c>
      <c r="B5308">
        <v>2005</v>
      </c>
      <c r="C5308" t="str">
        <f>VLOOKUP(co2_data[[#This Row],[country]],Country_Parameter!A:C,3,0)</f>
        <v>Parameter 1</v>
      </c>
      <c r="D5308">
        <v>2661217</v>
      </c>
      <c r="E5308">
        <v>0</v>
      </c>
      <c r="F5308">
        <v>0</v>
      </c>
      <c r="G5308">
        <v>1</v>
      </c>
      <c r="H5308">
        <v>0</v>
      </c>
      <c r="I5308">
        <v>0</v>
      </c>
      <c r="J5308">
        <v>0</v>
      </c>
      <c r="K5308">
        <v>1</v>
      </c>
      <c r="L5308">
        <v>0</v>
      </c>
    </row>
    <row r="5309" spans="1:12">
      <c r="A5309" s="1" t="s">
        <v>81</v>
      </c>
      <c r="B5309">
        <v>2006</v>
      </c>
      <c r="C5309" t="str">
        <f>VLOOKUP(co2_data[[#This Row],[country]],Country_Parameter!A:C,3,0)</f>
        <v>Parameter 1</v>
      </c>
      <c r="D5309">
        <v>2703500</v>
      </c>
      <c r="E5309">
        <v>0</v>
      </c>
      <c r="F5309">
        <v>0</v>
      </c>
      <c r="G5309">
        <v>0</v>
      </c>
      <c r="H5309">
        <v>0</v>
      </c>
      <c r="I5309">
        <v>0</v>
      </c>
      <c r="J5309">
        <v>0</v>
      </c>
      <c r="K5309">
        <v>0</v>
      </c>
      <c r="L5309">
        <v>0</v>
      </c>
    </row>
    <row r="5310" spans="1:12">
      <c r="A5310" s="1" t="s">
        <v>81</v>
      </c>
      <c r="B5310">
        <v>2007</v>
      </c>
      <c r="C5310" t="str">
        <f>VLOOKUP(co2_data[[#This Row],[country]],Country_Parameter!A:C,3,0)</f>
        <v>Parameter 1</v>
      </c>
      <c r="D5310">
        <v>2743228</v>
      </c>
      <c r="E5310">
        <v>0</v>
      </c>
      <c r="F5310">
        <v>0</v>
      </c>
      <c r="G5310">
        <v>0</v>
      </c>
      <c r="H5310">
        <v>0</v>
      </c>
      <c r="I5310">
        <v>0</v>
      </c>
      <c r="J5310">
        <v>0</v>
      </c>
      <c r="K5310">
        <v>0</v>
      </c>
      <c r="L5310">
        <v>0</v>
      </c>
    </row>
    <row r="5311" spans="1:12">
      <c r="A5311" s="1" t="s">
        <v>81</v>
      </c>
      <c r="B5311">
        <v>2008</v>
      </c>
      <c r="C5311" t="str">
        <f>VLOOKUP(co2_data[[#This Row],[country]],Country_Parameter!A:C,3,0)</f>
        <v>Parameter 1</v>
      </c>
      <c r="D5311">
        <v>2816331</v>
      </c>
      <c r="E5311">
        <v>0</v>
      </c>
      <c r="F5311">
        <v>0</v>
      </c>
      <c r="G5311">
        <v>0</v>
      </c>
      <c r="H5311">
        <v>0</v>
      </c>
      <c r="I5311">
        <v>0</v>
      </c>
      <c r="J5311">
        <v>0</v>
      </c>
      <c r="K5311">
        <v>0</v>
      </c>
      <c r="L5311">
        <v>0</v>
      </c>
    </row>
    <row r="5312" spans="1:12">
      <c r="A5312" s="1" t="s">
        <v>81</v>
      </c>
      <c r="B5312">
        <v>2009</v>
      </c>
      <c r="C5312" t="str">
        <f>VLOOKUP(co2_data[[#This Row],[country]],Country_Parameter!A:C,3,0)</f>
        <v>Parameter 1</v>
      </c>
      <c r="D5312">
        <v>2887888</v>
      </c>
      <c r="E5312">
        <v>0</v>
      </c>
      <c r="F5312">
        <v>0</v>
      </c>
      <c r="G5312">
        <v>0</v>
      </c>
      <c r="H5312">
        <v>0</v>
      </c>
      <c r="I5312">
        <v>0</v>
      </c>
      <c r="J5312">
        <v>0</v>
      </c>
      <c r="K5312">
        <v>0</v>
      </c>
      <c r="L5312">
        <v>0</v>
      </c>
    </row>
    <row r="5313" spans="1:12">
      <c r="A5313" s="1" t="s">
        <v>81</v>
      </c>
      <c r="B5313">
        <v>2010</v>
      </c>
      <c r="C5313" t="str">
        <f>VLOOKUP(co2_data[[#This Row],[country]],Country_Parameter!A:C,3,0)</f>
        <v>Parameter 1</v>
      </c>
      <c r="D5313">
        <v>2945185</v>
      </c>
      <c r="E5313">
        <v>0</v>
      </c>
      <c r="F5313">
        <v>0</v>
      </c>
      <c r="G5313">
        <v>0</v>
      </c>
      <c r="H5313">
        <v>0</v>
      </c>
      <c r="I5313">
        <v>0</v>
      </c>
      <c r="J5313">
        <v>0</v>
      </c>
      <c r="K5313">
        <v>0</v>
      </c>
      <c r="L5313">
        <v>0</v>
      </c>
    </row>
    <row r="5314" spans="1:12">
      <c r="A5314" s="1" t="s">
        <v>81</v>
      </c>
      <c r="B5314">
        <v>2011</v>
      </c>
      <c r="C5314" t="str">
        <f>VLOOKUP(co2_data[[#This Row],[country]],Country_Parameter!A:C,3,0)</f>
        <v>Parameter 1</v>
      </c>
      <c r="D5314">
        <v>2998493</v>
      </c>
      <c r="E5314">
        <v>0</v>
      </c>
      <c r="F5314">
        <v>0</v>
      </c>
      <c r="G5314">
        <v>1</v>
      </c>
      <c r="H5314">
        <v>0</v>
      </c>
      <c r="I5314">
        <v>0</v>
      </c>
      <c r="J5314">
        <v>0</v>
      </c>
      <c r="K5314">
        <v>1</v>
      </c>
      <c r="L5314">
        <v>0</v>
      </c>
    </row>
    <row r="5315" spans="1:12">
      <c r="A5315" s="1" t="s">
        <v>81</v>
      </c>
      <c r="B5315">
        <v>2012</v>
      </c>
      <c r="C5315" t="str">
        <f>VLOOKUP(co2_data[[#This Row],[country]],Country_Parameter!A:C,3,0)</f>
        <v>Parameter 1</v>
      </c>
      <c r="D5315">
        <v>3036999</v>
      </c>
      <c r="E5315">
        <v>0</v>
      </c>
      <c r="F5315">
        <v>0</v>
      </c>
      <c r="G5315">
        <v>1</v>
      </c>
      <c r="H5315">
        <v>0</v>
      </c>
      <c r="I5315">
        <v>0</v>
      </c>
      <c r="J5315">
        <v>0</v>
      </c>
      <c r="K5315">
        <v>1</v>
      </c>
      <c r="L5315">
        <v>0</v>
      </c>
    </row>
    <row r="5316" spans="1:12">
      <c r="A5316" s="1" t="s">
        <v>81</v>
      </c>
      <c r="B5316">
        <v>2013</v>
      </c>
      <c r="C5316" t="str">
        <f>VLOOKUP(co2_data[[#This Row],[country]],Country_Parameter!A:C,3,0)</f>
        <v>Parameter 1</v>
      </c>
      <c r="D5316">
        <v>3074366</v>
      </c>
      <c r="E5316">
        <v>0</v>
      </c>
      <c r="F5316">
        <v>0</v>
      </c>
      <c r="G5316">
        <v>1</v>
      </c>
      <c r="H5316">
        <v>0</v>
      </c>
      <c r="I5316">
        <v>0</v>
      </c>
      <c r="J5316">
        <v>0</v>
      </c>
      <c r="K5316">
        <v>0</v>
      </c>
      <c r="L5316">
        <v>0</v>
      </c>
    </row>
    <row r="5317" spans="1:12">
      <c r="A5317" s="1" t="s">
        <v>81</v>
      </c>
      <c r="B5317">
        <v>2014</v>
      </c>
      <c r="C5317" t="str">
        <f>VLOOKUP(co2_data[[#This Row],[country]],Country_Parameter!A:C,3,0)</f>
        <v>Parameter 1</v>
      </c>
      <c r="D5317">
        <v>3095169</v>
      </c>
      <c r="E5317">
        <v>0</v>
      </c>
      <c r="F5317">
        <v>0</v>
      </c>
      <c r="G5317">
        <v>1</v>
      </c>
      <c r="H5317">
        <v>0</v>
      </c>
      <c r="I5317">
        <v>0</v>
      </c>
      <c r="J5317">
        <v>0</v>
      </c>
      <c r="K5317">
        <v>0</v>
      </c>
      <c r="L5317">
        <v>0</v>
      </c>
    </row>
    <row r="5318" spans="1:12">
      <c r="A5318" s="1" t="s">
        <v>81</v>
      </c>
      <c r="B5318">
        <v>2015</v>
      </c>
      <c r="C5318" t="str">
        <f>VLOOKUP(co2_data[[#This Row],[country]],Country_Parameter!A:C,3,0)</f>
        <v>Parameter 1</v>
      </c>
      <c r="D5318">
        <v>3105554</v>
      </c>
      <c r="E5318">
        <v>0</v>
      </c>
      <c r="F5318">
        <v>0</v>
      </c>
      <c r="G5318">
        <v>1</v>
      </c>
      <c r="H5318">
        <v>0</v>
      </c>
      <c r="I5318">
        <v>0</v>
      </c>
      <c r="J5318">
        <v>0</v>
      </c>
      <c r="K5318">
        <v>0</v>
      </c>
      <c r="L5318">
        <v>0</v>
      </c>
    </row>
    <row r="5319" spans="1:12">
      <c r="A5319" s="1" t="s">
        <v>81</v>
      </c>
      <c r="B5319">
        <v>2016</v>
      </c>
      <c r="C5319" t="str">
        <f>VLOOKUP(co2_data[[#This Row],[country]],Country_Parameter!A:C,3,0)</f>
        <v>Parameter 1</v>
      </c>
      <c r="D5319">
        <v>3124699</v>
      </c>
      <c r="E5319">
        <v>0</v>
      </c>
      <c r="F5319">
        <v>0</v>
      </c>
      <c r="G5319">
        <v>1</v>
      </c>
      <c r="H5319">
        <v>0</v>
      </c>
      <c r="I5319">
        <v>0</v>
      </c>
      <c r="J5319">
        <v>0</v>
      </c>
      <c r="K5319">
        <v>0</v>
      </c>
      <c r="L5319">
        <v>0</v>
      </c>
    </row>
    <row r="5320" spans="1:12">
      <c r="A5320" s="1" t="s">
        <v>81</v>
      </c>
      <c r="B5320">
        <v>2017</v>
      </c>
      <c r="C5320" t="str">
        <f>VLOOKUP(co2_data[[#This Row],[country]],Country_Parameter!A:C,3,0)</f>
        <v>Parameter 1</v>
      </c>
      <c r="D5320">
        <v>3150351</v>
      </c>
      <c r="E5320">
        <v>0</v>
      </c>
      <c r="F5320">
        <v>0</v>
      </c>
      <c r="G5320">
        <v>1</v>
      </c>
      <c r="H5320">
        <v>0</v>
      </c>
      <c r="I5320">
        <v>0</v>
      </c>
      <c r="J5320">
        <v>0</v>
      </c>
      <c r="K5320">
        <v>0</v>
      </c>
      <c r="L5320">
        <v>0</v>
      </c>
    </row>
    <row r="5321" spans="1:12">
      <c r="A5321" s="1" t="s">
        <v>81</v>
      </c>
      <c r="B5321">
        <v>2018</v>
      </c>
      <c r="C5321" t="str">
        <f>VLOOKUP(co2_data[[#This Row],[country]],Country_Parameter!A:C,3,0)</f>
        <v>Parameter 1</v>
      </c>
      <c r="D5321">
        <v>3192763</v>
      </c>
      <c r="E5321">
        <v>0</v>
      </c>
      <c r="F5321">
        <v>0</v>
      </c>
      <c r="G5321">
        <v>1</v>
      </c>
      <c r="H5321">
        <v>0</v>
      </c>
      <c r="I5321">
        <v>0</v>
      </c>
      <c r="J5321">
        <v>0</v>
      </c>
      <c r="K5321">
        <v>1</v>
      </c>
      <c r="L5321">
        <v>0</v>
      </c>
    </row>
    <row r="5322" spans="1:12">
      <c r="A5322" s="1" t="s">
        <v>81</v>
      </c>
      <c r="B5322">
        <v>2019</v>
      </c>
      <c r="C5322" t="str">
        <f>VLOOKUP(co2_data[[#This Row],[country]],Country_Parameter!A:C,3,0)</f>
        <v>Parameter 1</v>
      </c>
      <c r="D5322">
        <v>3240195</v>
      </c>
      <c r="E5322">
        <v>0</v>
      </c>
      <c r="F5322">
        <v>0</v>
      </c>
      <c r="G5322">
        <v>1</v>
      </c>
      <c r="H5322">
        <v>0</v>
      </c>
      <c r="I5322">
        <v>0</v>
      </c>
      <c r="J5322">
        <v>0</v>
      </c>
      <c r="K5322">
        <v>1</v>
      </c>
      <c r="L5322">
        <v>0</v>
      </c>
    </row>
    <row r="5323" spans="1:12">
      <c r="A5323" s="1" t="s">
        <v>81</v>
      </c>
      <c r="B5323">
        <v>2020</v>
      </c>
      <c r="C5323" t="str">
        <f>VLOOKUP(co2_data[[#This Row],[country]],Country_Parameter!A:C,3,0)</f>
        <v>Parameter 1</v>
      </c>
      <c r="D5323">
        <v>3291277</v>
      </c>
      <c r="E5323">
        <v>0</v>
      </c>
      <c r="F5323">
        <v>0</v>
      </c>
      <c r="G5323">
        <v>1</v>
      </c>
      <c r="H5323">
        <v>0</v>
      </c>
      <c r="I5323">
        <v>0</v>
      </c>
      <c r="J5323">
        <v>0</v>
      </c>
      <c r="K5323">
        <v>1</v>
      </c>
      <c r="L5323">
        <v>0</v>
      </c>
    </row>
    <row r="5324" spans="1:12">
      <c r="A5324" s="1" t="s">
        <v>81</v>
      </c>
      <c r="B5324">
        <v>2021</v>
      </c>
      <c r="C5324" t="str">
        <f>VLOOKUP(co2_data[[#This Row],[country]],Country_Parameter!A:C,3,0)</f>
        <v>Parameter 1</v>
      </c>
      <c r="D5324">
        <v>3350184</v>
      </c>
      <c r="E5324">
        <v>0</v>
      </c>
      <c r="F5324">
        <v>0</v>
      </c>
      <c r="G5324">
        <v>1</v>
      </c>
      <c r="H5324">
        <v>0</v>
      </c>
      <c r="I5324">
        <v>0</v>
      </c>
      <c r="J5324">
        <v>0</v>
      </c>
      <c r="K5324">
        <v>1</v>
      </c>
      <c r="L5324">
        <v>0</v>
      </c>
    </row>
    <row r="5325" spans="1:12">
      <c r="A5325" s="1" t="s">
        <v>81</v>
      </c>
      <c r="B5325">
        <v>2022</v>
      </c>
      <c r="C5325" t="str">
        <f>VLOOKUP(co2_data[[#This Row],[country]],Country_Parameter!A:C,3,0)</f>
        <v>Parameter 1</v>
      </c>
      <c r="D5325">
        <v>3409452</v>
      </c>
      <c r="E5325">
        <v>0</v>
      </c>
      <c r="F5325">
        <v>0</v>
      </c>
      <c r="G5325">
        <v>1</v>
      </c>
      <c r="H5325">
        <v>0</v>
      </c>
      <c r="I5325">
        <v>0</v>
      </c>
      <c r="J5325">
        <v>0</v>
      </c>
      <c r="K5325">
        <v>1</v>
      </c>
      <c r="L5325">
        <v>0</v>
      </c>
    </row>
    <row r="5326" spans="1:12">
      <c r="A5326" s="1" t="s">
        <v>81</v>
      </c>
      <c r="B5326">
        <v>2023</v>
      </c>
      <c r="C5326" t="str">
        <f>VLOOKUP(co2_data[[#This Row],[country]],Country_Parameter!A:C,3,0)</f>
        <v>Parameter 1</v>
      </c>
      <c r="D5326">
        <v>3470392</v>
      </c>
      <c r="E5326">
        <v>0</v>
      </c>
      <c r="F5326">
        <v>0</v>
      </c>
      <c r="G5326">
        <v>1</v>
      </c>
      <c r="H5326">
        <v>0</v>
      </c>
      <c r="I5326">
        <v>0</v>
      </c>
      <c r="J5326">
        <v>0</v>
      </c>
      <c r="K5326">
        <v>1</v>
      </c>
      <c r="L5326">
        <v>0</v>
      </c>
    </row>
    <row r="5327" spans="1:12">
      <c r="A5327" s="1" t="s">
        <v>82</v>
      </c>
      <c r="B5327">
        <v>1949</v>
      </c>
      <c r="C5327" t="str">
        <f>VLOOKUP(co2_data[[#This Row],[country]],Country_Parameter!A:C,3,0)</f>
        <v>Parameter 1</v>
      </c>
      <c r="D5327">
        <v>1099233</v>
      </c>
      <c r="E5327">
        <v>0</v>
      </c>
      <c r="F5327">
        <v>0</v>
      </c>
      <c r="G5327">
        <v>6</v>
      </c>
      <c r="H5327">
        <v>6</v>
      </c>
      <c r="I5327">
        <v>0</v>
      </c>
      <c r="J5327">
        <v>0</v>
      </c>
      <c r="K5327">
        <v>1</v>
      </c>
      <c r="L5327">
        <v>0</v>
      </c>
    </row>
    <row r="5328" spans="1:12">
      <c r="A5328" s="1" t="s">
        <v>82</v>
      </c>
      <c r="B5328">
        <v>1950</v>
      </c>
      <c r="C5328" t="str">
        <f>VLOOKUP(co2_data[[#This Row],[country]],Country_Parameter!A:C,3,0)</f>
        <v>Parameter 1</v>
      </c>
      <c r="D5328">
        <v>1102046</v>
      </c>
      <c r="E5328">
        <v>0</v>
      </c>
      <c r="F5328">
        <v>0</v>
      </c>
      <c r="G5328">
        <v>7</v>
      </c>
      <c r="H5328">
        <v>6</v>
      </c>
      <c r="I5328">
        <v>0</v>
      </c>
      <c r="J5328">
        <v>0</v>
      </c>
      <c r="K5328">
        <v>1</v>
      </c>
      <c r="L5328">
        <v>0</v>
      </c>
    </row>
    <row r="5329" spans="1:12">
      <c r="A5329" s="1" t="s">
        <v>82</v>
      </c>
      <c r="B5329">
        <v>1951</v>
      </c>
      <c r="C5329" t="str">
        <f>VLOOKUP(co2_data[[#This Row],[country]],Country_Parameter!A:C,3,0)</f>
        <v>Parameter 1</v>
      </c>
      <c r="D5329">
        <v>1116194</v>
      </c>
      <c r="E5329">
        <v>0</v>
      </c>
      <c r="F5329">
        <v>0</v>
      </c>
      <c r="G5329">
        <v>7</v>
      </c>
      <c r="H5329">
        <v>7</v>
      </c>
      <c r="I5329">
        <v>0</v>
      </c>
      <c r="J5329">
        <v>0</v>
      </c>
      <c r="K5329">
        <v>1</v>
      </c>
      <c r="L5329">
        <v>0</v>
      </c>
    </row>
    <row r="5330" spans="1:12">
      <c r="A5330" s="1" t="s">
        <v>82</v>
      </c>
      <c r="B5330">
        <v>1952</v>
      </c>
      <c r="C5330" t="str">
        <f>VLOOKUP(co2_data[[#This Row],[country]],Country_Parameter!A:C,3,0)</f>
        <v>Parameter 1</v>
      </c>
      <c r="D5330">
        <v>1129876</v>
      </c>
      <c r="E5330">
        <v>0</v>
      </c>
      <c r="F5330">
        <v>0</v>
      </c>
      <c r="G5330">
        <v>8</v>
      </c>
      <c r="H5330">
        <v>7</v>
      </c>
      <c r="I5330">
        <v>0</v>
      </c>
      <c r="J5330">
        <v>0</v>
      </c>
      <c r="K5330">
        <v>1</v>
      </c>
      <c r="L5330">
        <v>0</v>
      </c>
    </row>
    <row r="5331" spans="1:12">
      <c r="A5331" s="1" t="s">
        <v>82</v>
      </c>
      <c r="B5331">
        <v>1953</v>
      </c>
      <c r="C5331" t="str">
        <f>VLOOKUP(co2_data[[#This Row],[country]],Country_Parameter!A:C,3,0)</f>
        <v>Parameter 1</v>
      </c>
      <c r="D5331">
        <v>1142642</v>
      </c>
      <c r="E5331">
        <v>0</v>
      </c>
      <c r="F5331">
        <v>0</v>
      </c>
      <c r="G5331">
        <v>8</v>
      </c>
      <c r="H5331">
        <v>7</v>
      </c>
      <c r="I5331">
        <v>0</v>
      </c>
      <c r="J5331">
        <v>0</v>
      </c>
      <c r="K5331">
        <v>1</v>
      </c>
      <c r="L5331">
        <v>0</v>
      </c>
    </row>
    <row r="5332" spans="1:12">
      <c r="A5332" s="1" t="s">
        <v>82</v>
      </c>
      <c r="B5332">
        <v>1954</v>
      </c>
      <c r="C5332" t="str">
        <f>VLOOKUP(co2_data[[#This Row],[country]],Country_Parameter!A:C,3,0)</f>
        <v>Parameter 1</v>
      </c>
      <c r="D5332">
        <v>1154811</v>
      </c>
      <c r="E5332">
        <v>0</v>
      </c>
      <c r="F5332">
        <v>0</v>
      </c>
      <c r="G5332">
        <v>9</v>
      </c>
      <c r="H5332">
        <v>8</v>
      </c>
      <c r="I5332">
        <v>0</v>
      </c>
      <c r="J5332">
        <v>0</v>
      </c>
      <c r="K5332">
        <v>1</v>
      </c>
      <c r="L5332">
        <v>0</v>
      </c>
    </row>
    <row r="5333" spans="1:12">
      <c r="A5333" s="1" t="s">
        <v>82</v>
      </c>
      <c r="B5333">
        <v>1955</v>
      </c>
      <c r="C5333" t="str">
        <f>VLOOKUP(co2_data[[#This Row],[country]],Country_Parameter!A:C,3,0)</f>
        <v>Parameter 1</v>
      </c>
      <c r="D5333">
        <v>1166878</v>
      </c>
      <c r="E5333">
        <v>0</v>
      </c>
      <c r="F5333">
        <v>0</v>
      </c>
      <c r="G5333">
        <v>10</v>
      </c>
      <c r="H5333">
        <v>9</v>
      </c>
      <c r="I5333">
        <v>0</v>
      </c>
      <c r="J5333">
        <v>0</v>
      </c>
      <c r="K5333">
        <v>1</v>
      </c>
      <c r="L5333">
        <v>0</v>
      </c>
    </row>
    <row r="5334" spans="1:12">
      <c r="A5334" s="1" t="s">
        <v>82</v>
      </c>
      <c r="B5334">
        <v>1956</v>
      </c>
      <c r="C5334" t="str">
        <f>VLOOKUP(co2_data[[#This Row],[country]],Country_Parameter!A:C,3,0)</f>
        <v>Parameter 1</v>
      </c>
      <c r="D5334">
        <v>1178166</v>
      </c>
      <c r="E5334">
        <v>0</v>
      </c>
      <c r="F5334">
        <v>0</v>
      </c>
      <c r="G5334">
        <v>11</v>
      </c>
      <c r="H5334">
        <v>10</v>
      </c>
      <c r="I5334">
        <v>0</v>
      </c>
      <c r="J5334">
        <v>0</v>
      </c>
      <c r="K5334">
        <v>1</v>
      </c>
      <c r="L5334">
        <v>0</v>
      </c>
    </row>
    <row r="5335" spans="1:12">
      <c r="A5335" s="1" t="s">
        <v>82</v>
      </c>
      <c r="B5335">
        <v>1957</v>
      </c>
      <c r="C5335" t="str">
        <f>VLOOKUP(co2_data[[#This Row],[country]],Country_Parameter!A:C,3,0)</f>
        <v>Parameter 1</v>
      </c>
      <c r="D5335">
        <v>1188784</v>
      </c>
      <c r="E5335">
        <v>0</v>
      </c>
      <c r="F5335">
        <v>0</v>
      </c>
      <c r="G5335">
        <v>13</v>
      </c>
      <c r="H5335">
        <v>11</v>
      </c>
      <c r="I5335">
        <v>0</v>
      </c>
      <c r="J5335">
        <v>0</v>
      </c>
      <c r="K5335">
        <v>2</v>
      </c>
      <c r="L5335">
        <v>0</v>
      </c>
    </row>
    <row r="5336" spans="1:12">
      <c r="A5336" s="1" t="s">
        <v>82</v>
      </c>
      <c r="B5336">
        <v>1958</v>
      </c>
      <c r="C5336" t="str">
        <f>VLOOKUP(co2_data[[#This Row],[country]],Country_Parameter!A:C,3,0)</f>
        <v>Parameter 1</v>
      </c>
      <c r="D5336">
        <v>1200410</v>
      </c>
      <c r="E5336">
        <v>0</v>
      </c>
      <c r="F5336">
        <v>0</v>
      </c>
      <c r="G5336">
        <v>13</v>
      </c>
      <c r="H5336">
        <v>11</v>
      </c>
      <c r="I5336">
        <v>0</v>
      </c>
      <c r="J5336">
        <v>0</v>
      </c>
      <c r="K5336">
        <v>2</v>
      </c>
      <c r="L5336">
        <v>0</v>
      </c>
    </row>
    <row r="5337" spans="1:12">
      <c r="A5337" s="1" t="s">
        <v>82</v>
      </c>
      <c r="B5337">
        <v>1959</v>
      </c>
      <c r="C5337" t="str">
        <f>VLOOKUP(co2_data[[#This Row],[country]],Country_Parameter!A:C,3,0)</f>
        <v>Parameter 1</v>
      </c>
      <c r="D5337">
        <v>1209942</v>
      </c>
      <c r="E5337">
        <v>0</v>
      </c>
      <c r="F5337">
        <v>0</v>
      </c>
      <c r="G5337">
        <v>14</v>
      </c>
      <c r="H5337">
        <v>12</v>
      </c>
      <c r="I5337">
        <v>0</v>
      </c>
      <c r="J5337">
        <v>0</v>
      </c>
      <c r="K5337">
        <v>2</v>
      </c>
      <c r="L5337">
        <v>0</v>
      </c>
    </row>
    <row r="5338" spans="1:12">
      <c r="A5338" s="1" t="s">
        <v>82</v>
      </c>
      <c r="B5338">
        <v>1960</v>
      </c>
      <c r="C5338" t="str">
        <f>VLOOKUP(co2_data[[#This Row],[country]],Country_Parameter!A:C,3,0)</f>
        <v>Parameter 1</v>
      </c>
      <c r="D5338">
        <v>1220465</v>
      </c>
      <c r="E5338">
        <v>0</v>
      </c>
      <c r="F5338">
        <v>0</v>
      </c>
      <c r="G5338">
        <v>15</v>
      </c>
      <c r="H5338">
        <v>12</v>
      </c>
      <c r="I5338">
        <v>0</v>
      </c>
      <c r="J5338">
        <v>0</v>
      </c>
      <c r="K5338">
        <v>2</v>
      </c>
      <c r="L5338">
        <v>0</v>
      </c>
    </row>
    <row r="5339" spans="1:12">
      <c r="A5339" s="1" t="s">
        <v>82</v>
      </c>
      <c r="B5339">
        <v>1961</v>
      </c>
      <c r="C5339" t="str">
        <f>VLOOKUP(co2_data[[#This Row],[country]],Country_Parameter!A:C,3,0)</f>
        <v>Parameter 1</v>
      </c>
      <c r="D5339">
        <v>1235170</v>
      </c>
      <c r="E5339">
        <v>0</v>
      </c>
      <c r="F5339">
        <v>0</v>
      </c>
      <c r="G5339">
        <v>15</v>
      </c>
      <c r="H5339">
        <v>12</v>
      </c>
      <c r="I5339">
        <v>0</v>
      </c>
      <c r="J5339">
        <v>0</v>
      </c>
      <c r="K5339">
        <v>2</v>
      </c>
      <c r="L5339">
        <v>0</v>
      </c>
    </row>
    <row r="5340" spans="1:12">
      <c r="A5340" s="1" t="s">
        <v>82</v>
      </c>
      <c r="B5340">
        <v>1962</v>
      </c>
      <c r="C5340" t="str">
        <f>VLOOKUP(co2_data[[#This Row],[country]],Country_Parameter!A:C,3,0)</f>
        <v>Parameter 1</v>
      </c>
      <c r="D5340">
        <v>1249634</v>
      </c>
      <c r="E5340">
        <v>0</v>
      </c>
      <c r="F5340">
        <v>0</v>
      </c>
      <c r="G5340">
        <v>16</v>
      </c>
      <c r="H5340">
        <v>13</v>
      </c>
      <c r="I5340">
        <v>0</v>
      </c>
      <c r="J5340">
        <v>0</v>
      </c>
      <c r="K5340">
        <v>3</v>
      </c>
      <c r="L5340">
        <v>0</v>
      </c>
    </row>
    <row r="5341" spans="1:12">
      <c r="A5341" s="1" t="s">
        <v>82</v>
      </c>
      <c r="B5341">
        <v>1963</v>
      </c>
      <c r="C5341" t="str">
        <f>VLOOKUP(co2_data[[#This Row],[country]],Country_Parameter!A:C,3,0)</f>
        <v>Parameter 1</v>
      </c>
      <c r="D5341">
        <v>1263755</v>
      </c>
      <c r="E5341">
        <v>0</v>
      </c>
      <c r="F5341">
        <v>0</v>
      </c>
      <c r="G5341">
        <v>17</v>
      </c>
      <c r="H5341">
        <v>13</v>
      </c>
      <c r="I5341">
        <v>0</v>
      </c>
      <c r="J5341">
        <v>0</v>
      </c>
      <c r="K5341">
        <v>3</v>
      </c>
      <c r="L5341">
        <v>0</v>
      </c>
    </row>
    <row r="5342" spans="1:12">
      <c r="A5342" s="1" t="s">
        <v>82</v>
      </c>
      <c r="B5342">
        <v>1964</v>
      </c>
      <c r="C5342" t="str">
        <f>VLOOKUP(co2_data[[#This Row],[country]],Country_Parameter!A:C,3,0)</f>
        <v>Parameter 1</v>
      </c>
      <c r="D5342">
        <v>1278342</v>
      </c>
      <c r="E5342">
        <v>0</v>
      </c>
      <c r="F5342">
        <v>0</v>
      </c>
      <c r="G5342">
        <v>18</v>
      </c>
      <c r="H5342">
        <v>14</v>
      </c>
      <c r="I5342">
        <v>0</v>
      </c>
      <c r="J5342">
        <v>0</v>
      </c>
      <c r="K5342">
        <v>3</v>
      </c>
      <c r="L5342">
        <v>0</v>
      </c>
    </row>
    <row r="5343" spans="1:12">
      <c r="A5343" s="1" t="s">
        <v>82</v>
      </c>
      <c r="B5343">
        <v>1965</v>
      </c>
      <c r="C5343" t="str">
        <f>VLOOKUP(co2_data[[#This Row],[country]],Country_Parameter!A:C,3,0)</f>
        <v>Parameter 1</v>
      </c>
      <c r="D5343">
        <v>1292805</v>
      </c>
      <c r="E5343">
        <v>0</v>
      </c>
      <c r="F5343">
        <v>0</v>
      </c>
      <c r="G5343">
        <v>19</v>
      </c>
      <c r="H5343">
        <v>15</v>
      </c>
      <c r="I5343">
        <v>0</v>
      </c>
      <c r="J5343">
        <v>0</v>
      </c>
      <c r="K5343">
        <v>4</v>
      </c>
      <c r="L5343">
        <v>0</v>
      </c>
    </row>
    <row r="5344" spans="1:12">
      <c r="A5344" s="1" t="s">
        <v>82</v>
      </c>
      <c r="B5344">
        <v>1966</v>
      </c>
      <c r="C5344" t="str">
        <f>VLOOKUP(co2_data[[#This Row],[country]],Country_Parameter!A:C,3,0)</f>
        <v>Parameter 1</v>
      </c>
      <c r="D5344">
        <v>1306445</v>
      </c>
      <c r="E5344">
        <v>0</v>
      </c>
      <c r="F5344">
        <v>0</v>
      </c>
      <c r="G5344">
        <v>20</v>
      </c>
      <c r="H5344">
        <v>15</v>
      </c>
      <c r="I5344">
        <v>0</v>
      </c>
      <c r="J5344">
        <v>0</v>
      </c>
      <c r="K5344">
        <v>4</v>
      </c>
      <c r="L5344">
        <v>0</v>
      </c>
    </row>
    <row r="5345" spans="1:12">
      <c r="A5345" s="1" t="s">
        <v>82</v>
      </c>
      <c r="B5345">
        <v>1967</v>
      </c>
      <c r="C5345" t="str">
        <f>VLOOKUP(co2_data[[#This Row],[country]],Country_Parameter!A:C,3,0)</f>
        <v>Parameter 1</v>
      </c>
      <c r="D5345">
        <v>1320059</v>
      </c>
      <c r="E5345">
        <v>0</v>
      </c>
      <c r="F5345">
        <v>0</v>
      </c>
      <c r="G5345">
        <v>21</v>
      </c>
      <c r="H5345">
        <v>16</v>
      </c>
      <c r="I5345">
        <v>0</v>
      </c>
      <c r="J5345">
        <v>1</v>
      </c>
      <c r="K5345">
        <v>4</v>
      </c>
      <c r="L5345">
        <v>0</v>
      </c>
    </row>
    <row r="5346" spans="1:12">
      <c r="A5346" s="1" t="s">
        <v>82</v>
      </c>
      <c r="B5346">
        <v>1968</v>
      </c>
      <c r="C5346" t="str">
        <f>VLOOKUP(co2_data[[#This Row],[country]],Country_Parameter!A:C,3,0)</f>
        <v>Parameter 1</v>
      </c>
      <c r="D5346">
        <v>1334308</v>
      </c>
      <c r="E5346">
        <v>0</v>
      </c>
      <c r="F5346">
        <v>0</v>
      </c>
      <c r="G5346">
        <v>22</v>
      </c>
      <c r="H5346">
        <v>16</v>
      </c>
      <c r="I5346">
        <v>0</v>
      </c>
      <c r="J5346">
        <v>1</v>
      </c>
      <c r="K5346">
        <v>5</v>
      </c>
      <c r="L5346">
        <v>0</v>
      </c>
    </row>
    <row r="5347" spans="1:12">
      <c r="A5347" s="1" t="s">
        <v>82</v>
      </c>
      <c r="B5347">
        <v>1969</v>
      </c>
      <c r="C5347" t="str">
        <f>VLOOKUP(co2_data[[#This Row],[country]],Country_Parameter!A:C,3,0)</f>
        <v>Parameter 1</v>
      </c>
      <c r="D5347">
        <v>1348697</v>
      </c>
      <c r="E5347">
        <v>0</v>
      </c>
      <c r="F5347">
        <v>0</v>
      </c>
      <c r="G5347">
        <v>23</v>
      </c>
      <c r="H5347">
        <v>16</v>
      </c>
      <c r="I5347">
        <v>0</v>
      </c>
      <c r="J5347">
        <v>1</v>
      </c>
      <c r="K5347">
        <v>5</v>
      </c>
      <c r="L5347">
        <v>0</v>
      </c>
    </row>
    <row r="5348" spans="1:12">
      <c r="A5348" s="1" t="s">
        <v>82</v>
      </c>
      <c r="B5348">
        <v>1970</v>
      </c>
      <c r="C5348" t="str">
        <f>VLOOKUP(co2_data[[#This Row],[country]],Country_Parameter!A:C,3,0)</f>
        <v>Parameter 1</v>
      </c>
      <c r="D5348">
        <v>1361873</v>
      </c>
      <c r="E5348">
        <v>0</v>
      </c>
      <c r="F5348">
        <v>0</v>
      </c>
      <c r="G5348">
        <v>24</v>
      </c>
      <c r="H5348">
        <v>17</v>
      </c>
      <c r="I5348">
        <v>0</v>
      </c>
      <c r="J5348">
        <v>1</v>
      </c>
      <c r="K5348">
        <v>6</v>
      </c>
      <c r="L5348">
        <v>0</v>
      </c>
    </row>
    <row r="5349" spans="1:12">
      <c r="A5349" s="1" t="s">
        <v>82</v>
      </c>
      <c r="B5349">
        <v>1971</v>
      </c>
      <c r="C5349" t="str">
        <f>VLOOKUP(co2_data[[#This Row],[country]],Country_Parameter!A:C,3,0)</f>
        <v>Parameter 1</v>
      </c>
      <c r="D5349">
        <v>1374524</v>
      </c>
      <c r="E5349">
        <v>0</v>
      </c>
      <c r="F5349">
        <v>0</v>
      </c>
      <c r="G5349">
        <v>25</v>
      </c>
      <c r="H5349">
        <v>18</v>
      </c>
      <c r="I5349">
        <v>0</v>
      </c>
      <c r="J5349">
        <v>1</v>
      </c>
      <c r="K5349">
        <v>6</v>
      </c>
      <c r="L5349">
        <v>0</v>
      </c>
    </row>
    <row r="5350" spans="1:12">
      <c r="A5350" s="1" t="s">
        <v>82</v>
      </c>
      <c r="B5350">
        <v>1972</v>
      </c>
      <c r="C5350" t="str">
        <f>VLOOKUP(co2_data[[#This Row],[country]],Country_Parameter!A:C,3,0)</f>
        <v>Parameter 1</v>
      </c>
      <c r="D5350">
        <v>1387215</v>
      </c>
      <c r="E5350">
        <v>0</v>
      </c>
      <c r="F5350">
        <v>0</v>
      </c>
      <c r="G5350">
        <v>27</v>
      </c>
      <c r="H5350">
        <v>19</v>
      </c>
      <c r="I5350">
        <v>0</v>
      </c>
      <c r="J5350">
        <v>1</v>
      </c>
      <c r="K5350">
        <v>7</v>
      </c>
      <c r="L5350">
        <v>0</v>
      </c>
    </row>
    <row r="5351" spans="1:12">
      <c r="A5351" s="1" t="s">
        <v>82</v>
      </c>
      <c r="B5351">
        <v>1973</v>
      </c>
      <c r="C5351" t="str">
        <f>VLOOKUP(co2_data[[#This Row],[country]],Country_Parameter!A:C,3,0)</f>
        <v>Parameter 1</v>
      </c>
      <c r="D5351">
        <v>1399343</v>
      </c>
      <c r="E5351">
        <v>19468126208</v>
      </c>
      <c r="F5351">
        <v>0</v>
      </c>
      <c r="G5351">
        <v>28</v>
      </c>
      <c r="H5351">
        <v>19</v>
      </c>
      <c r="I5351">
        <v>0</v>
      </c>
      <c r="J5351">
        <v>1</v>
      </c>
      <c r="K5351">
        <v>7</v>
      </c>
      <c r="L5351">
        <v>0</v>
      </c>
    </row>
    <row r="5352" spans="1:12">
      <c r="A5352" s="1" t="s">
        <v>82</v>
      </c>
      <c r="B5352">
        <v>1974</v>
      </c>
      <c r="C5352" t="str">
        <f>VLOOKUP(co2_data[[#This Row],[country]],Country_Parameter!A:C,3,0)</f>
        <v>Parameter 1</v>
      </c>
      <c r="D5352">
        <v>1411552</v>
      </c>
      <c r="E5352">
        <v>0</v>
      </c>
      <c r="F5352">
        <v>0</v>
      </c>
      <c r="G5352">
        <v>29</v>
      </c>
      <c r="H5352">
        <v>20</v>
      </c>
      <c r="I5352">
        <v>0</v>
      </c>
      <c r="J5352">
        <v>1</v>
      </c>
      <c r="K5352">
        <v>8</v>
      </c>
      <c r="L5352">
        <v>0</v>
      </c>
    </row>
    <row r="5353" spans="1:12">
      <c r="A5353" s="1" t="s">
        <v>82</v>
      </c>
      <c r="B5353">
        <v>1975</v>
      </c>
      <c r="C5353" t="str">
        <f>VLOOKUP(co2_data[[#This Row],[country]],Country_Parameter!A:C,3,0)</f>
        <v>Parameter 1</v>
      </c>
      <c r="D5353">
        <v>1423506</v>
      </c>
      <c r="E5353">
        <v>0</v>
      </c>
      <c r="F5353">
        <v>0</v>
      </c>
      <c r="G5353">
        <v>30</v>
      </c>
      <c r="H5353">
        <v>20</v>
      </c>
      <c r="I5353">
        <v>0</v>
      </c>
      <c r="J5353">
        <v>1</v>
      </c>
      <c r="K5353">
        <v>9</v>
      </c>
      <c r="L5353">
        <v>0</v>
      </c>
    </row>
    <row r="5354" spans="1:12">
      <c r="A5354" s="1" t="s">
        <v>82</v>
      </c>
      <c r="B5354">
        <v>1976</v>
      </c>
      <c r="C5354" t="str">
        <f>VLOOKUP(co2_data[[#This Row],[country]],Country_Parameter!A:C,3,0)</f>
        <v>Parameter 1</v>
      </c>
      <c r="D5354">
        <v>1434868</v>
      </c>
      <c r="E5354">
        <v>0</v>
      </c>
      <c r="F5354">
        <v>0</v>
      </c>
      <c r="G5354">
        <v>31</v>
      </c>
      <c r="H5354">
        <v>21</v>
      </c>
      <c r="I5354">
        <v>0</v>
      </c>
      <c r="J5354">
        <v>1</v>
      </c>
      <c r="K5354">
        <v>9</v>
      </c>
      <c r="L5354">
        <v>0</v>
      </c>
    </row>
    <row r="5355" spans="1:12">
      <c r="A5355" s="1" t="s">
        <v>82</v>
      </c>
      <c r="B5355">
        <v>1977</v>
      </c>
      <c r="C5355" t="str">
        <f>VLOOKUP(co2_data[[#This Row],[country]],Country_Parameter!A:C,3,0)</f>
        <v>Parameter 1</v>
      </c>
      <c r="D5355">
        <v>1446570</v>
      </c>
      <c r="E5355">
        <v>0</v>
      </c>
      <c r="F5355">
        <v>0</v>
      </c>
      <c r="G5355">
        <v>32</v>
      </c>
      <c r="H5355">
        <v>22</v>
      </c>
      <c r="I5355">
        <v>0</v>
      </c>
      <c r="J5355">
        <v>1</v>
      </c>
      <c r="K5355">
        <v>9</v>
      </c>
      <c r="L5355">
        <v>0</v>
      </c>
    </row>
    <row r="5356" spans="1:12">
      <c r="A5356" s="1" t="s">
        <v>82</v>
      </c>
      <c r="B5356">
        <v>1978</v>
      </c>
      <c r="C5356" t="str">
        <f>VLOOKUP(co2_data[[#This Row],[country]],Country_Parameter!A:C,3,0)</f>
        <v>Parameter 1</v>
      </c>
      <c r="D5356">
        <v>1458230</v>
      </c>
      <c r="E5356">
        <v>0</v>
      </c>
      <c r="F5356">
        <v>0</v>
      </c>
      <c r="G5356">
        <v>34</v>
      </c>
      <c r="H5356">
        <v>22</v>
      </c>
      <c r="I5356">
        <v>0</v>
      </c>
      <c r="J5356">
        <v>1</v>
      </c>
      <c r="K5356">
        <v>10</v>
      </c>
      <c r="L5356">
        <v>0</v>
      </c>
    </row>
    <row r="5357" spans="1:12">
      <c r="A5357" s="1" t="s">
        <v>82</v>
      </c>
      <c r="B5357">
        <v>1979</v>
      </c>
      <c r="C5357" t="str">
        <f>VLOOKUP(co2_data[[#This Row],[country]],Country_Parameter!A:C,3,0)</f>
        <v>Parameter 1</v>
      </c>
      <c r="D5357">
        <v>1468020</v>
      </c>
      <c r="E5357">
        <v>0</v>
      </c>
      <c r="F5357">
        <v>0</v>
      </c>
      <c r="G5357">
        <v>34</v>
      </c>
      <c r="H5357">
        <v>22</v>
      </c>
      <c r="I5357">
        <v>0</v>
      </c>
      <c r="J5357">
        <v>1</v>
      </c>
      <c r="K5357">
        <v>10</v>
      </c>
      <c r="L5357">
        <v>0</v>
      </c>
    </row>
    <row r="5358" spans="1:12">
      <c r="A5358" s="1" t="s">
        <v>82</v>
      </c>
      <c r="B5358">
        <v>1980</v>
      </c>
      <c r="C5358" t="str">
        <f>VLOOKUP(co2_data[[#This Row],[country]],Country_Parameter!A:C,3,0)</f>
        <v>Parameter 1</v>
      </c>
      <c r="D5358">
        <v>1476465</v>
      </c>
      <c r="E5358">
        <v>22298157056</v>
      </c>
      <c r="F5358">
        <v>0</v>
      </c>
      <c r="G5358">
        <v>35</v>
      </c>
      <c r="H5358">
        <v>23</v>
      </c>
      <c r="I5358">
        <v>0</v>
      </c>
      <c r="J5358">
        <v>1</v>
      </c>
      <c r="K5358">
        <v>10</v>
      </c>
      <c r="L5358">
        <v>0</v>
      </c>
    </row>
    <row r="5359" spans="1:12">
      <c r="A5359" s="1" t="s">
        <v>82</v>
      </c>
      <c r="B5359">
        <v>1981</v>
      </c>
      <c r="C5359" t="str">
        <f>VLOOKUP(co2_data[[#This Row],[country]],Country_Parameter!A:C,3,0)</f>
        <v>Parameter 1</v>
      </c>
      <c r="D5359">
        <v>1485343</v>
      </c>
      <c r="E5359">
        <v>23113576448</v>
      </c>
      <c r="F5359">
        <v>0</v>
      </c>
      <c r="G5359">
        <v>35</v>
      </c>
      <c r="H5359">
        <v>22</v>
      </c>
      <c r="I5359">
        <v>0</v>
      </c>
      <c r="J5359">
        <v>1</v>
      </c>
      <c r="K5359">
        <v>11</v>
      </c>
      <c r="L5359">
        <v>0</v>
      </c>
    </row>
    <row r="5360" spans="1:12">
      <c r="A5360" s="1" t="s">
        <v>82</v>
      </c>
      <c r="B5360">
        <v>1982</v>
      </c>
      <c r="C5360" t="str">
        <f>VLOOKUP(co2_data[[#This Row],[country]],Country_Parameter!A:C,3,0)</f>
        <v>Parameter 1</v>
      </c>
      <c r="D5360">
        <v>1494911</v>
      </c>
      <c r="E5360">
        <v>23954892800</v>
      </c>
      <c r="F5360">
        <v>0</v>
      </c>
      <c r="G5360">
        <v>35</v>
      </c>
      <c r="H5360">
        <v>22</v>
      </c>
      <c r="I5360">
        <v>0</v>
      </c>
      <c r="J5360">
        <v>1</v>
      </c>
      <c r="K5360">
        <v>11</v>
      </c>
      <c r="L5360">
        <v>0</v>
      </c>
    </row>
    <row r="5361" spans="1:12">
      <c r="A5361" s="1" t="s">
        <v>82</v>
      </c>
      <c r="B5361">
        <v>1983</v>
      </c>
      <c r="C5361" t="str">
        <f>VLOOKUP(co2_data[[#This Row],[country]],Country_Parameter!A:C,3,0)</f>
        <v>Parameter 1</v>
      </c>
      <c r="D5361">
        <v>1505247</v>
      </c>
      <c r="E5361">
        <v>24781533184</v>
      </c>
      <c r="F5361">
        <v>0</v>
      </c>
      <c r="G5361">
        <v>36</v>
      </c>
      <c r="H5361">
        <v>22</v>
      </c>
      <c r="I5361">
        <v>0</v>
      </c>
      <c r="J5361">
        <v>2</v>
      </c>
      <c r="K5361">
        <v>11</v>
      </c>
      <c r="L5361">
        <v>0</v>
      </c>
    </row>
    <row r="5362" spans="1:12">
      <c r="A5362" s="1" t="s">
        <v>82</v>
      </c>
      <c r="B5362">
        <v>1984</v>
      </c>
      <c r="C5362" t="str">
        <f>VLOOKUP(co2_data[[#This Row],[country]],Country_Parameter!A:C,3,0)</f>
        <v>Parameter 1</v>
      </c>
      <c r="D5362">
        <v>1515614</v>
      </c>
      <c r="E5362">
        <v>25425293312</v>
      </c>
      <c r="F5362">
        <v>0</v>
      </c>
      <c r="G5362">
        <v>36</v>
      </c>
      <c r="H5362">
        <v>23</v>
      </c>
      <c r="I5362">
        <v>0</v>
      </c>
      <c r="J5362">
        <v>2</v>
      </c>
      <c r="K5362">
        <v>11</v>
      </c>
      <c r="L5362">
        <v>0</v>
      </c>
    </row>
    <row r="5363" spans="1:12">
      <c r="A5363" s="1" t="s">
        <v>82</v>
      </c>
      <c r="B5363">
        <v>1985</v>
      </c>
      <c r="C5363" t="str">
        <f>VLOOKUP(co2_data[[#This Row],[country]],Country_Parameter!A:C,3,0)</f>
        <v>Parameter 1</v>
      </c>
      <c r="D5363">
        <v>1525281</v>
      </c>
      <c r="E5363">
        <v>25443762176</v>
      </c>
      <c r="F5363">
        <v>0</v>
      </c>
      <c r="G5363">
        <v>39</v>
      </c>
      <c r="H5363">
        <v>25</v>
      </c>
      <c r="I5363">
        <v>0</v>
      </c>
      <c r="J5363">
        <v>2</v>
      </c>
      <c r="K5363">
        <v>11</v>
      </c>
      <c r="L5363">
        <v>0</v>
      </c>
    </row>
    <row r="5364" spans="1:12">
      <c r="A5364" s="1" t="s">
        <v>82</v>
      </c>
      <c r="B5364">
        <v>1986</v>
      </c>
      <c r="C5364" t="str">
        <f>VLOOKUP(co2_data[[#This Row],[country]],Country_Parameter!A:C,3,0)</f>
        <v>Parameter 1</v>
      </c>
      <c r="D5364">
        <v>1535594</v>
      </c>
      <c r="E5364">
        <v>26143514624</v>
      </c>
      <c r="F5364">
        <v>0</v>
      </c>
      <c r="G5364">
        <v>39</v>
      </c>
      <c r="H5364">
        <v>26</v>
      </c>
      <c r="I5364">
        <v>0</v>
      </c>
      <c r="J5364">
        <v>2</v>
      </c>
      <c r="K5364">
        <v>11</v>
      </c>
      <c r="L5364">
        <v>0</v>
      </c>
    </row>
    <row r="5365" spans="1:12">
      <c r="A5365" s="1" t="s">
        <v>82</v>
      </c>
      <c r="B5365">
        <v>1987</v>
      </c>
      <c r="C5365" t="str">
        <f>VLOOKUP(co2_data[[#This Row],[country]],Country_Parameter!A:C,3,0)</f>
        <v>Parameter 1</v>
      </c>
      <c r="D5365">
        <v>1547259</v>
      </c>
      <c r="E5365">
        <v>26398461952</v>
      </c>
      <c r="F5365">
        <v>0</v>
      </c>
      <c r="G5365">
        <v>38</v>
      </c>
      <c r="H5365">
        <v>26</v>
      </c>
      <c r="I5365">
        <v>0</v>
      </c>
      <c r="J5365">
        <v>2</v>
      </c>
      <c r="K5365">
        <v>10</v>
      </c>
      <c r="L5365">
        <v>0</v>
      </c>
    </row>
    <row r="5366" spans="1:12">
      <c r="A5366" s="1" t="s">
        <v>82</v>
      </c>
      <c r="B5366">
        <v>1988</v>
      </c>
      <c r="C5366" t="str">
        <f>VLOOKUP(co2_data[[#This Row],[country]],Country_Parameter!A:C,3,0)</f>
        <v>Parameter 1</v>
      </c>
      <c r="D5366">
        <v>1559099</v>
      </c>
      <c r="E5366">
        <v>27713411072</v>
      </c>
      <c r="F5366">
        <v>0</v>
      </c>
      <c r="G5366">
        <v>38</v>
      </c>
      <c r="H5366">
        <v>25</v>
      </c>
      <c r="I5366">
        <v>0</v>
      </c>
      <c r="J5366">
        <v>2</v>
      </c>
      <c r="K5366">
        <v>10</v>
      </c>
      <c r="L5366">
        <v>0</v>
      </c>
    </row>
    <row r="5367" spans="1:12">
      <c r="A5367" s="1" t="s">
        <v>82</v>
      </c>
      <c r="B5367">
        <v>1989</v>
      </c>
      <c r="C5367" t="str">
        <f>VLOOKUP(co2_data[[#This Row],[country]],Country_Parameter!A:C,3,0)</f>
        <v>Parameter 1</v>
      </c>
      <c r="D5367">
        <v>1567590</v>
      </c>
      <c r="E5367">
        <v>29500420096</v>
      </c>
      <c r="F5367">
        <v>0</v>
      </c>
      <c r="G5367">
        <v>39</v>
      </c>
      <c r="H5367">
        <v>26</v>
      </c>
      <c r="I5367">
        <v>0</v>
      </c>
      <c r="J5367">
        <v>2</v>
      </c>
      <c r="K5367">
        <v>10</v>
      </c>
      <c r="L5367">
        <v>0</v>
      </c>
    </row>
    <row r="5368" spans="1:12">
      <c r="A5368" s="1" t="s">
        <v>82</v>
      </c>
      <c r="B5368">
        <v>1990</v>
      </c>
      <c r="C5368" t="str">
        <f>VLOOKUP(co2_data[[#This Row],[country]],Country_Parameter!A:C,3,0)</f>
        <v>Parameter 1</v>
      </c>
      <c r="D5368">
        <v>1570310</v>
      </c>
      <c r="E5368">
        <v>27066095616</v>
      </c>
      <c r="F5368">
        <v>0</v>
      </c>
      <c r="G5368">
        <v>37</v>
      </c>
      <c r="H5368">
        <v>24</v>
      </c>
      <c r="I5368">
        <v>0</v>
      </c>
      <c r="J5368">
        <v>3</v>
      </c>
      <c r="K5368">
        <v>9</v>
      </c>
      <c r="L5368">
        <v>0</v>
      </c>
    </row>
    <row r="5369" spans="1:12">
      <c r="A5369" s="1" t="s">
        <v>82</v>
      </c>
      <c r="B5369">
        <v>1991</v>
      </c>
      <c r="C5369" t="str">
        <f>VLOOKUP(co2_data[[#This Row],[country]],Country_Parameter!A:C,3,0)</f>
        <v>Parameter 1</v>
      </c>
      <c r="D5369">
        <v>1565380</v>
      </c>
      <c r="E5369">
        <v>23940081664</v>
      </c>
      <c r="F5369">
        <v>0</v>
      </c>
      <c r="G5369">
        <v>34</v>
      </c>
      <c r="H5369">
        <v>23</v>
      </c>
      <c r="I5369">
        <v>0</v>
      </c>
      <c r="J5369">
        <v>3</v>
      </c>
      <c r="K5369">
        <v>8</v>
      </c>
      <c r="L5369">
        <v>0</v>
      </c>
    </row>
    <row r="5370" spans="1:12">
      <c r="A5370" s="1" t="s">
        <v>82</v>
      </c>
      <c r="B5370">
        <v>1992</v>
      </c>
      <c r="C5370" t="str">
        <f>VLOOKUP(co2_data[[#This Row],[country]],Country_Parameter!A:C,3,0)</f>
        <v>Parameter 1</v>
      </c>
      <c r="D5370">
        <v>1540213</v>
      </c>
      <c r="E5370">
        <v>20201099264</v>
      </c>
      <c r="F5370">
        <v>0</v>
      </c>
      <c r="G5370">
        <v>24</v>
      </c>
      <c r="H5370">
        <v>18</v>
      </c>
      <c r="I5370">
        <v>0</v>
      </c>
      <c r="J5370">
        <v>2</v>
      </c>
      <c r="K5370">
        <v>5</v>
      </c>
      <c r="L5370">
        <v>0</v>
      </c>
    </row>
    <row r="5371" spans="1:12">
      <c r="A5371" s="1" t="s">
        <v>82</v>
      </c>
      <c r="B5371">
        <v>1993</v>
      </c>
      <c r="C5371" t="str">
        <f>VLOOKUP(co2_data[[#This Row],[country]],Country_Parameter!A:C,3,0)</f>
        <v>Parameter 1</v>
      </c>
      <c r="D5371">
        <v>1504344</v>
      </c>
      <c r="E5371">
        <v>18206160896</v>
      </c>
      <c r="F5371">
        <v>0</v>
      </c>
      <c r="G5371">
        <v>19</v>
      </c>
      <c r="H5371">
        <v>14</v>
      </c>
      <c r="I5371">
        <v>0</v>
      </c>
      <c r="J5371">
        <v>1</v>
      </c>
      <c r="K5371">
        <v>5</v>
      </c>
      <c r="L5371">
        <v>0</v>
      </c>
    </row>
    <row r="5372" spans="1:12">
      <c r="A5372" s="1" t="s">
        <v>82</v>
      </c>
      <c r="B5372">
        <v>1994</v>
      </c>
      <c r="C5372" t="str">
        <f>VLOOKUP(co2_data[[#This Row],[country]],Country_Parameter!A:C,3,0)</f>
        <v>Parameter 1</v>
      </c>
      <c r="D5372">
        <v>1475716</v>
      </c>
      <c r="E5372">
        <v>17713297408</v>
      </c>
      <c r="F5372">
        <v>0</v>
      </c>
      <c r="G5372">
        <v>20</v>
      </c>
      <c r="H5372">
        <v>14</v>
      </c>
      <c r="I5372">
        <v>0</v>
      </c>
      <c r="J5372">
        <v>1</v>
      </c>
      <c r="K5372">
        <v>4</v>
      </c>
      <c r="L5372">
        <v>0</v>
      </c>
    </row>
    <row r="5373" spans="1:12">
      <c r="A5373" s="1" t="s">
        <v>82</v>
      </c>
      <c r="B5373">
        <v>1995</v>
      </c>
      <c r="C5373" t="str">
        <f>VLOOKUP(co2_data[[#This Row],[country]],Country_Parameter!A:C,3,0)</f>
        <v>Parameter 1</v>
      </c>
      <c r="D5373">
        <v>1452776</v>
      </c>
      <c r="E5373">
        <v>18632898560</v>
      </c>
      <c r="F5373">
        <v>0</v>
      </c>
      <c r="G5373">
        <v>18</v>
      </c>
      <c r="H5373">
        <v>13</v>
      </c>
      <c r="I5373">
        <v>0</v>
      </c>
      <c r="J5373">
        <v>1</v>
      </c>
      <c r="K5373">
        <v>3</v>
      </c>
      <c r="L5373">
        <v>0</v>
      </c>
    </row>
    <row r="5374" spans="1:12">
      <c r="A5374" s="1" t="s">
        <v>82</v>
      </c>
      <c r="B5374">
        <v>1996</v>
      </c>
      <c r="C5374" t="str">
        <f>VLOOKUP(co2_data[[#This Row],[country]],Country_Parameter!A:C,3,0)</f>
        <v>Parameter 1</v>
      </c>
      <c r="D5374">
        <v>1434655</v>
      </c>
      <c r="E5374">
        <v>19286857728</v>
      </c>
      <c r="F5374">
        <v>0</v>
      </c>
      <c r="G5374">
        <v>19</v>
      </c>
      <c r="H5374">
        <v>13</v>
      </c>
      <c r="I5374">
        <v>0</v>
      </c>
      <c r="J5374">
        <v>1</v>
      </c>
      <c r="K5374">
        <v>4</v>
      </c>
      <c r="L5374">
        <v>0</v>
      </c>
    </row>
    <row r="5375" spans="1:12">
      <c r="A5375" s="1" t="s">
        <v>82</v>
      </c>
      <c r="B5375">
        <v>1997</v>
      </c>
      <c r="C5375" t="str">
        <f>VLOOKUP(co2_data[[#This Row],[country]],Country_Parameter!A:C,3,0)</f>
        <v>Parameter 1</v>
      </c>
      <c r="D5375">
        <v>1421494</v>
      </c>
      <c r="E5375">
        <v>21171918848</v>
      </c>
      <c r="F5375">
        <v>0</v>
      </c>
      <c r="G5375">
        <v>19</v>
      </c>
      <c r="H5375">
        <v>13</v>
      </c>
      <c r="I5375">
        <v>0</v>
      </c>
      <c r="J5375">
        <v>1</v>
      </c>
      <c r="K5375">
        <v>4</v>
      </c>
      <c r="L5375">
        <v>0</v>
      </c>
    </row>
    <row r="5376" spans="1:12">
      <c r="A5376" s="1" t="s">
        <v>82</v>
      </c>
      <c r="B5376">
        <v>1998</v>
      </c>
      <c r="C5376" t="str">
        <f>VLOOKUP(co2_data[[#This Row],[country]],Country_Parameter!A:C,3,0)</f>
        <v>Parameter 1</v>
      </c>
      <c r="D5376">
        <v>1411206</v>
      </c>
      <c r="E5376">
        <v>21698758656</v>
      </c>
      <c r="F5376">
        <v>0</v>
      </c>
      <c r="G5376">
        <v>17</v>
      </c>
      <c r="H5376">
        <v>12</v>
      </c>
      <c r="I5376">
        <v>0</v>
      </c>
      <c r="J5376">
        <v>1</v>
      </c>
      <c r="K5376">
        <v>4</v>
      </c>
      <c r="L5376">
        <v>0</v>
      </c>
    </row>
    <row r="5377" spans="1:12">
      <c r="A5377" s="1" t="s">
        <v>82</v>
      </c>
      <c r="B5377">
        <v>1999</v>
      </c>
      <c r="C5377" t="str">
        <f>VLOOKUP(co2_data[[#This Row],[country]],Country_Parameter!A:C,3,0)</f>
        <v>Parameter 1</v>
      </c>
      <c r="D5377">
        <v>1403579</v>
      </c>
      <c r="E5377">
        <v>21126868992</v>
      </c>
      <c r="F5377">
        <v>0</v>
      </c>
      <c r="G5377">
        <v>16</v>
      </c>
      <c r="H5377">
        <v>11</v>
      </c>
      <c r="I5377">
        <v>0</v>
      </c>
      <c r="J5377">
        <v>1</v>
      </c>
      <c r="K5377">
        <v>3</v>
      </c>
      <c r="L5377">
        <v>0</v>
      </c>
    </row>
    <row r="5378" spans="1:12">
      <c r="A5378" s="1" t="s">
        <v>82</v>
      </c>
      <c r="B5378">
        <v>2000</v>
      </c>
      <c r="C5378" t="str">
        <f>VLOOKUP(co2_data[[#This Row],[country]],Country_Parameter!A:C,3,0)</f>
        <v>Parameter 1</v>
      </c>
      <c r="D5378">
        <v>1397001</v>
      </c>
      <c r="E5378">
        <v>23525730304</v>
      </c>
      <c r="F5378">
        <v>0</v>
      </c>
      <c r="G5378">
        <v>15</v>
      </c>
      <c r="H5378">
        <v>11</v>
      </c>
      <c r="I5378">
        <v>0</v>
      </c>
      <c r="J5378">
        <v>1</v>
      </c>
      <c r="K5378">
        <v>3</v>
      </c>
      <c r="L5378">
        <v>0</v>
      </c>
    </row>
    <row r="5379" spans="1:12">
      <c r="A5379" s="1" t="s">
        <v>82</v>
      </c>
      <c r="B5379">
        <v>2001</v>
      </c>
      <c r="C5379" t="str">
        <f>VLOOKUP(co2_data[[#This Row],[country]],Country_Parameter!A:C,3,0)</f>
        <v>Parameter 1</v>
      </c>
      <c r="D5379">
        <v>1388174</v>
      </c>
      <c r="E5379">
        <v>24618991616</v>
      </c>
      <c r="F5379">
        <v>0</v>
      </c>
      <c r="G5379">
        <v>16</v>
      </c>
      <c r="H5379">
        <v>11</v>
      </c>
      <c r="I5379">
        <v>0</v>
      </c>
      <c r="J5379">
        <v>2</v>
      </c>
      <c r="K5379">
        <v>3</v>
      </c>
      <c r="L5379">
        <v>0</v>
      </c>
    </row>
    <row r="5380" spans="1:12">
      <c r="A5380" s="1" t="s">
        <v>82</v>
      </c>
      <c r="B5380">
        <v>2002</v>
      </c>
      <c r="C5380" t="str">
        <f>VLOOKUP(co2_data[[#This Row],[country]],Country_Parameter!A:C,3,0)</f>
        <v>Parameter 1</v>
      </c>
      <c r="D5380">
        <v>1379438</v>
      </c>
      <c r="E5380">
        <v>25689833472</v>
      </c>
      <c r="F5380">
        <v>0</v>
      </c>
      <c r="G5380">
        <v>15</v>
      </c>
      <c r="H5380">
        <v>10</v>
      </c>
      <c r="I5380">
        <v>0</v>
      </c>
      <c r="J5380">
        <v>1</v>
      </c>
      <c r="K5380">
        <v>3</v>
      </c>
      <c r="L5380">
        <v>0</v>
      </c>
    </row>
    <row r="5381" spans="1:12">
      <c r="A5381" s="1" t="s">
        <v>82</v>
      </c>
      <c r="B5381">
        <v>2003</v>
      </c>
      <c r="C5381" t="str">
        <f>VLOOKUP(co2_data[[#This Row],[country]],Country_Parameter!A:C,3,0)</f>
        <v>Parameter 1</v>
      </c>
      <c r="D5381">
        <v>1370849</v>
      </c>
      <c r="E5381">
        <v>27160244224</v>
      </c>
      <c r="F5381">
        <v>0</v>
      </c>
      <c r="G5381">
        <v>17</v>
      </c>
      <c r="H5381">
        <v>12</v>
      </c>
      <c r="I5381">
        <v>0</v>
      </c>
      <c r="J5381">
        <v>2</v>
      </c>
      <c r="K5381">
        <v>3</v>
      </c>
      <c r="L5381">
        <v>0</v>
      </c>
    </row>
    <row r="5382" spans="1:12">
      <c r="A5382" s="1" t="s">
        <v>82</v>
      </c>
      <c r="B5382">
        <v>2004</v>
      </c>
      <c r="C5382" t="str">
        <f>VLOOKUP(co2_data[[#This Row],[country]],Country_Parameter!A:C,3,0)</f>
        <v>Parameter 1</v>
      </c>
      <c r="D5382">
        <v>1362682</v>
      </c>
      <c r="E5382">
        <v>28392968192</v>
      </c>
      <c r="F5382">
        <v>0</v>
      </c>
      <c r="G5382">
        <v>17</v>
      </c>
      <c r="H5382">
        <v>12</v>
      </c>
      <c r="I5382">
        <v>0</v>
      </c>
      <c r="J5382">
        <v>2</v>
      </c>
      <c r="K5382">
        <v>3</v>
      </c>
      <c r="L5382">
        <v>0</v>
      </c>
    </row>
    <row r="5383" spans="1:12">
      <c r="A5383" s="1" t="s">
        <v>82</v>
      </c>
      <c r="B5383">
        <v>2005</v>
      </c>
      <c r="C5383" t="str">
        <f>VLOOKUP(co2_data[[#This Row],[country]],Country_Parameter!A:C,3,0)</f>
        <v>Parameter 1</v>
      </c>
      <c r="D5383">
        <v>1354847</v>
      </c>
      <c r="E5383">
        <v>30566893568</v>
      </c>
      <c r="F5383">
        <v>0</v>
      </c>
      <c r="G5383">
        <v>17</v>
      </c>
      <c r="H5383">
        <v>12</v>
      </c>
      <c r="I5383">
        <v>0</v>
      </c>
      <c r="J5383">
        <v>2</v>
      </c>
      <c r="K5383">
        <v>3</v>
      </c>
      <c r="L5383">
        <v>0</v>
      </c>
    </row>
    <row r="5384" spans="1:12">
      <c r="A5384" s="1" t="s">
        <v>82</v>
      </c>
      <c r="B5384">
        <v>2006</v>
      </c>
      <c r="C5384" t="str">
        <f>VLOOKUP(co2_data[[#This Row],[country]],Country_Parameter!A:C,3,0)</f>
        <v>Parameter 1</v>
      </c>
      <c r="D5384">
        <v>1346884</v>
      </c>
      <c r="E5384">
        <v>33162229760</v>
      </c>
      <c r="F5384">
        <v>0</v>
      </c>
      <c r="G5384">
        <v>16</v>
      </c>
      <c r="H5384">
        <v>11</v>
      </c>
      <c r="I5384">
        <v>0</v>
      </c>
      <c r="J5384">
        <v>2</v>
      </c>
      <c r="K5384">
        <v>3</v>
      </c>
      <c r="L5384">
        <v>0</v>
      </c>
    </row>
    <row r="5385" spans="1:12">
      <c r="A5385" s="1" t="s">
        <v>82</v>
      </c>
      <c r="B5385">
        <v>2007</v>
      </c>
      <c r="C5385" t="str">
        <f>VLOOKUP(co2_data[[#This Row],[country]],Country_Parameter!A:C,3,0)</f>
        <v>Parameter 1</v>
      </c>
      <c r="D5385">
        <v>1340709</v>
      </c>
      <c r="E5385">
        <v>35115520000</v>
      </c>
      <c r="F5385">
        <v>1</v>
      </c>
      <c r="G5385">
        <v>20</v>
      </c>
      <c r="H5385">
        <v>14</v>
      </c>
      <c r="I5385">
        <v>0</v>
      </c>
      <c r="J5385">
        <v>2</v>
      </c>
      <c r="K5385">
        <v>3</v>
      </c>
      <c r="L5385">
        <v>0</v>
      </c>
    </row>
    <row r="5386" spans="1:12">
      <c r="A5386" s="1" t="s">
        <v>82</v>
      </c>
      <c r="B5386">
        <v>2008</v>
      </c>
      <c r="C5386" t="str">
        <f>VLOOKUP(co2_data[[#This Row],[country]],Country_Parameter!A:C,3,0)</f>
        <v>Parameter 1</v>
      </c>
      <c r="D5386">
        <v>1337078</v>
      </c>
      <c r="E5386">
        <v>32659892224</v>
      </c>
      <c r="F5386">
        <v>1</v>
      </c>
      <c r="G5386">
        <v>18</v>
      </c>
      <c r="H5386">
        <v>12</v>
      </c>
      <c r="I5386">
        <v>0</v>
      </c>
      <c r="J5386">
        <v>2</v>
      </c>
      <c r="K5386">
        <v>3</v>
      </c>
      <c r="L5386">
        <v>0</v>
      </c>
    </row>
    <row r="5387" spans="1:12">
      <c r="A5387" s="1" t="s">
        <v>82</v>
      </c>
      <c r="B5387">
        <v>2009</v>
      </c>
      <c r="C5387" t="str">
        <f>VLOOKUP(co2_data[[#This Row],[country]],Country_Parameter!A:C,3,0)</f>
        <v>Parameter 1</v>
      </c>
      <c r="D5387">
        <v>1334528</v>
      </c>
      <c r="E5387">
        <v>27402481664</v>
      </c>
      <c r="F5387">
        <v>0</v>
      </c>
      <c r="G5387">
        <v>14</v>
      </c>
      <c r="H5387">
        <v>10</v>
      </c>
      <c r="I5387">
        <v>0</v>
      </c>
      <c r="J5387">
        <v>1</v>
      </c>
      <c r="K5387">
        <v>3</v>
      </c>
      <c r="L5387">
        <v>0</v>
      </c>
    </row>
    <row r="5388" spans="1:12">
      <c r="A5388" s="1" t="s">
        <v>82</v>
      </c>
      <c r="B5388">
        <v>2010</v>
      </c>
      <c r="C5388" t="str">
        <f>VLOOKUP(co2_data[[#This Row],[country]],Country_Parameter!A:C,3,0)</f>
        <v>Parameter 1</v>
      </c>
      <c r="D5388">
        <v>1331450</v>
      </c>
      <c r="E5388">
        <v>27586969600</v>
      </c>
      <c r="F5388">
        <v>0</v>
      </c>
      <c r="G5388">
        <v>19</v>
      </c>
      <c r="H5388">
        <v>14</v>
      </c>
      <c r="I5388">
        <v>0</v>
      </c>
      <c r="J5388">
        <v>1</v>
      </c>
      <c r="K5388">
        <v>3</v>
      </c>
      <c r="L5388">
        <v>0</v>
      </c>
    </row>
    <row r="5389" spans="1:12">
      <c r="A5389" s="1" t="s">
        <v>82</v>
      </c>
      <c r="B5389">
        <v>2011</v>
      </c>
      <c r="C5389" t="str">
        <f>VLOOKUP(co2_data[[#This Row],[country]],Country_Parameter!A:C,3,0)</f>
        <v>Parameter 1</v>
      </c>
      <c r="D5389">
        <v>1327366</v>
      </c>
      <c r="E5389">
        <v>29217294336</v>
      </c>
      <c r="F5389">
        <v>0</v>
      </c>
      <c r="G5389">
        <v>19</v>
      </c>
      <c r="H5389">
        <v>14</v>
      </c>
      <c r="I5389">
        <v>0</v>
      </c>
      <c r="J5389">
        <v>1</v>
      </c>
      <c r="K5389">
        <v>3</v>
      </c>
      <c r="L5389">
        <v>0</v>
      </c>
    </row>
    <row r="5390" spans="1:12">
      <c r="A5390" s="1" t="s">
        <v>82</v>
      </c>
      <c r="B5390">
        <v>2012</v>
      </c>
      <c r="C5390" t="str">
        <f>VLOOKUP(co2_data[[#This Row],[country]],Country_Parameter!A:C,3,0)</f>
        <v>Parameter 1</v>
      </c>
      <c r="D5390">
        <v>1322616</v>
      </c>
      <c r="E5390">
        <v>30160490496</v>
      </c>
      <c r="F5390">
        <v>0</v>
      </c>
      <c r="G5390">
        <v>18</v>
      </c>
      <c r="H5390">
        <v>13</v>
      </c>
      <c r="I5390">
        <v>0</v>
      </c>
      <c r="J5390">
        <v>1</v>
      </c>
      <c r="K5390">
        <v>3</v>
      </c>
      <c r="L5390">
        <v>0</v>
      </c>
    </row>
    <row r="5391" spans="1:12">
      <c r="A5391" s="1" t="s">
        <v>82</v>
      </c>
      <c r="B5391">
        <v>2013</v>
      </c>
      <c r="C5391" t="str">
        <f>VLOOKUP(co2_data[[#This Row],[country]],Country_Parameter!A:C,3,0)</f>
        <v>Parameter 1</v>
      </c>
      <c r="D5391">
        <v>1317921</v>
      </c>
      <c r="E5391">
        <v>30600421376</v>
      </c>
      <c r="F5391">
        <v>0</v>
      </c>
      <c r="G5391">
        <v>20</v>
      </c>
      <c r="H5391">
        <v>15</v>
      </c>
      <c r="I5391">
        <v>0</v>
      </c>
      <c r="J5391">
        <v>1</v>
      </c>
      <c r="K5391">
        <v>3</v>
      </c>
      <c r="L5391">
        <v>0</v>
      </c>
    </row>
    <row r="5392" spans="1:12">
      <c r="A5392" s="1" t="s">
        <v>82</v>
      </c>
      <c r="B5392">
        <v>2014</v>
      </c>
      <c r="C5392" t="str">
        <f>VLOOKUP(co2_data[[#This Row],[country]],Country_Parameter!A:C,3,0)</f>
        <v>Parameter 1</v>
      </c>
      <c r="D5392">
        <v>1314456</v>
      </c>
      <c r="E5392">
        <v>31521830912</v>
      </c>
      <c r="F5392">
        <v>0</v>
      </c>
      <c r="G5392">
        <v>19</v>
      </c>
      <c r="H5392">
        <v>14</v>
      </c>
      <c r="I5392">
        <v>0</v>
      </c>
      <c r="J5392">
        <v>1</v>
      </c>
      <c r="K5392">
        <v>3</v>
      </c>
      <c r="L5392">
        <v>0</v>
      </c>
    </row>
    <row r="5393" spans="1:12">
      <c r="A5393" s="1" t="s">
        <v>82</v>
      </c>
      <c r="B5393">
        <v>2015</v>
      </c>
      <c r="C5393" t="str">
        <f>VLOOKUP(co2_data[[#This Row],[country]],Country_Parameter!A:C,3,0)</f>
        <v>Parameter 1</v>
      </c>
      <c r="D5393">
        <v>1314581</v>
      </c>
      <c r="E5393">
        <v>32106016768</v>
      </c>
      <c r="F5393">
        <v>0</v>
      </c>
      <c r="G5393">
        <v>16</v>
      </c>
      <c r="H5393">
        <v>11</v>
      </c>
      <c r="I5393">
        <v>0</v>
      </c>
      <c r="J5393">
        <v>1</v>
      </c>
      <c r="K5393">
        <v>3</v>
      </c>
      <c r="L5393">
        <v>0</v>
      </c>
    </row>
    <row r="5394" spans="1:12">
      <c r="A5394" s="1" t="s">
        <v>82</v>
      </c>
      <c r="B5394">
        <v>2016</v>
      </c>
      <c r="C5394" t="str">
        <f>VLOOKUP(co2_data[[#This Row],[country]],Country_Parameter!A:C,3,0)</f>
        <v>Parameter 1</v>
      </c>
      <c r="D5394">
        <v>1315850</v>
      </c>
      <c r="E5394">
        <v>33119084544</v>
      </c>
      <c r="F5394">
        <v>0</v>
      </c>
      <c r="G5394">
        <v>17</v>
      </c>
      <c r="H5394">
        <v>13</v>
      </c>
      <c r="I5394">
        <v>0</v>
      </c>
      <c r="J5394">
        <v>1</v>
      </c>
      <c r="K5394">
        <v>3</v>
      </c>
      <c r="L5394">
        <v>0</v>
      </c>
    </row>
    <row r="5395" spans="1:12">
      <c r="A5395" s="1" t="s">
        <v>82</v>
      </c>
      <c r="B5395">
        <v>2017</v>
      </c>
      <c r="C5395" t="str">
        <f>VLOOKUP(co2_data[[#This Row],[country]],Country_Parameter!A:C,3,0)</f>
        <v>Parameter 1</v>
      </c>
      <c r="D5395">
        <v>1317432</v>
      </c>
      <c r="E5395">
        <v>35037376512</v>
      </c>
      <c r="F5395">
        <v>0</v>
      </c>
      <c r="G5395">
        <v>19</v>
      </c>
      <c r="H5395">
        <v>14</v>
      </c>
      <c r="I5395">
        <v>0</v>
      </c>
      <c r="J5395">
        <v>1</v>
      </c>
      <c r="K5395">
        <v>3</v>
      </c>
      <c r="L5395">
        <v>0</v>
      </c>
    </row>
    <row r="5396" spans="1:12">
      <c r="A5396" s="1" t="s">
        <v>82</v>
      </c>
      <c r="B5396">
        <v>2018</v>
      </c>
      <c r="C5396" t="str">
        <f>VLOOKUP(co2_data[[#This Row],[country]],Country_Parameter!A:C,3,0)</f>
        <v>Parameter 1</v>
      </c>
      <c r="D5396">
        <v>1321971</v>
      </c>
      <c r="E5396">
        <v>36363239424</v>
      </c>
      <c r="F5396">
        <v>0</v>
      </c>
      <c r="G5396">
        <v>18</v>
      </c>
      <c r="H5396">
        <v>13</v>
      </c>
      <c r="I5396">
        <v>0</v>
      </c>
      <c r="J5396">
        <v>1</v>
      </c>
      <c r="K5396">
        <v>3</v>
      </c>
      <c r="L5396">
        <v>0</v>
      </c>
    </row>
    <row r="5397" spans="1:12">
      <c r="A5397" s="1" t="s">
        <v>82</v>
      </c>
      <c r="B5397">
        <v>2019</v>
      </c>
      <c r="C5397" t="str">
        <f>VLOOKUP(co2_data[[#This Row],[country]],Country_Parameter!A:C,3,0)</f>
        <v>Parameter 1</v>
      </c>
      <c r="D5397">
        <v>1326821</v>
      </c>
      <c r="E5397">
        <v>37723176960</v>
      </c>
      <c r="F5397">
        <v>0</v>
      </c>
      <c r="G5397">
        <v>12</v>
      </c>
      <c r="H5397">
        <v>8</v>
      </c>
      <c r="I5397">
        <v>0</v>
      </c>
      <c r="J5397">
        <v>1</v>
      </c>
      <c r="K5397">
        <v>3</v>
      </c>
      <c r="L5397">
        <v>0</v>
      </c>
    </row>
    <row r="5398" spans="1:12">
      <c r="A5398" s="1" t="s">
        <v>82</v>
      </c>
      <c r="B5398">
        <v>2020</v>
      </c>
      <c r="C5398" t="str">
        <f>VLOOKUP(co2_data[[#This Row],[country]],Country_Parameter!A:C,3,0)</f>
        <v>Parameter 1</v>
      </c>
      <c r="D5398">
        <v>1329674</v>
      </c>
      <c r="E5398">
        <v>37515272192</v>
      </c>
      <c r="F5398">
        <v>0</v>
      </c>
      <c r="G5398">
        <v>9</v>
      </c>
      <c r="H5398">
        <v>5</v>
      </c>
      <c r="I5398">
        <v>0</v>
      </c>
      <c r="J5398">
        <v>1</v>
      </c>
      <c r="K5398">
        <v>3</v>
      </c>
      <c r="L5398">
        <v>0</v>
      </c>
    </row>
    <row r="5399" spans="1:12">
      <c r="A5399" s="1" t="s">
        <v>82</v>
      </c>
      <c r="B5399">
        <v>2021</v>
      </c>
      <c r="C5399" t="str">
        <f>VLOOKUP(co2_data[[#This Row],[country]],Country_Parameter!A:C,3,0)</f>
        <v>Parameter 1</v>
      </c>
      <c r="D5399">
        <v>1331750</v>
      </c>
      <c r="E5399">
        <v>40521482240</v>
      </c>
      <c r="F5399">
        <v>0</v>
      </c>
      <c r="G5399">
        <v>10</v>
      </c>
      <c r="H5399">
        <v>6</v>
      </c>
      <c r="I5399">
        <v>0</v>
      </c>
      <c r="J5399">
        <v>1</v>
      </c>
      <c r="K5399">
        <v>3</v>
      </c>
      <c r="L5399">
        <v>0</v>
      </c>
    </row>
    <row r="5400" spans="1:12">
      <c r="A5400" s="1" t="s">
        <v>82</v>
      </c>
      <c r="B5400">
        <v>2022</v>
      </c>
      <c r="C5400" t="str">
        <f>VLOOKUP(co2_data[[#This Row],[country]],Country_Parameter!A:C,3,0)</f>
        <v>Parameter 1</v>
      </c>
      <c r="D5400">
        <v>1350092</v>
      </c>
      <c r="E5400">
        <v>39999856640</v>
      </c>
      <c r="F5400">
        <v>0</v>
      </c>
      <c r="G5400">
        <v>12</v>
      </c>
      <c r="H5400">
        <v>8</v>
      </c>
      <c r="I5400">
        <v>0</v>
      </c>
      <c r="J5400">
        <v>1</v>
      </c>
      <c r="K5400">
        <v>3</v>
      </c>
      <c r="L5400">
        <v>0</v>
      </c>
    </row>
    <row r="5401" spans="1:12">
      <c r="A5401" s="1" t="s">
        <v>82</v>
      </c>
      <c r="B5401">
        <v>2023</v>
      </c>
      <c r="C5401" t="str">
        <f>VLOOKUP(co2_data[[#This Row],[country]],Country_Parameter!A:C,3,0)</f>
        <v>Parameter 1</v>
      </c>
      <c r="D5401">
        <v>1367194</v>
      </c>
      <c r="E5401">
        <v>0</v>
      </c>
      <c r="F5401">
        <v>0</v>
      </c>
      <c r="G5401">
        <v>10</v>
      </c>
      <c r="H5401">
        <v>6</v>
      </c>
      <c r="I5401">
        <v>0</v>
      </c>
      <c r="J5401">
        <v>1</v>
      </c>
      <c r="K5401">
        <v>3</v>
      </c>
      <c r="L5401">
        <v>0</v>
      </c>
    </row>
    <row r="5402" spans="1:12">
      <c r="A5402" s="1" t="s">
        <v>83</v>
      </c>
      <c r="B5402">
        <v>1949</v>
      </c>
      <c r="C5402" t="str">
        <f>VLOOKUP(co2_data[[#This Row],[country]],Country_Parameter!A:C,3,0)</f>
        <v>Parameter 1</v>
      </c>
      <c r="D5402">
        <v>265978</v>
      </c>
      <c r="E5402">
        <v>0</v>
      </c>
      <c r="F5402">
        <v>0</v>
      </c>
      <c r="G5402">
        <v>0</v>
      </c>
      <c r="H5402">
        <v>0</v>
      </c>
      <c r="I5402">
        <v>0</v>
      </c>
      <c r="J5402">
        <v>0</v>
      </c>
      <c r="K5402">
        <v>0</v>
      </c>
      <c r="L5402">
        <v>0</v>
      </c>
    </row>
    <row r="5403" spans="1:12">
      <c r="A5403" s="1" t="s">
        <v>83</v>
      </c>
      <c r="B5403">
        <v>1950</v>
      </c>
      <c r="C5403" t="str">
        <f>VLOOKUP(co2_data[[#This Row],[country]],Country_Parameter!A:C,3,0)</f>
        <v>Parameter 1</v>
      </c>
      <c r="D5403">
        <v>271669</v>
      </c>
      <c r="E5403">
        <v>167539936</v>
      </c>
      <c r="F5403">
        <v>0</v>
      </c>
      <c r="G5403">
        <v>0</v>
      </c>
      <c r="H5403">
        <v>0</v>
      </c>
      <c r="I5403">
        <v>0</v>
      </c>
      <c r="J5403">
        <v>0</v>
      </c>
      <c r="K5403">
        <v>0</v>
      </c>
      <c r="L5403">
        <v>0</v>
      </c>
    </row>
    <row r="5404" spans="1:12">
      <c r="A5404" s="1" t="s">
        <v>83</v>
      </c>
      <c r="B5404">
        <v>1951</v>
      </c>
      <c r="C5404" t="str">
        <f>VLOOKUP(co2_data[[#This Row],[country]],Country_Parameter!A:C,3,0)</f>
        <v>Parameter 1</v>
      </c>
      <c r="D5404">
        <v>278619</v>
      </c>
      <c r="E5404">
        <v>176744480</v>
      </c>
      <c r="F5404">
        <v>0</v>
      </c>
      <c r="G5404">
        <v>0</v>
      </c>
      <c r="H5404">
        <v>0</v>
      </c>
      <c r="I5404">
        <v>0</v>
      </c>
      <c r="J5404">
        <v>0</v>
      </c>
      <c r="K5404">
        <v>0</v>
      </c>
      <c r="L5404">
        <v>0</v>
      </c>
    </row>
    <row r="5405" spans="1:12">
      <c r="A5405" s="1" t="s">
        <v>83</v>
      </c>
      <c r="B5405">
        <v>1952</v>
      </c>
      <c r="C5405" t="str">
        <f>VLOOKUP(co2_data[[#This Row],[country]],Country_Parameter!A:C,3,0)</f>
        <v>Parameter 1</v>
      </c>
      <c r="D5405">
        <v>285636</v>
      </c>
      <c r="E5405">
        <v>182272608</v>
      </c>
      <c r="F5405">
        <v>0</v>
      </c>
      <c r="G5405">
        <v>0</v>
      </c>
      <c r="H5405">
        <v>0</v>
      </c>
      <c r="I5405">
        <v>0</v>
      </c>
      <c r="J5405">
        <v>0</v>
      </c>
      <c r="K5405">
        <v>0</v>
      </c>
      <c r="L5405">
        <v>0</v>
      </c>
    </row>
    <row r="5406" spans="1:12">
      <c r="A5406" s="1" t="s">
        <v>83</v>
      </c>
      <c r="B5406">
        <v>1953</v>
      </c>
      <c r="C5406" t="str">
        <f>VLOOKUP(co2_data[[#This Row],[country]],Country_Parameter!A:C,3,0)</f>
        <v>Parameter 1</v>
      </c>
      <c r="D5406">
        <v>292742</v>
      </c>
      <c r="E5406">
        <v>189501952</v>
      </c>
      <c r="F5406">
        <v>0</v>
      </c>
      <c r="G5406">
        <v>0</v>
      </c>
      <c r="H5406">
        <v>0</v>
      </c>
      <c r="I5406">
        <v>0</v>
      </c>
      <c r="J5406">
        <v>0</v>
      </c>
      <c r="K5406">
        <v>0</v>
      </c>
      <c r="L5406">
        <v>0</v>
      </c>
    </row>
    <row r="5407" spans="1:12">
      <c r="A5407" s="1" t="s">
        <v>83</v>
      </c>
      <c r="B5407">
        <v>1954</v>
      </c>
      <c r="C5407" t="str">
        <f>VLOOKUP(co2_data[[#This Row],[country]],Country_Parameter!A:C,3,0)</f>
        <v>Parameter 1</v>
      </c>
      <c r="D5407">
        <v>299942</v>
      </c>
      <c r="E5407">
        <v>200069504</v>
      </c>
      <c r="F5407">
        <v>0</v>
      </c>
      <c r="G5407">
        <v>0</v>
      </c>
      <c r="H5407">
        <v>0</v>
      </c>
      <c r="I5407">
        <v>0</v>
      </c>
      <c r="J5407">
        <v>0</v>
      </c>
      <c r="K5407">
        <v>0</v>
      </c>
      <c r="L5407">
        <v>0</v>
      </c>
    </row>
    <row r="5408" spans="1:12">
      <c r="A5408" s="1" t="s">
        <v>83</v>
      </c>
      <c r="B5408">
        <v>1955</v>
      </c>
      <c r="C5408" t="str">
        <f>VLOOKUP(co2_data[[#This Row],[country]],Country_Parameter!A:C,3,0)</f>
        <v>Parameter 1</v>
      </c>
      <c r="D5408">
        <v>307223</v>
      </c>
      <c r="E5408">
        <v>206422400</v>
      </c>
      <c r="F5408">
        <v>0</v>
      </c>
      <c r="G5408">
        <v>0</v>
      </c>
      <c r="H5408">
        <v>0</v>
      </c>
      <c r="I5408">
        <v>0</v>
      </c>
      <c r="J5408">
        <v>0</v>
      </c>
      <c r="K5408">
        <v>0</v>
      </c>
      <c r="L5408">
        <v>0</v>
      </c>
    </row>
    <row r="5409" spans="1:12">
      <c r="A5409" s="1" t="s">
        <v>83</v>
      </c>
      <c r="B5409">
        <v>1956</v>
      </c>
      <c r="C5409" t="str">
        <f>VLOOKUP(co2_data[[#This Row],[country]],Country_Parameter!A:C,3,0)</f>
        <v>Parameter 1</v>
      </c>
      <c r="D5409">
        <v>314619</v>
      </c>
      <c r="E5409">
        <v>214622400</v>
      </c>
      <c r="F5409">
        <v>0</v>
      </c>
      <c r="G5409">
        <v>0</v>
      </c>
      <c r="H5409">
        <v>0</v>
      </c>
      <c r="I5409">
        <v>0</v>
      </c>
      <c r="J5409">
        <v>0</v>
      </c>
      <c r="K5409">
        <v>0</v>
      </c>
      <c r="L5409">
        <v>0</v>
      </c>
    </row>
    <row r="5410" spans="1:12">
      <c r="A5410" s="1" t="s">
        <v>83</v>
      </c>
      <c r="B5410">
        <v>1957</v>
      </c>
      <c r="C5410" t="str">
        <f>VLOOKUP(co2_data[[#This Row],[country]],Country_Parameter!A:C,3,0)</f>
        <v>Parameter 1</v>
      </c>
      <c r="D5410">
        <v>322131</v>
      </c>
      <c r="E5410">
        <v>222837360</v>
      </c>
      <c r="F5410">
        <v>0</v>
      </c>
      <c r="G5410">
        <v>0</v>
      </c>
      <c r="H5410">
        <v>0</v>
      </c>
      <c r="I5410">
        <v>0</v>
      </c>
      <c r="J5410">
        <v>0</v>
      </c>
      <c r="K5410">
        <v>0</v>
      </c>
      <c r="L5410">
        <v>0</v>
      </c>
    </row>
    <row r="5411" spans="1:12">
      <c r="A5411" s="1" t="s">
        <v>83</v>
      </c>
      <c r="B5411">
        <v>1958</v>
      </c>
      <c r="C5411" t="str">
        <f>VLOOKUP(co2_data[[#This Row],[country]],Country_Parameter!A:C,3,0)</f>
        <v>Parameter 1</v>
      </c>
      <c r="D5411">
        <v>329769</v>
      </c>
      <c r="E5411">
        <v>229028512</v>
      </c>
      <c r="F5411">
        <v>0</v>
      </c>
      <c r="G5411">
        <v>0</v>
      </c>
      <c r="H5411">
        <v>0</v>
      </c>
      <c r="I5411">
        <v>0</v>
      </c>
      <c r="J5411">
        <v>0</v>
      </c>
      <c r="K5411">
        <v>0</v>
      </c>
      <c r="L5411">
        <v>0</v>
      </c>
    </row>
    <row r="5412" spans="1:12">
      <c r="A5412" s="1" t="s">
        <v>83</v>
      </c>
      <c r="B5412">
        <v>1959</v>
      </c>
      <c r="C5412" t="str">
        <f>VLOOKUP(co2_data[[#This Row],[country]],Country_Parameter!A:C,3,0)</f>
        <v>Parameter 1</v>
      </c>
      <c r="D5412">
        <v>337522</v>
      </c>
      <c r="E5412">
        <v>242299904</v>
      </c>
      <c r="F5412">
        <v>0</v>
      </c>
      <c r="G5412">
        <v>0</v>
      </c>
      <c r="H5412">
        <v>0</v>
      </c>
      <c r="I5412">
        <v>0</v>
      </c>
      <c r="J5412">
        <v>0</v>
      </c>
      <c r="K5412">
        <v>0</v>
      </c>
      <c r="L5412">
        <v>0</v>
      </c>
    </row>
    <row r="5413" spans="1:12">
      <c r="A5413" s="1" t="s">
        <v>83</v>
      </c>
      <c r="B5413">
        <v>1960</v>
      </c>
      <c r="C5413" t="str">
        <f>VLOOKUP(co2_data[[#This Row],[country]],Country_Parameter!A:C,3,0)</f>
        <v>Parameter 1</v>
      </c>
      <c r="D5413">
        <v>345340</v>
      </c>
      <c r="E5413">
        <v>275492288</v>
      </c>
      <c r="F5413">
        <v>0</v>
      </c>
      <c r="G5413">
        <v>0</v>
      </c>
      <c r="H5413">
        <v>0</v>
      </c>
      <c r="I5413">
        <v>0</v>
      </c>
      <c r="J5413">
        <v>0</v>
      </c>
      <c r="K5413">
        <v>0</v>
      </c>
      <c r="L5413">
        <v>0</v>
      </c>
    </row>
    <row r="5414" spans="1:12">
      <c r="A5414" s="1" t="s">
        <v>83</v>
      </c>
      <c r="B5414">
        <v>1961</v>
      </c>
      <c r="C5414" t="str">
        <f>VLOOKUP(co2_data[[#This Row],[country]],Country_Parameter!A:C,3,0)</f>
        <v>Parameter 1</v>
      </c>
      <c r="D5414">
        <v>353264</v>
      </c>
      <c r="E5414">
        <v>310627264</v>
      </c>
      <c r="F5414">
        <v>0</v>
      </c>
      <c r="G5414">
        <v>0</v>
      </c>
      <c r="H5414">
        <v>0</v>
      </c>
      <c r="I5414">
        <v>0</v>
      </c>
      <c r="J5414">
        <v>0</v>
      </c>
      <c r="K5414">
        <v>0</v>
      </c>
      <c r="L5414">
        <v>0</v>
      </c>
    </row>
    <row r="5415" spans="1:12">
      <c r="A5415" s="1" t="s">
        <v>83</v>
      </c>
      <c r="B5415">
        <v>1962</v>
      </c>
      <c r="C5415" t="str">
        <f>VLOOKUP(co2_data[[#This Row],[country]],Country_Parameter!A:C,3,0)</f>
        <v>Parameter 1</v>
      </c>
      <c r="D5415">
        <v>361376</v>
      </c>
      <c r="E5415">
        <v>376296096</v>
      </c>
      <c r="F5415">
        <v>0</v>
      </c>
      <c r="G5415">
        <v>0</v>
      </c>
      <c r="H5415">
        <v>0</v>
      </c>
      <c r="I5415">
        <v>0</v>
      </c>
      <c r="J5415">
        <v>0</v>
      </c>
      <c r="K5415">
        <v>0</v>
      </c>
      <c r="L5415">
        <v>0</v>
      </c>
    </row>
    <row r="5416" spans="1:12">
      <c r="A5416" s="1" t="s">
        <v>83</v>
      </c>
      <c r="B5416">
        <v>1963</v>
      </c>
      <c r="C5416" t="str">
        <f>VLOOKUP(co2_data[[#This Row],[country]],Country_Parameter!A:C,3,0)</f>
        <v>Parameter 1</v>
      </c>
      <c r="D5416">
        <v>369768</v>
      </c>
      <c r="E5416">
        <v>397363712</v>
      </c>
      <c r="F5416">
        <v>0</v>
      </c>
      <c r="G5416">
        <v>0</v>
      </c>
      <c r="H5416">
        <v>0</v>
      </c>
      <c r="I5416">
        <v>0</v>
      </c>
      <c r="J5416">
        <v>0</v>
      </c>
      <c r="K5416">
        <v>0</v>
      </c>
      <c r="L5416">
        <v>0</v>
      </c>
    </row>
    <row r="5417" spans="1:12">
      <c r="A5417" s="1" t="s">
        <v>83</v>
      </c>
      <c r="B5417">
        <v>1964</v>
      </c>
      <c r="C5417" t="str">
        <f>VLOOKUP(co2_data[[#This Row],[country]],Country_Parameter!A:C,3,0)</f>
        <v>Parameter 1</v>
      </c>
      <c r="D5417">
        <v>378659</v>
      </c>
      <c r="E5417">
        <v>456314688</v>
      </c>
      <c r="F5417">
        <v>0</v>
      </c>
      <c r="G5417">
        <v>0</v>
      </c>
      <c r="H5417">
        <v>0</v>
      </c>
      <c r="I5417">
        <v>0</v>
      </c>
      <c r="J5417">
        <v>0</v>
      </c>
      <c r="K5417">
        <v>0</v>
      </c>
      <c r="L5417">
        <v>0</v>
      </c>
    </row>
    <row r="5418" spans="1:12">
      <c r="A5418" s="1" t="s">
        <v>83</v>
      </c>
      <c r="B5418">
        <v>1965</v>
      </c>
      <c r="C5418" t="str">
        <f>VLOOKUP(co2_data[[#This Row],[country]],Country_Parameter!A:C,3,0)</f>
        <v>Parameter 1</v>
      </c>
      <c r="D5418">
        <v>388341</v>
      </c>
      <c r="E5418">
        <v>527314912</v>
      </c>
      <c r="F5418">
        <v>0</v>
      </c>
      <c r="G5418">
        <v>0</v>
      </c>
      <c r="H5418">
        <v>0</v>
      </c>
      <c r="I5418">
        <v>0</v>
      </c>
      <c r="J5418">
        <v>0</v>
      </c>
      <c r="K5418">
        <v>0</v>
      </c>
      <c r="L5418">
        <v>0</v>
      </c>
    </row>
    <row r="5419" spans="1:12">
      <c r="A5419" s="1" t="s">
        <v>83</v>
      </c>
      <c r="B5419">
        <v>1966</v>
      </c>
      <c r="C5419" t="str">
        <f>VLOOKUP(co2_data[[#This Row],[country]],Country_Parameter!A:C,3,0)</f>
        <v>Parameter 1</v>
      </c>
      <c r="D5419">
        <v>398774</v>
      </c>
      <c r="E5419">
        <v>549730880</v>
      </c>
      <c r="F5419">
        <v>0</v>
      </c>
      <c r="G5419">
        <v>0</v>
      </c>
      <c r="H5419">
        <v>0</v>
      </c>
      <c r="I5419">
        <v>0</v>
      </c>
      <c r="J5419">
        <v>0</v>
      </c>
      <c r="K5419">
        <v>0</v>
      </c>
      <c r="L5419">
        <v>0</v>
      </c>
    </row>
    <row r="5420" spans="1:12">
      <c r="A5420" s="1" t="s">
        <v>83</v>
      </c>
      <c r="B5420">
        <v>1967</v>
      </c>
      <c r="C5420" t="str">
        <f>VLOOKUP(co2_data[[#This Row],[country]],Country_Parameter!A:C,3,0)</f>
        <v>Parameter 1</v>
      </c>
      <c r="D5420">
        <v>409044</v>
      </c>
      <c r="E5420">
        <v>602007360</v>
      </c>
      <c r="F5420">
        <v>0</v>
      </c>
      <c r="G5420">
        <v>0</v>
      </c>
      <c r="H5420">
        <v>0</v>
      </c>
      <c r="I5420">
        <v>0</v>
      </c>
      <c r="J5420">
        <v>0</v>
      </c>
      <c r="K5420">
        <v>0</v>
      </c>
      <c r="L5420">
        <v>0</v>
      </c>
    </row>
    <row r="5421" spans="1:12">
      <c r="A5421" s="1" t="s">
        <v>83</v>
      </c>
      <c r="B5421">
        <v>1968</v>
      </c>
      <c r="C5421" t="str">
        <f>VLOOKUP(co2_data[[#This Row],[country]],Country_Parameter!A:C,3,0)</f>
        <v>Parameter 1</v>
      </c>
      <c r="D5421">
        <v>419154</v>
      </c>
      <c r="E5421">
        <v>573858240</v>
      </c>
      <c r="F5421">
        <v>0</v>
      </c>
      <c r="G5421">
        <v>0</v>
      </c>
      <c r="H5421">
        <v>0</v>
      </c>
      <c r="I5421">
        <v>0</v>
      </c>
      <c r="J5421">
        <v>0</v>
      </c>
      <c r="K5421">
        <v>0</v>
      </c>
      <c r="L5421">
        <v>0</v>
      </c>
    </row>
    <row r="5422" spans="1:12">
      <c r="A5422" s="1" t="s">
        <v>83</v>
      </c>
      <c r="B5422">
        <v>1969</v>
      </c>
      <c r="C5422" t="str">
        <f>VLOOKUP(co2_data[[#This Row],[country]],Country_Parameter!A:C,3,0)</f>
        <v>Parameter 1</v>
      </c>
      <c r="D5422">
        <v>429884</v>
      </c>
      <c r="E5422">
        <v>598423936</v>
      </c>
      <c r="F5422">
        <v>0</v>
      </c>
      <c r="G5422">
        <v>0</v>
      </c>
      <c r="H5422">
        <v>0</v>
      </c>
      <c r="I5422">
        <v>0</v>
      </c>
      <c r="J5422">
        <v>0</v>
      </c>
      <c r="K5422">
        <v>0</v>
      </c>
      <c r="L5422">
        <v>0</v>
      </c>
    </row>
    <row r="5423" spans="1:12">
      <c r="A5423" s="1" t="s">
        <v>83</v>
      </c>
      <c r="B5423">
        <v>1970</v>
      </c>
      <c r="C5423" t="str">
        <f>VLOOKUP(co2_data[[#This Row],[country]],Country_Parameter!A:C,3,0)</f>
        <v>Parameter 1</v>
      </c>
      <c r="D5423">
        <v>441223</v>
      </c>
      <c r="E5423">
        <v>775567104</v>
      </c>
      <c r="F5423">
        <v>0</v>
      </c>
      <c r="G5423">
        <v>0</v>
      </c>
      <c r="H5423">
        <v>0</v>
      </c>
      <c r="I5423">
        <v>0</v>
      </c>
      <c r="J5423">
        <v>0</v>
      </c>
      <c r="K5423">
        <v>0</v>
      </c>
      <c r="L5423">
        <v>0</v>
      </c>
    </row>
    <row r="5424" spans="1:12">
      <c r="A5424" s="1" t="s">
        <v>83</v>
      </c>
      <c r="B5424">
        <v>1971</v>
      </c>
      <c r="C5424" t="str">
        <f>VLOOKUP(co2_data[[#This Row],[country]],Country_Parameter!A:C,3,0)</f>
        <v>Parameter 1</v>
      </c>
      <c r="D5424">
        <v>453192</v>
      </c>
      <c r="E5424">
        <v>804890368</v>
      </c>
      <c r="F5424">
        <v>0</v>
      </c>
      <c r="G5424">
        <v>0</v>
      </c>
      <c r="H5424">
        <v>0</v>
      </c>
      <c r="I5424">
        <v>0</v>
      </c>
      <c r="J5424">
        <v>0</v>
      </c>
      <c r="K5424">
        <v>0</v>
      </c>
      <c r="L5424">
        <v>0</v>
      </c>
    </row>
    <row r="5425" spans="1:12">
      <c r="A5425" s="1" t="s">
        <v>83</v>
      </c>
      <c r="B5425">
        <v>1972</v>
      </c>
      <c r="C5425" t="str">
        <f>VLOOKUP(co2_data[[#This Row],[country]],Country_Parameter!A:C,3,0)</f>
        <v>Parameter 1</v>
      </c>
      <c r="D5425">
        <v>465791</v>
      </c>
      <c r="E5425">
        <v>906918336</v>
      </c>
      <c r="F5425">
        <v>0</v>
      </c>
      <c r="G5425">
        <v>0</v>
      </c>
      <c r="H5425">
        <v>0</v>
      </c>
      <c r="I5425">
        <v>0</v>
      </c>
      <c r="J5425">
        <v>0</v>
      </c>
      <c r="K5425">
        <v>0</v>
      </c>
      <c r="L5425">
        <v>0</v>
      </c>
    </row>
    <row r="5426" spans="1:12">
      <c r="A5426" s="1" t="s">
        <v>83</v>
      </c>
      <c r="B5426">
        <v>1973</v>
      </c>
      <c r="C5426" t="str">
        <f>VLOOKUP(co2_data[[#This Row],[country]],Country_Parameter!A:C,3,0)</f>
        <v>Parameter 1</v>
      </c>
      <c r="D5426">
        <v>479042</v>
      </c>
      <c r="E5426">
        <v>938127232</v>
      </c>
      <c r="F5426">
        <v>0</v>
      </c>
      <c r="G5426">
        <v>0</v>
      </c>
      <c r="H5426">
        <v>0</v>
      </c>
      <c r="I5426">
        <v>0</v>
      </c>
      <c r="J5426">
        <v>0</v>
      </c>
      <c r="K5426">
        <v>0</v>
      </c>
      <c r="L5426">
        <v>0</v>
      </c>
    </row>
    <row r="5427" spans="1:12">
      <c r="A5427" s="1" t="s">
        <v>83</v>
      </c>
      <c r="B5427">
        <v>1974</v>
      </c>
      <c r="C5427" t="str">
        <f>VLOOKUP(co2_data[[#This Row],[country]],Country_Parameter!A:C,3,0)</f>
        <v>Parameter 1</v>
      </c>
      <c r="D5427">
        <v>493003</v>
      </c>
      <c r="E5427">
        <v>1117013632</v>
      </c>
      <c r="F5427">
        <v>0</v>
      </c>
      <c r="G5427">
        <v>0</v>
      </c>
      <c r="H5427">
        <v>0</v>
      </c>
      <c r="I5427">
        <v>0</v>
      </c>
      <c r="J5427">
        <v>0</v>
      </c>
      <c r="K5427">
        <v>0</v>
      </c>
      <c r="L5427">
        <v>0</v>
      </c>
    </row>
    <row r="5428" spans="1:12">
      <c r="A5428" s="1" t="s">
        <v>83</v>
      </c>
      <c r="B5428">
        <v>1975</v>
      </c>
      <c r="C5428" t="str">
        <f>VLOOKUP(co2_data[[#This Row],[country]],Country_Parameter!A:C,3,0)</f>
        <v>Parameter 1</v>
      </c>
      <c r="D5428">
        <v>507676</v>
      </c>
      <c r="E5428">
        <v>1487587584</v>
      </c>
      <c r="F5428">
        <v>0</v>
      </c>
      <c r="G5428">
        <v>0</v>
      </c>
      <c r="H5428">
        <v>0</v>
      </c>
      <c r="I5428">
        <v>0</v>
      </c>
      <c r="J5428">
        <v>0</v>
      </c>
      <c r="K5428">
        <v>0</v>
      </c>
      <c r="L5428">
        <v>0</v>
      </c>
    </row>
    <row r="5429" spans="1:12">
      <c r="A5429" s="1" t="s">
        <v>83</v>
      </c>
      <c r="B5429">
        <v>1976</v>
      </c>
      <c r="C5429" t="str">
        <f>VLOOKUP(co2_data[[#This Row],[country]],Country_Parameter!A:C,3,0)</f>
        <v>Parameter 1</v>
      </c>
      <c r="D5429">
        <v>523339</v>
      </c>
      <c r="E5429">
        <v>1682911744</v>
      </c>
      <c r="F5429">
        <v>0</v>
      </c>
      <c r="G5429">
        <v>0</v>
      </c>
      <c r="H5429">
        <v>0</v>
      </c>
      <c r="I5429">
        <v>0</v>
      </c>
      <c r="J5429">
        <v>0</v>
      </c>
      <c r="K5429">
        <v>0</v>
      </c>
      <c r="L5429">
        <v>0</v>
      </c>
    </row>
    <row r="5430" spans="1:12">
      <c r="A5430" s="1" t="s">
        <v>83</v>
      </c>
      <c r="B5430">
        <v>1977</v>
      </c>
      <c r="C5430" t="str">
        <f>VLOOKUP(co2_data[[#This Row],[country]],Country_Parameter!A:C,3,0)</f>
        <v>Parameter 1</v>
      </c>
      <c r="D5430">
        <v>540353</v>
      </c>
      <c r="E5430">
        <v>1700027904</v>
      </c>
      <c r="F5430">
        <v>0</v>
      </c>
      <c r="G5430">
        <v>0</v>
      </c>
      <c r="H5430">
        <v>0</v>
      </c>
      <c r="I5430">
        <v>0</v>
      </c>
      <c r="J5430">
        <v>0</v>
      </c>
      <c r="K5430">
        <v>0</v>
      </c>
      <c r="L5430">
        <v>0</v>
      </c>
    </row>
    <row r="5431" spans="1:12">
      <c r="A5431" s="1" t="s">
        <v>83</v>
      </c>
      <c r="B5431">
        <v>1978</v>
      </c>
      <c r="C5431" t="str">
        <f>VLOOKUP(co2_data[[#This Row],[country]],Country_Parameter!A:C,3,0)</f>
        <v>Parameter 1</v>
      </c>
      <c r="D5431">
        <v>558447</v>
      </c>
      <c r="E5431">
        <v>1722091392</v>
      </c>
      <c r="F5431">
        <v>0</v>
      </c>
      <c r="G5431">
        <v>0</v>
      </c>
      <c r="H5431">
        <v>0</v>
      </c>
      <c r="I5431">
        <v>0</v>
      </c>
      <c r="J5431">
        <v>0</v>
      </c>
      <c r="K5431">
        <v>0</v>
      </c>
      <c r="L5431">
        <v>0</v>
      </c>
    </row>
    <row r="5432" spans="1:12">
      <c r="A5432" s="1" t="s">
        <v>83</v>
      </c>
      <c r="B5432">
        <v>1979</v>
      </c>
      <c r="C5432" t="str">
        <f>VLOOKUP(co2_data[[#This Row],[country]],Country_Parameter!A:C,3,0)</f>
        <v>Parameter 1</v>
      </c>
      <c r="D5432">
        <v>577210</v>
      </c>
      <c r="E5432">
        <v>1758990080</v>
      </c>
      <c r="F5432">
        <v>0</v>
      </c>
      <c r="G5432">
        <v>0</v>
      </c>
      <c r="H5432">
        <v>0</v>
      </c>
      <c r="I5432">
        <v>0</v>
      </c>
      <c r="J5432">
        <v>0</v>
      </c>
      <c r="K5432">
        <v>0</v>
      </c>
      <c r="L5432">
        <v>0</v>
      </c>
    </row>
    <row r="5433" spans="1:12">
      <c r="A5433" s="1" t="s">
        <v>83</v>
      </c>
      <c r="B5433">
        <v>1980</v>
      </c>
      <c r="C5433" t="str">
        <f>VLOOKUP(co2_data[[#This Row],[country]],Country_Parameter!A:C,3,0)</f>
        <v>Parameter 1</v>
      </c>
      <c r="D5433">
        <v>596657</v>
      </c>
      <c r="E5433">
        <v>1801349376</v>
      </c>
      <c r="F5433">
        <v>0</v>
      </c>
      <c r="G5433">
        <v>0</v>
      </c>
      <c r="H5433">
        <v>0</v>
      </c>
      <c r="I5433">
        <v>0</v>
      </c>
      <c r="J5433">
        <v>0</v>
      </c>
      <c r="K5433">
        <v>0</v>
      </c>
      <c r="L5433">
        <v>0</v>
      </c>
    </row>
    <row r="5434" spans="1:12">
      <c r="A5434" s="1" t="s">
        <v>83</v>
      </c>
      <c r="B5434">
        <v>1981</v>
      </c>
      <c r="C5434" t="str">
        <f>VLOOKUP(co2_data[[#This Row],[country]],Country_Parameter!A:C,3,0)</f>
        <v>Parameter 1</v>
      </c>
      <c r="D5434">
        <v>616816</v>
      </c>
      <c r="E5434">
        <v>1924760576</v>
      </c>
      <c r="F5434">
        <v>0</v>
      </c>
      <c r="G5434">
        <v>0</v>
      </c>
      <c r="H5434">
        <v>0</v>
      </c>
      <c r="I5434">
        <v>0</v>
      </c>
      <c r="J5434">
        <v>0</v>
      </c>
      <c r="K5434">
        <v>0</v>
      </c>
      <c r="L5434">
        <v>0</v>
      </c>
    </row>
    <row r="5435" spans="1:12">
      <c r="A5435" s="1" t="s">
        <v>83</v>
      </c>
      <c r="B5435">
        <v>1982</v>
      </c>
      <c r="C5435" t="str">
        <f>VLOOKUP(co2_data[[#This Row],[country]],Country_Parameter!A:C,3,0)</f>
        <v>Parameter 1</v>
      </c>
      <c r="D5435">
        <v>637656</v>
      </c>
      <c r="E5435">
        <v>1952841344</v>
      </c>
      <c r="F5435">
        <v>0</v>
      </c>
      <c r="G5435">
        <v>0</v>
      </c>
      <c r="H5435">
        <v>0</v>
      </c>
      <c r="I5435">
        <v>0</v>
      </c>
      <c r="J5435">
        <v>0</v>
      </c>
      <c r="K5435">
        <v>0</v>
      </c>
      <c r="L5435">
        <v>0</v>
      </c>
    </row>
    <row r="5436" spans="1:12">
      <c r="A5436" s="1" t="s">
        <v>83</v>
      </c>
      <c r="B5436">
        <v>1983</v>
      </c>
      <c r="C5436" t="str">
        <f>VLOOKUP(co2_data[[#This Row],[country]],Country_Parameter!A:C,3,0)</f>
        <v>Parameter 1</v>
      </c>
      <c r="D5436">
        <v>658957</v>
      </c>
      <c r="E5436">
        <v>1942272384</v>
      </c>
      <c r="F5436">
        <v>0</v>
      </c>
      <c r="G5436">
        <v>0</v>
      </c>
      <c r="H5436">
        <v>0</v>
      </c>
      <c r="I5436">
        <v>0</v>
      </c>
      <c r="J5436">
        <v>0</v>
      </c>
      <c r="K5436">
        <v>0</v>
      </c>
      <c r="L5436">
        <v>0</v>
      </c>
    </row>
    <row r="5437" spans="1:12">
      <c r="A5437" s="1" t="s">
        <v>83</v>
      </c>
      <c r="B5437">
        <v>1984</v>
      </c>
      <c r="C5437" t="str">
        <f>VLOOKUP(co2_data[[#This Row],[country]],Country_Parameter!A:C,3,0)</f>
        <v>Parameter 1</v>
      </c>
      <c r="D5437">
        <v>680789</v>
      </c>
      <c r="E5437">
        <v>1990645632</v>
      </c>
      <c r="F5437">
        <v>0</v>
      </c>
      <c r="G5437">
        <v>0</v>
      </c>
      <c r="H5437">
        <v>0</v>
      </c>
      <c r="I5437">
        <v>0</v>
      </c>
      <c r="J5437">
        <v>0</v>
      </c>
      <c r="K5437">
        <v>0</v>
      </c>
      <c r="L5437">
        <v>0</v>
      </c>
    </row>
    <row r="5438" spans="1:12">
      <c r="A5438" s="1" t="s">
        <v>83</v>
      </c>
      <c r="B5438">
        <v>1985</v>
      </c>
      <c r="C5438" t="str">
        <f>VLOOKUP(co2_data[[#This Row],[country]],Country_Parameter!A:C,3,0)</f>
        <v>Parameter 1</v>
      </c>
      <c r="D5438">
        <v>706206</v>
      </c>
      <c r="E5438">
        <v>2029726848</v>
      </c>
      <c r="F5438">
        <v>0</v>
      </c>
      <c r="G5438">
        <v>0</v>
      </c>
      <c r="H5438">
        <v>0</v>
      </c>
      <c r="I5438">
        <v>0</v>
      </c>
      <c r="J5438">
        <v>0</v>
      </c>
      <c r="K5438">
        <v>0</v>
      </c>
      <c r="L5438">
        <v>0</v>
      </c>
    </row>
    <row r="5439" spans="1:12">
      <c r="A5439" s="1" t="s">
        <v>83</v>
      </c>
      <c r="B5439">
        <v>1986</v>
      </c>
      <c r="C5439" t="str">
        <f>VLOOKUP(co2_data[[#This Row],[country]],Country_Parameter!A:C,3,0)</f>
        <v>Parameter 1</v>
      </c>
      <c r="D5439">
        <v>734738</v>
      </c>
      <c r="E5439">
        <v>2406444032</v>
      </c>
      <c r="F5439">
        <v>0</v>
      </c>
      <c r="G5439">
        <v>0</v>
      </c>
      <c r="H5439">
        <v>0</v>
      </c>
      <c r="I5439">
        <v>0</v>
      </c>
      <c r="J5439">
        <v>0</v>
      </c>
      <c r="K5439">
        <v>0</v>
      </c>
      <c r="L5439">
        <v>0</v>
      </c>
    </row>
    <row r="5440" spans="1:12">
      <c r="A5440" s="1" t="s">
        <v>83</v>
      </c>
      <c r="B5440">
        <v>1987</v>
      </c>
      <c r="C5440" t="str">
        <f>VLOOKUP(co2_data[[#This Row],[country]],Country_Parameter!A:C,3,0)</f>
        <v>Parameter 1</v>
      </c>
      <c r="D5440">
        <v>763813</v>
      </c>
      <c r="E5440">
        <v>2646884096</v>
      </c>
      <c r="F5440">
        <v>0</v>
      </c>
      <c r="G5440">
        <v>0</v>
      </c>
      <c r="H5440">
        <v>0</v>
      </c>
      <c r="I5440">
        <v>0</v>
      </c>
      <c r="J5440">
        <v>0</v>
      </c>
      <c r="K5440">
        <v>0</v>
      </c>
      <c r="L5440">
        <v>0</v>
      </c>
    </row>
    <row r="5441" spans="1:12">
      <c r="A5441" s="1" t="s">
        <v>83</v>
      </c>
      <c r="B5441">
        <v>1988</v>
      </c>
      <c r="C5441" t="str">
        <f>VLOOKUP(co2_data[[#This Row],[country]],Country_Parameter!A:C,3,0)</f>
        <v>Parameter 1</v>
      </c>
      <c r="D5441">
        <v>799806</v>
      </c>
      <c r="E5441">
        <v>2846423552</v>
      </c>
      <c r="F5441">
        <v>0</v>
      </c>
      <c r="G5441">
        <v>0</v>
      </c>
      <c r="H5441">
        <v>0</v>
      </c>
      <c r="I5441">
        <v>0</v>
      </c>
      <c r="J5441">
        <v>0</v>
      </c>
      <c r="K5441">
        <v>0</v>
      </c>
      <c r="L5441">
        <v>0</v>
      </c>
    </row>
    <row r="5442" spans="1:12">
      <c r="A5442" s="1" t="s">
        <v>83</v>
      </c>
      <c r="B5442">
        <v>1989</v>
      </c>
      <c r="C5442" t="str">
        <f>VLOOKUP(co2_data[[#This Row],[country]],Country_Parameter!A:C,3,0)</f>
        <v>Parameter 1</v>
      </c>
      <c r="D5442">
        <v>837811</v>
      </c>
      <c r="E5442">
        <v>3114432768</v>
      </c>
      <c r="F5442">
        <v>0</v>
      </c>
      <c r="G5442">
        <v>0</v>
      </c>
      <c r="H5442">
        <v>0</v>
      </c>
      <c r="I5442">
        <v>0</v>
      </c>
      <c r="J5442">
        <v>0</v>
      </c>
      <c r="K5442">
        <v>0</v>
      </c>
      <c r="L5442">
        <v>0</v>
      </c>
    </row>
    <row r="5443" spans="1:12">
      <c r="A5443" s="1" t="s">
        <v>83</v>
      </c>
      <c r="B5443">
        <v>1990</v>
      </c>
      <c r="C5443" t="str">
        <f>VLOOKUP(co2_data[[#This Row],[country]],Country_Parameter!A:C,3,0)</f>
        <v>Parameter 1</v>
      </c>
      <c r="D5443">
        <v>872436</v>
      </c>
      <c r="E5443">
        <v>3420534784</v>
      </c>
      <c r="F5443">
        <v>0</v>
      </c>
      <c r="G5443">
        <v>1</v>
      </c>
      <c r="H5443">
        <v>0</v>
      </c>
      <c r="I5443">
        <v>0</v>
      </c>
      <c r="J5443">
        <v>0</v>
      </c>
      <c r="K5443">
        <v>1</v>
      </c>
      <c r="L5443">
        <v>0</v>
      </c>
    </row>
    <row r="5444" spans="1:12">
      <c r="A5444" s="1" t="s">
        <v>83</v>
      </c>
      <c r="B5444">
        <v>1991</v>
      </c>
      <c r="C5444" t="str">
        <f>VLOOKUP(co2_data[[#This Row],[country]],Country_Parameter!A:C,3,0)</f>
        <v>Parameter 1</v>
      </c>
      <c r="D5444">
        <v>908193</v>
      </c>
      <c r="E5444">
        <v>3548878848</v>
      </c>
      <c r="F5444">
        <v>0</v>
      </c>
      <c r="G5444">
        <v>1</v>
      </c>
      <c r="H5444">
        <v>0</v>
      </c>
      <c r="I5444">
        <v>0</v>
      </c>
      <c r="J5444">
        <v>0</v>
      </c>
      <c r="K5444">
        <v>1</v>
      </c>
      <c r="L5444">
        <v>0</v>
      </c>
    </row>
    <row r="5445" spans="1:12">
      <c r="A5445" s="1" t="s">
        <v>83</v>
      </c>
      <c r="B5445">
        <v>1992</v>
      </c>
      <c r="C5445" t="str">
        <f>VLOOKUP(co2_data[[#This Row],[country]],Country_Parameter!A:C,3,0)</f>
        <v>Parameter 1</v>
      </c>
      <c r="D5445">
        <v>943424</v>
      </c>
      <c r="E5445">
        <v>3732391424</v>
      </c>
      <c r="F5445">
        <v>0</v>
      </c>
      <c r="G5445">
        <v>1</v>
      </c>
      <c r="H5445">
        <v>0</v>
      </c>
      <c r="I5445">
        <v>0</v>
      </c>
      <c r="J5445">
        <v>0</v>
      </c>
      <c r="K5445">
        <v>1</v>
      </c>
      <c r="L5445">
        <v>0</v>
      </c>
    </row>
    <row r="5446" spans="1:12">
      <c r="A5446" s="1" t="s">
        <v>83</v>
      </c>
      <c r="B5446">
        <v>1993</v>
      </c>
      <c r="C5446" t="str">
        <f>VLOOKUP(co2_data[[#This Row],[country]],Country_Parameter!A:C,3,0)</f>
        <v>Parameter 1</v>
      </c>
      <c r="D5446">
        <v>971326</v>
      </c>
      <c r="E5446">
        <v>3919793408</v>
      </c>
      <c r="F5446">
        <v>0</v>
      </c>
      <c r="G5446">
        <v>1</v>
      </c>
      <c r="H5446">
        <v>0</v>
      </c>
      <c r="I5446">
        <v>0</v>
      </c>
      <c r="J5446">
        <v>0</v>
      </c>
      <c r="K5446">
        <v>1</v>
      </c>
      <c r="L5446">
        <v>0</v>
      </c>
    </row>
    <row r="5447" spans="1:12">
      <c r="A5447" s="1" t="s">
        <v>83</v>
      </c>
      <c r="B5447">
        <v>1994</v>
      </c>
      <c r="C5447" t="str">
        <f>VLOOKUP(co2_data[[#This Row],[country]],Country_Parameter!A:C,3,0)</f>
        <v>Parameter 1</v>
      </c>
      <c r="D5447">
        <v>971220</v>
      </c>
      <c r="E5447">
        <v>4084366080</v>
      </c>
      <c r="F5447">
        <v>0</v>
      </c>
      <c r="G5447">
        <v>1</v>
      </c>
      <c r="H5447">
        <v>0</v>
      </c>
      <c r="I5447">
        <v>0</v>
      </c>
      <c r="J5447">
        <v>0</v>
      </c>
      <c r="K5447">
        <v>1</v>
      </c>
      <c r="L5447">
        <v>0</v>
      </c>
    </row>
    <row r="5448" spans="1:12">
      <c r="A5448" s="1" t="s">
        <v>83</v>
      </c>
      <c r="B5448">
        <v>1995</v>
      </c>
      <c r="C5448" t="str">
        <f>VLOOKUP(co2_data[[#This Row],[country]],Country_Parameter!A:C,3,0)</f>
        <v>Parameter 1</v>
      </c>
      <c r="D5448">
        <v>970436</v>
      </c>
      <c r="E5448">
        <v>4356450816</v>
      </c>
      <c r="F5448">
        <v>0</v>
      </c>
      <c r="G5448">
        <v>1</v>
      </c>
      <c r="H5448">
        <v>0</v>
      </c>
      <c r="I5448">
        <v>0</v>
      </c>
      <c r="J5448">
        <v>0</v>
      </c>
      <c r="K5448">
        <v>1</v>
      </c>
      <c r="L5448">
        <v>0</v>
      </c>
    </row>
    <row r="5449" spans="1:12">
      <c r="A5449" s="1" t="s">
        <v>83</v>
      </c>
      <c r="B5449">
        <v>1996</v>
      </c>
      <c r="C5449" t="str">
        <f>VLOOKUP(co2_data[[#This Row],[country]],Country_Parameter!A:C,3,0)</f>
        <v>Parameter 1</v>
      </c>
      <c r="D5449">
        <v>989847</v>
      </c>
      <c r="E5449">
        <v>4598027776</v>
      </c>
      <c r="F5449">
        <v>0</v>
      </c>
      <c r="G5449">
        <v>1</v>
      </c>
      <c r="H5449">
        <v>0</v>
      </c>
      <c r="I5449">
        <v>0</v>
      </c>
      <c r="J5449">
        <v>0</v>
      </c>
      <c r="K5449">
        <v>0</v>
      </c>
      <c r="L5449">
        <v>0</v>
      </c>
    </row>
    <row r="5450" spans="1:12">
      <c r="A5450" s="1" t="s">
        <v>83</v>
      </c>
      <c r="B5450">
        <v>1997</v>
      </c>
      <c r="C5450" t="str">
        <f>VLOOKUP(co2_data[[#This Row],[country]],Country_Parameter!A:C,3,0)</f>
        <v>Parameter 1</v>
      </c>
      <c r="D5450">
        <v>1006648</v>
      </c>
      <c r="E5450">
        <v>4766768640</v>
      </c>
      <c r="F5450">
        <v>0</v>
      </c>
      <c r="G5450">
        <v>1</v>
      </c>
      <c r="H5450">
        <v>1</v>
      </c>
      <c r="I5450">
        <v>0</v>
      </c>
      <c r="J5450">
        <v>0</v>
      </c>
      <c r="K5450">
        <v>1</v>
      </c>
      <c r="L5450">
        <v>0</v>
      </c>
    </row>
    <row r="5451" spans="1:12">
      <c r="A5451" s="1" t="s">
        <v>83</v>
      </c>
      <c r="B5451">
        <v>1998</v>
      </c>
      <c r="C5451" t="str">
        <f>VLOOKUP(co2_data[[#This Row],[country]],Country_Parameter!A:C,3,0)</f>
        <v>Parameter 1</v>
      </c>
      <c r="D5451">
        <v>1019657</v>
      </c>
      <c r="E5451">
        <v>4867682304</v>
      </c>
      <c r="F5451">
        <v>0</v>
      </c>
      <c r="G5451">
        <v>1</v>
      </c>
      <c r="H5451">
        <v>1</v>
      </c>
      <c r="I5451">
        <v>0</v>
      </c>
      <c r="J5451">
        <v>0</v>
      </c>
      <c r="K5451">
        <v>1</v>
      </c>
      <c r="L5451">
        <v>0</v>
      </c>
    </row>
    <row r="5452" spans="1:12">
      <c r="A5452" s="1" t="s">
        <v>83</v>
      </c>
      <c r="B5452">
        <v>1999</v>
      </c>
      <c r="C5452" t="str">
        <f>VLOOKUP(co2_data[[#This Row],[country]],Country_Parameter!A:C,3,0)</f>
        <v>Parameter 1</v>
      </c>
      <c r="D5452">
        <v>1030785</v>
      </c>
      <c r="E5452">
        <v>4986982400</v>
      </c>
      <c r="F5452">
        <v>0</v>
      </c>
      <c r="G5452">
        <v>1</v>
      </c>
      <c r="H5452">
        <v>1</v>
      </c>
      <c r="I5452">
        <v>0</v>
      </c>
      <c r="J5452">
        <v>0</v>
      </c>
      <c r="K5452">
        <v>1</v>
      </c>
      <c r="L5452">
        <v>0</v>
      </c>
    </row>
    <row r="5453" spans="1:12">
      <c r="A5453" s="1" t="s">
        <v>83</v>
      </c>
      <c r="B5453">
        <v>2000</v>
      </c>
      <c r="C5453" t="str">
        <f>VLOOKUP(co2_data[[#This Row],[country]],Country_Parameter!A:C,3,0)</f>
        <v>Parameter 1</v>
      </c>
      <c r="D5453">
        <v>1041428</v>
      </c>
      <c r="E5453">
        <v>5050303488</v>
      </c>
      <c r="F5453">
        <v>0</v>
      </c>
      <c r="G5453">
        <v>1</v>
      </c>
      <c r="H5453">
        <v>1</v>
      </c>
      <c r="I5453">
        <v>0</v>
      </c>
      <c r="J5453">
        <v>0</v>
      </c>
      <c r="K5453">
        <v>1</v>
      </c>
      <c r="L5453">
        <v>0</v>
      </c>
    </row>
    <row r="5454" spans="1:12">
      <c r="A5454" s="1" t="s">
        <v>83</v>
      </c>
      <c r="B5454">
        <v>2001</v>
      </c>
      <c r="C5454" t="str">
        <f>VLOOKUP(co2_data[[#This Row],[country]],Country_Parameter!A:C,3,0)</f>
        <v>Parameter 1</v>
      </c>
      <c r="D5454">
        <v>1051066</v>
      </c>
      <c r="E5454">
        <v>5125500416</v>
      </c>
      <c r="F5454">
        <v>0</v>
      </c>
      <c r="G5454">
        <v>1</v>
      </c>
      <c r="H5454">
        <v>1</v>
      </c>
      <c r="I5454">
        <v>0</v>
      </c>
      <c r="J5454">
        <v>0</v>
      </c>
      <c r="K5454">
        <v>1</v>
      </c>
      <c r="L5454">
        <v>0</v>
      </c>
    </row>
    <row r="5455" spans="1:12">
      <c r="A5455" s="1" t="s">
        <v>83</v>
      </c>
      <c r="B5455">
        <v>2002</v>
      </c>
      <c r="C5455" t="str">
        <f>VLOOKUP(co2_data[[#This Row],[country]],Country_Parameter!A:C,3,0)</f>
        <v>Parameter 1</v>
      </c>
      <c r="D5455">
        <v>1059456</v>
      </c>
      <c r="E5455">
        <v>5280506368</v>
      </c>
      <c r="F5455">
        <v>0</v>
      </c>
      <c r="G5455">
        <v>1</v>
      </c>
      <c r="H5455">
        <v>0</v>
      </c>
      <c r="I5455">
        <v>0</v>
      </c>
      <c r="J5455">
        <v>0</v>
      </c>
      <c r="K5455">
        <v>1</v>
      </c>
      <c r="L5455">
        <v>0</v>
      </c>
    </row>
    <row r="5456" spans="1:12">
      <c r="A5456" s="1" t="s">
        <v>83</v>
      </c>
      <c r="B5456">
        <v>2003</v>
      </c>
      <c r="C5456" t="str">
        <f>VLOOKUP(co2_data[[#This Row],[country]],Country_Parameter!A:C,3,0)</f>
        <v>Parameter 1</v>
      </c>
      <c r="D5456">
        <v>1066706</v>
      </c>
      <c r="E5456">
        <v>5518728704</v>
      </c>
      <c r="F5456">
        <v>0</v>
      </c>
      <c r="G5456">
        <v>1</v>
      </c>
      <c r="H5456">
        <v>0</v>
      </c>
      <c r="I5456">
        <v>0</v>
      </c>
      <c r="J5456">
        <v>0</v>
      </c>
      <c r="K5456">
        <v>1</v>
      </c>
      <c r="L5456">
        <v>0</v>
      </c>
    </row>
    <row r="5457" spans="1:12">
      <c r="A5457" s="1" t="s">
        <v>83</v>
      </c>
      <c r="B5457">
        <v>2004</v>
      </c>
      <c r="C5457" t="str">
        <f>VLOOKUP(co2_data[[#This Row],[country]],Country_Parameter!A:C,3,0)</f>
        <v>Parameter 1</v>
      </c>
      <c r="D5457">
        <v>1073168</v>
      </c>
      <c r="E5457">
        <v>5696422400</v>
      </c>
      <c r="F5457">
        <v>0</v>
      </c>
      <c r="G5457">
        <v>1</v>
      </c>
      <c r="H5457">
        <v>0</v>
      </c>
      <c r="I5457">
        <v>0</v>
      </c>
      <c r="J5457">
        <v>0</v>
      </c>
      <c r="K5457">
        <v>1</v>
      </c>
      <c r="L5457">
        <v>0</v>
      </c>
    </row>
    <row r="5458" spans="1:12">
      <c r="A5458" s="1" t="s">
        <v>83</v>
      </c>
      <c r="B5458">
        <v>2005</v>
      </c>
      <c r="C5458" t="str">
        <f>VLOOKUP(co2_data[[#This Row],[country]],Country_Parameter!A:C,3,0)</f>
        <v>Parameter 1</v>
      </c>
      <c r="D5458">
        <v>1079021</v>
      </c>
      <c r="E5458">
        <v>6002942464</v>
      </c>
      <c r="F5458">
        <v>0</v>
      </c>
      <c r="G5458">
        <v>1</v>
      </c>
      <c r="H5458">
        <v>0</v>
      </c>
      <c r="I5458">
        <v>0</v>
      </c>
      <c r="J5458">
        <v>0</v>
      </c>
      <c r="K5458">
        <v>1</v>
      </c>
      <c r="L5458">
        <v>0</v>
      </c>
    </row>
    <row r="5459" spans="1:12">
      <c r="A5459" s="1" t="s">
        <v>83</v>
      </c>
      <c r="B5459">
        <v>2006</v>
      </c>
      <c r="C5459" t="str">
        <f>VLOOKUP(co2_data[[#This Row],[country]],Country_Parameter!A:C,3,0)</f>
        <v>Parameter 1</v>
      </c>
      <c r="D5459">
        <v>1084443</v>
      </c>
      <c r="E5459">
        <v>6319745024</v>
      </c>
      <c r="F5459">
        <v>0</v>
      </c>
      <c r="G5459">
        <v>1</v>
      </c>
      <c r="H5459">
        <v>0</v>
      </c>
      <c r="I5459">
        <v>0</v>
      </c>
      <c r="J5459">
        <v>0</v>
      </c>
      <c r="K5459">
        <v>1</v>
      </c>
      <c r="L5459">
        <v>0</v>
      </c>
    </row>
    <row r="5460" spans="1:12">
      <c r="A5460" s="1" t="s">
        <v>83</v>
      </c>
      <c r="B5460">
        <v>2007</v>
      </c>
      <c r="C5460" t="str">
        <f>VLOOKUP(co2_data[[#This Row],[country]],Country_Parameter!A:C,3,0)</f>
        <v>Parameter 1</v>
      </c>
      <c r="D5460">
        <v>1090712</v>
      </c>
      <c r="E5460">
        <v>6589486592</v>
      </c>
      <c r="F5460">
        <v>0</v>
      </c>
      <c r="G5460">
        <v>1</v>
      </c>
      <c r="H5460">
        <v>0</v>
      </c>
      <c r="I5460">
        <v>0</v>
      </c>
      <c r="J5460">
        <v>0</v>
      </c>
      <c r="K5460">
        <v>1</v>
      </c>
      <c r="L5460">
        <v>0</v>
      </c>
    </row>
    <row r="5461" spans="1:12">
      <c r="A5461" s="1" t="s">
        <v>83</v>
      </c>
      <c r="B5461">
        <v>2008</v>
      </c>
      <c r="C5461" t="str">
        <f>VLOOKUP(co2_data[[#This Row],[country]],Country_Parameter!A:C,3,0)</f>
        <v>Parameter 1</v>
      </c>
      <c r="D5461">
        <v>1098098</v>
      </c>
      <c r="E5461">
        <v>6906669056</v>
      </c>
      <c r="F5461">
        <v>0</v>
      </c>
      <c r="G5461">
        <v>1</v>
      </c>
      <c r="H5461">
        <v>0</v>
      </c>
      <c r="I5461">
        <v>0</v>
      </c>
      <c r="J5461">
        <v>0</v>
      </c>
      <c r="K5461">
        <v>1</v>
      </c>
      <c r="L5461">
        <v>0</v>
      </c>
    </row>
    <row r="5462" spans="1:12">
      <c r="A5462" s="1" t="s">
        <v>83</v>
      </c>
      <c r="B5462">
        <v>2009</v>
      </c>
      <c r="C5462" t="str">
        <f>VLOOKUP(co2_data[[#This Row],[country]],Country_Parameter!A:C,3,0)</f>
        <v>Parameter 1</v>
      </c>
      <c r="D5462">
        <v>1105157</v>
      </c>
      <c r="E5462">
        <v>7131567104</v>
      </c>
      <c r="F5462">
        <v>0</v>
      </c>
      <c r="G5462">
        <v>1</v>
      </c>
      <c r="H5462">
        <v>0</v>
      </c>
      <c r="I5462">
        <v>0</v>
      </c>
      <c r="J5462">
        <v>0</v>
      </c>
      <c r="K5462">
        <v>1</v>
      </c>
      <c r="L5462">
        <v>0</v>
      </c>
    </row>
    <row r="5463" spans="1:12">
      <c r="A5463" s="1" t="s">
        <v>83</v>
      </c>
      <c r="B5463">
        <v>2010</v>
      </c>
      <c r="C5463" t="str">
        <f>VLOOKUP(co2_data[[#This Row],[country]],Country_Parameter!A:C,3,0)</f>
        <v>Parameter 1</v>
      </c>
      <c r="D5463">
        <v>1111650</v>
      </c>
      <c r="E5463">
        <v>7332276736</v>
      </c>
      <c r="F5463">
        <v>0</v>
      </c>
      <c r="G5463">
        <v>1</v>
      </c>
      <c r="H5463">
        <v>0</v>
      </c>
      <c r="I5463">
        <v>0</v>
      </c>
      <c r="J5463">
        <v>0</v>
      </c>
      <c r="K5463">
        <v>1</v>
      </c>
      <c r="L5463">
        <v>0</v>
      </c>
    </row>
    <row r="5464" spans="1:12">
      <c r="A5464" s="1" t="s">
        <v>83</v>
      </c>
      <c r="B5464">
        <v>2011</v>
      </c>
      <c r="C5464" t="str">
        <f>VLOOKUP(co2_data[[#This Row],[country]],Country_Parameter!A:C,3,0)</f>
        <v>Parameter 1</v>
      </c>
      <c r="D5464">
        <v>1117845</v>
      </c>
      <c r="E5464">
        <v>7567465984</v>
      </c>
      <c r="F5464">
        <v>0</v>
      </c>
      <c r="G5464">
        <v>1</v>
      </c>
      <c r="H5464">
        <v>0</v>
      </c>
      <c r="I5464">
        <v>0</v>
      </c>
      <c r="J5464">
        <v>0</v>
      </c>
      <c r="K5464">
        <v>1</v>
      </c>
      <c r="L5464">
        <v>0</v>
      </c>
    </row>
    <row r="5465" spans="1:12">
      <c r="A5465" s="1" t="s">
        <v>83</v>
      </c>
      <c r="B5465">
        <v>2012</v>
      </c>
      <c r="C5465" t="str">
        <f>VLOOKUP(co2_data[[#This Row],[country]],Country_Parameter!A:C,3,0)</f>
        <v>Parameter 1</v>
      </c>
      <c r="D5465">
        <v>1123869</v>
      </c>
      <c r="E5465">
        <v>7793098240</v>
      </c>
      <c r="F5465">
        <v>0</v>
      </c>
      <c r="G5465">
        <v>1</v>
      </c>
      <c r="H5465">
        <v>1</v>
      </c>
      <c r="I5465">
        <v>0</v>
      </c>
      <c r="J5465">
        <v>0</v>
      </c>
      <c r="K5465">
        <v>1</v>
      </c>
      <c r="L5465">
        <v>0</v>
      </c>
    </row>
    <row r="5466" spans="1:12">
      <c r="A5466" s="1" t="s">
        <v>83</v>
      </c>
      <c r="B5466">
        <v>2013</v>
      </c>
      <c r="C5466" t="str">
        <f>VLOOKUP(co2_data[[#This Row],[country]],Country_Parameter!A:C,3,0)</f>
        <v>Parameter 1</v>
      </c>
      <c r="D5466">
        <v>1129999</v>
      </c>
      <c r="E5466">
        <v>8126636032</v>
      </c>
      <c r="F5466">
        <v>0</v>
      </c>
      <c r="G5466">
        <v>1</v>
      </c>
      <c r="H5466">
        <v>1</v>
      </c>
      <c r="I5466">
        <v>0</v>
      </c>
      <c r="J5466">
        <v>0</v>
      </c>
      <c r="K5466">
        <v>1</v>
      </c>
      <c r="L5466">
        <v>0</v>
      </c>
    </row>
    <row r="5467" spans="1:12">
      <c r="A5467" s="1" t="s">
        <v>83</v>
      </c>
      <c r="B5467">
        <v>2014</v>
      </c>
      <c r="C5467" t="str">
        <f>VLOOKUP(co2_data[[#This Row],[country]],Country_Parameter!A:C,3,0)</f>
        <v>Parameter 1</v>
      </c>
      <c r="D5467">
        <v>1136305</v>
      </c>
      <c r="E5467">
        <v>8327527424</v>
      </c>
      <c r="F5467">
        <v>0</v>
      </c>
      <c r="G5467">
        <v>1</v>
      </c>
      <c r="H5467">
        <v>0</v>
      </c>
      <c r="I5467">
        <v>0</v>
      </c>
      <c r="J5467">
        <v>0</v>
      </c>
      <c r="K5467">
        <v>1</v>
      </c>
      <c r="L5467">
        <v>0</v>
      </c>
    </row>
    <row r="5468" spans="1:12">
      <c r="A5468" s="1" t="s">
        <v>83</v>
      </c>
      <c r="B5468">
        <v>2015</v>
      </c>
      <c r="C5468" t="str">
        <f>VLOOKUP(co2_data[[#This Row],[country]],Country_Parameter!A:C,3,0)</f>
        <v>Parameter 1</v>
      </c>
      <c r="D5468">
        <v>1142823</v>
      </c>
      <c r="E5468">
        <v>8445665792</v>
      </c>
      <c r="F5468">
        <v>0</v>
      </c>
      <c r="G5468">
        <v>1</v>
      </c>
      <c r="H5468">
        <v>0</v>
      </c>
      <c r="I5468">
        <v>0</v>
      </c>
      <c r="J5468">
        <v>0</v>
      </c>
      <c r="K5468">
        <v>1</v>
      </c>
      <c r="L5468">
        <v>0</v>
      </c>
    </row>
    <row r="5469" spans="1:12">
      <c r="A5469" s="1" t="s">
        <v>83</v>
      </c>
      <c r="B5469">
        <v>2016</v>
      </c>
      <c r="C5469" t="str">
        <f>VLOOKUP(co2_data[[#This Row],[country]],Country_Parameter!A:C,3,0)</f>
        <v>Parameter 1</v>
      </c>
      <c r="D5469">
        <v>1149516</v>
      </c>
      <c r="E5469">
        <v>8545156096</v>
      </c>
      <c r="F5469">
        <v>0</v>
      </c>
      <c r="G5469">
        <v>1</v>
      </c>
      <c r="H5469">
        <v>0</v>
      </c>
      <c r="I5469">
        <v>0</v>
      </c>
      <c r="J5469">
        <v>0</v>
      </c>
      <c r="K5469">
        <v>1</v>
      </c>
      <c r="L5469">
        <v>0</v>
      </c>
    </row>
    <row r="5470" spans="1:12">
      <c r="A5470" s="1" t="s">
        <v>83</v>
      </c>
      <c r="B5470">
        <v>2017</v>
      </c>
      <c r="C5470" t="str">
        <f>VLOOKUP(co2_data[[#This Row],[country]],Country_Parameter!A:C,3,0)</f>
        <v>Parameter 1</v>
      </c>
      <c r="D5470">
        <v>1158197</v>
      </c>
      <c r="E5470">
        <v>8725282816</v>
      </c>
      <c r="F5470">
        <v>0</v>
      </c>
      <c r="G5470">
        <v>1</v>
      </c>
      <c r="H5470">
        <v>0</v>
      </c>
      <c r="I5470">
        <v>0</v>
      </c>
      <c r="J5470">
        <v>0</v>
      </c>
      <c r="K5470">
        <v>1</v>
      </c>
      <c r="L5470">
        <v>0</v>
      </c>
    </row>
    <row r="5471" spans="1:12">
      <c r="A5471" s="1" t="s">
        <v>83</v>
      </c>
      <c r="B5471">
        <v>2018</v>
      </c>
      <c r="C5471" t="str">
        <f>VLOOKUP(co2_data[[#This Row],[country]],Country_Parameter!A:C,3,0)</f>
        <v>Parameter 1</v>
      </c>
      <c r="D5471">
        <v>1168931</v>
      </c>
      <c r="E5471">
        <v>8936239104</v>
      </c>
      <c r="F5471">
        <v>0</v>
      </c>
      <c r="G5471">
        <v>1</v>
      </c>
      <c r="H5471">
        <v>0</v>
      </c>
      <c r="I5471">
        <v>0</v>
      </c>
      <c r="J5471">
        <v>0</v>
      </c>
      <c r="K5471">
        <v>1</v>
      </c>
      <c r="L5471">
        <v>0</v>
      </c>
    </row>
    <row r="5472" spans="1:12">
      <c r="A5472" s="1" t="s">
        <v>83</v>
      </c>
      <c r="B5472">
        <v>2019</v>
      </c>
      <c r="C5472" t="str">
        <f>VLOOKUP(co2_data[[#This Row],[country]],Country_Parameter!A:C,3,0)</f>
        <v>Parameter 1</v>
      </c>
      <c r="D5472">
        <v>1179885</v>
      </c>
      <c r="E5472">
        <v>9177836544</v>
      </c>
      <c r="F5472">
        <v>0</v>
      </c>
      <c r="G5472">
        <v>1</v>
      </c>
      <c r="H5472">
        <v>0</v>
      </c>
      <c r="I5472">
        <v>0</v>
      </c>
      <c r="J5472">
        <v>0</v>
      </c>
      <c r="K5472">
        <v>1</v>
      </c>
      <c r="L5472">
        <v>0</v>
      </c>
    </row>
    <row r="5473" spans="1:12">
      <c r="A5473" s="1" t="s">
        <v>83</v>
      </c>
      <c r="B5473">
        <v>2020</v>
      </c>
      <c r="C5473" t="str">
        <f>VLOOKUP(co2_data[[#This Row],[country]],Country_Parameter!A:C,3,0)</f>
        <v>Parameter 1</v>
      </c>
      <c r="D5473">
        <v>1192733</v>
      </c>
      <c r="E5473">
        <v>9034694656</v>
      </c>
      <c r="F5473">
        <v>0</v>
      </c>
      <c r="G5473">
        <v>1</v>
      </c>
      <c r="H5473">
        <v>0</v>
      </c>
      <c r="I5473">
        <v>0</v>
      </c>
      <c r="J5473">
        <v>0</v>
      </c>
      <c r="K5473">
        <v>1</v>
      </c>
      <c r="L5473">
        <v>0</v>
      </c>
    </row>
    <row r="5474" spans="1:12">
      <c r="A5474" s="1" t="s">
        <v>83</v>
      </c>
      <c r="B5474">
        <v>2021</v>
      </c>
      <c r="C5474" t="str">
        <f>VLOOKUP(co2_data[[#This Row],[country]],Country_Parameter!A:C,3,0)</f>
        <v>Parameter 1</v>
      </c>
      <c r="D5474">
        <v>1206599</v>
      </c>
      <c r="E5474">
        <v>9746927616</v>
      </c>
      <c r="F5474">
        <v>0</v>
      </c>
      <c r="G5474">
        <v>1</v>
      </c>
      <c r="H5474">
        <v>0</v>
      </c>
      <c r="I5474">
        <v>0</v>
      </c>
      <c r="J5474">
        <v>0</v>
      </c>
      <c r="K5474">
        <v>1</v>
      </c>
      <c r="L5474">
        <v>0</v>
      </c>
    </row>
    <row r="5475" spans="1:12">
      <c r="A5475" s="1" t="s">
        <v>83</v>
      </c>
      <c r="B5475">
        <v>2022</v>
      </c>
      <c r="C5475" t="str">
        <f>VLOOKUP(co2_data[[#This Row],[country]],Country_Parameter!A:C,3,0)</f>
        <v>Parameter 1</v>
      </c>
      <c r="D5475">
        <v>1218921</v>
      </c>
      <c r="E5475">
        <v>9594910720</v>
      </c>
      <c r="F5475">
        <v>0</v>
      </c>
      <c r="G5475">
        <v>1</v>
      </c>
      <c r="H5475">
        <v>0</v>
      </c>
      <c r="I5475">
        <v>0</v>
      </c>
      <c r="J5475">
        <v>0</v>
      </c>
      <c r="K5475">
        <v>1</v>
      </c>
      <c r="L5475">
        <v>0</v>
      </c>
    </row>
    <row r="5476" spans="1:12">
      <c r="A5476" s="1" t="s">
        <v>83</v>
      </c>
      <c r="B5476">
        <v>2023</v>
      </c>
      <c r="C5476" t="str">
        <f>VLOOKUP(co2_data[[#This Row],[country]],Country_Parameter!A:C,3,0)</f>
        <v>Parameter 1</v>
      </c>
      <c r="D5476">
        <v>1230508</v>
      </c>
      <c r="E5476">
        <v>0</v>
      </c>
      <c r="F5476">
        <v>0</v>
      </c>
      <c r="G5476">
        <v>1</v>
      </c>
      <c r="H5476">
        <v>0</v>
      </c>
      <c r="I5476">
        <v>0</v>
      </c>
      <c r="J5476">
        <v>0</v>
      </c>
      <c r="K5476">
        <v>1</v>
      </c>
      <c r="L5476">
        <v>0</v>
      </c>
    </row>
    <row r="5477" spans="1:12">
      <c r="A5477" s="1" t="s">
        <v>84</v>
      </c>
      <c r="B5477">
        <v>1949</v>
      </c>
      <c r="C5477" t="str">
        <f>VLOOKUP(co2_data[[#This Row],[country]],Country_Parameter!A:C,3,0)</f>
        <v>Parameter 1</v>
      </c>
      <c r="D5477">
        <v>17553622</v>
      </c>
      <c r="E5477">
        <v>0</v>
      </c>
      <c r="F5477">
        <v>0</v>
      </c>
      <c r="G5477">
        <v>0</v>
      </c>
      <c r="H5477">
        <v>0</v>
      </c>
      <c r="I5477">
        <v>0</v>
      </c>
      <c r="J5477">
        <v>0</v>
      </c>
      <c r="K5477">
        <v>0</v>
      </c>
      <c r="L5477">
        <v>0</v>
      </c>
    </row>
    <row r="5478" spans="1:12">
      <c r="A5478" s="1" t="s">
        <v>84</v>
      </c>
      <c r="B5478">
        <v>1950</v>
      </c>
      <c r="C5478" t="str">
        <f>VLOOKUP(co2_data[[#This Row],[country]],Country_Parameter!A:C,3,0)</f>
        <v>Parameter 1</v>
      </c>
      <c r="D5478">
        <v>17670418</v>
      </c>
      <c r="E5478">
        <v>12816444416</v>
      </c>
      <c r="F5478">
        <v>0</v>
      </c>
      <c r="G5478">
        <v>0</v>
      </c>
      <c r="H5478">
        <v>0</v>
      </c>
      <c r="I5478">
        <v>0</v>
      </c>
      <c r="J5478">
        <v>0</v>
      </c>
      <c r="K5478">
        <v>0</v>
      </c>
      <c r="L5478">
        <v>0</v>
      </c>
    </row>
    <row r="5479" spans="1:12">
      <c r="A5479" s="1" t="s">
        <v>84</v>
      </c>
      <c r="B5479">
        <v>1951</v>
      </c>
      <c r="C5479" t="str">
        <f>VLOOKUP(co2_data[[#This Row],[country]],Country_Parameter!A:C,3,0)</f>
        <v>Parameter 1</v>
      </c>
      <c r="D5479">
        <v>17989061</v>
      </c>
      <c r="E5479">
        <v>13194632192</v>
      </c>
      <c r="F5479">
        <v>0</v>
      </c>
      <c r="G5479">
        <v>0</v>
      </c>
      <c r="H5479">
        <v>0</v>
      </c>
      <c r="I5479">
        <v>0</v>
      </c>
      <c r="J5479">
        <v>0</v>
      </c>
      <c r="K5479">
        <v>0</v>
      </c>
      <c r="L5479">
        <v>0</v>
      </c>
    </row>
    <row r="5480" spans="1:12">
      <c r="A5480" s="1" t="s">
        <v>84</v>
      </c>
      <c r="B5480">
        <v>1952</v>
      </c>
      <c r="C5480" t="str">
        <f>VLOOKUP(co2_data[[#This Row],[country]],Country_Parameter!A:C,3,0)</f>
        <v>Parameter 1</v>
      </c>
      <c r="D5480">
        <v>18326176</v>
      </c>
      <c r="E5480">
        <v>13543809024</v>
      </c>
      <c r="F5480">
        <v>0</v>
      </c>
      <c r="G5480">
        <v>0</v>
      </c>
      <c r="H5480">
        <v>0</v>
      </c>
      <c r="I5480">
        <v>0</v>
      </c>
      <c r="J5480">
        <v>0</v>
      </c>
      <c r="K5480">
        <v>0</v>
      </c>
      <c r="L5480">
        <v>0</v>
      </c>
    </row>
    <row r="5481" spans="1:12">
      <c r="A5481" s="1" t="s">
        <v>84</v>
      </c>
      <c r="B5481">
        <v>1953</v>
      </c>
      <c r="C5481" t="str">
        <f>VLOOKUP(co2_data[[#This Row],[country]],Country_Parameter!A:C,3,0)</f>
        <v>Parameter 1</v>
      </c>
      <c r="D5481">
        <v>18674773</v>
      </c>
      <c r="E5481">
        <v>14338911232</v>
      </c>
      <c r="F5481">
        <v>0</v>
      </c>
      <c r="G5481">
        <v>0</v>
      </c>
      <c r="H5481">
        <v>0</v>
      </c>
      <c r="I5481">
        <v>0</v>
      </c>
      <c r="J5481">
        <v>0</v>
      </c>
      <c r="K5481">
        <v>0</v>
      </c>
      <c r="L5481">
        <v>0</v>
      </c>
    </row>
    <row r="5482" spans="1:12">
      <c r="A5482" s="1" t="s">
        <v>84</v>
      </c>
      <c r="B5482">
        <v>1954</v>
      </c>
      <c r="C5482" t="str">
        <f>VLOOKUP(co2_data[[#This Row],[country]],Country_Parameter!A:C,3,0)</f>
        <v>Parameter 1</v>
      </c>
      <c r="D5482">
        <v>19038036</v>
      </c>
      <c r="E5482">
        <v>14324960256</v>
      </c>
      <c r="F5482">
        <v>0</v>
      </c>
      <c r="G5482">
        <v>0</v>
      </c>
      <c r="H5482">
        <v>0</v>
      </c>
      <c r="I5482">
        <v>0</v>
      </c>
      <c r="J5482">
        <v>0</v>
      </c>
      <c r="K5482">
        <v>0</v>
      </c>
      <c r="L5482">
        <v>0</v>
      </c>
    </row>
    <row r="5483" spans="1:12">
      <c r="A5483" s="1" t="s">
        <v>84</v>
      </c>
      <c r="B5483">
        <v>1955</v>
      </c>
      <c r="C5483" t="str">
        <f>VLOOKUP(co2_data[[#This Row],[country]],Country_Parameter!A:C,3,0)</f>
        <v>Parameter 1</v>
      </c>
      <c r="D5483">
        <v>19419769</v>
      </c>
      <c r="E5483">
        <v>15096088576</v>
      </c>
      <c r="F5483">
        <v>0</v>
      </c>
      <c r="G5483">
        <v>0</v>
      </c>
      <c r="H5483">
        <v>0</v>
      </c>
      <c r="I5483">
        <v>0</v>
      </c>
      <c r="J5483">
        <v>0</v>
      </c>
      <c r="K5483">
        <v>0</v>
      </c>
      <c r="L5483">
        <v>0</v>
      </c>
    </row>
    <row r="5484" spans="1:12">
      <c r="A5484" s="1" t="s">
        <v>84</v>
      </c>
      <c r="B5484">
        <v>1956</v>
      </c>
      <c r="C5484" t="str">
        <f>VLOOKUP(co2_data[[#This Row],[country]],Country_Parameter!A:C,3,0)</f>
        <v>Parameter 1</v>
      </c>
      <c r="D5484">
        <v>19818886</v>
      </c>
      <c r="E5484">
        <v>15575803904</v>
      </c>
      <c r="F5484">
        <v>0</v>
      </c>
      <c r="G5484">
        <v>0</v>
      </c>
      <c r="H5484">
        <v>0</v>
      </c>
      <c r="I5484">
        <v>0</v>
      </c>
      <c r="J5484">
        <v>0</v>
      </c>
      <c r="K5484">
        <v>0</v>
      </c>
      <c r="L5484">
        <v>0</v>
      </c>
    </row>
    <row r="5485" spans="1:12">
      <c r="A5485" s="1" t="s">
        <v>84</v>
      </c>
      <c r="B5485">
        <v>1957</v>
      </c>
      <c r="C5485" t="str">
        <f>VLOOKUP(co2_data[[#This Row],[country]],Country_Parameter!A:C,3,0)</f>
        <v>Parameter 1</v>
      </c>
      <c r="D5485">
        <v>20173748</v>
      </c>
      <c r="E5485">
        <v>15468634112</v>
      </c>
      <c r="F5485">
        <v>0</v>
      </c>
      <c r="G5485">
        <v>0</v>
      </c>
      <c r="H5485">
        <v>0</v>
      </c>
      <c r="I5485">
        <v>0</v>
      </c>
      <c r="J5485">
        <v>0</v>
      </c>
      <c r="K5485">
        <v>0</v>
      </c>
      <c r="L5485">
        <v>0</v>
      </c>
    </row>
    <row r="5486" spans="1:12">
      <c r="A5486" s="1" t="s">
        <v>84</v>
      </c>
      <c r="B5486">
        <v>1958</v>
      </c>
      <c r="C5486" t="str">
        <f>VLOOKUP(co2_data[[#This Row],[country]],Country_Parameter!A:C,3,0)</f>
        <v>Parameter 1</v>
      </c>
      <c r="D5486">
        <v>20480279</v>
      </c>
      <c r="E5486">
        <v>15973565440</v>
      </c>
      <c r="F5486">
        <v>0</v>
      </c>
      <c r="G5486">
        <v>0</v>
      </c>
      <c r="H5486">
        <v>0</v>
      </c>
      <c r="I5486">
        <v>0</v>
      </c>
      <c r="J5486">
        <v>0</v>
      </c>
      <c r="K5486">
        <v>0</v>
      </c>
      <c r="L5486">
        <v>0</v>
      </c>
    </row>
    <row r="5487" spans="1:12">
      <c r="A5487" s="1" t="s">
        <v>84</v>
      </c>
      <c r="B5487">
        <v>1959</v>
      </c>
      <c r="C5487" t="str">
        <f>VLOOKUP(co2_data[[#This Row],[country]],Country_Parameter!A:C,3,0)</f>
        <v>Parameter 1</v>
      </c>
      <c r="D5487">
        <v>20878099</v>
      </c>
      <c r="E5487">
        <v>16448277504</v>
      </c>
      <c r="F5487">
        <v>0</v>
      </c>
      <c r="G5487">
        <v>0</v>
      </c>
      <c r="H5487">
        <v>0</v>
      </c>
      <c r="I5487">
        <v>0</v>
      </c>
      <c r="J5487">
        <v>0</v>
      </c>
      <c r="K5487">
        <v>0</v>
      </c>
      <c r="L5487">
        <v>0</v>
      </c>
    </row>
    <row r="5488" spans="1:12">
      <c r="A5488" s="1" t="s">
        <v>84</v>
      </c>
      <c r="B5488">
        <v>1960</v>
      </c>
      <c r="C5488" t="str">
        <f>VLOOKUP(co2_data[[#This Row],[country]],Country_Parameter!A:C,3,0)</f>
        <v>Parameter 1</v>
      </c>
      <c r="D5488">
        <v>21376688</v>
      </c>
      <c r="E5488">
        <v>17260062720</v>
      </c>
      <c r="F5488">
        <v>0</v>
      </c>
      <c r="G5488">
        <v>0</v>
      </c>
      <c r="H5488">
        <v>0</v>
      </c>
      <c r="I5488">
        <v>0</v>
      </c>
      <c r="J5488">
        <v>0</v>
      </c>
      <c r="K5488">
        <v>0</v>
      </c>
      <c r="L5488">
        <v>0</v>
      </c>
    </row>
    <row r="5489" spans="1:12">
      <c r="A5489" s="1" t="s">
        <v>84</v>
      </c>
      <c r="B5489">
        <v>1961</v>
      </c>
      <c r="C5489" t="str">
        <f>VLOOKUP(co2_data[[#This Row],[country]],Country_Parameter!A:C,3,0)</f>
        <v>Parameter 1</v>
      </c>
      <c r="D5489">
        <v>21906100</v>
      </c>
      <c r="E5489">
        <v>18125803520</v>
      </c>
      <c r="F5489">
        <v>0</v>
      </c>
      <c r="G5489">
        <v>0</v>
      </c>
      <c r="H5489">
        <v>0</v>
      </c>
      <c r="I5489">
        <v>0</v>
      </c>
      <c r="J5489">
        <v>0</v>
      </c>
      <c r="K5489">
        <v>0</v>
      </c>
      <c r="L5489">
        <v>0</v>
      </c>
    </row>
    <row r="5490" spans="1:12">
      <c r="A5490" s="1" t="s">
        <v>84</v>
      </c>
      <c r="B5490">
        <v>1962</v>
      </c>
      <c r="C5490" t="str">
        <f>VLOOKUP(co2_data[[#This Row],[country]],Country_Parameter!A:C,3,0)</f>
        <v>Parameter 1</v>
      </c>
      <c r="D5490">
        <v>22465125</v>
      </c>
      <c r="E5490">
        <v>18844801024</v>
      </c>
      <c r="F5490">
        <v>0</v>
      </c>
      <c r="G5490">
        <v>0</v>
      </c>
      <c r="H5490">
        <v>0</v>
      </c>
      <c r="I5490">
        <v>0</v>
      </c>
      <c r="J5490">
        <v>0</v>
      </c>
      <c r="K5490">
        <v>0</v>
      </c>
      <c r="L5490">
        <v>0</v>
      </c>
    </row>
    <row r="5491" spans="1:12">
      <c r="A5491" s="1" t="s">
        <v>84</v>
      </c>
      <c r="B5491">
        <v>1963</v>
      </c>
      <c r="C5491" t="str">
        <f>VLOOKUP(co2_data[[#This Row],[country]],Country_Parameter!A:C,3,0)</f>
        <v>Parameter 1</v>
      </c>
      <c r="D5491">
        <v>23051640</v>
      </c>
      <c r="E5491">
        <v>21366755328</v>
      </c>
      <c r="F5491">
        <v>0</v>
      </c>
      <c r="G5491">
        <v>0</v>
      </c>
      <c r="H5491">
        <v>0</v>
      </c>
      <c r="I5491">
        <v>0</v>
      </c>
      <c r="J5491">
        <v>0</v>
      </c>
      <c r="K5491">
        <v>0</v>
      </c>
      <c r="L5491">
        <v>0</v>
      </c>
    </row>
    <row r="5492" spans="1:12">
      <c r="A5492" s="1" t="s">
        <v>84</v>
      </c>
      <c r="B5492">
        <v>1964</v>
      </c>
      <c r="C5492" t="str">
        <f>VLOOKUP(co2_data[[#This Row],[country]],Country_Parameter!A:C,3,0)</f>
        <v>Parameter 1</v>
      </c>
      <c r="D5492">
        <v>23666546</v>
      </c>
      <c r="E5492">
        <v>22389041152</v>
      </c>
      <c r="F5492">
        <v>0</v>
      </c>
      <c r="G5492">
        <v>0</v>
      </c>
      <c r="H5492">
        <v>0</v>
      </c>
      <c r="I5492">
        <v>0</v>
      </c>
      <c r="J5492">
        <v>0</v>
      </c>
      <c r="K5492">
        <v>0</v>
      </c>
      <c r="L5492">
        <v>0</v>
      </c>
    </row>
    <row r="5493" spans="1:12">
      <c r="A5493" s="1" t="s">
        <v>84</v>
      </c>
      <c r="B5493">
        <v>1965</v>
      </c>
      <c r="C5493" t="str">
        <f>VLOOKUP(co2_data[[#This Row],[country]],Country_Parameter!A:C,3,0)</f>
        <v>Parameter 1</v>
      </c>
      <c r="D5493">
        <v>24310614</v>
      </c>
      <c r="E5493">
        <v>23721570304</v>
      </c>
      <c r="F5493">
        <v>0</v>
      </c>
      <c r="G5493">
        <v>1</v>
      </c>
      <c r="H5493">
        <v>0</v>
      </c>
      <c r="I5493">
        <v>0</v>
      </c>
      <c r="J5493">
        <v>0</v>
      </c>
      <c r="K5493">
        <v>1</v>
      </c>
      <c r="L5493">
        <v>0</v>
      </c>
    </row>
    <row r="5494" spans="1:12">
      <c r="A5494" s="1" t="s">
        <v>84</v>
      </c>
      <c r="B5494">
        <v>1966</v>
      </c>
      <c r="C5494" t="str">
        <f>VLOOKUP(co2_data[[#This Row],[country]],Country_Parameter!A:C,3,0)</f>
        <v>Parameter 1</v>
      </c>
      <c r="D5494">
        <v>24952688</v>
      </c>
      <c r="E5494">
        <v>24660953088</v>
      </c>
      <c r="F5494">
        <v>0</v>
      </c>
      <c r="G5494">
        <v>1</v>
      </c>
      <c r="H5494">
        <v>0</v>
      </c>
      <c r="I5494">
        <v>0</v>
      </c>
      <c r="J5494">
        <v>0</v>
      </c>
      <c r="K5494">
        <v>1</v>
      </c>
      <c r="L5494">
        <v>0</v>
      </c>
    </row>
    <row r="5495" spans="1:12">
      <c r="A5495" s="1" t="s">
        <v>84</v>
      </c>
      <c r="B5495">
        <v>1967</v>
      </c>
      <c r="C5495" t="str">
        <f>VLOOKUP(co2_data[[#This Row],[country]],Country_Parameter!A:C,3,0)</f>
        <v>Parameter 1</v>
      </c>
      <c r="D5495">
        <v>25620283</v>
      </c>
      <c r="E5495">
        <v>25707798528</v>
      </c>
      <c r="F5495">
        <v>0</v>
      </c>
      <c r="G5495">
        <v>1</v>
      </c>
      <c r="H5495">
        <v>0</v>
      </c>
      <c r="I5495">
        <v>0</v>
      </c>
      <c r="J5495">
        <v>0</v>
      </c>
      <c r="K5495">
        <v>1</v>
      </c>
      <c r="L5495">
        <v>0</v>
      </c>
    </row>
    <row r="5496" spans="1:12">
      <c r="A5496" s="1" t="s">
        <v>84</v>
      </c>
      <c r="B5496">
        <v>1968</v>
      </c>
      <c r="C5496" t="str">
        <f>VLOOKUP(co2_data[[#This Row],[country]],Country_Parameter!A:C,3,0)</f>
        <v>Parameter 1</v>
      </c>
      <c r="D5496">
        <v>26337932</v>
      </c>
      <c r="E5496">
        <v>26106775552</v>
      </c>
      <c r="F5496">
        <v>0</v>
      </c>
      <c r="G5496">
        <v>2</v>
      </c>
      <c r="H5496">
        <v>0</v>
      </c>
      <c r="I5496">
        <v>0</v>
      </c>
      <c r="J5496">
        <v>0</v>
      </c>
      <c r="K5496">
        <v>2</v>
      </c>
      <c r="L5496">
        <v>0</v>
      </c>
    </row>
    <row r="5497" spans="1:12">
      <c r="A5497" s="1" t="s">
        <v>84</v>
      </c>
      <c r="B5497">
        <v>1969</v>
      </c>
      <c r="C5497" t="str">
        <f>VLOOKUP(co2_data[[#This Row],[country]],Country_Parameter!A:C,3,0)</f>
        <v>Parameter 1</v>
      </c>
      <c r="D5497">
        <v>27072574</v>
      </c>
      <c r="E5497">
        <v>27119812608</v>
      </c>
      <c r="F5497">
        <v>0</v>
      </c>
      <c r="G5497">
        <v>2</v>
      </c>
      <c r="H5497">
        <v>0</v>
      </c>
      <c r="I5497">
        <v>0</v>
      </c>
      <c r="J5497">
        <v>0</v>
      </c>
      <c r="K5497">
        <v>2</v>
      </c>
      <c r="L5497">
        <v>0</v>
      </c>
    </row>
    <row r="5498" spans="1:12">
      <c r="A5498" s="1" t="s">
        <v>84</v>
      </c>
      <c r="B5498">
        <v>1970</v>
      </c>
      <c r="C5498" t="str">
        <f>VLOOKUP(co2_data[[#This Row],[country]],Country_Parameter!A:C,3,0)</f>
        <v>Parameter 1</v>
      </c>
      <c r="D5498">
        <v>27829135</v>
      </c>
      <c r="E5498">
        <v>28633735168</v>
      </c>
      <c r="F5498">
        <v>0</v>
      </c>
      <c r="G5498">
        <v>2</v>
      </c>
      <c r="H5498">
        <v>0</v>
      </c>
      <c r="I5498">
        <v>0</v>
      </c>
      <c r="J5498">
        <v>0</v>
      </c>
      <c r="K5498">
        <v>2</v>
      </c>
      <c r="L5498">
        <v>0</v>
      </c>
    </row>
    <row r="5499" spans="1:12">
      <c r="A5499" s="1" t="s">
        <v>84</v>
      </c>
      <c r="B5499">
        <v>1971</v>
      </c>
      <c r="C5499" t="str">
        <f>VLOOKUP(co2_data[[#This Row],[country]],Country_Parameter!A:C,3,0)</f>
        <v>Parameter 1</v>
      </c>
      <c r="D5499">
        <v>28600114</v>
      </c>
      <c r="E5499">
        <v>29865519104</v>
      </c>
      <c r="F5499">
        <v>0</v>
      </c>
      <c r="G5499">
        <v>2</v>
      </c>
      <c r="H5499">
        <v>0</v>
      </c>
      <c r="I5499">
        <v>0</v>
      </c>
      <c r="J5499">
        <v>0</v>
      </c>
      <c r="K5499">
        <v>2</v>
      </c>
      <c r="L5499">
        <v>0</v>
      </c>
    </row>
    <row r="5500" spans="1:12">
      <c r="A5500" s="1" t="s">
        <v>84</v>
      </c>
      <c r="B5500">
        <v>1972</v>
      </c>
      <c r="C5500" t="str">
        <f>VLOOKUP(co2_data[[#This Row],[country]],Country_Parameter!A:C,3,0)</f>
        <v>Parameter 1</v>
      </c>
      <c r="D5500">
        <v>29374610</v>
      </c>
      <c r="E5500">
        <v>31385114624</v>
      </c>
      <c r="F5500">
        <v>0</v>
      </c>
      <c r="G5500">
        <v>1</v>
      </c>
      <c r="H5500">
        <v>0</v>
      </c>
      <c r="I5500">
        <v>0</v>
      </c>
      <c r="J5500">
        <v>0</v>
      </c>
      <c r="K5500">
        <v>1</v>
      </c>
      <c r="L5500">
        <v>0</v>
      </c>
    </row>
    <row r="5501" spans="1:12">
      <c r="A5501" s="1" t="s">
        <v>84</v>
      </c>
      <c r="B5501">
        <v>1973</v>
      </c>
      <c r="C5501" t="str">
        <f>VLOOKUP(co2_data[[#This Row],[country]],Country_Parameter!A:C,3,0)</f>
        <v>Parameter 1</v>
      </c>
      <c r="D5501">
        <v>30166789</v>
      </c>
      <c r="E5501">
        <v>32393312256</v>
      </c>
      <c r="F5501">
        <v>0</v>
      </c>
      <c r="G5501">
        <v>2</v>
      </c>
      <c r="H5501">
        <v>0</v>
      </c>
      <c r="I5501">
        <v>0</v>
      </c>
      <c r="J5501">
        <v>0</v>
      </c>
      <c r="K5501">
        <v>2</v>
      </c>
      <c r="L5501">
        <v>0</v>
      </c>
    </row>
    <row r="5502" spans="1:12">
      <c r="A5502" s="1" t="s">
        <v>84</v>
      </c>
      <c r="B5502">
        <v>1974</v>
      </c>
      <c r="C5502" t="str">
        <f>VLOOKUP(co2_data[[#This Row],[country]],Country_Parameter!A:C,3,0)</f>
        <v>Parameter 1</v>
      </c>
      <c r="D5502">
        <v>30957277</v>
      </c>
      <c r="E5502">
        <v>32791203840</v>
      </c>
      <c r="F5502">
        <v>0</v>
      </c>
      <c r="G5502">
        <v>2</v>
      </c>
      <c r="H5502">
        <v>0</v>
      </c>
      <c r="I5502">
        <v>0</v>
      </c>
      <c r="J5502">
        <v>0</v>
      </c>
      <c r="K5502">
        <v>2</v>
      </c>
      <c r="L5502">
        <v>0</v>
      </c>
    </row>
    <row r="5503" spans="1:12">
      <c r="A5503" s="1" t="s">
        <v>84</v>
      </c>
      <c r="B5503">
        <v>1975</v>
      </c>
      <c r="C5503" t="str">
        <f>VLOOKUP(co2_data[[#This Row],[country]],Country_Parameter!A:C,3,0)</f>
        <v>Parameter 1</v>
      </c>
      <c r="D5503">
        <v>31723255</v>
      </c>
      <c r="E5503">
        <v>32856115200</v>
      </c>
      <c r="F5503">
        <v>0</v>
      </c>
      <c r="G5503">
        <v>1</v>
      </c>
      <c r="H5503">
        <v>0</v>
      </c>
      <c r="I5503">
        <v>0</v>
      </c>
      <c r="J5503">
        <v>0</v>
      </c>
      <c r="K5503">
        <v>1</v>
      </c>
      <c r="L5503">
        <v>0</v>
      </c>
    </row>
    <row r="5504" spans="1:12">
      <c r="A5504" s="1" t="s">
        <v>84</v>
      </c>
      <c r="B5504">
        <v>1976</v>
      </c>
      <c r="C5504" t="str">
        <f>VLOOKUP(co2_data[[#This Row],[country]],Country_Parameter!A:C,3,0)</f>
        <v>Parameter 1</v>
      </c>
      <c r="D5504">
        <v>32534429</v>
      </c>
      <c r="E5504">
        <v>33758169088</v>
      </c>
      <c r="F5504">
        <v>0</v>
      </c>
      <c r="G5504">
        <v>1</v>
      </c>
      <c r="H5504">
        <v>0</v>
      </c>
      <c r="I5504">
        <v>0</v>
      </c>
      <c r="J5504">
        <v>0</v>
      </c>
      <c r="K5504">
        <v>1</v>
      </c>
      <c r="L5504">
        <v>0</v>
      </c>
    </row>
    <row r="5505" spans="1:12">
      <c r="A5505" s="1" t="s">
        <v>84</v>
      </c>
      <c r="B5505">
        <v>1977</v>
      </c>
      <c r="C5505" t="str">
        <f>VLOOKUP(co2_data[[#This Row],[country]],Country_Parameter!A:C,3,0)</f>
        <v>Parameter 1</v>
      </c>
      <c r="D5505">
        <v>33167276</v>
      </c>
      <c r="E5505">
        <v>34642513920</v>
      </c>
      <c r="F5505">
        <v>0</v>
      </c>
      <c r="G5505">
        <v>1</v>
      </c>
      <c r="H5505">
        <v>0</v>
      </c>
      <c r="I5505">
        <v>0</v>
      </c>
      <c r="J5505">
        <v>0</v>
      </c>
      <c r="K5505">
        <v>1</v>
      </c>
      <c r="L5505">
        <v>0</v>
      </c>
    </row>
    <row r="5506" spans="1:12">
      <c r="A5506" s="1" t="s">
        <v>84</v>
      </c>
      <c r="B5506">
        <v>1978</v>
      </c>
      <c r="C5506" t="str">
        <f>VLOOKUP(co2_data[[#This Row],[country]],Country_Parameter!A:C,3,0)</f>
        <v>Parameter 1</v>
      </c>
      <c r="D5506">
        <v>33734601</v>
      </c>
      <c r="E5506">
        <v>34323218432</v>
      </c>
      <c r="F5506">
        <v>0</v>
      </c>
      <c r="G5506">
        <v>1</v>
      </c>
      <c r="H5506">
        <v>0</v>
      </c>
      <c r="I5506">
        <v>0</v>
      </c>
      <c r="J5506">
        <v>0</v>
      </c>
      <c r="K5506">
        <v>1</v>
      </c>
      <c r="L5506">
        <v>0</v>
      </c>
    </row>
    <row r="5507" spans="1:12">
      <c r="A5507" s="1" t="s">
        <v>84</v>
      </c>
      <c r="B5507">
        <v>1979</v>
      </c>
      <c r="C5507" t="str">
        <f>VLOOKUP(co2_data[[#This Row],[country]],Country_Parameter!A:C,3,0)</f>
        <v>Parameter 1</v>
      </c>
      <c r="D5507">
        <v>34238655</v>
      </c>
      <c r="E5507">
        <v>36463054848</v>
      </c>
      <c r="F5507">
        <v>0</v>
      </c>
      <c r="G5507">
        <v>2</v>
      </c>
      <c r="H5507">
        <v>0</v>
      </c>
      <c r="I5507">
        <v>0</v>
      </c>
      <c r="J5507">
        <v>0</v>
      </c>
      <c r="K5507">
        <v>2</v>
      </c>
      <c r="L5507">
        <v>0</v>
      </c>
    </row>
    <row r="5508" spans="1:12">
      <c r="A5508" s="1" t="s">
        <v>84</v>
      </c>
      <c r="B5508">
        <v>1980</v>
      </c>
      <c r="C5508" t="str">
        <f>VLOOKUP(co2_data[[#This Row],[country]],Country_Parameter!A:C,3,0)</f>
        <v>Parameter 1</v>
      </c>
      <c r="D5508">
        <v>34428516</v>
      </c>
      <c r="E5508">
        <v>38082969600</v>
      </c>
      <c r="F5508">
        <v>0</v>
      </c>
      <c r="G5508">
        <v>2</v>
      </c>
      <c r="H5508">
        <v>0</v>
      </c>
      <c r="I5508">
        <v>0</v>
      </c>
      <c r="J5508">
        <v>0</v>
      </c>
      <c r="K5508">
        <v>2</v>
      </c>
      <c r="L5508">
        <v>0</v>
      </c>
    </row>
    <row r="5509" spans="1:12">
      <c r="A5509" s="1" t="s">
        <v>84</v>
      </c>
      <c r="B5509">
        <v>1981</v>
      </c>
      <c r="C5509" t="str">
        <f>VLOOKUP(co2_data[[#This Row],[country]],Country_Parameter!A:C,3,0)</f>
        <v>Parameter 1</v>
      </c>
      <c r="D5509">
        <v>35304011</v>
      </c>
      <c r="E5509">
        <v>38888415232</v>
      </c>
      <c r="F5509">
        <v>0</v>
      </c>
      <c r="G5509">
        <v>2</v>
      </c>
      <c r="H5509">
        <v>0</v>
      </c>
      <c r="I5509">
        <v>0</v>
      </c>
      <c r="J5509">
        <v>0</v>
      </c>
      <c r="K5509">
        <v>2</v>
      </c>
      <c r="L5509">
        <v>0</v>
      </c>
    </row>
    <row r="5510" spans="1:12">
      <c r="A5510" s="1" t="s">
        <v>84</v>
      </c>
      <c r="B5510">
        <v>1982</v>
      </c>
      <c r="C5510" t="str">
        <f>VLOOKUP(co2_data[[#This Row],[country]],Country_Parameter!A:C,3,0)</f>
        <v>Parameter 1</v>
      </c>
      <c r="D5510">
        <v>36701294</v>
      </c>
      <c r="E5510">
        <v>39483908096</v>
      </c>
      <c r="F5510">
        <v>0</v>
      </c>
      <c r="G5510">
        <v>1</v>
      </c>
      <c r="H5510">
        <v>0</v>
      </c>
      <c r="I5510">
        <v>0</v>
      </c>
      <c r="J5510">
        <v>0</v>
      </c>
      <c r="K5510">
        <v>1</v>
      </c>
      <c r="L5510">
        <v>0</v>
      </c>
    </row>
    <row r="5511" spans="1:12">
      <c r="A5511" s="1" t="s">
        <v>84</v>
      </c>
      <c r="B5511">
        <v>1983</v>
      </c>
      <c r="C5511" t="str">
        <f>VLOOKUP(co2_data[[#This Row],[country]],Country_Parameter!A:C,3,0)</f>
        <v>Parameter 1</v>
      </c>
      <c r="D5511">
        <v>37740821</v>
      </c>
      <c r="E5511">
        <v>41460912128</v>
      </c>
      <c r="F5511">
        <v>0</v>
      </c>
      <c r="G5511">
        <v>2</v>
      </c>
      <c r="H5511">
        <v>0</v>
      </c>
      <c r="I5511">
        <v>0</v>
      </c>
      <c r="J5511">
        <v>0</v>
      </c>
      <c r="K5511">
        <v>2</v>
      </c>
      <c r="L5511">
        <v>0</v>
      </c>
    </row>
    <row r="5512" spans="1:12">
      <c r="A5512" s="1" t="s">
        <v>84</v>
      </c>
      <c r="B5512">
        <v>1984</v>
      </c>
      <c r="C5512" t="str">
        <f>VLOOKUP(co2_data[[#This Row],[country]],Country_Parameter!A:C,3,0)</f>
        <v>Parameter 1</v>
      </c>
      <c r="D5512">
        <v>38735728</v>
      </c>
      <c r="E5512">
        <v>40637087744</v>
      </c>
      <c r="F5512">
        <v>0</v>
      </c>
      <c r="G5512">
        <v>2</v>
      </c>
      <c r="H5512">
        <v>0</v>
      </c>
      <c r="I5512">
        <v>0</v>
      </c>
      <c r="J5512">
        <v>0</v>
      </c>
      <c r="K5512">
        <v>2</v>
      </c>
      <c r="L5512">
        <v>0</v>
      </c>
    </row>
    <row r="5513" spans="1:12">
      <c r="A5513" s="1" t="s">
        <v>84</v>
      </c>
      <c r="B5513">
        <v>1985</v>
      </c>
      <c r="C5513" t="str">
        <f>VLOOKUP(co2_data[[#This Row],[country]],Country_Parameter!A:C,3,0)</f>
        <v>Parameter 1</v>
      </c>
      <c r="D5513">
        <v>39842135</v>
      </c>
      <c r="E5513">
        <v>37958074368</v>
      </c>
      <c r="F5513">
        <v>0</v>
      </c>
      <c r="G5513">
        <v>2</v>
      </c>
      <c r="H5513">
        <v>0</v>
      </c>
      <c r="I5513">
        <v>0</v>
      </c>
      <c r="J5513">
        <v>0</v>
      </c>
      <c r="K5513">
        <v>2</v>
      </c>
      <c r="L5513">
        <v>0</v>
      </c>
    </row>
    <row r="5514" spans="1:12">
      <c r="A5514" s="1" t="s">
        <v>84</v>
      </c>
      <c r="B5514">
        <v>1986</v>
      </c>
      <c r="C5514" t="str">
        <f>VLOOKUP(co2_data[[#This Row],[country]],Country_Parameter!A:C,3,0)</f>
        <v>Parameter 1</v>
      </c>
      <c r="D5514">
        <v>41037658</v>
      </c>
      <c r="E5514">
        <v>40403509248</v>
      </c>
      <c r="F5514">
        <v>0</v>
      </c>
      <c r="G5514">
        <v>2</v>
      </c>
      <c r="H5514">
        <v>0</v>
      </c>
      <c r="I5514">
        <v>0</v>
      </c>
      <c r="J5514">
        <v>0</v>
      </c>
      <c r="K5514">
        <v>2</v>
      </c>
      <c r="L5514">
        <v>0</v>
      </c>
    </row>
    <row r="5515" spans="1:12">
      <c r="A5515" s="1" t="s">
        <v>84</v>
      </c>
      <c r="B5515">
        <v>1987</v>
      </c>
      <c r="C5515" t="str">
        <f>VLOOKUP(co2_data[[#This Row],[country]],Country_Parameter!A:C,3,0)</f>
        <v>Parameter 1</v>
      </c>
      <c r="D5515">
        <v>42460039</v>
      </c>
      <c r="E5515">
        <v>44197122048</v>
      </c>
      <c r="F5515">
        <v>0</v>
      </c>
      <c r="G5515">
        <v>3</v>
      </c>
      <c r="H5515">
        <v>0</v>
      </c>
      <c r="I5515">
        <v>0</v>
      </c>
      <c r="J5515">
        <v>0</v>
      </c>
      <c r="K5515">
        <v>2</v>
      </c>
      <c r="L5515">
        <v>0</v>
      </c>
    </row>
    <row r="5516" spans="1:12">
      <c r="A5516" s="1" t="s">
        <v>84</v>
      </c>
      <c r="B5516">
        <v>1988</v>
      </c>
      <c r="C5516" t="str">
        <f>VLOOKUP(co2_data[[#This Row],[country]],Country_Parameter!A:C,3,0)</f>
        <v>Parameter 1</v>
      </c>
      <c r="D5516">
        <v>44150832</v>
      </c>
      <c r="E5516">
        <v>45041422336</v>
      </c>
      <c r="F5516">
        <v>0</v>
      </c>
      <c r="G5516">
        <v>3</v>
      </c>
      <c r="H5516">
        <v>0</v>
      </c>
      <c r="I5516">
        <v>0</v>
      </c>
      <c r="J5516">
        <v>0</v>
      </c>
      <c r="K5516">
        <v>2</v>
      </c>
      <c r="L5516">
        <v>0</v>
      </c>
    </row>
    <row r="5517" spans="1:12">
      <c r="A5517" s="1" t="s">
        <v>84</v>
      </c>
      <c r="B5517">
        <v>1989</v>
      </c>
      <c r="C5517" t="str">
        <f>VLOOKUP(co2_data[[#This Row],[country]],Country_Parameter!A:C,3,0)</f>
        <v>Parameter 1</v>
      </c>
      <c r="D5517">
        <v>45879686</v>
      </c>
      <c r="E5517">
        <v>45764087808</v>
      </c>
      <c r="F5517">
        <v>0</v>
      </c>
      <c r="G5517">
        <v>3</v>
      </c>
      <c r="H5517">
        <v>0</v>
      </c>
      <c r="I5517">
        <v>0</v>
      </c>
      <c r="J5517">
        <v>0</v>
      </c>
      <c r="K5517">
        <v>3</v>
      </c>
      <c r="L5517">
        <v>0</v>
      </c>
    </row>
    <row r="5518" spans="1:12">
      <c r="A5518" s="1" t="s">
        <v>84</v>
      </c>
      <c r="B5518">
        <v>1990</v>
      </c>
      <c r="C5518" t="str">
        <f>VLOOKUP(co2_data[[#This Row],[country]],Country_Parameter!A:C,3,0)</f>
        <v>Parameter 1</v>
      </c>
      <c r="D5518">
        <v>47609762</v>
      </c>
      <c r="E5518">
        <v>45030920192</v>
      </c>
      <c r="F5518">
        <v>0</v>
      </c>
      <c r="G5518">
        <v>3</v>
      </c>
      <c r="H5518">
        <v>0</v>
      </c>
      <c r="I5518">
        <v>0</v>
      </c>
      <c r="J5518">
        <v>0</v>
      </c>
      <c r="K5518">
        <v>3</v>
      </c>
      <c r="L5518">
        <v>0</v>
      </c>
    </row>
    <row r="5519" spans="1:12">
      <c r="A5519" s="1" t="s">
        <v>84</v>
      </c>
      <c r="B5519">
        <v>1991</v>
      </c>
      <c r="C5519" t="str">
        <f>VLOOKUP(co2_data[[#This Row],[country]],Country_Parameter!A:C,3,0)</f>
        <v>Parameter 1</v>
      </c>
      <c r="D5519">
        <v>49717202</v>
      </c>
      <c r="E5519">
        <v>41447817216</v>
      </c>
      <c r="F5519">
        <v>0</v>
      </c>
      <c r="G5519">
        <v>3</v>
      </c>
      <c r="H5519">
        <v>0</v>
      </c>
      <c r="I5519">
        <v>0</v>
      </c>
      <c r="J5519">
        <v>0</v>
      </c>
      <c r="K5519">
        <v>3</v>
      </c>
      <c r="L5519">
        <v>0</v>
      </c>
    </row>
    <row r="5520" spans="1:12">
      <c r="A5520" s="1" t="s">
        <v>84</v>
      </c>
      <c r="B5520">
        <v>1992</v>
      </c>
      <c r="C5520" t="str">
        <f>VLOOKUP(co2_data[[#This Row],[country]],Country_Parameter!A:C,3,0)</f>
        <v>Parameter 1</v>
      </c>
      <c r="D5520">
        <v>51853754</v>
      </c>
      <c r="E5520">
        <v>37455351808</v>
      </c>
      <c r="F5520">
        <v>0</v>
      </c>
      <c r="G5520">
        <v>3</v>
      </c>
      <c r="H5520">
        <v>0</v>
      </c>
      <c r="I5520">
        <v>0</v>
      </c>
      <c r="J5520">
        <v>0</v>
      </c>
      <c r="K5520">
        <v>3</v>
      </c>
      <c r="L5520">
        <v>0</v>
      </c>
    </row>
    <row r="5521" spans="1:12">
      <c r="A5521" s="1" t="s">
        <v>84</v>
      </c>
      <c r="B5521">
        <v>1993</v>
      </c>
      <c r="C5521" t="str">
        <f>VLOOKUP(co2_data[[#This Row],[country]],Country_Parameter!A:C,3,0)</f>
        <v>Parameter 1</v>
      </c>
      <c r="D5521">
        <v>53708892</v>
      </c>
      <c r="E5521">
        <v>37874282496</v>
      </c>
      <c r="F5521">
        <v>0</v>
      </c>
      <c r="G5521">
        <v>3</v>
      </c>
      <c r="H5521">
        <v>0</v>
      </c>
      <c r="I5521">
        <v>0</v>
      </c>
      <c r="J5521">
        <v>0</v>
      </c>
      <c r="K5521">
        <v>3</v>
      </c>
      <c r="L5521">
        <v>0</v>
      </c>
    </row>
    <row r="5522" spans="1:12">
      <c r="A5522" s="1" t="s">
        <v>84</v>
      </c>
      <c r="B5522">
        <v>1994</v>
      </c>
      <c r="C5522" t="str">
        <f>VLOOKUP(co2_data[[#This Row],[country]],Country_Parameter!A:C,3,0)</f>
        <v>Parameter 1</v>
      </c>
      <c r="D5522">
        <v>55611512</v>
      </c>
      <c r="E5522">
        <v>40711847936</v>
      </c>
      <c r="F5522">
        <v>0</v>
      </c>
      <c r="G5522">
        <v>2</v>
      </c>
      <c r="H5522">
        <v>0</v>
      </c>
      <c r="I5522">
        <v>0</v>
      </c>
      <c r="J5522">
        <v>0</v>
      </c>
      <c r="K5522">
        <v>2</v>
      </c>
      <c r="L5522">
        <v>0</v>
      </c>
    </row>
    <row r="5523" spans="1:12">
      <c r="A5523" s="1" t="s">
        <v>84</v>
      </c>
      <c r="B5523">
        <v>1995</v>
      </c>
      <c r="C5523" t="str">
        <f>VLOOKUP(co2_data[[#This Row],[country]],Country_Parameter!A:C,3,0)</f>
        <v>Parameter 1</v>
      </c>
      <c r="D5523">
        <v>57537340</v>
      </c>
      <c r="E5523">
        <v>42631098368</v>
      </c>
      <c r="F5523">
        <v>0</v>
      </c>
      <c r="G5523">
        <v>3</v>
      </c>
      <c r="H5523">
        <v>0</v>
      </c>
      <c r="I5523">
        <v>0</v>
      </c>
      <c r="J5523">
        <v>0</v>
      </c>
      <c r="K5523">
        <v>2</v>
      </c>
      <c r="L5523">
        <v>0</v>
      </c>
    </row>
    <row r="5524" spans="1:12">
      <c r="A5524" s="1" t="s">
        <v>84</v>
      </c>
      <c r="B5524">
        <v>1996</v>
      </c>
      <c r="C5524" t="str">
        <f>VLOOKUP(co2_data[[#This Row],[country]],Country_Parameter!A:C,3,0)</f>
        <v>Parameter 1</v>
      </c>
      <c r="D5524">
        <v>59467640</v>
      </c>
      <c r="E5524">
        <v>46130266112</v>
      </c>
      <c r="F5524">
        <v>0</v>
      </c>
      <c r="G5524">
        <v>3</v>
      </c>
      <c r="H5524">
        <v>0</v>
      </c>
      <c r="I5524">
        <v>0</v>
      </c>
      <c r="J5524">
        <v>0</v>
      </c>
      <c r="K5524">
        <v>3</v>
      </c>
      <c r="L5524">
        <v>0</v>
      </c>
    </row>
    <row r="5525" spans="1:12">
      <c r="A5525" s="1" t="s">
        <v>84</v>
      </c>
      <c r="B5525">
        <v>1997</v>
      </c>
      <c r="C5525" t="str">
        <f>VLOOKUP(co2_data[[#This Row],[country]],Country_Parameter!A:C,3,0)</f>
        <v>Parameter 1</v>
      </c>
      <c r="D5525">
        <v>61404542</v>
      </c>
      <c r="E5525">
        <v>49275076608</v>
      </c>
      <c r="F5525">
        <v>0</v>
      </c>
      <c r="G5525">
        <v>3</v>
      </c>
      <c r="H5525">
        <v>0</v>
      </c>
      <c r="I5525">
        <v>0</v>
      </c>
      <c r="J5525">
        <v>0</v>
      </c>
      <c r="K5525">
        <v>3</v>
      </c>
      <c r="L5525">
        <v>0</v>
      </c>
    </row>
    <row r="5526" spans="1:12">
      <c r="A5526" s="1" t="s">
        <v>84</v>
      </c>
      <c r="B5526">
        <v>1998</v>
      </c>
      <c r="C5526" t="str">
        <f>VLOOKUP(co2_data[[#This Row],[country]],Country_Parameter!A:C,3,0)</f>
        <v>Parameter 1</v>
      </c>
      <c r="D5526">
        <v>63363523</v>
      </c>
      <c r="E5526">
        <v>48734081024</v>
      </c>
      <c r="F5526">
        <v>0</v>
      </c>
      <c r="G5526">
        <v>3</v>
      </c>
      <c r="H5526">
        <v>0</v>
      </c>
      <c r="I5526">
        <v>0</v>
      </c>
      <c r="J5526">
        <v>0</v>
      </c>
      <c r="K5526">
        <v>3</v>
      </c>
      <c r="L5526">
        <v>0</v>
      </c>
    </row>
    <row r="5527" spans="1:12">
      <c r="A5527" s="1" t="s">
        <v>84</v>
      </c>
      <c r="B5527">
        <v>1999</v>
      </c>
      <c r="C5527" t="str">
        <f>VLOOKUP(co2_data[[#This Row],[country]],Country_Parameter!A:C,3,0)</f>
        <v>Parameter 1</v>
      </c>
      <c r="D5527">
        <v>65374562</v>
      </c>
      <c r="E5527">
        <v>48438288384</v>
      </c>
      <c r="F5527">
        <v>0</v>
      </c>
      <c r="G5527">
        <v>3</v>
      </c>
      <c r="H5527">
        <v>0</v>
      </c>
      <c r="I5527">
        <v>0</v>
      </c>
      <c r="J5527">
        <v>0</v>
      </c>
      <c r="K5527">
        <v>3</v>
      </c>
      <c r="L5527">
        <v>0</v>
      </c>
    </row>
    <row r="5528" spans="1:12">
      <c r="A5528" s="1" t="s">
        <v>84</v>
      </c>
      <c r="B5528">
        <v>2000</v>
      </c>
      <c r="C5528" t="str">
        <f>VLOOKUP(co2_data[[#This Row],[country]],Country_Parameter!A:C,3,0)</f>
        <v>Parameter 1</v>
      </c>
      <c r="D5528">
        <v>67411495</v>
      </c>
      <c r="E5528">
        <v>50326966272</v>
      </c>
      <c r="F5528">
        <v>0</v>
      </c>
      <c r="G5528">
        <v>3</v>
      </c>
      <c r="H5528">
        <v>0</v>
      </c>
      <c r="I5528">
        <v>0</v>
      </c>
      <c r="J5528">
        <v>0</v>
      </c>
      <c r="K5528">
        <v>3</v>
      </c>
      <c r="L5528">
        <v>0</v>
      </c>
    </row>
    <row r="5529" spans="1:12">
      <c r="A5529" s="1" t="s">
        <v>84</v>
      </c>
      <c r="B5529">
        <v>2001</v>
      </c>
      <c r="C5529" t="str">
        <f>VLOOKUP(co2_data[[#This Row],[country]],Country_Parameter!A:C,3,0)</f>
        <v>Parameter 1</v>
      </c>
      <c r="D5529">
        <v>69487768</v>
      </c>
      <c r="E5529">
        <v>52434128896</v>
      </c>
      <c r="F5529">
        <v>0</v>
      </c>
      <c r="G5529">
        <v>4</v>
      </c>
      <c r="H5529">
        <v>0</v>
      </c>
      <c r="I5529">
        <v>0</v>
      </c>
      <c r="J5529">
        <v>0</v>
      </c>
      <c r="K5529">
        <v>4</v>
      </c>
      <c r="L5529">
        <v>0</v>
      </c>
    </row>
    <row r="5530" spans="1:12">
      <c r="A5530" s="1" t="s">
        <v>84</v>
      </c>
      <c r="B5530">
        <v>2002</v>
      </c>
      <c r="C5530" t="str">
        <f>VLOOKUP(co2_data[[#This Row],[country]],Country_Parameter!A:C,3,0)</f>
        <v>Parameter 1</v>
      </c>
      <c r="D5530">
        <v>71635520</v>
      </c>
      <c r="E5530">
        <v>54501781504</v>
      </c>
      <c r="F5530">
        <v>0</v>
      </c>
      <c r="G5530">
        <v>4</v>
      </c>
      <c r="H5530">
        <v>0</v>
      </c>
      <c r="I5530">
        <v>0</v>
      </c>
      <c r="J5530">
        <v>0</v>
      </c>
      <c r="K5530">
        <v>4</v>
      </c>
      <c r="L5530">
        <v>0</v>
      </c>
    </row>
    <row r="5531" spans="1:12">
      <c r="A5531" s="1" t="s">
        <v>84</v>
      </c>
      <c r="B5531">
        <v>2003</v>
      </c>
      <c r="C5531" t="str">
        <f>VLOOKUP(co2_data[[#This Row],[country]],Country_Parameter!A:C,3,0)</f>
        <v>Parameter 1</v>
      </c>
      <c r="D5531">
        <v>73832663</v>
      </c>
      <c r="E5531">
        <v>53892038656</v>
      </c>
      <c r="F5531">
        <v>0</v>
      </c>
      <c r="G5531">
        <v>5</v>
      </c>
      <c r="H5531">
        <v>0</v>
      </c>
      <c r="I5531">
        <v>0</v>
      </c>
      <c r="J5531">
        <v>0</v>
      </c>
      <c r="K5531">
        <v>4</v>
      </c>
      <c r="L5531">
        <v>0</v>
      </c>
    </row>
    <row r="5532" spans="1:12">
      <c r="A5532" s="1" t="s">
        <v>84</v>
      </c>
      <c r="B5532">
        <v>2004</v>
      </c>
      <c r="C5532" t="str">
        <f>VLOOKUP(co2_data[[#This Row],[country]],Country_Parameter!A:C,3,0)</f>
        <v>Parameter 1</v>
      </c>
      <c r="D5532">
        <v>76077212</v>
      </c>
      <c r="E5532">
        <v>55845384192</v>
      </c>
      <c r="F5532">
        <v>1</v>
      </c>
      <c r="G5532">
        <v>5</v>
      </c>
      <c r="H5532">
        <v>0</v>
      </c>
      <c r="I5532">
        <v>0</v>
      </c>
      <c r="J5532">
        <v>0</v>
      </c>
      <c r="K5532">
        <v>5</v>
      </c>
      <c r="L5532">
        <v>0</v>
      </c>
    </row>
    <row r="5533" spans="1:12">
      <c r="A5533" s="1" t="s">
        <v>84</v>
      </c>
      <c r="B5533">
        <v>2005</v>
      </c>
      <c r="C5533" t="str">
        <f>VLOOKUP(co2_data[[#This Row],[country]],Country_Parameter!A:C,3,0)</f>
        <v>Parameter 1</v>
      </c>
      <c r="D5533">
        <v>78367475</v>
      </c>
      <c r="E5533">
        <v>61634777088</v>
      </c>
      <c r="F5533">
        <v>1</v>
      </c>
      <c r="G5533">
        <v>5</v>
      </c>
      <c r="H5533">
        <v>0</v>
      </c>
      <c r="I5533">
        <v>0</v>
      </c>
      <c r="J5533">
        <v>0</v>
      </c>
      <c r="K5533">
        <v>4</v>
      </c>
      <c r="L5533">
        <v>0</v>
      </c>
    </row>
    <row r="5534" spans="1:12">
      <c r="A5534" s="1" t="s">
        <v>84</v>
      </c>
      <c r="B5534">
        <v>2006</v>
      </c>
      <c r="C5534" t="str">
        <f>VLOOKUP(co2_data[[#This Row],[country]],Country_Parameter!A:C,3,0)</f>
        <v>Parameter 1</v>
      </c>
      <c r="D5534">
        <v>80703494</v>
      </c>
      <c r="E5534">
        <v>67217117184</v>
      </c>
      <c r="F5534">
        <v>1</v>
      </c>
      <c r="G5534">
        <v>5</v>
      </c>
      <c r="H5534">
        <v>0</v>
      </c>
      <c r="I5534">
        <v>0</v>
      </c>
      <c r="J5534">
        <v>0</v>
      </c>
      <c r="K5534">
        <v>5</v>
      </c>
      <c r="L5534">
        <v>0</v>
      </c>
    </row>
    <row r="5535" spans="1:12">
      <c r="A5535" s="1" t="s">
        <v>84</v>
      </c>
      <c r="B5535">
        <v>2007</v>
      </c>
      <c r="C5535" t="str">
        <f>VLOOKUP(co2_data[[#This Row],[country]],Country_Parameter!A:C,3,0)</f>
        <v>Parameter 1</v>
      </c>
      <c r="D5535">
        <v>83103219</v>
      </c>
      <c r="E5535">
        <v>73421783040</v>
      </c>
      <c r="F5535">
        <v>1</v>
      </c>
      <c r="G5535">
        <v>6</v>
      </c>
      <c r="H5535">
        <v>0</v>
      </c>
      <c r="I5535">
        <v>0</v>
      </c>
      <c r="J5535">
        <v>0</v>
      </c>
      <c r="K5535">
        <v>5</v>
      </c>
      <c r="L5535">
        <v>0</v>
      </c>
    </row>
    <row r="5536" spans="1:12">
      <c r="A5536" s="1" t="s">
        <v>84</v>
      </c>
      <c r="B5536">
        <v>2008</v>
      </c>
      <c r="C5536" t="str">
        <f>VLOOKUP(co2_data[[#This Row],[country]],Country_Parameter!A:C,3,0)</f>
        <v>Parameter 1</v>
      </c>
      <c r="D5536">
        <v>85543671</v>
      </c>
      <c r="E5536">
        <v>79756500992</v>
      </c>
      <c r="F5536">
        <v>1</v>
      </c>
      <c r="G5536">
        <v>6</v>
      </c>
      <c r="H5536">
        <v>0</v>
      </c>
      <c r="I5536">
        <v>0</v>
      </c>
      <c r="J5536">
        <v>0</v>
      </c>
      <c r="K5536">
        <v>6</v>
      </c>
      <c r="L5536">
        <v>0</v>
      </c>
    </row>
    <row r="5537" spans="1:12">
      <c r="A5537" s="1" t="s">
        <v>84</v>
      </c>
      <c r="B5537">
        <v>2009</v>
      </c>
      <c r="C5537" t="str">
        <f>VLOOKUP(co2_data[[#This Row],[country]],Country_Parameter!A:C,3,0)</f>
        <v>Parameter 1</v>
      </c>
      <c r="D5537">
        <v>88007639</v>
      </c>
      <c r="E5537">
        <v>86391029760</v>
      </c>
      <c r="F5537">
        <v>1</v>
      </c>
      <c r="G5537">
        <v>6</v>
      </c>
      <c r="H5537">
        <v>0</v>
      </c>
      <c r="I5537">
        <v>0</v>
      </c>
      <c r="J5537">
        <v>0</v>
      </c>
      <c r="K5537">
        <v>6</v>
      </c>
      <c r="L5537">
        <v>0</v>
      </c>
    </row>
    <row r="5538" spans="1:12">
      <c r="A5538" s="1" t="s">
        <v>84</v>
      </c>
      <c r="B5538">
        <v>2010</v>
      </c>
      <c r="C5538" t="str">
        <f>VLOOKUP(co2_data[[#This Row],[country]],Country_Parameter!A:C,3,0)</f>
        <v>Parameter 1</v>
      </c>
      <c r="D5538">
        <v>90538520</v>
      </c>
      <c r="E5538">
        <v>94148624384</v>
      </c>
      <c r="F5538">
        <v>1</v>
      </c>
      <c r="G5538">
        <v>6</v>
      </c>
      <c r="H5538">
        <v>0</v>
      </c>
      <c r="I5538">
        <v>0</v>
      </c>
      <c r="J5538">
        <v>0</v>
      </c>
      <c r="K5538">
        <v>6</v>
      </c>
      <c r="L5538">
        <v>0</v>
      </c>
    </row>
    <row r="5539" spans="1:12">
      <c r="A5539" s="1" t="s">
        <v>84</v>
      </c>
      <c r="B5539">
        <v>2011</v>
      </c>
      <c r="C5539" t="str">
        <f>VLOOKUP(co2_data[[#This Row],[country]],Country_Parameter!A:C,3,0)</f>
        <v>Parameter 1</v>
      </c>
      <c r="D5539">
        <v>93149977</v>
      </c>
      <c r="E5539">
        <v>105000000000</v>
      </c>
      <c r="F5539">
        <v>1</v>
      </c>
      <c r="G5539">
        <v>7</v>
      </c>
      <c r="H5539">
        <v>0</v>
      </c>
      <c r="I5539">
        <v>0</v>
      </c>
      <c r="J5539">
        <v>0</v>
      </c>
      <c r="K5539">
        <v>6</v>
      </c>
      <c r="L5539">
        <v>0</v>
      </c>
    </row>
    <row r="5540" spans="1:12">
      <c r="A5540" s="1" t="s">
        <v>84</v>
      </c>
      <c r="B5540">
        <v>2012</v>
      </c>
      <c r="C5540" t="str">
        <f>VLOOKUP(co2_data[[#This Row],[country]],Country_Parameter!A:C,3,0)</f>
        <v>Parameter 1</v>
      </c>
      <c r="D5540">
        <v>95798770</v>
      </c>
      <c r="E5540">
        <v>116000000000</v>
      </c>
      <c r="F5540">
        <v>1</v>
      </c>
      <c r="G5540">
        <v>8</v>
      </c>
      <c r="H5540">
        <v>1</v>
      </c>
      <c r="I5540">
        <v>0</v>
      </c>
      <c r="J5540">
        <v>0</v>
      </c>
      <c r="K5540">
        <v>6</v>
      </c>
      <c r="L5540">
        <v>0</v>
      </c>
    </row>
    <row r="5541" spans="1:12">
      <c r="A5541" s="1" t="s">
        <v>84</v>
      </c>
      <c r="B5541">
        <v>2013</v>
      </c>
      <c r="C5541" t="str">
        <f>VLOOKUP(co2_data[[#This Row],[country]],Country_Parameter!A:C,3,0)</f>
        <v>Parameter 1</v>
      </c>
      <c r="D5541">
        <v>98438750</v>
      </c>
      <c r="E5541">
        <v>128000000000</v>
      </c>
      <c r="F5541">
        <v>2</v>
      </c>
      <c r="G5541">
        <v>10</v>
      </c>
      <c r="H5541">
        <v>1</v>
      </c>
      <c r="I5541">
        <v>0</v>
      </c>
      <c r="J5541">
        <v>0</v>
      </c>
      <c r="K5541">
        <v>7</v>
      </c>
      <c r="L5541">
        <v>0</v>
      </c>
    </row>
    <row r="5542" spans="1:12">
      <c r="A5542" s="1" t="s">
        <v>84</v>
      </c>
      <c r="B5542">
        <v>2014</v>
      </c>
      <c r="C5542" t="str">
        <f>VLOOKUP(co2_data[[#This Row],[country]],Country_Parameter!A:C,3,0)</f>
        <v>Parameter 1</v>
      </c>
      <c r="D5542">
        <v>101115615</v>
      </c>
      <c r="E5542">
        <v>142000000000</v>
      </c>
      <c r="F5542">
        <v>2</v>
      </c>
      <c r="G5542">
        <v>12</v>
      </c>
      <c r="H5542">
        <v>1</v>
      </c>
      <c r="I5542">
        <v>0</v>
      </c>
      <c r="J5542">
        <v>0</v>
      </c>
      <c r="K5542">
        <v>8</v>
      </c>
      <c r="L5542">
        <v>0</v>
      </c>
    </row>
    <row r="5543" spans="1:12">
      <c r="A5543" s="1" t="s">
        <v>84</v>
      </c>
      <c r="B5543">
        <v>2015</v>
      </c>
      <c r="C5543" t="str">
        <f>VLOOKUP(co2_data[[#This Row],[country]],Country_Parameter!A:C,3,0)</f>
        <v>Parameter 1</v>
      </c>
      <c r="D5543">
        <v>103867140</v>
      </c>
      <c r="E5543">
        <v>157000000000</v>
      </c>
      <c r="F5543">
        <v>3</v>
      </c>
      <c r="G5543">
        <v>13</v>
      </c>
      <c r="H5543">
        <v>1</v>
      </c>
      <c r="I5543">
        <v>0</v>
      </c>
      <c r="J5543">
        <v>0</v>
      </c>
      <c r="K5543">
        <v>9</v>
      </c>
      <c r="L5543">
        <v>0</v>
      </c>
    </row>
    <row r="5544" spans="1:12">
      <c r="A5544" s="1" t="s">
        <v>84</v>
      </c>
      <c r="B5544">
        <v>2016</v>
      </c>
      <c r="C5544" t="str">
        <f>VLOOKUP(co2_data[[#This Row],[country]],Country_Parameter!A:C,3,0)</f>
        <v>Parameter 1</v>
      </c>
      <c r="D5544">
        <v>106718161</v>
      </c>
      <c r="E5544">
        <v>174000000000</v>
      </c>
      <c r="F5544">
        <v>3</v>
      </c>
      <c r="G5544">
        <v>14</v>
      </c>
      <c r="H5544">
        <v>1</v>
      </c>
      <c r="I5544">
        <v>0</v>
      </c>
      <c r="J5544">
        <v>0</v>
      </c>
      <c r="K5544">
        <v>10</v>
      </c>
      <c r="L5544">
        <v>0</v>
      </c>
    </row>
    <row r="5545" spans="1:12">
      <c r="A5545" s="1" t="s">
        <v>84</v>
      </c>
      <c r="B5545">
        <v>2017</v>
      </c>
      <c r="C5545" t="str">
        <f>VLOOKUP(co2_data[[#This Row],[country]],Country_Parameter!A:C,3,0)</f>
        <v>Parameter 1</v>
      </c>
      <c r="D5545">
        <v>109666482</v>
      </c>
      <c r="E5545">
        <v>191000000000</v>
      </c>
      <c r="F5545">
        <v>4</v>
      </c>
      <c r="G5545">
        <v>15</v>
      </c>
      <c r="H5545">
        <v>1</v>
      </c>
      <c r="I5545">
        <v>0</v>
      </c>
      <c r="J5545">
        <v>0</v>
      </c>
      <c r="K5545">
        <v>10</v>
      </c>
      <c r="L5545">
        <v>0</v>
      </c>
    </row>
    <row r="5546" spans="1:12">
      <c r="A5546" s="1" t="s">
        <v>84</v>
      </c>
      <c r="B5546">
        <v>2018</v>
      </c>
      <c r="C5546" t="str">
        <f>VLOOKUP(co2_data[[#This Row],[country]],Country_Parameter!A:C,3,0)</f>
        <v>Parameter 1</v>
      </c>
      <c r="D5546">
        <v>112664155</v>
      </c>
      <c r="E5546">
        <v>206000000000</v>
      </c>
      <c r="F5546">
        <v>4</v>
      </c>
      <c r="G5546">
        <v>16</v>
      </c>
      <c r="H5546">
        <v>1</v>
      </c>
      <c r="I5546">
        <v>0</v>
      </c>
      <c r="J5546">
        <v>0</v>
      </c>
      <c r="K5546">
        <v>11</v>
      </c>
      <c r="L5546">
        <v>0</v>
      </c>
    </row>
    <row r="5547" spans="1:12">
      <c r="A5547" s="1" t="s">
        <v>84</v>
      </c>
      <c r="B5547">
        <v>2019</v>
      </c>
      <c r="C5547" t="str">
        <f>VLOOKUP(co2_data[[#This Row],[country]],Country_Parameter!A:C,3,0)</f>
        <v>Parameter 1</v>
      </c>
      <c r="D5547">
        <v>115737385</v>
      </c>
      <c r="E5547">
        <v>222000000000</v>
      </c>
      <c r="F5547">
        <v>4</v>
      </c>
      <c r="G5547">
        <v>17</v>
      </c>
      <c r="H5547">
        <v>1</v>
      </c>
      <c r="I5547">
        <v>0</v>
      </c>
      <c r="J5547">
        <v>0</v>
      </c>
      <c r="K5547">
        <v>12</v>
      </c>
      <c r="L5547">
        <v>0</v>
      </c>
    </row>
    <row r="5548" spans="1:12">
      <c r="A5548" s="1" t="s">
        <v>84</v>
      </c>
      <c r="B5548">
        <v>2020</v>
      </c>
      <c r="C5548" t="str">
        <f>VLOOKUP(co2_data[[#This Row],[country]],Country_Parameter!A:C,3,0)</f>
        <v>Parameter 1</v>
      </c>
      <c r="D5548">
        <v>118917671</v>
      </c>
      <c r="E5548">
        <v>238000000000</v>
      </c>
      <c r="F5548">
        <v>4</v>
      </c>
      <c r="G5548">
        <v>16</v>
      </c>
      <c r="H5548">
        <v>1</v>
      </c>
      <c r="I5548">
        <v>0</v>
      </c>
      <c r="J5548">
        <v>0</v>
      </c>
      <c r="K5548">
        <v>11</v>
      </c>
      <c r="L5548">
        <v>0</v>
      </c>
    </row>
    <row r="5549" spans="1:12">
      <c r="A5549" s="1" t="s">
        <v>84</v>
      </c>
      <c r="B5549">
        <v>2021</v>
      </c>
      <c r="C5549" t="str">
        <f>VLOOKUP(co2_data[[#This Row],[country]],Country_Parameter!A:C,3,0)</f>
        <v>Parameter 1</v>
      </c>
      <c r="D5549">
        <v>122138590</v>
      </c>
      <c r="E5549">
        <v>252000000000</v>
      </c>
      <c r="F5549">
        <v>4</v>
      </c>
      <c r="G5549">
        <v>16</v>
      </c>
      <c r="H5549">
        <v>1</v>
      </c>
      <c r="I5549">
        <v>0</v>
      </c>
      <c r="J5549">
        <v>0</v>
      </c>
      <c r="K5549">
        <v>12</v>
      </c>
      <c r="L5549">
        <v>0</v>
      </c>
    </row>
    <row r="5550" spans="1:12">
      <c r="A5550" s="1" t="s">
        <v>84</v>
      </c>
      <c r="B5550">
        <v>2022</v>
      </c>
      <c r="C5550" t="str">
        <f>VLOOKUP(co2_data[[#This Row],[country]],Country_Parameter!A:C,3,0)</f>
        <v>Parameter 1</v>
      </c>
      <c r="D5550">
        <v>125384285</v>
      </c>
      <c r="E5550">
        <v>270000000000</v>
      </c>
      <c r="F5550">
        <v>4</v>
      </c>
      <c r="G5550">
        <v>15</v>
      </c>
      <c r="H5550">
        <v>1</v>
      </c>
      <c r="I5550">
        <v>0</v>
      </c>
      <c r="J5550">
        <v>0</v>
      </c>
      <c r="K5550">
        <v>10</v>
      </c>
      <c r="L5550">
        <v>0</v>
      </c>
    </row>
    <row r="5551" spans="1:12">
      <c r="A5551" s="1" t="s">
        <v>84</v>
      </c>
      <c r="B5551">
        <v>2023</v>
      </c>
      <c r="C5551" t="str">
        <f>VLOOKUP(co2_data[[#This Row],[country]],Country_Parameter!A:C,3,0)</f>
        <v>Parameter 1</v>
      </c>
      <c r="D5551">
        <v>128691696</v>
      </c>
      <c r="E5551">
        <v>0</v>
      </c>
      <c r="F5551">
        <v>4</v>
      </c>
      <c r="G5551">
        <v>15</v>
      </c>
      <c r="H5551">
        <v>1</v>
      </c>
      <c r="I5551">
        <v>0</v>
      </c>
      <c r="J5551">
        <v>0</v>
      </c>
      <c r="K5551">
        <v>10</v>
      </c>
      <c r="L5551">
        <v>0</v>
      </c>
    </row>
    <row r="5552" spans="1:12">
      <c r="A5552" s="1" t="s">
        <v>85</v>
      </c>
      <c r="B5552">
        <v>1949</v>
      </c>
      <c r="C5552" t="str">
        <f>VLOOKUP(co2_data[[#This Row],[country]],Country_Parameter!A:C,3,0)</f>
        <v>Parameter 4</v>
      </c>
      <c r="D5552">
        <v>546600806</v>
      </c>
      <c r="E5552">
        <v>0</v>
      </c>
      <c r="F5552">
        <v>28</v>
      </c>
      <c r="G5552">
        <v>2266</v>
      </c>
      <c r="H5552">
        <v>1969</v>
      </c>
      <c r="I5552">
        <v>0</v>
      </c>
      <c r="J5552">
        <v>19</v>
      </c>
      <c r="K5552">
        <v>251</v>
      </c>
      <c r="L5552">
        <v>0</v>
      </c>
    </row>
    <row r="5553" spans="1:12">
      <c r="A5553" s="1" t="s">
        <v>85</v>
      </c>
      <c r="B5553">
        <v>1950</v>
      </c>
      <c r="C5553" t="str">
        <f>VLOOKUP(co2_data[[#This Row],[country]],Country_Parameter!A:C,3,0)</f>
        <v>Parameter 4</v>
      </c>
      <c r="D5553">
        <v>549361682</v>
      </c>
      <c r="E5553">
        <v>0</v>
      </c>
      <c r="F5553">
        <v>33</v>
      </c>
      <c r="G5553">
        <v>2383</v>
      </c>
      <c r="H5553">
        <v>2058</v>
      </c>
      <c r="I5553">
        <v>0</v>
      </c>
      <c r="J5553">
        <v>20</v>
      </c>
      <c r="K5553">
        <v>273</v>
      </c>
      <c r="L5553">
        <v>0</v>
      </c>
    </row>
    <row r="5554" spans="1:12">
      <c r="A5554" s="1" t="s">
        <v>85</v>
      </c>
      <c r="B5554">
        <v>1951</v>
      </c>
      <c r="C5554" t="str">
        <f>VLOOKUP(co2_data[[#This Row],[country]],Country_Parameter!A:C,3,0)</f>
        <v>Parameter 4</v>
      </c>
      <c r="D5554">
        <v>554336222</v>
      </c>
      <c r="E5554">
        <v>0</v>
      </c>
      <c r="F5554">
        <v>37</v>
      </c>
      <c r="G5554">
        <v>2630</v>
      </c>
      <c r="H5554">
        <v>2252</v>
      </c>
      <c r="I5554">
        <v>0</v>
      </c>
      <c r="J5554">
        <v>23</v>
      </c>
      <c r="K5554">
        <v>319</v>
      </c>
      <c r="L5554">
        <v>0</v>
      </c>
    </row>
    <row r="5555" spans="1:12">
      <c r="A5555" s="1" t="s">
        <v>85</v>
      </c>
      <c r="B5555">
        <v>1952</v>
      </c>
      <c r="C5555" t="str">
        <f>VLOOKUP(co2_data[[#This Row],[country]],Country_Parameter!A:C,3,0)</f>
        <v>Parameter 4</v>
      </c>
      <c r="D5555">
        <v>559299025</v>
      </c>
      <c r="E5555">
        <v>0</v>
      </c>
      <c r="F5555">
        <v>40</v>
      </c>
      <c r="G5555">
        <v>2714</v>
      </c>
      <c r="H5555">
        <v>2299</v>
      </c>
      <c r="I5555">
        <v>0</v>
      </c>
      <c r="J5555">
        <v>25</v>
      </c>
      <c r="K5555">
        <v>349</v>
      </c>
      <c r="L5555">
        <v>0</v>
      </c>
    </row>
    <row r="5556" spans="1:12">
      <c r="A5556" s="1" t="s">
        <v>85</v>
      </c>
      <c r="B5556">
        <v>1953</v>
      </c>
      <c r="C5556" t="str">
        <f>VLOOKUP(co2_data[[#This Row],[country]],Country_Parameter!A:C,3,0)</f>
        <v>Parameter 4</v>
      </c>
      <c r="D5556">
        <v>564660786</v>
      </c>
      <c r="E5556">
        <v>0</v>
      </c>
      <c r="F5556">
        <v>45</v>
      </c>
      <c r="G5556">
        <v>2792</v>
      </c>
      <c r="H5556">
        <v>2334</v>
      </c>
      <c r="I5556">
        <v>0</v>
      </c>
      <c r="J5556">
        <v>30</v>
      </c>
      <c r="K5556">
        <v>383</v>
      </c>
      <c r="L5556">
        <v>0</v>
      </c>
    </row>
    <row r="5557" spans="1:12">
      <c r="A5557" s="1" t="s">
        <v>85</v>
      </c>
      <c r="B5557">
        <v>1954</v>
      </c>
      <c r="C5557" t="str">
        <f>VLOOKUP(co2_data[[#This Row],[country]],Country_Parameter!A:C,3,0)</f>
        <v>Parameter 4</v>
      </c>
      <c r="D5557">
        <v>570269625</v>
      </c>
      <c r="E5557">
        <v>0</v>
      </c>
      <c r="F5557">
        <v>48</v>
      </c>
      <c r="G5557">
        <v>2970</v>
      </c>
      <c r="H5557">
        <v>2448</v>
      </c>
      <c r="I5557">
        <v>0</v>
      </c>
      <c r="J5557">
        <v>33</v>
      </c>
      <c r="K5557">
        <v>441</v>
      </c>
      <c r="L5557">
        <v>0</v>
      </c>
    </row>
    <row r="5558" spans="1:12">
      <c r="A5558" s="1" t="s">
        <v>85</v>
      </c>
      <c r="B5558">
        <v>1955</v>
      </c>
      <c r="C5558" t="str">
        <f>VLOOKUP(co2_data[[#This Row],[country]],Country_Parameter!A:C,3,0)</f>
        <v>Parameter 4</v>
      </c>
      <c r="D5558">
        <v>575977754</v>
      </c>
      <c r="E5558">
        <v>0</v>
      </c>
      <c r="F5558">
        <v>54</v>
      </c>
      <c r="G5558">
        <v>3234</v>
      </c>
      <c r="H5558">
        <v>2626</v>
      </c>
      <c r="I5558">
        <v>0</v>
      </c>
      <c r="J5558">
        <v>39</v>
      </c>
      <c r="K5558">
        <v>515</v>
      </c>
      <c r="L5558">
        <v>0</v>
      </c>
    </row>
    <row r="5559" spans="1:12">
      <c r="A5559" s="1" t="s">
        <v>85</v>
      </c>
      <c r="B5559">
        <v>1956</v>
      </c>
      <c r="C5559" t="str">
        <f>VLOOKUP(co2_data[[#This Row],[country]],Country_Parameter!A:C,3,0)</f>
        <v>Parameter 4</v>
      </c>
      <c r="D5559">
        <v>581699676</v>
      </c>
      <c r="E5559">
        <v>0</v>
      </c>
      <c r="F5559">
        <v>57</v>
      </c>
      <c r="G5559">
        <v>3445</v>
      </c>
      <c r="H5559">
        <v>2752</v>
      </c>
      <c r="I5559">
        <v>0</v>
      </c>
      <c r="J5559">
        <v>48</v>
      </c>
      <c r="K5559">
        <v>588</v>
      </c>
      <c r="L5559">
        <v>0</v>
      </c>
    </row>
    <row r="5560" spans="1:12">
      <c r="A5560" s="1" t="s">
        <v>85</v>
      </c>
      <c r="B5560">
        <v>1957</v>
      </c>
      <c r="C5560" t="str">
        <f>VLOOKUP(co2_data[[#This Row],[country]],Country_Parameter!A:C,3,0)</f>
        <v>Parameter 4</v>
      </c>
      <c r="D5560">
        <v>587740737</v>
      </c>
      <c r="E5560">
        <v>0</v>
      </c>
      <c r="F5560">
        <v>61</v>
      </c>
      <c r="G5560">
        <v>3593</v>
      </c>
      <c r="H5560">
        <v>2820</v>
      </c>
      <c r="I5560">
        <v>0</v>
      </c>
      <c r="J5560">
        <v>64</v>
      </c>
      <c r="K5560">
        <v>648</v>
      </c>
      <c r="L5560">
        <v>0</v>
      </c>
    </row>
    <row r="5561" spans="1:12">
      <c r="A5561" s="1" t="s">
        <v>85</v>
      </c>
      <c r="B5561">
        <v>1958</v>
      </c>
      <c r="C5561" t="str">
        <f>VLOOKUP(co2_data[[#This Row],[country]],Country_Parameter!A:C,3,0)</f>
        <v>Parameter 4</v>
      </c>
      <c r="D5561">
        <v>594183460</v>
      </c>
      <c r="E5561">
        <v>0</v>
      </c>
      <c r="F5561">
        <v>64</v>
      </c>
      <c r="G5561">
        <v>3632</v>
      </c>
      <c r="H5561">
        <v>2762</v>
      </c>
      <c r="I5561">
        <v>0</v>
      </c>
      <c r="J5561">
        <v>84</v>
      </c>
      <c r="K5561">
        <v>721</v>
      </c>
      <c r="L5561">
        <v>0</v>
      </c>
    </row>
    <row r="5562" spans="1:12">
      <c r="A5562" s="1" t="s">
        <v>85</v>
      </c>
      <c r="B5562">
        <v>1959</v>
      </c>
      <c r="C5562" t="str">
        <f>VLOOKUP(co2_data[[#This Row],[country]],Country_Parameter!A:C,3,0)</f>
        <v>Parameter 4</v>
      </c>
      <c r="D5562">
        <v>600394949</v>
      </c>
      <c r="E5562">
        <v>0</v>
      </c>
      <c r="F5562">
        <v>72</v>
      </c>
      <c r="G5562">
        <v>3713</v>
      </c>
      <c r="H5562">
        <v>2734</v>
      </c>
      <c r="I5562">
        <v>0</v>
      </c>
      <c r="J5562">
        <v>104</v>
      </c>
      <c r="K5562">
        <v>803</v>
      </c>
      <c r="L5562">
        <v>0</v>
      </c>
    </row>
    <row r="5563" spans="1:12">
      <c r="A5563" s="1" t="s">
        <v>85</v>
      </c>
      <c r="B5563">
        <v>1960</v>
      </c>
      <c r="C5563" t="str">
        <f>VLOOKUP(co2_data[[#This Row],[country]],Country_Parameter!A:C,3,0)</f>
        <v>Parameter 4</v>
      </c>
      <c r="D5563">
        <v>606404009</v>
      </c>
      <c r="E5563">
        <v>0</v>
      </c>
      <c r="F5563">
        <v>80</v>
      </c>
      <c r="G5563">
        <v>3965</v>
      </c>
      <c r="H5563">
        <v>2846</v>
      </c>
      <c r="I5563">
        <v>0</v>
      </c>
      <c r="J5563">
        <v>128</v>
      </c>
      <c r="K5563">
        <v>912</v>
      </c>
      <c r="L5563">
        <v>0</v>
      </c>
    </row>
    <row r="5564" spans="1:12">
      <c r="A5564" s="1" t="s">
        <v>85</v>
      </c>
      <c r="B5564">
        <v>1961</v>
      </c>
      <c r="C5564" t="str">
        <f>VLOOKUP(co2_data[[#This Row],[country]],Country_Parameter!A:C,3,0)</f>
        <v>Parameter 4</v>
      </c>
      <c r="D5564">
        <v>612457729</v>
      </c>
      <c r="E5564">
        <v>0</v>
      </c>
      <c r="F5564">
        <v>87</v>
      </c>
      <c r="G5564">
        <v>4110</v>
      </c>
      <c r="H5564">
        <v>2863</v>
      </c>
      <c r="I5564">
        <v>0</v>
      </c>
      <c r="J5564">
        <v>157</v>
      </c>
      <c r="K5564">
        <v>1003</v>
      </c>
      <c r="L5564">
        <v>0</v>
      </c>
    </row>
    <row r="5565" spans="1:12">
      <c r="A5565" s="1" t="s">
        <v>85</v>
      </c>
      <c r="B5565">
        <v>1962</v>
      </c>
      <c r="C5565" t="str">
        <f>VLOOKUP(co2_data[[#This Row],[country]],Country_Parameter!A:C,3,0)</f>
        <v>Parameter 4</v>
      </c>
      <c r="D5565">
        <v>618417566</v>
      </c>
      <c r="E5565">
        <v>0</v>
      </c>
      <c r="F5565">
        <v>94</v>
      </c>
      <c r="G5565">
        <v>4337</v>
      </c>
      <c r="H5565">
        <v>2908</v>
      </c>
      <c r="I5565">
        <v>0</v>
      </c>
      <c r="J5565">
        <v>188</v>
      </c>
      <c r="K5565">
        <v>1147</v>
      </c>
      <c r="L5565">
        <v>0</v>
      </c>
    </row>
    <row r="5566" spans="1:12">
      <c r="A5566" s="1" t="s">
        <v>85</v>
      </c>
      <c r="B5566">
        <v>1963</v>
      </c>
      <c r="C5566" t="str">
        <f>VLOOKUP(co2_data[[#This Row],[country]],Country_Parameter!A:C,3,0)</f>
        <v>Parameter 4</v>
      </c>
      <c r="D5566">
        <v>624200480</v>
      </c>
      <c r="E5566">
        <v>0</v>
      </c>
      <c r="F5566">
        <v>98</v>
      </c>
      <c r="G5566">
        <v>4610</v>
      </c>
      <c r="H5566">
        <v>3003</v>
      </c>
      <c r="I5566">
        <v>0</v>
      </c>
      <c r="J5566">
        <v>220</v>
      </c>
      <c r="K5566">
        <v>1288</v>
      </c>
      <c r="L5566">
        <v>0</v>
      </c>
    </row>
    <row r="5567" spans="1:12">
      <c r="A5567" s="1" t="s">
        <v>85</v>
      </c>
      <c r="B5567">
        <v>1964</v>
      </c>
      <c r="C5567" t="str">
        <f>VLOOKUP(co2_data[[#This Row],[country]],Country_Parameter!A:C,3,0)</f>
        <v>Parameter 4</v>
      </c>
      <c r="D5567">
        <v>629767760</v>
      </c>
      <c r="E5567">
        <v>0</v>
      </c>
      <c r="F5567">
        <v>110</v>
      </c>
      <c r="G5567">
        <v>4840</v>
      </c>
      <c r="H5567">
        <v>3022</v>
      </c>
      <c r="I5567">
        <v>1</v>
      </c>
      <c r="J5567">
        <v>260</v>
      </c>
      <c r="K5567">
        <v>1448</v>
      </c>
      <c r="L5567">
        <v>0</v>
      </c>
    </row>
    <row r="5568" spans="1:12">
      <c r="A5568" s="1" t="s">
        <v>85</v>
      </c>
      <c r="B5568">
        <v>1965</v>
      </c>
      <c r="C5568" t="str">
        <f>VLOOKUP(co2_data[[#This Row],[country]],Country_Parameter!A:C,3,0)</f>
        <v>Parameter 4</v>
      </c>
      <c r="D5568">
        <v>635030906</v>
      </c>
      <c r="E5568">
        <v>0</v>
      </c>
      <c r="F5568">
        <v>115</v>
      </c>
      <c r="G5568">
        <v>4982</v>
      </c>
      <c r="H5568">
        <v>2982</v>
      </c>
      <c r="I5568">
        <v>0</v>
      </c>
      <c r="J5568">
        <v>298</v>
      </c>
      <c r="K5568">
        <v>1587</v>
      </c>
      <c r="L5568">
        <v>0</v>
      </c>
    </row>
    <row r="5569" spans="1:12">
      <c r="A5569" s="1" t="s">
        <v>85</v>
      </c>
      <c r="B5569">
        <v>1966</v>
      </c>
      <c r="C5569" t="str">
        <f>VLOOKUP(co2_data[[#This Row],[country]],Country_Parameter!A:C,3,0)</f>
        <v>Parameter 4</v>
      </c>
      <c r="D5569">
        <v>640036994</v>
      </c>
      <c r="E5569">
        <v>0</v>
      </c>
      <c r="F5569">
        <v>122</v>
      </c>
      <c r="G5569">
        <v>5154</v>
      </c>
      <c r="H5569">
        <v>2946</v>
      </c>
      <c r="I5569">
        <v>0</v>
      </c>
      <c r="J5569">
        <v>333</v>
      </c>
      <c r="K5569">
        <v>1753</v>
      </c>
      <c r="L5569">
        <v>0</v>
      </c>
    </row>
    <row r="5570" spans="1:12">
      <c r="A5570" s="1" t="s">
        <v>85</v>
      </c>
      <c r="B5570">
        <v>1967</v>
      </c>
      <c r="C5570" t="str">
        <f>VLOOKUP(co2_data[[#This Row],[country]],Country_Parameter!A:C,3,0)</f>
        <v>Parameter 4</v>
      </c>
      <c r="D5570">
        <v>644732600</v>
      </c>
      <c r="E5570">
        <v>0</v>
      </c>
      <c r="F5570">
        <v>128</v>
      </c>
      <c r="G5570">
        <v>5268</v>
      </c>
      <c r="H5570">
        <v>2883</v>
      </c>
      <c r="I5570">
        <v>0</v>
      </c>
      <c r="J5570">
        <v>373</v>
      </c>
      <c r="K5570">
        <v>1883</v>
      </c>
      <c r="L5570">
        <v>0</v>
      </c>
    </row>
    <row r="5571" spans="1:12">
      <c r="A5571" s="1" t="s">
        <v>85</v>
      </c>
      <c r="B5571">
        <v>1968</v>
      </c>
      <c r="C5571" t="str">
        <f>VLOOKUP(co2_data[[#This Row],[country]],Country_Parameter!A:C,3,0)</f>
        <v>Parameter 4</v>
      </c>
      <c r="D5571">
        <v>649249404</v>
      </c>
      <c r="E5571">
        <v>0</v>
      </c>
      <c r="F5571">
        <v>135</v>
      </c>
      <c r="G5571">
        <v>5513</v>
      </c>
      <c r="H5571">
        <v>2896</v>
      </c>
      <c r="I5571">
        <v>0</v>
      </c>
      <c r="J5571">
        <v>424</v>
      </c>
      <c r="K5571">
        <v>2057</v>
      </c>
      <c r="L5571">
        <v>0</v>
      </c>
    </row>
    <row r="5572" spans="1:12">
      <c r="A5572" s="1" t="s">
        <v>85</v>
      </c>
      <c r="B5572">
        <v>1969</v>
      </c>
      <c r="C5572" t="str">
        <f>VLOOKUP(co2_data[[#This Row],[country]],Country_Parameter!A:C,3,0)</f>
        <v>Parameter 4</v>
      </c>
      <c r="D5572">
        <v>653780348</v>
      </c>
      <c r="E5572">
        <v>0</v>
      </c>
      <c r="F5572">
        <v>140</v>
      </c>
      <c r="G5572">
        <v>5813</v>
      </c>
      <c r="H5572">
        <v>2954</v>
      </c>
      <c r="I5572">
        <v>2</v>
      </c>
      <c r="J5572">
        <v>474</v>
      </c>
      <c r="K5572">
        <v>2242</v>
      </c>
      <c r="L5572">
        <v>0</v>
      </c>
    </row>
    <row r="5573" spans="1:12">
      <c r="A5573" s="1" t="s">
        <v>85</v>
      </c>
      <c r="B5573">
        <v>1970</v>
      </c>
      <c r="C5573" t="str">
        <f>VLOOKUP(co2_data[[#This Row],[country]],Country_Parameter!A:C,3,0)</f>
        <v>Parameter 4</v>
      </c>
      <c r="D5573">
        <v>657646308</v>
      </c>
      <c r="E5573">
        <v>0</v>
      </c>
      <c r="F5573">
        <v>148</v>
      </c>
      <c r="G5573">
        <v>6095</v>
      </c>
      <c r="H5573">
        <v>2927</v>
      </c>
      <c r="I5573">
        <v>3</v>
      </c>
      <c r="J5573">
        <v>501</v>
      </c>
      <c r="K5573">
        <v>2515</v>
      </c>
      <c r="L5573">
        <v>0</v>
      </c>
    </row>
    <row r="5574" spans="1:12">
      <c r="A5574" s="1" t="s">
        <v>85</v>
      </c>
      <c r="B5574">
        <v>1971</v>
      </c>
      <c r="C5574" t="str">
        <f>VLOOKUP(co2_data[[#This Row],[country]],Country_Parameter!A:C,3,0)</f>
        <v>Parameter 4</v>
      </c>
      <c r="D5574">
        <v>661610573</v>
      </c>
      <c r="E5574">
        <v>0</v>
      </c>
      <c r="F5574">
        <v>153</v>
      </c>
      <c r="G5574">
        <v>6324</v>
      </c>
      <c r="H5574">
        <v>2896</v>
      </c>
      <c r="I5574">
        <v>28</v>
      </c>
      <c r="J5574">
        <v>590</v>
      </c>
      <c r="K5574">
        <v>2657</v>
      </c>
      <c r="L5574">
        <v>0</v>
      </c>
    </row>
    <row r="5575" spans="1:12">
      <c r="A5575" s="1" t="s">
        <v>85</v>
      </c>
      <c r="B5575">
        <v>1972</v>
      </c>
      <c r="C5575" t="str">
        <f>VLOOKUP(co2_data[[#This Row],[country]],Country_Parameter!A:C,3,0)</f>
        <v>Parameter 4</v>
      </c>
      <c r="D5575">
        <v>666182813</v>
      </c>
      <c r="E5575">
        <v>0</v>
      </c>
      <c r="F5575">
        <v>160</v>
      </c>
      <c r="G5575">
        <v>6553</v>
      </c>
      <c r="H5575">
        <v>2836</v>
      </c>
      <c r="I5575">
        <v>28</v>
      </c>
      <c r="J5575">
        <v>665</v>
      </c>
      <c r="K5575">
        <v>2863</v>
      </c>
      <c r="L5575">
        <v>0</v>
      </c>
    </row>
    <row r="5576" spans="1:12">
      <c r="A5576" s="1" t="s">
        <v>85</v>
      </c>
      <c r="B5576">
        <v>1973</v>
      </c>
      <c r="C5576" t="str">
        <f>VLOOKUP(co2_data[[#This Row],[country]],Country_Parameter!A:C,3,0)</f>
        <v>Parameter 4</v>
      </c>
      <c r="D5576">
        <v>670465967</v>
      </c>
      <c r="E5576">
        <v>0</v>
      </c>
      <c r="F5576">
        <v>167</v>
      </c>
      <c r="G5576">
        <v>6846</v>
      </c>
      <c r="H5576">
        <v>2867</v>
      </c>
      <c r="I5576">
        <v>32</v>
      </c>
      <c r="J5576">
        <v>727</v>
      </c>
      <c r="K5576">
        <v>3052</v>
      </c>
      <c r="L5576">
        <v>0</v>
      </c>
    </row>
    <row r="5577" spans="1:12">
      <c r="A5577" s="1" t="s">
        <v>85</v>
      </c>
      <c r="B5577">
        <v>1974</v>
      </c>
      <c r="C5577" t="str">
        <f>VLOOKUP(co2_data[[#This Row],[country]],Country_Parameter!A:C,3,0)</f>
        <v>Parameter 4</v>
      </c>
      <c r="D5577">
        <v>674404989</v>
      </c>
      <c r="E5577">
        <v>0</v>
      </c>
      <c r="F5577">
        <v>167</v>
      </c>
      <c r="G5577">
        <v>6864</v>
      </c>
      <c r="H5577">
        <v>2860</v>
      </c>
      <c r="I5577">
        <v>35</v>
      </c>
      <c r="J5577">
        <v>801</v>
      </c>
      <c r="K5577">
        <v>3001</v>
      </c>
      <c r="L5577">
        <v>0</v>
      </c>
    </row>
    <row r="5578" spans="1:12">
      <c r="A5578" s="1" t="s">
        <v>85</v>
      </c>
      <c r="B5578">
        <v>1975</v>
      </c>
      <c r="C5578" t="str">
        <f>VLOOKUP(co2_data[[#This Row],[country]],Country_Parameter!A:C,3,0)</f>
        <v>Parameter 4</v>
      </c>
      <c r="D5578">
        <v>677939371</v>
      </c>
      <c r="E5578">
        <v>0</v>
      </c>
      <c r="F5578">
        <v>166</v>
      </c>
      <c r="G5578">
        <v>6903</v>
      </c>
      <c r="H5578">
        <v>2868</v>
      </c>
      <c r="I5578">
        <v>37</v>
      </c>
      <c r="J5578">
        <v>869</v>
      </c>
      <c r="K5578">
        <v>2963</v>
      </c>
      <c r="L5578">
        <v>0</v>
      </c>
    </row>
    <row r="5579" spans="1:12">
      <c r="A5579" s="1" t="s">
        <v>85</v>
      </c>
      <c r="B5579">
        <v>1976</v>
      </c>
      <c r="C5579" t="str">
        <f>VLOOKUP(co2_data[[#This Row],[country]],Country_Parameter!A:C,3,0)</f>
        <v>Parameter 4</v>
      </c>
      <c r="D5579">
        <v>681319207</v>
      </c>
      <c r="E5579">
        <v>0</v>
      </c>
      <c r="F5579">
        <v>170</v>
      </c>
      <c r="G5579">
        <v>7278</v>
      </c>
      <c r="H5579">
        <v>2980</v>
      </c>
      <c r="I5579">
        <v>40</v>
      </c>
      <c r="J5579">
        <v>949</v>
      </c>
      <c r="K5579">
        <v>3138</v>
      </c>
      <c r="L5579">
        <v>0</v>
      </c>
    </row>
    <row r="5580" spans="1:12">
      <c r="A5580" s="1" t="s">
        <v>85</v>
      </c>
      <c r="B5580">
        <v>1977</v>
      </c>
      <c r="C5580" t="str">
        <f>VLOOKUP(co2_data[[#This Row],[country]],Country_Parameter!A:C,3,0)</f>
        <v>Parameter 4</v>
      </c>
      <c r="D5580">
        <v>684767363</v>
      </c>
      <c r="E5580">
        <v>0</v>
      </c>
      <c r="F5580">
        <v>174</v>
      </c>
      <c r="G5580">
        <v>7334</v>
      </c>
      <c r="H5580">
        <v>2970</v>
      </c>
      <c r="I5580">
        <v>44</v>
      </c>
      <c r="J5580">
        <v>996</v>
      </c>
      <c r="K5580">
        <v>3151</v>
      </c>
      <c r="L5580">
        <v>0</v>
      </c>
    </row>
    <row r="5581" spans="1:12">
      <c r="A5581" s="1" t="s">
        <v>85</v>
      </c>
      <c r="B5581">
        <v>1978</v>
      </c>
      <c r="C5581" t="str">
        <f>VLOOKUP(co2_data[[#This Row],[country]],Country_Parameter!A:C,3,0)</f>
        <v>Parameter 4</v>
      </c>
      <c r="D5581">
        <v>688106257</v>
      </c>
      <c r="E5581">
        <v>0</v>
      </c>
      <c r="F5581">
        <v>177</v>
      </c>
      <c r="G5581">
        <v>7567</v>
      </c>
      <c r="H5581">
        <v>2987</v>
      </c>
      <c r="I5581">
        <v>47</v>
      </c>
      <c r="J5581">
        <v>1046</v>
      </c>
      <c r="K5581">
        <v>3309</v>
      </c>
      <c r="L5581">
        <v>0</v>
      </c>
    </row>
    <row r="5582" spans="1:12">
      <c r="A5582" s="1" t="s">
        <v>85</v>
      </c>
      <c r="B5582">
        <v>1979</v>
      </c>
      <c r="C5582" t="str">
        <f>VLOOKUP(co2_data[[#This Row],[country]],Country_Parameter!A:C,3,0)</f>
        <v>Parameter 4</v>
      </c>
      <c r="D5582">
        <v>691423810</v>
      </c>
      <c r="E5582">
        <v>0</v>
      </c>
      <c r="F5582">
        <v>175</v>
      </c>
      <c r="G5582">
        <v>7746</v>
      </c>
      <c r="H5582">
        <v>3078</v>
      </c>
      <c r="I5582">
        <v>35</v>
      </c>
      <c r="J5582">
        <v>1110</v>
      </c>
      <c r="K5582">
        <v>3349</v>
      </c>
      <c r="L5582">
        <v>0</v>
      </c>
    </row>
    <row r="5583" spans="1:12">
      <c r="A5583" s="1" t="s">
        <v>85</v>
      </c>
      <c r="B5583">
        <v>1980</v>
      </c>
      <c r="C5583" t="str">
        <f>VLOOKUP(co2_data[[#This Row],[country]],Country_Parameter!A:C,3,0)</f>
        <v>Parameter 4</v>
      </c>
      <c r="D5583">
        <v>694962025</v>
      </c>
      <c r="E5583">
        <v>0</v>
      </c>
      <c r="F5583">
        <v>174</v>
      </c>
      <c r="G5583">
        <v>7750</v>
      </c>
      <c r="H5583">
        <v>3166</v>
      </c>
      <c r="I5583">
        <v>30</v>
      </c>
      <c r="J5583">
        <v>1140</v>
      </c>
      <c r="K5583">
        <v>3241</v>
      </c>
      <c r="L5583">
        <v>0</v>
      </c>
    </row>
    <row r="5584" spans="1:12">
      <c r="A5584" s="1" t="s">
        <v>85</v>
      </c>
      <c r="B5584">
        <v>1981</v>
      </c>
      <c r="C5584" t="str">
        <f>VLOOKUP(co2_data[[#This Row],[country]],Country_Parameter!A:C,3,0)</f>
        <v>Parameter 4</v>
      </c>
      <c r="D5584">
        <v>698282872</v>
      </c>
      <c r="E5584">
        <v>0</v>
      </c>
      <c r="F5584">
        <v>168</v>
      </c>
      <c r="G5584">
        <v>7469</v>
      </c>
      <c r="H5584">
        <v>3030</v>
      </c>
      <c r="I5584">
        <v>29</v>
      </c>
      <c r="J5584">
        <v>1182</v>
      </c>
      <c r="K5584">
        <v>3060</v>
      </c>
      <c r="L5584">
        <v>0</v>
      </c>
    </row>
    <row r="5585" spans="1:12">
      <c r="A5585" s="1" t="s">
        <v>85</v>
      </c>
      <c r="B5585">
        <v>1982</v>
      </c>
      <c r="C5585" t="str">
        <f>VLOOKUP(co2_data[[#This Row],[country]],Country_Parameter!A:C,3,0)</f>
        <v>Parameter 4</v>
      </c>
      <c r="D5585">
        <v>701148276</v>
      </c>
      <c r="E5585">
        <v>0</v>
      </c>
      <c r="F5585">
        <v>163</v>
      </c>
      <c r="G5585">
        <v>7409</v>
      </c>
      <c r="H5585">
        <v>3040</v>
      </c>
      <c r="I5585">
        <v>28</v>
      </c>
      <c r="J5585">
        <v>1196</v>
      </c>
      <c r="K5585">
        <v>2981</v>
      </c>
      <c r="L5585">
        <v>0</v>
      </c>
    </row>
    <row r="5586" spans="1:12">
      <c r="A5586" s="1" t="s">
        <v>85</v>
      </c>
      <c r="B5586">
        <v>1983</v>
      </c>
      <c r="C5586" t="str">
        <f>VLOOKUP(co2_data[[#This Row],[country]],Country_Parameter!A:C,3,0)</f>
        <v>Parameter 4</v>
      </c>
      <c r="D5586">
        <v>703986058</v>
      </c>
      <c r="E5586">
        <v>0</v>
      </c>
      <c r="F5586">
        <v>163</v>
      </c>
      <c r="G5586">
        <v>7415</v>
      </c>
      <c r="H5586">
        <v>3045</v>
      </c>
      <c r="I5586">
        <v>26</v>
      </c>
      <c r="J5586">
        <v>1262</v>
      </c>
      <c r="K5586">
        <v>2919</v>
      </c>
      <c r="L5586">
        <v>0</v>
      </c>
    </row>
    <row r="5587" spans="1:12">
      <c r="A5587" s="1" t="s">
        <v>85</v>
      </c>
      <c r="B5587">
        <v>1984</v>
      </c>
      <c r="C5587" t="str">
        <f>VLOOKUP(co2_data[[#This Row],[country]],Country_Parameter!A:C,3,0)</f>
        <v>Parameter 4</v>
      </c>
      <c r="D5587">
        <v>706830247</v>
      </c>
      <c r="E5587">
        <v>0</v>
      </c>
      <c r="F5587">
        <v>157</v>
      </c>
      <c r="G5587">
        <v>7466</v>
      </c>
      <c r="H5587">
        <v>3042</v>
      </c>
      <c r="I5587">
        <v>25</v>
      </c>
      <c r="J5587">
        <v>1334</v>
      </c>
      <c r="K5587">
        <v>2907</v>
      </c>
      <c r="L5587">
        <v>0</v>
      </c>
    </row>
    <row r="5588" spans="1:12">
      <c r="A5588" s="1" t="s">
        <v>85</v>
      </c>
      <c r="B5588">
        <v>1985</v>
      </c>
      <c r="C5588" t="str">
        <f>VLOOKUP(co2_data[[#This Row],[country]],Country_Parameter!A:C,3,0)</f>
        <v>Parameter 4</v>
      </c>
      <c r="D5588">
        <v>709671971</v>
      </c>
      <c r="E5588">
        <v>0</v>
      </c>
      <c r="F5588">
        <v>152</v>
      </c>
      <c r="G5588">
        <v>7791</v>
      </c>
      <c r="H5588">
        <v>3302</v>
      </c>
      <c r="I5588">
        <v>26</v>
      </c>
      <c r="J5588">
        <v>1423</v>
      </c>
      <c r="K5588">
        <v>2887</v>
      </c>
      <c r="L5588">
        <v>1</v>
      </c>
    </row>
    <row r="5589" spans="1:12">
      <c r="A5589" s="1" t="s">
        <v>85</v>
      </c>
      <c r="B5589">
        <v>1986</v>
      </c>
      <c r="C5589" t="str">
        <f>VLOOKUP(co2_data[[#This Row],[country]],Country_Parameter!A:C,3,0)</f>
        <v>Parameter 4</v>
      </c>
      <c r="D5589">
        <v>712736045</v>
      </c>
      <c r="E5589">
        <v>0</v>
      </c>
      <c r="F5589">
        <v>154</v>
      </c>
      <c r="G5589">
        <v>7805</v>
      </c>
      <c r="H5589">
        <v>3316</v>
      </c>
      <c r="I5589">
        <v>23</v>
      </c>
      <c r="J5589">
        <v>1373</v>
      </c>
      <c r="K5589">
        <v>2937</v>
      </c>
      <c r="L5589">
        <v>2</v>
      </c>
    </row>
    <row r="5590" spans="1:12">
      <c r="A5590" s="1" t="s">
        <v>85</v>
      </c>
      <c r="B5590">
        <v>1987</v>
      </c>
      <c r="C5590" t="str">
        <f>VLOOKUP(co2_data[[#This Row],[country]],Country_Parameter!A:C,3,0)</f>
        <v>Parameter 4</v>
      </c>
      <c r="D5590">
        <v>715923439</v>
      </c>
      <c r="E5590">
        <v>0</v>
      </c>
      <c r="F5590">
        <v>154</v>
      </c>
      <c r="G5590">
        <v>7826</v>
      </c>
      <c r="H5590">
        <v>3331</v>
      </c>
      <c r="I5590">
        <v>23</v>
      </c>
      <c r="J5590">
        <v>1515</v>
      </c>
      <c r="K5590">
        <v>2801</v>
      </c>
      <c r="L5590">
        <v>2</v>
      </c>
    </row>
    <row r="5591" spans="1:12">
      <c r="A5591" s="1" t="s">
        <v>85</v>
      </c>
      <c r="B5591">
        <v>1988</v>
      </c>
      <c r="C5591" t="str">
        <f>VLOOKUP(co2_data[[#This Row],[country]],Country_Parameter!A:C,3,0)</f>
        <v>Parameter 4</v>
      </c>
      <c r="D5591">
        <v>719141825</v>
      </c>
      <c r="E5591">
        <v>0</v>
      </c>
      <c r="F5591">
        <v>158</v>
      </c>
      <c r="G5591">
        <v>7869</v>
      </c>
      <c r="H5591">
        <v>3294</v>
      </c>
      <c r="I5591">
        <v>36</v>
      </c>
      <c r="J5591">
        <v>1582</v>
      </c>
      <c r="K5591">
        <v>2795</v>
      </c>
      <c r="L5591">
        <v>3</v>
      </c>
    </row>
    <row r="5592" spans="1:12">
      <c r="A5592" s="1" t="s">
        <v>85</v>
      </c>
      <c r="B5592">
        <v>1989</v>
      </c>
      <c r="C5592" t="str">
        <f>VLOOKUP(co2_data[[#This Row],[country]],Country_Parameter!A:C,3,0)</f>
        <v>Parameter 4</v>
      </c>
      <c r="D5592">
        <v>722202127</v>
      </c>
      <c r="E5592">
        <v>0</v>
      </c>
      <c r="F5592">
        <v>161</v>
      </c>
      <c r="G5592">
        <v>7833</v>
      </c>
      <c r="H5592">
        <v>3212</v>
      </c>
      <c r="I5592">
        <v>35</v>
      </c>
      <c r="J5592">
        <v>1633</v>
      </c>
      <c r="K5592">
        <v>2790</v>
      </c>
      <c r="L5592">
        <v>3</v>
      </c>
    </row>
    <row r="5593" spans="1:12">
      <c r="A5593" s="1" t="s">
        <v>85</v>
      </c>
      <c r="B5593">
        <v>1990</v>
      </c>
      <c r="C5593" t="str">
        <f>VLOOKUP(co2_data[[#This Row],[country]],Country_Parameter!A:C,3,0)</f>
        <v>Parameter 4</v>
      </c>
      <c r="D5593">
        <v>724928030</v>
      </c>
      <c r="E5593">
        <v>0</v>
      </c>
      <c r="F5593">
        <v>154</v>
      </c>
      <c r="G5593">
        <v>8038</v>
      </c>
      <c r="H5593">
        <v>3002</v>
      </c>
      <c r="I5593">
        <v>69</v>
      </c>
      <c r="J5593">
        <v>1750</v>
      </c>
      <c r="K5593">
        <v>2959</v>
      </c>
      <c r="L5593">
        <v>104</v>
      </c>
    </row>
    <row r="5594" spans="1:12">
      <c r="A5594" s="1" t="s">
        <v>85</v>
      </c>
      <c r="B5594">
        <v>1991</v>
      </c>
      <c r="C5594" t="str">
        <f>VLOOKUP(co2_data[[#This Row],[country]],Country_Parameter!A:C,3,0)</f>
        <v>Parameter 4</v>
      </c>
      <c r="D5594">
        <v>727282708</v>
      </c>
      <c r="E5594">
        <v>0</v>
      </c>
      <c r="F5594">
        <v>143</v>
      </c>
      <c r="G5594">
        <v>7739</v>
      </c>
      <c r="H5594">
        <v>2795</v>
      </c>
      <c r="I5594">
        <v>66</v>
      </c>
      <c r="J5594">
        <v>1749</v>
      </c>
      <c r="K5594">
        <v>2893</v>
      </c>
      <c r="L5594">
        <v>93</v>
      </c>
    </row>
    <row r="5595" spans="1:12">
      <c r="A5595" s="1" t="s">
        <v>85</v>
      </c>
      <c r="B5595">
        <v>1992</v>
      </c>
      <c r="C5595" t="str">
        <f>VLOOKUP(co2_data[[#This Row],[country]],Country_Parameter!A:C,3,0)</f>
        <v>Parameter 4</v>
      </c>
      <c r="D5595">
        <v>728427305</v>
      </c>
      <c r="E5595">
        <v>0</v>
      </c>
      <c r="F5595">
        <v>133</v>
      </c>
      <c r="G5595">
        <v>7097</v>
      </c>
      <c r="H5595">
        <v>2521</v>
      </c>
      <c r="I5595">
        <v>60</v>
      </c>
      <c r="J5595">
        <v>1729</v>
      </c>
      <c r="K5595">
        <v>2569</v>
      </c>
      <c r="L5595">
        <v>85</v>
      </c>
    </row>
    <row r="5596" spans="1:12">
      <c r="A5596" s="1" t="s">
        <v>85</v>
      </c>
      <c r="B5596">
        <v>1993</v>
      </c>
      <c r="C5596" t="str">
        <f>VLOOKUP(co2_data[[#This Row],[country]],Country_Parameter!A:C,3,0)</f>
        <v>Parameter 4</v>
      </c>
      <c r="D5596">
        <v>728832223</v>
      </c>
      <c r="E5596">
        <v>0</v>
      </c>
      <c r="F5596">
        <v>120</v>
      </c>
      <c r="G5596">
        <v>6806</v>
      </c>
      <c r="H5596">
        <v>2400</v>
      </c>
      <c r="I5596">
        <v>54</v>
      </c>
      <c r="J5596">
        <v>1721</v>
      </c>
      <c r="K5596">
        <v>2435</v>
      </c>
      <c r="L5596">
        <v>76</v>
      </c>
    </row>
    <row r="5597" spans="1:12">
      <c r="A5597" s="1" t="s">
        <v>85</v>
      </c>
      <c r="B5597">
        <v>1994</v>
      </c>
      <c r="C5597" t="str">
        <f>VLOOKUP(co2_data[[#This Row],[country]],Country_Parameter!A:C,3,0)</f>
        <v>Parameter 4</v>
      </c>
      <c r="D5597">
        <v>729729624</v>
      </c>
      <c r="E5597">
        <v>0</v>
      </c>
      <c r="F5597">
        <v>119</v>
      </c>
      <c r="G5597">
        <v>6446</v>
      </c>
      <c r="H5597">
        <v>2254</v>
      </c>
      <c r="I5597">
        <v>51</v>
      </c>
      <c r="J5597">
        <v>1655</v>
      </c>
      <c r="K5597">
        <v>2297</v>
      </c>
      <c r="L5597">
        <v>71</v>
      </c>
    </row>
    <row r="5598" spans="1:12">
      <c r="A5598" s="1" t="s">
        <v>85</v>
      </c>
      <c r="B5598">
        <v>1995</v>
      </c>
      <c r="C5598" t="str">
        <f>VLOOKUP(co2_data[[#This Row],[country]],Country_Parameter!A:C,3,0)</f>
        <v>Parameter 4</v>
      </c>
      <c r="D5598">
        <v>730243556</v>
      </c>
      <c r="E5598">
        <v>0</v>
      </c>
      <c r="F5598">
        <v>121</v>
      </c>
      <c r="G5598">
        <v>6423</v>
      </c>
      <c r="H5598">
        <v>2235</v>
      </c>
      <c r="I5598">
        <v>54</v>
      </c>
      <c r="J5598">
        <v>1662</v>
      </c>
      <c r="K5598">
        <v>2280</v>
      </c>
      <c r="L5598">
        <v>72</v>
      </c>
    </row>
    <row r="5599" spans="1:12">
      <c r="A5599" s="1" t="s">
        <v>85</v>
      </c>
      <c r="B5599">
        <v>1996</v>
      </c>
      <c r="C5599" t="str">
        <f>VLOOKUP(co2_data[[#This Row],[country]],Country_Parameter!A:C,3,0)</f>
        <v>Parameter 4</v>
      </c>
      <c r="D5599">
        <v>730250394</v>
      </c>
      <c r="E5599">
        <v>0</v>
      </c>
      <c r="F5599">
        <v>113</v>
      </c>
      <c r="G5599">
        <v>6472</v>
      </c>
      <c r="H5599">
        <v>2196</v>
      </c>
      <c r="I5599">
        <v>54</v>
      </c>
      <c r="J5599">
        <v>1748</v>
      </c>
      <c r="K5599">
        <v>2294</v>
      </c>
      <c r="L5599">
        <v>67</v>
      </c>
    </row>
    <row r="5600" spans="1:12">
      <c r="A5600" s="1" t="s">
        <v>85</v>
      </c>
      <c r="B5600">
        <v>1997</v>
      </c>
      <c r="C5600" t="str">
        <f>VLOOKUP(co2_data[[#This Row],[country]],Country_Parameter!A:C,3,0)</f>
        <v>Parameter 4</v>
      </c>
      <c r="D5600">
        <v>730322947</v>
      </c>
      <c r="E5600">
        <v>0</v>
      </c>
      <c r="F5600">
        <v>115</v>
      </c>
      <c r="G5600">
        <v>6266</v>
      </c>
      <c r="H5600">
        <v>2073</v>
      </c>
      <c r="I5600">
        <v>55</v>
      </c>
      <c r="J5600">
        <v>1702</v>
      </c>
      <c r="K5600">
        <v>2254</v>
      </c>
      <c r="L5600">
        <v>66</v>
      </c>
    </row>
    <row r="5601" spans="1:12">
      <c r="A5601" s="1" t="s">
        <v>85</v>
      </c>
      <c r="B5601">
        <v>1998</v>
      </c>
      <c r="C5601" t="str">
        <f>VLOOKUP(co2_data[[#This Row],[country]],Country_Parameter!A:C,3,0)</f>
        <v>Parameter 4</v>
      </c>
      <c r="D5601">
        <v>729778939</v>
      </c>
      <c r="E5601">
        <v>0</v>
      </c>
      <c r="F5601">
        <v>117</v>
      </c>
      <c r="G5601">
        <v>6239</v>
      </c>
      <c r="H5601">
        <v>1982</v>
      </c>
      <c r="I5601">
        <v>55</v>
      </c>
      <c r="J5601">
        <v>1756</v>
      </c>
      <c r="K5601">
        <v>2265</v>
      </c>
      <c r="L5601">
        <v>64</v>
      </c>
    </row>
    <row r="5602" spans="1:12">
      <c r="A5602" s="1" t="s">
        <v>85</v>
      </c>
      <c r="B5602">
        <v>1999</v>
      </c>
      <c r="C5602" t="str">
        <f>VLOOKUP(co2_data[[#This Row],[country]],Country_Parameter!A:C,3,0)</f>
        <v>Parameter 4</v>
      </c>
      <c r="D5602">
        <v>729149183</v>
      </c>
      <c r="E5602">
        <v>0</v>
      </c>
      <c r="F5602">
        <v>119</v>
      </c>
      <c r="G5602">
        <v>6156</v>
      </c>
      <c r="H5602">
        <v>1902</v>
      </c>
      <c r="I5602">
        <v>56</v>
      </c>
      <c r="J5602">
        <v>1779</v>
      </c>
      <c r="K5602">
        <v>2237</v>
      </c>
      <c r="L5602">
        <v>64</v>
      </c>
    </row>
    <row r="5603" spans="1:12">
      <c r="A5603" s="1" t="s">
        <v>85</v>
      </c>
      <c r="B5603">
        <v>2000</v>
      </c>
      <c r="C5603" t="str">
        <f>VLOOKUP(co2_data[[#This Row],[country]],Country_Parameter!A:C,3,0)</f>
        <v>Parameter 4</v>
      </c>
      <c r="D5603">
        <v>729112155</v>
      </c>
      <c r="E5603">
        <v>0</v>
      </c>
      <c r="F5603">
        <v>122</v>
      </c>
      <c r="G5603">
        <v>6154</v>
      </c>
      <c r="H5603">
        <v>1965</v>
      </c>
      <c r="I5603">
        <v>56</v>
      </c>
      <c r="J5603">
        <v>1792</v>
      </c>
      <c r="K5603">
        <v>2154</v>
      </c>
      <c r="L5603">
        <v>66</v>
      </c>
    </row>
    <row r="5604" spans="1:12">
      <c r="A5604" s="1" t="s">
        <v>85</v>
      </c>
      <c r="B5604">
        <v>2001</v>
      </c>
      <c r="C5604" t="str">
        <f>VLOOKUP(co2_data[[#This Row],[country]],Country_Parameter!A:C,3,0)</f>
        <v>Parameter 4</v>
      </c>
      <c r="D5604">
        <v>729202129</v>
      </c>
      <c r="E5604">
        <v>0</v>
      </c>
      <c r="F5604">
        <v>120</v>
      </c>
      <c r="G5604">
        <v>6281</v>
      </c>
      <c r="H5604">
        <v>1997</v>
      </c>
      <c r="I5604">
        <v>55</v>
      </c>
      <c r="J5604">
        <v>1836</v>
      </c>
      <c r="K5604">
        <v>2207</v>
      </c>
      <c r="L5604">
        <v>66</v>
      </c>
    </row>
    <row r="5605" spans="1:12">
      <c r="A5605" s="1" t="s">
        <v>85</v>
      </c>
      <c r="B5605">
        <v>2002</v>
      </c>
      <c r="C5605" t="str">
        <f>VLOOKUP(co2_data[[#This Row],[country]],Country_Parameter!A:C,3,0)</f>
        <v>Parameter 4</v>
      </c>
      <c r="D5605">
        <v>730108231</v>
      </c>
      <c r="E5605">
        <v>0</v>
      </c>
      <c r="F5605">
        <v>121</v>
      </c>
      <c r="G5605">
        <v>6249</v>
      </c>
      <c r="H5605">
        <v>1975</v>
      </c>
      <c r="I5605">
        <v>66</v>
      </c>
      <c r="J5605">
        <v>1835</v>
      </c>
      <c r="K5605">
        <v>2187</v>
      </c>
      <c r="L5605">
        <v>66</v>
      </c>
    </row>
    <row r="5606" spans="1:12">
      <c r="A5606" s="1" t="s">
        <v>85</v>
      </c>
      <c r="B5606">
        <v>2003</v>
      </c>
      <c r="C5606" t="str">
        <f>VLOOKUP(co2_data[[#This Row],[country]],Country_Parameter!A:C,3,0)</f>
        <v>Parameter 4</v>
      </c>
      <c r="D5606">
        <v>731376242</v>
      </c>
      <c r="E5606">
        <v>0</v>
      </c>
      <c r="F5606">
        <v>125</v>
      </c>
      <c r="G5606">
        <v>6390</v>
      </c>
      <c r="H5606">
        <v>2020</v>
      </c>
      <c r="I5606">
        <v>66</v>
      </c>
      <c r="J5606">
        <v>1924</v>
      </c>
      <c r="K5606">
        <v>2187</v>
      </c>
      <c r="L5606">
        <v>68</v>
      </c>
    </row>
    <row r="5607" spans="1:12">
      <c r="A5607" s="1" t="s">
        <v>85</v>
      </c>
      <c r="B5607">
        <v>2004</v>
      </c>
      <c r="C5607" t="str">
        <f>VLOOKUP(co2_data[[#This Row],[country]],Country_Parameter!A:C,3,0)</f>
        <v>Parameter 4</v>
      </c>
      <c r="D5607">
        <v>732264288</v>
      </c>
      <c r="E5607">
        <v>0</v>
      </c>
      <c r="F5607">
        <v>133</v>
      </c>
      <c r="G5607">
        <v>6419</v>
      </c>
      <c r="H5607">
        <v>2005</v>
      </c>
      <c r="I5607">
        <v>70</v>
      </c>
      <c r="J5607">
        <v>1958</v>
      </c>
      <c r="K5607">
        <v>2184</v>
      </c>
      <c r="L5607">
        <v>70</v>
      </c>
    </row>
    <row r="5608" spans="1:12">
      <c r="A5608" s="1" t="s">
        <v>85</v>
      </c>
      <c r="B5608">
        <v>2005</v>
      </c>
      <c r="C5608" t="str">
        <f>VLOOKUP(co2_data[[#This Row],[country]],Country_Parameter!A:C,3,0)</f>
        <v>Parameter 4</v>
      </c>
      <c r="D5608">
        <v>733082921</v>
      </c>
      <c r="E5608">
        <v>0</v>
      </c>
      <c r="F5608">
        <v>135</v>
      </c>
      <c r="G5608">
        <v>6422</v>
      </c>
      <c r="H5608">
        <v>1961</v>
      </c>
      <c r="I5608">
        <v>73</v>
      </c>
      <c r="J5608">
        <v>1980</v>
      </c>
      <c r="K5608">
        <v>2203</v>
      </c>
      <c r="L5608">
        <v>70</v>
      </c>
    </row>
    <row r="5609" spans="1:12">
      <c r="A5609" s="1" t="s">
        <v>85</v>
      </c>
      <c r="B5609">
        <v>2006</v>
      </c>
      <c r="C5609" t="str">
        <f>VLOOKUP(co2_data[[#This Row],[country]],Country_Parameter!A:C,3,0)</f>
        <v>Parameter 4</v>
      </c>
      <c r="D5609">
        <v>733738758</v>
      </c>
      <c r="E5609">
        <v>0</v>
      </c>
      <c r="F5609">
        <v>142</v>
      </c>
      <c r="G5609">
        <v>6530</v>
      </c>
      <c r="H5609">
        <v>2039</v>
      </c>
      <c r="I5609">
        <v>74</v>
      </c>
      <c r="J5609">
        <v>1987</v>
      </c>
      <c r="K5609">
        <v>2215</v>
      </c>
      <c r="L5609">
        <v>72</v>
      </c>
    </row>
    <row r="5610" spans="1:12">
      <c r="A5610" s="1" t="s">
        <v>85</v>
      </c>
      <c r="B5610">
        <v>2007</v>
      </c>
      <c r="C5610" t="str">
        <f>VLOOKUP(co2_data[[#This Row],[country]],Country_Parameter!A:C,3,0)</f>
        <v>Parameter 4</v>
      </c>
      <c r="D5610">
        <v>734969351</v>
      </c>
      <c r="E5610">
        <v>0</v>
      </c>
      <c r="F5610">
        <v>151</v>
      </c>
      <c r="G5610">
        <v>6474</v>
      </c>
      <c r="H5610">
        <v>2041</v>
      </c>
      <c r="I5610">
        <v>85</v>
      </c>
      <c r="J5610">
        <v>1985</v>
      </c>
      <c r="K5610">
        <v>2138</v>
      </c>
      <c r="L5610">
        <v>73</v>
      </c>
    </row>
    <row r="5611" spans="1:12">
      <c r="A5611" s="1" t="s">
        <v>85</v>
      </c>
      <c r="B5611">
        <v>2008</v>
      </c>
      <c r="C5611" t="str">
        <f>VLOOKUP(co2_data[[#This Row],[country]],Country_Parameter!A:C,3,0)</f>
        <v>Parameter 4</v>
      </c>
      <c r="D5611">
        <v>736640719</v>
      </c>
      <c r="E5611">
        <v>0</v>
      </c>
      <c r="F5611">
        <v>139</v>
      </c>
      <c r="G5611">
        <v>6407</v>
      </c>
      <c r="H5611">
        <v>1967</v>
      </c>
      <c r="I5611">
        <v>69</v>
      </c>
      <c r="J5611">
        <v>2014</v>
      </c>
      <c r="K5611">
        <v>2146</v>
      </c>
      <c r="L5611">
        <v>71</v>
      </c>
    </row>
    <row r="5612" spans="1:12">
      <c r="A5612" s="1" t="s">
        <v>85</v>
      </c>
      <c r="B5612">
        <v>2009</v>
      </c>
      <c r="C5612" t="str">
        <f>VLOOKUP(co2_data[[#This Row],[country]],Country_Parameter!A:C,3,0)</f>
        <v>Parameter 4</v>
      </c>
      <c r="D5612">
        <v>738045338</v>
      </c>
      <c r="E5612">
        <v>0</v>
      </c>
      <c r="F5612">
        <v>112</v>
      </c>
      <c r="G5612">
        <v>5893</v>
      </c>
      <c r="H5612">
        <v>1751</v>
      </c>
      <c r="I5612">
        <v>68</v>
      </c>
      <c r="J5612">
        <v>1865</v>
      </c>
      <c r="K5612">
        <v>2041</v>
      </c>
      <c r="L5612">
        <v>57</v>
      </c>
    </row>
    <row r="5613" spans="1:12">
      <c r="A5613" s="1" t="s">
        <v>85</v>
      </c>
      <c r="B5613">
        <v>2010</v>
      </c>
      <c r="C5613" t="str">
        <f>VLOOKUP(co2_data[[#This Row],[country]],Country_Parameter!A:C,3,0)</f>
        <v>Parameter 4</v>
      </c>
      <c r="D5613">
        <v>739273391</v>
      </c>
      <c r="E5613">
        <v>0</v>
      </c>
      <c r="F5613">
        <v>114</v>
      </c>
      <c r="G5613">
        <v>6117</v>
      </c>
      <c r="H5613">
        <v>1820</v>
      </c>
      <c r="I5613">
        <v>78</v>
      </c>
      <c r="J5613">
        <v>2024</v>
      </c>
      <c r="K5613">
        <v>2019</v>
      </c>
      <c r="L5613">
        <v>62</v>
      </c>
    </row>
    <row r="5614" spans="1:12">
      <c r="A5614" s="1" t="s">
        <v>85</v>
      </c>
      <c r="B5614">
        <v>2011</v>
      </c>
      <c r="C5614" t="str">
        <f>VLOOKUP(co2_data[[#This Row],[country]],Country_Parameter!A:C,3,0)</f>
        <v>Parameter 4</v>
      </c>
      <c r="D5614">
        <v>740505908</v>
      </c>
      <c r="E5614">
        <v>0</v>
      </c>
      <c r="F5614">
        <v>116</v>
      </c>
      <c r="G5614">
        <v>6045</v>
      </c>
      <c r="H5614">
        <v>1862</v>
      </c>
      <c r="I5614">
        <v>82</v>
      </c>
      <c r="J5614">
        <v>1950</v>
      </c>
      <c r="K5614">
        <v>1970</v>
      </c>
      <c r="L5614">
        <v>65</v>
      </c>
    </row>
    <row r="5615" spans="1:12">
      <c r="A5615" s="1" t="s">
        <v>85</v>
      </c>
      <c r="B5615">
        <v>2012</v>
      </c>
      <c r="C5615" t="str">
        <f>VLOOKUP(co2_data[[#This Row],[country]],Country_Parameter!A:C,3,0)</f>
        <v>Parameter 4</v>
      </c>
      <c r="D5615">
        <v>741624513</v>
      </c>
      <c r="E5615">
        <v>0</v>
      </c>
      <c r="F5615">
        <v>112</v>
      </c>
      <c r="G5615">
        <v>5999</v>
      </c>
      <c r="H5615">
        <v>1911</v>
      </c>
      <c r="I5615">
        <v>82</v>
      </c>
      <c r="J5615">
        <v>1902</v>
      </c>
      <c r="K5615">
        <v>1928</v>
      </c>
      <c r="L5615">
        <v>63</v>
      </c>
    </row>
    <row r="5616" spans="1:12">
      <c r="A5616" s="1" t="s">
        <v>85</v>
      </c>
      <c r="B5616">
        <v>2013</v>
      </c>
      <c r="C5616" t="str">
        <f>VLOOKUP(co2_data[[#This Row],[country]],Country_Parameter!A:C,3,0)</f>
        <v>Parameter 4</v>
      </c>
      <c r="D5616">
        <v>742654890</v>
      </c>
      <c r="E5616">
        <v>0</v>
      </c>
      <c r="F5616">
        <v>110</v>
      </c>
      <c r="G5616">
        <v>5841</v>
      </c>
      <c r="H5616">
        <v>1840</v>
      </c>
      <c r="I5616">
        <v>81</v>
      </c>
      <c r="J5616">
        <v>1850</v>
      </c>
      <c r="K5616">
        <v>1897</v>
      </c>
      <c r="L5616">
        <v>63</v>
      </c>
    </row>
    <row r="5617" spans="1:12">
      <c r="A5617" s="1" t="s">
        <v>85</v>
      </c>
      <c r="B5617">
        <v>2014</v>
      </c>
      <c r="C5617" t="str">
        <f>VLOOKUP(co2_data[[#This Row],[country]],Country_Parameter!A:C,3,0)</f>
        <v>Parameter 4</v>
      </c>
      <c r="D5617">
        <v>743842712</v>
      </c>
      <c r="E5617">
        <v>0</v>
      </c>
      <c r="F5617">
        <v>113</v>
      </c>
      <c r="G5617">
        <v>5611</v>
      </c>
      <c r="H5617">
        <v>1731</v>
      </c>
      <c r="I5617">
        <v>70</v>
      </c>
      <c r="J5617">
        <v>1730</v>
      </c>
      <c r="K5617">
        <v>1903</v>
      </c>
      <c r="L5617">
        <v>64</v>
      </c>
    </row>
    <row r="5618" spans="1:12">
      <c r="A5618" s="1" t="s">
        <v>85</v>
      </c>
      <c r="B5618">
        <v>2015</v>
      </c>
      <c r="C5618" t="str">
        <f>VLOOKUP(co2_data[[#This Row],[country]],Country_Parameter!A:C,3,0)</f>
        <v>Parameter 4</v>
      </c>
      <c r="D5618">
        <v>745456775</v>
      </c>
      <c r="E5618">
        <v>0</v>
      </c>
      <c r="F5618">
        <v>108</v>
      </c>
      <c r="G5618">
        <v>5616</v>
      </c>
      <c r="H5618">
        <v>1708</v>
      </c>
      <c r="I5618">
        <v>64</v>
      </c>
      <c r="J5618">
        <v>1718</v>
      </c>
      <c r="K5618">
        <v>1956</v>
      </c>
      <c r="L5618">
        <v>62</v>
      </c>
    </row>
    <row r="5619" spans="1:12">
      <c r="A5619" s="1" t="s">
        <v>85</v>
      </c>
      <c r="B5619">
        <v>2016</v>
      </c>
      <c r="C5619" t="str">
        <f>VLOOKUP(co2_data[[#This Row],[country]],Country_Parameter!A:C,3,0)</f>
        <v>Parameter 4</v>
      </c>
      <c r="D5619">
        <v>747240427</v>
      </c>
      <c r="E5619">
        <v>0</v>
      </c>
      <c r="F5619">
        <v>106</v>
      </c>
      <c r="G5619">
        <v>5602</v>
      </c>
      <c r="H5619">
        <v>1613</v>
      </c>
      <c r="I5619">
        <v>67</v>
      </c>
      <c r="J5619">
        <v>1789</v>
      </c>
      <c r="K5619">
        <v>1966</v>
      </c>
      <c r="L5619">
        <v>61</v>
      </c>
    </row>
    <row r="5620" spans="1:12">
      <c r="A5620" s="1" t="s">
        <v>85</v>
      </c>
      <c r="B5620">
        <v>2017</v>
      </c>
      <c r="C5620" t="str">
        <f>VLOOKUP(co2_data[[#This Row],[country]],Country_Parameter!A:C,3,0)</f>
        <v>Parameter 4</v>
      </c>
      <c r="D5620">
        <v>748683743</v>
      </c>
      <c r="E5620">
        <v>0</v>
      </c>
      <c r="F5620">
        <v>108</v>
      </c>
      <c r="G5620">
        <v>5636</v>
      </c>
      <c r="H5620">
        <v>1561</v>
      </c>
      <c r="I5620">
        <v>72</v>
      </c>
      <c r="J5620">
        <v>1846</v>
      </c>
      <c r="K5620">
        <v>1986</v>
      </c>
      <c r="L5620">
        <v>62</v>
      </c>
    </row>
    <row r="5621" spans="1:12">
      <c r="A5621" s="1" t="s">
        <v>85</v>
      </c>
      <c r="B5621">
        <v>2018</v>
      </c>
      <c r="C5621" t="str">
        <f>VLOOKUP(co2_data[[#This Row],[country]],Country_Parameter!A:C,3,0)</f>
        <v>Parameter 4</v>
      </c>
      <c r="D5621">
        <v>749835851</v>
      </c>
      <c r="E5621">
        <v>0</v>
      </c>
      <c r="F5621">
        <v>109</v>
      </c>
      <c r="G5621">
        <v>5617</v>
      </c>
      <c r="H5621">
        <v>1525</v>
      </c>
      <c r="I5621">
        <v>80</v>
      </c>
      <c r="J5621">
        <v>1881</v>
      </c>
      <c r="K5621">
        <v>1958</v>
      </c>
      <c r="L5621">
        <v>64</v>
      </c>
    </row>
    <row r="5622" spans="1:12">
      <c r="A5622" s="1" t="s">
        <v>85</v>
      </c>
      <c r="B5622">
        <v>2019</v>
      </c>
      <c r="C5622" t="str">
        <f>VLOOKUP(co2_data[[#This Row],[country]],Country_Parameter!A:C,3,0)</f>
        <v>Parameter 4</v>
      </c>
      <c r="D5622">
        <v>750791010</v>
      </c>
      <c r="E5622">
        <v>0</v>
      </c>
      <c r="F5622">
        <v>110</v>
      </c>
      <c r="G5622">
        <v>5437</v>
      </c>
      <c r="H5622">
        <v>1341</v>
      </c>
      <c r="I5622">
        <v>92</v>
      </c>
      <c r="J5622">
        <v>1871</v>
      </c>
      <c r="K5622">
        <v>1962</v>
      </c>
      <c r="L5622">
        <v>61</v>
      </c>
    </row>
    <row r="5623" spans="1:12">
      <c r="A5623" s="1" t="s">
        <v>85</v>
      </c>
      <c r="B5623">
        <v>2020</v>
      </c>
      <c r="C5623" t="str">
        <f>VLOOKUP(co2_data[[#This Row],[country]],Country_Parameter!A:C,3,0)</f>
        <v>Parameter 4</v>
      </c>
      <c r="D5623">
        <v>750826495</v>
      </c>
      <c r="E5623">
        <v>0</v>
      </c>
      <c r="F5623">
        <v>107</v>
      </c>
      <c r="G5623">
        <v>5026</v>
      </c>
      <c r="H5623">
        <v>1172</v>
      </c>
      <c r="I5623">
        <v>85</v>
      </c>
      <c r="J5623">
        <v>1815</v>
      </c>
      <c r="K5623">
        <v>1789</v>
      </c>
      <c r="L5623">
        <v>58</v>
      </c>
    </row>
    <row r="5624" spans="1:12">
      <c r="A5624" s="1" t="s">
        <v>85</v>
      </c>
      <c r="B5624">
        <v>2021</v>
      </c>
      <c r="C5624" t="str">
        <f>VLOOKUP(co2_data[[#This Row],[country]],Country_Parameter!A:C,3,0)</f>
        <v>Parameter 4</v>
      </c>
      <c r="D5624">
        <v>749931027</v>
      </c>
      <c r="E5624">
        <v>0</v>
      </c>
      <c r="F5624">
        <v>111</v>
      </c>
      <c r="G5624">
        <v>5304</v>
      </c>
      <c r="H5624">
        <v>1267</v>
      </c>
      <c r="I5624">
        <v>85</v>
      </c>
      <c r="J5624">
        <v>1932</v>
      </c>
      <c r="K5624">
        <v>1847</v>
      </c>
      <c r="L5624">
        <v>62</v>
      </c>
    </row>
    <row r="5625" spans="1:12">
      <c r="A5625" s="1" t="s">
        <v>85</v>
      </c>
      <c r="B5625">
        <v>2022</v>
      </c>
      <c r="C5625" t="str">
        <f>VLOOKUP(co2_data[[#This Row],[country]],Country_Parameter!A:C,3,0)</f>
        <v>Parameter 4</v>
      </c>
      <c r="D5625">
        <v>748296158</v>
      </c>
      <c r="E5625">
        <v>0</v>
      </c>
      <c r="F5625">
        <v>109</v>
      </c>
      <c r="G5625">
        <v>5229</v>
      </c>
      <c r="H5625">
        <v>1263</v>
      </c>
      <c r="I5625">
        <v>86</v>
      </c>
      <c r="J5625">
        <v>1830</v>
      </c>
      <c r="K5625">
        <v>1879</v>
      </c>
      <c r="L5625">
        <v>62</v>
      </c>
    </row>
    <row r="5626" spans="1:12">
      <c r="A5626" s="1" t="s">
        <v>85</v>
      </c>
      <c r="B5626">
        <v>2023</v>
      </c>
      <c r="C5626" t="str">
        <f>VLOOKUP(co2_data[[#This Row],[country]],Country_Parameter!A:C,3,0)</f>
        <v>Parameter 4</v>
      </c>
      <c r="D5626">
        <v>746948103</v>
      </c>
      <c r="E5626">
        <v>0</v>
      </c>
      <c r="F5626">
        <v>107</v>
      </c>
      <c r="G5626">
        <v>4993</v>
      </c>
      <c r="H5626">
        <v>1108</v>
      </c>
      <c r="I5626">
        <v>86</v>
      </c>
      <c r="J5626">
        <v>1772</v>
      </c>
      <c r="K5626">
        <v>1858</v>
      </c>
      <c r="L5626">
        <v>61</v>
      </c>
    </row>
    <row r="5627" spans="1:12">
      <c r="A5627" s="1" t="s">
        <v>86</v>
      </c>
      <c r="B5627">
        <v>1949</v>
      </c>
      <c r="C5627" t="str">
        <f>VLOOKUP(co2_data[[#This Row],[country]],Country_Parameter!A:C,3,0)</f>
        <v>Parameter 2</v>
      </c>
      <c r="D5627">
        <v>0</v>
      </c>
      <c r="E5627">
        <v>0</v>
      </c>
      <c r="F5627">
        <v>0</v>
      </c>
      <c r="G5627">
        <v>2266</v>
      </c>
      <c r="H5627">
        <v>0</v>
      </c>
      <c r="I5627">
        <v>0</v>
      </c>
      <c r="J5627">
        <v>0</v>
      </c>
      <c r="K5627">
        <v>0</v>
      </c>
      <c r="L5627">
        <v>0</v>
      </c>
    </row>
    <row r="5628" spans="1:12">
      <c r="A5628" s="1" t="s">
        <v>86</v>
      </c>
      <c r="B5628">
        <v>1950</v>
      </c>
      <c r="C5628" t="str">
        <f>VLOOKUP(co2_data[[#This Row],[country]],Country_Parameter!A:C,3,0)</f>
        <v>Parameter 2</v>
      </c>
      <c r="D5628">
        <v>0</v>
      </c>
      <c r="E5628">
        <v>0</v>
      </c>
      <c r="F5628">
        <v>0</v>
      </c>
      <c r="G5628">
        <v>2383</v>
      </c>
      <c r="H5628">
        <v>0</v>
      </c>
      <c r="I5628">
        <v>0</v>
      </c>
      <c r="J5628">
        <v>0</v>
      </c>
      <c r="K5628">
        <v>0</v>
      </c>
      <c r="L5628">
        <v>0</v>
      </c>
    </row>
    <row r="5629" spans="1:12">
      <c r="A5629" s="1" t="s">
        <v>86</v>
      </c>
      <c r="B5629">
        <v>1951</v>
      </c>
      <c r="C5629" t="str">
        <f>VLOOKUP(co2_data[[#This Row],[country]],Country_Parameter!A:C,3,0)</f>
        <v>Parameter 2</v>
      </c>
      <c r="D5629">
        <v>0</v>
      </c>
      <c r="E5629">
        <v>0</v>
      </c>
      <c r="F5629">
        <v>0</v>
      </c>
      <c r="G5629">
        <v>2630</v>
      </c>
      <c r="H5629">
        <v>0</v>
      </c>
      <c r="I5629">
        <v>0</v>
      </c>
      <c r="J5629">
        <v>0</v>
      </c>
      <c r="K5629">
        <v>0</v>
      </c>
      <c r="L5629">
        <v>0</v>
      </c>
    </row>
    <row r="5630" spans="1:12">
      <c r="A5630" s="1" t="s">
        <v>86</v>
      </c>
      <c r="B5630">
        <v>1952</v>
      </c>
      <c r="C5630" t="str">
        <f>VLOOKUP(co2_data[[#This Row],[country]],Country_Parameter!A:C,3,0)</f>
        <v>Parameter 2</v>
      </c>
      <c r="D5630">
        <v>0</v>
      </c>
      <c r="E5630">
        <v>0</v>
      </c>
      <c r="F5630">
        <v>0</v>
      </c>
      <c r="G5630">
        <v>2714</v>
      </c>
      <c r="H5630">
        <v>0</v>
      </c>
      <c r="I5630">
        <v>0</v>
      </c>
      <c r="J5630">
        <v>0</v>
      </c>
      <c r="K5630">
        <v>0</v>
      </c>
      <c r="L5630">
        <v>0</v>
      </c>
    </row>
    <row r="5631" spans="1:12">
      <c r="A5631" s="1" t="s">
        <v>86</v>
      </c>
      <c r="B5631">
        <v>1953</v>
      </c>
      <c r="C5631" t="str">
        <f>VLOOKUP(co2_data[[#This Row],[country]],Country_Parameter!A:C,3,0)</f>
        <v>Parameter 2</v>
      </c>
      <c r="D5631">
        <v>0</v>
      </c>
      <c r="E5631">
        <v>0</v>
      </c>
      <c r="F5631">
        <v>0</v>
      </c>
      <c r="G5631">
        <v>2792</v>
      </c>
      <c r="H5631">
        <v>0</v>
      </c>
      <c r="I5631">
        <v>0</v>
      </c>
      <c r="J5631">
        <v>0</v>
      </c>
      <c r="K5631">
        <v>0</v>
      </c>
      <c r="L5631">
        <v>0</v>
      </c>
    </row>
    <row r="5632" spans="1:12">
      <c r="A5632" s="1" t="s">
        <v>86</v>
      </c>
      <c r="B5632">
        <v>1954</v>
      </c>
      <c r="C5632" t="str">
        <f>VLOOKUP(co2_data[[#This Row],[country]],Country_Parameter!A:C,3,0)</f>
        <v>Parameter 2</v>
      </c>
      <c r="D5632">
        <v>0</v>
      </c>
      <c r="E5632">
        <v>0</v>
      </c>
      <c r="F5632">
        <v>0</v>
      </c>
      <c r="G5632">
        <v>2970</v>
      </c>
      <c r="H5632">
        <v>0</v>
      </c>
      <c r="I5632">
        <v>0</v>
      </c>
      <c r="J5632">
        <v>0</v>
      </c>
      <c r="K5632">
        <v>0</v>
      </c>
      <c r="L5632">
        <v>0</v>
      </c>
    </row>
    <row r="5633" spans="1:12">
      <c r="A5633" s="1" t="s">
        <v>86</v>
      </c>
      <c r="B5633">
        <v>1955</v>
      </c>
      <c r="C5633" t="str">
        <f>VLOOKUP(co2_data[[#This Row],[country]],Country_Parameter!A:C,3,0)</f>
        <v>Parameter 2</v>
      </c>
      <c r="D5633">
        <v>0</v>
      </c>
      <c r="E5633">
        <v>0</v>
      </c>
      <c r="F5633">
        <v>0</v>
      </c>
      <c r="G5633">
        <v>3234</v>
      </c>
      <c r="H5633">
        <v>0</v>
      </c>
      <c r="I5633">
        <v>0</v>
      </c>
      <c r="J5633">
        <v>0</v>
      </c>
      <c r="K5633">
        <v>0</v>
      </c>
      <c r="L5633">
        <v>0</v>
      </c>
    </row>
    <row r="5634" spans="1:12">
      <c r="A5634" s="1" t="s">
        <v>86</v>
      </c>
      <c r="B5634">
        <v>1956</v>
      </c>
      <c r="C5634" t="str">
        <f>VLOOKUP(co2_data[[#This Row],[country]],Country_Parameter!A:C,3,0)</f>
        <v>Parameter 2</v>
      </c>
      <c r="D5634">
        <v>0</v>
      </c>
      <c r="E5634">
        <v>0</v>
      </c>
      <c r="F5634">
        <v>0</v>
      </c>
      <c r="G5634">
        <v>3445</v>
      </c>
      <c r="H5634">
        <v>0</v>
      </c>
      <c r="I5634">
        <v>0</v>
      </c>
      <c r="J5634">
        <v>0</v>
      </c>
      <c r="K5634">
        <v>0</v>
      </c>
      <c r="L5634">
        <v>0</v>
      </c>
    </row>
    <row r="5635" spans="1:12">
      <c r="A5635" s="1" t="s">
        <v>86</v>
      </c>
      <c r="B5635">
        <v>1957</v>
      </c>
      <c r="C5635" t="str">
        <f>VLOOKUP(co2_data[[#This Row],[country]],Country_Parameter!A:C,3,0)</f>
        <v>Parameter 2</v>
      </c>
      <c r="D5635">
        <v>0</v>
      </c>
      <c r="E5635">
        <v>0</v>
      </c>
      <c r="F5635">
        <v>0</v>
      </c>
      <c r="G5635">
        <v>3593</v>
      </c>
      <c r="H5635">
        <v>0</v>
      </c>
      <c r="I5635">
        <v>0</v>
      </c>
      <c r="J5635">
        <v>0</v>
      </c>
      <c r="K5635">
        <v>0</v>
      </c>
      <c r="L5635">
        <v>0</v>
      </c>
    </row>
    <row r="5636" spans="1:12">
      <c r="A5636" s="1" t="s">
        <v>86</v>
      </c>
      <c r="B5636">
        <v>1958</v>
      </c>
      <c r="C5636" t="str">
        <f>VLOOKUP(co2_data[[#This Row],[country]],Country_Parameter!A:C,3,0)</f>
        <v>Parameter 2</v>
      </c>
      <c r="D5636">
        <v>0</v>
      </c>
      <c r="E5636">
        <v>0</v>
      </c>
      <c r="F5636">
        <v>0</v>
      </c>
      <c r="G5636">
        <v>3632</v>
      </c>
      <c r="H5636">
        <v>0</v>
      </c>
      <c r="I5636">
        <v>0</v>
      </c>
      <c r="J5636">
        <v>0</v>
      </c>
      <c r="K5636">
        <v>0</v>
      </c>
      <c r="L5636">
        <v>0</v>
      </c>
    </row>
    <row r="5637" spans="1:12">
      <c r="A5637" s="1" t="s">
        <v>86</v>
      </c>
      <c r="B5637">
        <v>1959</v>
      </c>
      <c r="C5637" t="str">
        <f>VLOOKUP(co2_data[[#This Row],[country]],Country_Parameter!A:C,3,0)</f>
        <v>Parameter 2</v>
      </c>
      <c r="D5637">
        <v>0</v>
      </c>
      <c r="E5637">
        <v>0</v>
      </c>
      <c r="F5637">
        <v>0</v>
      </c>
      <c r="G5637">
        <v>3713</v>
      </c>
      <c r="H5637">
        <v>0</v>
      </c>
      <c r="I5637">
        <v>0</v>
      </c>
      <c r="J5637">
        <v>0</v>
      </c>
      <c r="K5637">
        <v>0</v>
      </c>
      <c r="L5637">
        <v>0</v>
      </c>
    </row>
    <row r="5638" spans="1:12">
      <c r="A5638" s="1" t="s">
        <v>86</v>
      </c>
      <c r="B5638">
        <v>1960</v>
      </c>
      <c r="C5638" t="str">
        <f>VLOOKUP(co2_data[[#This Row],[country]],Country_Parameter!A:C,3,0)</f>
        <v>Parameter 2</v>
      </c>
      <c r="D5638">
        <v>0</v>
      </c>
      <c r="E5638">
        <v>0</v>
      </c>
      <c r="F5638">
        <v>0</v>
      </c>
      <c r="G5638">
        <v>3965</v>
      </c>
      <c r="H5638">
        <v>0</v>
      </c>
      <c r="I5638">
        <v>0</v>
      </c>
      <c r="J5638">
        <v>0</v>
      </c>
      <c r="K5638">
        <v>0</v>
      </c>
      <c r="L5638">
        <v>0</v>
      </c>
    </row>
    <row r="5639" spans="1:12">
      <c r="A5639" s="1" t="s">
        <v>86</v>
      </c>
      <c r="B5639">
        <v>1961</v>
      </c>
      <c r="C5639" t="str">
        <f>VLOOKUP(co2_data[[#This Row],[country]],Country_Parameter!A:C,3,0)</f>
        <v>Parameter 2</v>
      </c>
      <c r="D5639">
        <v>0</v>
      </c>
      <c r="E5639">
        <v>0</v>
      </c>
      <c r="F5639">
        <v>0</v>
      </c>
      <c r="G5639">
        <v>4110</v>
      </c>
      <c r="H5639">
        <v>0</v>
      </c>
      <c r="I5639">
        <v>0</v>
      </c>
      <c r="J5639">
        <v>0</v>
      </c>
      <c r="K5639">
        <v>0</v>
      </c>
      <c r="L5639">
        <v>0</v>
      </c>
    </row>
    <row r="5640" spans="1:12">
      <c r="A5640" s="1" t="s">
        <v>86</v>
      </c>
      <c r="B5640">
        <v>1962</v>
      </c>
      <c r="C5640" t="str">
        <f>VLOOKUP(co2_data[[#This Row],[country]],Country_Parameter!A:C,3,0)</f>
        <v>Parameter 2</v>
      </c>
      <c r="D5640">
        <v>0</v>
      </c>
      <c r="E5640">
        <v>0</v>
      </c>
      <c r="F5640">
        <v>0</v>
      </c>
      <c r="G5640">
        <v>4337</v>
      </c>
      <c r="H5640">
        <v>0</v>
      </c>
      <c r="I5640">
        <v>0</v>
      </c>
      <c r="J5640">
        <v>0</v>
      </c>
      <c r="K5640">
        <v>0</v>
      </c>
      <c r="L5640">
        <v>0</v>
      </c>
    </row>
    <row r="5641" spans="1:12">
      <c r="A5641" s="1" t="s">
        <v>86</v>
      </c>
      <c r="B5641">
        <v>1963</v>
      </c>
      <c r="C5641" t="str">
        <f>VLOOKUP(co2_data[[#This Row],[country]],Country_Parameter!A:C,3,0)</f>
        <v>Parameter 2</v>
      </c>
      <c r="D5641">
        <v>0</v>
      </c>
      <c r="E5641">
        <v>0</v>
      </c>
      <c r="F5641">
        <v>0</v>
      </c>
      <c r="G5641">
        <v>4610</v>
      </c>
      <c r="H5641">
        <v>0</v>
      </c>
      <c r="I5641">
        <v>0</v>
      </c>
      <c r="J5641">
        <v>0</v>
      </c>
      <c r="K5641">
        <v>0</v>
      </c>
      <c r="L5641">
        <v>0</v>
      </c>
    </row>
    <row r="5642" spans="1:12">
      <c r="A5642" s="1" t="s">
        <v>86</v>
      </c>
      <c r="B5642">
        <v>1964</v>
      </c>
      <c r="C5642" t="str">
        <f>VLOOKUP(co2_data[[#This Row],[country]],Country_Parameter!A:C,3,0)</f>
        <v>Parameter 2</v>
      </c>
      <c r="D5642">
        <v>0</v>
      </c>
      <c r="E5642">
        <v>0</v>
      </c>
      <c r="F5642">
        <v>0</v>
      </c>
      <c r="G5642">
        <v>4840</v>
      </c>
      <c r="H5642">
        <v>0</v>
      </c>
      <c r="I5642">
        <v>0</v>
      </c>
      <c r="J5642">
        <v>0</v>
      </c>
      <c r="K5642">
        <v>0</v>
      </c>
      <c r="L5642">
        <v>0</v>
      </c>
    </row>
    <row r="5643" spans="1:12">
      <c r="A5643" s="1" t="s">
        <v>86</v>
      </c>
      <c r="B5643">
        <v>1965</v>
      </c>
      <c r="C5643" t="str">
        <f>VLOOKUP(co2_data[[#This Row],[country]],Country_Parameter!A:C,3,0)</f>
        <v>Parameter 2</v>
      </c>
      <c r="D5643">
        <v>0</v>
      </c>
      <c r="E5643">
        <v>0</v>
      </c>
      <c r="F5643">
        <v>0</v>
      </c>
      <c r="G5643">
        <v>4982</v>
      </c>
      <c r="H5643">
        <v>0</v>
      </c>
      <c r="I5643">
        <v>0</v>
      </c>
      <c r="J5643">
        <v>0</v>
      </c>
      <c r="K5643">
        <v>0</v>
      </c>
      <c r="L5643">
        <v>0</v>
      </c>
    </row>
    <row r="5644" spans="1:12">
      <c r="A5644" s="1" t="s">
        <v>86</v>
      </c>
      <c r="B5644">
        <v>1966</v>
      </c>
      <c r="C5644" t="str">
        <f>VLOOKUP(co2_data[[#This Row],[country]],Country_Parameter!A:C,3,0)</f>
        <v>Parameter 2</v>
      </c>
      <c r="D5644">
        <v>0</v>
      </c>
      <c r="E5644">
        <v>0</v>
      </c>
      <c r="F5644">
        <v>0</v>
      </c>
      <c r="G5644">
        <v>5154</v>
      </c>
      <c r="H5644">
        <v>0</v>
      </c>
      <c r="I5644">
        <v>0</v>
      </c>
      <c r="J5644">
        <v>0</v>
      </c>
      <c r="K5644">
        <v>0</v>
      </c>
      <c r="L5644">
        <v>0</v>
      </c>
    </row>
    <row r="5645" spans="1:12">
      <c r="A5645" s="1" t="s">
        <v>86</v>
      </c>
      <c r="B5645">
        <v>1967</v>
      </c>
      <c r="C5645" t="str">
        <f>VLOOKUP(co2_data[[#This Row],[country]],Country_Parameter!A:C,3,0)</f>
        <v>Parameter 2</v>
      </c>
      <c r="D5645">
        <v>0</v>
      </c>
      <c r="E5645">
        <v>0</v>
      </c>
      <c r="F5645">
        <v>0</v>
      </c>
      <c r="G5645">
        <v>5268</v>
      </c>
      <c r="H5645">
        <v>0</v>
      </c>
      <c r="I5645">
        <v>0</v>
      </c>
      <c r="J5645">
        <v>0</v>
      </c>
      <c r="K5645">
        <v>0</v>
      </c>
      <c r="L5645">
        <v>0</v>
      </c>
    </row>
    <row r="5646" spans="1:12">
      <c r="A5646" s="1" t="s">
        <v>86</v>
      </c>
      <c r="B5646">
        <v>1968</v>
      </c>
      <c r="C5646" t="str">
        <f>VLOOKUP(co2_data[[#This Row],[country]],Country_Parameter!A:C,3,0)</f>
        <v>Parameter 2</v>
      </c>
      <c r="D5646">
        <v>0</v>
      </c>
      <c r="E5646">
        <v>0</v>
      </c>
      <c r="F5646">
        <v>0</v>
      </c>
      <c r="G5646">
        <v>5513</v>
      </c>
      <c r="H5646">
        <v>0</v>
      </c>
      <c r="I5646">
        <v>0</v>
      </c>
      <c r="J5646">
        <v>0</v>
      </c>
      <c r="K5646">
        <v>0</v>
      </c>
      <c r="L5646">
        <v>0</v>
      </c>
    </row>
    <row r="5647" spans="1:12">
      <c r="A5647" s="1" t="s">
        <v>86</v>
      </c>
      <c r="B5647">
        <v>1969</v>
      </c>
      <c r="C5647" t="str">
        <f>VLOOKUP(co2_data[[#This Row],[country]],Country_Parameter!A:C,3,0)</f>
        <v>Parameter 2</v>
      </c>
      <c r="D5647">
        <v>0</v>
      </c>
      <c r="E5647">
        <v>0</v>
      </c>
      <c r="F5647">
        <v>0</v>
      </c>
      <c r="G5647">
        <v>5813</v>
      </c>
      <c r="H5647">
        <v>0</v>
      </c>
      <c r="I5647">
        <v>0</v>
      </c>
      <c r="J5647">
        <v>0</v>
      </c>
      <c r="K5647">
        <v>0</v>
      </c>
      <c r="L5647">
        <v>0</v>
      </c>
    </row>
    <row r="5648" spans="1:12">
      <c r="A5648" s="1" t="s">
        <v>86</v>
      </c>
      <c r="B5648">
        <v>1970</v>
      </c>
      <c r="C5648" t="str">
        <f>VLOOKUP(co2_data[[#This Row],[country]],Country_Parameter!A:C,3,0)</f>
        <v>Parameter 2</v>
      </c>
      <c r="D5648">
        <v>0</v>
      </c>
      <c r="E5648">
        <v>0</v>
      </c>
      <c r="F5648">
        <v>0</v>
      </c>
      <c r="G5648">
        <v>6095</v>
      </c>
      <c r="H5648">
        <v>0</v>
      </c>
      <c r="I5648">
        <v>0</v>
      </c>
      <c r="J5648">
        <v>0</v>
      </c>
      <c r="K5648">
        <v>0</v>
      </c>
      <c r="L5648">
        <v>0</v>
      </c>
    </row>
    <row r="5649" spans="1:12">
      <c r="A5649" s="1" t="s">
        <v>86</v>
      </c>
      <c r="B5649">
        <v>1971</v>
      </c>
      <c r="C5649" t="str">
        <f>VLOOKUP(co2_data[[#This Row],[country]],Country_Parameter!A:C,3,0)</f>
        <v>Parameter 2</v>
      </c>
      <c r="D5649">
        <v>0</v>
      </c>
      <c r="E5649">
        <v>0</v>
      </c>
      <c r="F5649">
        <v>0</v>
      </c>
      <c r="G5649">
        <v>6324</v>
      </c>
      <c r="H5649">
        <v>0</v>
      </c>
      <c r="I5649">
        <v>0</v>
      </c>
      <c r="J5649">
        <v>0</v>
      </c>
      <c r="K5649">
        <v>0</v>
      </c>
      <c r="L5649">
        <v>0</v>
      </c>
    </row>
    <row r="5650" spans="1:12">
      <c r="A5650" s="1" t="s">
        <v>86</v>
      </c>
      <c r="B5650">
        <v>1972</v>
      </c>
      <c r="C5650" t="str">
        <f>VLOOKUP(co2_data[[#This Row],[country]],Country_Parameter!A:C,3,0)</f>
        <v>Parameter 2</v>
      </c>
      <c r="D5650">
        <v>0</v>
      </c>
      <c r="E5650">
        <v>0</v>
      </c>
      <c r="F5650">
        <v>0</v>
      </c>
      <c r="G5650">
        <v>6553</v>
      </c>
      <c r="H5650">
        <v>0</v>
      </c>
      <c r="I5650">
        <v>0</v>
      </c>
      <c r="J5650">
        <v>0</v>
      </c>
      <c r="K5650">
        <v>0</v>
      </c>
      <c r="L5650">
        <v>0</v>
      </c>
    </row>
    <row r="5651" spans="1:12">
      <c r="A5651" s="1" t="s">
        <v>86</v>
      </c>
      <c r="B5651">
        <v>1973</v>
      </c>
      <c r="C5651" t="str">
        <f>VLOOKUP(co2_data[[#This Row],[country]],Country_Parameter!A:C,3,0)</f>
        <v>Parameter 2</v>
      </c>
      <c r="D5651">
        <v>0</v>
      </c>
      <c r="E5651">
        <v>0</v>
      </c>
      <c r="F5651">
        <v>0</v>
      </c>
      <c r="G5651">
        <v>6846</v>
      </c>
      <c r="H5651">
        <v>0</v>
      </c>
      <c r="I5651">
        <v>0</v>
      </c>
      <c r="J5651">
        <v>0</v>
      </c>
      <c r="K5651">
        <v>0</v>
      </c>
      <c r="L5651">
        <v>0</v>
      </c>
    </row>
    <row r="5652" spans="1:12">
      <c r="A5652" s="1" t="s">
        <v>86</v>
      </c>
      <c r="B5652">
        <v>1974</v>
      </c>
      <c r="C5652" t="str">
        <f>VLOOKUP(co2_data[[#This Row],[country]],Country_Parameter!A:C,3,0)</f>
        <v>Parameter 2</v>
      </c>
      <c r="D5652">
        <v>0</v>
      </c>
      <c r="E5652">
        <v>0</v>
      </c>
      <c r="F5652">
        <v>0</v>
      </c>
      <c r="G5652">
        <v>6864</v>
      </c>
      <c r="H5652">
        <v>0</v>
      </c>
      <c r="I5652">
        <v>0</v>
      </c>
      <c r="J5652">
        <v>0</v>
      </c>
      <c r="K5652">
        <v>0</v>
      </c>
      <c r="L5652">
        <v>0</v>
      </c>
    </row>
    <row r="5653" spans="1:12">
      <c r="A5653" s="1" t="s">
        <v>86</v>
      </c>
      <c r="B5653">
        <v>1975</v>
      </c>
      <c r="C5653" t="str">
        <f>VLOOKUP(co2_data[[#This Row],[country]],Country_Parameter!A:C,3,0)</f>
        <v>Parameter 2</v>
      </c>
      <c r="D5653">
        <v>0</v>
      </c>
      <c r="E5653">
        <v>0</v>
      </c>
      <c r="F5653">
        <v>0</v>
      </c>
      <c r="G5653">
        <v>6903</v>
      </c>
      <c r="H5653">
        <v>0</v>
      </c>
      <c r="I5653">
        <v>0</v>
      </c>
      <c r="J5653">
        <v>0</v>
      </c>
      <c r="K5653">
        <v>0</v>
      </c>
      <c r="L5653">
        <v>0</v>
      </c>
    </row>
    <row r="5654" spans="1:12">
      <c r="A5654" s="1" t="s">
        <v>86</v>
      </c>
      <c r="B5654">
        <v>1976</v>
      </c>
      <c r="C5654" t="str">
        <f>VLOOKUP(co2_data[[#This Row],[country]],Country_Parameter!A:C,3,0)</f>
        <v>Parameter 2</v>
      </c>
      <c r="D5654">
        <v>0</v>
      </c>
      <c r="E5654">
        <v>0</v>
      </c>
      <c r="F5654">
        <v>0</v>
      </c>
      <c r="G5654">
        <v>7278</v>
      </c>
      <c r="H5654">
        <v>0</v>
      </c>
      <c r="I5654">
        <v>0</v>
      </c>
      <c r="J5654">
        <v>0</v>
      </c>
      <c r="K5654">
        <v>0</v>
      </c>
      <c r="L5654">
        <v>0</v>
      </c>
    </row>
    <row r="5655" spans="1:12">
      <c r="A5655" s="1" t="s">
        <v>86</v>
      </c>
      <c r="B5655">
        <v>1977</v>
      </c>
      <c r="C5655" t="str">
        <f>VLOOKUP(co2_data[[#This Row],[country]],Country_Parameter!A:C,3,0)</f>
        <v>Parameter 2</v>
      </c>
      <c r="D5655">
        <v>0</v>
      </c>
      <c r="E5655">
        <v>0</v>
      </c>
      <c r="F5655">
        <v>0</v>
      </c>
      <c r="G5655">
        <v>7334</v>
      </c>
      <c r="H5655">
        <v>0</v>
      </c>
      <c r="I5655">
        <v>0</v>
      </c>
      <c r="J5655">
        <v>0</v>
      </c>
      <c r="K5655">
        <v>0</v>
      </c>
      <c r="L5655">
        <v>0</v>
      </c>
    </row>
    <row r="5656" spans="1:12">
      <c r="A5656" s="1" t="s">
        <v>86</v>
      </c>
      <c r="B5656">
        <v>1978</v>
      </c>
      <c r="C5656" t="str">
        <f>VLOOKUP(co2_data[[#This Row],[country]],Country_Parameter!A:C,3,0)</f>
        <v>Parameter 2</v>
      </c>
      <c r="D5656">
        <v>0</v>
      </c>
      <c r="E5656">
        <v>0</v>
      </c>
      <c r="F5656">
        <v>0</v>
      </c>
      <c r="G5656">
        <v>7567</v>
      </c>
      <c r="H5656">
        <v>0</v>
      </c>
      <c r="I5656">
        <v>0</v>
      </c>
      <c r="J5656">
        <v>0</v>
      </c>
      <c r="K5656">
        <v>0</v>
      </c>
      <c r="L5656">
        <v>0</v>
      </c>
    </row>
    <row r="5657" spans="1:12">
      <c r="A5657" s="1" t="s">
        <v>86</v>
      </c>
      <c r="B5657">
        <v>1979</v>
      </c>
      <c r="C5657" t="str">
        <f>VLOOKUP(co2_data[[#This Row],[country]],Country_Parameter!A:C,3,0)</f>
        <v>Parameter 2</v>
      </c>
      <c r="D5657">
        <v>0</v>
      </c>
      <c r="E5657">
        <v>0</v>
      </c>
      <c r="F5657">
        <v>0</v>
      </c>
      <c r="G5657">
        <v>7746</v>
      </c>
      <c r="H5657">
        <v>0</v>
      </c>
      <c r="I5657">
        <v>0</v>
      </c>
      <c r="J5657">
        <v>0</v>
      </c>
      <c r="K5657">
        <v>0</v>
      </c>
      <c r="L5657">
        <v>0</v>
      </c>
    </row>
    <row r="5658" spans="1:12">
      <c r="A5658" s="1" t="s">
        <v>86</v>
      </c>
      <c r="B5658">
        <v>1980</v>
      </c>
      <c r="C5658" t="str">
        <f>VLOOKUP(co2_data[[#This Row],[country]],Country_Parameter!A:C,3,0)</f>
        <v>Parameter 2</v>
      </c>
      <c r="D5658">
        <v>0</v>
      </c>
      <c r="E5658">
        <v>0</v>
      </c>
      <c r="F5658">
        <v>0</v>
      </c>
      <c r="G5658">
        <v>7750</v>
      </c>
      <c r="H5658">
        <v>0</v>
      </c>
      <c r="I5658">
        <v>0</v>
      </c>
      <c r="J5658">
        <v>0</v>
      </c>
      <c r="K5658">
        <v>0</v>
      </c>
      <c r="L5658">
        <v>0</v>
      </c>
    </row>
    <row r="5659" spans="1:12">
      <c r="A5659" s="1" t="s">
        <v>86</v>
      </c>
      <c r="B5659">
        <v>1981</v>
      </c>
      <c r="C5659" t="str">
        <f>VLOOKUP(co2_data[[#This Row],[country]],Country_Parameter!A:C,3,0)</f>
        <v>Parameter 2</v>
      </c>
      <c r="D5659">
        <v>0</v>
      </c>
      <c r="E5659">
        <v>0</v>
      </c>
      <c r="F5659">
        <v>0</v>
      </c>
      <c r="G5659">
        <v>7469</v>
      </c>
      <c r="H5659">
        <v>0</v>
      </c>
      <c r="I5659">
        <v>0</v>
      </c>
      <c r="J5659">
        <v>0</v>
      </c>
      <c r="K5659">
        <v>0</v>
      </c>
      <c r="L5659">
        <v>0</v>
      </c>
    </row>
    <row r="5660" spans="1:12">
      <c r="A5660" s="1" t="s">
        <v>86</v>
      </c>
      <c r="B5660">
        <v>1982</v>
      </c>
      <c r="C5660" t="str">
        <f>VLOOKUP(co2_data[[#This Row],[country]],Country_Parameter!A:C,3,0)</f>
        <v>Parameter 2</v>
      </c>
      <c r="D5660">
        <v>0</v>
      </c>
      <c r="E5660">
        <v>0</v>
      </c>
      <c r="F5660">
        <v>0</v>
      </c>
      <c r="G5660">
        <v>7409</v>
      </c>
      <c r="H5660">
        <v>0</v>
      </c>
      <c r="I5660">
        <v>0</v>
      </c>
      <c r="J5660">
        <v>0</v>
      </c>
      <c r="K5660">
        <v>0</v>
      </c>
      <c r="L5660">
        <v>0</v>
      </c>
    </row>
    <row r="5661" spans="1:12">
      <c r="A5661" s="1" t="s">
        <v>86</v>
      </c>
      <c r="B5661">
        <v>1983</v>
      </c>
      <c r="C5661" t="str">
        <f>VLOOKUP(co2_data[[#This Row],[country]],Country_Parameter!A:C,3,0)</f>
        <v>Parameter 2</v>
      </c>
      <c r="D5661">
        <v>0</v>
      </c>
      <c r="E5661">
        <v>0</v>
      </c>
      <c r="F5661">
        <v>0</v>
      </c>
      <c r="G5661">
        <v>7415</v>
      </c>
      <c r="H5661">
        <v>0</v>
      </c>
      <c r="I5661">
        <v>0</v>
      </c>
      <c r="J5661">
        <v>0</v>
      </c>
      <c r="K5661">
        <v>0</v>
      </c>
      <c r="L5661">
        <v>0</v>
      </c>
    </row>
    <row r="5662" spans="1:12">
      <c r="A5662" s="1" t="s">
        <v>86</v>
      </c>
      <c r="B5662">
        <v>1984</v>
      </c>
      <c r="C5662" t="str">
        <f>VLOOKUP(co2_data[[#This Row],[country]],Country_Parameter!A:C,3,0)</f>
        <v>Parameter 2</v>
      </c>
      <c r="D5662">
        <v>0</v>
      </c>
      <c r="E5662">
        <v>0</v>
      </c>
      <c r="F5662">
        <v>0</v>
      </c>
      <c r="G5662">
        <v>7466</v>
      </c>
      <c r="H5662">
        <v>0</v>
      </c>
      <c r="I5662">
        <v>0</v>
      </c>
      <c r="J5662">
        <v>0</v>
      </c>
      <c r="K5662">
        <v>0</v>
      </c>
      <c r="L5662">
        <v>0</v>
      </c>
    </row>
    <row r="5663" spans="1:12">
      <c r="A5663" s="1" t="s">
        <v>86</v>
      </c>
      <c r="B5663">
        <v>1985</v>
      </c>
      <c r="C5663" t="str">
        <f>VLOOKUP(co2_data[[#This Row],[country]],Country_Parameter!A:C,3,0)</f>
        <v>Parameter 2</v>
      </c>
      <c r="D5663">
        <v>0</v>
      </c>
      <c r="E5663">
        <v>0</v>
      </c>
      <c r="F5663">
        <v>0</v>
      </c>
      <c r="G5663">
        <v>7791</v>
      </c>
      <c r="H5663">
        <v>0</v>
      </c>
      <c r="I5663">
        <v>0</v>
      </c>
      <c r="J5663">
        <v>0</v>
      </c>
      <c r="K5663">
        <v>0</v>
      </c>
      <c r="L5663">
        <v>0</v>
      </c>
    </row>
    <row r="5664" spans="1:12">
      <c r="A5664" s="1" t="s">
        <v>86</v>
      </c>
      <c r="B5664">
        <v>1986</v>
      </c>
      <c r="C5664" t="str">
        <f>VLOOKUP(co2_data[[#This Row],[country]],Country_Parameter!A:C,3,0)</f>
        <v>Parameter 2</v>
      </c>
      <c r="D5664">
        <v>0</v>
      </c>
      <c r="E5664">
        <v>0</v>
      </c>
      <c r="F5664">
        <v>0</v>
      </c>
      <c r="G5664">
        <v>7805</v>
      </c>
      <c r="H5664">
        <v>0</v>
      </c>
      <c r="I5664">
        <v>0</v>
      </c>
      <c r="J5664">
        <v>0</v>
      </c>
      <c r="K5664">
        <v>0</v>
      </c>
      <c r="L5664">
        <v>0</v>
      </c>
    </row>
    <row r="5665" spans="1:12">
      <c r="A5665" s="1" t="s">
        <v>86</v>
      </c>
      <c r="B5665">
        <v>1987</v>
      </c>
      <c r="C5665" t="str">
        <f>VLOOKUP(co2_data[[#This Row],[country]],Country_Parameter!A:C,3,0)</f>
        <v>Parameter 2</v>
      </c>
      <c r="D5665">
        <v>0</v>
      </c>
      <c r="E5665">
        <v>0</v>
      </c>
      <c r="F5665">
        <v>0</v>
      </c>
      <c r="G5665">
        <v>7826</v>
      </c>
      <c r="H5665">
        <v>0</v>
      </c>
      <c r="I5665">
        <v>0</v>
      </c>
      <c r="J5665">
        <v>0</v>
      </c>
      <c r="K5665">
        <v>0</v>
      </c>
      <c r="L5665">
        <v>0</v>
      </c>
    </row>
    <row r="5666" spans="1:12">
      <c r="A5666" s="1" t="s">
        <v>86</v>
      </c>
      <c r="B5666">
        <v>1988</v>
      </c>
      <c r="C5666" t="str">
        <f>VLOOKUP(co2_data[[#This Row],[country]],Country_Parameter!A:C,3,0)</f>
        <v>Parameter 2</v>
      </c>
      <c r="D5666">
        <v>0</v>
      </c>
      <c r="E5666">
        <v>0</v>
      </c>
      <c r="F5666">
        <v>0</v>
      </c>
      <c r="G5666">
        <v>7869</v>
      </c>
      <c r="H5666">
        <v>0</v>
      </c>
      <c r="I5666">
        <v>0</v>
      </c>
      <c r="J5666">
        <v>0</v>
      </c>
      <c r="K5666">
        <v>0</v>
      </c>
      <c r="L5666">
        <v>0</v>
      </c>
    </row>
    <row r="5667" spans="1:12">
      <c r="A5667" s="1" t="s">
        <v>86</v>
      </c>
      <c r="B5667">
        <v>1989</v>
      </c>
      <c r="C5667" t="str">
        <f>VLOOKUP(co2_data[[#This Row],[country]],Country_Parameter!A:C,3,0)</f>
        <v>Parameter 2</v>
      </c>
      <c r="D5667">
        <v>0</v>
      </c>
      <c r="E5667">
        <v>0</v>
      </c>
      <c r="F5667">
        <v>0</v>
      </c>
      <c r="G5667">
        <v>7833</v>
      </c>
      <c r="H5667">
        <v>0</v>
      </c>
      <c r="I5667">
        <v>0</v>
      </c>
      <c r="J5667">
        <v>0</v>
      </c>
      <c r="K5667">
        <v>0</v>
      </c>
      <c r="L5667">
        <v>0</v>
      </c>
    </row>
    <row r="5668" spans="1:12">
      <c r="A5668" s="1" t="s">
        <v>86</v>
      </c>
      <c r="B5668">
        <v>1990</v>
      </c>
      <c r="C5668" t="str">
        <f>VLOOKUP(co2_data[[#This Row],[country]],Country_Parameter!A:C,3,0)</f>
        <v>Parameter 2</v>
      </c>
      <c r="D5668">
        <v>0</v>
      </c>
      <c r="E5668">
        <v>0</v>
      </c>
      <c r="F5668">
        <v>0</v>
      </c>
      <c r="G5668">
        <v>8038</v>
      </c>
      <c r="H5668">
        <v>0</v>
      </c>
      <c r="I5668">
        <v>0</v>
      </c>
      <c r="J5668">
        <v>0</v>
      </c>
      <c r="K5668">
        <v>0</v>
      </c>
      <c r="L5668">
        <v>0</v>
      </c>
    </row>
    <row r="5669" spans="1:12">
      <c r="A5669" s="1" t="s">
        <v>86</v>
      </c>
      <c r="B5669">
        <v>1991</v>
      </c>
      <c r="C5669" t="str">
        <f>VLOOKUP(co2_data[[#This Row],[country]],Country_Parameter!A:C,3,0)</f>
        <v>Parameter 2</v>
      </c>
      <c r="D5669">
        <v>0</v>
      </c>
      <c r="E5669">
        <v>0</v>
      </c>
      <c r="F5669">
        <v>0</v>
      </c>
      <c r="G5669">
        <v>7739</v>
      </c>
      <c r="H5669">
        <v>0</v>
      </c>
      <c r="I5669">
        <v>0</v>
      </c>
      <c r="J5669">
        <v>0</v>
      </c>
      <c r="K5669">
        <v>0</v>
      </c>
      <c r="L5669">
        <v>0</v>
      </c>
    </row>
    <row r="5670" spans="1:12">
      <c r="A5670" s="1" t="s">
        <v>86</v>
      </c>
      <c r="B5670">
        <v>1992</v>
      </c>
      <c r="C5670" t="str">
        <f>VLOOKUP(co2_data[[#This Row],[country]],Country_Parameter!A:C,3,0)</f>
        <v>Parameter 2</v>
      </c>
      <c r="D5670">
        <v>0</v>
      </c>
      <c r="E5670">
        <v>0</v>
      </c>
      <c r="F5670">
        <v>0</v>
      </c>
      <c r="G5670">
        <v>7097</v>
      </c>
      <c r="H5670">
        <v>0</v>
      </c>
      <c r="I5670">
        <v>0</v>
      </c>
      <c r="J5670">
        <v>0</v>
      </c>
      <c r="K5670">
        <v>0</v>
      </c>
      <c r="L5670">
        <v>0</v>
      </c>
    </row>
    <row r="5671" spans="1:12">
      <c r="A5671" s="1" t="s">
        <v>86</v>
      </c>
      <c r="B5671">
        <v>1993</v>
      </c>
      <c r="C5671" t="str">
        <f>VLOOKUP(co2_data[[#This Row],[country]],Country_Parameter!A:C,3,0)</f>
        <v>Parameter 2</v>
      </c>
      <c r="D5671">
        <v>0</v>
      </c>
      <c r="E5671">
        <v>0</v>
      </c>
      <c r="F5671">
        <v>0</v>
      </c>
      <c r="G5671">
        <v>6806</v>
      </c>
      <c r="H5671">
        <v>0</v>
      </c>
      <c r="I5671">
        <v>0</v>
      </c>
      <c r="J5671">
        <v>0</v>
      </c>
      <c r="K5671">
        <v>0</v>
      </c>
      <c r="L5671">
        <v>0</v>
      </c>
    </row>
    <row r="5672" spans="1:12">
      <c r="A5672" s="1" t="s">
        <v>86</v>
      </c>
      <c r="B5672">
        <v>1994</v>
      </c>
      <c r="C5672" t="str">
        <f>VLOOKUP(co2_data[[#This Row],[country]],Country_Parameter!A:C,3,0)</f>
        <v>Parameter 2</v>
      </c>
      <c r="D5672">
        <v>0</v>
      </c>
      <c r="E5672">
        <v>0</v>
      </c>
      <c r="F5672">
        <v>0</v>
      </c>
      <c r="G5672">
        <v>6446</v>
      </c>
      <c r="H5672">
        <v>0</v>
      </c>
      <c r="I5672">
        <v>0</v>
      </c>
      <c r="J5672">
        <v>0</v>
      </c>
      <c r="K5672">
        <v>0</v>
      </c>
      <c r="L5672">
        <v>0</v>
      </c>
    </row>
    <row r="5673" spans="1:12">
      <c r="A5673" s="1" t="s">
        <v>86</v>
      </c>
      <c r="B5673">
        <v>1995</v>
      </c>
      <c r="C5673" t="str">
        <f>VLOOKUP(co2_data[[#This Row],[country]],Country_Parameter!A:C,3,0)</f>
        <v>Parameter 2</v>
      </c>
      <c r="D5673">
        <v>0</v>
      </c>
      <c r="E5673">
        <v>0</v>
      </c>
      <c r="F5673">
        <v>0</v>
      </c>
      <c r="G5673">
        <v>6423</v>
      </c>
      <c r="H5673">
        <v>0</v>
      </c>
      <c r="I5673">
        <v>0</v>
      </c>
      <c r="J5673">
        <v>0</v>
      </c>
      <c r="K5673">
        <v>0</v>
      </c>
      <c r="L5673">
        <v>0</v>
      </c>
    </row>
    <row r="5674" spans="1:12">
      <c r="A5674" s="1" t="s">
        <v>86</v>
      </c>
      <c r="B5674">
        <v>1996</v>
      </c>
      <c r="C5674" t="str">
        <f>VLOOKUP(co2_data[[#This Row],[country]],Country_Parameter!A:C,3,0)</f>
        <v>Parameter 2</v>
      </c>
      <c r="D5674">
        <v>0</v>
      </c>
      <c r="E5674">
        <v>0</v>
      </c>
      <c r="F5674">
        <v>0</v>
      </c>
      <c r="G5674">
        <v>6472</v>
      </c>
      <c r="H5674">
        <v>0</v>
      </c>
      <c r="I5674">
        <v>0</v>
      </c>
      <c r="J5674">
        <v>0</v>
      </c>
      <c r="K5674">
        <v>0</v>
      </c>
      <c r="L5674">
        <v>0</v>
      </c>
    </row>
    <row r="5675" spans="1:12">
      <c r="A5675" s="1" t="s">
        <v>86</v>
      </c>
      <c r="B5675">
        <v>1997</v>
      </c>
      <c r="C5675" t="str">
        <f>VLOOKUP(co2_data[[#This Row],[country]],Country_Parameter!A:C,3,0)</f>
        <v>Parameter 2</v>
      </c>
      <c r="D5675">
        <v>0</v>
      </c>
      <c r="E5675">
        <v>0</v>
      </c>
      <c r="F5675">
        <v>0</v>
      </c>
      <c r="G5675">
        <v>6266</v>
      </c>
      <c r="H5675">
        <v>0</v>
      </c>
      <c r="I5675">
        <v>0</v>
      </c>
      <c r="J5675">
        <v>0</v>
      </c>
      <c r="K5675">
        <v>0</v>
      </c>
      <c r="L5675">
        <v>0</v>
      </c>
    </row>
    <row r="5676" spans="1:12">
      <c r="A5676" s="1" t="s">
        <v>86</v>
      </c>
      <c r="B5676">
        <v>1998</v>
      </c>
      <c r="C5676" t="str">
        <f>VLOOKUP(co2_data[[#This Row],[country]],Country_Parameter!A:C,3,0)</f>
        <v>Parameter 2</v>
      </c>
      <c r="D5676">
        <v>0</v>
      </c>
      <c r="E5676">
        <v>0</v>
      </c>
      <c r="F5676">
        <v>0</v>
      </c>
      <c r="G5676">
        <v>6239</v>
      </c>
      <c r="H5676">
        <v>0</v>
      </c>
      <c r="I5676">
        <v>0</v>
      </c>
      <c r="J5676">
        <v>0</v>
      </c>
      <c r="K5676">
        <v>0</v>
      </c>
      <c r="L5676">
        <v>0</v>
      </c>
    </row>
    <row r="5677" spans="1:12">
      <c r="A5677" s="1" t="s">
        <v>86</v>
      </c>
      <c r="B5677">
        <v>1999</v>
      </c>
      <c r="C5677" t="str">
        <f>VLOOKUP(co2_data[[#This Row],[country]],Country_Parameter!A:C,3,0)</f>
        <v>Parameter 2</v>
      </c>
      <c r="D5677">
        <v>0</v>
      </c>
      <c r="E5677">
        <v>0</v>
      </c>
      <c r="F5677">
        <v>0</v>
      </c>
      <c r="G5677">
        <v>6156</v>
      </c>
      <c r="H5677">
        <v>0</v>
      </c>
      <c r="I5677">
        <v>0</v>
      </c>
      <c r="J5677">
        <v>0</v>
      </c>
      <c r="K5677">
        <v>0</v>
      </c>
      <c r="L5677">
        <v>0</v>
      </c>
    </row>
    <row r="5678" spans="1:12">
      <c r="A5678" s="1" t="s">
        <v>86</v>
      </c>
      <c r="B5678">
        <v>2000</v>
      </c>
      <c r="C5678" t="str">
        <f>VLOOKUP(co2_data[[#This Row],[country]],Country_Parameter!A:C,3,0)</f>
        <v>Parameter 2</v>
      </c>
      <c r="D5678">
        <v>0</v>
      </c>
      <c r="E5678">
        <v>0</v>
      </c>
      <c r="F5678">
        <v>0</v>
      </c>
      <c r="G5678">
        <v>6154</v>
      </c>
      <c r="H5678">
        <v>0</v>
      </c>
      <c r="I5678">
        <v>0</v>
      </c>
      <c r="J5678">
        <v>0</v>
      </c>
      <c r="K5678">
        <v>0</v>
      </c>
      <c r="L5678">
        <v>0</v>
      </c>
    </row>
    <row r="5679" spans="1:12">
      <c r="A5679" s="1" t="s">
        <v>86</v>
      </c>
      <c r="B5679">
        <v>2001</v>
      </c>
      <c r="C5679" t="str">
        <f>VLOOKUP(co2_data[[#This Row],[country]],Country_Parameter!A:C,3,0)</f>
        <v>Parameter 2</v>
      </c>
      <c r="D5679">
        <v>0</v>
      </c>
      <c r="E5679">
        <v>0</v>
      </c>
      <c r="F5679">
        <v>0</v>
      </c>
      <c r="G5679">
        <v>6281</v>
      </c>
      <c r="H5679">
        <v>0</v>
      </c>
      <c r="I5679">
        <v>0</v>
      </c>
      <c r="J5679">
        <v>0</v>
      </c>
      <c r="K5679">
        <v>0</v>
      </c>
      <c r="L5679">
        <v>0</v>
      </c>
    </row>
    <row r="5680" spans="1:12">
      <c r="A5680" s="1" t="s">
        <v>86</v>
      </c>
      <c r="B5680">
        <v>2002</v>
      </c>
      <c r="C5680" t="str">
        <f>VLOOKUP(co2_data[[#This Row],[country]],Country_Parameter!A:C,3,0)</f>
        <v>Parameter 2</v>
      </c>
      <c r="D5680">
        <v>0</v>
      </c>
      <c r="E5680">
        <v>0</v>
      </c>
      <c r="F5680">
        <v>0</v>
      </c>
      <c r="G5680">
        <v>6249</v>
      </c>
      <c r="H5680">
        <v>0</v>
      </c>
      <c r="I5680">
        <v>0</v>
      </c>
      <c r="J5680">
        <v>0</v>
      </c>
      <c r="K5680">
        <v>0</v>
      </c>
      <c r="L5680">
        <v>0</v>
      </c>
    </row>
    <row r="5681" spans="1:12">
      <c r="A5681" s="1" t="s">
        <v>86</v>
      </c>
      <c r="B5681">
        <v>2003</v>
      </c>
      <c r="C5681" t="str">
        <f>VLOOKUP(co2_data[[#This Row],[country]],Country_Parameter!A:C,3,0)</f>
        <v>Parameter 2</v>
      </c>
      <c r="D5681">
        <v>0</v>
      </c>
      <c r="E5681">
        <v>0</v>
      </c>
      <c r="F5681">
        <v>0</v>
      </c>
      <c r="G5681">
        <v>6390</v>
      </c>
      <c r="H5681">
        <v>0</v>
      </c>
      <c r="I5681">
        <v>0</v>
      </c>
      <c r="J5681">
        <v>0</v>
      </c>
      <c r="K5681">
        <v>0</v>
      </c>
      <c r="L5681">
        <v>0</v>
      </c>
    </row>
    <row r="5682" spans="1:12">
      <c r="A5682" s="1" t="s">
        <v>86</v>
      </c>
      <c r="B5682">
        <v>2004</v>
      </c>
      <c r="C5682" t="str">
        <f>VLOOKUP(co2_data[[#This Row],[country]],Country_Parameter!A:C,3,0)</f>
        <v>Parameter 2</v>
      </c>
      <c r="D5682">
        <v>0</v>
      </c>
      <c r="E5682">
        <v>0</v>
      </c>
      <c r="F5682">
        <v>0</v>
      </c>
      <c r="G5682">
        <v>6419</v>
      </c>
      <c r="H5682">
        <v>0</v>
      </c>
      <c r="I5682">
        <v>0</v>
      </c>
      <c r="J5682">
        <v>0</v>
      </c>
      <c r="K5682">
        <v>0</v>
      </c>
      <c r="L5682">
        <v>0</v>
      </c>
    </row>
    <row r="5683" spans="1:12">
      <c r="A5683" s="1" t="s">
        <v>86</v>
      </c>
      <c r="B5683">
        <v>2005</v>
      </c>
      <c r="C5683" t="str">
        <f>VLOOKUP(co2_data[[#This Row],[country]],Country_Parameter!A:C,3,0)</f>
        <v>Parameter 2</v>
      </c>
      <c r="D5683">
        <v>0</v>
      </c>
      <c r="E5683">
        <v>0</v>
      </c>
      <c r="F5683">
        <v>0</v>
      </c>
      <c r="G5683">
        <v>6422</v>
      </c>
      <c r="H5683">
        <v>0</v>
      </c>
      <c r="I5683">
        <v>0</v>
      </c>
      <c r="J5683">
        <v>0</v>
      </c>
      <c r="K5683">
        <v>0</v>
      </c>
      <c r="L5683">
        <v>0</v>
      </c>
    </row>
    <row r="5684" spans="1:12">
      <c r="A5684" s="1" t="s">
        <v>86</v>
      </c>
      <c r="B5684">
        <v>2006</v>
      </c>
      <c r="C5684" t="str">
        <f>VLOOKUP(co2_data[[#This Row],[country]],Country_Parameter!A:C,3,0)</f>
        <v>Parameter 2</v>
      </c>
      <c r="D5684">
        <v>0</v>
      </c>
      <c r="E5684">
        <v>0</v>
      </c>
      <c r="F5684">
        <v>0</v>
      </c>
      <c r="G5684">
        <v>6530</v>
      </c>
      <c r="H5684">
        <v>0</v>
      </c>
      <c r="I5684">
        <v>0</v>
      </c>
      <c r="J5684">
        <v>0</v>
      </c>
      <c r="K5684">
        <v>0</v>
      </c>
      <c r="L5684">
        <v>0</v>
      </c>
    </row>
    <row r="5685" spans="1:12">
      <c r="A5685" s="1" t="s">
        <v>86</v>
      </c>
      <c r="B5685">
        <v>2007</v>
      </c>
      <c r="C5685" t="str">
        <f>VLOOKUP(co2_data[[#This Row],[country]],Country_Parameter!A:C,3,0)</f>
        <v>Parameter 2</v>
      </c>
      <c r="D5685">
        <v>0</v>
      </c>
      <c r="E5685">
        <v>0</v>
      </c>
      <c r="F5685">
        <v>0</v>
      </c>
      <c r="G5685">
        <v>6474</v>
      </c>
      <c r="H5685">
        <v>0</v>
      </c>
      <c r="I5685">
        <v>0</v>
      </c>
      <c r="J5685">
        <v>0</v>
      </c>
      <c r="K5685">
        <v>0</v>
      </c>
      <c r="L5685">
        <v>0</v>
      </c>
    </row>
    <row r="5686" spans="1:12">
      <c r="A5686" s="1" t="s">
        <v>86</v>
      </c>
      <c r="B5686">
        <v>2008</v>
      </c>
      <c r="C5686" t="str">
        <f>VLOOKUP(co2_data[[#This Row],[country]],Country_Parameter!A:C,3,0)</f>
        <v>Parameter 2</v>
      </c>
      <c r="D5686">
        <v>0</v>
      </c>
      <c r="E5686">
        <v>0</v>
      </c>
      <c r="F5686">
        <v>0</v>
      </c>
      <c r="G5686">
        <v>6407</v>
      </c>
      <c r="H5686">
        <v>0</v>
      </c>
      <c r="I5686">
        <v>0</v>
      </c>
      <c r="J5686">
        <v>0</v>
      </c>
      <c r="K5686">
        <v>0</v>
      </c>
      <c r="L5686">
        <v>0</v>
      </c>
    </row>
    <row r="5687" spans="1:12">
      <c r="A5687" s="1" t="s">
        <v>86</v>
      </c>
      <c r="B5687">
        <v>2009</v>
      </c>
      <c r="C5687" t="str">
        <f>VLOOKUP(co2_data[[#This Row],[country]],Country_Parameter!A:C,3,0)</f>
        <v>Parameter 2</v>
      </c>
      <c r="D5687">
        <v>0</v>
      </c>
      <c r="E5687">
        <v>0</v>
      </c>
      <c r="F5687">
        <v>0</v>
      </c>
      <c r="G5687">
        <v>5893</v>
      </c>
      <c r="H5687">
        <v>0</v>
      </c>
      <c r="I5687">
        <v>0</v>
      </c>
      <c r="J5687">
        <v>0</v>
      </c>
      <c r="K5687">
        <v>0</v>
      </c>
      <c r="L5687">
        <v>0</v>
      </c>
    </row>
    <row r="5688" spans="1:12">
      <c r="A5688" s="1" t="s">
        <v>86</v>
      </c>
      <c r="B5688">
        <v>2010</v>
      </c>
      <c r="C5688" t="str">
        <f>VLOOKUP(co2_data[[#This Row],[country]],Country_Parameter!A:C,3,0)</f>
        <v>Parameter 2</v>
      </c>
      <c r="D5688">
        <v>0</v>
      </c>
      <c r="E5688">
        <v>0</v>
      </c>
      <c r="F5688">
        <v>0</v>
      </c>
      <c r="G5688">
        <v>6117</v>
      </c>
      <c r="H5688">
        <v>0</v>
      </c>
      <c r="I5688">
        <v>0</v>
      </c>
      <c r="J5688">
        <v>0</v>
      </c>
      <c r="K5688">
        <v>0</v>
      </c>
      <c r="L5688">
        <v>0</v>
      </c>
    </row>
    <row r="5689" spans="1:12">
      <c r="A5689" s="1" t="s">
        <v>86</v>
      </c>
      <c r="B5689">
        <v>2011</v>
      </c>
      <c r="C5689" t="str">
        <f>VLOOKUP(co2_data[[#This Row],[country]],Country_Parameter!A:C,3,0)</f>
        <v>Parameter 2</v>
      </c>
      <c r="D5689">
        <v>0</v>
      </c>
      <c r="E5689">
        <v>0</v>
      </c>
      <c r="F5689">
        <v>0</v>
      </c>
      <c r="G5689">
        <v>6045</v>
      </c>
      <c r="H5689">
        <v>0</v>
      </c>
      <c r="I5689">
        <v>0</v>
      </c>
      <c r="J5689">
        <v>0</v>
      </c>
      <c r="K5689">
        <v>0</v>
      </c>
      <c r="L5689">
        <v>0</v>
      </c>
    </row>
    <row r="5690" spans="1:12">
      <c r="A5690" s="1" t="s">
        <v>86</v>
      </c>
      <c r="B5690">
        <v>2012</v>
      </c>
      <c r="C5690" t="str">
        <f>VLOOKUP(co2_data[[#This Row],[country]],Country_Parameter!A:C,3,0)</f>
        <v>Parameter 2</v>
      </c>
      <c r="D5690">
        <v>0</v>
      </c>
      <c r="E5690">
        <v>0</v>
      </c>
      <c r="F5690">
        <v>0</v>
      </c>
      <c r="G5690">
        <v>5999</v>
      </c>
      <c r="H5690">
        <v>0</v>
      </c>
      <c r="I5690">
        <v>0</v>
      </c>
      <c r="J5690">
        <v>0</v>
      </c>
      <c r="K5690">
        <v>0</v>
      </c>
      <c r="L5690">
        <v>0</v>
      </c>
    </row>
    <row r="5691" spans="1:12">
      <c r="A5691" s="1" t="s">
        <v>86</v>
      </c>
      <c r="B5691">
        <v>2013</v>
      </c>
      <c r="C5691" t="str">
        <f>VLOOKUP(co2_data[[#This Row],[country]],Country_Parameter!A:C,3,0)</f>
        <v>Parameter 2</v>
      </c>
      <c r="D5691">
        <v>0</v>
      </c>
      <c r="E5691">
        <v>0</v>
      </c>
      <c r="F5691">
        <v>0</v>
      </c>
      <c r="G5691">
        <v>5841</v>
      </c>
      <c r="H5691">
        <v>0</v>
      </c>
      <c r="I5691">
        <v>0</v>
      </c>
      <c r="J5691">
        <v>0</v>
      </c>
      <c r="K5691">
        <v>0</v>
      </c>
      <c r="L5691">
        <v>0</v>
      </c>
    </row>
    <row r="5692" spans="1:12">
      <c r="A5692" s="1" t="s">
        <v>86</v>
      </c>
      <c r="B5692">
        <v>2014</v>
      </c>
      <c r="C5692" t="str">
        <f>VLOOKUP(co2_data[[#This Row],[country]],Country_Parameter!A:C,3,0)</f>
        <v>Parameter 2</v>
      </c>
      <c r="D5692">
        <v>0</v>
      </c>
      <c r="E5692">
        <v>0</v>
      </c>
      <c r="F5692">
        <v>0</v>
      </c>
      <c r="G5692">
        <v>5611</v>
      </c>
      <c r="H5692">
        <v>0</v>
      </c>
      <c r="I5692">
        <v>0</v>
      </c>
      <c r="J5692">
        <v>0</v>
      </c>
      <c r="K5692">
        <v>0</v>
      </c>
      <c r="L5692">
        <v>0</v>
      </c>
    </row>
    <row r="5693" spans="1:12">
      <c r="A5693" s="1" t="s">
        <v>86</v>
      </c>
      <c r="B5693">
        <v>2015</v>
      </c>
      <c r="C5693" t="str">
        <f>VLOOKUP(co2_data[[#This Row],[country]],Country_Parameter!A:C,3,0)</f>
        <v>Parameter 2</v>
      </c>
      <c r="D5693">
        <v>0</v>
      </c>
      <c r="E5693">
        <v>0</v>
      </c>
      <c r="F5693">
        <v>0</v>
      </c>
      <c r="G5693">
        <v>5616</v>
      </c>
      <c r="H5693">
        <v>0</v>
      </c>
      <c r="I5693">
        <v>0</v>
      </c>
      <c r="J5693">
        <v>0</v>
      </c>
      <c r="K5693">
        <v>0</v>
      </c>
      <c r="L5693">
        <v>0</v>
      </c>
    </row>
    <row r="5694" spans="1:12">
      <c r="A5694" s="1" t="s">
        <v>86</v>
      </c>
      <c r="B5694">
        <v>2016</v>
      </c>
      <c r="C5694" t="str">
        <f>VLOOKUP(co2_data[[#This Row],[country]],Country_Parameter!A:C,3,0)</f>
        <v>Parameter 2</v>
      </c>
      <c r="D5694">
        <v>0</v>
      </c>
      <c r="E5694">
        <v>0</v>
      </c>
      <c r="F5694">
        <v>0</v>
      </c>
      <c r="G5694">
        <v>5602</v>
      </c>
      <c r="H5694">
        <v>0</v>
      </c>
      <c r="I5694">
        <v>0</v>
      </c>
      <c r="J5694">
        <v>0</v>
      </c>
      <c r="K5694">
        <v>0</v>
      </c>
      <c r="L5694">
        <v>0</v>
      </c>
    </row>
    <row r="5695" spans="1:12">
      <c r="A5695" s="1" t="s">
        <v>86</v>
      </c>
      <c r="B5695">
        <v>2017</v>
      </c>
      <c r="C5695" t="str">
        <f>VLOOKUP(co2_data[[#This Row],[country]],Country_Parameter!A:C,3,0)</f>
        <v>Parameter 2</v>
      </c>
      <c r="D5695">
        <v>0</v>
      </c>
      <c r="E5695">
        <v>0</v>
      </c>
      <c r="F5695">
        <v>0</v>
      </c>
      <c r="G5695">
        <v>5636</v>
      </c>
      <c r="H5695">
        <v>0</v>
      </c>
      <c r="I5695">
        <v>0</v>
      </c>
      <c r="J5695">
        <v>0</v>
      </c>
      <c r="K5695">
        <v>0</v>
      </c>
      <c r="L5695">
        <v>0</v>
      </c>
    </row>
    <row r="5696" spans="1:12">
      <c r="A5696" s="1" t="s">
        <v>86</v>
      </c>
      <c r="B5696">
        <v>2018</v>
      </c>
      <c r="C5696" t="str">
        <f>VLOOKUP(co2_data[[#This Row],[country]],Country_Parameter!A:C,3,0)</f>
        <v>Parameter 2</v>
      </c>
      <c r="D5696">
        <v>0</v>
      </c>
      <c r="E5696">
        <v>0</v>
      </c>
      <c r="F5696">
        <v>0</v>
      </c>
      <c r="G5696">
        <v>5617</v>
      </c>
      <c r="H5696">
        <v>0</v>
      </c>
      <c r="I5696">
        <v>0</v>
      </c>
      <c r="J5696">
        <v>0</v>
      </c>
      <c r="K5696">
        <v>0</v>
      </c>
      <c r="L5696">
        <v>0</v>
      </c>
    </row>
    <row r="5697" spans="1:12">
      <c r="A5697" s="1" t="s">
        <v>86</v>
      </c>
      <c r="B5697">
        <v>2019</v>
      </c>
      <c r="C5697" t="str">
        <f>VLOOKUP(co2_data[[#This Row],[country]],Country_Parameter!A:C,3,0)</f>
        <v>Parameter 2</v>
      </c>
      <c r="D5697">
        <v>0</v>
      </c>
      <c r="E5697">
        <v>0</v>
      </c>
      <c r="F5697">
        <v>0</v>
      </c>
      <c r="G5697">
        <v>5437</v>
      </c>
      <c r="H5697">
        <v>0</v>
      </c>
      <c r="I5697">
        <v>0</v>
      </c>
      <c r="J5697">
        <v>0</v>
      </c>
      <c r="K5697">
        <v>0</v>
      </c>
      <c r="L5697">
        <v>0</v>
      </c>
    </row>
    <row r="5698" spans="1:12">
      <c r="A5698" s="1" t="s">
        <v>86</v>
      </c>
      <c r="B5698">
        <v>2020</v>
      </c>
      <c r="C5698" t="str">
        <f>VLOOKUP(co2_data[[#This Row],[country]],Country_Parameter!A:C,3,0)</f>
        <v>Parameter 2</v>
      </c>
      <c r="D5698">
        <v>0</v>
      </c>
      <c r="E5698">
        <v>0</v>
      </c>
      <c r="F5698">
        <v>0</v>
      </c>
      <c r="G5698">
        <v>5026</v>
      </c>
      <c r="H5698">
        <v>0</v>
      </c>
      <c r="I5698">
        <v>0</v>
      </c>
      <c r="J5698">
        <v>0</v>
      </c>
      <c r="K5698">
        <v>0</v>
      </c>
      <c r="L5698">
        <v>0</v>
      </c>
    </row>
    <row r="5699" spans="1:12">
      <c r="A5699" s="1" t="s">
        <v>86</v>
      </c>
      <c r="B5699">
        <v>2021</v>
      </c>
      <c r="C5699" t="str">
        <f>VLOOKUP(co2_data[[#This Row],[country]],Country_Parameter!A:C,3,0)</f>
        <v>Parameter 2</v>
      </c>
      <c r="D5699">
        <v>0</v>
      </c>
      <c r="E5699">
        <v>0</v>
      </c>
      <c r="F5699">
        <v>0</v>
      </c>
      <c r="G5699">
        <v>5304</v>
      </c>
      <c r="H5699">
        <v>0</v>
      </c>
      <c r="I5699">
        <v>0</v>
      </c>
      <c r="J5699">
        <v>0</v>
      </c>
      <c r="K5699">
        <v>0</v>
      </c>
      <c r="L5699">
        <v>0</v>
      </c>
    </row>
    <row r="5700" spans="1:12">
      <c r="A5700" s="1" t="s">
        <v>86</v>
      </c>
      <c r="B5700">
        <v>2022</v>
      </c>
      <c r="C5700" t="str">
        <f>VLOOKUP(co2_data[[#This Row],[country]],Country_Parameter!A:C,3,0)</f>
        <v>Parameter 2</v>
      </c>
      <c r="D5700">
        <v>0</v>
      </c>
      <c r="E5700">
        <v>0</v>
      </c>
      <c r="F5700">
        <v>0</v>
      </c>
      <c r="G5700">
        <v>5229</v>
      </c>
      <c r="H5700">
        <v>0</v>
      </c>
      <c r="I5700">
        <v>0</v>
      </c>
      <c r="J5700">
        <v>0</v>
      </c>
      <c r="K5700">
        <v>0</v>
      </c>
      <c r="L5700">
        <v>0</v>
      </c>
    </row>
    <row r="5701" spans="1:12">
      <c r="A5701" s="1" t="s">
        <v>86</v>
      </c>
      <c r="B5701">
        <v>2023</v>
      </c>
      <c r="C5701" t="str">
        <f>VLOOKUP(co2_data[[#This Row],[country]],Country_Parameter!A:C,3,0)</f>
        <v>Parameter 2</v>
      </c>
      <c r="D5701">
        <v>0</v>
      </c>
      <c r="E5701">
        <v>0</v>
      </c>
      <c r="F5701">
        <v>0</v>
      </c>
      <c r="G5701">
        <v>4993</v>
      </c>
      <c r="H5701">
        <v>0</v>
      </c>
      <c r="I5701">
        <v>0</v>
      </c>
      <c r="J5701">
        <v>0</v>
      </c>
      <c r="K5701">
        <v>0</v>
      </c>
      <c r="L5701">
        <v>0</v>
      </c>
    </row>
    <row r="5702" spans="1:12">
      <c r="A5702" s="1" t="s">
        <v>87</v>
      </c>
      <c r="B5702">
        <v>1949</v>
      </c>
      <c r="C5702" t="str">
        <f>VLOOKUP(co2_data[[#This Row],[country]],Country_Parameter!A:C,3,0)</f>
        <v>Others</v>
      </c>
      <c r="D5702">
        <v>0</v>
      </c>
      <c r="E5702">
        <v>0</v>
      </c>
      <c r="F5702">
        <v>9</v>
      </c>
      <c r="G5702">
        <v>1055</v>
      </c>
      <c r="H5702">
        <v>897</v>
      </c>
      <c r="I5702">
        <v>0</v>
      </c>
      <c r="J5702">
        <v>7</v>
      </c>
      <c r="K5702">
        <v>142</v>
      </c>
      <c r="L5702">
        <v>0</v>
      </c>
    </row>
    <row r="5703" spans="1:12">
      <c r="A5703" s="1" t="s">
        <v>87</v>
      </c>
      <c r="B5703">
        <v>1950</v>
      </c>
      <c r="C5703" t="str">
        <f>VLOOKUP(co2_data[[#This Row],[country]],Country_Parameter!A:C,3,0)</f>
        <v>Others</v>
      </c>
      <c r="D5703">
        <v>0</v>
      </c>
      <c r="E5703">
        <v>0</v>
      </c>
      <c r="F5703">
        <v>10</v>
      </c>
      <c r="G5703">
        <v>1106</v>
      </c>
      <c r="H5703">
        <v>931</v>
      </c>
      <c r="I5703">
        <v>0</v>
      </c>
      <c r="J5703">
        <v>10</v>
      </c>
      <c r="K5703">
        <v>154</v>
      </c>
      <c r="L5703">
        <v>0</v>
      </c>
    </row>
    <row r="5704" spans="1:12">
      <c r="A5704" s="1" t="s">
        <v>87</v>
      </c>
      <c r="B5704">
        <v>1951</v>
      </c>
      <c r="C5704" t="str">
        <f>VLOOKUP(co2_data[[#This Row],[country]],Country_Parameter!A:C,3,0)</f>
        <v>Others</v>
      </c>
      <c r="D5704">
        <v>0</v>
      </c>
      <c r="E5704">
        <v>0</v>
      </c>
      <c r="F5704">
        <v>11</v>
      </c>
      <c r="G5704">
        <v>1200</v>
      </c>
      <c r="H5704">
        <v>1002</v>
      </c>
      <c r="I5704">
        <v>0</v>
      </c>
      <c r="J5704">
        <v>11</v>
      </c>
      <c r="K5704">
        <v>176</v>
      </c>
      <c r="L5704">
        <v>0</v>
      </c>
    </row>
    <row r="5705" spans="1:12">
      <c r="A5705" s="1" t="s">
        <v>87</v>
      </c>
      <c r="B5705">
        <v>1952</v>
      </c>
      <c r="C5705" t="str">
        <f>VLOOKUP(co2_data[[#This Row],[country]],Country_Parameter!A:C,3,0)</f>
        <v>Others</v>
      </c>
      <c r="D5705">
        <v>0</v>
      </c>
      <c r="E5705">
        <v>0</v>
      </c>
      <c r="F5705">
        <v>13</v>
      </c>
      <c r="G5705">
        <v>1227</v>
      </c>
      <c r="H5705">
        <v>1013</v>
      </c>
      <c r="I5705">
        <v>0</v>
      </c>
      <c r="J5705">
        <v>11</v>
      </c>
      <c r="K5705">
        <v>190</v>
      </c>
      <c r="L5705">
        <v>0</v>
      </c>
    </row>
    <row r="5706" spans="1:12">
      <c r="A5706" s="1" t="s">
        <v>87</v>
      </c>
      <c r="B5706">
        <v>1953</v>
      </c>
      <c r="C5706" t="str">
        <f>VLOOKUP(co2_data[[#This Row],[country]],Country_Parameter!A:C,3,0)</f>
        <v>Others</v>
      </c>
      <c r="D5706">
        <v>0</v>
      </c>
      <c r="E5706">
        <v>0</v>
      </c>
      <c r="F5706">
        <v>13</v>
      </c>
      <c r="G5706">
        <v>1277</v>
      </c>
      <c r="H5706">
        <v>1044</v>
      </c>
      <c r="I5706">
        <v>0</v>
      </c>
      <c r="J5706">
        <v>12</v>
      </c>
      <c r="K5706">
        <v>207</v>
      </c>
      <c r="L5706">
        <v>0</v>
      </c>
    </row>
    <row r="5707" spans="1:12">
      <c r="A5707" s="1" t="s">
        <v>87</v>
      </c>
      <c r="B5707">
        <v>1954</v>
      </c>
      <c r="C5707" t="str">
        <f>VLOOKUP(co2_data[[#This Row],[country]],Country_Parameter!A:C,3,0)</f>
        <v>Others</v>
      </c>
      <c r="D5707">
        <v>0</v>
      </c>
      <c r="E5707">
        <v>0</v>
      </c>
      <c r="F5707">
        <v>15</v>
      </c>
      <c r="G5707">
        <v>1359</v>
      </c>
      <c r="H5707">
        <v>1101</v>
      </c>
      <c r="I5707">
        <v>0</v>
      </c>
      <c r="J5707">
        <v>13</v>
      </c>
      <c r="K5707">
        <v>230</v>
      </c>
      <c r="L5707">
        <v>0</v>
      </c>
    </row>
    <row r="5708" spans="1:12">
      <c r="A5708" s="1" t="s">
        <v>87</v>
      </c>
      <c r="B5708">
        <v>1955</v>
      </c>
      <c r="C5708" t="str">
        <f>VLOOKUP(co2_data[[#This Row],[country]],Country_Parameter!A:C,3,0)</f>
        <v>Others</v>
      </c>
      <c r="D5708">
        <v>0</v>
      </c>
      <c r="E5708">
        <v>0</v>
      </c>
      <c r="F5708">
        <v>17</v>
      </c>
      <c r="G5708">
        <v>1490</v>
      </c>
      <c r="H5708">
        <v>1192</v>
      </c>
      <c r="I5708">
        <v>0</v>
      </c>
      <c r="J5708">
        <v>15</v>
      </c>
      <c r="K5708">
        <v>266</v>
      </c>
      <c r="L5708">
        <v>0</v>
      </c>
    </row>
    <row r="5709" spans="1:12">
      <c r="A5709" s="1" t="s">
        <v>87</v>
      </c>
      <c r="B5709">
        <v>1956</v>
      </c>
      <c r="C5709" t="str">
        <f>VLOOKUP(co2_data[[#This Row],[country]],Country_Parameter!A:C,3,0)</f>
        <v>Others</v>
      </c>
      <c r="D5709">
        <v>0</v>
      </c>
      <c r="E5709">
        <v>0</v>
      </c>
      <c r="F5709">
        <v>18</v>
      </c>
      <c r="G5709">
        <v>1578</v>
      </c>
      <c r="H5709">
        <v>1241</v>
      </c>
      <c r="I5709">
        <v>0</v>
      </c>
      <c r="J5709">
        <v>21</v>
      </c>
      <c r="K5709">
        <v>299</v>
      </c>
      <c r="L5709">
        <v>0</v>
      </c>
    </row>
    <row r="5710" spans="1:12">
      <c r="A5710" s="1" t="s">
        <v>87</v>
      </c>
      <c r="B5710">
        <v>1957</v>
      </c>
      <c r="C5710" t="str">
        <f>VLOOKUP(co2_data[[#This Row],[country]],Country_Parameter!A:C,3,0)</f>
        <v>Others</v>
      </c>
      <c r="D5710">
        <v>0</v>
      </c>
      <c r="E5710">
        <v>0</v>
      </c>
      <c r="F5710">
        <v>20</v>
      </c>
      <c r="G5710">
        <v>1667</v>
      </c>
      <c r="H5710">
        <v>1280</v>
      </c>
      <c r="I5710">
        <v>0</v>
      </c>
      <c r="J5710">
        <v>32</v>
      </c>
      <c r="K5710">
        <v>335</v>
      </c>
      <c r="L5710">
        <v>0</v>
      </c>
    </row>
    <row r="5711" spans="1:12">
      <c r="A5711" s="1" t="s">
        <v>87</v>
      </c>
      <c r="B5711">
        <v>1958</v>
      </c>
      <c r="C5711" t="str">
        <f>VLOOKUP(co2_data[[#This Row],[country]],Country_Parameter!A:C,3,0)</f>
        <v>Others</v>
      </c>
      <c r="D5711">
        <v>0</v>
      </c>
      <c r="E5711">
        <v>0</v>
      </c>
      <c r="F5711">
        <v>21</v>
      </c>
      <c r="G5711">
        <v>1721</v>
      </c>
      <c r="H5711">
        <v>1279</v>
      </c>
      <c r="I5711">
        <v>0</v>
      </c>
      <c r="J5711">
        <v>48</v>
      </c>
      <c r="K5711">
        <v>372</v>
      </c>
      <c r="L5711">
        <v>0</v>
      </c>
    </row>
    <row r="5712" spans="1:12">
      <c r="A5712" s="1" t="s">
        <v>87</v>
      </c>
      <c r="B5712">
        <v>1959</v>
      </c>
      <c r="C5712" t="str">
        <f>VLOOKUP(co2_data[[#This Row],[country]],Country_Parameter!A:C,3,0)</f>
        <v>Others</v>
      </c>
      <c r="D5712">
        <v>0</v>
      </c>
      <c r="E5712">
        <v>0</v>
      </c>
      <c r="F5712">
        <v>24</v>
      </c>
      <c r="G5712">
        <v>1773</v>
      </c>
      <c r="H5712">
        <v>1267</v>
      </c>
      <c r="I5712">
        <v>0</v>
      </c>
      <c r="J5712">
        <v>61</v>
      </c>
      <c r="K5712">
        <v>420</v>
      </c>
      <c r="L5712">
        <v>0</v>
      </c>
    </row>
    <row r="5713" spans="1:12">
      <c r="A5713" s="1" t="s">
        <v>87</v>
      </c>
      <c r="B5713">
        <v>1960</v>
      </c>
      <c r="C5713" t="str">
        <f>VLOOKUP(co2_data[[#This Row],[country]],Country_Parameter!A:C,3,0)</f>
        <v>Others</v>
      </c>
      <c r="D5713">
        <v>0</v>
      </c>
      <c r="E5713">
        <v>0</v>
      </c>
      <c r="F5713">
        <v>27</v>
      </c>
      <c r="G5713">
        <v>1865</v>
      </c>
      <c r="H5713">
        <v>1297</v>
      </c>
      <c r="I5713">
        <v>0</v>
      </c>
      <c r="J5713">
        <v>77</v>
      </c>
      <c r="K5713">
        <v>464</v>
      </c>
      <c r="L5713">
        <v>0</v>
      </c>
    </row>
    <row r="5714" spans="1:12">
      <c r="A5714" s="1" t="s">
        <v>87</v>
      </c>
      <c r="B5714">
        <v>1961</v>
      </c>
      <c r="C5714" t="str">
        <f>VLOOKUP(co2_data[[#This Row],[country]],Country_Parameter!A:C,3,0)</f>
        <v>Others</v>
      </c>
      <c r="D5714">
        <v>0</v>
      </c>
      <c r="E5714">
        <v>0</v>
      </c>
      <c r="F5714">
        <v>30</v>
      </c>
      <c r="G5714">
        <v>1910</v>
      </c>
      <c r="H5714">
        <v>1280</v>
      </c>
      <c r="I5714">
        <v>0</v>
      </c>
      <c r="J5714">
        <v>100</v>
      </c>
      <c r="K5714">
        <v>500</v>
      </c>
      <c r="L5714">
        <v>0</v>
      </c>
    </row>
    <row r="5715" spans="1:12">
      <c r="A5715" s="1" t="s">
        <v>87</v>
      </c>
      <c r="B5715">
        <v>1962</v>
      </c>
      <c r="C5715" t="str">
        <f>VLOOKUP(co2_data[[#This Row],[country]],Country_Parameter!A:C,3,0)</f>
        <v>Others</v>
      </c>
      <c r="D5715">
        <v>0</v>
      </c>
      <c r="E5715">
        <v>0</v>
      </c>
      <c r="F5715">
        <v>33</v>
      </c>
      <c r="G5715">
        <v>1982</v>
      </c>
      <c r="H5715">
        <v>1273</v>
      </c>
      <c r="I5715">
        <v>0</v>
      </c>
      <c r="J5715">
        <v>124</v>
      </c>
      <c r="K5715">
        <v>552</v>
      </c>
      <c r="L5715">
        <v>0</v>
      </c>
    </row>
    <row r="5716" spans="1:12">
      <c r="A5716" s="1" t="s">
        <v>87</v>
      </c>
      <c r="B5716">
        <v>1963</v>
      </c>
      <c r="C5716" t="str">
        <f>VLOOKUP(co2_data[[#This Row],[country]],Country_Parameter!A:C,3,0)</f>
        <v>Others</v>
      </c>
      <c r="D5716">
        <v>0</v>
      </c>
      <c r="E5716">
        <v>0</v>
      </c>
      <c r="F5716">
        <v>34</v>
      </c>
      <c r="G5716">
        <v>2097</v>
      </c>
      <c r="H5716">
        <v>1310</v>
      </c>
      <c r="I5716">
        <v>0</v>
      </c>
      <c r="J5716">
        <v>152</v>
      </c>
      <c r="K5716">
        <v>601</v>
      </c>
      <c r="L5716">
        <v>0</v>
      </c>
    </row>
    <row r="5717" spans="1:12">
      <c r="A5717" s="1" t="s">
        <v>87</v>
      </c>
      <c r="B5717">
        <v>1964</v>
      </c>
      <c r="C5717" t="str">
        <f>VLOOKUP(co2_data[[#This Row],[country]],Country_Parameter!A:C,3,0)</f>
        <v>Others</v>
      </c>
      <c r="D5717">
        <v>0</v>
      </c>
      <c r="E5717">
        <v>0</v>
      </c>
      <c r="F5717">
        <v>38</v>
      </c>
      <c r="G5717">
        <v>2196</v>
      </c>
      <c r="H5717">
        <v>1325</v>
      </c>
      <c r="I5717">
        <v>0</v>
      </c>
      <c r="J5717">
        <v>185</v>
      </c>
      <c r="K5717">
        <v>648</v>
      </c>
      <c r="L5717">
        <v>0</v>
      </c>
    </row>
    <row r="5718" spans="1:12">
      <c r="A5718" s="1" t="s">
        <v>87</v>
      </c>
      <c r="B5718">
        <v>1965</v>
      </c>
      <c r="C5718" t="str">
        <f>VLOOKUP(co2_data[[#This Row],[country]],Country_Parameter!A:C,3,0)</f>
        <v>Others</v>
      </c>
      <c r="D5718">
        <v>0</v>
      </c>
      <c r="E5718">
        <v>0</v>
      </c>
      <c r="F5718">
        <v>41</v>
      </c>
      <c r="G5718">
        <v>2305</v>
      </c>
      <c r="H5718">
        <v>1351</v>
      </c>
      <c r="I5718">
        <v>0</v>
      </c>
      <c r="J5718">
        <v>216</v>
      </c>
      <c r="K5718">
        <v>697</v>
      </c>
      <c r="L5718">
        <v>0</v>
      </c>
    </row>
    <row r="5719" spans="1:12">
      <c r="A5719" s="1" t="s">
        <v>87</v>
      </c>
      <c r="B5719">
        <v>1966</v>
      </c>
      <c r="C5719" t="str">
        <f>VLOOKUP(co2_data[[#This Row],[country]],Country_Parameter!A:C,3,0)</f>
        <v>Others</v>
      </c>
      <c r="D5719">
        <v>0</v>
      </c>
      <c r="E5719">
        <v>0</v>
      </c>
      <c r="F5719">
        <v>44</v>
      </c>
      <c r="G5719">
        <v>2395</v>
      </c>
      <c r="H5719">
        <v>1362</v>
      </c>
      <c r="I5719">
        <v>0</v>
      </c>
      <c r="J5719">
        <v>239</v>
      </c>
      <c r="K5719">
        <v>750</v>
      </c>
      <c r="L5719">
        <v>0</v>
      </c>
    </row>
    <row r="5720" spans="1:12">
      <c r="A5720" s="1" t="s">
        <v>87</v>
      </c>
      <c r="B5720">
        <v>1967</v>
      </c>
      <c r="C5720" t="str">
        <f>VLOOKUP(co2_data[[#This Row],[country]],Country_Parameter!A:C,3,0)</f>
        <v>Others</v>
      </c>
      <c r="D5720">
        <v>0</v>
      </c>
      <c r="E5720">
        <v>0</v>
      </c>
      <c r="F5720">
        <v>46</v>
      </c>
      <c r="G5720">
        <v>2447</v>
      </c>
      <c r="H5720">
        <v>1334</v>
      </c>
      <c r="I5720">
        <v>0</v>
      </c>
      <c r="J5720">
        <v>263</v>
      </c>
      <c r="K5720">
        <v>804</v>
      </c>
      <c r="L5720">
        <v>0</v>
      </c>
    </row>
    <row r="5721" spans="1:12">
      <c r="A5721" s="1" t="s">
        <v>87</v>
      </c>
      <c r="B5721">
        <v>1968</v>
      </c>
      <c r="C5721" t="str">
        <f>VLOOKUP(co2_data[[#This Row],[country]],Country_Parameter!A:C,3,0)</f>
        <v>Others</v>
      </c>
      <c r="D5721">
        <v>0</v>
      </c>
      <c r="E5721">
        <v>0</v>
      </c>
      <c r="F5721">
        <v>48</v>
      </c>
      <c r="G5721">
        <v>2520</v>
      </c>
      <c r="H5721">
        <v>1329</v>
      </c>
      <c r="I5721">
        <v>0</v>
      </c>
      <c r="J5721">
        <v>288</v>
      </c>
      <c r="K5721">
        <v>855</v>
      </c>
      <c r="L5721">
        <v>0</v>
      </c>
    </row>
    <row r="5722" spans="1:12">
      <c r="A5722" s="1" t="s">
        <v>87</v>
      </c>
      <c r="B5722">
        <v>1969</v>
      </c>
      <c r="C5722" t="str">
        <f>VLOOKUP(co2_data[[#This Row],[country]],Country_Parameter!A:C,3,0)</f>
        <v>Others</v>
      </c>
      <c r="D5722">
        <v>0</v>
      </c>
      <c r="E5722">
        <v>0</v>
      </c>
      <c r="F5722">
        <v>49</v>
      </c>
      <c r="G5722">
        <v>2621</v>
      </c>
      <c r="H5722">
        <v>1341</v>
      </c>
      <c r="I5722">
        <v>1</v>
      </c>
      <c r="J5722">
        <v>314</v>
      </c>
      <c r="K5722">
        <v>915</v>
      </c>
      <c r="L5722">
        <v>0</v>
      </c>
    </row>
    <row r="5723" spans="1:12">
      <c r="A5723" s="1" t="s">
        <v>87</v>
      </c>
      <c r="B5723">
        <v>1970</v>
      </c>
      <c r="C5723" t="str">
        <f>VLOOKUP(co2_data[[#This Row],[country]],Country_Parameter!A:C,3,0)</f>
        <v>Others</v>
      </c>
      <c r="D5723">
        <v>0</v>
      </c>
      <c r="E5723">
        <v>0</v>
      </c>
      <c r="F5723">
        <v>51</v>
      </c>
      <c r="G5723">
        <v>2763</v>
      </c>
      <c r="H5723">
        <v>1398</v>
      </c>
      <c r="I5723">
        <v>3</v>
      </c>
      <c r="J5723">
        <v>303</v>
      </c>
      <c r="K5723">
        <v>1008</v>
      </c>
      <c r="L5723">
        <v>0</v>
      </c>
    </row>
    <row r="5724" spans="1:12">
      <c r="A5724" s="1" t="s">
        <v>87</v>
      </c>
      <c r="B5724">
        <v>1971</v>
      </c>
      <c r="C5724" t="str">
        <f>VLOOKUP(co2_data[[#This Row],[country]],Country_Parameter!A:C,3,0)</f>
        <v>Others</v>
      </c>
      <c r="D5724">
        <v>0</v>
      </c>
      <c r="E5724">
        <v>0</v>
      </c>
      <c r="F5724">
        <v>54</v>
      </c>
      <c r="G5724">
        <v>2898</v>
      </c>
      <c r="H5724">
        <v>1411</v>
      </c>
      <c r="I5724">
        <v>21</v>
      </c>
      <c r="J5724">
        <v>354</v>
      </c>
      <c r="K5724">
        <v>1058</v>
      </c>
      <c r="L5724">
        <v>0</v>
      </c>
    </row>
    <row r="5725" spans="1:12">
      <c r="A5725" s="1" t="s">
        <v>87</v>
      </c>
      <c r="B5725">
        <v>1972</v>
      </c>
      <c r="C5725" t="str">
        <f>VLOOKUP(co2_data[[#This Row],[country]],Country_Parameter!A:C,3,0)</f>
        <v>Others</v>
      </c>
      <c r="D5725">
        <v>0</v>
      </c>
      <c r="E5725">
        <v>0</v>
      </c>
      <c r="F5725">
        <v>55</v>
      </c>
      <c r="G5725">
        <v>2997</v>
      </c>
      <c r="H5725">
        <v>1392</v>
      </c>
      <c r="I5725">
        <v>22</v>
      </c>
      <c r="J5725">
        <v>387</v>
      </c>
      <c r="K5725">
        <v>1141</v>
      </c>
      <c r="L5725">
        <v>0</v>
      </c>
    </row>
    <row r="5726" spans="1:12">
      <c r="A5726" s="1" t="s">
        <v>87</v>
      </c>
      <c r="B5726">
        <v>1973</v>
      </c>
      <c r="C5726" t="str">
        <f>VLOOKUP(co2_data[[#This Row],[country]],Country_Parameter!A:C,3,0)</f>
        <v>Others</v>
      </c>
      <c r="D5726">
        <v>0</v>
      </c>
      <c r="E5726">
        <v>0</v>
      </c>
      <c r="F5726">
        <v>58</v>
      </c>
      <c r="G5726">
        <v>3116</v>
      </c>
      <c r="H5726">
        <v>1410</v>
      </c>
      <c r="I5726">
        <v>26</v>
      </c>
      <c r="J5726">
        <v>410</v>
      </c>
      <c r="K5726">
        <v>1211</v>
      </c>
      <c r="L5726">
        <v>0</v>
      </c>
    </row>
    <row r="5727" spans="1:12">
      <c r="A5727" s="1" t="s">
        <v>87</v>
      </c>
      <c r="B5727">
        <v>1974</v>
      </c>
      <c r="C5727" t="str">
        <f>VLOOKUP(co2_data[[#This Row],[country]],Country_Parameter!A:C,3,0)</f>
        <v>Others</v>
      </c>
      <c r="D5727">
        <v>0</v>
      </c>
      <c r="E5727">
        <v>0</v>
      </c>
      <c r="F5727">
        <v>59</v>
      </c>
      <c r="G5727">
        <v>3154</v>
      </c>
      <c r="H5727">
        <v>1383</v>
      </c>
      <c r="I5727">
        <v>29</v>
      </c>
      <c r="J5727">
        <v>443</v>
      </c>
      <c r="K5727">
        <v>1240</v>
      </c>
      <c r="L5727">
        <v>0</v>
      </c>
    </row>
    <row r="5728" spans="1:12">
      <c r="A5728" s="1" t="s">
        <v>87</v>
      </c>
      <c r="B5728">
        <v>1975</v>
      </c>
      <c r="C5728" t="str">
        <f>VLOOKUP(co2_data[[#This Row],[country]],Country_Parameter!A:C,3,0)</f>
        <v>Others</v>
      </c>
      <c r="D5728">
        <v>0</v>
      </c>
      <c r="E5728">
        <v>0</v>
      </c>
      <c r="F5728">
        <v>60</v>
      </c>
      <c r="G5728">
        <v>3266</v>
      </c>
      <c r="H5728">
        <v>1431</v>
      </c>
      <c r="I5728">
        <v>31</v>
      </c>
      <c r="J5728">
        <v>483</v>
      </c>
      <c r="K5728">
        <v>1261</v>
      </c>
      <c r="L5728">
        <v>0</v>
      </c>
    </row>
    <row r="5729" spans="1:12">
      <c r="A5729" s="1" t="s">
        <v>87</v>
      </c>
      <c r="B5729">
        <v>1976</v>
      </c>
      <c r="C5729" t="str">
        <f>VLOOKUP(co2_data[[#This Row],[country]],Country_Parameter!A:C,3,0)</f>
        <v>Others</v>
      </c>
      <c r="D5729">
        <v>0</v>
      </c>
      <c r="E5729">
        <v>0</v>
      </c>
      <c r="F5729">
        <v>60</v>
      </c>
      <c r="G5729">
        <v>3365</v>
      </c>
      <c r="H5729">
        <v>1461</v>
      </c>
      <c r="I5729">
        <v>34</v>
      </c>
      <c r="J5729">
        <v>527</v>
      </c>
      <c r="K5729">
        <v>1283</v>
      </c>
      <c r="L5729">
        <v>0</v>
      </c>
    </row>
    <row r="5730" spans="1:12">
      <c r="A5730" s="1" t="s">
        <v>87</v>
      </c>
      <c r="B5730">
        <v>1977</v>
      </c>
      <c r="C5730" t="str">
        <f>VLOOKUP(co2_data[[#This Row],[country]],Country_Parameter!A:C,3,0)</f>
        <v>Others</v>
      </c>
      <c r="D5730">
        <v>0</v>
      </c>
      <c r="E5730">
        <v>0</v>
      </c>
      <c r="F5730">
        <v>60</v>
      </c>
      <c r="G5730">
        <v>3460</v>
      </c>
      <c r="H5730">
        <v>1474</v>
      </c>
      <c r="I5730">
        <v>37</v>
      </c>
      <c r="J5730">
        <v>566</v>
      </c>
      <c r="K5730">
        <v>1322</v>
      </c>
      <c r="L5730">
        <v>0</v>
      </c>
    </row>
    <row r="5731" spans="1:12">
      <c r="A5731" s="1" t="s">
        <v>87</v>
      </c>
      <c r="B5731">
        <v>1978</v>
      </c>
      <c r="C5731" t="str">
        <f>VLOOKUP(co2_data[[#This Row],[country]],Country_Parameter!A:C,3,0)</f>
        <v>Others</v>
      </c>
      <c r="D5731">
        <v>0</v>
      </c>
      <c r="E5731">
        <v>0</v>
      </c>
      <c r="F5731">
        <v>60</v>
      </c>
      <c r="G5731">
        <v>3561</v>
      </c>
      <c r="H5731">
        <v>1461</v>
      </c>
      <c r="I5731">
        <v>41</v>
      </c>
      <c r="J5731">
        <v>594</v>
      </c>
      <c r="K5731">
        <v>1405</v>
      </c>
      <c r="L5731">
        <v>0</v>
      </c>
    </row>
    <row r="5732" spans="1:12">
      <c r="A5732" s="1" t="s">
        <v>87</v>
      </c>
      <c r="B5732">
        <v>1979</v>
      </c>
      <c r="C5732" t="str">
        <f>VLOOKUP(co2_data[[#This Row],[country]],Country_Parameter!A:C,3,0)</f>
        <v>Others</v>
      </c>
      <c r="D5732">
        <v>0</v>
      </c>
      <c r="E5732">
        <v>0</v>
      </c>
      <c r="F5732">
        <v>59</v>
      </c>
      <c r="G5732">
        <v>3632</v>
      </c>
      <c r="H5732">
        <v>1490</v>
      </c>
      <c r="I5732">
        <v>30</v>
      </c>
      <c r="J5732">
        <v>635</v>
      </c>
      <c r="K5732">
        <v>1418</v>
      </c>
      <c r="L5732">
        <v>0</v>
      </c>
    </row>
    <row r="5733" spans="1:12">
      <c r="A5733" s="1" t="s">
        <v>87</v>
      </c>
      <c r="B5733">
        <v>1980</v>
      </c>
      <c r="C5733" t="str">
        <f>VLOOKUP(co2_data[[#This Row],[country]],Country_Parameter!A:C,3,0)</f>
        <v>Others</v>
      </c>
      <c r="D5733">
        <v>0</v>
      </c>
      <c r="E5733">
        <v>0</v>
      </c>
      <c r="F5733">
        <v>59</v>
      </c>
      <c r="G5733">
        <v>3671</v>
      </c>
      <c r="H5733">
        <v>1529</v>
      </c>
      <c r="I5733">
        <v>26</v>
      </c>
      <c r="J5733">
        <v>658</v>
      </c>
      <c r="K5733">
        <v>1399</v>
      </c>
      <c r="L5733">
        <v>0</v>
      </c>
    </row>
    <row r="5734" spans="1:12">
      <c r="A5734" s="1" t="s">
        <v>87</v>
      </c>
      <c r="B5734">
        <v>1981</v>
      </c>
      <c r="C5734" t="str">
        <f>VLOOKUP(co2_data[[#This Row],[country]],Country_Parameter!A:C,3,0)</f>
        <v>Others</v>
      </c>
      <c r="D5734">
        <v>0</v>
      </c>
      <c r="E5734">
        <v>0</v>
      </c>
      <c r="F5734">
        <v>58</v>
      </c>
      <c r="G5734">
        <v>3604</v>
      </c>
      <c r="H5734">
        <v>1433</v>
      </c>
      <c r="I5734">
        <v>26</v>
      </c>
      <c r="J5734">
        <v>701</v>
      </c>
      <c r="K5734">
        <v>1385</v>
      </c>
      <c r="L5734">
        <v>0</v>
      </c>
    </row>
    <row r="5735" spans="1:12">
      <c r="A5735" s="1" t="s">
        <v>87</v>
      </c>
      <c r="B5735">
        <v>1982</v>
      </c>
      <c r="C5735" t="str">
        <f>VLOOKUP(co2_data[[#This Row],[country]],Country_Parameter!A:C,3,0)</f>
        <v>Others</v>
      </c>
      <c r="D5735">
        <v>0</v>
      </c>
      <c r="E5735">
        <v>0</v>
      </c>
      <c r="F5735">
        <v>56</v>
      </c>
      <c r="G5735">
        <v>3636</v>
      </c>
      <c r="H5735">
        <v>1425</v>
      </c>
      <c r="I5735">
        <v>26</v>
      </c>
      <c r="J5735">
        <v>740</v>
      </c>
      <c r="K5735">
        <v>1389</v>
      </c>
      <c r="L5735">
        <v>0</v>
      </c>
    </row>
    <row r="5736" spans="1:12">
      <c r="A5736" s="1" t="s">
        <v>87</v>
      </c>
      <c r="B5736">
        <v>1983</v>
      </c>
      <c r="C5736" t="str">
        <f>VLOOKUP(co2_data[[#This Row],[country]],Country_Parameter!A:C,3,0)</f>
        <v>Others</v>
      </c>
      <c r="D5736">
        <v>0</v>
      </c>
      <c r="E5736">
        <v>0</v>
      </c>
      <c r="F5736">
        <v>58</v>
      </c>
      <c r="G5736">
        <v>3685</v>
      </c>
      <c r="H5736">
        <v>1426</v>
      </c>
      <c r="I5736">
        <v>25</v>
      </c>
      <c r="J5736">
        <v>792</v>
      </c>
      <c r="K5736">
        <v>1384</v>
      </c>
      <c r="L5736">
        <v>0</v>
      </c>
    </row>
    <row r="5737" spans="1:12">
      <c r="A5737" s="1" t="s">
        <v>87</v>
      </c>
      <c r="B5737">
        <v>1984</v>
      </c>
      <c r="C5737" t="str">
        <f>VLOOKUP(co2_data[[#This Row],[country]],Country_Parameter!A:C,3,0)</f>
        <v>Others</v>
      </c>
      <c r="D5737">
        <v>0</v>
      </c>
      <c r="E5737">
        <v>0</v>
      </c>
      <c r="F5737">
        <v>58</v>
      </c>
      <c r="G5737">
        <v>3701</v>
      </c>
      <c r="H5737">
        <v>1356</v>
      </c>
      <c r="I5737">
        <v>24</v>
      </c>
      <c r="J5737">
        <v>853</v>
      </c>
      <c r="K5737">
        <v>1410</v>
      </c>
      <c r="L5737">
        <v>0</v>
      </c>
    </row>
    <row r="5738" spans="1:12">
      <c r="A5738" s="1" t="s">
        <v>87</v>
      </c>
      <c r="B5738">
        <v>1985</v>
      </c>
      <c r="C5738" t="str">
        <f>VLOOKUP(co2_data[[#This Row],[country]],Country_Parameter!A:C,3,0)</f>
        <v>Others</v>
      </c>
      <c r="D5738">
        <v>0</v>
      </c>
      <c r="E5738">
        <v>0</v>
      </c>
      <c r="F5738">
        <v>58</v>
      </c>
      <c r="G5738">
        <v>3968</v>
      </c>
      <c r="H5738">
        <v>1565</v>
      </c>
      <c r="I5738">
        <v>24</v>
      </c>
      <c r="J5738">
        <v>932</v>
      </c>
      <c r="K5738">
        <v>1389</v>
      </c>
      <c r="L5738">
        <v>0</v>
      </c>
    </row>
    <row r="5739" spans="1:12">
      <c r="A5739" s="1" t="s">
        <v>87</v>
      </c>
      <c r="B5739">
        <v>1986</v>
      </c>
      <c r="C5739" t="str">
        <f>VLOOKUP(co2_data[[#This Row],[country]],Country_Parameter!A:C,3,0)</f>
        <v>Others</v>
      </c>
      <c r="D5739">
        <v>0</v>
      </c>
      <c r="E5739">
        <v>0</v>
      </c>
      <c r="F5739">
        <v>59</v>
      </c>
      <c r="G5739">
        <v>3997</v>
      </c>
      <c r="H5739">
        <v>1610</v>
      </c>
      <c r="I5739">
        <v>21</v>
      </c>
      <c r="J5739">
        <v>898</v>
      </c>
      <c r="K5739">
        <v>1409</v>
      </c>
      <c r="L5739">
        <v>0</v>
      </c>
    </row>
    <row r="5740" spans="1:12">
      <c r="A5740" s="1" t="s">
        <v>87</v>
      </c>
      <c r="B5740">
        <v>1987</v>
      </c>
      <c r="C5740" t="str">
        <f>VLOOKUP(co2_data[[#This Row],[country]],Country_Parameter!A:C,3,0)</f>
        <v>Others</v>
      </c>
      <c r="D5740">
        <v>0</v>
      </c>
      <c r="E5740">
        <v>0</v>
      </c>
      <c r="F5740">
        <v>60</v>
      </c>
      <c r="G5740">
        <v>3985</v>
      </c>
      <c r="H5740">
        <v>1619</v>
      </c>
      <c r="I5740">
        <v>20</v>
      </c>
      <c r="J5740">
        <v>1018</v>
      </c>
      <c r="K5740">
        <v>1268</v>
      </c>
      <c r="L5740">
        <v>0</v>
      </c>
    </row>
    <row r="5741" spans="1:12">
      <c r="A5741" s="1" t="s">
        <v>87</v>
      </c>
      <c r="B5741">
        <v>1988</v>
      </c>
      <c r="C5741" t="str">
        <f>VLOOKUP(co2_data[[#This Row],[country]],Country_Parameter!A:C,3,0)</f>
        <v>Others</v>
      </c>
      <c r="D5741">
        <v>0</v>
      </c>
      <c r="E5741">
        <v>0</v>
      </c>
      <c r="F5741">
        <v>61</v>
      </c>
      <c r="G5741">
        <v>4066</v>
      </c>
      <c r="H5741">
        <v>1616</v>
      </c>
      <c r="I5741">
        <v>33</v>
      </c>
      <c r="J5741">
        <v>1085</v>
      </c>
      <c r="K5741">
        <v>1271</v>
      </c>
      <c r="L5741">
        <v>0</v>
      </c>
    </row>
    <row r="5742" spans="1:12">
      <c r="A5742" s="1" t="s">
        <v>87</v>
      </c>
      <c r="B5742">
        <v>1989</v>
      </c>
      <c r="C5742" t="str">
        <f>VLOOKUP(co2_data[[#This Row],[country]],Country_Parameter!A:C,3,0)</f>
        <v>Others</v>
      </c>
      <c r="D5742">
        <v>0</v>
      </c>
      <c r="E5742">
        <v>0</v>
      </c>
      <c r="F5742">
        <v>61</v>
      </c>
      <c r="G5742">
        <v>3994</v>
      </c>
      <c r="H5742">
        <v>1546</v>
      </c>
      <c r="I5742">
        <v>32</v>
      </c>
      <c r="J5742">
        <v>1084</v>
      </c>
      <c r="K5742">
        <v>1270</v>
      </c>
      <c r="L5742">
        <v>0</v>
      </c>
    </row>
    <row r="5743" spans="1:12">
      <c r="A5743" s="1" t="s">
        <v>87</v>
      </c>
      <c r="B5743">
        <v>1990</v>
      </c>
      <c r="C5743" t="str">
        <f>VLOOKUP(co2_data[[#This Row],[country]],Country_Parameter!A:C,3,0)</f>
        <v>Others</v>
      </c>
      <c r="D5743">
        <v>0</v>
      </c>
      <c r="E5743">
        <v>0</v>
      </c>
      <c r="F5743">
        <v>58</v>
      </c>
      <c r="G5743">
        <v>4168</v>
      </c>
      <c r="H5743">
        <v>1361</v>
      </c>
      <c r="I5743">
        <v>46</v>
      </c>
      <c r="J5743">
        <v>1171</v>
      </c>
      <c r="K5743">
        <v>1478</v>
      </c>
      <c r="L5743">
        <v>55</v>
      </c>
    </row>
    <row r="5744" spans="1:12">
      <c r="A5744" s="1" t="s">
        <v>87</v>
      </c>
      <c r="B5744">
        <v>1991</v>
      </c>
      <c r="C5744" t="str">
        <f>VLOOKUP(co2_data[[#This Row],[country]],Country_Parameter!A:C,3,0)</f>
        <v>Others</v>
      </c>
      <c r="D5744">
        <v>0</v>
      </c>
      <c r="E5744">
        <v>0</v>
      </c>
      <c r="F5744">
        <v>54</v>
      </c>
      <c r="G5744">
        <v>3934</v>
      </c>
      <c r="H5744">
        <v>1245</v>
      </c>
      <c r="I5744">
        <v>45</v>
      </c>
      <c r="J5744">
        <v>1152</v>
      </c>
      <c r="K5744">
        <v>1388</v>
      </c>
      <c r="L5744">
        <v>50</v>
      </c>
    </row>
    <row r="5745" spans="1:12">
      <c r="A5745" s="1" t="s">
        <v>87</v>
      </c>
      <c r="B5745">
        <v>1992</v>
      </c>
      <c r="C5745" t="str">
        <f>VLOOKUP(co2_data[[#This Row],[country]],Country_Parameter!A:C,3,0)</f>
        <v>Others</v>
      </c>
      <c r="D5745">
        <v>0</v>
      </c>
      <c r="E5745">
        <v>0</v>
      </c>
      <c r="F5745">
        <v>46</v>
      </c>
      <c r="G5745">
        <v>3419</v>
      </c>
      <c r="H5745">
        <v>1074</v>
      </c>
      <c r="I5745">
        <v>38</v>
      </c>
      <c r="J5745">
        <v>1153</v>
      </c>
      <c r="K5745">
        <v>1063</v>
      </c>
      <c r="L5745">
        <v>45</v>
      </c>
    </row>
    <row r="5746" spans="1:12">
      <c r="A5746" s="1" t="s">
        <v>87</v>
      </c>
      <c r="B5746">
        <v>1993</v>
      </c>
      <c r="C5746" t="str">
        <f>VLOOKUP(co2_data[[#This Row],[country]],Country_Parameter!A:C,3,0)</f>
        <v>Others</v>
      </c>
      <c r="D5746">
        <v>0</v>
      </c>
      <c r="E5746">
        <v>0</v>
      </c>
      <c r="F5746">
        <v>39</v>
      </c>
      <c r="G5746">
        <v>3198</v>
      </c>
      <c r="H5746">
        <v>1016</v>
      </c>
      <c r="I5746">
        <v>33</v>
      </c>
      <c r="J5746">
        <v>1138</v>
      </c>
      <c r="K5746">
        <v>938</v>
      </c>
      <c r="L5746">
        <v>36</v>
      </c>
    </row>
    <row r="5747" spans="1:12">
      <c r="A5747" s="1" t="s">
        <v>87</v>
      </c>
      <c r="B5747">
        <v>1994</v>
      </c>
      <c r="C5747" t="str">
        <f>VLOOKUP(co2_data[[#This Row],[country]],Country_Parameter!A:C,3,0)</f>
        <v>Others</v>
      </c>
      <c r="D5747">
        <v>0</v>
      </c>
      <c r="E5747">
        <v>0</v>
      </c>
      <c r="F5747">
        <v>33</v>
      </c>
      <c r="G5747">
        <v>2857</v>
      </c>
      <c r="H5747">
        <v>890</v>
      </c>
      <c r="I5747">
        <v>30</v>
      </c>
      <c r="J5747">
        <v>1071</v>
      </c>
      <c r="K5747">
        <v>804</v>
      </c>
      <c r="L5747">
        <v>29</v>
      </c>
    </row>
    <row r="5748" spans="1:12">
      <c r="A5748" s="1" t="s">
        <v>87</v>
      </c>
      <c r="B5748">
        <v>1995</v>
      </c>
      <c r="C5748" t="str">
        <f>VLOOKUP(co2_data[[#This Row],[country]],Country_Parameter!A:C,3,0)</f>
        <v>Others</v>
      </c>
      <c r="D5748">
        <v>0</v>
      </c>
      <c r="E5748">
        <v>0</v>
      </c>
      <c r="F5748">
        <v>31</v>
      </c>
      <c r="G5748">
        <v>2788</v>
      </c>
      <c r="H5748">
        <v>889</v>
      </c>
      <c r="I5748">
        <v>33</v>
      </c>
      <c r="J5748">
        <v>1035</v>
      </c>
      <c r="K5748">
        <v>772</v>
      </c>
      <c r="L5748">
        <v>28</v>
      </c>
    </row>
    <row r="5749" spans="1:12">
      <c r="A5749" s="1" t="s">
        <v>87</v>
      </c>
      <c r="B5749">
        <v>1996</v>
      </c>
      <c r="C5749" t="str">
        <f>VLOOKUP(co2_data[[#This Row],[country]],Country_Parameter!A:C,3,0)</f>
        <v>Others</v>
      </c>
      <c r="D5749">
        <v>0</v>
      </c>
      <c r="E5749">
        <v>0</v>
      </c>
      <c r="F5749">
        <v>26</v>
      </c>
      <c r="G5749">
        <v>2751</v>
      </c>
      <c r="H5749">
        <v>851</v>
      </c>
      <c r="I5749">
        <v>33</v>
      </c>
      <c r="J5749">
        <v>1070</v>
      </c>
      <c r="K5749">
        <v>747</v>
      </c>
      <c r="L5749">
        <v>25</v>
      </c>
    </row>
    <row r="5750" spans="1:12">
      <c r="A5750" s="1" t="s">
        <v>87</v>
      </c>
      <c r="B5750">
        <v>1997</v>
      </c>
      <c r="C5750" t="str">
        <f>VLOOKUP(co2_data[[#This Row],[country]],Country_Parameter!A:C,3,0)</f>
        <v>Others</v>
      </c>
      <c r="D5750">
        <v>0</v>
      </c>
      <c r="E5750">
        <v>0</v>
      </c>
      <c r="F5750">
        <v>26</v>
      </c>
      <c r="G5750">
        <v>2612</v>
      </c>
      <c r="H5750">
        <v>778</v>
      </c>
      <c r="I5750">
        <v>33</v>
      </c>
      <c r="J5750">
        <v>1037</v>
      </c>
      <c r="K5750">
        <v>715</v>
      </c>
      <c r="L5750">
        <v>23</v>
      </c>
    </row>
    <row r="5751" spans="1:12">
      <c r="A5751" s="1" t="s">
        <v>87</v>
      </c>
      <c r="B5751">
        <v>1998</v>
      </c>
      <c r="C5751" t="str">
        <f>VLOOKUP(co2_data[[#This Row],[country]],Country_Parameter!A:C,3,0)</f>
        <v>Others</v>
      </c>
      <c r="D5751">
        <v>0</v>
      </c>
      <c r="E5751">
        <v>0</v>
      </c>
      <c r="F5751">
        <v>26</v>
      </c>
      <c r="G5751">
        <v>2595</v>
      </c>
      <c r="H5751">
        <v>742</v>
      </c>
      <c r="I5751">
        <v>34</v>
      </c>
      <c r="J5751">
        <v>1074</v>
      </c>
      <c r="K5751">
        <v>698</v>
      </c>
      <c r="L5751">
        <v>21</v>
      </c>
    </row>
    <row r="5752" spans="1:12">
      <c r="A5752" s="1" t="s">
        <v>87</v>
      </c>
      <c r="B5752">
        <v>1999</v>
      </c>
      <c r="C5752" t="str">
        <f>VLOOKUP(co2_data[[#This Row],[country]],Country_Parameter!A:C,3,0)</f>
        <v>Others</v>
      </c>
      <c r="D5752">
        <v>0</v>
      </c>
      <c r="E5752">
        <v>0</v>
      </c>
      <c r="F5752">
        <v>27</v>
      </c>
      <c r="G5752">
        <v>2567</v>
      </c>
      <c r="H5752">
        <v>722</v>
      </c>
      <c r="I5752">
        <v>35</v>
      </c>
      <c r="J5752">
        <v>1075</v>
      </c>
      <c r="K5752">
        <v>688</v>
      </c>
      <c r="L5752">
        <v>21</v>
      </c>
    </row>
    <row r="5753" spans="1:12">
      <c r="A5753" s="1" t="s">
        <v>87</v>
      </c>
      <c r="B5753">
        <v>2000</v>
      </c>
      <c r="C5753" t="str">
        <f>VLOOKUP(co2_data[[#This Row],[country]],Country_Parameter!A:C,3,0)</f>
        <v>Others</v>
      </c>
      <c r="D5753">
        <v>0</v>
      </c>
      <c r="E5753">
        <v>0</v>
      </c>
      <c r="F5753">
        <v>29</v>
      </c>
      <c r="G5753">
        <v>2554</v>
      </c>
      <c r="H5753">
        <v>756</v>
      </c>
      <c r="I5753">
        <v>35</v>
      </c>
      <c r="J5753">
        <v>1070</v>
      </c>
      <c r="K5753">
        <v>641</v>
      </c>
      <c r="L5753">
        <v>22</v>
      </c>
    </row>
    <row r="5754" spans="1:12">
      <c r="A5754" s="1" t="s">
        <v>87</v>
      </c>
      <c r="B5754">
        <v>2001</v>
      </c>
      <c r="C5754" t="str">
        <f>VLOOKUP(co2_data[[#This Row],[country]],Country_Parameter!A:C,3,0)</f>
        <v>Others</v>
      </c>
      <c r="D5754">
        <v>0</v>
      </c>
      <c r="E5754">
        <v>0</v>
      </c>
      <c r="F5754">
        <v>29</v>
      </c>
      <c r="G5754">
        <v>2624</v>
      </c>
      <c r="H5754">
        <v>792</v>
      </c>
      <c r="I5754">
        <v>36</v>
      </c>
      <c r="J5754">
        <v>1090</v>
      </c>
      <c r="K5754">
        <v>655</v>
      </c>
      <c r="L5754">
        <v>22</v>
      </c>
    </row>
    <row r="5755" spans="1:12">
      <c r="A5755" s="1" t="s">
        <v>87</v>
      </c>
      <c r="B5755">
        <v>2002</v>
      </c>
      <c r="C5755" t="str">
        <f>VLOOKUP(co2_data[[#This Row],[country]],Country_Parameter!A:C,3,0)</f>
        <v>Others</v>
      </c>
      <c r="D5755">
        <v>0</v>
      </c>
      <c r="E5755">
        <v>0</v>
      </c>
      <c r="F5755">
        <v>31</v>
      </c>
      <c r="G5755">
        <v>2591</v>
      </c>
      <c r="H5755">
        <v>764</v>
      </c>
      <c r="I5755">
        <v>45</v>
      </c>
      <c r="J5755">
        <v>1083</v>
      </c>
      <c r="K5755">
        <v>646</v>
      </c>
      <c r="L5755">
        <v>22</v>
      </c>
    </row>
    <row r="5756" spans="1:12">
      <c r="A5756" s="1" t="s">
        <v>87</v>
      </c>
      <c r="B5756">
        <v>2003</v>
      </c>
      <c r="C5756" t="str">
        <f>VLOOKUP(co2_data[[#This Row],[country]],Country_Parameter!A:C,3,0)</f>
        <v>Others</v>
      </c>
      <c r="D5756">
        <v>0</v>
      </c>
      <c r="E5756">
        <v>0</v>
      </c>
      <c r="F5756">
        <v>34</v>
      </c>
      <c r="G5756">
        <v>2653</v>
      </c>
      <c r="H5756">
        <v>777</v>
      </c>
      <c r="I5756">
        <v>44</v>
      </c>
      <c r="J5756">
        <v>1132</v>
      </c>
      <c r="K5756">
        <v>642</v>
      </c>
      <c r="L5756">
        <v>24</v>
      </c>
    </row>
    <row r="5757" spans="1:12">
      <c r="A5757" s="1" t="s">
        <v>87</v>
      </c>
      <c r="B5757">
        <v>2004</v>
      </c>
      <c r="C5757" t="str">
        <f>VLOOKUP(co2_data[[#This Row],[country]],Country_Parameter!A:C,3,0)</f>
        <v>Others</v>
      </c>
      <c r="D5757">
        <v>0</v>
      </c>
      <c r="E5757">
        <v>0</v>
      </c>
      <c r="F5757">
        <v>37</v>
      </c>
      <c r="G5757">
        <v>2675</v>
      </c>
      <c r="H5757">
        <v>767</v>
      </c>
      <c r="I5757">
        <v>50</v>
      </c>
      <c r="J5757">
        <v>1148</v>
      </c>
      <c r="K5757">
        <v>648</v>
      </c>
      <c r="L5757">
        <v>25</v>
      </c>
    </row>
    <row r="5758" spans="1:12">
      <c r="A5758" s="1" t="s">
        <v>87</v>
      </c>
      <c r="B5758">
        <v>2005</v>
      </c>
      <c r="C5758" t="str">
        <f>VLOOKUP(co2_data[[#This Row],[country]],Country_Parameter!A:C,3,0)</f>
        <v>Others</v>
      </c>
      <c r="D5758">
        <v>0</v>
      </c>
      <c r="E5758">
        <v>0</v>
      </c>
      <c r="F5758">
        <v>39</v>
      </c>
      <c r="G5758">
        <v>2687</v>
      </c>
      <c r="H5758">
        <v>760</v>
      </c>
      <c r="I5758">
        <v>52</v>
      </c>
      <c r="J5758">
        <v>1147</v>
      </c>
      <c r="K5758">
        <v>663</v>
      </c>
      <c r="L5758">
        <v>26</v>
      </c>
    </row>
    <row r="5759" spans="1:12">
      <c r="A5759" s="1" t="s">
        <v>87</v>
      </c>
      <c r="B5759">
        <v>2006</v>
      </c>
      <c r="C5759" t="str">
        <f>VLOOKUP(co2_data[[#This Row],[country]],Country_Parameter!A:C,3,0)</f>
        <v>Others</v>
      </c>
      <c r="D5759">
        <v>0</v>
      </c>
      <c r="E5759">
        <v>0</v>
      </c>
      <c r="F5759">
        <v>43</v>
      </c>
      <c r="G5759">
        <v>2778</v>
      </c>
      <c r="H5759">
        <v>820</v>
      </c>
      <c r="I5759">
        <v>52</v>
      </c>
      <c r="J5759">
        <v>1153</v>
      </c>
      <c r="K5759">
        <v>683</v>
      </c>
      <c r="L5759">
        <v>27</v>
      </c>
    </row>
    <row r="5760" spans="1:12">
      <c r="A5760" s="1" t="s">
        <v>87</v>
      </c>
      <c r="B5760">
        <v>2007</v>
      </c>
      <c r="C5760" t="str">
        <f>VLOOKUP(co2_data[[#This Row],[country]],Country_Parameter!A:C,3,0)</f>
        <v>Others</v>
      </c>
      <c r="D5760">
        <v>0</v>
      </c>
      <c r="E5760">
        <v>0</v>
      </c>
      <c r="F5760">
        <v>48</v>
      </c>
      <c r="G5760">
        <v>2771</v>
      </c>
      <c r="H5760">
        <v>802</v>
      </c>
      <c r="I5760">
        <v>62</v>
      </c>
      <c r="J5760">
        <v>1161</v>
      </c>
      <c r="K5760">
        <v>671</v>
      </c>
      <c r="L5760">
        <v>28</v>
      </c>
    </row>
    <row r="5761" spans="1:12">
      <c r="A5761" s="1" t="s">
        <v>87</v>
      </c>
      <c r="B5761">
        <v>2008</v>
      </c>
      <c r="C5761" t="str">
        <f>VLOOKUP(co2_data[[#This Row],[country]],Country_Parameter!A:C,3,0)</f>
        <v>Others</v>
      </c>
      <c r="D5761">
        <v>0</v>
      </c>
      <c r="E5761">
        <v>0</v>
      </c>
      <c r="F5761">
        <v>43</v>
      </c>
      <c r="G5761">
        <v>2781</v>
      </c>
      <c r="H5761">
        <v>816</v>
      </c>
      <c r="I5761">
        <v>47</v>
      </c>
      <c r="J5761">
        <v>1164</v>
      </c>
      <c r="K5761">
        <v>683</v>
      </c>
      <c r="L5761">
        <v>27</v>
      </c>
    </row>
    <row r="5762" spans="1:12">
      <c r="A5762" s="1" t="s">
        <v>87</v>
      </c>
      <c r="B5762">
        <v>2009</v>
      </c>
      <c r="C5762" t="str">
        <f>VLOOKUP(co2_data[[#This Row],[country]],Country_Parameter!A:C,3,0)</f>
        <v>Others</v>
      </c>
      <c r="D5762">
        <v>0</v>
      </c>
      <c r="E5762">
        <v>0</v>
      </c>
      <c r="F5762">
        <v>33</v>
      </c>
      <c r="G5762">
        <v>2562</v>
      </c>
      <c r="H5762">
        <v>736</v>
      </c>
      <c r="I5762">
        <v>48</v>
      </c>
      <c r="J5762">
        <v>1069</v>
      </c>
      <c r="K5762">
        <v>655</v>
      </c>
      <c r="L5762">
        <v>21</v>
      </c>
    </row>
    <row r="5763" spans="1:12">
      <c r="A5763" s="1" t="s">
        <v>87</v>
      </c>
      <c r="B5763">
        <v>2010</v>
      </c>
      <c r="C5763" t="str">
        <f>VLOOKUP(co2_data[[#This Row],[country]],Country_Parameter!A:C,3,0)</f>
        <v>Others</v>
      </c>
      <c r="D5763">
        <v>0</v>
      </c>
      <c r="E5763">
        <v>0</v>
      </c>
      <c r="F5763">
        <v>37</v>
      </c>
      <c r="G5763">
        <v>2693</v>
      </c>
      <c r="H5763">
        <v>751</v>
      </c>
      <c r="I5763">
        <v>57</v>
      </c>
      <c r="J5763">
        <v>1166</v>
      </c>
      <c r="K5763">
        <v>658</v>
      </c>
      <c r="L5763">
        <v>24</v>
      </c>
    </row>
    <row r="5764" spans="1:12">
      <c r="A5764" s="1" t="s">
        <v>87</v>
      </c>
      <c r="B5764">
        <v>2011</v>
      </c>
      <c r="C5764" t="str">
        <f>VLOOKUP(co2_data[[#This Row],[country]],Country_Parameter!A:C,3,0)</f>
        <v>Others</v>
      </c>
      <c r="D5764">
        <v>0</v>
      </c>
      <c r="E5764">
        <v>0</v>
      </c>
      <c r="F5764">
        <v>41</v>
      </c>
      <c r="G5764">
        <v>2718</v>
      </c>
      <c r="H5764">
        <v>776</v>
      </c>
      <c r="I5764">
        <v>60</v>
      </c>
      <c r="J5764">
        <v>1155</v>
      </c>
      <c r="K5764">
        <v>660</v>
      </c>
      <c r="L5764">
        <v>25</v>
      </c>
    </row>
    <row r="5765" spans="1:12">
      <c r="A5765" s="1" t="s">
        <v>87</v>
      </c>
      <c r="B5765">
        <v>2012</v>
      </c>
      <c r="C5765" t="str">
        <f>VLOOKUP(co2_data[[#This Row],[country]],Country_Parameter!A:C,3,0)</f>
        <v>Others</v>
      </c>
      <c r="D5765">
        <v>0</v>
      </c>
      <c r="E5765">
        <v>0</v>
      </c>
      <c r="F5765">
        <v>41</v>
      </c>
      <c r="G5765">
        <v>2741</v>
      </c>
      <c r="H5765">
        <v>823</v>
      </c>
      <c r="I5765">
        <v>61</v>
      </c>
      <c r="J5765">
        <v>1127</v>
      </c>
      <c r="K5765">
        <v>664</v>
      </c>
      <c r="L5765">
        <v>26</v>
      </c>
    </row>
    <row r="5766" spans="1:12">
      <c r="A5766" s="1" t="s">
        <v>87</v>
      </c>
      <c r="B5766">
        <v>2013</v>
      </c>
      <c r="C5766" t="str">
        <f>VLOOKUP(co2_data[[#This Row],[country]],Country_Parameter!A:C,3,0)</f>
        <v>Others</v>
      </c>
      <c r="D5766">
        <v>0</v>
      </c>
      <c r="E5766">
        <v>0</v>
      </c>
      <c r="F5766">
        <v>43</v>
      </c>
      <c r="G5766">
        <v>2666</v>
      </c>
      <c r="H5766">
        <v>782</v>
      </c>
      <c r="I5766">
        <v>57</v>
      </c>
      <c r="J5766">
        <v>1096</v>
      </c>
      <c r="K5766">
        <v>663</v>
      </c>
      <c r="L5766">
        <v>25</v>
      </c>
    </row>
    <row r="5767" spans="1:12">
      <c r="A5767" s="1" t="s">
        <v>87</v>
      </c>
      <c r="B5767">
        <v>2014</v>
      </c>
      <c r="C5767" t="str">
        <f>VLOOKUP(co2_data[[#This Row],[country]],Country_Parameter!A:C,3,0)</f>
        <v>Others</v>
      </c>
      <c r="D5767">
        <v>0</v>
      </c>
      <c r="E5767">
        <v>0</v>
      </c>
      <c r="F5767">
        <v>42</v>
      </c>
      <c r="G5767">
        <v>2573</v>
      </c>
      <c r="H5767">
        <v>712</v>
      </c>
      <c r="I5767">
        <v>47</v>
      </c>
      <c r="J5767">
        <v>1059</v>
      </c>
      <c r="K5767">
        <v>687</v>
      </c>
      <c r="L5767">
        <v>26</v>
      </c>
    </row>
    <row r="5768" spans="1:12">
      <c r="A5768" s="1" t="s">
        <v>87</v>
      </c>
      <c r="B5768">
        <v>2015</v>
      </c>
      <c r="C5768" t="str">
        <f>VLOOKUP(co2_data[[#This Row],[country]],Country_Parameter!A:C,3,0)</f>
        <v>Others</v>
      </c>
      <c r="D5768">
        <v>0</v>
      </c>
      <c r="E5768">
        <v>0</v>
      </c>
      <c r="F5768">
        <v>38</v>
      </c>
      <c r="G5768">
        <v>2522</v>
      </c>
      <c r="H5768">
        <v>693</v>
      </c>
      <c r="I5768">
        <v>42</v>
      </c>
      <c r="J5768">
        <v>1016</v>
      </c>
      <c r="K5768">
        <v>708</v>
      </c>
      <c r="L5768">
        <v>25</v>
      </c>
    </row>
    <row r="5769" spans="1:12">
      <c r="A5769" s="1" t="s">
        <v>87</v>
      </c>
      <c r="B5769">
        <v>2016</v>
      </c>
      <c r="C5769" t="str">
        <f>VLOOKUP(co2_data[[#This Row],[country]],Country_Parameter!A:C,3,0)</f>
        <v>Others</v>
      </c>
      <c r="D5769">
        <v>0</v>
      </c>
      <c r="E5769">
        <v>0</v>
      </c>
      <c r="F5769">
        <v>36</v>
      </c>
      <c r="G5769">
        <v>2509</v>
      </c>
      <c r="H5769">
        <v>648</v>
      </c>
      <c r="I5769">
        <v>45</v>
      </c>
      <c r="J5769">
        <v>1046</v>
      </c>
      <c r="K5769">
        <v>711</v>
      </c>
      <c r="L5769">
        <v>23</v>
      </c>
    </row>
    <row r="5770" spans="1:12">
      <c r="A5770" s="1" t="s">
        <v>87</v>
      </c>
      <c r="B5770">
        <v>2017</v>
      </c>
      <c r="C5770" t="str">
        <f>VLOOKUP(co2_data[[#This Row],[country]],Country_Parameter!A:C,3,0)</f>
        <v>Others</v>
      </c>
      <c r="D5770">
        <v>0</v>
      </c>
      <c r="E5770">
        <v>0</v>
      </c>
      <c r="F5770">
        <v>36</v>
      </c>
      <c r="G5770">
        <v>2519</v>
      </c>
      <c r="H5770">
        <v>608</v>
      </c>
      <c r="I5770">
        <v>50</v>
      </c>
      <c r="J5770">
        <v>1074</v>
      </c>
      <c r="K5770">
        <v>726</v>
      </c>
      <c r="L5770">
        <v>24</v>
      </c>
    </row>
    <row r="5771" spans="1:12">
      <c r="A5771" s="1" t="s">
        <v>87</v>
      </c>
      <c r="B5771">
        <v>2018</v>
      </c>
      <c r="C5771" t="str">
        <f>VLOOKUP(co2_data[[#This Row],[country]],Country_Parameter!A:C,3,0)</f>
        <v>Others</v>
      </c>
      <c r="D5771">
        <v>0</v>
      </c>
      <c r="E5771">
        <v>0</v>
      </c>
      <c r="F5771">
        <v>36</v>
      </c>
      <c r="G5771">
        <v>2567</v>
      </c>
      <c r="H5771">
        <v>622</v>
      </c>
      <c r="I5771">
        <v>58</v>
      </c>
      <c r="J5771">
        <v>1124</v>
      </c>
      <c r="K5771">
        <v>703</v>
      </c>
      <c r="L5771">
        <v>25</v>
      </c>
    </row>
    <row r="5772" spans="1:12">
      <c r="A5772" s="1" t="s">
        <v>87</v>
      </c>
      <c r="B5772">
        <v>2019</v>
      </c>
      <c r="C5772" t="str">
        <f>VLOOKUP(co2_data[[#This Row],[country]],Country_Parameter!A:C,3,0)</f>
        <v>Others</v>
      </c>
      <c r="D5772">
        <v>0</v>
      </c>
      <c r="E5772">
        <v>0</v>
      </c>
      <c r="F5772">
        <v>36</v>
      </c>
      <c r="G5772">
        <v>2532</v>
      </c>
      <c r="H5772">
        <v>599</v>
      </c>
      <c r="I5772">
        <v>70</v>
      </c>
      <c r="J5772">
        <v>1093</v>
      </c>
      <c r="K5772">
        <v>708</v>
      </c>
      <c r="L5772">
        <v>24</v>
      </c>
    </row>
    <row r="5773" spans="1:12">
      <c r="A5773" s="1" t="s">
        <v>87</v>
      </c>
      <c r="B5773">
        <v>2020</v>
      </c>
      <c r="C5773" t="str">
        <f>VLOOKUP(co2_data[[#This Row],[country]],Country_Parameter!A:C,3,0)</f>
        <v>Others</v>
      </c>
      <c r="D5773">
        <v>0</v>
      </c>
      <c r="E5773">
        <v>0</v>
      </c>
      <c r="F5773">
        <v>37</v>
      </c>
      <c r="G5773">
        <v>2399</v>
      </c>
      <c r="H5773">
        <v>560</v>
      </c>
      <c r="I5773">
        <v>66</v>
      </c>
      <c r="J5773">
        <v>1057</v>
      </c>
      <c r="K5773">
        <v>656</v>
      </c>
      <c r="L5773">
        <v>24</v>
      </c>
    </row>
    <row r="5774" spans="1:12">
      <c r="A5774" s="1" t="s">
        <v>87</v>
      </c>
      <c r="B5774">
        <v>2021</v>
      </c>
      <c r="C5774" t="str">
        <f>VLOOKUP(co2_data[[#This Row],[country]],Country_Parameter!A:C,3,0)</f>
        <v>Others</v>
      </c>
      <c r="D5774">
        <v>0</v>
      </c>
      <c r="E5774">
        <v>0</v>
      </c>
      <c r="F5774">
        <v>39</v>
      </c>
      <c r="G5774">
        <v>2503</v>
      </c>
      <c r="H5774">
        <v>573</v>
      </c>
      <c r="I5774">
        <v>67</v>
      </c>
      <c r="J5774">
        <v>1138</v>
      </c>
      <c r="K5774">
        <v>662</v>
      </c>
      <c r="L5774">
        <v>24</v>
      </c>
    </row>
    <row r="5775" spans="1:12">
      <c r="A5775" s="1" t="s">
        <v>87</v>
      </c>
      <c r="B5775">
        <v>2022</v>
      </c>
      <c r="C5775" t="str">
        <f>VLOOKUP(co2_data[[#This Row],[country]],Country_Parameter!A:C,3,0)</f>
        <v>Others</v>
      </c>
      <c r="D5775">
        <v>0</v>
      </c>
      <c r="E5775">
        <v>0</v>
      </c>
      <c r="F5775">
        <v>39</v>
      </c>
      <c r="G5775">
        <v>2489</v>
      </c>
      <c r="H5775">
        <v>570</v>
      </c>
      <c r="I5775">
        <v>67</v>
      </c>
      <c r="J5775">
        <v>1126</v>
      </c>
      <c r="K5775">
        <v>663</v>
      </c>
      <c r="L5775">
        <v>24</v>
      </c>
    </row>
    <row r="5776" spans="1:12">
      <c r="A5776" s="1" t="s">
        <v>87</v>
      </c>
      <c r="B5776">
        <v>2023</v>
      </c>
      <c r="C5776" t="str">
        <f>VLOOKUP(co2_data[[#This Row],[country]],Country_Parameter!A:C,3,0)</f>
        <v>Others</v>
      </c>
      <c r="D5776">
        <v>0</v>
      </c>
      <c r="E5776">
        <v>0</v>
      </c>
      <c r="F5776">
        <v>39</v>
      </c>
      <c r="G5776">
        <v>2483</v>
      </c>
      <c r="H5776">
        <v>559</v>
      </c>
      <c r="I5776">
        <v>67</v>
      </c>
      <c r="J5776">
        <v>1120</v>
      </c>
      <c r="K5776">
        <v>673</v>
      </c>
      <c r="L5776">
        <v>24</v>
      </c>
    </row>
    <row r="5777" spans="1:12">
      <c r="A5777" s="1" t="s">
        <v>88</v>
      </c>
      <c r="B5777">
        <v>1949</v>
      </c>
      <c r="C5777" t="str">
        <f>VLOOKUP(co2_data[[#This Row],[country]],Country_Parameter!A:C,3,0)</f>
        <v>Others</v>
      </c>
      <c r="D5777">
        <v>0</v>
      </c>
      <c r="E5777">
        <v>0</v>
      </c>
      <c r="F5777">
        <v>4</v>
      </c>
      <c r="G5777">
        <v>547</v>
      </c>
      <c r="H5777">
        <v>433</v>
      </c>
      <c r="I5777">
        <v>0</v>
      </c>
      <c r="J5777">
        <v>7</v>
      </c>
      <c r="K5777">
        <v>102</v>
      </c>
      <c r="L5777">
        <v>0</v>
      </c>
    </row>
    <row r="5778" spans="1:12">
      <c r="A5778" s="1" t="s">
        <v>88</v>
      </c>
      <c r="B5778">
        <v>1950</v>
      </c>
      <c r="C5778" t="str">
        <f>VLOOKUP(co2_data[[#This Row],[country]],Country_Parameter!A:C,3,0)</f>
        <v>Others</v>
      </c>
      <c r="D5778">
        <v>0</v>
      </c>
      <c r="E5778">
        <v>0</v>
      </c>
      <c r="F5778">
        <v>5</v>
      </c>
      <c r="G5778">
        <v>605</v>
      </c>
      <c r="H5778">
        <v>477</v>
      </c>
      <c r="I5778">
        <v>0</v>
      </c>
      <c r="J5778">
        <v>10</v>
      </c>
      <c r="K5778">
        <v>112</v>
      </c>
      <c r="L5778">
        <v>0</v>
      </c>
    </row>
    <row r="5779" spans="1:12">
      <c r="A5779" s="1" t="s">
        <v>88</v>
      </c>
      <c r="B5779">
        <v>1951</v>
      </c>
      <c r="C5779" t="str">
        <f>VLOOKUP(co2_data[[#This Row],[country]],Country_Parameter!A:C,3,0)</f>
        <v>Others</v>
      </c>
      <c r="D5779">
        <v>0</v>
      </c>
      <c r="E5779">
        <v>0</v>
      </c>
      <c r="F5779">
        <v>6</v>
      </c>
      <c r="G5779">
        <v>655</v>
      </c>
      <c r="H5779">
        <v>516</v>
      </c>
      <c r="I5779">
        <v>0</v>
      </c>
      <c r="J5779">
        <v>11</v>
      </c>
      <c r="K5779">
        <v>122</v>
      </c>
      <c r="L5779">
        <v>0</v>
      </c>
    </row>
    <row r="5780" spans="1:12">
      <c r="A5780" s="1" t="s">
        <v>88</v>
      </c>
      <c r="B5780">
        <v>1952</v>
      </c>
      <c r="C5780" t="str">
        <f>VLOOKUP(co2_data[[#This Row],[country]],Country_Parameter!A:C,3,0)</f>
        <v>Others</v>
      </c>
      <c r="D5780">
        <v>0</v>
      </c>
      <c r="E5780">
        <v>0</v>
      </c>
      <c r="F5780">
        <v>7</v>
      </c>
      <c r="G5780">
        <v>698</v>
      </c>
      <c r="H5780">
        <v>544</v>
      </c>
      <c r="I5780">
        <v>0</v>
      </c>
      <c r="J5780">
        <v>11</v>
      </c>
      <c r="K5780">
        <v>137</v>
      </c>
      <c r="L5780">
        <v>0</v>
      </c>
    </row>
    <row r="5781" spans="1:12">
      <c r="A5781" s="1" t="s">
        <v>88</v>
      </c>
      <c r="B5781">
        <v>1953</v>
      </c>
      <c r="C5781" t="str">
        <f>VLOOKUP(co2_data[[#This Row],[country]],Country_Parameter!A:C,3,0)</f>
        <v>Others</v>
      </c>
      <c r="D5781">
        <v>0</v>
      </c>
      <c r="E5781">
        <v>0</v>
      </c>
      <c r="F5781">
        <v>8</v>
      </c>
      <c r="G5781">
        <v>736</v>
      </c>
      <c r="H5781">
        <v>566</v>
      </c>
      <c r="I5781">
        <v>0</v>
      </c>
      <c r="J5781">
        <v>12</v>
      </c>
      <c r="K5781">
        <v>151</v>
      </c>
      <c r="L5781">
        <v>0</v>
      </c>
    </row>
    <row r="5782" spans="1:12">
      <c r="A5782" s="1" t="s">
        <v>88</v>
      </c>
      <c r="B5782">
        <v>1954</v>
      </c>
      <c r="C5782" t="str">
        <f>VLOOKUP(co2_data[[#This Row],[country]],Country_Parameter!A:C,3,0)</f>
        <v>Others</v>
      </c>
      <c r="D5782">
        <v>0</v>
      </c>
      <c r="E5782">
        <v>0</v>
      </c>
      <c r="F5782">
        <v>9</v>
      </c>
      <c r="G5782">
        <v>806</v>
      </c>
      <c r="H5782">
        <v>617</v>
      </c>
      <c r="I5782">
        <v>0</v>
      </c>
      <c r="J5782">
        <v>13</v>
      </c>
      <c r="K5782">
        <v>167</v>
      </c>
      <c r="L5782">
        <v>0</v>
      </c>
    </row>
    <row r="5783" spans="1:12">
      <c r="A5783" s="1" t="s">
        <v>88</v>
      </c>
      <c r="B5783">
        <v>1955</v>
      </c>
      <c r="C5783" t="str">
        <f>VLOOKUP(co2_data[[#This Row],[country]],Country_Parameter!A:C,3,0)</f>
        <v>Others</v>
      </c>
      <c r="D5783">
        <v>0</v>
      </c>
      <c r="E5783">
        <v>0</v>
      </c>
      <c r="F5783">
        <v>11</v>
      </c>
      <c r="G5783">
        <v>913</v>
      </c>
      <c r="H5783">
        <v>692</v>
      </c>
      <c r="I5783">
        <v>0</v>
      </c>
      <c r="J5783">
        <v>15</v>
      </c>
      <c r="K5783">
        <v>195</v>
      </c>
      <c r="L5783">
        <v>0</v>
      </c>
    </row>
    <row r="5784" spans="1:12">
      <c r="A5784" s="1" t="s">
        <v>88</v>
      </c>
      <c r="B5784">
        <v>1956</v>
      </c>
      <c r="C5784" t="str">
        <f>VLOOKUP(co2_data[[#This Row],[country]],Country_Parameter!A:C,3,0)</f>
        <v>Others</v>
      </c>
      <c r="D5784">
        <v>0</v>
      </c>
      <c r="E5784">
        <v>0</v>
      </c>
      <c r="F5784">
        <v>12</v>
      </c>
      <c r="G5784">
        <v>1004</v>
      </c>
      <c r="H5784">
        <v>746</v>
      </c>
      <c r="I5784">
        <v>0</v>
      </c>
      <c r="J5784">
        <v>21</v>
      </c>
      <c r="K5784">
        <v>226</v>
      </c>
      <c r="L5784">
        <v>0</v>
      </c>
    </row>
    <row r="5785" spans="1:12">
      <c r="A5785" s="1" t="s">
        <v>88</v>
      </c>
      <c r="B5785">
        <v>1957</v>
      </c>
      <c r="C5785" t="str">
        <f>VLOOKUP(co2_data[[#This Row],[country]],Country_Parameter!A:C,3,0)</f>
        <v>Others</v>
      </c>
      <c r="D5785">
        <v>0</v>
      </c>
      <c r="E5785">
        <v>0</v>
      </c>
      <c r="F5785">
        <v>14</v>
      </c>
      <c r="G5785">
        <v>1096</v>
      </c>
      <c r="H5785">
        <v>798</v>
      </c>
      <c r="I5785">
        <v>0</v>
      </c>
      <c r="J5785">
        <v>32</v>
      </c>
      <c r="K5785">
        <v>253</v>
      </c>
      <c r="L5785">
        <v>0</v>
      </c>
    </row>
    <row r="5786" spans="1:12">
      <c r="A5786" s="1" t="s">
        <v>88</v>
      </c>
      <c r="B5786">
        <v>1958</v>
      </c>
      <c r="C5786" t="str">
        <f>VLOOKUP(co2_data[[#This Row],[country]],Country_Parameter!A:C,3,0)</f>
        <v>Others</v>
      </c>
      <c r="D5786">
        <v>0</v>
      </c>
      <c r="E5786">
        <v>0</v>
      </c>
      <c r="F5786">
        <v>15</v>
      </c>
      <c r="G5786">
        <v>1164</v>
      </c>
      <c r="H5786">
        <v>821</v>
      </c>
      <c r="I5786">
        <v>0</v>
      </c>
      <c r="J5786">
        <v>48</v>
      </c>
      <c r="K5786">
        <v>281</v>
      </c>
      <c r="L5786">
        <v>0</v>
      </c>
    </row>
    <row r="5787" spans="1:12">
      <c r="A5787" s="1" t="s">
        <v>88</v>
      </c>
      <c r="B5787">
        <v>1959</v>
      </c>
      <c r="C5787" t="str">
        <f>VLOOKUP(co2_data[[#This Row],[country]],Country_Parameter!A:C,3,0)</f>
        <v>Others</v>
      </c>
      <c r="D5787">
        <v>0</v>
      </c>
      <c r="E5787">
        <v>0</v>
      </c>
      <c r="F5787">
        <v>18</v>
      </c>
      <c r="G5787">
        <v>1226</v>
      </c>
      <c r="H5787">
        <v>842</v>
      </c>
      <c r="I5787">
        <v>0</v>
      </c>
      <c r="J5787">
        <v>61</v>
      </c>
      <c r="K5787">
        <v>306</v>
      </c>
      <c r="L5787">
        <v>0</v>
      </c>
    </row>
    <row r="5788" spans="1:12">
      <c r="A5788" s="1" t="s">
        <v>88</v>
      </c>
      <c r="B5788">
        <v>1960</v>
      </c>
      <c r="C5788" t="str">
        <f>VLOOKUP(co2_data[[#This Row],[country]],Country_Parameter!A:C,3,0)</f>
        <v>Others</v>
      </c>
      <c r="D5788">
        <v>0</v>
      </c>
      <c r="E5788">
        <v>0</v>
      </c>
      <c r="F5788">
        <v>21</v>
      </c>
      <c r="G5788">
        <v>1281</v>
      </c>
      <c r="H5788">
        <v>848</v>
      </c>
      <c r="I5788">
        <v>0</v>
      </c>
      <c r="J5788">
        <v>77</v>
      </c>
      <c r="K5788">
        <v>335</v>
      </c>
      <c r="L5788">
        <v>0</v>
      </c>
    </row>
    <row r="5789" spans="1:12">
      <c r="A5789" s="1" t="s">
        <v>88</v>
      </c>
      <c r="B5789">
        <v>1961</v>
      </c>
      <c r="C5789" t="str">
        <f>VLOOKUP(co2_data[[#This Row],[country]],Country_Parameter!A:C,3,0)</f>
        <v>Others</v>
      </c>
      <c r="D5789">
        <v>0</v>
      </c>
      <c r="E5789">
        <v>0</v>
      </c>
      <c r="F5789">
        <v>23</v>
      </c>
      <c r="G5789">
        <v>1322</v>
      </c>
      <c r="H5789">
        <v>837</v>
      </c>
      <c r="I5789">
        <v>0</v>
      </c>
      <c r="J5789">
        <v>100</v>
      </c>
      <c r="K5789">
        <v>361</v>
      </c>
      <c r="L5789">
        <v>0</v>
      </c>
    </row>
    <row r="5790" spans="1:12">
      <c r="A5790" s="1" t="s">
        <v>88</v>
      </c>
      <c r="B5790">
        <v>1962</v>
      </c>
      <c r="C5790" t="str">
        <f>VLOOKUP(co2_data[[#This Row],[country]],Country_Parameter!A:C,3,0)</f>
        <v>Others</v>
      </c>
      <c r="D5790">
        <v>0</v>
      </c>
      <c r="E5790">
        <v>0</v>
      </c>
      <c r="F5790">
        <v>26</v>
      </c>
      <c r="G5790">
        <v>1389</v>
      </c>
      <c r="H5790">
        <v>836</v>
      </c>
      <c r="I5790">
        <v>0</v>
      </c>
      <c r="J5790">
        <v>124</v>
      </c>
      <c r="K5790">
        <v>404</v>
      </c>
      <c r="L5790">
        <v>0</v>
      </c>
    </row>
    <row r="5791" spans="1:12">
      <c r="A5791" s="1" t="s">
        <v>88</v>
      </c>
      <c r="B5791">
        <v>1963</v>
      </c>
      <c r="C5791" t="str">
        <f>VLOOKUP(co2_data[[#This Row],[country]],Country_Parameter!A:C,3,0)</f>
        <v>Others</v>
      </c>
      <c r="D5791">
        <v>0</v>
      </c>
      <c r="E5791">
        <v>0</v>
      </c>
      <c r="F5791">
        <v>27</v>
      </c>
      <c r="G5791">
        <v>1494</v>
      </c>
      <c r="H5791">
        <v>870</v>
      </c>
      <c r="I5791">
        <v>0</v>
      </c>
      <c r="J5791">
        <v>152</v>
      </c>
      <c r="K5791">
        <v>444</v>
      </c>
      <c r="L5791">
        <v>0</v>
      </c>
    </row>
    <row r="5792" spans="1:12">
      <c r="A5792" s="1" t="s">
        <v>88</v>
      </c>
      <c r="B5792">
        <v>1964</v>
      </c>
      <c r="C5792" t="str">
        <f>VLOOKUP(co2_data[[#This Row],[country]],Country_Parameter!A:C,3,0)</f>
        <v>Others</v>
      </c>
      <c r="D5792">
        <v>0</v>
      </c>
      <c r="E5792">
        <v>0</v>
      </c>
      <c r="F5792">
        <v>29</v>
      </c>
      <c r="G5792">
        <v>1588</v>
      </c>
      <c r="H5792">
        <v>899</v>
      </c>
      <c r="I5792">
        <v>0</v>
      </c>
      <c r="J5792">
        <v>185</v>
      </c>
      <c r="K5792">
        <v>475</v>
      </c>
      <c r="L5792">
        <v>0</v>
      </c>
    </row>
    <row r="5793" spans="1:12">
      <c r="A5793" s="1" t="s">
        <v>88</v>
      </c>
      <c r="B5793">
        <v>1965</v>
      </c>
      <c r="C5793" t="str">
        <f>VLOOKUP(co2_data[[#This Row],[country]],Country_Parameter!A:C,3,0)</f>
        <v>Others</v>
      </c>
      <c r="D5793">
        <v>0</v>
      </c>
      <c r="E5793">
        <v>0</v>
      </c>
      <c r="F5793">
        <v>32</v>
      </c>
      <c r="G5793">
        <v>1683</v>
      </c>
      <c r="H5793">
        <v>929</v>
      </c>
      <c r="I5793">
        <v>0</v>
      </c>
      <c r="J5793">
        <v>214</v>
      </c>
      <c r="K5793">
        <v>508</v>
      </c>
      <c r="L5793">
        <v>0</v>
      </c>
    </row>
    <row r="5794" spans="1:12">
      <c r="A5794" s="1" t="s">
        <v>88</v>
      </c>
      <c r="B5794">
        <v>1966</v>
      </c>
      <c r="C5794" t="str">
        <f>VLOOKUP(co2_data[[#This Row],[country]],Country_Parameter!A:C,3,0)</f>
        <v>Others</v>
      </c>
      <c r="D5794">
        <v>0</v>
      </c>
      <c r="E5794">
        <v>0</v>
      </c>
      <c r="F5794">
        <v>36</v>
      </c>
      <c r="G5794">
        <v>1777</v>
      </c>
      <c r="H5794">
        <v>959</v>
      </c>
      <c r="I5794">
        <v>0</v>
      </c>
      <c r="J5794">
        <v>237</v>
      </c>
      <c r="K5794">
        <v>545</v>
      </c>
      <c r="L5794">
        <v>0</v>
      </c>
    </row>
    <row r="5795" spans="1:12">
      <c r="A5795" s="1" t="s">
        <v>88</v>
      </c>
      <c r="B5795">
        <v>1967</v>
      </c>
      <c r="C5795" t="str">
        <f>VLOOKUP(co2_data[[#This Row],[country]],Country_Parameter!A:C,3,0)</f>
        <v>Others</v>
      </c>
      <c r="D5795">
        <v>0</v>
      </c>
      <c r="E5795">
        <v>0</v>
      </c>
      <c r="F5795">
        <v>38</v>
      </c>
      <c r="G5795">
        <v>1855</v>
      </c>
      <c r="H5795">
        <v>966</v>
      </c>
      <c r="I5795">
        <v>0</v>
      </c>
      <c r="J5795">
        <v>260</v>
      </c>
      <c r="K5795">
        <v>592</v>
      </c>
      <c r="L5795">
        <v>0</v>
      </c>
    </row>
    <row r="5796" spans="1:12">
      <c r="A5796" s="1" t="s">
        <v>88</v>
      </c>
      <c r="B5796">
        <v>1968</v>
      </c>
      <c r="C5796" t="str">
        <f>VLOOKUP(co2_data[[#This Row],[country]],Country_Parameter!A:C,3,0)</f>
        <v>Others</v>
      </c>
      <c r="D5796">
        <v>0</v>
      </c>
      <c r="E5796">
        <v>0</v>
      </c>
      <c r="F5796">
        <v>39</v>
      </c>
      <c r="G5796">
        <v>1913</v>
      </c>
      <c r="H5796">
        <v>958</v>
      </c>
      <c r="I5796">
        <v>0</v>
      </c>
      <c r="J5796">
        <v>282</v>
      </c>
      <c r="K5796">
        <v>634</v>
      </c>
      <c r="L5796">
        <v>0</v>
      </c>
    </row>
    <row r="5797" spans="1:12">
      <c r="A5797" s="1" t="s">
        <v>88</v>
      </c>
      <c r="B5797">
        <v>1969</v>
      </c>
      <c r="C5797" t="str">
        <f>VLOOKUP(co2_data[[#This Row],[country]],Country_Parameter!A:C,3,0)</f>
        <v>Others</v>
      </c>
      <c r="D5797">
        <v>0</v>
      </c>
      <c r="E5797">
        <v>0</v>
      </c>
      <c r="F5797">
        <v>40</v>
      </c>
      <c r="G5797">
        <v>1993</v>
      </c>
      <c r="H5797">
        <v>973</v>
      </c>
      <c r="I5797">
        <v>0</v>
      </c>
      <c r="J5797">
        <v>302</v>
      </c>
      <c r="K5797">
        <v>677</v>
      </c>
      <c r="L5797">
        <v>0</v>
      </c>
    </row>
    <row r="5798" spans="1:12">
      <c r="A5798" s="1" t="s">
        <v>88</v>
      </c>
      <c r="B5798">
        <v>1970</v>
      </c>
      <c r="C5798" t="str">
        <f>VLOOKUP(co2_data[[#This Row],[country]],Country_Parameter!A:C,3,0)</f>
        <v>Others</v>
      </c>
      <c r="D5798">
        <v>0</v>
      </c>
      <c r="E5798">
        <v>0</v>
      </c>
      <c r="F5798">
        <v>43</v>
      </c>
      <c r="G5798">
        <v>2111</v>
      </c>
      <c r="H5798">
        <v>1045</v>
      </c>
      <c r="I5798">
        <v>0</v>
      </c>
      <c r="J5798">
        <v>280</v>
      </c>
      <c r="K5798">
        <v>743</v>
      </c>
      <c r="L5798">
        <v>0</v>
      </c>
    </row>
    <row r="5799" spans="1:12">
      <c r="A5799" s="1" t="s">
        <v>88</v>
      </c>
      <c r="B5799">
        <v>1971</v>
      </c>
      <c r="C5799" t="str">
        <f>VLOOKUP(co2_data[[#This Row],[country]],Country_Parameter!A:C,3,0)</f>
        <v>Others</v>
      </c>
      <c r="D5799">
        <v>0</v>
      </c>
      <c r="E5799">
        <v>0</v>
      </c>
      <c r="F5799">
        <v>45</v>
      </c>
      <c r="G5799">
        <v>2238</v>
      </c>
      <c r="H5799">
        <v>1070</v>
      </c>
      <c r="I5799">
        <v>18</v>
      </c>
      <c r="J5799">
        <v>317</v>
      </c>
      <c r="K5799">
        <v>788</v>
      </c>
      <c r="L5799">
        <v>0</v>
      </c>
    </row>
    <row r="5800" spans="1:12">
      <c r="A5800" s="1" t="s">
        <v>88</v>
      </c>
      <c r="B5800">
        <v>1972</v>
      </c>
      <c r="C5800" t="str">
        <f>VLOOKUP(co2_data[[#This Row],[country]],Country_Parameter!A:C,3,0)</f>
        <v>Others</v>
      </c>
      <c r="D5800">
        <v>0</v>
      </c>
      <c r="E5800">
        <v>0</v>
      </c>
      <c r="F5800">
        <v>46</v>
      </c>
      <c r="G5800">
        <v>2349</v>
      </c>
      <c r="H5800">
        <v>1099</v>
      </c>
      <c r="I5800">
        <v>18</v>
      </c>
      <c r="J5800">
        <v>334</v>
      </c>
      <c r="K5800">
        <v>852</v>
      </c>
      <c r="L5800">
        <v>0</v>
      </c>
    </row>
    <row r="5801" spans="1:12">
      <c r="A5801" s="1" t="s">
        <v>88</v>
      </c>
      <c r="B5801">
        <v>1973</v>
      </c>
      <c r="C5801" t="str">
        <f>VLOOKUP(co2_data[[#This Row],[country]],Country_Parameter!A:C,3,0)</f>
        <v>Others</v>
      </c>
      <c r="D5801">
        <v>0</v>
      </c>
      <c r="E5801">
        <v>0</v>
      </c>
      <c r="F5801">
        <v>48</v>
      </c>
      <c r="G5801">
        <v>2457</v>
      </c>
      <c r="H5801">
        <v>1114</v>
      </c>
      <c r="I5801">
        <v>21</v>
      </c>
      <c r="J5801">
        <v>353</v>
      </c>
      <c r="K5801">
        <v>920</v>
      </c>
      <c r="L5801">
        <v>0</v>
      </c>
    </row>
    <row r="5802" spans="1:12">
      <c r="A5802" s="1" t="s">
        <v>88</v>
      </c>
      <c r="B5802">
        <v>1974</v>
      </c>
      <c r="C5802" t="str">
        <f>VLOOKUP(co2_data[[#This Row],[country]],Country_Parameter!A:C,3,0)</f>
        <v>Others</v>
      </c>
      <c r="D5802">
        <v>0</v>
      </c>
      <c r="E5802">
        <v>0</v>
      </c>
      <c r="F5802">
        <v>50</v>
      </c>
      <c r="G5802">
        <v>2537</v>
      </c>
      <c r="H5802">
        <v>1119</v>
      </c>
      <c r="I5802">
        <v>23</v>
      </c>
      <c r="J5802">
        <v>375</v>
      </c>
      <c r="K5802">
        <v>969</v>
      </c>
      <c r="L5802">
        <v>0</v>
      </c>
    </row>
    <row r="5803" spans="1:12">
      <c r="A5803" s="1" t="s">
        <v>88</v>
      </c>
      <c r="B5803">
        <v>1975</v>
      </c>
      <c r="C5803" t="str">
        <f>VLOOKUP(co2_data[[#This Row],[country]],Country_Parameter!A:C,3,0)</f>
        <v>Others</v>
      </c>
      <c r="D5803">
        <v>0</v>
      </c>
      <c r="E5803">
        <v>0</v>
      </c>
      <c r="F5803">
        <v>51</v>
      </c>
      <c r="G5803">
        <v>2663</v>
      </c>
      <c r="H5803">
        <v>1155</v>
      </c>
      <c r="I5803">
        <v>26</v>
      </c>
      <c r="J5803">
        <v>411</v>
      </c>
      <c r="K5803">
        <v>1019</v>
      </c>
      <c r="L5803">
        <v>0</v>
      </c>
    </row>
    <row r="5804" spans="1:12">
      <c r="A5804" s="1" t="s">
        <v>88</v>
      </c>
      <c r="B5804">
        <v>1976</v>
      </c>
      <c r="C5804" t="str">
        <f>VLOOKUP(co2_data[[#This Row],[country]],Country_Parameter!A:C,3,0)</f>
        <v>Others</v>
      </c>
      <c r="D5804">
        <v>0</v>
      </c>
      <c r="E5804">
        <v>0</v>
      </c>
      <c r="F5804">
        <v>52</v>
      </c>
      <c r="G5804">
        <v>2766</v>
      </c>
      <c r="H5804">
        <v>1186</v>
      </c>
      <c r="I5804">
        <v>28</v>
      </c>
      <c r="J5804">
        <v>453</v>
      </c>
      <c r="K5804">
        <v>1047</v>
      </c>
      <c r="L5804">
        <v>0</v>
      </c>
    </row>
    <row r="5805" spans="1:12">
      <c r="A5805" s="1" t="s">
        <v>88</v>
      </c>
      <c r="B5805">
        <v>1977</v>
      </c>
      <c r="C5805" t="str">
        <f>VLOOKUP(co2_data[[#This Row],[country]],Country_Parameter!A:C,3,0)</f>
        <v>Others</v>
      </c>
      <c r="D5805">
        <v>0</v>
      </c>
      <c r="E5805">
        <v>0</v>
      </c>
      <c r="F5805">
        <v>53</v>
      </c>
      <c r="G5805">
        <v>2855</v>
      </c>
      <c r="H5805">
        <v>1203</v>
      </c>
      <c r="I5805">
        <v>31</v>
      </c>
      <c r="J5805">
        <v>487</v>
      </c>
      <c r="K5805">
        <v>1082</v>
      </c>
      <c r="L5805">
        <v>0</v>
      </c>
    </row>
    <row r="5806" spans="1:12">
      <c r="A5806" s="1" t="s">
        <v>88</v>
      </c>
      <c r="B5806">
        <v>1978</v>
      </c>
      <c r="C5806" t="str">
        <f>VLOOKUP(co2_data[[#This Row],[country]],Country_Parameter!A:C,3,0)</f>
        <v>Others</v>
      </c>
      <c r="D5806">
        <v>0</v>
      </c>
      <c r="E5806">
        <v>0</v>
      </c>
      <c r="F5806">
        <v>53</v>
      </c>
      <c r="G5806">
        <v>2957</v>
      </c>
      <c r="H5806">
        <v>1202</v>
      </c>
      <c r="I5806">
        <v>32</v>
      </c>
      <c r="J5806">
        <v>513</v>
      </c>
      <c r="K5806">
        <v>1158</v>
      </c>
      <c r="L5806">
        <v>0</v>
      </c>
    </row>
    <row r="5807" spans="1:12">
      <c r="A5807" s="1" t="s">
        <v>88</v>
      </c>
      <c r="B5807">
        <v>1979</v>
      </c>
      <c r="C5807" t="str">
        <f>VLOOKUP(co2_data[[#This Row],[country]],Country_Parameter!A:C,3,0)</f>
        <v>Others</v>
      </c>
      <c r="D5807">
        <v>0</v>
      </c>
      <c r="E5807">
        <v>0</v>
      </c>
      <c r="F5807">
        <v>51</v>
      </c>
      <c r="G5807">
        <v>2987</v>
      </c>
      <c r="H5807">
        <v>1208</v>
      </c>
      <c r="I5807">
        <v>18</v>
      </c>
      <c r="J5807">
        <v>546</v>
      </c>
      <c r="K5807">
        <v>1164</v>
      </c>
      <c r="L5807">
        <v>0</v>
      </c>
    </row>
    <row r="5808" spans="1:12">
      <c r="A5808" s="1" t="s">
        <v>88</v>
      </c>
      <c r="B5808">
        <v>1980</v>
      </c>
      <c r="C5808" t="str">
        <f>VLOOKUP(co2_data[[#This Row],[country]],Country_Parameter!A:C,3,0)</f>
        <v>Others</v>
      </c>
      <c r="D5808">
        <v>0</v>
      </c>
      <c r="E5808">
        <v>0</v>
      </c>
      <c r="F5808">
        <v>52</v>
      </c>
      <c r="G5808">
        <v>3092</v>
      </c>
      <c r="H5808">
        <v>1268</v>
      </c>
      <c r="I5808">
        <v>18</v>
      </c>
      <c r="J5808">
        <v>569</v>
      </c>
      <c r="K5808">
        <v>1185</v>
      </c>
      <c r="L5808">
        <v>0</v>
      </c>
    </row>
    <row r="5809" spans="1:12">
      <c r="A5809" s="1" t="s">
        <v>88</v>
      </c>
      <c r="B5809">
        <v>1981</v>
      </c>
      <c r="C5809" t="str">
        <f>VLOOKUP(co2_data[[#This Row],[country]],Country_Parameter!A:C,3,0)</f>
        <v>Others</v>
      </c>
      <c r="D5809">
        <v>0</v>
      </c>
      <c r="E5809">
        <v>0</v>
      </c>
      <c r="F5809">
        <v>52</v>
      </c>
      <c r="G5809">
        <v>3043</v>
      </c>
      <c r="H5809">
        <v>1172</v>
      </c>
      <c r="I5809">
        <v>18</v>
      </c>
      <c r="J5809">
        <v>611</v>
      </c>
      <c r="K5809">
        <v>1190</v>
      </c>
      <c r="L5809">
        <v>0</v>
      </c>
    </row>
    <row r="5810" spans="1:12">
      <c r="A5810" s="1" t="s">
        <v>88</v>
      </c>
      <c r="B5810">
        <v>1982</v>
      </c>
      <c r="C5810" t="str">
        <f>VLOOKUP(co2_data[[#This Row],[country]],Country_Parameter!A:C,3,0)</f>
        <v>Others</v>
      </c>
      <c r="D5810">
        <v>0</v>
      </c>
      <c r="E5810">
        <v>0</v>
      </c>
      <c r="F5810">
        <v>50</v>
      </c>
      <c r="G5810">
        <v>3087</v>
      </c>
      <c r="H5810">
        <v>1180</v>
      </c>
      <c r="I5810">
        <v>18</v>
      </c>
      <c r="J5810">
        <v>647</v>
      </c>
      <c r="K5810">
        <v>1193</v>
      </c>
      <c r="L5810">
        <v>0</v>
      </c>
    </row>
    <row r="5811" spans="1:12">
      <c r="A5811" s="1" t="s">
        <v>88</v>
      </c>
      <c r="B5811">
        <v>1983</v>
      </c>
      <c r="C5811" t="str">
        <f>VLOOKUP(co2_data[[#This Row],[country]],Country_Parameter!A:C,3,0)</f>
        <v>Others</v>
      </c>
      <c r="D5811">
        <v>0</v>
      </c>
      <c r="E5811">
        <v>0</v>
      </c>
      <c r="F5811">
        <v>51</v>
      </c>
      <c r="G5811">
        <v>3140</v>
      </c>
      <c r="H5811">
        <v>1179</v>
      </c>
      <c r="I5811">
        <v>18</v>
      </c>
      <c r="J5811">
        <v>695</v>
      </c>
      <c r="K5811">
        <v>1197</v>
      </c>
      <c r="L5811">
        <v>0</v>
      </c>
    </row>
    <row r="5812" spans="1:12">
      <c r="A5812" s="1" t="s">
        <v>88</v>
      </c>
      <c r="B5812">
        <v>1984</v>
      </c>
      <c r="C5812" t="str">
        <f>VLOOKUP(co2_data[[#This Row],[country]],Country_Parameter!A:C,3,0)</f>
        <v>Others</v>
      </c>
      <c r="D5812">
        <v>0</v>
      </c>
      <c r="E5812">
        <v>0</v>
      </c>
      <c r="F5812">
        <v>51</v>
      </c>
      <c r="G5812">
        <v>3172</v>
      </c>
      <c r="H5812">
        <v>1178</v>
      </c>
      <c r="I5812">
        <v>18</v>
      </c>
      <c r="J5812">
        <v>753</v>
      </c>
      <c r="K5812">
        <v>1172</v>
      </c>
      <c r="L5812">
        <v>0</v>
      </c>
    </row>
    <row r="5813" spans="1:12">
      <c r="A5813" s="1" t="s">
        <v>88</v>
      </c>
      <c r="B5813">
        <v>1985</v>
      </c>
      <c r="C5813" t="str">
        <f>VLOOKUP(co2_data[[#This Row],[country]],Country_Parameter!A:C,3,0)</f>
        <v>Others</v>
      </c>
      <c r="D5813">
        <v>0</v>
      </c>
      <c r="E5813">
        <v>0</v>
      </c>
      <c r="F5813">
        <v>51</v>
      </c>
      <c r="G5813">
        <v>3408</v>
      </c>
      <c r="H5813">
        <v>1331</v>
      </c>
      <c r="I5813">
        <v>19</v>
      </c>
      <c r="J5813">
        <v>824</v>
      </c>
      <c r="K5813">
        <v>1183</v>
      </c>
      <c r="L5813">
        <v>0</v>
      </c>
    </row>
    <row r="5814" spans="1:12">
      <c r="A5814" s="1" t="s">
        <v>88</v>
      </c>
      <c r="B5814">
        <v>1986</v>
      </c>
      <c r="C5814" t="str">
        <f>VLOOKUP(co2_data[[#This Row],[country]],Country_Parameter!A:C,3,0)</f>
        <v>Others</v>
      </c>
      <c r="D5814">
        <v>0</v>
      </c>
      <c r="E5814">
        <v>0</v>
      </c>
      <c r="F5814">
        <v>52</v>
      </c>
      <c r="G5814">
        <v>3428</v>
      </c>
      <c r="H5814">
        <v>1361</v>
      </c>
      <c r="I5814">
        <v>17</v>
      </c>
      <c r="J5814">
        <v>790</v>
      </c>
      <c r="K5814">
        <v>1208</v>
      </c>
      <c r="L5814">
        <v>0</v>
      </c>
    </row>
    <row r="5815" spans="1:12">
      <c r="A5815" s="1" t="s">
        <v>88</v>
      </c>
      <c r="B5815">
        <v>1987</v>
      </c>
      <c r="C5815" t="str">
        <f>VLOOKUP(co2_data[[#This Row],[country]],Country_Parameter!A:C,3,0)</f>
        <v>Others</v>
      </c>
      <c r="D5815">
        <v>0</v>
      </c>
      <c r="E5815">
        <v>0</v>
      </c>
      <c r="F5815">
        <v>53</v>
      </c>
      <c r="G5815">
        <v>3413</v>
      </c>
      <c r="H5815">
        <v>1360</v>
      </c>
      <c r="I5815">
        <v>16</v>
      </c>
      <c r="J5815">
        <v>911</v>
      </c>
      <c r="K5815">
        <v>1074</v>
      </c>
      <c r="L5815">
        <v>0</v>
      </c>
    </row>
    <row r="5816" spans="1:12">
      <c r="A5816" s="1" t="s">
        <v>88</v>
      </c>
      <c r="B5816">
        <v>1988</v>
      </c>
      <c r="C5816" t="str">
        <f>VLOOKUP(co2_data[[#This Row],[country]],Country_Parameter!A:C,3,0)</f>
        <v>Others</v>
      </c>
      <c r="D5816">
        <v>0</v>
      </c>
      <c r="E5816">
        <v>0</v>
      </c>
      <c r="F5816">
        <v>53</v>
      </c>
      <c r="G5816">
        <v>3496</v>
      </c>
      <c r="H5816">
        <v>1367</v>
      </c>
      <c r="I5816">
        <v>33</v>
      </c>
      <c r="J5816">
        <v>979</v>
      </c>
      <c r="K5816">
        <v>1065</v>
      </c>
      <c r="L5816">
        <v>0</v>
      </c>
    </row>
    <row r="5817" spans="1:12">
      <c r="A5817" s="1" t="s">
        <v>88</v>
      </c>
      <c r="B5817">
        <v>1989</v>
      </c>
      <c r="C5817" t="str">
        <f>VLOOKUP(co2_data[[#This Row],[country]],Country_Parameter!A:C,3,0)</f>
        <v>Others</v>
      </c>
      <c r="D5817">
        <v>0</v>
      </c>
      <c r="E5817">
        <v>0</v>
      </c>
      <c r="F5817">
        <v>53</v>
      </c>
      <c r="G5817">
        <v>3412</v>
      </c>
      <c r="H5817">
        <v>1300</v>
      </c>
      <c r="I5817">
        <v>32</v>
      </c>
      <c r="J5817">
        <v>979</v>
      </c>
      <c r="K5817">
        <v>1048</v>
      </c>
      <c r="L5817">
        <v>0</v>
      </c>
    </row>
    <row r="5818" spans="1:12">
      <c r="A5818" s="1" t="s">
        <v>88</v>
      </c>
      <c r="B5818">
        <v>1990</v>
      </c>
      <c r="C5818" t="str">
        <f>VLOOKUP(co2_data[[#This Row],[country]],Country_Parameter!A:C,3,0)</f>
        <v>Others</v>
      </c>
      <c r="D5818">
        <v>0</v>
      </c>
      <c r="E5818">
        <v>0</v>
      </c>
      <c r="F5818">
        <v>51</v>
      </c>
      <c r="G5818">
        <v>3566</v>
      </c>
      <c r="H5818">
        <v>1108</v>
      </c>
      <c r="I5818">
        <v>39</v>
      </c>
      <c r="J5818">
        <v>1057</v>
      </c>
      <c r="K5818">
        <v>1260</v>
      </c>
      <c r="L5818">
        <v>51</v>
      </c>
    </row>
    <row r="5819" spans="1:12">
      <c r="A5819" s="1" t="s">
        <v>88</v>
      </c>
      <c r="B5819">
        <v>1991</v>
      </c>
      <c r="C5819" t="str">
        <f>VLOOKUP(co2_data[[#This Row],[country]],Country_Parameter!A:C,3,0)</f>
        <v>Others</v>
      </c>
      <c r="D5819">
        <v>0</v>
      </c>
      <c r="E5819">
        <v>0</v>
      </c>
      <c r="F5819">
        <v>48</v>
      </c>
      <c r="G5819">
        <v>3325</v>
      </c>
      <c r="H5819">
        <v>992</v>
      </c>
      <c r="I5819">
        <v>38</v>
      </c>
      <c r="J5819">
        <v>1030</v>
      </c>
      <c r="K5819">
        <v>1170</v>
      </c>
      <c r="L5819">
        <v>46</v>
      </c>
    </row>
    <row r="5820" spans="1:12">
      <c r="A5820" s="1" t="s">
        <v>88</v>
      </c>
      <c r="B5820">
        <v>1992</v>
      </c>
      <c r="C5820" t="str">
        <f>VLOOKUP(co2_data[[#This Row],[country]],Country_Parameter!A:C,3,0)</f>
        <v>Others</v>
      </c>
      <c r="D5820">
        <v>0</v>
      </c>
      <c r="E5820">
        <v>0</v>
      </c>
      <c r="F5820">
        <v>41</v>
      </c>
      <c r="G5820">
        <v>2825</v>
      </c>
      <c r="H5820">
        <v>837</v>
      </c>
      <c r="I5820">
        <v>32</v>
      </c>
      <c r="J5820">
        <v>1031</v>
      </c>
      <c r="K5820">
        <v>844</v>
      </c>
      <c r="L5820">
        <v>42</v>
      </c>
    </row>
    <row r="5821" spans="1:12">
      <c r="A5821" s="1" t="s">
        <v>88</v>
      </c>
      <c r="B5821">
        <v>1993</v>
      </c>
      <c r="C5821" t="str">
        <f>VLOOKUP(co2_data[[#This Row],[country]],Country_Parameter!A:C,3,0)</f>
        <v>Others</v>
      </c>
      <c r="D5821">
        <v>0</v>
      </c>
      <c r="E5821">
        <v>0</v>
      </c>
      <c r="F5821">
        <v>33</v>
      </c>
      <c r="G5821">
        <v>2619</v>
      </c>
      <c r="H5821">
        <v>808</v>
      </c>
      <c r="I5821">
        <v>26</v>
      </c>
      <c r="J5821">
        <v>1000</v>
      </c>
      <c r="K5821">
        <v>718</v>
      </c>
      <c r="L5821">
        <v>32</v>
      </c>
    </row>
    <row r="5822" spans="1:12">
      <c r="A5822" s="1" t="s">
        <v>88</v>
      </c>
      <c r="B5822">
        <v>1994</v>
      </c>
      <c r="C5822" t="str">
        <f>VLOOKUP(co2_data[[#This Row],[country]],Country_Parameter!A:C,3,0)</f>
        <v>Others</v>
      </c>
      <c r="D5822">
        <v>0</v>
      </c>
      <c r="E5822">
        <v>0</v>
      </c>
      <c r="F5822">
        <v>26</v>
      </c>
      <c r="G5822">
        <v>2283</v>
      </c>
      <c r="H5822">
        <v>695</v>
      </c>
      <c r="I5822">
        <v>23</v>
      </c>
      <c r="J5822">
        <v>925</v>
      </c>
      <c r="K5822">
        <v>588</v>
      </c>
      <c r="L5822">
        <v>25</v>
      </c>
    </row>
    <row r="5823" spans="1:12">
      <c r="A5823" s="1" t="s">
        <v>88</v>
      </c>
      <c r="B5823">
        <v>1995</v>
      </c>
      <c r="C5823" t="str">
        <f>VLOOKUP(co2_data[[#This Row],[country]],Country_Parameter!A:C,3,0)</f>
        <v>Others</v>
      </c>
      <c r="D5823">
        <v>0</v>
      </c>
      <c r="E5823">
        <v>0</v>
      </c>
      <c r="F5823">
        <v>25</v>
      </c>
      <c r="G5823">
        <v>2222</v>
      </c>
      <c r="H5823">
        <v>707</v>
      </c>
      <c r="I5823">
        <v>24</v>
      </c>
      <c r="J5823">
        <v>881</v>
      </c>
      <c r="K5823">
        <v>560</v>
      </c>
      <c r="L5823">
        <v>24</v>
      </c>
    </row>
    <row r="5824" spans="1:12">
      <c r="A5824" s="1" t="s">
        <v>88</v>
      </c>
      <c r="B5824">
        <v>1996</v>
      </c>
      <c r="C5824" t="str">
        <f>VLOOKUP(co2_data[[#This Row],[country]],Country_Parameter!A:C,3,0)</f>
        <v>Others</v>
      </c>
      <c r="D5824">
        <v>0</v>
      </c>
      <c r="E5824">
        <v>0</v>
      </c>
      <c r="F5824">
        <v>20</v>
      </c>
      <c r="G5824">
        <v>2164</v>
      </c>
      <c r="H5824">
        <v>678</v>
      </c>
      <c r="I5824">
        <v>25</v>
      </c>
      <c r="J5824">
        <v>892</v>
      </c>
      <c r="K5824">
        <v>530</v>
      </c>
      <c r="L5824">
        <v>21</v>
      </c>
    </row>
    <row r="5825" spans="1:12">
      <c r="A5825" s="1" t="s">
        <v>88</v>
      </c>
      <c r="B5825">
        <v>1997</v>
      </c>
      <c r="C5825" t="str">
        <f>VLOOKUP(co2_data[[#This Row],[country]],Country_Parameter!A:C,3,0)</f>
        <v>Others</v>
      </c>
      <c r="D5825">
        <v>0</v>
      </c>
      <c r="E5825">
        <v>0</v>
      </c>
      <c r="F5825">
        <v>19</v>
      </c>
      <c r="G5825">
        <v>2050</v>
      </c>
      <c r="H5825">
        <v>623</v>
      </c>
      <c r="I5825">
        <v>26</v>
      </c>
      <c r="J5825">
        <v>854</v>
      </c>
      <c r="K5825">
        <v>507</v>
      </c>
      <c r="L5825">
        <v>19</v>
      </c>
    </row>
    <row r="5826" spans="1:12">
      <c r="A5826" s="1" t="s">
        <v>88</v>
      </c>
      <c r="B5826">
        <v>1998</v>
      </c>
      <c r="C5826" t="str">
        <f>VLOOKUP(co2_data[[#This Row],[country]],Country_Parameter!A:C,3,0)</f>
        <v>Others</v>
      </c>
      <c r="D5826">
        <v>0</v>
      </c>
      <c r="E5826">
        <v>0</v>
      </c>
      <c r="F5826">
        <v>20</v>
      </c>
      <c r="G5826">
        <v>2027</v>
      </c>
      <c r="H5826">
        <v>588</v>
      </c>
      <c r="I5826">
        <v>26</v>
      </c>
      <c r="J5826">
        <v>883</v>
      </c>
      <c r="K5826">
        <v>493</v>
      </c>
      <c r="L5826">
        <v>17</v>
      </c>
    </row>
    <row r="5827" spans="1:12">
      <c r="A5827" s="1" t="s">
        <v>88</v>
      </c>
      <c r="B5827">
        <v>1999</v>
      </c>
      <c r="C5827" t="str">
        <f>VLOOKUP(co2_data[[#This Row],[country]],Country_Parameter!A:C,3,0)</f>
        <v>Others</v>
      </c>
      <c r="D5827">
        <v>0</v>
      </c>
      <c r="E5827">
        <v>0</v>
      </c>
      <c r="F5827">
        <v>20</v>
      </c>
      <c r="G5827">
        <v>2006</v>
      </c>
      <c r="H5827">
        <v>583</v>
      </c>
      <c r="I5827">
        <v>29</v>
      </c>
      <c r="J5827">
        <v>869</v>
      </c>
      <c r="K5827">
        <v>486</v>
      </c>
      <c r="L5827">
        <v>18</v>
      </c>
    </row>
    <row r="5828" spans="1:12">
      <c r="A5828" s="1" t="s">
        <v>88</v>
      </c>
      <c r="B5828">
        <v>2000</v>
      </c>
      <c r="C5828" t="str">
        <f>VLOOKUP(co2_data[[#This Row],[country]],Country_Parameter!A:C,3,0)</f>
        <v>Others</v>
      </c>
      <c r="D5828">
        <v>0</v>
      </c>
      <c r="E5828">
        <v>0</v>
      </c>
      <c r="F5828">
        <v>22</v>
      </c>
      <c r="G5828">
        <v>1985</v>
      </c>
      <c r="H5828">
        <v>612</v>
      </c>
      <c r="I5828">
        <v>29</v>
      </c>
      <c r="J5828">
        <v>860</v>
      </c>
      <c r="K5828">
        <v>443</v>
      </c>
      <c r="L5828">
        <v>19</v>
      </c>
    </row>
    <row r="5829" spans="1:12">
      <c r="A5829" s="1" t="s">
        <v>88</v>
      </c>
      <c r="B5829">
        <v>2001</v>
      </c>
      <c r="C5829" t="str">
        <f>VLOOKUP(co2_data[[#This Row],[country]],Country_Parameter!A:C,3,0)</f>
        <v>Others</v>
      </c>
      <c r="D5829">
        <v>0</v>
      </c>
      <c r="E5829">
        <v>0</v>
      </c>
      <c r="F5829">
        <v>23</v>
      </c>
      <c r="G5829">
        <v>2046</v>
      </c>
      <c r="H5829">
        <v>639</v>
      </c>
      <c r="I5829">
        <v>29</v>
      </c>
      <c r="J5829">
        <v>880</v>
      </c>
      <c r="K5829">
        <v>456</v>
      </c>
      <c r="L5829">
        <v>19</v>
      </c>
    </row>
    <row r="5830" spans="1:12">
      <c r="A5830" s="1" t="s">
        <v>88</v>
      </c>
      <c r="B5830">
        <v>2002</v>
      </c>
      <c r="C5830" t="str">
        <f>VLOOKUP(co2_data[[#This Row],[country]],Country_Parameter!A:C,3,0)</f>
        <v>Others</v>
      </c>
      <c r="D5830">
        <v>0</v>
      </c>
      <c r="E5830">
        <v>0</v>
      </c>
      <c r="F5830">
        <v>25</v>
      </c>
      <c r="G5830">
        <v>2031</v>
      </c>
      <c r="H5830">
        <v>623</v>
      </c>
      <c r="I5830">
        <v>39</v>
      </c>
      <c r="J5830">
        <v>876</v>
      </c>
      <c r="K5830">
        <v>449</v>
      </c>
      <c r="L5830">
        <v>19</v>
      </c>
    </row>
    <row r="5831" spans="1:12">
      <c r="A5831" s="1" t="s">
        <v>88</v>
      </c>
      <c r="B5831">
        <v>2003</v>
      </c>
      <c r="C5831" t="str">
        <f>VLOOKUP(co2_data[[#This Row],[country]],Country_Parameter!A:C,3,0)</f>
        <v>Others</v>
      </c>
      <c r="D5831">
        <v>0</v>
      </c>
      <c r="E5831">
        <v>0</v>
      </c>
      <c r="F5831">
        <v>28</v>
      </c>
      <c r="G5831">
        <v>2082</v>
      </c>
      <c r="H5831">
        <v>624</v>
      </c>
      <c r="I5831">
        <v>39</v>
      </c>
      <c r="J5831">
        <v>923</v>
      </c>
      <c r="K5831">
        <v>448</v>
      </c>
      <c r="L5831">
        <v>19</v>
      </c>
    </row>
    <row r="5832" spans="1:12">
      <c r="A5832" s="1" t="s">
        <v>88</v>
      </c>
      <c r="B5832">
        <v>2004</v>
      </c>
      <c r="C5832" t="str">
        <f>VLOOKUP(co2_data[[#This Row],[country]],Country_Parameter!A:C,3,0)</f>
        <v>Others</v>
      </c>
      <c r="D5832">
        <v>0</v>
      </c>
      <c r="E5832">
        <v>0</v>
      </c>
      <c r="F5832">
        <v>31</v>
      </c>
      <c r="G5832">
        <v>2102</v>
      </c>
      <c r="H5832">
        <v>619</v>
      </c>
      <c r="I5832">
        <v>44</v>
      </c>
      <c r="J5832">
        <v>936</v>
      </c>
      <c r="K5832">
        <v>450</v>
      </c>
      <c r="L5832">
        <v>20</v>
      </c>
    </row>
    <row r="5833" spans="1:12">
      <c r="A5833" s="1" t="s">
        <v>88</v>
      </c>
      <c r="B5833">
        <v>2005</v>
      </c>
      <c r="C5833" t="str">
        <f>VLOOKUP(co2_data[[#This Row],[country]],Country_Parameter!A:C,3,0)</f>
        <v>Others</v>
      </c>
      <c r="D5833">
        <v>0</v>
      </c>
      <c r="E5833">
        <v>0</v>
      </c>
      <c r="F5833">
        <v>34</v>
      </c>
      <c r="G5833">
        <v>2116</v>
      </c>
      <c r="H5833">
        <v>612</v>
      </c>
      <c r="I5833">
        <v>46</v>
      </c>
      <c r="J5833">
        <v>941</v>
      </c>
      <c r="K5833">
        <v>463</v>
      </c>
      <c r="L5833">
        <v>21</v>
      </c>
    </row>
    <row r="5834" spans="1:12">
      <c r="A5834" s="1" t="s">
        <v>88</v>
      </c>
      <c r="B5834">
        <v>2006</v>
      </c>
      <c r="C5834" t="str">
        <f>VLOOKUP(co2_data[[#This Row],[country]],Country_Parameter!A:C,3,0)</f>
        <v>Others</v>
      </c>
      <c r="D5834">
        <v>0</v>
      </c>
      <c r="E5834">
        <v>0</v>
      </c>
      <c r="F5834">
        <v>37</v>
      </c>
      <c r="G5834">
        <v>2210</v>
      </c>
      <c r="H5834">
        <v>659</v>
      </c>
      <c r="I5834">
        <v>46</v>
      </c>
      <c r="J5834">
        <v>959</v>
      </c>
      <c r="K5834">
        <v>486</v>
      </c>
      <c r="L5834">
        <v>22</v>
      </c>
    </row>
    <row r="5835" spans="1:12">
      <c r="A5835" s="1" t="s">
        <v>88</v>
      </c>
      <c r="B5835">
        <v>2007</v>
      </c>
      <c r="C5835" t="str">
        <f>VLOOKUP(co2_data[[#This Row],[country]],Country_Parameter!A:C,3,0)</f>
        <v>Others</v>
      </c>
      <c r="D5835">
        <v>0</v>
      </c>
      <c r="E5835">
        <v>0</v>
      </c>
      <c r="F5835">
        <v>41</v>
      </c>
      <c r="G5835">
        <v>2212</v>
      </c>
      <c r="H5835">
        <v>651</v>
      </c>
      <c r="I5835">
        <v>56</v>
      </c>
      <c r="J5835">
        <v>965</v>
      </c>
      <c r="K5835">
        <v>475</v>
      </c>
      <c r="L5835">
        <v>23</v>
      </c>
    </row>
    <row r="5836" spans="1:12">
      <c r="A5836" s="1" t="s">
        <v>88</v>
      </c>
      <c r="B5836">
        <v>2008</v>
      </c>
      <c r="C5836" t="str">
        <f>VLOOKUP(co2_data[[#This Row],[country]],Country_Parameter!A:C,3,0)</f>
        <v>Others</v>
      </c>
      <c r="D5836">
        <v>0</v>
      </c>
      <c r="E5836">
        <v>0</v>
      </c>
      <c r="F5836">
        <v>38</v>
      </c>
      <c r="G5836">
        <v>2236</v>
      </c>
      <c r="H5836">
        <v>677</v>
      </c>
      <c r="I5836">
        <v>42</v>
      </c>
      <c r="J5836">
        <v>962</v>
      </c>
      <c r="K5836">
        <v>494</v>
      </c>
      <c r="L5836">
        <v>23</v>
      </c>
    </row>
    <row r="5837" spans="1:12">
      <c r="A5837" s="1" t="s">
        <v>88</v>
      </c>
      <c r="B5837">
        <v>2009</v>
      </c>
      <c r="C5837" t="str">
        <f>VLOOKUP(co2_data[[#This Row],[country]],Country_Parameter!A:C,3,0)</f>
        <v>Others</v>
      </c>
      <c r="D5837">
        <v>0</v>
      </c>
      <c r="E5837">
        <v>0</v>
      </c>
      <c r="F5837">
        <v>29</v>
      </c>
      <c r="G5837">
        <v>2068</v>
      </c>
      <c r="H5837">
        <v>622</v>
      </c>
      <c r="I5837">
        <v>43</v>
      </c>
      <c r="J5837">
        <v>881</v>
      </c>
      <c r="K5837">
        <v>475</v>
      </c>
      <c r="L5837">
        <v>18</v>
      </c>
    </row>
    <row r="5838" spans="1:12">
      <c r="A5838" s="1" t="s">
        <v>88</v>
      </c>
      <c r="B5838">
        <v>2010</v>
      </c>
      <c r="C5838" t="str">
        <f>VLOOKUP(co2_data[[#This Row],[country]],Country_Parameter!A:C,3,0)</f>
        <v>Others</v>
      </c>
      <c r="D5838">
        <v>0</v>
      </c>
      <c r="E5838">
        <v>0</v>
      </c>
      <c r="F5838">
        <v>33</v>
      </c>
      <c r="G5838">
        <v>2181</v>
      </c>
      <c r="H5838">
        <v>633</v>
      </c>
      <c r="I5838">
        <v>52</v>
      </c>
      <c r="J5838">
        <v>964</v>
      </c>
      <c r="K5838">
        <v>478</v>
      </c>
      <c r="L5838">
        <v>20</v>
      </c>
    </row>
    <row r="5839" spans="1:12">
      <c r="A5839" s="1" t="s">
        <v>88</v>
      </c>
      <c r="B5839">
        <v>2011</v>
      </c>
      <c r="C5839" t="str">
        <f>VLOOKUP(co2_data[[#This Row],[country]],Country_Parameter!A:C,3,0)</f>
        <v>Others</v>
      </c>
      <c r="D5839">
        <v>0</v>
      </c>
      <c r="E5839">
        <v>0</v>
      </c>
      <c r="F5839">
        <v>37</v>
      </c>
      <c r="G5839">
        <v>2249</v>
      </c>
      <c r="H5839">
        <v>659</v>
      </c>
      <c r="I5839">
        <v>56</v>
      </c>
      <c r="J5839">
        <v>987</v>
      </c>
      <c r="K5839">
        <v>488</v>
      </c>
      <c r="L5839">
        <v>21</v>
      </c>
    </row>
    <row r="5840" spans="1:12">
      <c r="A5840" s="1" t="s">
        <v>88</v>
      </c>
      <c r="B5840">
        <v>2012</v>
      </c>
      <c r="C5840" t="str">
        <f>VLOOKUP(co2_data[[#This Row],[country]],Country_Parameter!A:C,3,0)</f>
        <v>Others</v>
      </c>
      <c r="D5840">
        <v>0</v>
      </c>
      <c r="E5840">
        <v>0</v>
      </c>
      <c r="F5840">
        <v>37</v>
      </c>
      <c r="G5840">
        <v>2254</v>
      </c>
      <c r="H5840">
        <v>675</v>
      </c>
      <c r="I5840">
        <v>57</v>
      </c>
      <c r="J5840">
        <v>969</v>
      </c>
      <c r="K5840">
        <v>493</v>
      </c>
      <c r="L5840">
        <v>22</v>
      </c>
    </row>
    <row r="5841" spans="1:12">
      <c r="A5841" s="1" t="s">
        <v>88</v>
      </c>
      <c r="B5841">
        <v>2013</v>
      </c>
      <c r="C5841" t="str">
        <f>VLOOKUP(co2_data[[#This Row],[country]],Country_Parameter!A:C,3,0)</f>
        <v>Others</v>
      </c>
      <c r="D5841">
        <v>0</v>
      </c>
      <c r="E5841">
        <v>0</v>
      </c>
      <c r="F5841">
        <v>38</v>
      </c>
      <c r="G5841">
        <v>2189</v>
      </c>
      <c r="H5841">
        <v>640</v>
      </c>
      <c r="I5841">
        <v>53</v>
      </c>
      <c r="J5841">
        <v>938</v>
      </c>
      <c r="K5841">
        <v>497</v>
      </c>
      <c r="L5841">
        <v>22</v>
      </c>
    </row>
    <row r="5842" spans="1:12">
      <c r="A5842" s="1" t="s">
        <v>88</v>
      </c>
      <c r="B5842">
        <v>2014</v>
      </c>
      <c r="C5842" t="str">
        <f>VLOOKUP(co2_data[[#This Row],[country]],Country_Parameter!A:C,3,0)</f>
        <v>Others</v>
      </c>
      <c r="D5842">
        <v>0</v>
      </c>
      <c r="E5842">
        <v>0</v>
      </c>
      <c r="F5842">
        <v>38</v>
      </c>
      <c r="G5842">
        <v>2134</v>
      </c>
      <c r="H5842">
        <v>597</v>
      </c>
      <c r="I5842">
        <v>43</v>
      </c>
      <c r="J5842">
        <v>914</v>
      </c>
      <c r="K5842">
        <v>521</v>
      </c>
      <c r="L5842">
        <v>22</v>
      </c>
    </row>
    <row r="5843" spans="1:12">
      <c r="A5843" s="1" t="s">
        <v>88</v>
      </c>
      <c r="B5843">
        <v>2015</v>
      </c>
      <c r="C5843" t="str">
        <f>VLOOKUP(co2_data[[#This Row],[country]],Country_Parameter!A:C,3,0)</f>
        <v>Others</v>
      </c>
      <c r="D5843">
        <v>0</v>
      </c>
      <c r="E5843">
        <v>0</v>
      </c>
      <c r="F5843">
        <v>34</v>
      </c>
      <c r="G5843">
        <v>2099</v>
      </c>
      <c r="H5843">
        <v>602</v>
      </c>
      <c r="I5843">
        <v>37</v>
      </c>
      <c r="J5843">
        <v>868</v>
      </c>
      <c r="K5843">
        <v>537</v>
      </c>
      <c r="L5843">
        <v>22</v>
      </c>
    </row>
    <row r="5844" spans="1:12">
      <c r="A5844" s="1" t="s">
        <v>88</v>
      </c>
      <c r="B5844">
        <v>2016</v>
      </c>
      <c r="C5844" t="str">
        <f>VLOOKUP(co2_data[[#This Row],[country]],Country_Parameter!A:C,3,0)</f>
        <v>Others</v>
      </c>
      <c r="D5844">
        <v>0</v>
      </c>
      <c r="E5844">
        <v>0</v>
      </c>
      <c r="F5844">
        <v>31</v>
      </c>
      <c r="G5844">
        <v>2109</v>
      </c>
      <c r="H5844">
        <v>600</v>
      </c>
      <c r="I5844">
        <v>40</v>
      </c>
      <c r="J5844">
        <v>880</v>
      </c>
      <c r="K5844">
        <v>537</v>
      </c>
      <c r="L5844">
        <v>20</v>
      </c>
    </row>
    <row r="5845" spans="1:12">
      <c r="A5845" s="1" t="s">
        <v>88</v>
      </c>
      <c r="B5845">
        <v>2017</v>
      </c>
      <c r="C5845" t="str">
        <f>VLOOKUP(co2_data[[#This Row],[country]],Country_Parameter!A:C,3,0)</f>
        <v>Others</v>
      </c>
      <c r="D5845">
        <v>0</v>
      </c>
      <c r="E5845">
        <v>0</v>
      </c>
      <c r="F5845">
        <v>32</v>
      </c>
      <c r="G5845">
        <v>2131</v>
      </c>
      <c r="H5845">
        <v>569</v>
      </c>
      <c r="I5845">
        <v>46</v>
      </c>
      <c r="J5845">
        <v>912</v>
      </c>
      <c r="K5845">
        <v>552</v>
      </c>
      <c r="L5845">
        <v>21</v>
      </c>
    </row>
    <row r="5846" spans="1:12">
      <c r="A5846" s="1" t="s">
        <v>88</v>
      </c>
      <c r="B5846">
        <v>2018</v>
      </c>
      <c r="C5846" t="str">
        <f>VLOOKUP(co2_data[[#This Row],[country]],Country_Parameter!A:C,3,0)</f>
        <v>Others</v>
      </c>
      <c r="D5846">
        <v>0</v>
      </c>
      <c r="E5846">
        <v>0</v>
      </c>
      <c r="F5846">
        <v>31</v>
      </c>
      <c r="G5846">
        <v>2187</v>
      </c>
      <c r="H5846">
        <v>588</v>
      </c>
      <c r="I5846">
        <v>53</v>
      </c>
      <c r="J5846">
        <v>962</v>
      </c>
      <c r="K5846">
        <v>530</v>
      </c>
      <c r="L5846">
        <v>22</v>
      </c>
    </row>
    <row r="5847" spans="1:12">
      <c r="A5847" s="1" t="s">
        <v>88</v>
      </c>
      <c r="B5847">
        <v>2019</v>
      </c>
      <c r="C5847" t="str">
        <f>VLOOKUP(co2_data[[#This Row],[country]],Country_Parameter!A:C,3,0)</f>
        <v>Others</v>
      </c>
      <c r="D5847">
        <v>0</v>
      </c>
      <c r="E5847">
        <v>0</v>
      </c>
      <c r="F5847">
        <v>32</v>
      </c>
      <c r="G5847">
        <v>2167</v>
      </c>
      <c r="H5847">
        <v>575</v>
      </c>
      <c r="I5847">
        <v>66</v>
      </c>
      <c r="J5847">
        <v>934</v>
      </c>
      <c r="K5847">
        <v>539</v>
      </c>
      <c r="L5847">
        <v>21</v>
      </c>
    </row>
    <row r="5848" spans="1:12">
      <c r="A5848" s="1" t="s">
        <v>88</v>
      </c>
      <c r="B5848">
        <v>2020</v>
      </c>
      <c r="C5848" t="str">
        <f>VLOOKUP(co2_data[[#This Row],[country]],Country_Parameter!A:C,3,0)</f>
        <v>Others</v>
      </c>
      <c r="D5848">
        <v>0</v>
      </c>
      <c r="E5848">
        <v>0</v>
      </c>
      <c r="F5848">
        <v>33</v>
      </c>
      <c r="G5848">
        <v>2073</v>
      </c>
      <c r="H5848">
        <v>537</v>
      </c>
      <c r="I5848">
        <v>62</v>
      </c>
      <c r="J5848">
        <v>907</v>
      </c>
      <c r="K5848">
        <v>512</v>
      </c>
      <c r="L5848">
        <v>21</v>
      </c>
    </row>
    <row r="5849" spans="1:12">
      <c r="A5849" s="1" t="s">
        <v>88</v>
      </c>
      <c r="B5849">
        <v>2021</v>
      </c>
      <c r="C5849" t="str">
        <f>VLOOKUP(co2_data[[#This Row],[country]],Country_Parameter!A:C,3,0)</f>
        <v>Others</v>
      </c>
      <c r="D5849">
        <v>0</v>
      </c>
      <c r="E5849">
        <v>0</v>
      </c>
      <c r="F5849">
        <v>35</v>
      </c>
      <c r="G5849">
        <v>2158</v>
      </c>
      <c r="H5849">
        <v>549</v>
      </c>
      <c r="I5849">
        <v>63</v>
      </c>
      <c r="J5849">
        <v>980</v>
      </c>
      <c r="K5849">
        <v>510</v>
      </c>
      <c r="L5849">
        <v>21</v>
      </c>
    </row>
    <row r="5850" spans="1:12">
      <c r="A5850" s="1" t="s">
        <v>88</v>
      </c>
      <c r="B5850">
        <v>2022</v>
      </c>
      <c r="C5850" t="str">
        <f>VLOOKUP(co2_data[[#This Row],[country]],Country_Parameter!A:C,3,0)</f>
        <v>Others</v>
      </c>
      <c r="D5850">
        <v>0</v>
      </c>
      <c r="E5850">
        <v>0</v>
      </c>
      <c r="F5850">
        <v>35</v>
      </c>
      <c r="G5850">
        <v>2175</v>
      </c>
      <c r="H5850">
        <v>550</v>
      </c>
      <c r="I5850">
        <v>63</v>
      </c>
      <c r="J5850">
        <v>991</v>
      </c>
      <c r="K5850">
        <v>514</v>
      </c>
      <c r="L5850">
        <v>21</v>
      </c>
    </row>
    <row r="5851" spans="1:12">
      <c r="A5851" s="1" t="s">
        <v>88</v>
      </c>
      <c r="B5851">
        <v>2023</v>
      </c>
      <c r="C5851" t="str">
        <f>VLOOKUP(co2_data[[#This Row],[country]],Country_Parameter!A:C,3,0)</f>
        <v>Others</v>
      </c>
      <c r="D5851">
        <v>0</v>
      </c>
      <c r="E5851">
        <v>0</v>
      </c>
      <c r="F5851">
        <v>36</v>
      </c>
      <c r="G5851">
        <v>2177</v>
      </c>
      <c r="H5851">
        <v>541</v>
      </c>
      <c r="I5851">
        <v>64</v>
      </c>
      <c r="J5851">
        <v>997</v>
      </c>
      <c r="K5851">
        <v>518</v>
      </c>
      <c r="L5851">
        <v>21</v>
      </c>
    </row>
    <row r="5852" spans="1:12">
      <c r="A5852" s="1" t="s">
        <v>89</v>
      </c>
      <c r="B5852">
        <v>1949</v>
      </c>
      <c r="C5852" t="str">
        <f>VLOOKUP(co2_data[[#This Row],[country]],Country_Parameter!A:C,3,0)</f>
        <v>Others</v>
      </c>
      <c r="D5852">
        <v>327730695</v>
      </c>
      <c r="E5852">
        <v>0</v>
      </c>
      <c r="F5852">
        <v>19</v>
      </c>
      <c r="G5852">
        <v>1211</v>
      </c>
      <c r="H5852">
        <v>1072</v>
      </c>
      <c r="I5852">
        <v>0</v>
      </c>
      <c r="J5852">
        <v>11</v>
      </c>
      <c r="K5852">
        <v>109</v>
      </c>
      <c r="L5852">
        <v>0</v>
      </c>
    </row>
    <row r="5853" spans="1:12">
      <c r="A5853" s="1" t="s">
        <v>89</v>
      </c>
      <c r="B5853">
        <v>1950</v>
      </c>
      <c r="C5853" t="str">
        <f>VLOOKUP(co2_data[[#This Row],[country]],Country_Parameter!A:C,3,0)</f>
        <v>Others</v>
      </c>
      <c r="D5853">
        <v>328139848</v>
      </c>
      <c r="E5853">
        <v>0</v>
      </c>
      <c r="F5853">
        <v>23</v>
      </c>
      <c r="G5853">
        <v>1278</v>
      </c>
      <c r="H5853">
        <v>1127</v>
      </c>
      <c r="I5853">
        <v>0</v>
      </c>
      <c r="J5853">
        <v>10</v>
      </c>
      <c r="K5853">
        <v>118</v>
      </c>
      <c r="L5853">
        <v>0</v>
      </c>
    </row>
    <row r="5854" spans="1:12">
      <c r="A5854" s="1" t="s">
        <v>89</v>
      </c>
      <c r="B5854">
        <v>1951</v>
      </c>
      <c r="C5854" t="str">
        <f>VLOOKUP(co2_data[[#This Row],[country]],Country_Parameter!A:C,3,0)</f>
        <v>Others</v>
      </c>
      <c r="D5854">
        <v>330569542</v>
      </c>
      <c r="E5854">
        <v>0</v>
      </c>
      <c r="F5854">
        <v>25</v>
      </c>
      <c r="G5854">
        <v>1430</v>
      </c>
      <c r="H5854">
        <v>1249</v>
      </c>
      <c r="I5854">
        <v>0</v>
      </c>
      <c r="J5854">
        <v>12</v>
      </c>
      <c r="K5854">
        <v>143</v>
      </c>
      <c r="L5854">
        <v>0</v>
      </c>
    </row>
    <row r="5855" spans="1:12">
      <c r="A5855" s="1" t="s">
        <v>89</v>
      </c>
      <c r="B5855">
        <v>1952</v>
      </c>
      <c r="C5855" t="str">
        <f>VLOOKUP(co2_data[[#This Row],[country]],Country_Parameter!A:C,3,0)</f>
        <v>Others</v>
      </c>
      <c r="D5855">
        <v>332995707</v>
      </c>
      <c r="E5855">
        <v>0</v>
      </c>
      <c r="F5855">
        <v>27</v>
      </c>
      <c r="G5855">
        <v>1487</v>
      </c>
      <c r="H5855">
        <v>1286</v>
      </c>
      <c r="I5855">
        <v>0</v>
      </c>
      <c r="J5855">
        <v>14</v>
      </c>
      <c r="K5855">
        <v>159</v>
      </c>
      <c r="L5855">
        <v>0</v>
      </c>
    </row>
    <row r="5856" spans="1:12">
      <c r="A5856" s="1" t="s">
        <v>89</v>
      </c>
      <c r="B5856">
        <v>1953</v>
      </c>
      <c r="C5856" t="str">
        <f>VLOOKUP(co2_data[[#This Row],[country]],Country_Parameter!A:C,3,0)</f>
        <v>Others</v>
      </c>
      <c r="D5856">
        <v>335659119</v>
      </c>
      <c r="E5856">
        <v>0</v>
      </c>
      <c r="F5856">
        <v>31</v>
      </c>
      <c r="G5856">
        <v>1515</v>
      </c>
      <c r="H5856">
        <v>1289</v>
      </c>
      <c r="I5856">
        <v>0</v>
      </c>
      <c r="J5856">
        <v>18</v>
      </c>
      <c r="K5856">
        <v>176</v>
      </c>
      <c r="L5856">
        <v>0</v>
      </c>
    </row>
    <row r="5857" spans="1:12">
      <c r="A5857" s="1" t="s">
        <v>89</v>
      </c>
      <c r="B5857">
        <v>1954</v>
      </c>
      <c r="C5857" t="str">
        <f>VLOOKUP(co2_data[[#This Row],[country]],Country_Parameter!A:C,3,0)</f>
        <v>Others</v>
      </c>
      <c r="D5857">
        <v>338440576</v>
      </c>
      <c r="E5857">
        <v>0</v>
      </c>
      <c r="F5857">
        <v>33</v>
      </c>
      <c r="G5857">
        <v>1611</v>
      </c>
      <c r="H5857">
        <v>1347</v>
      </c>
      <c r="I5857">
        <v>0</v>
      </c>
      <c r="J5857">
        <v>21</v>
      </c>
      <c r="K5857">
        <v>211</v>
      </c>
      <c r="L5857">
        <v>0</v>
      </c>
    </row>
    <row r="5858" spans="1:12">
      <c r="A5858" s="1" t="s">
        <v>89</v>
      </c>
      <c r="B5858">
        <v>1955</v>
      </c>
      <c r="C5858" t="str">
        <f>VLOOKUP(co2_data[[#This Row],[country]],Country_Parameter!A:C,3,0)</f>
        <v>Others</v>
      </c>
      <c r="D5858">
        <v>341203656</v>
      </c>
      <c r="E5858">
        <v>0</v>
      </c>
      <c r="F5858">
        <v>37</v>
      </c>
      <c r="G5858">
        <v>1743</v>
      </c>
      <c r="H5858">
        <v>1434</v>
      </c>
      <c r="I5858">
        <v>0</v>
      </c>
      <c r="J5858">
        <v>24</v>
      </c>
      <c r="K5858">
        <v>249</v>
      </c>
      <c r="L5858">
        <v>0</v>
      </c>
    </row>
    <row r="5859" spans="1:12">
      <c r="A5859" s="1" t="s">
        <v>89</v>
      </c>
      <c r="B5859">
        <v>1956</v>
      </c>
      <c r="C5859" t="str">
        <f>VLOOKUP(co2_data[[#This Row],[country]],Country_Parameter!A:C,3,0)</f>
        <v>Others</v>
      </c>
      <c r="D5859">
        <v>343895758</v>
      </c>
      <c r="E5859">
        <v>0</v>
      </c>
      <c r="F5859">
        <v>39</v>
      </c>
      <c r="G5859">
        <v>1867</v>
      </c>
      <c r="H5859">
        <v>1511</v>
      </c>
      <c r="I5859">
        <v>0</v>
      </c>
      <c r="J5859">
        <v>27</v>
      </c>
      <c r="K5859">
        <v>289</v>
      </c>
      <c r="L5859">
        <v>0</v>
      </c>
    </row>
    <row r="5860" spans="1:12">
      <c r="A5860" s="1" t="s">
        <v>89</v>
      </c>
      <c r="B5860">
        <v>1957</v>
      </c>
      <c r="C5860" t="str">
        <f>VLOOKUP(co2_data[[#This Row],[country]],Country_Parameter!A:C,3,0)</f>
        <v>Others</v>
      </c>
      <c r="D5860">
        <v>346772758</v>
      </c>
      <c r="E5860">
        <v>0</v>
      </c>
      <c r="F5860">
        <v>41</v>
      </c>
      <c r="G5860">
        <v>1926</v>
      </c>
      <c r="H5860">
        <v>1540</v>
      </c>
      <c r="I5860">
        <v>0</v>
      </c>
      <c r="J5860">
        <v>32</v>
      </c>
      <c r="K5860">
        <v>313</v>
      </c>
      <c r="L5860">
        <v>0</v>
      </c>
    </row>
    <row r="5861" spans="1:12">
      <c r="A5861" s="1" t="s">
        <v>89</v>
      </c>
      <c r="B5861">
        <v>1958</v>
      </c>
      <c r="C5861" t="str">
        <f>VLOOKUP(co2_data[[#This Row],[country]],Country_Parameter!A:C,3,0)</f>
        <v>Others</v>
      </c>
      <c r="D5861">
        <v>349930207</v>
      </c>
      <c r="E5861">
        <v>0</v>
      </c>
      <c r="F5861">
        <v>43</v>
      </c>
      <c r="G5861">
        <v>1911</v>
      </c>
      <c r="H5861">
        <v>1483</v>
      </c>
      <c r="I5861">
        <v>0</v>
      </c>
      <c r="J5861">
        <v>36</v>
      </c>
      <c r="K5861">
        <v>349</v>
      </c>
      <c r="L5861">
        <v>0</v>
      </c>
    </row>
    <row r="5862" spans="1:12">
      <c r="A5862" s="1" t="s">
        <v>89</v>
      </c>
      <c r="B5862">
        <v>1959</v>
      </c>
      <c r="C5862" t="str">
        <f>VLOOKUP(co2_data[[#This Row],[country]],Country_Parameter!A:C,3,0)</f>
        <v>Others</v>
      </c>
      <c r="D5862">
        <v>352992941</v>
      </c>
      <c r="E5862">
        <v>0</v>
      </c>
      <c r="F5862">
        <v>48</v>
      </c>
      <c r="G5862">
        <v>1941</v>
      </c>
      <c r="H5862">
        <v>1467</v>
      </c>
      <c r="I5862">
        <v>0</v>
      </c>
      <c r="J5862">
        <v>43</v>
      </c>
      <c r="K5862">
        <v>383</v>
      </c>
      <c r="L5862">
        <v>0</v>
      </c>
    </row>
    <row r="5863" spans="1:12">
      <c r="A5863" s="1" t="s">
        <v>89</v>
      </c>
      <c r="B5863">
        <v>1960</v>
      </c>
      <c r="C5863" t="str">
        <f>VLOOKUP(co2_data[[#This Row],[country]],Country_Parameter!A:C,3,0)</f>
        <v>Others</v>
      </c>
      <c r="D5863">
        <v>355933711</v>
      </c>
      <c r="E5863">
        <v>0</v>
      </c>
      <c r="F5863">
        <v>52</v>
      </c>
      <c r="G5863">
        <v>2100</v>
      </c>
      <c r="H5863">
        <v>1549</v>
      </c>
      <c r="I5863">
        <v>0</v>
      </c>
      <c r="J5863">
        <v>50</v>
      </c>
      <c r="K5863">
        <v>448</v>
      </c>
      <c r="L5863">
        <v>0</v>
      </c>
    </row>
    <row r="5864" spans="1:12">
      <c r="A5864" s="1" t="s">
        <v>89</v>
      </c>
      <c r="B5864">
        <v>1961</v>
      </c>
      <c r="C5864" t="str">
        <f>VLOOKUP(co2_data[[#This Row],[country]],Country_Parameter!A:C,3,0)</f>
        <v>Others</v>
      </c>
      <c r="D5864">
        <v>358836283</v>
      </c>
      <c r="E5864">
        <v>0</v>
      </c>
      <c r="F5864">
        <v>57</v>
      </c>
      <c r="G5864">
        <v>2200</v>
      </c>
      <c r="H5864">
        <v>1583</v>
      </c>
      <c r="I5864">
        <v>0</v>
      </c>
      <c r="J5864">
        <v>57</v>
      </c>
      <c r="K5864">
        <v>504</v>
      </c>
      <c r="L5864">
        <v>0</v>
      </c>
    </row>
    <row r="5865" spans="1:12">
      <c r="A5865" s="1" t="s">
        <v>89</v>
      </c>
      <c r="B5865">
        <v>1962</v>
      </c>
      <c r="C5865" t="str">
        <f>VLOOKUP(co2_data[[#This Row],[country]],Country_Parameter!A:C,3,0)</f>
        <v>Others</v>
      </c>
      <c r="D5865">
        <v>361790852</v>
      </c>
      <c r="E5865">
        <v>0</v>
      </c>
      <c r="F5865">
        <v>61</v>
      </c>
      <c r="G5865">
        <v>2355</v>
      </c>
      <c r="H5865">
        <v>1635</v>
      </c>
      <c r="I5865">
        <v>0</v>
      </c>
      <c r="J5865">
        <v>63</v>
      </c>
      <c r="K5865">
        <v>595</v>
      </c>
      <c r="L5865">
        <v>0</v>
      </c>
    </row>
    <row r="5866" spans="1:12">
      <c r="A5866" s="1" t="s">
        <v>89</v>
      </c>
      <c r="B5866">
        <v>1963</v>
      </c>
      <c r="C5866" t="str">
        <f>VLOOKUP(co2_data[[#This Row],[country]],Country_Parameter!A:C,3,0)</f>
        <v>Others</v>
      </c>
      <c r="D5866">
        <v>364808683</v>
      </c>
      <c r="E5866">
        <v>0</v>
      </c>
      <c r="F5866">
        <v>64</v>
      </c>
      <c r="G5866">
        <v>2513</v>
      </c>
      <c r="H5866">
        <v>1693</v>
      </c>
      <c r="I5866">
        <v>0</v>
      </c>
      <c r="J5866">
        <v>67</v>
      </c>
      <c r="K5866">
        <v>688</v>
      </c>
      <c r="L5866">
        <v>0</v>
      </c>
    </row>
    <row r="5867" spans="1:12">
      <c r="A5867" s="1" t="s">
        <v>89</v>
      </c>
      <c r="B5867">
        <v>1964</v>
      </c>
      <c r="C5867" t="str">
        <f>VLOOKUP(co2_data[[#This Row],[country]],Country_Parameter!A:C,3,0)</f>
        <v>Others</v>
      </c>
      <c r="D5867">
        <v>367854447</v>
      </c>
      <c r="E5867">
        <v>0</v>
      </c>
      <c r="F5867">
        <v>72</v>
      </c>
      <c r="G5867">
        <v>2644</v>
      </c>
      <c r="H5867">
        <v>1697</v>
      </c>
      <c r="I5867">
        <v>1</v>
      </c>
      <c r="J5867">
        <v>74</v>
      </c>
      <c r="K5867">
        <v>800</v>
      </c>
      <c r="L5867">
        <v>0</v>
      </c>
    </row>
    <row r="5868" spans="1:12">
      <c r="A5868" s="1" t="s">
        <v>89</v>
      </c>
      <c r="B5868">
        <v>1965</v>
      </c>
      <c r="C5868" t="str">
        <f>VLOOKUP(co2_data[[#This Row],[country]],Country_Parameter!A:C,3,0)</f>
        <v>Others</v>
      </c>
      <c r="D5868">
        <v>370867293</v>
      </c>
      <c r="E5868">
        <v>0</v>
      </c>
      <c r="F5868">
        <v>74</v>
      </c>
      <c r="G5868">
        <v>2677</v>
      </c>
      <c r="H5868">
        <v>1631</v>
      </c>
      <c r="I5868">
        <v>0</v>
      </c>
      <c r="J5868">
        <v>82</v>
      </c>
      <c r="K5868">
        <v>889</v>
      </c>
      <c r="L5868">
        <v>0</v>
      </c>
    </row>
    <row r="5869" spans="1:12">
      <c r="A5869" s="1" t="s">
        <v>89</v>
      </c>
      <c r="B5869">
        <v>1966</v>
      </c>
      <c r="C5869" t="str">
        <f>VLOOKUP(co2_data[[#This Row],[country]],Country_Parameter!A:C,3,0)</f>
        <v>Others</v>
      </c>
      <c r="D5869">
        <v>373786471</v>
      </c>
      <c r="E5869">
        <v>0</v>
      </c>
      <c r="F5869">
        <v>78</v>
      </c>
      <c r="G5869">
        <v>2759</v>
      </c>
      <c r="H5869">
        <v>1584</v>
      </c>
      <c r="I5869">
        <v>0</v>
      </c>
      <c r="J5869">
        <v>94</v>
      </c>
      <c r="K5869">
        <v>1003</v>
      </c>
      <c r="L5869">
        <v>0</v>
      </c>
    </row>
    <row r="5870" spans="1:12">
      <c r="A5870" s="1" t="s">
        <v>89</v>
      </c>
      <c r="B5870">
        <v>1967</v>
      </c>
      <c r="C5870" t="str">
        <f>VLOOKUP(co2_data[[#This Row],[country]],Country_Parameter!A:C,3,0)</f>
        <v>Others</v>
      </c>
      <c r="D5870">
        <v>376493998</v>
      </c>
      <c r="E5870">
        <v>0</v>
      </c>
      <c r="F5870">
        <v>82</v>
      </c>
      <c r="G5870">
        <v>2820</v>
      </c>
      <c r="H5870">
        <v>1549</v>
      </c>
      <c r="I5870">
        <v>0</v>
      </c>
      <c r="J5870">
        <v>111</v>
      </c>
      <c r="K5870">
        <v>1079</v>
      </c>
      <c r="L5870">
        <v>0</v>
      </c>
    </row>
    <row r="5871" spans="1:12">
      <c r="A5871" s="1" t="s">
        <v>89</v>
      </c>
      <c r="B5871">
        <v>1968</v>
      </c>
      <c r="C5871" t="str">
        <f>VLOOKUP(co2_data[[#This Row],[country]],Country_Parameter!A:C,3,0)</f>
        <v>Others</v>
      </c>
      <c r="D5871">
        <v>379165167</v>
      </c>
      <c r="E5871">
        <v>0</v>
      </c>
      <c r="F5871">
        <v>87</v>
      </c>
      <c r="G5871">
        <v>2994</v>
      </c>
      <c r="H5871">
        <v>1568</v>
      </c>
      <c r="I5871">
        <v>0</v>
      </c>
      <c r="J5871">
        <v>136</v>
      </c>
      <c r="K5871">
        <v>1203</v>
      </c>
      <c r="L5871">
        <v>0</v>
      </c>
    </row>
    <row r="5872" spans="1:12">
      <c r="A5872" s="1" t="s">
        <v>89</v>
      </c>
      <c r="B5872">
        <v>1969</v>
      </c>
      <c r="C5872" t="str">
        <f>VLOOKUP(co2_data[[#This Row],[country]],Country_Parameter!A:C,3,0)</f>
        <v>Others</v>
      </c>
      <c r="D5872">
        <v>381993932</v>
      </c>
      <c r="E5872">
        <v>0</v>
      </c>
      <c r="F5872">
        <v>92</v>
      </c>
      <c r="G5872">
        <v>3192</v>
      </c>
      <c r="H5872">
        <v>1613</v>
      </c>
      <c r="I5872">
        <v>0</v>
      </c>
      <c r="J5872">
        <v>161</v>
      </c>
      <c r="K5872">
        <v>1327</v>
      </c>
      <c r="L5872">
        <v>0</v>
      </c>
    </row>
    <row r="5873" spans="1:12">
      <c r="A5873" s="1" t="s">
        <v>89</v>
      </c>
      <c r="B5873">
        <v>1970</v>
      </c>
      <c r="C5873" t="str">
        <f>VLOOKUP(co2_data[[#This Row],[country]],Country_Parameter!A:C,3,0)</f>
        <v>Others</v>
      </c>
      <c r="D5873">
        <v>384384510</v>
      </c>
      <c r="E5873">
        <v>0</v>
      </c>
      <c r="F5873">
        <v>97</v>
      </c>
      <c r="G5873">
        <v>3332</v>
      </c>
      <c r="H5873">
        <v>1530</v>
      </c>
      <c r="I5873">
        <v>0</v>
      </c>
      <c r="J5873">
        <v>198</v>
      </c>
      <c r="K5873">
        <v>1507</v>
      </c>
      <c r="L5873">
        <v>0</v>
      </c>
    </row>
    <row r="5874" spans="1:12">
      <c r="A5874" s="1" t="s">
        <v>89</v>
      </c>
      <c r="B5874">
        <v>1971</v>
      </c>
      <c r="C5874" t="str">
        <f>VLOOKUP(co2_data[[#This Row],[country]],Country_Parameter!A:C,3,0)</f>
        <v>Others</v>
      </c>
      <c r="D5874">
        <v>386827084</v>
      </c>
      <c r="E5874">
        <v>0</v>
      </c>
      <c r="F5874">
        <v>100</v>
      </c>
      <c r="G5874">
        <v>3426</v>
      </c>
      <c r="H5874">
        <v>1485</v>
      </c>
      <c r="I5874">
        <v>7</v>
      </c>
      <c r="J5874">
        <v>236</v>
      </c>
      <c r="K5874">
        <v>1599</v>
      </c>
      <c r="L5874">
        <v>0</v>
      </c>
    </row>
    <row r="5875" spans="1:12">
      <c r="A5875" s="1" t="s">
        <v>89</v>
      </c>
      <c r="B5875">
        <v>1972</v>
      </c>
      <c r="C5875" t="str">
        <f>VLOOKUP(co2_data[[#This Row],[country]],Country_Parameter!A:C,3,0)</f>
        <v>Others</v>
      </c>
      <c r="D5875">
        <v>389707306</v>
      </c>
      <c r="E5875">
        <v>0</v>
      </c>
      <c r="F5875">
        <v>105</v>
      </c>
      <c r="G5875">
        <v>3556</v>
      </c>
      <c r="H5875">
        <v>1445</v>
      </c>
      <c r="I5875">
        <v>6</v>
      </c>
      <c r="J5875">
        <v>278</v>
      </c>
      <c r="K5875">
        <v>1722</v>
      </c>
      <c r="L5875">
        <v>0</v>
      </c>
    </row>
    <row r="5876" spans="1:12">
      <c r="A5876" s="1" t="s">
        <v>89</v>
      </c>
      <c r="B5876">
        <v>1973</v>
      </c>
      <c r="C5876" t="str">
        <f>VLOOKUP(co2_data[[#This Row],[country]],Country_Parameter!A:C,3,0)</f>
        <v>Others</v>
      </c>
      <c r="D5876">
        <v>392415693</v>
      </c>
      <c r="E5876">
        <v>0</v>
      </c>
      <c r="F5876">
        <v>109</v>
      </c>
      <c r="G5876">
        <v>3729</v>
      </c>
      <c r="H5876">
        <v>1457</v>
      </c>
      <c r="I5876">
        <v>6</v>
      </c>
      <c r="J5876">
        <v>317</v>
      </c>
      <c r="K5876">
        <v>1841</v>
      </c>
      <c r="L5876">
        <v>0</v>
      </c>
    </row>
    <row r="5877" spans="1:12">
      <c r="A5877" s="1" t="s">
        <v>89</v>
      </c>
      <c r="B5877">
        <v>1974</v>
      </c>
      <c r="C5877" t="str">
        <f>VLOOKUP(co2_data[[#This Row],[country]],Country_Parameter!A:C,3,0)</f>
        <v>Others</v>
      </c>
      <c r="D5877">
        <v>394860421</v>
      </c>
      <c r="E5877">
        <v>0</v>
      </c>
      <c r="F5877">
        <v>108</v>
      </c>
      <c r="G5877">
        <v>3710</v>
      </c>
      <c r="H5877">
        <v>1477</v>
      </c>
      <c r="I5877">
        <v>6</v>
      </c>
      <c r="J5877">
        <v>358</v>
      </c>
      <c r="K5877">
        <v>1761</v>
      </c>
      <c r="L5877">
        <v>0</v>
      </c>
    </row>
    <row r="5878" spans="1:12">
      <c r="A5878" s="1" t="s">
        <v>89</v>
      </c>
      <c r="B5878">
        <v>1975</v>
      </c>
      <c r="C5878" t="str">
        <f>VLOOKUP(co2_data[[#This Row],[country]],Country_Parameter!A:C,3,0)</f>
        <v>Others</v>
      </c>
      <c r="D5878">
        <v>396893072</v>
      </c>
      <c r="E5878">
        <v>0</v>
      </c>
      <c r="F5878">
        <v>106</v>
      </c>
      <c r="G5878">
        <v>3637</v>
      </c>
      <c r="H5878">
        <v>1436</v>
      </c>
      <c r="I5878">
        <v>6</v>
      </c>
      <c r="J5878">
        <v>387</v>
      </c>
      <c r="K5878">
        <v>1702</v>
      </c>
      <c r="L5878">
        <v>0</v>
      </c>
    </row>
    <row r="5879" spans="1:12">
      <c r="A5879" s="1" t="s">
        <v>89</v>
      </c>
      <c r="B5879">
        <v>1976</v>
      </c>
      <c r="C5879" t="str">
        <f>VLOOKUP(co2_data[[#This Row],[country]],Country_Parameter!A:C,3,0)</f>
        <v>Others</v>
      </c>
      <c r="D5879">
        <v>398786968</v>
      </c>
      <c r="E5879">
        <v>0</v>
      </c>
      <c r="F5879">
        <v>110</v>
      </c>
      <c r="G5879">
        <v>3913</v>
      </c>
      <c r="H5879">
        <v>1519</v>
      </c>
      <c r="I5879">
        <v>6</v>
      </c>
      <c r="J5879">
        <v>422</v>
      </c>
      <c r="K5879">
        <v>1855</v>
      </c>
      <c r="L5879">
        <v>0</v>
      </c>
    </row>
    <row r="5880" spans="1:12">
      <c r="A5880" s="1" t="s">
        <v>89</v>
      </c>
      <c r="B5880">
        <v>1977</v>
      </c>
      <c r="C5880" t="str">
        <f>VLOOKUP(co2_data[[#This Row],[country]],Country_Parameter!A:C,3,0)</f>
        <v>Others</v>
      </c>
      <c r="D5880">
        <v>400767780</v>
      </c>
      <c r="E5880">
        <v>0</v>
      </c>
      <c r="F5880">
        <v>114</v>
      </c>
      <c r="G5880">
        <v>3875</v>
      </c>
      <c r="H5880">
        <v>1496</v>
      </c>
      <c r="I5880">
        <v>7</v>
      </c>
      <c r="J5880">
        <v>429</v>
      </c>
      <c r="K5880">
        <v>1829</v>
      </c>
      <c r="L5880">
        <v>0</v>
      </c>
    </row>
    <row r="5881" spans="1:12">
      <c r="A5881" s="1" t="s">
        <v>89</v>
      </c>
      <c r="B5881">
        <v>1978</v>
      </c>
      <c r="C5881" t="str">
        <f>VLOOKUP(co2_data[[#This Row],[country]],Country_Parameter!A:C,3,0)</f>
        <v>Others</v>
      </c>
      <c r="D5881">
        <v>402652101</v>
      </c>
      <c r="E5881">
        <v>0</v>
      </c>
      <c r="F5881">
        <v>116</v>
      </c>
      <c r="G5881">
        <v>4005</v>
      </c>
      <c r="H5881">
        <v>1526</v>
      </c>
      <c r="I5881">
        <v>7</v>
      </c>
      <c r="J5881">
        <v>452</v>
      </c>
      <c r="K5881">
        <v>1904</v>
      </c>
      <c r="L5881">
        <v>0</v>
      </c>
    </row>
    <row r="5882" spans="1:12">
      <c r="A5882" s="1" t="s">
        <v>89</v>
      </c>
      <c r="B5882">
        <v>1979</v>
      </c>
      <c r="C5882" t="str">
        <f>VLOOKUP(co2_data[[#This Row],[country]],Country_Parameter!A:C,3,0)</f>
        <v>Others</v>
      </c>
      <c r="D5882">
        <v>404555043</v>
      </c>
      <c r="E5882">
        <v>0</v>
      </c>
      <c r="F5882">
        <v>116</v>
      </c>
      <c r="G5882">
        <v>4115</v>
      </c>
      <c r="H5882">
        <v>1588</v>
      </c>
      <c r="I5882">
        <v>5</v>
      </c>
      <c r="J5882">
        <v>475</v>
      </c>
      <c r="K5882">
        <v>1931</v>
      </c>
      <c r="L5882">
        <v>0</v>
      </c>
    </row>
    <row r="5883" spans="1:12">
      <c r="A5883" s="1" t="s">
        <v>89</v>
      </c>
      <c r="B5883">
        <v>1980</v>
      </c>
      <c r="C5883" t="str">
        <f>VLOOKUP(co2_data[[#This Row],[country]],Country_Parameter!A:C,3,0)</f>
        <v>Others</v>
      </c>
      <c r="D5883">
        <v>406687009</v>
      </c>
      <c r="E5883">
        <v>0</v>
      </c>
      <c r="F5883">
        <v>115</v>
      </c>
      <c r="G5883">
        <v>4079</v>
      </c>
      <c r="H5883">
        <v>1637</v>
      </c>
      <c r="I5883">
        <v>4</v>
      </c>
      <c r="J5883">
        <v>482</v>
      </c>
      <c r="K5883">
        <v>1841</v>
      </c>
      <c r="L5883">
        <v>0</v>
      </c>
    </row>
    <row r="5884" spans="1:12">
      <c r="A5884" s="1" t="s">
        <v>89</v>
      </c>
      <c r="B5884">
        <v>1981</v>
      </c>
      <c r="C5884" t="str">
        <f>VLOOKUP(co2_data[[#This Row],[country]],Country_Parameter!A:C,3,0)</f>
        <v>Others</v>
      </c>
      <c r="D5884">
        <v>408606101</v>
      </c>
      <c r="E5884">
        <v>0</v>
      </c>
      <c r="F5884">
        <v>110</v>
      </c>
      <c r="G5884">
        <v>3865</v>
      </c>
      <c r="H5884">
        <v>1597</v>
      </c>
      <c r="I5884">
        <v>3</v>
      </c>
      <c r="J5884">
        <v>481</v>
      </c>
      <c r="K5884">
        <v>1675</v>
      </c>
      <c r="L5884">
        <v>0</v>
      </c>
    </row>
    <row r="5885" spans="1:12">
      <c r="A5885" s="1" t="s">
        <v>89</v>
      </c>
      <c r="B5885">
        <v>1982</v>
      </c>
      <c r="C5885" t="str">
        <f>VLOOKUP(co2_data[[#This Row],[country]],Country_Parameter!A:C,3,0)</f>
        <v>Others</v>
      </c>
      <c r="D5885">
        <v>410027893</v>
      </c>
      <c r="E5885">
        <v>0</v>
      </c>
      <c r="F5885">
        <v>107</v>
      </c>
      <c r="G5885">
        <v>3773</v>
      </c>
      <c r="H5885">
        <v>1616</v>
      </c>
      <c r="I5885">
        <v>2</v>
      </c>
      <c r="J5885">
        <v>456</v>
      </c>
      <c r="K5885">
        <v>1592</v>
      </c>
      <c r="L5885">
        <v>0</v>
      </c>
    </row>
    <row r="5886" spans="1:12">
      <c r="A5886" s="1" t="s">
        <v>89</v>
      </c>
      <c r="B5886">
        <v>1983</v>
      </c>
      <c r="C5886" t="str">
        <f>VLOOKUP(co2_data[[#This Row],[country]],Country_Parameter!A:C,3,0)</f>
        <v>Others</v>
      </c>
      <c r="D5886">
        <v>411187478</v>
      </c>
      <c r="E5886">
        <v>0</v>
      </c>
      <c r="F5886">
        <v>105</v>
      </c>
      <c r="G5886">
        <v>3730</v>
      </c>
      <c r="H5886">
        <v>1618</v>
      </c>
      <c r="I5886">
        <v>1</v>
      </c>
      <c r="J5886">
        <v>470</v>
      </c>
      <c r="K5886">
        <v>1535</v>
      </c>
      <c r="L5886">
        <v>0</v>
      </c>
    </row>
    <row r="5887" spans="1:12">
      <c r="A5887" s="1" t="s">
        <v>89</v>
      </c>
      <c r="B5887">
        <v>1984</v>
      </c>
      <c r="C5887" t="str">
        <f>VLOOKUP(co2_data[[#This Row],[country]],Country_Parameter!A:C,3,0)</f>
        <v>Others</v>
      </c>
      <c r="D5887">
        <v>412217994</v>
      </c>
      <c r="E5887">
        <v>0</v>
      </c>
      <c r="F5887">
        <v>100</v>
      </c>
      <c r="G5887">
        <v>3765</v>
      </c>
      <c r="H5887">
        <v>1686</v>
      </c>
      <c r="I5887">
        <v>1</v>
      </c>
      <c r="J5887">
        <v>482</v>
      </c>
      <c r="K5887">
        <v>1496</v>
      </c>
      <c r="L5887">
        <v>0</v>
      </c>
    </row>
    <row r="5888" spans="1:12">
      <c r="A5888" s="1" t="s">
        <v>89</v>
      </c>
      <c r="B5888">
        <v>1985</v>
      </c>
      <c r="C5888" t="str">
        <f>VLOOKUP(co2_data[[#This Row],[country]],Country_Parameter!A:C,3,0)</f>
        <v>Others</v>
      </c>
      <c r="D5888">
        <v>413267716</v>
      </c>
      <c r="E5888">
        <v>0</v>
      </c>
      <c r="F5888">
        <v>94</v>
      </c>
      <c r="G5888">
        <v>3823</v>
      </c>
      <c r="H5888">
        <v>1737</v>
      </c>
      <c r="I5888">
        <v>2</v>
      </c>
      <c r="J5888">
        <v>491</v>
      </c>
      <c r="K5888">
        <v>1498</v>
      </c>
      <c r="L5888">
        <v>1</v>
      </c>
    </row>
    <row r="5889" spans="1:12">
      <c r="A5889" s="1" t="s">
        <v>89</v>
      </c>
      <c r="B5889">
        <v>1986</v>
      </c>
      <c r="C5889" t="str">
        <f>VLOOKUP(co2_data[[#This Row],[country]],Country_Parameter!A:C,3,0)</f>
        <v>Others</v>
      </c>
      <c r="D5889">
        <v>414423599</v>
      </c>
      <c r="E5889">
        <v>0</v>
      </c>
      <c r="F5889">
        <v>95</v>
      </c>
      <c r="G5889">
        <v>3808</v>
      </c>
      <c r="H5889">
        <v>1707</v>
      </c>
      <c r="I5889">
        <v>2</v>
      </c>
      <c r="J5889">
        <v>475</v>
      </c>
      <c r="K5889">
        <v>1528</v>
      </c>
      <c r="L5889">
        <v>2</v>
      </c>
    </row>
    <row r="5890" spans="1:12">
      <c r="A5890" s="1" t="s">
        <v>89</v>
      </c>
      <c r="B5890">
        <v>1987</v>
      </c>
      <c r="C5890" t="str">
        <f>VLOOKUP(co2_data[[#This Row],[country]],Country_Parameter!A:C,3,0)</f>
        <v>Others</v>
      </c>
      <c r="D5890">
        <v>415621390</v>
      </c>
      <c r="E5890">
        <v>0</v>
      </c>
      <c r="F5890">
        <v>94</v>
      </c>
      <c r="G5890">
        <v>3841</v>
      </c>
      <c r="H5890">
        <v>1712</v>
      </c>
      <c r="I5890">
        <v>3</v>
      </c>
      <c r="J5890">
        <v>497</v>
      </c>
      <c r="K5890">
        <v>1533</v>
      </c>
      <c r="L5890">
        <v>2</v>
      </c>
    </row>
    <row r="5891" spans="1:12">
      <c r="A5891" s="1" t="s">
        <v>89</v>
      </c>
      <c r="B5891">
        <v>1988</v>
      </c>
      <c r="C5891" t="str">
        <f>VLOOKUP(co2_data[[#This Row],[country]],Country_Parameter!A:C,3,0)</f>
        <v>Others</v>
      </c>
      <c r="D5891">
        <v>416955489</v>
      </c>
      <c r="E5891">
        <v>0</v>
      </c>
      <c r="F5891">
        <v>97</v>
      </c>
      <c r="G5891">
        <v>3803</v>
      </c>
      <c r="H5891">
        <v>1678</v>
      </c>
      <c r="I5891">
        <v>4</v>
      </c>
      <c r="J5891">
        <v>498</v>
      </c>
      <c r="K5891">
        <v>1524</v>
      </c>
      <c r="L5891">
        <v>3</v>
      </c>
    </row>
    <row r="5892" spans="1:12">
      <c r="A5892" s="1" t="s">
        <v>89</v>
      </c>
      <c r="B5892">
        <v>1989</v>
      </c>
      <c r="C5892" t="str">
        <f>VLOOKUP(co2_data[[#This Row],[country]],Country_Parameter!A:C,3,0)</f>
        <v>Others</v>
      </c>
      <c r="D5892">
        <v>418482238</v>
      </c>
      <c r="E5892">
        <v>0</v>
      </c>
      <c r="F5892">
        <v>99</v>
      </c>
      <c r="G5892">
        <v>3840</v>
      </c>
      <c r="H5892">
        <v>1666</v>
      </c>
      <c r="I5892">
        <v>3</v>
      </c>
      <c r="J5892">
        <v>549</v>
      </c>
      <c r="K5892">
        <v>1520</v>
      </c>
      <c r="L5892">
        <v>3</v>
      </c>
    </row>
    <row r="5893" spans="1:12">
      <c r="A5893" s="1" t="s">
        <v>89</v>
      </c>
      <c r="B5893">
        <v>1990</v>
      </c>
      <c r="C5893" t="str">
        <f>VLOOKUP(co2_data[[#This Row],[country]],Country_Parameter!A:C,3,0)</f>
        <v>Others</v>
      </c>
      <c r="D5893">
        <v>419997513</v>
      </c>
      <c r="E5893">
        <v>0</v>
      </c>
      <c r="F5893">
        <v>95</v>
      </c>
      <c r="G5893">
        <v>3870</v>
      </c>
      <c r="H5893">
        <v>1641</v>
      </c>
      <c r="I5893">
        <v>23</v>
      </c>
      <c r="J5893">
        <v>580</v>
      </c>
      <c r="K5893">
        <v>1482</v>
      </c>
      <c r="L5893">
        <v>49</v>
      </c>
    </row>
    <row r="5894" spans="1:12">
      <c r="A5894" s="1" t="s">
        <v>89</v>
      </c>
      <c r="B5894">
        <v>1991</v>
      </c>
      <c r="C5894" t="str">
        <f>VLOOKUP(co2_data[[#This Row],[country]],Country_Parameter!A:C,3,0)</f>
        <v>Others</v>
      </c>
      <c r="D5894">
        <v>421419170</v>
      </c>
      <c r="E5894">
        <v>0</v>
      </c>
      <c r="F5894">
        <v>88</v>
      </c>
      <c r="G5894">
        <v>3804</v>
      </c>
      <c r="H5894">
        <v>1550</v>
      </c>
      <c r="I5894">
        <v>21</v>
      </c>
      <c r="J5894">
        <v>597</v>
      </c>
      <c r="K5894">
        <v>1504</v>
      </c>
      <c r="L5894">
        <v>43</v>
      </c>
    </row>
    <row r="5895" spans="1:12">
      <c r="A5895" s="1" t="s">
        <v>89</v>
      </c>
      <c r="B5895">
        <v>1992</v>
      </c>
      <c r="C5895" t="str">
        <f>VLOOKUP(co2_data[[#This Row],[country]],Country_Parameter!A:C,3,0)</f>
        <v>Others</v>
      </c>
      <c r="D5895">
        <v>422863645</v>
      </c>
      <c r="E5895">
        <v>0</v>
      </c>
      <c r="F5895">
        <v>87</v>
      </c>
      <c r="G5895">
        <v>3678</v>
      </c>
      <c r="H5895">
        <v>1447</v>
      </c>
      <c r="I5895">
        <v>22</v>
      </c>
      <c r="J5895">
        <v>576</v>
      </c>
      <c r="K5895">
        <v>1506</v>
      </c>
      <c r="L5895">
        <v>40</v>
      </c>
    </row>
    <row r="5896" spans="1:12">
      <c r="A5896" s="1" t="s">
        <v>89</v>
      </c>
      <c r="B5896">
        <v>1993</v>
      </c>
      <c r="C5896" t="str">
        <f>VLOOKUP(co2_data[[#This Row],[country]],Country_Parameter!A:C,3,0)</f>
        <v>Others</v>
      </c>
      <c r="D5896">
        <v>424104728</v>
      </c>
      <c r="E5896">
        <v>0</v>
      </c>
      <c r="F5896">
        <v>81</v>
      </c>
      <c r="G5896">
        <v>3608</v>
      </c>
      <c r="H5896">
        <v>1384</v>
      </c>
      <c r="I5896">
        <v>21</v>
      </c>
      <c r="J5896">
        <v>584</v>
      </c>
      <c r="K5896">
        <v>1497</v>
      </c>
      <c r="L5896">
        <v>40</v>
      </c>
    </row>
    <row r="5897" spans="1:12">
      <c r="A5897" s="1" t="s">
        <v>89</v>
      </c>
      <c r="B5897">
        <v>1994</v>
      </c>
      <c r="C5897" t="str">
        <f>VLOOKUP(co2_data[[#This Row],[country]],Country_Parameter!A:C,3,0)</f>
        <v>Others</v>
      </c>
      <c r="D5897">
        <v>425189035</v>
      </c>
      <c r="E5897">
        <v>0</v>
      </c>
      <c r="F5897">
        <v>86</v>
      </c>
      <c r="G5897">
        <v>3589</v>
      </c>
      <c r="H5897">
        <v>1364</v>
      </c>
      <c r="I5897">
        <v>21</v>
      </c>
      <c r="J5897">
        <v>584</v>
      </c>
      <c r="K5897">
        <v>1493</v>
      </c>
      <c r="L5897">
        <v>42</v>
      </c>
    </row>
    <row r="5898" spans="1:12">
      <c r="A5898" s="1" t="s">
        <v>89</v>
      </c>
      <c r="B5898">
        <v>1995</v>
      </c>
      <c r="C5898" t="str">
        <f>VLOOKUP(co2_data[[#This Row],[country]],Country_Parameter!A:C,3,0)</f>
        <v>Others</v>
      </c>
      <c r="D5898">
        <v>425847862</v>
      </c>
      <c r="E5898">
        <v>0</v>
      </c>
      <c r="F5898">
        <v>90</v>
      </c>
      <c r="G5898">
        <v>3636</v>
      </c>
      <c r="H5898">
        <v>1346</v>
      </c>
      <c r="I5898">
        <v>21</v>
      </c>
      <c r="J5898">
        <v>627</v>
      </c>
      <c r="K5898">
        <v>1508</v>
      </c>
      <c r="L5898">
        <v>43</v>
      </c>
    </row>
    <row r="5899" spans="1:12">
      <c r="A5899" s="1" t="s">
        <v>89</v>
      </c>
      <c r="B5899">
        <v>1996</v>
      </c>
      <c r="C5899" t="str">
        <f>VLOOKUP(co2_data[[#This Row],[country]],Country_Parameter!A:C,3,0)</f>
        <v>Others</v>
      </c>
      <c r="D5899">
        <v>426181942</v>
      </c>
      <c r="E5899">
        <v>0</v>
      </c>
      <c r="F5899">
        <v>87</v>
      </c>
      <c r="G5899">
        <v>3720</v>
      </c>
      <c r="H5899">
        <v>1345</v>
      </c>
      <c r="I5899">
        <v>21</v>
      </c>
      <c r="J5899">
        <v>679</v>
      </c>
      <c r="K5899">
        <v>1547</v>
      </c>
      <c r="L5899">
        <v>42</v>
      </c>
    </row>
    <row r="5900" spans="1:12">
      <c r="A5900" s="1" t="s">
        <v>89</v>
      </c>
      <c r="B5900">
        <v>1997</v>
      </c>
      <c r="C5900" t="str">
        <f>VLOOKUP(co2_data[[#This Row],[country]],Country_Parameter!A:C,3,0)</f>
        <v>Others</v>
      </c>
      <c r="D5900">
        <v>426651678</v>
      </c>
      <c r="E5900">
        <v>0</v>
      </c>
      <c r="F5900">
        <v>89</v>
      </c>
      <c r="G5900">
        <v>3654</v>
      </c>
      <c r="H5900">
        <v>1295</v>
      </c>
      <c r="I5900">
        <v>22</v>
      </c>
      <c r="J5900">
        <v>666</v>
      </c>
      <c r="K5900">
        <v>1539</v>
      </c>
      <c r="L5900">
        <v>43</v>
      </c>
    </row>
    <row r="5901" spans="1:12">
      <c r="A5901" s="1" t="s">
        <v>89</v>
      </c>
      <c r="B5901">
        <v>1998</v>
      </c>
      <c r="C5901" t="str">
        <f>VLOOKUP(co2_data[[#This Row],[country]],Country_Parameter!A:C,3,0)</f>
        <v>Others</v>
      </c>
      <c r="D5901">
        <v>426655462</v>
      </c>
      <c r="E5901">
        <v>0</v>
      </c>
      <c r="F5901">
        <v>91</v>
      </c>
      <c r="G5901">
        <v>3644</v>
      </c>
      <c r="H5901">
        <v>1240</v>
      </c>
      <c r="I5901">
        <v>21</v>
      </c>
      <c r="J5901">
        <v>682</v>
      </c>
      <c r="K5901">
        <v>1567</v>
      </c>
      <c r="L5901">
        <v>43</v>
      </c>
    </row>
    <row r="5902" spans="1:12">
      <c r="A5902" s="1" t="s">
        <v>89</v>
      </c>
      <c r="B5902">
        <v>1999</v>
      </c>
      <c r="C5902" t="str">
        <f>VLOOKUP(co2_data[[#This Row],[country]],Country_Parameter!A:C,3,0)</f>
        <v>Others</v>
      </c>
      <c r="D5902">
        <v>426830674</v>
      </c>
      <c r="E5902">
        <v>0</v>
      </c>
      <c r="F5902">
        <v>92</v>
      </c>
      <c r="G5902">
        <v>3589</v>
      </c>
      <c r="H5902">
        <v>1180</v>
      </c>
      <c r="I5902">
        <v>21</v>
      </c>
      <c r="J5902">
        <v>704</v>
      </c>
      <c r="K5902">
        <v>1549</v>
      </c>
      <c r="L5902">
        <v>43</v>
      </c>
    </row>
    <row r="5903" spans="1:12">
      <c r="A5903" s="1" t="s">
        <v>89</v>
      </c>
      <c r="B5903">
        <v>2000</v>
      </c>
      <c r="C5903" t="str">
        <f>VLOOKUP(co2_data[[#This Row],[country]],Country_Parameter!A:C,3,0)</f>
        <v>Others</v>
      </c>
      <c r="D5903">
        <v>427627366</v>
      </c>
      <c r="E5903">
        <v>0</v>
      </c>
      <c r="F5903">
        <v>93</v>
      </c>
      <c r="G5903">
        <v>3600</v>
      </c>
      <c r="H5903">
        <v>1208</v>
      </c>
      <c r="I5903">
        <v>21</v>
      </c>
      <c r="J5903">
        <v>722</v>
      </c>
      <c r="K5903">
        <v>1512</v>
      </c>
      <c r="L5903">
        <v>44</v>
      </c>
    </row>
    <row r="5904" spans="1:12">
      <c r="A5904" s="1" t="s">
        <v>89</v>
      </c>
      <c r="B5904">
        <v>2001</v>
      </c>
      <c r="C5904" t="str">
        <f>VLOOKUP(co2_data[[#This Row],[country]],Country_Parameter!A:C,3,0)</f>
        <v>Others</v>
      </c>
      <c r="D5904">
        <v>428578322</v>
      </c>
      <c r="E5904">
        <v>0</v>
      </c>
      <c r="F5904">
        <v>91</v>
      </c>
      <c r="G5904">
        <v>3657</v>
      </c>
      <c r="H5904">
        <v>1204</v>
      </c>
      <c r="I5904">
        <v>20</v>
      </c>
      <c r="J5904">
        <v>746</v>
      </c>
      <c r="K5904">
        <v>1552</v>
      </c>
      <c r="L5904">
        <v>44</v>
      </c>
    </row>
    <row r="5905" spans="1:12">
      <c r="A5905" s="1" t="s">
        <v>89</v>
      </c>
      <c r="B5905">
        <v>2002</v>
      </c>
      <c r="C5905" t="str">
        <f>VLOOKUP(co2_data[[#This Row],[country]],Country_Parameter!A:C,3,0)</f>
        <v>Others</v>
      </c>
      <c r="D5905">
        <v>429890526</v>
      </c>
      <c r="E5905">
        <v>0</v>
      </c>
      <c r="F5905">
        <v>90</v>
      </c>
      <c r="G5905">
        <v>3658</v>
      </c>
      <c r="H5905">
        <v>1210</v>
      </c>
      <c r="I5905">
        <v>20</v>
      </c>
      <c r="J5905">
        <v>752</v>
      </c>
      <c r="K5905">
        <v>1541</v>
      </c>
      <c r="L5905">
        <v>44</v>
      </c>
    </row>
    <row r="5906" spans="1:12">
      <c r="A5906" s="1" t="s">
        <v>89</v>
      </c>
      <c r="B5906">
        <v>2003</v>
      </c>
      <c r="C5906" t="str">
        <f>VLOOKUP(co2_data[[#This Row],[country]],Country_Parameter!A:C,3,0)</f>
        <v>Others</v>
      </c>
      <c r="D5906">
        <v>431461842</v>
      </c>
      <c r="E5906">
        <v>0</v>
      </c>
      <c r="F5906">
        <v>91</v>
      </c>
      <c r="G5906">
        <v>3736</v>
      </c>
      <c r="H5906">
        <v>1243</v>
      </c>
      <c r="I5906">
        <v>21</v>
      </c>
      <c r="J5906">
        <v>792</v>
      </c>
      <c r="K5906">
        <v>1545</v>
      </c>
      <c r="L5906">
        <v>44</v>
      </c>
    </row>
    <row r="5907" spans="1:12">
      <c r="A5907" s="1" t="s">
        <v>89</v>
      </c>
      <c r="B5907">
        <v>2004</v>
      </c>
      <c r="C5907" t="str">
        <f>VLOOKUP(co2_data[[#This Row],[country]],Country_Parameter!A:C,3,0)</f>
        <v>Others</v>
      </c>
      <c r="D5907">
        <v>433058606</v>
      </c>
      <c r="E5907">
        <v>0</v>
      </c>
      <c r="F5907">
        <v>96</v>
      </c>
      <c r="G5907">
        <v>3744</v>
      </c>
      <c r="H5907">
        <v>1238</v>
      </c>
      <c r="I5907">
        <v>20</v>
      </c>
      <c r="J5907">
        <v>809</v>
      </c>
      <c r="K5907">
        <v>1535</v>
      </c>
      <c r="L5907">
        <v>45</v>
      </c>
    </row>
    <row r="5908" spans="1:12">
      <c r="A5908" s="1" t="s">
        <v>89</v>
      </c>
      <c r="B5908">
        <v>2005</v>
      </c>
      <c r="C5908" t="str">
        <f>VLOOKUP(co2_data[[#This Row],[country]],Country_Parameter!A:C,3,0)</f>
        <v>Others</v>
      </c>
      <c r="D5908">
        <v>434557142</v>
      </c>
      <c r="E5908">
        <v>0</v>
      </c>
      <c r="F5908">
        <v>96</v>
      </c>
      <c r="G5908">
        <v>3735</v>
      </c>
      <c r="H5908">
        <v>1201</v>
      </c>
      <c r="I5908">
        <v>21</v>
      </c>
      <c r="J5908">
        <v>833</v>
      </c>
      <c r="K5908">
        <v>1540</v>
      </c>
      <c r="L5908">
        <v>45</v>
      </c>
    </row>
    <row r="5909" spans="1:12">
      <c r="A5909" s="1" t="s">
        <v>89</v>
      </c>
      <c r="B5909">
        <v>2006</v>
      </c>
      <c r="C5909" t="str">
        <f>VLOOKUP(co2_data[[#This Row],[country]],Country_Parameter!A:C,3,0)</f>
        <v>Others</v>
      </c>
      <c r="D5909">
        <v>435683165</v>
      </c>
      <c r="E5909">
        <v>0</v>
      </c>
      <c r="F5909">
        <v>99</v>
      </c>
      <c r="G5909">
        <v>3752</v>
      </c>
      <c r="H5909">
        <v>1219</v>
      </c>
      <c r="I5909">
        <v>23</v>
      </c>
      <c r="J5909">
        <v>834</v>
      </c>
      <c r="K5909">
        <v>1532</v>
      </c>
      <c r="L5909">
        <v>45</v>
      </c>
    </row>
    <row r="5910" spans="1:12">
      <c r="A5910" s="1" t="s">
        <v>89</v>
      </c>
      <c r="B5910">
        <v>2007</v>
      </c>
      <c r="C5910" t="str">
        <f>VLOOKUP(co2_data[[#This Row],[country]],Country_Parameter!A:C,3,0)</f>
        <v>Others</v>
      </c>
      <c r="D5910">
        <v>436994510</v>
      </c>
      <c r="E5910">
        <v>0</v>
      </c>
      <c r="F5910">
        <v>103</v>
      </c>
      <c r="G5910">
        <v>3702</v>
      </c>
      <c r="H5910">
        <v>1239</v>
      </c>
      <c r="I5910">
        <v>23</v>
      </c>
      <c r="J5910">
        <v>824</v>
      </c>
      <c r="K5910">
        <v>1468</v>
      </c>
      <c r="L5910">
        <v>46</v>
      </c>
    </row>
    <row r="5911" spans="1:12">
      <c r="A5911" s="1" t="s">
        <v>89</v>
      </c>
      <c r="B5911">
        <v>2008</v>
      </c>
      <c r="C5911" t="str">
        <f>VLOOKUP(co2_data[[#This Row],[country]],Country_Parameter!A:C,3,0)</f>
        <v>Others</v>
      </c>
      <c r="D5911">
        <v>438548226</v>
      </c>
      <c r="E5911">
        <v>0</v>
      </c>
      <c r="F5911">
        <v>96</v>
      </c>
      <c r="G5911">
        <v>3626</v>
      </c>
      <c r="H5911">
        <v>1151</v>
      </c>
      <c r="I5911">
        <v>23</v>
      </c>
      <c r="J5911">
        <v>850</v>
      </c>
      <c r="K5911">
        <v>1463</v>
      </c>
      <c r="L5911">
        <v>44</v>
      </c>
    </row>
    <row r="5912" spans="1:12">
      <c r="A5912" s="1" t="s">
        <v>89</v>
      </c>
      <c r="B5912">
        <v>2009</v>
      </c>
      <c r="C5912" t="str">
        <f>VLOOKUP(co2_data[[#This Row],[country]],Country_Parameter!A:C,3,0)</f>
        <v>Others</v>
      </c>
      <c r="D5912">
        <v>439690819</v>
      </c>
      <c r="E5912">
        <v>0</v>
      </c>
      <c r="F5912">
        <v>79</v>
      </c>
      <c r="G5912">
        <v>3331</v>
      </c>
      <c r="H5912">
        <v>1015</v>
      </c>
      <c r="I5912">
        <v>21</v>
      </c>
      <c r="J5912">
        <v>795</v>
      </c>
      <c r="K5912">
        <v>1385</v>
      </c>
      <c r="L5912">
        <v>36</v>
      </c>
    </row>
    <row r="5913" spans="1:12">
      <c r="A5913" s="1" t="s">
        <v>89</v>
      </c>
      <c r="B5913">
        <v>2010</v>
      </c>
      <c r="C5913" t="str">
        <f>VLOOKUP(co2_data[[#This Row],[country]],Country_Parameter!A:C,3,0)</f>
        <v>Others</v>
      </c>
      <c r="D5913">
        <v>440608967</v>
      </c>
      <c r="E5913">
        <v>0</v>
      </c>
      <c r="F5913">
        <v>77</v>
      </c>
      <c r="G5913">
        <v>3424</v>
      </c>
      <c r="H5913">
        <v>1069</v>
      </c>
      <c r="I5913">
        <v>21</v>
      </c>
      <c r="J5913">
        <v>858</v>
      </c>
      <c r="K5913">
        <v>1361</v>
      </c>
      <c r="L5913">
        <v>38</v>
      </c>
    </row>
    <row r="5914" spans="1:12">
      <c r="A5914" s="1" t="s">
        <v>89</v>
      </c>
      <c r="B5914">
        <v>2011</v>
      </c>
      <c r="C5914" t="str">
        <f>VLOOKUP(co2_data[[#This Row],[country]],Country_Parameter!A:C,3,0)</f>
        <v>Others</v>
      </c>
      <c r="D5914">
        <v>441440623</v>
      </c>
      <c r="E5914">
        <v>0</v>
      </c>
      <c r="F5914">
        <v>76</v>
      </c>
      <c r="G5914">
        <v>3327</v>
      </c>
      <c r="H5914">
        <v>1085</v>
      </c>
      <c r="I5914">
        <v>22</v>
      </c>
      <c r="J5914">
        <v>794</v>
      </c>
      <c r="K5914">
        <v>1310</v>
      </c>
      <c r="L5914">
        <v>40</v>
      </c>
    </row>
    <row r="5915" spans="1:12">
      <c r="A5915" s="1" t="s">
        <v>89</v>
      </c>
      <c r="B5915">
        <v>2012</v>
      </c>
      <c r="C5915" t="str">
        <f>VLOOKUP(co2_data[[#This Row],[country]],Country_Parameter!A:C,3,0)</f>
        <v>Others</v>
      </c>
      <c r="D5915">
        <v>441999258</v>
      </c>
      <c r="E5915">
        <v>0</v>
      </c>
      <c r="F5915">
        <v>71</v>
      </c>
      <c r="G5915">
        <v>3258</v>
      </c>
      <c r="H5915">
        <v>1088</v>
      </c>
      <c r="I5915">
        <v>22</v>
      </c>
      <c r="J5915">
        <v>775</v>
      </c>
      <c r="K5915">
        <v>1264</v>
      </c>
      <c r="L5915">
        <v>38</v>
      </c>
    </row>
    <row r="5916" spans="1:12">
      <c r="A5916" s="1" t="s">
        <v>89</v>
      </c>
      <c r="B5916">
        <v>2013</v>
      </c>
      <c r="C5916" t="str">
        <f>VLOOKUP(co2_data[[#This Row],[country]],Country_Parameter!A:C,3,0)</f>
        <v>Others</v>
      </c>
      <c r="D5916">
        <v>442399419</v>
      </c>
      <c r="E5916">
        <v>0</v>
      </c>
      <c r="F5916">
        <v>68</v>
      </c>
      <c r="G5916">
        <v>3175</v>
      </c>
      <c r="H5916">
        <v>1058</v>
      </c>
      <c r="I5916">
        <v>23</v>
      </c>
      <c r="J5916">
        <v>754</v>
      </c>
      <c r="K5916">
        <v>1234</v>
      </c>
      <c r="L5916">
        <v>38</v>
      </c>
    </row>
    <row r="5917" spans="1:12">
      <c r="A5917" s="1" t="s">
        <v>89</v>
      </c>
      <c r="B5917">
        <v>2014</v>
      </c>
      <c r="C5917" t="str">
        <f>VLOOKUP(co2_data[[#This Row],[country]],Country_Parameter!A:C,3,0)</f>
        <v>Others</v>
      </c>
      <c r="D5917">
        <v>442964756</v>
      </c>
      <c r="E5917">
        <v>0</v>
      </c>
      <c r="F5917">
        <v>71</v>
      </c>
      <c r="G5917">
        <v>3038</v>
      </c>
      <c r="H5917">
        <v>1019</v>
      </c>
      <c r="I5917">
        <v>23</v>
      </c>
      <c r="J5917">
        <v>672</v>
      </c>
      <c r="K5917">
        <v>1216</v>
      </c>
      <c r="L5917">
        <v>38</v>
      </c>
    </row>
    <row r="5918" spans="1:12">
      <c r="A5918" s="1" t="s">
        <v>89</v>
      </c>
      <c r="B5918">
        <v>2015</v>
      </c>
      <c r="C5918" t="str">
        <f>VLOOKUP(co2_data[[#This Row],[country]],Country_Parameter!A:C,3,0)</f>
        <v>Others</v>
      </c>
      <c r="D5918">
        <v>443910923</v>
      </c>
      <c r="E5918">
        <v>0</v>
      </c>
      <c r="F5918">
        <v>70</v>
      </c>
      <c r="G5918">
        <v>3095</v>
      </c>
      <c r="H5918">
        <v>1015</v>
      </c>
      <c r="I5918">
        <v>22</v>
      </c>
      <c r="J5918">
        <v>702</v>
      </c>
      <c r="K5918">
        <v>1248</v>
      </c>
      <c r="L5918">
        <v>37</v>
      </c>
    </row>
    <row r="5919" spans="1:12">
      <c r="A5919" s="1" t="s">
        <v>89</v>
      </c>
      <c r="B5919">
        <v>2016</v>
      </c>
      <c r="C5919" t="str">
        <f>VLOOKUP(co2_data[[#This Row],[country]],Country_Parameter!A:C,3,0)</f>
        <v>Others</v>
      </c>
      <c r="D5919">
        <v>444911497</v>
      </c>
      <c r="E5919">
        <v>0</v>
      </c>
      <c r="F5919">
        <v>70</v>
      </c>
      <c r="G5919">
        <v>3093</v>
      </c>
      <c r="H5919">
        <v>966</v>
      </c>
      <c r="I5919">
        <v>22</v>
      </c>
      <c r="J5919">
        <v>743</v>
      </c>
      <c r="K5919">
        <v>1255</v>
      </c>
      <c r="L5919">
        <v>38</v>
      </c>
    </row>
    <row r="5920" spans="1:12">
      <c r="A5920" s="1" t="s">
        <v>89</v>
      </c>
      <c r="B5920">
        <v>2017</v>
      </c>
      <c r="C5920" t="str">
        <f>VLOOKUP(co2_data[[#This Row],[country]],Country_Parameter!A:C,3,0)</f>
        <v>Others</v>
      </c>
      <c r="D5920">
        <v>445696792</v>
      </c>
      <c r="E5920">
        <v>0</v>
      </c>
      <c r="F5920">
        <v>72</v>
      </c>
      <c r="G5920">
        <v>3117</v>
      </c>
      <c r="H5920">
        <v>953</v>
      </c>
      <c r="I5920">
        <v>22</v>
      </c>
      <c r="J5920">
        <v>772</v>
      </c>
      <c r="K5920">
        <v>1260</v>
      </c>
      <c r="L5920">
        <v>38</v>
      </c>
    </row>
    <row r="5921" spans="1:12">
      <c r="A5921" s="1" t="s">
        <v>89</v>
      </c>
      <c r="B5921">
        <v>2018</v>
      </c>
      <c r="C5921" t="str">
        <f>VLOOKUP(co2_data[[#This Row],[country]],Country_Parameter!A:C,3,0)</f>
        <v>Others</v>
      </c>
      <c r="D5921">
        <v>446503669</v>
      </c>
      <c r="E5921">
        <v>0</v>
      </c>
      <c r="F5921">
        <v>74</v>
      </c>
      <c r="G5921">
        <v>3050</v>
      </c>
      <c r="H5921">
        <v>903</v>
      </c>
      <c r="I5921">
        <v>22</v>
      </c>
      <c r="J5921">
        <v>757</v>
      </c>
      <c r="K5921">
        <v>1255</v>
      </c>
      <c r="L5921">
        <v>39</v>
      </c>
    </row>
    <row r="5922" spans="1:12">
      <c r="A5922" s="1" t="s">
        <v>89</v>
      </c>
      <c r="B5922">
        <v>2019</v>
      </c>
      <c r="C5922" t="str">
        <f>VLOOKUP(co2_data[[#This Row],[country]],Country_Parameter!A:C,3,0)</f>
        <v>Others</v>
      </c>
      <c r="D5922">
        <v>447369197</v>
      </c>
      <c r="E5922">
        <v>0</v>
      </c>
      <c r="F5922">
        <v>74</v>
      </c>
      <c r="G5922">
        <v>2905</v>
      </c>
      <c r="H5922">
        <v>741</v>
      </c>
      <c r="I5922">
        <v>21</v>
      </c>
      <c r="J5922">
        <v>778</v>
      </c>
      <c r="K5922">
        <v>1254</v>
      </c>
      <c r="L5922">
        <v>37</v>
      </c>
    </row>
    <row r="5923" spans="1:12">
      <c r="A5923" s="1" t="s">
        <v>89</v>
      </c>
      <c r="B5923">
        <v>2020</v>
      </c>
      <c r="C5923" t="str">
        <f>VLOOKUP(co2_data[[#This Row],[country]],Country_Parameter!A:C,3,0)</f>
        <v>Others</v>
      </c>
      <c r="D5923">
        <v>447777527</v>
      </c>
      <c r="E5923">
        <v>0</v>
      </c>
      <c r="F5923">
        <v>70</v>
      </c>
      <c r="G5923">
        <v>2627</v>
      </c>
      <c r="H5923">
        <v>612</v>
      </c>
      <c r="I5923">
        <v>19</v>
      </c>
      <c r="J5923">
        <v>758</v>
      </c>
      <c r="K5923">
        <v>1133</v>
      </c>
      <c r="L5923">
        <v>35</v>
      </c>
    </row>
    <row r="5924" spans="1:12">
      <c r="A5924" s="1" t="s">
        <v>89</v>
      </c>
      <c r="B5924">
        <v>2021</v>
      </c>
      <c r="C5924" t="str">
        <f>VLOOKUP(co2_data[[#This Row],[country]],Country_Parameter!A:C,3,0)</f>
        <v>Others</v>
      </c>
      <c r="D5924">
        <v>447705923</v>
      </c>
      <c r="E5924">
        <v>0</v>
      </c>
      <c r="F5924">
        <v>72</v>
      </c>
      <c r="G5924">
        <v>2801</v>
      </c>
      <c r="H5924">
        <v>694</v>
      </c>
      <c r="I5924">
        <v>18</v>
      </c>
      <c r="J5924">
        <v>794</v>
      </c>
      <c r="K5924">
        <v>1185</v>
      </c>
      <c r="L5924">
        <v>38</v>
      </c>
    </row>
    <row r="5925" spans="1:12">
      <c r="A5925" s="1" t="s">
        <v>89</v>
      </c>
      <c r="B5925">
        <v>2022</v>
      </c>
      <c r="C5925" t="str">
        <f>VLOOKUP(co2_data[[#This Row],[country]],Country_Parameter!A:C,3,0)</f>
        <v>Others</v>
      </c>
      <c r="D5925">
        <v>449113453</v>
      </c>
      <c r="E5925">
        <v>0</v>
      </c>
      <c r="F5925">
        <v>70</v>
      </c>
      <c r="G5925">
        <v>2740</v>
      </c>
      <c r="H5925">
        <v>693</v>
      </c>
      <c r="I5925">
        <v>19</v>
      </c>
      <c r="J5925">
        <v>704</v>
      </c>
      <c r="K5925">
        <v>1216</v>
      </c>
      <c r="L5925">
        <v>38</v>
      </c>
    </row>
    <row r="5926" spans="1:12">
      <c r="A5926" s="1" t="s">
        <v>89</v>
      </c>
      <c r="B5926">
        <v>2023</v>
      </c>
      <c r="C5926" t="str">
        <f>VLOOKUP(co2_data[[#This Row],[country]],Country_Parameter!A:C,3,0)</f>
        <v>Others</v>
      </c>
      <c r="D5926">
        <v>450657571</v>
      </c>
      <c r="E5926">
        <v>0</v>
      </c>
      <c r="F5926">
        <v>68</v>
      </c>
      <c r="G5926">
        <v>2511</v>
      </c>
      <c r="H5926">
        <v>549</v>
      </c>
      <c r="I5926">
        <v>19</v>
      </c>
      <c r="J5926">
        <v>652</v>
      </c>
      <c r="K5926">
        <v>1185</v>
      </c>
      <c r="L5926">
        <v>38</v>
      </c>
    </row>
    <row r="5927" spans="1:12">
      <c r="A5927" s="1" t="s">
        <v>90</v>
      </c>
      <c r="B5927">
        <v>1949</v>
      </c>
      <c r="C5927" t="str">
        <f>VLOOKUP(co2_data[[#This Row],[country]],Country_Parameter!A:C,3,0)</f>
        <v>Others</v>
      </c>
      <c r="D5927">
        <v>0</v>
      </c>
      <c r="E5927">
        <v>0</v>
      </c>
      <c r="F5927">
        <v>24</v>
      </c>
      <c r="G5927">
        <v>1719</v>
      </c>
      <c r="H5927">
        <v>1535</v>
      </c>
      <c r="I5927">
        <v>0</v>
      </c>
      <c r="J5927">
        <v>11</v>
      </c>
      <c r="K5927">
        <v>148</v>
      </c>
      <c r="L5927">
        <v>0</v>
      </c>
    </row>
    <row r="5928" spans="1:12">
      <c r="A5928" s="1" t="s">
        <v>90</v>
      </c>
      <c r="B5928">
        <v>1950</v>
      </c>
      <c r="C5928" t="str">
        <f>VLOOKUP(co2_data[[#This Row],[country]],Country_Parameter!A:C,3,0)</f>
        <v>Others</v>
      </c>
      <c r="D5928">
        <v>0</v>
      </c>
      <c r="E5928">
        <v>0</v>
      </c>
      <c r="F5928">
        <v>27</v>
      </c>
      <c r="G5928">
        <v>1779</v>
      </c>
      <c r="H5928">
        <v>1581</v>
      </c>
      <c r="I5928">
        <v>0</v>
      </c>
      <c r="J5928">
        <v>10</v>
      </c>
      <c r="K5928">
        <v>160</v>
      </c>
      <c r="L5928">
        <v>0</v>
      </c>
    </row>
    <row r="5929" spans="1:12">
      <c r="A5929" s="1" t="s">
        <v>90</v>
      </c>
      <c r="B5929">
        <v>1951</v>
      </c>
      <c r="C5929" t="str">
        <f>VLOOKUP(co2_data[[#This Row],[country]],Country_Parameter!A:C,3,0)</f>
        <v>Others</v>
      </c>
      <c r="D5929">
        <v>0</v>
      </c>
      <c r="E5929">
        <v>0</v>
      </c>
      <c r="F5929">
        <v>31</v>
      </c>
      <c r="G5929">
        <v>1975</v>
      </c>
      <c r="H5929">
        <v>1735</v>
      </c>
      <c r="I5929">
        <v>0</v>
      </c>
      <c r="J5929">
        <v>12</v>
      </c>
      <c r="K5929">
        <v>197</v>
      </c>
      <c r="L5929">
        <v>0</v>
      </c>
    </row>
    <row r="5930" spans="1:12">
      <c r="A5930" s="1" t="s">
        <v>90</v>
      </c>
      <c r="B5930">
        <v>1952</v>
      </c>
      <c r="C5930" t="str">
        <f>VLOOKUP(co2_data[[#This Row],[country]],Country_Parameter!A:C,3,0)</f>
        <v>Others</v>
      </c>
      <c r="D5930">
        <v>0</v>
      </c>
      <c r="E5930">
        <v>0</v>
      </c>
      <c r="F5930">
        <v>33</v>
      </c>
      <c r="G5930">
        <v>2016</v>
      </c>
      <c r="H5930">
        <v>1756</v>
      </c>
      <c r="I5930">
        <v>0</v>
      </c>
      <c r="J5930">
        <v>14</v>
      </c>
      <c r="K5930">
        <v>212</v>
      </c>
      <c r="L5930">
        <v>0</v>
      </c>
    </row>
    <row r="5931" spans="1:12">
      <c r="A5931" s="1" t="s">
        <v>90</v>
      </c>
      <c r="B5931">
        <v>1953</v>
      </c>
      <c r="C5931" t="str">
        <f>VLOOKUP(co2_data[[#This Row],[country]],Country_Parameter!A:C,3,0)</f>
        <v>Others</v>
      </c>
      <c r="D5931">
        <v>0</v>
      </c>
      <c r="E5931">
        <v>0</v>
      </c>
      <c r="F5931">
        <v>37</v>
      </c>
      <c r="G5931">
        <v>2055</v>
      </c>
      <c r="H5931">
        <v>1768</v>
      </c>
      <c r="I5931">
        <v>0</v>
      </c>
      <c r="J5931">
        <v>18</v>
      </c>
      <c r="K5931">
        <v>232</v>
      </c>
      <c r="L5931">
        <v>0</v>
      </c>
    </row>
    <row r="5932" spans="1:12">
      <c r="A5932" s="1" t="s">
        <v>90</v>
      </c>
      <c r="B5932">
        <v>1954</v>
      </c>
      <c r="C5932" t="str">
        <f>VLOOKUP(co2_data[[#This Row],[country]],Country_Parameter!A:C,3,0)</f>
        <v>Others</v>
      </c>
      <c r="D5932">
        <v>0</v>
      </c>
      <c r="E5932">
        <v>0</v>
      </c>
      <c r="F5932">
        <v>39</v>
      </c>
      <c r="G5932">
        <v>2164</v>
      </c>
      <c r="H5932">
        <v>1831</v>
      </c>
      <c r="I5932">
        <v>0</v>
      </c>
      <c r="J5932">
        <v>21</v>
      </c>
      <c r="K5932">
        <v>274</v>
      </c>
      <c r="L5932">
        <v>0</v>
      </c>
    </row>
    <row r="5933" spans="1:12">
      <c r="A5933" s="1" t="s">
        <v>90</v>
      </c>
      <c r="B5933">
        <v>1955</v>
      </c>
      <c r="C5933" t="str">
        <f>VLOOKUP(co2_data[[#This Row],[country]],Country_Parameter!A:C,3,0)</f>
        <v>Others</v>
      </c>
      <c r="D5933">
        <v>0</v>
      </c>
      <c r="E5933">
        <v>0</v>
      </c>
      <c r="F5933">
        <v>43</v>
      </c>
      <c r="G5933">
        <v>2320</v>
      </c>
      <c r="H5933">
        <v>1934</v>
      </c>
      <c r="I5933">
        <v>0</v>
      </c>
      <c r="J5933">
        <v>24</v>
      </c>
      <c r="K5933">
        <v>320</v>
      </c>
      <c r="L5933">
        <v>0</v>
      </c>
    </row>
    <row r="5934" spans="1:12">
      <c r="A5934" s="1" t="s">
        <v>90</v>
      </c>
      <c r="B5934">
        <v>1956</v>
      </c>
      <c r="C5934" t="str">
        <f>VLOOKUP(co2_data[[#This Row],[country]],Country_Parameter!A:C,3,0)</f>
        <v>Others</v>
      </c>
      <c r="D5934">
        <v>0</v>
      </c>
      <c r="E5934">
        <v>0</v>
      </c>
      <c r="F5934">
        <v>45</v>
      </c>
      <c r="G5934">
        <v>2441</v>
      </c>
      <c r="H5934">
        <v>2006</v>
      </c>
      <c r="I5934">
        <v>0</v>
      </c>
      <c r="J5934">
        <v>27</v>
      </c>
      <c r="K5934">
        <v>362</v>
      </c>
      <c r="L5934">
        <v>0</v>
      </c>
    </row>
    <row r="5935" spans="1:12">
      <c r="A5935" s="1" t="s">
        <v>90</v>
      </c>
      <c r="B5935">
        <v>1957</v>
      </c>
      <c r="C5935" t="str">
        <f>VLOOKUP(co2_data[[#This Row],[country]],Country_Parameter!A:C,3,0)</f>
        <v>Others</v>
      </c>
      <c r="D5935">
        <v>0</v>
      </c>
      <c r="E5935">
        <v>0</v>
      </c>
      <c r="F5935">
        <v>47</v>
      </c>
      <c r="G5935">
        <v>2497</v>
      </c>
      <c r="H5935">
        <v>2023</v>
      </c>
      <c r="I5935">
        <v>0</v>
      </c>
      <c r="J5935">
        <v>32</v>
      </c>
      <c r="K5935">
        <v>395</v>
      </c>
      <c r="L5935">
        <v>0</v>
      </c>
    </row>
    <row r="5936" spans="1:12">
      <c r="A5936" s="1" t="s">
        <v>90</v>
      </c>
      <c r="B5936">
        <v>1958</v>
      </c>
      <c r="C5936" t="str">
        <f>VLOOKUP(co2_data[[#This Row],[country]],Country_Parameter!A:C,3,0)</f>
        <v>Others</v>
      </c>
      <c r="D5936">
        <v>0</v>
      </c>
      <c r="E5936">
        <v>0</v>
      </c>
      <c r="F5936">
        <v>49</v>
      </c>
      <c r="G5936">
        <v>2467</v>
      </c>
      <c r="H5936">
        <v>1942</v>
      </c>
      <c r="I5936">
        <v>0</v>
      </c>
      <c r="J5936">
        <v>36</v>
      </c>
      <c r="K5936">
        <v>440</v>
      </c>
      <c r="L5936">
        <v>0</v>
      </c>
    </row>
    <row r="5937" spans="1:12">
      <c r="A5937" s="1" t="s">
        <v>90</v>
      </c>
      <c r="B5937">
        <v>1959</v>
      </c>
      <c r="C5937" t="str">
        <f>VLOOKUP(co2_data[[#This Row],[country]],Country_Parameter!A:C,3,0)</f>
        <v>Others</v>
      </c>
      <c r="D5937">
        <v>0</v>
      </c>
      <c r="E5937">
        <v>0</v>
      </c>
      <c r="F5937">
        <v>55</v>
      </c>
      <c r="G5937">
        <v>2487</v>
      </c>
      <c r="H5937">
        <v>1892</v>
      </c>
      <c r="I5937">
        <v>0</v>
      </c>
      <c r="J5937">
        <v>43</v>
      </c>
      <c r="K5937">
        <v>497</v>
      </c>
      <c r="L5937">
        <v>0</v>
      </c>
    </row>
    <row r="5938" spans="1:12">
      <c r="A5938" s="1" t="s">
        <v>90</v>
      </c>
      <c r="B5938">
        <v>1960</v>
      </c>
      <c r="C5938" t="str">
        <f>VLOOKUP(co2_data[[#This Row],[country]],Country_Parameter!A:C,3,0)</f>
        <v>Others</v>
      </c>
      <c r="D5938">
        <v>0</v>
      </c>
      <c r="E5938">
        <v>0</v>
      </c>
      <c r="F5938">
        <v>59</v>
      </c>
      <c r="G5938">
        <v>2684</v>
      </c>
      <c r="H5938">
        <v>1997</v>
      </c>
      <c r="I5938">
        <v>0</v>
      </c>
      <c r="J5938">
        <v>51</v>
      </c>
      <c r="K5938">
        <v>578</v>
      </c>
      <c r="L5938">
        <v>0</v>
      </c>
    </row>
    <row r="5939" spans="1:12">
      <c r="A5939" s="1" t="s">
        <v>90</v>
      </c>
      <c r="B5939">
        <v>1961</v>
      </c>
      <c r="C5939" t="str">
        <f>VLOOKUP(co2_data[[#This Row],[country]],Country_Parameter!A:C,3,0)</f>
        <v>Others</v>
      </c>
      <c r="D5939">
        <v>0</v>
      </c>
      <c r="E5939">
        <v>0</v>
      </c>
      <c r="F5939">
        <v>64</v>
      </c>
      <c r="G5939">
        <v>2788</v>
      </c>
      <c r="H5939">
        <v>2026</v>
      </c>
      <c r="I5939">
        <v>0</v>
      </c>
      <c r="J5939">
        <v>57</v>
      </c>
      <c r="K5939">
        <v>642</v>
      </c>
      <c r="L5939">
        <v>0</v>
      </c>
    </row>
    <row r="5940" spans="1:12">
      <c r="A5940" s="1" t="s">
        <v>90</v>
      </c>
      <c r="B5940">
        <v>1962</v>
      </c>
      <c r="C5940" t="str">
        <f>VLOOKUP(co2_data[[#This Row],[country]],Country_Parameter!A:C,3,0)</f>
        <v>Others</v>
      </c>
      <c r="D5940">
        <v>0</v>
      </c>
      <c r="E5940">
        <v>0</v>
      </c>
      <c r="F5940">
        <v>68</v>
      </c>
      <c r="G5940">
        <v>2948</v>
      </c>
      <c r="H5940">
        <v>2072</v>
      </c>
      <c r="I5940">
        <v>0</v>
      </c>
      <c r="J5940">
        <v>64</v>
      </c>
      <c r="K5940">
        <v>744</v>
      </c>
      <c r="L5940">
        <v>0</v>
      </c>
    </row>
    <row r="5941" spans="1:12">
      <c r="A5941" s="1" t="s">
        <v>90</v>
      </c>
      <c r="B5941">
        <v>1963</v>
      </c>
      <c r="C5941" t="str">
        <f>VLOOKUP(co2_data[[#This Row],[country]],Country_Parameter!A:C,3,0)</f>
        <v>Others</v>
      </c>
      <c r="D5941">
        <v>0</v>
      </c>
      <c r="E5941">
        <v>0</v>
      </c>
      <c r="F5941">
        <v>71</v>
      </c>
      <c r="G5941">
        <v>3116</v>
      </c>
      <c r="H5941">
        <v>2133</v>
      </c>
      <c r="I5941">
        <v>0</v>
      </c>
      <c r="J5941">
        <v>68</v>
      </c>
      <c r="K5941">
        <v>845</v>
      </c>
      <c r="L5941">
        <v>0</v>
      </c>
    </row>
    <row r="5942" spans="1:12">
      <c r="A5942" s="1" t="s">
        <v>90</v>
      </c>
      <c r="B5942">
        <v>1964</v>
      </c>
      <c r="C5942" t="str">
        <f>VLOOKUP(co2_data[[#This Row],[country]],Country_Parameter!A:C,3,0)</f>
        <v>Others</v>
      </c>
      <c r="D5942">
        <v>0</v>
      </c>
      <c r="E5942">
        <v>0</v>
      </c>
      <c r="F5942">
        <v>80</v>
      </c>
      <c r="G5942">
        <v>3252</v>
      </c>
      <c r="H5942">
        <v>2124</v>
      </c>
      <c r="I5942">
        <v>1</v>
      </c>
      <c r="J5942">
        <v>75</v>
      </c>
      <c r="K5942">
        <v>973</v>
      </c>
      <c r="L5942">
        <v>0</v>
      </c>
    </row>
    <row r="5943" spans="1:12">
      <c r="A5943" s="1" t="s">
        <v>90</v>
      </c>
      <c r="B5943">
        <v>1965</v>
      </c>
      <c r="C5943" t="str">
        <f>VLOOKUP(co2_data[[#This Row],[country]],Country_Parameter!A:C,3,0)</f>
        <v>Others</v>
      </c>
      <c r="D5943">
        <v>0</v>
      </c>
      <c r="E5943">
        <v>0</v>
      </c>
      <c r="F5943">
        <v>82</v>
      </c>
      <c r="G5943">
        <v>3299</v>
      </c>
      <c r="H5943">
        <v>2053</v>
      </c>
      <c r="I5943">
        <v>0</v>
      </c>
      <c r="J5943">
        <v>84</v>
      </c>
      <c r="K5943">
        <v>1079</v>
      </c>
      <c r="L5943">
        <v>0</v>
      </c>
    </row>
    <row r="5944" spans="1:12">
      <c r="A5944" s="1" t="s">
        <v>90</v>
      </c>
      <c r="B5944">
        <v>1966</v>
      </c>
      <c r="C5944" t="str">
        <f>VLOOKUP(co2_data[[#This Row],[country]],Country_Parameter!A:C,3,0)</f>
        <v>Others</v>
      </c>
      <c r="D5944">
        <v>0</v>
      </c>
      <c r="E5944">
        <v>0</v>
      </c>
      <c r="F5944">
        <v>87</v>
      </c>
      <c r="G5944">
        <v>3377</v>
      </c>
      <c r="H5944">
        <v>1987</v>
      </c>
      <c r="I5944">
        <v>0</v>
      </c>
      <c r="J5944">
        <v>95</v>
      </c>
      <c r="K5944">
        <v>1207</v>
      </c>
      <c r="L5944">
        <v>0</v>
      </c>
    </row>
    <row r="5945" spans="1:12">
      <c r="A5945" s="1" t="s">
        <v>90</v>
      </c>
      <c r="B5945">
        <v>1967</v>
      </c>
      <c r="C5945" t="str">
        <f>VLOOKUP(co2_data[[#This Row],[country]],Country_Parameter!A:C,3,0)</f>
        <v>Others</v>
      </c>
      <c r="D5945">
        <v>0</v>
      </c>
      <c r="E5945">
        <v>0</v>
      </c>
      <c r="F5945">
        <v>90</v>
      </c>
      <c r="G5945">
        <v>3412</v>
      </c>
      <c r="H5945">
        <v>1917</v>
      </c>
      <c r="I5945">
        <v>0</v>
      </c>
      <c r="J5945">
        <v>113</v>
      </c>
      <c r="K5945">
        <v>1291</v>
      </c>
      <c r="L5945">
        <v>0</v>
      </c>
    </row>
    <row r="5946" spans="1:12">
      <c r="A5946" s="1" t="s">
        <v>90</v>
      </c>
      <c r="B5946">
        <v>1968</v>
      </c>
      <c r="C5946" t="str">
        <f>VLOOKUP(co2_data[[#This Row],[country]],Country_Parameter!A:C,3,0)</f>
        <v>Others</v>
      </c>
      <c r="D5946">
        <v>0</v>
      </c>
      <c r="E5946">
        <v>0</v>
      </c>
      <c r="F5946">
        <v>96</v>
      </c>
      <c r="G5946">
        <v>3600</v>
      </c>
      <c r="H5946">
        <v>1938</v>
      </c>
      <c r="I5946">
        <v>0</v>
      </c>
      <c r="J5946">
        <v>143</v>
      </c>
      <c r="K5946">
        <v>1423</v>
      </c>
      <c r="L5946">
        <v>0</v>
      </c>
    </row>
    <row r="5947" spans="1:12">
      <c r="A5947" s="1" t="s">
        <v>90</v>
      </c>
      <c r="B5947">
        <v>1969</v>
      </c>
      <c r="C5947" t="str">
        <f>VLOOKUP(co2_data[[#This Row],[country]],Country_Parameter!A:C,3,0)</f>
        <v>Others</v>
      </c>
      <c r="D5947">
        <v>0</v>
      </c>
      <c r="E5947">
        <v>0</v>
      </c>
      <c r="F5947">
        <v>100</v>
      </c>
      <c r="G5947">
        <v>3821</v>
      </c>
      <c r="H5947">
        <v>1981</v>
      </c>
      <c r="I5947">
        <v>2</v>
      </c>
      <c r="J5947">
        <v>173</v>
      </c>
      <c r="K5947">
        <v>1565</v>
      </c>
      <c r="L5947">
        <v>0</v>
      </c>
    </row>
    <row r="5948" spans="1:12">
      <c r="A5948" s="1" t="s">
        <v>90</v>
      </c>
      <c r="B5948">
        <v>1970</v>
      </c>
      <c r="C5948" t="str">
        <f>VLOOKUP(co2_data[[#This Row],[country]],Country_Parameter!A:C,3,0)</f>
        <v>Others</v>
      </c>
      <c r="D5948">
        <v>0</v>
      </c>
      <c r="E5948">
        <v>0</v>
      </c>
      <c r="F5948">
        <v>105</v>
      </c>
      <c r="G5948">
        <v>3984</v>
      </c>
      <c r="H5948">
        <v>1883</v>
      </c>
      <c r="I5948">
        <v>3</v>
      </c>
      <c r="J5948">
        <v>221</v>
      </c>
      <c r="K5948">
        <v>1772</v>
      </c>
      <c r="L5948">
        <v>0</v>
      </c>
    </row>
    <row r="5949" spans="1:12">
      <c r="A5949" s="1" t="s">
        <v>90</v>
      </c>
      <c r="B5949">
        <v>1971</v>
      </c>
      <c r="C5949" t="str">
        <f>VLOOKUP(co2_data[[#This Row],[country]],Country_Parameter!A:C,3,0)</f>
        <v>Others</v>
      </c>
      <c r="D5949">
        <v>0</v>
      </c>
      <c r="E5949">
        <v>0</v>
      </c>
      <c r="F5949">
        <v>109</v>
      </c>
      <c r="G5949">
        <v>4086</v>
      </c>
      <c r="H5949">
        <v>1826</v>
      </c>
      <c r="I5949">
        <v>10</v>
      </c>
      <c r="J5949">
        <v>273</v>
      </c>
      <c r="K5949">
        <v>1868</v>
      </c>
      <c r="L5949">
        <v>0</v>
      </c>
    </row>
    <row r="5950" spans="1:12">
      <c r="A5950" s="1" t="s">
        <v>90</v>
      </c>
      <c r="B5950">
        <v>1972</v>
      </c>
      <c r="C5950" t="str">
        <f>VLOOKUP(co2_data[[#This Row],[country]],Country_Parameter!A:C,3,0)</f>
        <v>Others</v>
      </c>
      <c r="D5950">
        <v>0</v>
      </c>
      <c r="E5950">
        <v>0</v>
      </c>
      <c r="F5950">
        <v>114</v>
      </c>
      <c r="G5950">
        <v>4204</v>
      </c>
      <c r="H5950">
        <v>1738</v>
      </c>
      <c r="I5950">
        <v>10</v>
      </c>
      <c r="J5950">
        <v>331</v>
      </c>
      <c r="K5950">
        <v>2011</v>
      </c>
      <c r="L5950">
        <v>0</v>
      </c>
    </row>
    <row r="5951" spans="1:12">
      <c r="A5951" s="1" t="s">
        <v>90</v>
      </c>
      <c r="B5951">
        <v>1973</v>
      </c>
      <c r="C5951" t="str">
        <f>VLOOKUP(co2_data[[#This Row],[country]],Country_Parameter!A:C,3,0)</f>
        <v>Others</v>
      </c>
      <c r="D5951">
        <v>0</v>
      </c>
      <c r="E5951">
        <v>0</v>
      </c>
      <c r="F5951">
        <v>119</v>
      </c>
      <c r="G5951">
        <v>4389</v>
      </c>
      <c r="H5951">
        <v>1753</v>
      </c>
      <c r="I5951">
        <v>11</v>
      </c>
      <c r="J5951">
        <v>374</v>
      </c>
      <c r="K5951">
        <v>2133</v>
      </c>
      <c r="L5951">
        <v>0</v>
      </c>
    </row>
    <row r="5952" spans="1:12">
      <c r="A5952" s="1" t="s">
        <v>90</v>
      </c>
      <c r="B5952">
        <v>1974</v>
      </c>
      <c r="C5952" t="str">
        <f>VLOOKUP(co2_data[[#This Row],[country]],Country_Parameter!A:C,3,0)</f>
        <v>Others</v>
      </c>
      <c r="D5952">
        <v>0</v>
      </c>
      <c r="E5952">
        <v>0</v>
      </c>
      <c r="F5952">
        <v>117</v>
      </c>
      <c r="G5952">
        <v>4327</v>
      </c>
      <c r="H5952">
        <v>1741</v>
      </c>
      <c r="I5952">
        <v>12</v>
      </c>
      <c r="J5952">
        <v>426</v>
      </c>
      <c r="K5952">
        <v>2032</v>
      </c>
      <c r="L5952">
        <v>0</v>
      </c>
    </row>
    <row r="5953" spans="1:12">
      <c r="A5953" s="1" t="s">
        <v>90</v>
      </c>
      <c r="B5953">
        <v>1975</v>
      </c>
      <c r="C5953" t="str">
        <f>VLOOKUP(co2_data[[#This Row],[country]],Country_Parameter!A:C,3,0)</f>
        <v>Others</v>
      </c>
      <c r="D5953">
        <v>0</v>
      </c>
      <c r="E5953">
        <v>0</v>
      </c>
      <c r="F5953">
        <v>114</v>
      </c>
      <c r="G5953">
        <v>4241</v>
      </c>
      <c r="H5953">
        <v>1713</v>
      </c>
      <c r="I5953">
        <v>12</v>
      </c>
      <c r="J5953">
        <v>458</v>
      </c>
      <c r="K5953">
        <v>1944</v>
      </c>
      <c r="L5953">
        <v>0</v>
      </c>
    </row>
    <row r="5954" spans="1:12">
      <c r="A5954" s="1" t="s">
        <v>90</v>
      </c>
      <c r="B5954">
        <v>1976</v>
      </c>
      <c r="C5954" t="str">
        <f>VLOOKUP(co2_data[[#This Row],[country]],Country_Parameter!A:C,3,0)</f>
        <v>Others</v>
      </c>
      <c r="D5954">
        <v>0</v>
      </c>
      <c r="E5954">
        <v>0</v>
      </c>
      <c r="F5954">
        <v>118</v>
      </c>
      <c r="G5954">
        <v>4512</v>
      </c>
      <c r="H5954">
        <v>1794</v>
      </c>
      <c r="I5954">
        <v>12</v>
      </c>
      <c r="J5954">
        <v>496</v>
      </c>
      <c r="K5954">
        <v>2091</v>
      </c>
      <c r="L5954">
        <v>0</v>
      </c>
    </row>
    <row r="5955" spans="1:12">
      <c r="A5955" s="1" t="s">
        <v>90</v>
      </c>
      <c r="B5955">
        <v>1977</v>
      </c>
      <c r="C5955" t="str">
        <f>VLOOKUP(co2_data[[#This Row],[country]],Country_Parameter!A:C,3,0)</f>
        <v>Others</v>
      </c>
      <c r="D5955">
        <v>0</v>
      </c>
      <c r="E5955">
        <v>0</v>
      </c>
      <c r="F5955">
        <v>121</v>
      </c>
      <c r="G5955">
        <v>4479</v>
      </c>
      <c r="H5955">
        <v>1767</v>
      </c>
      <c r="I5955">
        <v>13</v>
      </c>
      <c r="J5955">
        <v>508</v>
      </c>
      <c r="K5955">
        <v>2069</v>
      </c>
      <c r="L5955">
        <v>0</v>
      </c>
    </row>
    <row r="5956" spans="1:12">
      <c r="A5956" s="1" t="s">
        <v>90</v>
      </c>
      <c r="B5956">
        <v>1978</v>
      </c>
      <c r="C5956" t="str">
        <f>VLOOKUP(co2_data[[#This Row],[country]],Country_Parameter!A:C,3,0)</f>
        <v>Others</v>
      </c>
      <c r="D5956">
        <v>0</v>
      </c>
      <c r="E5956">
        <v>0</v>
      </c>
      <c r="F5956">
        <v>124</v>
      </c>
      <c r="G5956">
        <v>4610</v>
      </c>
      <c r="H5956">
        <v>1786</v>
      </c>
      <c r="I5956">
        <v>15</v>
      </c>
      <c r="J5956">
        <v>533</v>
      </c>
      <c r="K5956">
        <v>2152</v>
      </c>
      <c r="L5956">
        <v>0</v>
      </c>
    </row>
    <row r="5957" spans="1:12">
      <c r="A5957" s="1" t="s">
        <v>90</v>
      </c>
      <c r="B5957">
        <v>1979</v>
      </c>
      <c r="C5957" t="str">
        <f>VLOOKUP(co2_data[[#This Row],[country]],Country_Parameter!A:C,3,0)</f>
        <v>Others</v>
      </c>
      <c r="D5957">
        <v>0</v>
      </c>
      <c r="E5957">
        <v>0</v>
      </c>
      <c r="F5957">
        <v>124</v>
      </c>
      <c r="G5957">
        <v>4759</v>
      </c>
      <c r="H5957">
        <v>1870</v>
      </c>
      <c r="I5957">
        <v>17</v>
      </c>
      <c r="J5957">
        <v>564</v>
      </c>
      <c r="K5957">
        <v>2184</v>
      </c>
      <c r="L5957">
        <v>0</v>
      </c>
    </row>
    <row r="5958" spans="1:12">
      <c r="A5958" s="1" t="s">
        <v>90</v>
      </c>
      <c r="B5958">
        <v>1980</v>
      </c>
      <c r="C5958" t="str">
        <f>VLOOKUP(co2_data[[#This Row],[country]],Country_Parameter!A:C,3,0)</f>
        <v>Others</v>
      </c>
      <c r="D5958">
        <v>0</v>
      </c>
      <c r="E5958">
        <v>0</v>
      </c>
      <c r="F5958">
        <v>122</v>
      </c>
      <c r="G5958">
        <v>4658</v>
      </c>
      <c r="H5958">
        <v>1898</v>
      </c>
      <c r="I5958">
        <v>12</v>
      </c>
      <c r="J5958">
        <v>571</v>
      </c>
      <c r="K5958">
        <v>2056</v>
      </c>
      <c r="L5958">
        <v>0</v>
      </c>
    </row>
    <row r="5959" spans="1:12">
      <c r="A5959" s="1" t="s">
        <v>90</v>
      </c>
      <c r="B5959">
        <v>1981</v>
      </c>
      <c r="C5959" t="str">
        <f>VLOOKUP(co2_data[[#This Row],[country]],Country_Parameter!A:C,3,0)</f>
        <v>Others</v>
      </c>
      <c r="D5959">
        <v>0</v>
      </c>
      <c r="E5959">
        <v>0</v>
      </c>
      <c r="F5959">
        <v>116</v>
      </c>
      <c r="G5959">
        <v>4425</v>
      </c>
      <c r="H5959">
        <v>1858</v>
      </c>
      <c r="I5959">
        <v>11</v>
      </c>
      <c r="J5959">
        <v>570</v>
      </c>
      <c r="K5959">
        <v>1870</v>
      </c>
      <c r="L5959">
        <v>0</v>
      </c>
    </row>
    <row r="5960" spans="1:12">
      <c r="A5960" s="1" t="s">
        <v>90</v>
      </c>
      <c r="B5960">
        <v>1982</v>
      </c>
      <c r="C5960" t="str">
        <f>VLOOKUP(co2_data[[#This Row],[country]],Country_Parameter!A:C,3,0)</f>
        <v>Others</v>
      </c>
      <c r="D5960">
        <v>0</v>
      </c>
      <c r="E5960">
        <v>0</v>
      </c>
      <c r="F5960">
        <v>113</v>
      </c>
      <c r="G5960">
        <v>4321</v>
      </c>
      <c r="H5960">
        <v>1860</v>
      </c>
      <c r="I5960">
        <v>9</v>
      </c>
      <c r="J5960">
        <v>550</v>
      </c>
      <c r="K5960">
        <v>1789</v>
      </c>
      <c r="L5960">
        <v>0</v>
      </c>
    </row>
    <row r="5961" spans="1:12">
      <c r="A5961" s="1" t="s">
        <v>90</v>
      </c>
      <c r="B5961">
        <v>1983</v>
      </c>
      <c r="C5961" t="str">
        <f>VLOOKUP(co2_data[[#This Row],[country]],Country_Parameter!A:C,3,0)</f>
        <v>Others</v>
      </c>
      <c r="D5961">
        <v>0</v>
      </c>
      <c r="E5961">
        <v>0</v>
      </c>
      <c r="F5961">
        <v>112</v>
      </c>
      <c r="G5961">
        <v>4276</v>
      </c>
      <c r="H5961">
        <v>1865</v>
      </c>
      <c r="I5961">
        <v>8</v>
      </c>
      <c r="J5961">
        <v>567</v>
      </c>
      <c r="K5961">
        <v>1723</v>
      </c>
      <c r="L5961">
        <v>0</v>
      </c>
    </row>
    <row r="5962" spans="1:12">
      <c r="A5962" s="1" t="s">
        <v>90</v>
      </c>
      <c r="B5962">
        <v>1984</v>
      </c>
      <c r="C5962" t="str">
        <f>VLOOKUP(co2_data[[#This Row],[country]],Country_Parameter!A:C,3,0)</f>
        <v>Others</v>
      </c>
      <c r="D5962">
        <v>0</v>
      </c>
      <c r="E5962">
        <v>0</v>
      </c>
      <c r="F5962">
        <v>106</v>
      </c>
      <c r="G5962">
        <v>4294</v>
      </c>
      <c r="H5962">
        <v>1864</v>
      </c>
      <c r="I5962">
        <v>7</v>
      </c>
      <c r="J5962">
        <v>582</v>
      </c>
      <c r="K5962">
        <v>1735</v>
      </c>
      <c r="L5962">
        <v>0</v>
      </c>
    </row>
    <row r="5963" spans="1:12">
      <c r="A5963" s="1" t="s">
        <v>90</v>
      </c>
      <c r="B5963">
        <v>1985</v>
      </c>
      <c r="C5963" t="str">
        <f>VLOOKUP(co2_data[[#This Row],[country]],Country_Parameter!A:C,3,0)</f>
        <v>Others</v>
      </c>
      <c r="D5963">
        <v>0</v>
      </c>
      <c r="E5963">
        <v>0</v>
      </c>
      <c r="F5963">
        <v>101</v>
      </c>
      <c r="G5963">
        <v>4383</v>
      </c>
      <c r="H5963">
        <v>1971</v>
      </c>
      <c r="I5963">
        <v>7</v>
      </c>
      <c r="J5963">
        <v>599</v>
      </c>
      <c r="K5963">
        <v>1704</v>
      </c>
      <c r="L5963">
        <v>1</v>
      </c>
    </row>
    <row r="5964" spans="1:12">
      <c r="A5964" s="1" t="s">
        <v>90</v>
      </c>
      <c r="B5964">
        <v>1986</v>
      </c>
      <c r="C5964" t="str">
        <f>VLOOKUP(co2_data[[#This Row],[country]],Country_Parameter!A:C,3,0)</f>
        <v>Others</v>
      </c>
      <c r="D5964">
        <v>0</v>
      </c>
      <c r="E5964">
        <v>0</v>
      </c>
      <c r="F5964">
        <v>102</v>
      </c>
      <c r="G5964">
        <v>4377</v>
      </c>
      <c r="H5964">
        <v>1955</v>
      </c>
      <c r="I5964">
        <v>6</v>
      </c>
      <c r="J5964">
        <v>583</v>
      </c>
      <c r="K5964">
        <v>1729</v>
      </c>
      <c r="L5964">
        <v>2</v>
      </c>
    </row>
    <row r="5965" spans="1:12">
      <c r="A5965" s="1" t="s">
        <v>90</v>
      </c>
      <c r="B5965">
        <v>1987</v>
      </c>
      <c r="C5965" t="str">
        <f>VLOOKUP(co2_data[[#This Row],[country]],Country_Parameter!A:C,3,0)</f>
        <v>Others</v>
      </c>
      <c r="D5965">
        <v>0</v>
      </c>
      <c r="E5965">
        <v>0</v>
      </c>
      <c r="F5965">
        <v>102</v>
      </c>
      <c r="G5965">
        <v>4413</v>
      </c>
      <c r="H5965">
        <v>1971</v>
      </c>
      <c r="I5965">
        <v>7</v>
      </c>
      <c r="J5965">
        <v>604</v>
      </c>
      <c r="K5965">
        <v>1727</v>
      </c>
      <c r="L5965">
        <v>2</v>
      </c>
    </row>
    <row r="5966" spans="1:12">
      <c r="A5966" s="1" t="s">
        <v>90</v>
      </c>
      <c r="B5966">
        <v>1988</v>
      </c>
      <c r="C5966" t="str">
        <f>VLOOKUP(co2_data[[#This Row],[country]],Country_Parameter!A:C,3,0)</f>
        <v>Others</v>
      </c>
      <c r="D5966">
        <v>0</v>
      </c>
      <c r="E5966">
        <v>0</v>
      </c>
      <c r="F5966">
        <v>106</v>
      </c>
      <c r="G5966">
        <v>4373</v>
      </c>
      <c r="H5966">
        <v>1927</v>
      </c>
      <c r="I5966">
        <v>4</v>
      </c>
      <c r="J5966">
        <v>603</v>
      </c>
      <c r="K5966">
        <v>1730</v>
      </c>
      <c r="L5966">
        <v>3</v>
      </c>
    </row>
    <row r="5967" spans="1:12">
      <c r="A5967" s="1" t="s">
        <v>90</v>
      </c>
      <c r="B5967">
        <v>1989</v>
      </c>
      <c r="C5967" t="str">
        <f>VLOOKUP(co2_data[[#This Row],[country]],Country_Parameter!A:C,3,0)</f>
        <v>Others</v>
      </c>
      <c r="D5967">
        <v>0</v>
      </c>
      <c r="E5967">
        <v>0</v>
      </c>
      <c r="F5967">
        <v>108</v>
      </c>
      <c r="G5967">
        <v>4421</v>
      </c>
      <c r="H5967">
        <v>1912</v>
      </c>
      <c r="I5967">
        <v>3</v>
      </c>
      <c r="J5967">
        <v>654</v>
      </c>
      <c r="K5967">
        <v>1742</v>
      </c>
      <c r="L5967">
        <v>3</v>
      </c>
    </row>
    <row r="5968" spans="1:12">
      <c r="A5968" s="1" t="s">
        <v>90</v>
      </c>
      <c r="B5968">
        <v>1990</v>
      </c>
      <c r="C5968" t="str">
        <f>VLOOKUP(co2_data[[#This Row],[country]],Country_Parameter!A:C,3,0)</f>
        <v>Others</v>
      </c>
      <c r="D5968">
        <v>0</v>
      </c>
      <c r="E5968">
        <v>0</v>
      </c>
      <c r="F5968">
        <v>103</v>
      </c>
      <c r="G5968">
        <v>4472</v>
      </c>
      <c r="H5968">
        <v>1894</v>
      </c>
      <c r="I5968">
        <v>30</v>
      </c>
      <c r="J5968">
        <v>693</v>
      </c>
      <c r="K5968">
        <v>1700</v>
      </c>
      <c r="L5968">
        <v>53</v>
      </c>
    </row>
    <row r="5969" spans="1:12">
      <c r="A5969" s="1" t="s">
        <v>90</v>
      </c>
      <c r="B5969">
        <v>1991</v>
      </c>
      <c r="C5969" t="str">
        <f>VLOOKUP(co2_data[[#This Row],[country]],Country_Parameter!A:C,3,0)</f>
        <v>Others</v>
      </c>
      <c r="D5969">
        <v>0</v>
      </c>
      <c r="E5969">
        <v>0</v>
      </c>
      <c r="F5969">
        <v>94</v>
      </c>
      <c r="G5969">
        <v>4414</v>
      </c>
      <c r="H5969">
        <v>1804</v>
      </c>
      <c r="I5969">
        <v>28</v>
      </c>
      <c r="J5969">
        <v>719</v>
      </c>
      <c r="K5969">
        <v>1723</v>
      </c>
      <c r="L5969">
        <v>47</v>
      </c>
    </row>
    <row r="5970" spans="1:12">
      <c r="A5970" s="1" t="s">
        <v>90</v>
      </c>
      <c r="B5970">
        <v>1992</v>
      </c>
      <c r="C5970" t="str">
        <f>VLOOKUP(co2_data[[#This Row],[country]],Country_Parameter!A:C,3,0)</f>
        <v>Others</v>
      </c>
      <c r="D5970">
        <v>0</v>
      </c>
      <c r="E5970">
        <v>0</v>
      </c>
      <c r="F5970">
        <v>92</v>
      </c>
      <c r="G5970">
        <v>4271</v>
      </c>
      <c r="H5970">
        <v>1685</v>
      </c>
      <c r="I5970">
        <v>28</v>
      </c>
      <c r="J5970">
        <v>699</v>
      </c>
      <c r="K5970">
        <v>1724</v>
      </c>
      <c r="L5970">
        <v>44</v>
      </c>
    </row>
    <row r="5971" spans="1:12">
      <c r="A5971" s="1" t="s">
        <v>90</v>
      </c>
      <c r="B5971">
        <v>1993</v>
      </c>
      <c r="C5971" t="str">
        <f>VLOOKUP(co2_data[[#This Row],[country]],Country_Parameter!A:C,3,0)</f>
        <v>Others</v>
      </c>
      <c r="D5971">
        <v>0</v>
      </c>
      <c r="E5971">
        <v>0</v>
      </c>
      <c r="F5971">
        <v>87</v>
      </c>
      <c r="G5971">
        <v>4187</v>
      </c>
      <c r="H5971">
        <v>1592</v>
      </c>
      <c r="I5971">
        <v>28</v>
      </c>
      <c r="J5971">
        <v>721</v>
      </c>
      <c r="K5971">
        <v>1717</v>
      </c>
      <c r="L5971">
        <v>43</v>
      </c>
    </row>
    <row r="5972" spans="1:12">
      <c r="A5972" s="1" t="s">
        <v>90</v>
      </c>
      <c r="B5972">
        <v>1994</v>
      </c>
      <c r="C5972" t="str">
        <f>VLOOKUP(co2_data[[#This Row],[country]],Country_Parameter!A:C,3,0)</f>
        <v>Others</v>
      </c>
      <c r="D5972">
        <v>0</v>
      </c>
      <c r="E5972">
        <v>0</v>
      </c>
      <c r="F5972">
        <v>93</v>
      </c>
      <c r="G5972">
        <v>4163</v>
      </c>
      <c r="H5972">
        <v>1559</v>
      </c>
      <c r="I5972">
        <v>28</v>
      </c>
      <c r="J5972">
        <v>729</v>
      </c>
      <c r="K5972">
        <v>1708</v>
      </c>
      <c r="L5972">
        <v>45</v>
      </c>
    </row>
    <row r="5973" spans="1:12">
      <c r="A5973" s="1" t="s">
        <v>90</v>
      </c>
      <c r="B5973">
        <v>1995</v>
      </c>
      <c r="C5973" t="str">
        <f>VLOOKUP(co2_data[[#This Row],[country]],Country_Parameter!A:C,3,0)</f>
        <v>Others</v>
      </c>
      <c r="D5973">
        <v>0</v>
      </c>
      <c r="E5973">
        <v>0</v>
      </c>
      <c r="F5973">
        <v>96</v>
      </c>
      <c r="G5973">
        <v>4202</v>
      </c>
      <c r="H5973">
        <v>1528</v>
      </c>
      <c r="I5973">
        <v>30</v>
      </c>
      <c r="J5973">
        <v>781</v>
      </c>
      <c r="K5973">
        <v>1720</v>
      </c>
      <c r="L5973">
        <v>47</v>
      </c>
    </row>
    <row r="5974" spans="1:12">
      <c r="A5974" s="1" t="s">
        <v>90</v>
      </c>
      <c r="B5974">
        <v>1996</v>
      </c>
      <c r="C5974" t="str">
        <f>VLOOKUP(co2_data[[#This Row],[country]],Country_Parameter!A:C,3,0)</f>
        <v>Others</v>
      </c>
      <c r="D5974">
        <v>0</v>
      </c>
      <c r="E5974">
        <v>0</v>
      </c>
      <c r="F5974">
        <v>93</v>
      </c>
      <c r="G5974">
        <v>4307</v>
      </c>
      <c r="H5974">
        <v>1518</v>
      </c>
      <c r="I5974">
        <v>29</v>
      </c>
      <c r="J5974">
        <v>856</v>
      </c>
      <c r="K5974">
        <v>1764</v>
      </c>
      <c r="L5974">
        <v>46</v>
      </c>
    </row>
    <row r="5975" spans="1:12">
      <c r="A5975" s="1" t="s">
        <v>90</v>
      </c>
      <c r="B5975">
        <v>1997</v>
      </c>
      <c r="C5975" t="str">
        <f>VLOOKUP(co2_data[[#This Row],[country]],Country_Parameter!A:C,3,0)</f>
        <v>Others</v>
      </c>
      <c r="D5975">
        <v>0</v>
      </c>
      <c r="E5975">
        <v>0</v>
      </c>
      <c r="F5975">
        <v>95</v>
      </c>
      <c r="G5975">
        <v>4217</v>
      </c>
      <c r="H5975">
        <v>1450</v>
      </c>
      <c r="I5975">
        <v>29</v>
      </c>
      <c r="J5975">
        <v>848</v>
      </c>
      <c r="K5975">
        <v>1747</v>
      </c>
      <c r="L5975">
        <v>46</v>
      </c>
    </row>
    <row r="5976" spans="1:12">
      <c r="A5976" s="1" t="s">
        <v>90</v>
      </c>
      <c r="B5976">
        <v>1998</v>
      </c>
      <c r="C5976" t="str">
        <f>VLOOKUP(co2_data[[#This Row],[country]],Country_Parameter!A:C,3,0)</f>
        <v>Others</v>
      </c>
      <c r="D5976">
        <v>0</v>
      </c>
      <c r="E5976">
        <v>0</v>
      </c>
      <c r="F5976">
        <v>97</v>
      </c>
      <c r="G5976">
        <v>4213</v>
      </c>
      <c r="H5976">
        <v>1394</v>
      </c>
      <c r="I5976">
        <v>29</v>
      </c>
      <c r="J5976">
        <v>874</v>
      </c>
      <c r="K5976">
        <v>1772</v>
      </c>
      <c r="L5976">
        <v>47</v>
      </c>
    </row>
    <row r="5977" spans="1:12">
      <c r="A5977" s="1" t="s">
        <v>90</v>
      </c>
      <c r="B5977">
        <v>1999</v>
      </c>
      <c r="C5977" t="str">
        <f>VLOOKUP(co2_data[[#This Row],[country]],Country_Parameter!A:C,3,0)</f>
        <v>Others</v>
      </c>
      <c r="D5977">
        <v>0</v>
      </c>
      <c r="E5977">
        <v>0</v>
      </c>
      <c r="F5977">
        <v>99</v>
      </c>
      <c r="G5977">
        <v>4151</v>
      </c>
      <c r="H5977">
        <v>1318</v>
      </c>
      <c r="I5977">
        <v>27</v>
      </c>
      <c r="J5977">
        <v>909</v>
      </c>
      <c r="K5977">
        <v>1750</v>
      </c>
      <c r="L5977">
        <v>47</v>
      </c>
    </row>
    <row r="5978" spans="1:12">
      <c r="A5978" s="1" t="s">
        <v>90</v>
      </c>
      <c r="B5978">
        <v>2000</v>
      </c>
      <c r="C5978" t="str">
        <f>VLOOKUP(co2_data[[#This Row],[country]],Country_Parameter!A:C,3,0)</f>
        <v>Others</v>
      </c>
      <c r="D5978">
        <v>0</v>
      </c>
      <c r="E5978">
        <v>0</v>
      </c>
      <c r="F5978">
        <v>100</v>
      </c>
      <c r="G5978">
        <v>4169</v>
      </c>
      <c r="H5978">
        <v>1353</v>
      </c>
      <c r="I5978">
        <v>27</v>
      </c>
      <c r="J5978">
        <v>932</v>
      </c>
      <c r="K5978">
        <v>1711</v>
      </c>
      <c r="L5978">
        <v>47</v>
      </c>
    </row>
    <row r="5979" spans="1:12">
      <c r="A5979" s="1" t="s">
        <v>90</v>
      </c>
      <c r="B5979">
        <v>2001</v>
      </c>
      <c r="C5979" t="str">
        <f>VLOOKUP(co2_data[[#This Row],[country]],Country_Parameter!A:C,3,0)</f>
        <v>Others</v>
      </c>
      <c r="D5979">
        <v>0</v>
      </c>
      <c r="E5979">
        <v>0</v>
      </c>
      <c r="F5979">
        <v>97</v>
      </c>
      <c r="G5979">
        <v>4235</v>
      </c>
      <c r="H5979">
        <v>1358</v>
      </c>
      <c r="I5979">
        <v>26</v>
      </c>
      <c r="J5979">
        <v>956</v>
      </c>
      <c r="K5979">
        <v>1751</v>
      </c>
      <c r="L5979">
        <v>47</v>
      </c>
    </row>
    <row r="5980" spans="1:12">
      <c r="A5980" s="1" t="s">
        <v>90</v>
      </c>
      <c r="B5980">
        <v>2002</v>
      </c>
      <c r="C5980" t="str">
        <f>VLOOKUP(co2_data[[#This Row],[country]],Country_Parameter!A:C,3,0)</f>
        <v>Others</v>
      </c>
      <c r="D5980">
        <v>0</v>
      </c>
      <c r="E5980">
        <v>0</v>
      </c>
      <c r="F5980">
        <v>96</v>
      </c>
      <c r="G5980">
        <v>4218</v>
      </c>
      <c r="H5980">
        <v>1352</v>
      </c>
      <c r="I5980">
        <v>27</v>
      </c>
      <c r="J5980">
        <v>959</v>
      </c>
      <c r="K5980">
        <v>1737</v>
      </c>
      <c r="L5980">
        <v>47</v>
      </c>
    </row>
    <row r="5981" spans="1:12">
      <c r="A5981" s="1" t="s">
        <v>90</v>
      </c>
      <c r="B5981">
        <v>2003</v>
      </c>
      <c r="C5981" t="str">
        <f>VLOOKUP(co2_data[[#This Row],[country]],Country_Parameter!A:C,3,0)</f>
        <v>Others</v>
      </c>
      <c r="D5981">
        <v>0</v>
      </c>
      <c r="E5981">
        <v>0</v>
      </c>
      <c r="F5981">
        <v>97</v>
      </c>
      <c r="G5981">
        <v>4308</v>
      </c>
      <c r="H5981">
        <v>1396</v>
      </c>
      <c r="I5981">
        <v>27</v>
      </c>
      <c r="J5981">
        <v>1001</v>
      </c>
      <c r="K5981">
        <v>1739</v>
      </c>
      <c r="L5981">
        <v>48</v>
      </c>
    </row>
    <row r="5982" spans="1:12">
      <c r="A5982" s="1" t="s">
        <v>90</v>
      </c>
      <c r="B5982">
        <v>2004</v>
      </c>
      <c r="C5982" t="str">
        <f>VLOOKUP(co2_data[[#This Row],[country]],Country_Parameter!A:C,3,0)</f>
        <v>Others</v>
      </c>
      <c r="D5982">
        <v>0</v>
      </c>
      <c r="E5982">
        <v>0</v>
      </c>
      <c r="F5982">
        <v>102</v>
      </c>
      <c r="G5982">
        <v>4317</v>
      </c>
      <c r="H5982">
        <v>1386</v>
      </c>
      <c r="I5982">
        <v>26</v>
      </c>
      <c r="J5982">
        <v>1021</v>
      </c>
      <c r="K5982">
        <v>1733</v>
      </c>
      <c r="L5982">
        <v>50</v>
      </c>
    </row>
    <row r="5983" spans="1:12">
      <c r="A5983" s="1" t="s">
        <v>90</v>
      </c>
      <c r="B5983">
        <v>2005</v>
      </c>
      <c r="C5983" t="str">
        <f>VLOOKUP(co2_data[[#This Row],[country]],Country_Parameter!A:C,3,0)</f>
        <v>Others</v>
      </c>
      <c r="D5983">
        <v>0</v>
      </c>
      <c r="E5983">
        <v>0</v>
      </c>
      <c r="F5983">
        <v>102</v>
      </c>
      <c r="G5983">
        <v>4306</v>
      </c>
      <c r="H5983">
        <v>1349</v>
      </c>
      <c r="I5983">
        <v>27</v>
      </c>
      <c r="J5983">
        <v>1038</v>
      </c>
      <c r="K5983">
        <v>1740</v>
      </c>
      <c r="L5983">
        <v>49</v>
      </c>
    </row>
    <row r="5984" spans="1:12">
      <c r="A5984" s="1" t="s">
        <v>90</v>
      </c>
      <c r="B5984">
        <v>2006</v>
      </c>
      <c r="C5984" t="str">
        <f>VLOOKUP(co2_data[[#This Row],[country]],Country_Parameter!A:C,3,0)</f>
        <v>Others</v>
      </c>
      <c r="D5984">
        <v>0</v>
      </c>
      <c r="E5984">
        <v>0</v>
      </c>
      <c r="F5984">
        <v>105</v>
      </c>
      <c r="G5984">
        <v>4320</v>
      </c>
      <c r="H5984">
        <v>1380</v>
      </c>
      <c r="I5984">
        <v>28</v>
      </c>
      <c r="J5984">
        <v>1028</v>
      </c>
      <c r="K5984">
        <v>1729</v>
      </c>
      <c r="L5984">
        <v>50</v>
      </c>
    </row>
    <row r="5985" spans="1:12">
      <c r="A5985" s="1" t="s">
        <v>90</v>
      </c>
      <c r="B5985">
        <v>2007</v>
      </c>
      <c r="C5985" t="str">
        <f>VLOOKUP(co2_data[[#This Row],[country]],Country_Parameter!A:C,3,0)</f>
        <v>Others</v>
      </c>
      <c r="D5985">
        <v>0</v>
      </c>
      <c r="E5985">
        <v>0</v>
      </c>
      <c r="F5985">
        <v>109</v>
      </c>
      <c r="G5985">
        <v>4262</v>
      </c>
      <c r="H5985">
        <v>1390</v>
      </c>
      <c r="I5985">
        <v>28</v>
      </c>
      <c r="J5985">
        <v>1020</v>
      </c>
      <c r="K5985">
        <v>1664</v>
      </c>
      <c r="L5985">
        <v>50</v>
      </c>
    </row>
    <row r="5986" spans="1:12">
      <c r="A5986" s="1" t="s">
        <v>90</v>
      </c>
      <c r="B5986">
        <v>2008</v>
      </c>
      <c r="C5986" t="str">
        <f>VLOOKUP(co2_data[[#This Row],[country]],Country_Parameter!A:C,3,0)</f>
        <v>Others</v>
      </c>
      <c r="D5986">
        <v>0</v>
      </c>
      <c r="E5986">
        <v>0</v>
      </c>
      <c r="F5986">
        <v>101</v>
      </c>
      <c r="G5986">
        <v>4171</v>
      </c>
      <c r="H5986">
        <v>1290</v>
      </c>
      <c r="I5986">
        <v>27</v>
      </c>
      <c r="J5986">
        <v>1053</v>
      </c>
      <c r="K5986">
        <v>1651</v>
      </c>
      <c r="L5986">
        <v>48</v>
      </c>
    </row>
    <row r="5987" spans="1:12">
      <c r="A5987" s="1" t="s">
        <v>90</v>
      </c>
      <c r="B5987">
        <v>2009</v>
      </c>
      <c r="C5987" t="str">
        <f>VLOOKUP(co2_data[[#This Row],[country]],Country_Parameter!A:C,3,0)</f>
        <v>Others</v>
      </c>
      <c r="D5987">
        <v>0</v>
      </c>
      <c r="E5987">
        <v>0</v>
      </c>
      <c r="F5987">
        <v>82</v>
      </c>
      <c r="G5987">
        <v>3825</v>
      </c>
      <c r="H5987">
        <v>1129</v>
      </c>
      <c r="I5987">
        <v>25</v>
      </c>
      <c r="J5987">
        <v>983</v>
      </c>
      <c r="K5987">
        <v>1566</v>
      </c>
      <c r="L5987">
        <v>39</v>
      </c>
    </row>
    <row r="5988" spans="1:12">
      <c r="A5988" s="1" t="s">
        <v>90</v>
      </c>
      <c r="B5988">
        <v>2010</v>
      </c>
      <c r="C5988" t="str">
        <f>VLOOKUP(co2_data[[#This Row],[country]],Country_Parameter!A:C,3,0)</f>
        <v>Others</v>
      </c>
      <c r="D5988">
        <v>0</v>
      </c>
      <c r="E5988">
        <v>0</v>
      </c>
      <c r="F5988">
        <v>81</v>
      </c>
      <c r="G5988">
        <v>3936</v>
      </c>
      <c r="H5988">
        <v>1187</v>
      </c>
      <c r="I5988">
        <v>26</v>
      </c>
      <c r="J5988">
        <v>1060</v>
      </c>
      <c r="K5988">
        <v>1541</v>
      </c>
      <c r="L5988">
        <v>42</v>
      </c>
    </row>
    <row r="5989" spans="1:12">
      <c r="A5989" s="1" t="s">
        <v>90</v>
      </c>
      <c r="B5989">
        <v>2011</v>
      </c>
      <c r="C5989" t="str">
        <f>VLOOKUP(co2_data[[#This Row],[country]],Country_Parameter!A:C,3,0)</f>
        <v>Others</v>
      </c>
      <c r="D5989">
        <v>0</v>
      </c>
      <c r="E5989">
        <v>0</v>
      </c>
      <c r="F5989">
        <v>80</v>
      </c>
      <c r="G5989">
        <v>3797</v>
      </c>
      <c r="H5989">
        <v>1203</v>
      </c>
      <c r="I5989">
        <v>26</v>
      </c>
      <c r="J5989">
        <v>962</v>
      </c>
      <c r="K5989">
        <v>1482</v>
      </c>
      <c r="L5989">
        <v>44</v>
      </c>
    </row>
    <row r="5990" spans="1:12">
      <c r="A5990" s="1" t="s">
        <v>90</v>
      </c>
      <c r="B5990">
        <v>2012</v>
      </c>
      <c r="C5990" t="str">
        <f>VLOOKUP(co2_data[[#This Row],[country]],Country_Parameter!A:C,3,0)</f>
        <v>Others</v>
      </c>
      <c r="D5990">
        <v>0</v>
      </c>
      <c r="E5990">
        <v>0</v>
      </c>
      <c r="F5990">
        <v>75</v>
      </c>
      <c r="G5990">
        <v>3745</v>
      </c>
      <c r="H5990">
        <v>1236</v>
      </c>
      <c r="I5990">
        <v>25</v>
      </c>
      <c r="J5990">
        <v>933</v>
      </c>
      <c r="K5990">
        <v>1434</v>
      </c>
      <c r="L5990">
        <v>41</v>
      </c>
    </row>
    <row r="5991" spans="1:12">
      <c r="A5991" s="1" t="s">
        <v>90</v>
      </c>
      <c r="B5991">
        <v>2013</v>
      </c>
      <c r="C5991" t="str">
        <f>VLOOKUP(co2_data[[#This Row],[country]],Country_Parameter!A:C,3,0)</f>
        <v>Others</v>
      </c>
      <c r="D5991">
        <v>0</v>
      </c>
      <c r="E5991">
        <v>0</v>
      </c>
      <c r="F5991">
        <v>72</v>
      </c>
      <c r="G5991">
        <v>3653</v>
      </c>
      <c r="H5991">
        <v>1201</v>
      </c>
      <c r="I5991">
        <v>27</v>
      </c>
      <c r="J5991">
        <v>912</v>
      </c>
      <c r="K5991">
        <v>1400</v>
      </c>
      <c r="L5991">
        <v>42</v>
      </c>
    </row>
    <row r="5992" spans="1:12">
      <c r="A5992" s="1" t="s">
        <v>90</v>
      </c>
      <c r="B5992">
        <v>2014</v>
      </c>
      <c r="C5992" t="str">
        <f>VLOOKUP(co2_data[[#This Row],[country]],Country_Parameter!A:C,3,0)</f>
        <v>Others</v>
      </c>
      <c r="D5992">
        <v>0</v>
      </c>
      <c r="E5992">
        <v>0</v>
      </c>
      <c r="F5992">
        <v>75</v>
      </c>
      <c r="G5992">
        <v>3477</v>
      </c>
      <c r="H5992">
        <v>1135</v>
      </c>
      <c r="I5992">
        <v>27</v>
      </c>
      <c r="J5992">
        <v>816</v>
      </c>
      <c r="K5992">
        <v>1382</v>
      </c>
      <c r="L5992">
        <v>42</v>
      </c>
    </row>
    <row r="5993" spans="1:12">
      <c r="A5993" s="1" t="s">
        <v>90</v>
      </c>
      <c r="B5993">
        <v>2015</v>
      </c>
      <c r="C5993" t="str">
        <f>VLOOKUP(co2_data[[#This Row],[country]],Country_Parameter!A:C,3,0)</f>
        <v>Others</v>
      </c>
      <c r="D5993">
        <v>0</v>
      </c>
      <c r="E5993">
        <v>0</v>
      </c>
      <c r="F5993">
        <v>75</v>
      </c>
      <c r="G5993">
        <v>3517</v>
      </c>
      <c r="H5993">
        <v>1106</v>
      </c>
      <c r="I5993">
        <v>27</v>
      </c>
      <c r="J5993">
        <v>850</v>
      </c>
      <c r="K5993">
        <v>1418</v>
      </c>
      <c r="L5993">
        <v>41</v>
      </c>
    </row>
    <row r="5994" spans="1:12">
      <c r="A5994" s="1" t="s">
        <v>90</v>
      </c>
      <c r="B5994">
        <v>2016</v>
      </c>
      <c r="C5994" t="str">
        <f>VLOOKUP(co2_data[[#This Row],[country]],Country_Parameter!A:C,3,0)</f>
        <v>Others</v>
      </c>
      <c r="D5994">
        <v>0</v>
      </c>
      <c r="E5994">
        <v>0</v>
      </c>
      <c r="F5994">
        <v>75</v>
      </c>
      <c r="G5994">
        <v>3493</v>
      </c>
      <c r="H5994">
        <v>1013</v>
      </c>
      <c r="I5994">
        <v>26</v>
      </c>
      <c r="J5994">
        <v>909</v>
      </c>
      <c r="K5994">
        <v>1429</v>
      </c>
      <c r="L5994">
        <v>40</v>
      </c>
    </row>
    <row r="5995" spans="1:12">
      <c r="A5995" s="1" t="s">
        <v>90</v>
      </c>
      <c r="B5995">
        <v>2017</v>
      </c>
      <c r="C5995" t="str">
        <f>VLOOKUP(co2_data[[#This Row],[country]],Country_Parameter!A:C,3,0)</f>
        <v>Others</v>
      </c>
      <c r="D5995">
        <v>0</v>
      </c>
      <c r="E5995">
        <v>0</v>
      </c>
      <c r="F5995">
        <v>77</v>
      </c>
      <c r="G5995">
        <v>3505</v>
      </c>
      <c r="H5995">
        <v>992</v>
      </c>
      <c r="I5995">
        <v>27</v>
      </c>
      <c r="J5995">
        <v>934</v>
      </c>
      <c r="K5995">
        <v>1434</v>
      </c>
      <c r="L5995">
        <v>41</v>
      </c>
    </row>
    <row r="5996" spans="1:12">
      <c r="A5996" s="1" t="s">
        <v>90</v>
      </c>
      <c r="B5996">
        <v>2018</v>
      </c>
      <c r="C5996" t="str">
        <f>VLOOKUP(co2_data[[#This Row],[country]],Country_Parameter!A:C,3,0)</f>
        <v>Others</v>
      </c>
      <c r="D5996">
        <v>0</v>
      </c>
      <c r="E5996">
        <v>0</v>
      </c>
      <c r="F5996">
        <v>78</v>
      </c>
      <c r="G5996">
        <v>3430</v>
      </c>
      <c r="H5996">
        <v>937</v>
      </c>
      <c r="I5996">
        <v>26</v>
      </c>
      <c r="J5996">
        <v>918</v>
      </c>
      <c r="K5996">
        <v>1428</v>
      </c>
      <c r="L5996">
        <v>42</v>
      </c>
    </row>
    <row r="5997" spans="1:12">
      <c r="A5997" s="1" t="s">
        <v>90</v>
      </c>
      <c r="B5997">
        <v>2019</v>
      </c>
      <c r="C5997" t="str">
        <f>VLOOKUP(co2_data[[#This Row],[country]],Country_Parameter!A:C,3,0)</f>
        <v>Others</v>
      </c>
      <c r="D5997">
        <v>0</v>
      </c>
      <c r="E5997">
        <v>0</v>
      </c>
      <c r="F5997">
        <v>78</v>
      </c>
      <c r="G5997">
        <v>3269</v>
      </c>
      <c r="H5997">
        <v>766</v>
      </c>
      <c r="I5997">
        <v>25</v>
      </c>
      <c r="J5997">
        <v>937</v>
      </c>
      <c r="K5997">
        <v>1423</v>
      </c>
      <c r="L5997">
        <v>40</v>
      </c>
    </row>
    <row r="5998" spans="1:12">
      <c r="A5998" s="1" t="s">
        <v>90</v>
      </c>
      <c r="B5998">
        <v>2020</v>
      </c>
      <c r="C5998" t="str">
        <f>VLOOKUP(co2_data[[#This Row],[country]],Country_Parameter!A:C,3,0)</f>
        <v>Others</v>
      </c>
      <c r="D5998">
        <v>0</v>
      </c>
      <c r="E5998">
        <v>0</v>
      </c>
      <c r="F5998">
        <v>74</v>
      </c>
      <c r="G5998">
        <v>2954</v>
      </c>
      <c r="H5998">
        <v>635</v>
      </c>
      <c r="I5998">
        <v>22</v>
      </c>
      <c r="J5998">
        <v>907</v>
      </c>
      <c r="K5998">
        <v>1277</v>
      </c>
      <c r="L5998">
        <v>37</v>
      </c>
    </row>
    <row r="5999" spans="1:12">
      <c r="A5999" s="1" t="s">
        <v>90</v>
      </c>
      <c r="B5999">
        <v>2021</v>
      </c>
      <c r="C5999" t="str">
        <f>VLOOKUP(co2_data[[#This Row],[country]],Country_Parameter!A:C,3,0)</f>
        <v>Others</v>
      </c>
      <c r="D5999">
        <v>0</v>
      </c>
      <c r="E5999">
        <v>0</v>
      </c>
      <c r="F5999">
        <v>77</v>
      </c>
      <c r="G5999">
        <v>3146</v>
      </c>
      <c r="H5999">
        <v>718</v>
      </c>
      <c r="I5999">
        <v>21</v>
      </c>
      <c r="J5999">
        <v>952</v>
      </c>
      <c r="K5999">
        <v>1337</v>
      </c>
      <c r="L5999">
        <v>41</v>
      </c>
    </row>
    <row r="6000" spans="1:12">
      <c r="A6000" s="1" t="s">
        <v>90</v>
      </c>
      <c r="B6000">
        <v>2022</v>
      </c>
      <c r="C6000" t="str">
        <f>VLOOKUP(co2_data[[#This Row],[country]],Country_Parameter!A:C,3,0)</f>
        <v>Others</v>
      </c>
      <c r="D6000">
        <v>0</v>
      </c>
      <c r="E6000">
        <v>0</v>
      </c>
      <c r="F6000">
        <v>74</v>
      </c>
      <c r="G6000">
        <v>3054</v>
      </c>
      <c r="H6000">
        <v>713</v>
      </c>
      <c r="I6000">
        <v>22</v>
      </c>
      <c r="J6000">
        <v>839</v>
      </c>
      <c r="K6000">
        <v>1366</v>
      </c>
      <c r="L6000">
        <v>41</v>
      </c>
    </row>
    <row r="6001" spans="1:12">
      <c r="A6001" s="1" t="s">
        <v>90</v>
      </c>
      <c r="B6001">
        <v>2023</v>
      </c>
      <c r="C6001" t="str">
        <f>VLOOKUP(co2_data[[#This Row],[country]],Country_Parameter!A:C,3,0)</f>
        <v>Others</v>
      </c>
      <c r="D6001">
        <v>0</v>
      </c>
      <c r="E6001">
        <v>0</v>
      </c>
      <c r="F6001">
        <v>71</v>
      </c>
      <c r="G6001">
        <v>2816</v>
      </c>
      <c r="H6001">
        <v>567</v>
      </c>
      <c r="I6001">
        <v>22</v>
      </c>
      <c r="J6001">
        <v>776</v>
      </c>
      <c r="K6001">
        <v>1340</v>
      </c>
      <c r="L6001">
        <v>40</v>
      </c>
    </row>
    <row r="6002" spans="1:12">
      <c r="A6002" s="1" t="s">
        <v>91</v>
      </c>
      <c r="B6002">
        <v>1949</v>
      </c>
      <c r="C6002" t="str">
        <f>VLOOKUP(co2_data[[#This Row],[country]],Country_Parameter!A:C,3,0)</f>
        <v>Parameter 1</v>
      </c>
      <c r="D6002">
        <v>0</v>
      </c>
      <c r="E6002">
        <v>0</v>
      </c>
      <c r="F6002">
        <v>0</v>
      </c>
      <c r="G6002">
        <v>0</v>
      </c>
      <c r="H6002">
        <v>0</v>
      </c>
      <c r="I6002">
        <v>0</v>
      </c>
      <c r="J6002">
        <v>0</v>
      </c>
      <c r="K6002">
        <v>0</v>
      </c>
      <c r="L6002">
        <v>0</v>
      </c>
    </row>
    <row r="6003" spans="1:12">
      <c r="A6003" s="1" t="s">
        <v>91</v>
      </c>
      <c r="B6003">
        <v>1950</v>
      </c>
      <c r="C6003" t="str">
        <f>VLOOKUP(co2_data[[#This Row],[country]],Country_Parameter!A:C,3,0)</f>
        <v>Parameter 1</v>
      </c>
      <c r="D6003">
        <v>31689</v>
      </c>
      <c r="E6003">
        <v>0</v>
      </c>
      <c r="F6003">
        <v>0</v>
      </c>
      <c r="G6003">
        <v>0</v>
      </c>
      <c r="H6003">
        <v>0</v>
      </c>
      <c r="I6003">
        <v>0</v>
      </c>
      <c r="J6003">
        <v>0</v>
      </c>
      <c r="K6003">
        <v>0</v>
      </c>
      <c r="L6003">
        <v>0</v>
      </c>
    </row>
    <row r="6004" spans="1:12">
      <c r="A6004" s="1" t="s">
        <v>91</v>
      </c>
      <c r="B6004">
        <v>1951</v>
      </c>
      <c r="C6004" t="str">
        <f>VLOOKUP(co2_data[[#This Row],[country]],Country_Parameter!A:C,3,0)</f>
        <v>Parameter 1</v>
      </c>
      <c r="D6004">
        <v>31929</v>
      </c>
      <c r="E6004">
        <v>0</v>
      </c>
      <c r="F6004">
        <v>0</v>
      </c>
      <c r="G6004">
        <v>0</v>
      </c>
      <c r="H6004">
        <v>0</v>
      </c>
      <c r="I6004">
        <v>0</v>
      </c>
      <c r="J6004">
        <v>0</v>
      </c>
      <c r="K6004">
        <v>0</v>
      </c>
      <c r="L6004">
        <v>0</v>
      </c>
    </row>
    <row r="6005" spans="1:12">
      <c r="A6005" s="1" t="s">
        <v>91</v>
      </c>
      <c r="B6005">
        <v>1952</v>
      </c>
      <c r="C6005" t="str">
        <f>VLOOKUP(co2_data[[#This Row],[country]],Country_Parameter!A:C,3,0)</f>
        <v>Parameter 1</v>
      </c>
      <c r="D6005">
        <v>32037</v>
      </c>
      <c r="E6005">
        <v>0</v>
      </c>
      <c r="F6005">
        <v>0</v>
      </c>
      <c r="G6005">
        <v>0</v>
      </c>
      <c r="H6005">
        <v>0</v>
      </c>
      <c r="I6005">
        <v>0</v>
      </c>
      <c r="J6005">
        <v>0</v>
      </c>
      <c r="K6005">
        <v>0</v>
      </c>
      <c r="L6005">
        <v>0</v>
      </c>
    </row>
    <row r="6006" spans="1:12">
      <c r="A6006" s="1" t="s">
        <v>91</v>
      </c>
      <c r="B6006">
        <v>1953</v>
      </c>
      <c r="C6006" t="str">
        <f>VLOOKUP(co2_data[[#This Row],[country]],Country_Parameter!A:C,3,0)</f>
        <v>Parameter 1</v>
      </c>
      <c r="D6006">
        <v>32065</v>
      </c>
      <c r="E6006">
        <v>0</v>
      </c>
      <c r="F6006">
        <v>0</v>
      </c>
      <c r="G6006">
        <v>0</v>
      </c>
      <c r="H6006">
        <v>0</v>
      </c>
      <c r="I6006">
        <v>0</v>
      </c>
      <c r="J6006">
        <v>0</v>
      </c>
      <c r="K6006">
        <v>0</v>
      </c>
      <c r="L6006">
        <v>0</v>
      </c>
    </row>
    <row r="6007" spans="1:12">
      <c r="A6007" s="1" t="s">
        <v>91</v>
      </c>
      <c r="B6007">
        <v>1954</v>
      </c>
      <c r="C6007" t="str">
        <f>VLOOKUP(co2_data[[#This Row],[country]],Country_Parameter!A:C,3,0)</f>
        <v>Parameter 1</v>
      </c>
      <c r="D6007">
        <v>32092</v>
      </c>
      <c r="E6007">
        <v>0</v>
      </c>
      <c r="F6007">
        <v>0</v>
      </c>
      <c r="G6007">
        <v>0</v>
      </c>
      <c r="H6007">
        <v>0</v>
      </c>
      <c r="I6007">
        <v>0</v>
      </c>
      <c r="J6007">
        <v>0</v>
      </c>
      <c r="K6007">
        <v>0</v>
      </c>
      <c r="L6007">
        <v>0</v>
      </c>
    </row>
    <row r="6008" spans="1:12">
      <c r="A6008" s="1" t="s">
        <v>91</v>
      </c>
      <c r="B6008">
        <v>1955</v>
      </c>
      <c r="C6008" t="str">
        <f>VLOOKUP(co2_data[[#This Row],[country]],Country_Parameter!A:C,3,0)</f>
        <v>Parameter 1</v>
      </c>
      <c r="D6008">
        <v>32137</v>
      </c>
      <c r="E6008">
        <v>0</v>
      </c>
      <c r="F6008">
        <v>0</v>
      </c>
      <c r="G6008">
        <v>0</v>
      </c>
      <c r="H6008">
        <v>0</v>
      </c>
      <c r="I6008">
        <v>0</v>
      </c>
      <c r="J6008">
        <v>0</v>
      </c>
      <c r="K6008">
        <v>0</v>
      </c>
      <c r="L6008">
        <v>0</v>
      </c>
    </row>
    <row r="6009" spans="1:12">
      <c r="A6009" s="1" t="s">
        <v>91</v>
      </c>
      <c r="B6009">
        <v>1956</v>
      </c>
      <c r="C6009" t="str">
        <f>VLOOKUP(co2_data[[#This Row],[country]],Country_Parameter!A:C,3,0)</f>
        <v>Parameter 1</v>
      </c>
      <c r="D6009">
        <v>32349</v>
      </c>
      <c r="E6009">
        <v>0</v>
      </c>
      <c r="F6009">
        <v>0</v>
      </c>
      <c r="G6009">
        <v>0</v>
      </c>
      <c r="H6009">
        <v>0</v>
      </c>
      <c r="I6009">
        <v>0</v>
      </c>
      <c r="J6009">
        <v>0</v>
      </c>
      <c r="K6009">
        <v>0</v>
      </c>
      <c r="L6009">
        <v>0</v>
      </c>
    </row>
    <row r="6010" spans="1:12">
      <c r="A6010" s="1" t="s">
        <v>91</v>
      </c>
      <c r="B6010">
        <v>1957</v>
      </c>
      <c r="C6010" t="str">
        <f>VLOOKUP(co2_data[[#This Row],[country]],Country_Parameter!A:C,3,0)</f>
        <v>Parameter 1</v>
      </c>
      <c r="D6010">
        <v>32750</v>
      </c>
      <c r="E6010">
        <v>0</v>
      </c>
      <c r="F6010">
        <v>0</v>
      </c>
      <c r="G6010">
        <v>0</v>
      </c>
      <c r="H6010">
        <v>0</v>
      </c>
      <c r="I6010">
        <v>0</v>
      </c>
      <c r="J6010">
        <v>0</v>
      </c>
      <c r="K6010">
        <v>0</v>
      </c>
      <c r="L6010">
        <v>0</v>
      </c>
    </row>
    <row r="6011" spans="1:12">
      <c r="A6011" s="1" t="s">
        <v>91</v>
      </c>
      <c r="B6011">
        <v>1958</v>
      </c>
      <c r="C6011" t="str">
        <f>VLOOKUP(co2_data[[#This Row],[country]],Country_Parameter!A:C,3,0)</f>
        <v>Parameter 1</v>
      </c>
      <c r="D6011">
        <v>33195</v>
      </c>
      <c r="E6011">
        <v>0</v>
      </c>
      <c r="F6011">
        <v>0</v>
      </c>
      <c r="G6011">
        <v>0</v>
      </c>
      <c r="H6011">
        <v>0</v>
      </c>
      <c r="I6011">
        <v>0</v>
      </c>
      <c r="J6011">
        <v>0</v>
      </c>
      <c r="K6011">
        <v>0</v>
      </c>
      <c r="L6011">
        <v>0</v>
      </c>
    </row>
    <row r="6012" spans="1:12">
      <c r="A6012" s="1" t="s">
        <v>91</v>
      </c>
      <c r="B6012">
        <v>1959</v>
      </c>
      <c r="C6012" t="str">
        <f>VLOOKUP(co2_data[[#This Row],[country]],Country_Parameter!A:C,3,0)</f>
        <v>Parameter 1</v>
      </c>
      <c r="D6012">
        <v>33676</v>
      </c>
      <c r="E6012">
        <v>0</v>
      </c>
      <c r="F6012">
        <v>0</v>
      </c>
      <c r="G6012">
        <v>0</v>
      </c>
      <c r="H6012">
        <v>0</v>
      </c>
      <c r="I6012">
        <v>0</v>
      </c>
      <c r="J6012">
        <v>0</v>
      </c>
      <c r="K6012">
        <v>0</v>
      </c>
      <c r="L6012">
        <v>0</v>
      </c>
    </row>
    <row r="6013" spans="1:12">
      <c r="A6013" s="1" t="s">
        <v>91</v>
      </c>
      <c r="B6013">
        <v>1960</v>
      </c>
      <c r="C6013" t="str">
        <f>VLOOKUP(co2_data[[#This Row],[country]],Country_Parameter!A:C,3,0)</f>
        <v>Parameter 1</v>
      </c>
      <c r="D6013">
        <v>34150</v>
      </c>
      <c r="E6013">
        <v>0</v>
      </c>
      <c r="F6013">
        <v>0</v>
      </c>
      <c r="G6013">
        <v>0</v>
      </c>
      <c r="H6013">
        <v>0</v>
      </c>
      <c r="I6013">
        <v>0</v>
      </c>
      <c r="J6013">
        <v>0</v>
      </c>
      <c r="K6013">
        <v>0</v>
      </c>
      <c r="L6013">
        <v>0</v>
      </c>
    </row>
    <row r="6014" spans="1:12">
      <c r="A6014" s="1" t="s">
        <v>91</v>
      </c>
      <c r="B6014">
        <v>1961</v>
      </c>
      <c r="C6014" t="str">
        <f>VLOOKUP(co2_data[[#This Row],[country]],Country_Parameter!A:C,3,0)</f>
        <v>Parameter 1</v>
      </c>
      <c r="D6014">
        <v>34580</v>
      </c>
      <c r="E6014">
        <v>0</v>
      </c>
      <c r="F6014">
        <v>0</v>
      </c>
      <c r="G6014">
        <v>0</v>
      </c>
      <c r="H6014">
        <v>0</v>
      </c>
      <c r="I6014">
        <v>0</v>
      </c>
      <c r="J6014">
        <v>0</v>
      </c>
      <c r="K6014">
        <v>0</v>
      </c>
      <c r="L6014">
        <v>0</v>
      </c>
    </row>
    <row r="6015" spans="1:12">
      <c r="A6015" s="1" t="s">
        <v>91</v>
      </c>
      <c r="B6015">
        <v>1962</v>
      </c>
      <c r="C6015" t="str">
        <f>VLOOKUP(co2_data[[#This Row],[country]],Country_Parameter!A:C,3,0)</f>
        <v>Parameter 1</v>
      </c>
      <c r="D6015">
        <v>34988</v>
      </c>
      <c r="E6015">
        <v>0</v>
      </c>
      <c r="F6015">
        <v>0</v>
      </c>
      <c r="G6015">
        <v>0</v>
      </c>
      <c r="H6015">
        <v>0</v>
      </c>
      <c r="I6015">
        <v>0</v>
      </c>
      <c r="J6015">
        <v>0</v>
      </c>
      <c r="K6015">
        <v>0</v>
      </c>
      <c r="L6015">
        <v>0</v>
      </c>
    </row>
    <row r="6016" spans="1:12">
      <c r="A6016" s="1" t="s">
        <v>91</v>
      </c>
      <c r="B6016">
        <v>1963</v>
      </c>
      <c r="C6016" t="str">
        <f>VLOOKUP(co2_data[[#This Row],[country]],Country_Parameter!A:C,3,0)</f>
        <v>Parameter 1</v>
      </c>
      <c r="D6016">
        <v>35412</v>
      </c>
      <c r="E6016">
        <v>0</v>
      </c>
      <c r="F6016">
        <v>0</v>
      </c>
      <c r="G6016">
        <v>0</v>
      </c>
      <c r="H6016">
        <v>0</v>
      </c>
      <c r="I6016">
        <v>0</v>
      </c>
      <c r="J6016">
        <v>0</v>
      </c>
      <c r="K6016">
        <v>0</v>
      </c>
      <c r="L6016">
        <v>0</v>
      </c>
    </row>
    <row r="6017" spans="1:12">
      <c r="A6017" s="1" t="s">
        <v>91</v>
      </c>
      <c r="B6017">
        <v>1964</v>
      </c>
      <c r="C6017" t="str">
        <f>VLOOKUP(co2_data[[#This Row],[country]],Country_Parameter!A:C,3,0)</f>
        <v>Parameter 1</v>
      </c>
      <c r="D6017">
        <v>35866</v>
      </c>
      <c r="E6017">
        <v>0</v>
      </c>
      <c r="F6017">
        <v>0</v>
      </c>
      <c r="G6017">
        <v>0</v>
      </c>
      <c r="H6017">
        <v>0</v>
      </c>
      <c r="I6017">
        <v>0</v>
      </c>
      <c r="J6017">
        <v>0</v>
      </c>
      <c r="K6017">
        <v>0</v>
      </c>
      <c r="L6017">
        <v>0</v>
      </c>
    </row>
    <row r="6018" spans="1:12">
      <c r="A6018" s="1" t="s">
        <v>91</v>
      </c>
      <c r="B6018">
        <v>1965</v>
      </c>
      <c r="C6018" t="str">
        <f>VLOOKUP(co2_data[[#This Row],[country]],Country_Parameter!A:C,3,0)</f>
        <v>Parameter 1</v>
      </c>
      <c r="D6018">
        <v>36372</v>
      </c>
      <c r="E6018">
        <v>0</v>
      </c>
      <c r="F6018">
        <v>0</v>
      </c>
      <c r="G6018">
        <v>0</v>
      </c>
      <c r="H6018">
        <v>0</v>
      </c>
      <c r="I6018">
        <v>0</v>
      </c>
      <c r="J6018">
        <v>0</v>
      </c>
      <c r="K6018">
        <v>0</v>
      </c>
      <c r="L6018">
        <v>0</v>
      </c>
    </row>
    <row r="6019" spans="1:12">
      <c r="A6019" s="1" t="s">
        <v>91</v>
      </c>
      <c r="B6019">
        <v>1966</v>
      </c>
      <c r="C6019" t="str">
        <f>VLOOKUP(co2_data[[#This Row],[country]],Country_Parameter!A:C,3,0)</f>
        <v>Parameter 1</v>
      </c>
      <c r="D6019">
        <v>36840</v>
      </c>
      <c r="E6019">
        <v>0</v>
      </c>
      <c r="F6019">
        <v>0</v>
      </c>
      <c r="G6019">
        <v>0</v>
      </c>
      <c r="H6019">
        <v>0</v>
      </c>
      <c r="I6019">
        <v>0</v>
      </c>
      <c r="J6019">
        <v>0</v>
      </c>
      <c r="K6019">
        <v>0</v>
      </c>
      <c r="L6019">
        <v>0</v>
      </c>
    </row>
    <row r="6020" spans="1:12">
      <c r="A6020" s="1" t="s">
        <v>91</v>
      </c>
      <c r="B6020">
        <v>1967</v>
      </c>
      <c r="C6020" t="str">
        <f>VLOOKUP(co2_data[[#This Row],[country]],Country_Parameter!A:C,3,0)</f>
        <v>Parameter 1</v>
      </c>
      <c r="D6020">
        <v>37225</v>
      </c>
      <c r="E6020">
        <v>0</v>
      </c>
      <c r="F6020">
        <v>0</v>
      </c>
      <c r="G6020">
        <v>0</v>
      </c>
      <c r="H6020">
        <v>0</v>
      </c>
      <c r="I6020">
        <v>0</v>
      </c>
      <c r="J6020">
        <v>0</v>
      </c>
      <c r="K6020">
        <v>0</v>
      </c>
      <c r="L6020">
        <v>0</v>
      </c>
    </row>
    <row r="6021" spans="1:12">
      <c r="A6021" s="1" t="s">
        <v>91</v>
      </c>
      <c r="B6021">
        <v>1968</v>
      </c>
      <c r="C6021" t="str">
        <f>VLOOKUP(co2_data[[#This Row],[country]],Country_Parameter!A:C,3,0)</f>
        <v>Parameter 1</v>
      </c>
      <c r="D6021">
        <v>37586</v>
      </c>
      <c r="E6021">
        <v>0</v>
      </c>
      <c r="F6021">
        <v>0</v>
      </c>
      <c r="G6021">
        <v>0</v>
      </c>
      <c r="H6021">
        <v>0</v>
      </c>
      <c r="I6021">
        <v>0</v>
      </c>
      <c r="J6021">
        <v>0</v>
      </c>
      <c r="K6021">
        <v>0</v>
      </c>
      <c r="L6021">
        <v>0</v>
      </c>
    </row>
    <row r="6022" spans="1:12">
      <c r="A6022" s="1" t="s">
        <v>91</v>
      </c>
      <c r="B6022">
        <v>1969</v>
      </c>
      <c r="C6022" t="str">
        <f>VLOOKUP(co2_data[[#This Row],[country]],Country_Parameter!A:C,3,0)</f>
        <v>Parameter 1</v>
      </c>
      <c r="D6022">
        <v>37929</v>
      </c>
      <c r="E6022">
        <v>0</v>
      </c>
      <c r="F6022">
        <v>0</v>
      </c>
      <c r="G6022">
        <v>0</v>
      </c>
      <c r="H6022">
        <v>0</v>
      </c>
      <c r="I6022">
        <v>0</v>
      </c>
      <c r="J6022">
        <v>0</v>
      </c>
      <c r="K6022">
        <v>0</v>
      </c>
      <c r="L6022">
        <v>0</v>
      </c>
    </row>
    <row r="6023" spans="1:12">
      <c r="A6023" s="1" t="s">
        <v>91</v>
      </c>
      <c r="B6023">
        <v>1970</v>
      </c>
      <c r="C6023" t="str">
        <f>VLOOKUP(co2_data[[#This Row],[country]],Country_Parameter!A:C,3,0)</f>
        <v>Parameter 1</v>
      </c>
      <c r="D6023">
        <v>38293</v>
      </c>
      <c r="E6023">
        <v>0</v>
      </c>
      <c r="F6023">
        <v>0</v>
      </c>
      <c r="G6023">
        <v>0</v>
      </c>
      <c r="H6023">
        <v>0</v>
      </c>
      <c r="I6023">
        <v>0</v>
      </c>
      <c r="J6023">
        <v>0</v>
      </c>
      <c r="K6023">
        <v>0</v>
      </c>
      <c r="L6023">
        <v>0</v>
      </c>
    </row>
    <row r="6024" spans="1:12">
      <c r="A6024" s="1" t="s">
        <v>91</v>
      </c>
      <c r="B6024">
        <v>1971</v>
      </c>
      <c r="C6024" t="str">
        <f>VLOOKUP(co2_data[[#This Row],[country]],Country_Parameter!A:C,3,0)</f>
        <v>Parameter 1</v>
      </c>
      <c r="D6024">
        <v>38723</v>
      </c>
      <c r="E6024">
        <v>0</v>
      </c>
      <c r="F6024">
        <v>0</v>
      </c>
      <c r="G6024">
        <v>0</v>
      </c>
      <c r="H6024">
        <v>0</v>
      </c>
      <c r="I6024">
        <v>0</v>
      </c>
      <c r="J6024">
        <v>0</v>
      </c>
      <c r="K6024">
        <v>0</v>
      </c>
      <c r="L6024">
        <v>0</v>
      </c>
    </row>
    <row r="6025" spans="1:12">
      <c r="A6025" s="1" t="s">
        <v>91</v>
      </c>
      <c r="B6025">
        <v>1972</v>
      </c>
      <c r="C6025" t="str">
        <f>VLOOKUP(co2_data[[#This Row],[country]],Country_Parameter!A:C,3,0)</f>
        <v>Parameter 1</v>
      </c>
      <c r="D6025">
        <v>39199</v>
      </c>
      <c r="E6025">
        <v>0</v>
      </c>
      <c r="F6025">
        <v>0</v>
      </c>
      <c r="G6025">
        <v>0</v>
      </c>
      <c r="H6025">
        <v>0</v>
      </c>
      <c r="I6025">
        <v>0</v>
      </c>
      <c r="J6025">
        <v>0</v>
      </c>
      <c r="K6025">
        <v>0</v>
      </c>
      <c r="L6025">
        <v>0</v>
      </c>
    </row>
    <row r="6026" spans="1:12">
      <c r="A6026" s="1" t="s">
        <v>91</v>
      </c>
      <c r="B6026">
        <v>1973</v>
      </c>
      <c r="C6026" t="str">
        <f>VLOOKUP(co2_data[[#This Row],[country]],Country_Parameter!A:C,3,0)</f>
        <v>Parameter 1</v>
      </c>
      <c r="D6026">
        <v>39659</v>
      </c>
      <c r="E6026">
        <v>0</v>
      </c>
      <c r="F6026">
        <v>0</v>
      </c>
      <c r="G6026">
        <v>0</v>
      </c>
      <c r="H6026">
        <v>0</v>
      </c>
      <c r="I6026">
        <v>0</v>
      </c>
      <c r="J6026">
        <v>0</v>
      </c>
      <c r="K6026">
        <v>0</v>
      </c>
      <c r="L6026">
        <v>0</v>
      </c>
    </row>
    <row r="6027" spans="1:12">
      <c r="A6027" s="1" t="s">
        <v>91</v>
      </c>
      <c r="B6027">
        <v>1974</v>
      </c>
      <c r="C6027" t="str">
        <f>VLOOKUP(co2_data[[#This Row],[country]],Country_Parameter!A:C,3,0)</f>
        <v>Parameter 1</v>
      </c>
      <c r="D6027">
        <v>40134</v>
      </c>
      <c r="E6027">
        <v>0</v>
      </c>
      <c r="F6027">
        <v>0</v>
      </c>
      <c r="G6027">
        <v>0</v>
      </c>
      <c r="H6027">
        <v>0</v>
      </c>
      <c r="I6027">
        <v>0</v>
      </c>
      <c r="J6027">
        <v>0</v>
      </c>
      <c r="K6027">
        <v>0</v>
      </c>
      <c r="L6027">
        <v>0</v>
      </c>
    </row>
    <row r="6028" spans="1:12">
      <c r="A6028" s="1" t="s">
        <v>91</v>
      </c>
      <c r="B6028">
        <v>1975</v>
      </c>
      <c r="C6028" t="str">
        <f>VLOOKUP(co2_data[[#This Row],[country]],Country_Parameter!A:C,3,0)</f>
        <v>Parameter 1</v>
      </c>
      <c r="D6028">
        <v>40591</v>
      </c>
      <c r="E6028">
        <v>0</v>
      </c>
      <c r="F6028">
        <v>0</v>
      </c>
      <c r="G6028">
        <v>0</v>
      </c>
      <c r="H6028">
        <v>0</v>
      </c>
      <c r="I6028">
        <v>0</v>
      </c>
      <c r="J6028">
        <v>0</v>
      </c>
      <c r="K6028">
        <v>0</v>
      </c>
      <c r="L6028">
        <v>0</v>
      </c>
    </row>
    <row r="6029" spans="1:12">
      <c r="A6029" s="1" t="s">
        <v>91</v>
      </c>
      <c r="B6029">
        <v>1976</v>
      </c>
      <c r="C6029" t="str">
        <f>VLOOKUP(co2_data[[#This Row],[country]],Country_Parameter!A:C,3,0)</f>
        <v>Parameter 1</v>
      </c>
      <c r="D6029">
        <v>41044</v>
      </c>
      <c r="E6029">
        <v>0</v>
      </c>
      <c r="F6029">
        <v>0</v>
      </c>
      <c r="G6029">
        <v>0</v>
      </c>
      <c r="H6029">
        <v>0</v>
      </c>
      <c r="I6029">
        <v>0</v>
      </c>
      <c r="J6029">
        <v>0</v>
      </c>
      <c r="K6029">
        <v>0</v>
      </c>
      <c r="L6029">
        <v>0</v>
      </c>
    </row>
    <row r="6030" spans="1:12">
      <c r="A6030" s="1" t="s">
        <v>91</v>
      </c>
      <c r="B6030">
        <v>1977</v>
      </c>
      <c r="C6030" t="str">
        <f>VLOOKUP(co2_data[[#This Row],[country]],Country_Parameter!A:C,3,0)</f>
        <v>Parameter 1</v>
      </c>
      <c r="D6030">
        <v>41487</v>
      </c>
      <c r="E6030">
        <v>0</v>
      </c>
      <c r="F6030">
        <v>0</v>
      </c>
      <c r="G6030">
        <v>0</v>
      </c>
      <c r="H6030">
        <v>0</v>
      </c>
      <c r="I6030">
        <v>0</v>
      </c>
      <c r="J6030">
        <v>0</v>
      </c>
      <c r="K6030">
        <v>0</v>
      </c>
      <c r="L6030">
        <v>0</v>
      </c>
    </row>
    <row r="6031" spans="1:12">
      <c r="A6031" s="1" t="s">
        <v>91</v>
      </c>
      <c r="B6031">
        <v>1978</v>
      </c>
      <c r="C6031" t="str">
        <f>VLOOKUP(co2_data[[#This Row],[country]],Country_Parameter!A:C,3,0)</f>
        <v>Parameter 1</v>
      </c>
      <c r="D6031">
        <v>41989</v>
      </c>
      <c r="E6031">
        <v>0</v>
      </c>
      <c r="F6031">
        <v>0</v>
      </c>
      <c r="G6031">
        <v>0</v>
      </c>
      <c r="H6031">
        <v>0</v>
      </c>
      <c r="I6031">
        <v>0</v>
      </c>
      <c r="J6031">
        <v>0</v>
      </c>
      <c r="K6031">
        <v>0</v>
      </c>
      <c r="L6031">
        <v>0</v>
      </c>
    </row>
    <row r="6032" spans="1:12">
      <c r="A6032" s="1" t="s">
        <v>91</v>
      </c>
      <c r="B6032">
        <v>1979</v>
      </c>
      <c r="C6032" t="str">
        <f>VLOOKUP(co2_data[[#This Row],[country]],Country_Parameter!A:C,3,0)</f>
        <v>Parameter 1</v>
      </c>
      <c r="D6032">
        <v>42544</v>
      </c>
      <c r="E6032">
        <v>0</v>
      </c>
      <c r="F6032">
        <v>0</v>
      </c>
      <c r="G6032">
        <v>0</v>
      </c>
      <c r="H6032">
        <v>0</v>
      </c>
      <c r="I6032">
        <v>0</v>
      </c>
      <c r="J6032">
        <v>0</v>
      </c>
      <c r="K6032">
        <v>0</v>
      </c>
      <c r="L6032">
        <v>0</v>
      </c>
    </row>
    <row r="6033" spans="1:12">
      <c r="A6033" s="1" t="s">
        <v>91</v>
      </c>
      <c r="B6033">
        <v>1980</v>
      </c>
      <c r="C6033" t="str">
        <f>VLOOKUP(co2_data[[#This Row],[country]],Country_Parameter!A:C,3,0)</f>
        <v>Parameter 1</v>
      </c>
      <c r="D6033">
        <v>43092</v>
      </c>
      <c r="E6033">
        <v>0</v>
      </c>
      <c r="F6033">
        <v>0</v>
      </c>
      <c r="G6033">
        <v>0</v>
      </c>
      <c r="H6033">
        <v>0</v>
      </c>
      <c r="I6033">
        <v>0</v>
      </c>
      <c r="J6033">
        <v>0</v>
      </c>
      <c r="K6033">
        <v>0</v>
      </c>
      <c r="L6033">
        <v>0</v>
      </c>
    </row>
    <row r="6034" spans="1:12">
      <c r="A6034" s="1" t="s">
        <v>91</v>
      </c>
      <c r="B6034">
        <v>1981</v>
      </c>
      <c r="C6034" t="str">
        <f>VLOOKUP(co2_data[[#This Row],[country]],Country_Parameter!A:C,3,0)</f>
        <v>Parameter 1</v>
      </c>
      <c r="D6034">
        <v>43653</v>
      </c>
      <c r="E6034">
        <v>0</v>
      </c>
      <c r="F6034">
        <v>0</v>
      </c>
      <c r="G6034">
        <v>0</v>
      </c>
      <c r="H6034">
        <v>0</v>
      </c>
      <c r="I6034">
        <v>0</v>
      </c>
      <c r="J6034">
        <v>0</v>
      </c>
      <c r="K6034">
        <v>0</v>
      </c>
      <c r="L6034">
        <v>0</v>
      </c>
    </row>
    <row r="6035" spans="1:12">
      <c r="A6035" s="1" t="s">
        <v>91</v>
      </c>
      <c r="B6035">
        <v>1982</v>
      </c>
      <c r="C6035" t="str">
        <f>VLOOKUP(co2_data[[#This Row],[country]],Country_Parameter!A:C,3,0)</f>
        <v>Parameter 1</v>
      </c>
      <c r="D6035">
        <v>44193</v>
      </c>
      <c r="E6035">
        <v>0</v>
      </c>
      <c r="F6035">
        <v>0</v>
      </c>
      <c r="G6035">
        <v>0</v>
      </c>
      <c r="H6035">
        <v>0</v>
      </c>
      <c r="I6035">
        <v>0</v>
      </c>
      <c r="J6035">
        <v>0</v>
      </c>
      <c r="K6035">
        <v>0</v>
      </c>
      <c r="L6035">
        <v>0</v>
      </c>
    </row>
    <row r="6036" spans="1:12">
      <c r="A6036" s="1" t="s">
        <v>91</v>
      </c>
      <c r="B6036">
        <v>1983</v>
      </c>
      <c r="C6036" t="str">
        <f>VLOOKUP(co2_data[[#This Row],[country]],Country_Parameter!A:C,3,0)</f>
        <v>Parameter 1</v>
      </c>
      <c r="D6036">
        <v>44695</v>
      </c>
      <c r="E6036">
        <v>0</v>
      </c>
      <c r="F6036">
        <v>0</v>
      </c>
      <c r="G6036">
        <v>0</v>
      </c>
      <c r="H6036">
        <v>0</v>
      </c>
      <c r="I6036">
        <v>0</v>
      </c>
      <c r="J6036">
        <v>0</v>
      </c>
      <c r="K6036">
        <v>0</v>
      </c>
      <c r="L6036">
        <v>0</v>
      </c>
    </row>
    <row r="6037" spans="1:12">
      <c r="A6037" s="1" t="s">
        <v>91</v>
      </c>
      <c r="B6037">
        <v>1984</v>
      </c>
      <c r="C6037" t="str">
        <f>VLOOKUP(co2_data[[#This Row],[country]],Country_Parameter!A:C,3,0)</f>
        <v>Parameter 1</v>
      </c>
      <c r="D6037">
        <v>45168</v>
      </c>
      <c r="E6037">
        <v>0</v>
      </c>
      <c r="F6037">
        <v>0</v>
      </c>
      <c r="G6037">
        <v>0</v>
      </c>
      <c r="H6037">
        <v>0</v>
      </c>
      <c r="I6037">
        <v>0</v>
      </c>
      <c r="J6037">
        <v>0</v>
      </c>
      <c r="K6037">
        <v>0</v>
      </c>
      <c r="L6037">
        <v>0</v>
      </c>
    </row>
    <row r="6038" spans="1:12">
      <c r="A6038" s="1" t="s">
        <v>91</v>
      </c>
      <c r="B6038">
        <v>1985</v>
      </c>
      <c r="C6038" t="str">
        <f>VLOOKUP(co2_data[[#This Row],[country]],Country_Parameter!A:C,3,0)</f>
        <v>Parameter 1</v>
      </c>
      <c r="D6038">
        <v>45599</v>
      </c>
      <c r="E6038">
        <v>0</v>
      </c>
      <c r="F6038">
        <v>0</v>
      </c>
      <c r="G6038">
        <v>1</v>
      </c>
      <c r="H6038">
        <v>0</v>
      </c>
      <c r="I6038">
        <v>0</v>
      </c>
      <c r="J6038">
        <v>0</v>
      </c>
      <c r="K6038">
        <v>1</v>
      </c>
      <c r="L6038">
        <v>0</v>
      </c>
    </row>
    <row r="6039" spans="1:12">
      <c r="A6039" s="1" t="s">
        <v>91</v>
      </c>
      <c r="B6039">
        <v>1986</v>
      </c>
      <c r="C6039" t="str">
        <f>VLOOKUP(co2_data[[#This Row],[country]],Country_Parameter!A:C,3,0)</f>
        <v>Parameter 1</v>
      </c>
      <c r="D6039">
        <v>46028</v>
      </c>
      <c r="E6039">
        <v>0</v>
      </c>
      <c r="F6039">
        <v>0</v>
      </c>
      <c r="G6039">
        <v>0</v>
      </c>
      <c r="H6039">
        <v>0</v>
      </c>
      <c r="I6039">
        <v>0</v>
      </c>
      <c r="J6039">
        <v>0</v>
      </c>
      <c r="K6039">
        <v>0</v>
      </c>
      <c r="L6039">
        <v>0</v>
      </c>
    </row>
    <row r="6040" spans="1:12">
      <c r="A6040" s="1" t="s">
        <v>91</v>
      </c>
      <c r="B6040">
        <v>1987</v>
      </c>
      <c r="C6040" t="str">
        <f>VLOOKUP(co2_data[[#This Row],[country]],Country_Parameter!A:C,3,0)</f>
        <v>Parameter 1</v>
      </c>
      <c r="D6040">
        <v>46486</v>
      </c>
      <c r="E6040">
        <v>0</v>
      </c>
      <c r="F6040">
        <v>0</v>
      </c>
      <c r="G6040">
        <v>0</v>
      </c>
      <c r="H6040">
        <v>0</v>
      </c>
      <c r="I6040">
        <v>0</v>
      </c>
      <c r="J6040">
        <v>0</v>
      </c>
      <c r="K6040">
        <v>0</v>
      </c>
      <c r="L6040">
        <v>0</v>
      </c>
    </row>
    <row r="6041" spans="1:12">
      <c r="A6041" s="1" t="s">
        <v>91</v>
      </c>
      <c r="B6041">
        <v>1988</v>
      </c>
      <c r="C6041" t="str">
        <f>VLOOKUP(co2_data[[#This Row],[country]],Country_Parameter!A:C,3,0)</f>
        <v>Parameter 1</v>
      </c>
      <c r="D6041">
        <v>46980</v>
      </c>
      <c r="E6041">
        <v>0</v>
      </c>
      <c r="F6041">
        <v>0</v>
      </c>
      <c r="G6041">
        <v>1</v>
      </c>
      <c r="H6041">
        <v>0</v>
      </c>
      <c r="I6041">
        <v>0</v>
      </c>
      <c r="J6041">
        <v>0</v>
      </c>
      <c r="K6041">
        <v>1</v>
      </c>
      <c r="L6041">
        <v>0</v>
      </c>
    </row>
    <row r="6042" spans="1:12">
      <c r="A6042" s="1" t="s">
        <v>91</v>
      </c>
      <c r="B6042">
        <v>1989</v>
      </c>
      <c r="C6042" t="str">
        <f>VLOOKUP(co2_data[[#This Row],[country]],Country_Parameter!A:C,3,0)</f>
        <v>Parameter 1</v>
      </c>
      <c r="D6042">
        <v>47536</v>
      </c>
      <c r="E6042">
        <v>0</v>
      </c>
      <c r="F6042">
        <v>0</v>
      </c>
      <c r="G6042">
        <v>1</v>
      </c>
      <c r="H6042">
        <v>0</v>
      </c>
      <c r="I6042">
        <v>0</v>
      </c>
      <c r="J6042">
        <v>0</v>
      </c>
      <c r="K6042">
        <v>1</v>
      </c>
      <c r="L6042">
        <v>0</v>
      </c>
    </row>
    <row r="6043" spans="1:12">
      <c r="A6043" s="1" t="s">
        <v>91</v>
      </c>
      <c r="B6043">
        <v>1990</v>
      </c>
      <c r="C6043" t="str">
        <f>VLOOKUP(co2_data[[#This Row],[country]],Country_Parameter!A:C,3,0)</f>
        <v>Parameter 1</v>
      </c>
      <c r="D6043">
        <v>47524</v>
      </c>
      <c r="E6043">
        <v>0</v>
      </c>
      <c r="F6043">
        <v>0</v>
      </c>
      <c r="G6043">
        <v>1</v>
      </c>
      <c r="H6043">
        <v>0</v>
      </c>
      <c r="I6043">
        <v>0</v>
      </c>
      <c r="J6043">
        <v>0</v>
      </c>
      <c r="K6043">
        <v>1</v>
      </c>
      <c r="L6043">
        <v>0</v>
      </c>
    </row>
    <row r="6044" spans="1:12">
      <c r="A6044" s="1" t="s">
        <v>91</v>
      </c>
      <c r="B6044">
        <v>1991</v>
      </c>
      <c r="C6044" t="str">
        <f>VLOOKUP(co2_data[[#This Row],[country]],Country_Parameter!A:C,3,0)</f>
        <v>Parameter 1</v>
      </c>
      <c r="D6044">
        <v>46839</v>
      </c>
      <c r="E6044">
        <v>0</v>
      </c>
      <c r="F6044">
        <v>0</v>
      </c>
      <c r="G6044">
        <v>1</v>
      </c>
      <c r="H6044">
        <v>0</v>
      </c>
      <c r="I6044">
        <v>0</v>
      </c>
      <c r="J6044">
        <v>0</v>
      </c>
      <c r="K6044">
        <v>1</v>
      </c>
      <c r="L6044">
        <v>0</v>
      </c>
    </row>
    <row r="6045" spans="1:12">
      <c r="A6045" s="1" t="s">
        <v>91</v>
      </c>
      <c r="B6045">
        <v>1992</v>
      </c>
      <c r="C6045" t="str">
        <f>VLOOKUP(co2_data[[#This Row],[country]],Country_Parameter!A:C,3,0)</f>
        <v>Parameter 1</v>
      </c>
      <c r="D6045">
        <v>46043</v>
      </c>
      <c r="E6045">
        <v>0</v>
      </c>
      <c r="F6045">
        <v>0</v>
      </c>
      <c r="G6045">
        <v>1</v>
      </c>
      <c r="H6045">
        <v>0</v>
      </c>
      <c r="I6045">
        <v>0</v>
      </c>
      <c r="J6045">
        <v>0</v>
      </c>
      <c r="K6045">
        <v>1</v>
      </c>
      <c r="L6045">
        <v>0</v>
      </c>
    </row>
    <row r="6046" spans="1:12">
      <c r="A6046" s="1" t="s">
        <v>91</v>
      </c>
      <c r="B6046">
        <v>1993</v>
      </c>
      <c r="C6046" t="str">
        <f>VLOOKUP(co2_data[[#This Row],[country]],Country_Parameter!A:C,3,0)</f>
        <v>Parameter 1</v>
      </c>
      <c r="D6046">
        <v>45159</v>
      </c>
      <c r="E6046">
        <v>0</v>
      </c>
      <c r="F6046">
        <v>0</v>
      </c>
      <c r="G6046">
        <v>1</v>
      </c>
      <c r="H6046">
        <v>0</v>
      </c>
      <c r="I6046">
        <v>0</v>
      </c>
      <c r="J6046">
        <v>0</v>
      </c>
      <c r="K6046">
        <v>1</v>
      </c>
      <c r="L6046">
        <v>0</v>
      </c>
    </row>
    <row r="6047" spans="1:12">
      <c r="A6047" s="1" t="s">
        <v>91</v>
      </c>
      <c r="B6047">
        <v>1994</v>
      </c>
      <c r="C6047" t="str">
        <f>VLOOKUP(co2_data[[#This Row],[country]],Country_Parameter!A:C,3,0)</f>
        <v>Parameter 1</v>
      </c>
      <c r="D6047">
        <v>44194</v>
      </c>
      <c r="E6047">
        <v>0</v>
      </c>
      <c r="F6047">
        <v>0</v>
      </c>
      <c r="G6047">
        <v>1</v>
      </c>
      <c r="H6047">
        <v>0</v>
      </c>
      <c r="I6047">
        <v>0</v>
      </c>
      <c r="J6047">
        <v>0</v>
      </c>
      <c r="K6047">
        <v>1</v>
      </c>
      <c r="L6047">
        <v>0</v>
      </c>
    </row>
    <row r="6048" spans="1:12">
      <c r="A6048" s="1" t="s">
        <v>91</v>
      </c>
      <c r="B6048">
        <v>1995</v>
      </c>
      <c r="C6048" t="str">
        <f>VLOOKUP(co2_data[[#This Row],[country]],Country_Parameter!A:C,3,0)</f>
        <v>Parameter 1</v>
      </c>
      <c r="D6048">
        <v>43863</v>
      </c>
      <c r="E6048">
        <v>0</v>
      </c>
      <c r="F6048">
        <v>0</v>
      </c>
      <c r="G6048">
        <v>1</v>
      </c>
      <c r="H6048">
        <v>0</v>
      </c>
      <c r="I6048">
        <v>0</v>
      </c>
      <c r="J6048">
        <v>0</v>
      </c>
      <c r="K6048">
        <v>1</v>
      </c>
      <c r="L6048">
        <v>0</v>
      </c>
    </row>
    <row r="6049" spans="1:12">
      <c r="A6049" s="1" t="s">
        <v>91</v>
      </c>
      <c r="B6049">
        <v>1996</v>
      </c>
      <c r="C6049" t="str">
        <f>VLOOKUP(co2_data[[#This Row],[country]],Country_Parameter!A:C,3,0)</f>
        <v>Parameter 1</v>
      </c>
      <c r="D6049">
        <v>44203</v>
      </c>
      <c r="E6049">
        <v>0</v>
      </c>
      <c r="F6049">
        <v>0</v>
      </c>
      <c r="G6049">
        <v>1</v>
      </c>
      <c r="H6049">
        <v>0</v>
      </c>
      <c r="I6049">
        <v>0</v>
      </c>
      <c r="J6049">
        <v>0</v>
      </c>
      <c r="K6049">
        <v>1</v>
      </c>
      <c r="L6049">
        <v>0</v>
      </c>
    </row>
    <row r="6050" spans="1:12">
      <c r="A6050" s="1" t="s">
        <v>91</v>
      </c>
      <c r="B6050">
        <v>1997</v>
      </c>
      <c r="C6050" t="str">
        <f>VLOOKUP(co2_data[[#This Row],[country]],Country_Parameter!A:C,3,0)</f>
        <v>Parameter 1</v>
      </c>
      <c r="D6050">
        <v>44567</v>
      </c>
      <c r="E6050">
        <v>0</v>
      </c>
      <c r="F6050">
        <v>0</v>
      </c>
      <c r="G6050">
        <v>1</v>
      </c>
      <c r="H6050">
        <v>0</v>
      </c>
      <c r="I6050">
        <v>0</v>
      </c>
      <c r="J6050">
        <v>0</v>
      </c>
      <c r="K6050">
        <v>1</v>
      </c>
      <c r="L6050">
        <v>0</v>
      </c>
    </row>
    <row r="6051" spans="1:12">
      <c r="A6051" s="1" t="s">
        <v>91</v>
      </c>
      <c r="B6051">
        <v>1998</v>
      </c>
      <c r="C6051" t="str">
        <f>VLOOKUP(co2_data[[#This Row],[country]],Country_Parameter!A:C,3,0)</f>
        <v>Parameter 1</v>
      </c>
      <c r="D6051">
        <v>44920</v>
      </c>
      <c r="E6051">
        <v>0</v>
      </c>
      <c r="F6051">
        <v>0</v>
      </c>
      <c r="G6051">
        <v>1</v>
      </c>
      <c r="H6051">
        <v>0</v>
      </c>
      <c r="I6051">
        <v>0</v>
      </c>
      <c r="J6051">
        <v>0</v>
      </c>
      <c r="K6051">
        <v>1</v>
      </c>
      <c r="L6051">
        <v>0</v>
      </c>
    </row>
    <row r="6052" spans="1:12">
      <c r="A6052" s="1" t="s">
        <v>91</v>
      </c>
      <c r="B6052">
        <v>1999</v>
      </c>
      <c r="C6052" t="str">
        <f>VLOOKUP(co2_data[[#This Row],[country]],Country_Parameter!A:C,3,0)</f>
        <v>Parameter 1</v>
      </c>
      <c r="D6052">
        <v>45242</v>
      </c>
      <c r="E6052">
        <v>0</v>
      </c>
      <c r="F6052">
        <v>0</v>
      </c>
      <c r="G6052">
        <v>1</v>
      </c>
      <c r="H6052">
        <v>0</v>
      </c>
      <c r="I6052">
        <v>0</v>
      </c>
      <c r="J6052">
        <v>0</v>
      </c>
      <c r="K6052">
        <v>1</v>
      </c>
      <c r="L6052">
        <v>0</v>
      </c>
    </row>
    <row r="6053" spans="1:12">
      <c r="A6053" s="1" t="s">
        <v>91</v>
      </c>
      <c r="B6053">
        <v>2000</v>
      </c>
      <c r="C6053" t="str">
        <f>VLOOKUP(co2_data[[#This Row],[country]],Country_Parameter!A:C,3,0)</f>
        <v>Parameter 1</v>
      </c>
      <c r="D6053">
        <v>45687</v>
      </c>
      <c r="E6053">
        <v>0</v>
      </c>
      <c r="F6053">
        <v>0</v>
      </c>
      <c r="G6053">
        <v>1</v>
      </c>
      <c r="H6053">
        <v>0</v>
      </c>
      <c r="I6053">
        <v>0</v>
      </c>
      <c r="J6053">
        <v>0</v>
      </c>
      <c r="K6053">
        <v>1</v>
      </c>
      <c r="L6053">
        <v>0</v>
      </c>
    </row>
    <row r="6054" spans="1:12">
      <c r="A6054" s="1" t="s">
        <v>91</v>
      </c>
      <c r="B6054">
        <v>2001</v>
      </c>
      <c r="C6054" t="str">
        <f>VLOOKUP(co2_data[[#This Row],[country]],Country_Parameter!A:C,3,0)</f>
        <v>Parameter 1</v>
      </c>
      <c r="D6054">
        <v>46262</v>
      </c>
      <c r="E6054">
        <v>0</v>
      </c>
      <c r="F6054">
        <v>0</v>
      </c>
      <c r="G6054">
        <v>1</v>
      </c>
      <c r="H6054">
        <v>0</v>
      </c>
      <c r="I6054">
        <v>0</v>
      </c>
      <c r="J6054">
        <v>0</v>
      </c>
      <c r="K6054">
        <v>1</v>
      </c>
      <c r="L6054">
        <v>0</v>
      </c>
    </row>
    <row r="6055" spans="1:12">
      <c r="A6055" s="1" t="s">
        <v>91</v>
      </c>
      <c r="B6055">
        <v>2002</v>
      </c>
      <c r="C6055" t="str">
        <f>VLOOKUP(co2_data[[#This Row],[country]],Country_Parameter!A:C,3,0)</f>
        <v>Parameter 1</v>
      </c>
      <c r="D6055">
        <v>46852</v>
      </c>
      <c r="E6055">
        <v>0</v>
      </c>
      <c r="F6055">
        <v>0</v>
      </c>
      <c r="G6055">
        <v>1</v>
      </c>
      <c r="H6055">
        <v>0</v>
      </c>
      <c r="I6055">
        <v>0</v>
      </c>
      <c r="J6055">
        <v>0</v>
      </c>
      <c r="K6055">
        <v>1</v>
      </c>
      <c r="L6055">
        <v>0</v>
      </c>
    </row>
    <row r="6056" spans="1:12">
      <c r="A6056" s="1" t="s">
        <v>91</v>
      </c>
      <c r="B6056">
        <v>2003</v>
      </c>
      <c r="C6056" t="str">
        <f>VLOOKUP(co2_data[[#This Row],[country]],Country_Parameter!A:C,3,0)</f>
        <v>Parameter 1</v>
      </c>
      <c r="D6056">
        <v>47447</v>
      </c>
      <c r="E6056">
        <v>0</v>
      </c>
      <c r="F6056">
        <v>0</v>
      </c>
      <c r="G6056">
        <v>1</v>
      </c>
      <c r="H6056">
        <v>0</v>
      </c>
      <c r="I6056">
        <v>0</v>
      </c>
      <c r="J6056">
        <v>0</v>
      </c>
      <c r="K6056">
        <v>1</v>
      </c>
      <c r="L6056">
        <v>0</v>
      </c>
    </row>
    <row r="6057" spans="1:12">
      <c r="A6057" s="1" t="s">
        <v>91</v>
      </c>
      <c r="B6057">
        <v>2004</v>
      </c>
      <c r="C6057" t="str">
        <f>VLOOKUP(co2_data[[#This Row],[country]],Country_Parameter!A:C,3,0)</f>
        <v>Parameter 1</v>
      </c>
      <c r="D6057">
        <v>48040</v>
      </c>
      <c r="E6057">
        <v>0</v>
      </c>
      <c r="F6057">
        <v>0</v>
      </c>
      <c r="G6057">
        <v>1</v>
      </c>
      <c r="H6057">
        <v>0</v>
      </c>
      <c r="I6057">
        <v>0</v>
      </c>
      <c r="J6057">
        <v>0</v>
      </c>
      <c r="K6057">
        <v>1</v>
      </c>
      <c r="L6057">
        <v>0</v>
      </c>
    </row>
    <row r="6058" spans="1:12">
      <c r="A6058" s="1" t="s">
        <v>91</v>
      </c>
      <c r="B6058">
        <v>2005</v>
      </c>
      <c r="C6058" t="str">
        <f>VLOOKUP(co2_data[[#This Row],[country]],Country_Parameter!A:C,3,0)</f>
        <v>Parameter 1</v>
      </c>
      <c r="D6058">
        <v>48386</v>
      </c>
      <c r="E6058">
        <v>0</v>
      </c>
      <c r="F6058">
        <v>0</v>
      </c>
      <c r="G6058">
        <v>1</v>
      </c>
      <c r="H6058">
        <v>0</v>
      </c>
      <c r="I6058">
        <v>0</v>
      </c>
      <c r="J6058">
        <v>0</v>
      </c>
      <c r="K6058">
        <v>1</v>
      </c>
      <c r="L6058">
        <v>0</v>
      </c>
    </row>
    <row r="6059" spans="1:12">
      <c r="A6059" s="1" t="s">
        <v>91</v>
      </c>
      <c r="B6059">
        <v>2006</v>
      </c>
      <c r="C6059" t="str">
        <f>VLOOKUP(co2_data[[#This Row],[country]],Country_Parameter!A:C,3,0)</f>
        <v>Parameter 1</v>
      </c>
      <c r="D6059">
        <v>48454</v>
      </c>
      <c r="E6059">
        <v>0</v>
      </c>
      <c r="F6059">
        <v>0</v>
      </c>
      <c r="G6059">
        <v>1</v>
      </c>
      <c r="H6059">
        <v>0</v>
      </c>
      <c r="I6059">
        <v>0</v>
      </c>
      <c r="J6059">
        <v>0</v>
      </c>
      <c r="K6059">
        <v>1</v>
      </c>
      <c r="L6059">
        <v>0</v>
      </c>
    </row>
    <row r="6060" spans="1:12">
      <c r="A6060" s="1" t="s">
        <v>91</v>
      </c>
      <c r="B6060">
        <v>2007</v>
      </c>
      <c r="C6060" t="str">
        <f>VLOOKUP(co2_data[[#This Row],[country]],Country_Parameter!A:C,3,0)</f>
        <v>Parameter 1</v>
      </c>
      <c r="D6060">
        <v>48498</v>
      </c>
      <c r="E6060">
        <v>0</v>
      </c>
      <c r="F6060">
        <v>0</v>
      </c>
      <c r="G6060">
        <v>1</v>
      </c>
      <c r="H6060">
        <v>0</v>
      </c>
      <c r="I6060">
        <v>0</v>
      </c>
      <c r="J6060">
        <v>0</v>
      </c>
      <c r="K6060">
        <v>1</v>
      </c>
      <c r="L6060">
        <v>0</v>
      </c>
    </row>
    <row r="6061" spans="1:12">
      <c r="A6061" s="1" t="s">
        <v>91</v>
      </c>
      <c r="B6061">
        <v>2008</v>
      </c>
      <c r="C6061" t="str">
        <f>VLOOKUP(co2_data[[#This Row],[country]],Country_Parameter!A:C,3,0)</f>
        <v>Parameter 1</v>
      </c>
      <c r="D6061">
        <v>48528</v>
      </c>
      <c r="E6061">
        <v>0</v>
      </c>
      <c r="F6061">
        <v>0</v>
      </c>
      <c r="G6061">
        <v>1</v>
      </c>
      <c r="H6061">
        <v>0</v>
      </c>
      <c r="I6061">
        <v>0</v>
      </c>
      <c r="J6061">
        <v>0</v>
      </c>
      <c r="K6061">
        <v>1</v>
      </c>
      <c r="L6061">
        <v>0</v>
      </c>
    </row>
    <row r="6062" spans="1:12">
      <c r="A6062" s="1" t="s">
        <v>91</v>
      </c>
      <c r="B6062">
        <v>2009</v>
      </c>
      <c r="C6062" t="str">
        <f>VLOOKUP(co2_data[[#This Row],[country]],Country_Parameter!A:C,3,0)</f>
        <v>Parameter 1</v>
      </c>
      <c r="D6062">
        <v>48512</v>
      </c>
      <c r="E6062">
        <v>0</v>
      </c>
      <c r="F6062">
        <v>0</v>
      </c>
      <c r="G6062">
        <v>1</v>
      </c>
      <c r="H6062">
        <v>0</v>
      </c>
      <c r="I6062">
        <v>0</v>
      </c>
      <c r="J6062">
        <v>0</v>
      </c>
      <c r="K6062">
        <v>1</v>
      </c>
      <c r="L6062">
        <v>0</v>
      </c>
    </row>
    <row r="6063" spans="1:12">
      <c r="A6063" s="1" t="s">
        <v>91</v>
      </c>
      <c r="B6063">
        <v>2010</v>
      </c>
      <c r="C6063" t="str">
        <f>VLOOKUP(co2_data[[#This Row],[country]],Country_Parameter!A:C,3,0)</f>
        <v>Parameter 1</v>
      </c>
      <c r="D6063">
        <v>48189</v>
      </c>
      <c r="E6063">
        <v>0</v>
      </c>
      <c r="F6063">
        <v>0</v>
      </c>
      <c r="G6063">
        <v>1</v>
      </c>
      <c r="H6063">
        <v>0</v>
      </c>
      <c r="I6063">
        <v>0</v>
      </c>
      <c r="J6063">
        <v>0</v>
      </c>
      <c r="K6063">
        <v>1</v>
      </c>
      <c r="L6063">
        <v>0</v>
      </c>
    </row>
    <row r="6064" spans="1:12">
      <c r="A6064" s="1" t="s">
        <v>91</v>
      </c>
      <c r="B6064">
        <v>2011</v>
      </c>
      <c r="C6064" t="str">
        <f>VLOOKUP(co2_data[[#This Row],[country]],Country_Parameter!A:C,3,0)</f>
        <v>Parameter 1</v>
      </c>
      <c r="D6064">
        <v>47957</v>
      </c>
      <c r="E6064">
        <v>0</v>
      </c>
      <c r="F6064">
        <v>0</v>
      </c>
      <c r="G6064">
        <v>1</v>
      </c>
      <c r="H6064">
        <v>0</v>
      </c>
      <c r="I6064">
        <v>0</v>
      </c>
      <c r="J6064">
        <v>0</v>
      </c>
      <c r="K6064">
        <v>1</v>
      </c>
      <c r="L6064">
        <v>0</v>
      </c>
    </row>
    <row r="6065" spans="1:12">
      <c r="A6065" s="1" t="s">
        <v>91</v>
      </c>
      <c r="B6065">
        <v>2012</v>
      </c>
      <c r="C6065" t="str">
        <f>VLOOKUP(co2_data[[#This Row],[country]],Country_Parameter!A:C,3,0)</f>
        <v>Parameter 1</v>
      </c>
      <c r="D6065">
        <v>48112</v>
      </c>
      <c r="E6065">
        <v>0</v>
      </c>
      <c r="F6065">
        <v>0</v>
      </c>
      <c r="G6065">
        <v>1</v>
      </c>
      <c r="H6065">
        <v>0</v>
      </c>
      <c r="I6065">
        <v>0</v>
      </c>
      <c r="J6065">
        <v>0</v>
      </c>
      <c r="K6065">
        <v>1</v>
      </c>
      <c r="L6065">
        <v>0</v>
      </c>
    </row>
    <row r="6066" spans="1:12">
      <c r="A6066" s="1" t="s">
        <v>91</v>
      </c>
      <c r="B6066">
        <v>2013</v>
      </c>
      <c r="C6066" t="str">
        <f>VLOOKUP(co2_data[[#This Row],[country]],Country_Parameter!A:C,3,0)</f>
        <v>Parameter 1</v>
      </c>
      <c r="D6066">
        <v>48296</v>
      </c>
      <c r="E6066">
        <v>0</v>
      </c>
      <c r="F6066">
        <v>0</v>
      </c>
      <c r="G6066">
        <v>1</v>
      </c>
      <c r="H6066">
        <v>0</v>
      </c>
      <c r="I6066">
        <v>0</v>
      </c>
      <c r="J6066">
        <v>0</v>
      </c>
      <c r="K6066">
        <v>1</v>
      </c>
      <c r="L6066">
        <v>0</v>
      </c>
    </row>
    <row r="6067" spans="1:12">
      <c r="A6067" s="1" t="s">
        <v>91</v>
      </c>
      <c r="B6067">
        <v>2014</v>
      </c>
      <c r="C6067" t="str">
        <f>VLOOKUP(co2_data[[#This Row],[country]],Country_Parameter!A:C,3,0)</f>
        <v>Parameter 1</v>
      </c>
      <c r="D6067">
        <v>48515</v>
      </c>
      <c r="E6067">
        <v>0</v>
      </c>
      <c r="F6067">
        <v>0</v>
      </c>
      <c r="G6067">
        <v>1</v>
      </c>
      <c r="H6067">
        <v>0</v>
      </c>
      <c r="I6067">
        <v>0</v>
      </c>
      <c r="J6067">
        <v>0</v>
      </c>
      <c r="K6067">
        <v>1</v>
      </c>
      <c r="L6067">
        <v>0</v>
      </c>
    </row>
    <row r="6068" spans="1:12">
      <c r="A6068" s="1" t="s">
        <v>91</v>
      </c>
      <c r="B6068">
        <v>2015</v>
      </c>
      <c r="C6068" t="str">
        <f>VLOOKUP(co2_data[[#This Row],[country]],Country_Parameter!A:C,3,0)</f>
        <v>Parameter 1</v>
      </c>
      <c r="D6068">
        <v>48916</v>
      </c>
      <c r="E6068">
        <v>0</v>
      </c>
      <c r="F6068">
        <v>0</v>
      </c>
      <c r="G6068">
        <v>1</v>
      </c>
      <c r="H6068">
        <v>0</v>
      </c>
      <c r="I6068">
        <v>0</v>
      </c>
      <c r="J6068">
        <v>0</v>
      </c>
      <c r="K6068">
        <v>1</v>
      </c>
      <c r="L6068">
        <v>0</v>
      </c>
    </row>
    <row r="6069" spans="1:12">
      <c r="A6069" s="1" t="s">
        <v>91</v>
      </c>
      <c r="B6069">
        <v>2016</v>
      </c>
      <c r="C6069" t="str">
        <f>VLOOKUP(co2_data[[#This Row],[country]],Country_Parameter!A:C,3,0)</f>
        <v>Parameter 1</v>
      </c>
      <c r="D6069">
        <v>49554</v>
      </c>
      <c r="E6069">
        <v>0</v>
      </c>
      <c r="F6069">
        <v>0</v>
      </c>
      <c r="G6069">
        <v>1</v>
      </c>
      <c r="H6069">
        <v>0</v>
      </c>
      <c r="I6069">
        <v>0</v>
      </c>
      <c r="J6069">
        <v>0</v>
      </c>
      <c r="K6069">
        <v>1</v>
      </c>
      <c r="L6069">
        <v>0</v>
      </c>
    </row>
    <row r="6070" spans="1:12">
      <c r="A6070" s="1" t="s">
        <v>91</v>
      </c>
      <c r="B6070">
        <v>2017</v>
      </c>
      <c r="C6070" t="str">
        <f>VLOOKUP(co2_data[[#This Row],[country]],Country_Parameter!A:C,3,0)</f>
        <v>Parameter 1</v>
      </c>
      <c r="D6070">
        <v>50267</v>
      </c>
      <c r="E6070">
        <v>0</v>
      </c>
      <c r="F6070">
        <v>0</v>
      </c>
      <c r="G6070">
        <v>1</v>
      </c>
      <c r="H6070">
        <v>0</v>
      </c>
      <c r="I6070">
        <v>0</v>
      </c>
      <c r="J6070">
        <v>0</v>
      </c>
      <c r="K6070">
        <v>1</v>
      </c>
      <c r="L6070">
        <v>0</v>
      </c>
    </row>
    <row r="6071" spans="1:12">
      <c r="A6071" s="1" t="s">
        <v>91</v>
      </c>
      <c r="B6071">
        <v>2018</v>
      </c>
      <c r="C6071" t="str">
        <f>VLOOKUP(co2_data[[#This Row],[country]],Country_Parameter!A:C,3,0)</f>
        <v>Parameter 1</v>
      </c>
      <c r="D6071">
        <v>51061</v>
      </c>
      <c r="E6071">
        <v>0</v>
      </c>
      <c r="F6071">
        <v>0</v>
      </c>
      <c r="G6071">
        <v>1</v>
      </c>
      <c r="H6071">
        <v>0</v>
      </c>
      <c r="I6071">
        <v>0</v>
      </c>
      <c r="J6071">
        <v>0</v>
      </c>
      <c r="K6071">
        <v>1</v>
      </c>
      <c r="L6071">
        <v>0</v>
      </c>
    </row>
    <row r="6072" spans="1:12">
      <c r="A6072" s="1" t="s">
        <v>91</v>
      </c>
      <c r="B6072">
        <v>2019</v>
      </c>
      <c r="C6072" t="str">
        <f>VLOOKUP(co2_data[[#This Row],[country]],Country_Parameter!A:C,3,0)</f>
        <v>Parameter 1</v>
      </c>
      <c r="D6072">
        <v>51868</v>
      </c>
      <c r="E6072">
        <v>0</v>
      </c>
      <c r="F6072">
        <v>0</v>
      </c>
      <c r="G6072">
        <v>1</v>
      </c>
      <c r="H6072">
        <v>0</v>
      </c>
      <c r="I6072">
        <v>0</v>
      </c>
      <c r="J6072">
        <v>0</v>
      </c>
      <c r="K6072">
        <v>1</v>
      </c>
      <c r="L6072">
        <v>0</v>
      </c>
    </row>
    <row r="6073" spans="1:12">
      <c r="A6073" s="1" t="s">
        <v>91</v>
      </c>
      <c r="B6073">
        <v>2020</v>
      </c>
      <c r="C6073" t="str">
        <f>VLOOKUP(co2_data[[#This Row],[country]],Country_Parameter!A:C,3,0)</f>
        <v>Parameter 1</v>
      </c>
      <c r="D6073">
        <v>52615</v>
      </c>
      <c r="E6073">
        <v>0</v>
      </c>
      <c r="F6073">
        <v>0</v>
      </c>
      <c r="G6073">
        <v>1</v>
      </c>
      <c r="H6073">
        <v>0</v>
      </c>
      <c r="I6073">
        <v>0</v>
      </c>
      <c r="J6073">
        <v>0</v>
      </c>
      <c r="K6073">
        <v>1</v>
      </c>
      <c r="L6073">
        <v>0</v>
      </c>
    </row>
    <row r="6074" spans="1:12">
      <c r="A6074" s="1" t="s">
        <v>91</v>
      </c>
      <c r="B6074">
        <v>2021</v>
      </c>
      <c r="C6074" t="str">
        <f>VLOOKUP(co2_data[[#This Row],[country]],Country_Parameter!A:C,3,0)</f>
        <v>Parameter 1</v>
      </c>
      <c r="D6074">
        <v>53324</v>
      </c>
      <c r="E6074">
        <v>0</v>
      </c>
      <c r="F6074">
        <v>0</v>
      </c>
      <c r="G6074">
        <v>1</v>
      </c>
      <c r="H6074">
        <v>0</v>
      </c>
      <c r="I6074">
        <v>0</v>
      </c>
      <c r="J6074">
        <v>0</v>
      </c>
      <c r="K6074">
        <v>1</v>
      </c>
      <c r="L6074">
        <v>0</v>
      </c>
    </row>
    <row r="6075" spans="1:12">
      <c r="A6075" s="1" t="s">
        <v>91</v>
      </c>
      <c r="B6075">
        <v>2022</v>
      </c>
      <c r="C6075" t="str">
        <f>VLOOKUP(co2_data[[#This Row],[country]],Country_Parameter!A:C,3,0)</f>
        <v>Parameter 1</v>
      </c>
      <c r="D6075">
        <v>54039</v>
      </c>
      <c r="E6075">
        <v>0</v>
      </c>
      <c r="F6075">
        <v>0</v>
      </c>
      <c r="G6075">
        <v>1</v>
      </c>
      <c r="H6075">
        <v>0</v>
      </c>
      <c r="I6075">
        <v>0</v>
      </c>
      <c r="J6075">
        <v>0</v>
      </c>
      <c r="K6075">
        <v>1</v>
      </c>
      <c r="L6075">
        <v>0</v>
      </c>
    </row>
    <row r="6076" spans="1:12">
      <c r="A6076" s="1" t="s">
        <v>91</v>
      </c>
      <c r="B6076">
        <v>2023</v>
      </c>
      <c r="C6076" t="str">
        <f>VLOOKUP(co2_data[[#This Row],[country]],Country_Parameter!A:C,3,0)</f>
        <v>Parameter 1</v>
      </c>
      <c r="D6076">
        <v>54738</v>
      </c>
      <c r="E6076">
        <v>0</v>
      </c>
      <c r="F6076">
        <v>0</v>
      </c>
      <c r="G6076">
        <v>1</v>
      </c>
      <c r="H6076">
        <v>0</v>
      </c>
      <c r="I6076">
        <v>0</v>
      </c>
      <c r="J6076">
        <v>0</v>
      </c>
      <c r="K6076">
        <v>1</v>
      </c>
      <c r="L6076">
        <v>0</v>
      </c>
    </row>
    <row r="6077" spans="1:12">
      <c r="A6077" s="1" t="s">
        <v>92</v>
      </c>
      <c r="B6077">
        <v>1949</v>
      </c>
      <c r="C6077" t="str">
        <f>VLOOKUP(co2_data[[#This Row],[country]],Country_Parameter!A:C,3,0)</f>
        <v>Parameter 1</v>
      </c>
      <c r="D6077">
        <v>302566</v>
      </c>
      <c r="E6077">
        <v>0</v>
      </c>
      <c r="F6077">
        <v>0</v>
      </c>
      <c r="G6077">
        <v>0</v>
      </c>
      <c r="H6077">
        <v>0</v>
      </c>
      <c r="I6077">
        <v>0</v>
      </c>
      <c r="J6077">
        <v>0</v>
      </c>
      <c r="K6077">
        <v>0</v>
      </c>
      <c r="L6077">
        <v>0</v>
      </c>
    </row>
    <row r="6078" spans="1:12">
      <c r="A6078" s="1" t="s">
        <v>92</v>
      </c>
      <c r="B6078">
        <v>1950</v>
      </c>
      <c r="C6078" t="str">
        <f>VLOOKUP(co2_data[[#This Row],[country]],Country_Parameter!A:C,3,0)</f>
        <v>Parameter 1</v>
      </c>
      <c r="D6078">
        <v>309523</v>
      </c>
      <c r="E6078">
        <v>0</v>
      </c>
      <c r="F6078">
        <v>0</v>
      </c>
      <c r="G6078">
        <v>0</v>
      </c>
      <c r="H6078">
        <v>0</v>
      </c>
      <c r="I6078">
        <v>0</v>
      </c>
      <c r="J6078">
        <v>0</v>
      </c>
      <c r="K6078">
        <v>0</v>
      </c>
      <c r="L6078">
        <v>0</v>
      </c>
    </row>
    <row r="6079" spans="1:12">
      <c r="A6079" s="1" t="s">
        <v>92</v>
      </c>
      <c r="B6079">
        <v>1951</v>
      </c>
      <c r="C6079" t="str">
        <f>VLOOKUP(co2_data[[#This Row],[country]],Country_Parameter!A:C,3,0)</f>
        <v>Parameter 1</v>
      </c>
      <c r="D6079">
        <v>316135</v>
      </c>
      <c r="E6079">
        <v>0</v>
      </c>
      <c r="F6079">
        <v>0</v>
      </c>
      <c r="G6079">
        <v>0</v>
      </c>
      <c r="H6079">
        <v>0</v>
      </c>
      <c r="I6079">
        <v>0</v>
      </c>
      <c r="J6079">
        <v>0</v>
      </c>
      <c r="K6079">
        <v>0</v>
      </c>
      <c r="L6079">
        <v>0</v>
      </c>
    </row>
    <row r="6080" spans="1:12">
      <c r="A6080" s="1" t="s">
        <v>92</v>
      </c>
      <c r="B6080">
        <v>1952</v>
      </c>
      <c r="C6080" t="str">
        <f>VLOOKUP(co2_data[[#This Row],[country]],Country_Parameter!A:C,3,0)</f>
        <v>Parameter 1</v>
      </c>
      <c r="D6080">
        <v>323375</v>
      </c>
      <c r="E6080">
        <v>0</v>
      </c>
      <c r="F6080">
        <v>0</v>
      </c>
      <c r="G6080">
        <v>0</v>
      </c>
      <c r="H6080">
        <v>0</v>
      </c>
      <c r="I6080">
        <v>0</v>
      </c>
      <c r="J6080">
        <v>0</v>
      </c>
      <c r="K6080">
        <v>0</v>
      </c>
      <c r="L6080">
        <v>0</v>
      </c>
    </row>
    <row r="6081" spans="1:12">
      <c r="A6081" s="1" t="s">
        <v>92</v>
      </c>
      <c r="B6081">
        <v>1953</v>
      </c>
      <c r="C6081" t="str">
        <f>VLOOKUP(co2_data[[#This Row],[country]],Country_Parameter!A:C,3,0)</f>
        <v>Parameter 1</v>
      </c>
      <c r="D6081">
        <v>331225</v>
      </c>
      <c r="E6081">
        <v>0</v>
      </c>
      <c r="F6081">
        <v>0</v>
      </c>
      <c r="G6081">
        <v>0</v>
      </c>
      <c r="H6081">
        <v>0</v>
      </c>
      <c r="I6081">
        <v>0</v>
      </c>
      <c r="J6081">
        <v>0</v>
      </c>
      <c r="K6081">
        <v>0</v>
      </c>
      <c r="L6081">
        <v>0</v>
      </c>
    </row>
    <row r="6082" spans="1:12">
      <c r="A6082" s="1" t="s">
        <v>92</v>
      </c>
      <c r="B6082">
        <v>1954</v>
      </c>
      <c r="C6082" t="str">
        <f>VLOOKUP(co2_data[[#This Row],[country]],Country_Parameter!A:C,3,0)</f>
        <v>Parameter 1</v>
      </c>
      <c r="D6082">
        <v>339753</v>
      </c>
      <c r="E6082">
        <v>0</v>
      </c>
      <c r="F6082">
        <v>0</v>
      </c>
      <c r="G6082">
        <v>0</v>
      </c>
      <c r="H6082">
        <v>0</v>
      </c>
      <c r="I6082">
        <v>0</v>
      </c>
      <c r="J6082">
        <v>0</v>
      </c>
      <c r="K6082">
        <v>0</v>
      </c>
      <c r="L6082">
        <v>0</v>
      </c>
    </row>
    <row r="6083" spans="1:12">
      <c r="A6083" s="1" t="s">
        <v>92</v>
      </c>
      <c r="B6083">
        <v>1955</v>
      </c>
      <c r="C6083" t="str">
        <f>VLOOKUP(co2_data[[#This Row],[country]],Country_Parameter!A:C,3,0)</f>
        <v>Parameter 1</v>
      </c>
      <c r="D6083">
        <v>349084</v>
      </c>
      <c r="E6083">
        <v>0</v>
      </c>
      <c r="F6083">
        <v>0</v>
      </c>
      <c r="G6083">
        <v>0</v>
      </c>
      <c r="H6083">
        <v>0</v>
      </c>
      <c r="I6083">
        <v>0</v>
      </c>
      <c r="J6083">
        <v>0</v>
      </c>
      <c r="K6083">
        <v>0</v>
      </c>
      <c r="L6083">
        <v>0</v>
      </c>
    </row>
    <row r="6084" spans="1:12">
      <c r="A6084" s="1" t="s">
        <v>92</v>
      </c>
      <c r="B6084">
        <v>1956</v>
      </c>
      <c r="C6084" t="str">
        <f>VLOOKUP(co2_data[[#This Row],[country]],Country_Parameter!A:C,3,0)</f>
        <v>Parameter 1</v>
      </c>
      <c r="D6084">
        <v>359218</v>
      </c>
      <c r="E6084">
        <v>0</v>
      </c>
      <c r="F6084">
        <v>0</v>
      </c>
      <c r="G6084">
        <v>0</v>
      </c>
      <c r="H6084">
        <v>0</v>
      </c>
      <c r="I6084">
        <v>0</v>
      </c>
      <c r="J6084">
        <v>0</v>
      </c>
      <c r="K6084">
        <v>0</v>
      </c>
      <c r="L6084">
        <v>0</v>
      </c>
    </row>
    <row r="6085" spans="1:12">
      <c r="A6085" s="1" t="s">
        <v>92</v>
      </c>
      <c r="B6085">
        <v>1957</v>
      </c>
      <c r="C6085" t="str">
        <f>VLOOKUP(co2_data[[#This Row],[country]],Country_Parameter!A:C,3,0)</f>
        <v>Parameter 1</v>
      </c>
      <c r="D6085">
        <v>369923</v>
      </c>
      <c r="E6085">
        <v>0</v>
      </c>
      <c r="F6085">
        <v>0</v>
      </c>
      <c r="G6085">
        <v>0</v>
      </c>
      <c r="H6085">
        <v>0</v>
      </c>
      <c r="I6085">
        <v>0</v>
      </c>
      <c r="J6085">
        <v>0</v>
      </c>
      <c r="K6085">
        <v>0</v>
      </c>
      <c r="L6085">
        <v>0</v>
      </c>
    </row>
    <row r="6086" spans="1:12">
      <c r="A6086" s="1" t="s">
        <v>92</v>
      </c>
      <c r="B6086">
        <v>1958</v>
      </c>
      <c r="C6086" t="str">
        <f>VLOOKUP(co2_data[[#This Row],[country]],Country_Parameter!A:C,3,0)</f>
        <v>Parameter 1</v>
      </c>
      <c r="D6086">
        <v>381078</v>
      </c>
      <c r="E6086">
        <v>0</v>
      </c>
      <c r="F6086">
        <v>0</v>
      </c>
      <c r="G6086">
        <v>0</v>
      </c>
      <c r="H6086">
        <v>0</v>
      </c>
      <c r="I6086">
        <v>0</v>
      </c>
      <c r="J6086">
        <v>0</v>
      </c>
      <c r="K6086">
        <v>0</v>
      </c>
      <c r="L6086">
        <v>0</v>
      </c>
    </row>
    <row r="6087" spans="1:12">
      <c r="A6087" s="1" t="s">
        <v>92</v>
      </c>
      <c r="B6087">
        <v>1959</v>
      </c>
      <c r="C6087" t="str">
        <f>VLOOKUP(co2_data[[#This Row],[country]],Country_Parameter!A:C,3,0)</f>
        <v>Parameter 1</v>
      </c>
      <c r="D6087">
        <v>392767</v>
      </c>
      <c r="E6087">
        <v>0</v>
      </c>
      <c r="F6087">
        <v>0</v>
      </c>
      <c r="G6087">
        <v>0</v>
      </c>
      <c r="H6087">
        <v>0</v>
      </c>
      <c r="I6087">
        <v>0</v>
      </c>
      <c r="J6087">
        <v>0</v>
      </c>
      <c r="K6087">
        <v>0</v>
      </c>
      <c r="L6087">
        <v>0</v>
      </c>
    </row>
    <row r="6088" spans="1:12">
      <c r="A6088" s="1" t="s">
        <v>92</v>
      </c>
      <c r="B6088">
        <v>1960</v>
      </c>
      <c r="C6088" t="str">
        <f>VLOOKUP(co2_data[[#This Row],[country]],Country_Parameter!A:C,3,0)</f>
        <v>Parameter 1</v>
      </c>
      <c r="D6088">
        <v>404899</v>
      </c>
      <c r="E6088">
        <v>0</v>
      </c>
      <c r="F6088">
        <v>0</v>
      </c>
      <c r="G6088">
        <v>0</v>
      </c>
      <c r="H6088">
        <v>0</v>
      </c>
      <c r="I6088">
        <v>0</v>
      </c>
      <c r="J6088">
        <v>0</v>
      </c>
      <c r="K6088">
        <v>0</v>
      </c>
      <c r="L6088">
        <v>0</v>
      </c>
    </row>
    <row r="6089" spans="1:12">
      <c r="A6089" s="1" t="s">
        <v>92</v>
      </c>
      <c r="B6089">
        <v>1961</v>
      </c>
      <c r="C6089" t="str">
        <f>VLOOKUP(co2_data[[#This Row],[country]],Country_Parameter!A:C,3,0)</f>
        <v>Parameter 1</v>
      </c>
      <c r="D6089">
        <v>417418</v>
      </c>
      <c r="E6089">
        <v>0</v>
      </c>
      <c r="F6089">
        <v>0</v>
      </c>
      <c r="G6089">
        <v>0</v>
      </c>
      <c r="H6089">
        <v>0</v>
      </c>
      <c r="I6089">
        <v>0</v>
      </c>
      <c r="J6089">
        <v>0</v>
      </c>
      <c r="K6089">
        <v>0</v>
      </c>
      <c r="L6089">
        <v>0</v>
      </c>
    </row>
    <row r="6090" spans="1:12">
      <c r="A6090" s="1" t="s">
        <v>92</v>
      </c>
      <c r="B6090">
        <v>1962</v>
      </c>
      <c r="C6090" t="str">
        <f>VLOOKUP(co2_data[[#This Row],[country]],Country_Parameter!A:C,3,0)</f>
        <v>Parameter 1</v>
      </c>
      <c r="D6090">
        <v>430550</v>
      </c>
      <c r="E6090">
        <v>0</v>
      </c>
      <c r="F6090">
        <v>0</v>
      </c>
      <c r="G6090">
        <v>0</v>
      </c>
      <c r="H6090">
        <v>0</v>
      </c>
      <c r="I6090">
        <v>0</v>
      </c>
      <c r="J6090">
        <v>0</v>
      </c>
      <c r="K6090">
        <v>0</v>
      </c>
      <c r="L6090">
        <v>0</v>
      </c>
    </row>
    <row r="6091" spans="1:12">
      <c r="A6091" s="1" t="s">
        <v>92</v>
      </c>
      <c r="B6091">
        <v>1963</v>
      </c>
      <c r="C6091" t="str">
        <f>VLOOKUP(co2_data[[#This Row],[country]],Country_Parameter!A:C,3,0)</f>
        <v>Parameter 1</v>
      </c>
      <c r="D6091">
        <v>444287</v>
      </c>
      <c r="E6091">
        <v>0</v>
      </c>
      <c r="F6091">
        <v>0</v>
      </c>
      <c r="G6091">
        <v>0</v>
      </c>
      <c r="H6091">
        <v>0</v>
      </c>
      <c r="I6091">
        <v>0</v>
      </c>
      <c r="J6091">
        <v>0</v>
      </c>
      <c r="K6091">
        <v>0</v>
      </c>
      <c r="L6091">
        <v>0</v>
      </c>
    </row>
    <row r="6092" spans="1:12">
      <c r="A6092" s="1" t="s">
        <v>92</v>
      </c>
      <c r="B6092">
        <v>1964</v>
      </c>
      <c r="C6092" t="str">
        <f>VLOOKUP(co2_data[[#This Row],[country]],Country_Parameter!A:C,3,0)</f>
        <v>Parameter 1</v>
      </c>
      <c r="D6092">
        <v>458332</v>
      </c>
      <c r="E6092">
        <v>0</v>
      </c>
      <c r="F6092">
        <v>0</v>
      </c>
      <c r="G6092">
        <v>0</v>
      </c>
      <c r="H6092">
        <v>0</v>
      </c>
      <c r="I6092">
        <v>0</v>
      </c>
      <c r="J6092">
        <v>0</v>
      </c>
      <c r="K6092">
        <v>0</v>
      </c>
      <c r="L6092">
        <v>0</v>
      </c>
    </row>
    <row r="6093" spans="1:12">
      <c r="A6093" s="1" t="s">
        <v>92</v>
      </c>
      <c r="B6093">
        <v>1965</v>
      </c>
      <c r="C6093" t="str">
        <f>VLOOKUP(co2_data[[#This Row],[country]],Country_Parameter!A:C,3,0)</f>
        <v>Parameter 1</v>
      </c>
      <c r="D6093">
        <v>472582</v>
      </c>
      <c r="E6093">
        <v>0</v>
      </c>
      <c r="F6093">
        <v>0</v>
      </c>
      <c r="G6093">
        <v>0</v>
      </c>
      <c r="H6093">
        <v>0</v>
      </c>
      <c r="I6093">
        <v>0</v>
      </c>
      <c r="J6093">
        <v>0</v>
      </c>
      <c r="K6093">
        <v>0</v>
      </c>
      <c r="L6093">
        <v>0</v>
      </c>
    </row>
    <row r="6094" spans="1:12">
      <c r="A6094" s="1" t="s">
        <v>92</v>
      </c>
      <c r="B6094">
        <v>1966</v>
      </c>
      <c r="C6094" t="str">
        <f>VLOOKUP(co2_data[[#This Row],[country]],Country_Parameter!A:C,3,0)</f>
        <v>Parameter 1</v>
      </c>
      <c r="D6094">
        <v>486493</v>
      </c>
      <c r="E6094">
        <v>0</v>
      </c>
      <c r="F6094">
        <v>0</v>
      </c>
      <c r="G6094">
        <v>0</v>
      </c>
      <c r="H6094">
        <v>0</v>
      </c>
      <c r="I6094">
        <v>0</v>
      </c>
      <c r="J6094">
        <v>0</v>
      </c>
      <c r="K6094">
        <v>0</v>
      </c>
      <c r="L6094">
        <v>0</v>
      </c>
    </row>
    <row r="6095" spans="1:12">
      <c r="A6095" s="1" t="s">
        <v>92</v>
      </c>
      <c r="B6095">
        <v>1967</v>
      </c>
      <c r="C6095" t="str">
        <f>VLOOKUP(co2_data[[#This Row],[country]],Country_Parameter!A:C,3,0)</f>
        <v>Parameter 1</v>
      </c>
      <c r="D6095">
        <v>498880</v>
      </c>
      <c r="E6095">
        <v>0</v>
      </c>
      <c r="F6095">
        <v>0</v>
      </c>
      <c r="G6095">
        <v>0</v>
      </c>
      <c r="H6095">
        <v>0</v>
      </c>
      <c r="I6095">
        <v>0</v>
      </c>
      <c r="J6095">
        <v>0</v>
      </c>
      <c r="K6095">
        <v>0</v>
      </c>
      <c r="L6095">
        <v>0</v>
      </c>
    </row>
    <row r="6096" spans="1:12">
      <c r="A6096" s="1" t="s">
        <v>92</v>
      </c>
      <c r="B6096">
        <v>1968</v>
      </c>
      <c r="C6096" t="str">
        <f>VLOOKUP(co2_data[[#This Row],[country]],Country_Parameter!A:C,3,0)</f>
        <v>Parameter 1</v>
      </c>
      <c r="D6096">
        <v>510008</v>
      </c>
      <c r="E6096">
        <v>0</v>
      </c>
      <c r="F6096">
        <v>0</v>
      </c>
      <c r="G6096">
        <v>0</v>
      </c>
      <c r="H6096">
        <v>0</v>
      </c>
      <c r="I6096">
        <v>0</v>
      </c>
      <c r="J6096">
        <v>0</v>
      </c>
      <c r="K6096">
        <v>0</v>
      </c>
      <c r="L6096">
        <v>0</v>
      </c>
    </row>
    <row r="6097" spans="1:12">
      <c r="A6097" s="1" t="s">
        <v>92</v>
      </c>
      <c r="B6097">
        <v>1969</v>
      </c>
      <c r="C6097" t="str">
        <f>VLOOKUP(co2_data[[#This Row],[country]],Country_Parameter!A:C,3,0)</f>
        <v>Parameter 1</v>
      </c>
      <c r="D6097">
        <v>520805</v>
      </c>
      <c r="E6097">
        <v>0</v>
      </c>
      <c r="F6097">
        <v>0</v>
      </c>
      <c r="G6097">
        <v>0</v>
      </c>
      <c r="H6097">
        <v>0</v>
      </c>
      <c r="I6097">
        <v>0</v>
      </c>
      <c r="J6097">
        <v>0</v>
      </c>
      <c r="K6097">
        <v>0</v>
      </c>
      <c r="L6097">
        <v>0</v>
      </c>
    </row>
    <row r="6098" spans="1:12">
      <c r="A6098" s="1" t="s">
        <v>92</v>
      </c>
      <c r="B6098">
        <v>1970</v>
      </c>
      <c r="C6098" t="str">
        <f>VLOOKUP(co2_data[[#This Row],[country]],Country_Parameter!A:C,3,0)</f>
        <v>Parameter 1</v>
      </c>
      <c r="D6098">
        <v>531197</v>
      </c>
      <c r="E6098">
        <v>0</v>
      </c>
      <c r="F6098">
        <v>0</v>
      </c>
      <c r="G6098">
        <v>1</v>
      </c>
      <c r="H6098">
        <v>0</v>
      </c>
      <c r="I6098">
        <v>0</v>
      </c>
      <c r="J6098">
        <v>0</v>
      </c>
      <c r="K6098">
        <v>0</v>
      </c>
      <c r="L6098">
        <v>0</v>
      </c>
    </row>
    <row r="6099" spans="1:12">
      <c r="A6099" s="1" t="s">
        <v>92</v>
      </c>
      <c r="B6099">
        <v>1971</v>
      </c>
      <c r="C6099" t="str">
        <f>VLOOKUP(co2_data[[#This Row],[country]],Country_Parameter!A:C,3,0)</f>
        <v>Parameter 1</v>
      </c>
      <c r="D6099">
        <v>541131</v>
      </c>
      <c r="E6099">
        <v>0</v>
      </c>
      <c r="F6099">
        <v>0</v>
      </c>
      <c r="G6099">
        <v>1</v>
      </c>
      <c r="H6099">
        <v>0</v>
      </c>
      <c r="I6099">
        <v>0</v>
      </c>
      <c r="J6099">
        <v>0</v>
      </c>
      <c r="K6099">
        <v>1</v>
      </c>
      <c r="L6099">
        <v>0</v>
      </c>
    </row>
    <row r="6100" spans="1:12">
      <c r="A6100" s="1" t="s">
        <v>92</v>
      </c>
      <c r="B6100">
        <v>1972</v>
      </c>
      <c r="C6100" t="str">
        <f>VLOOKUP(co2_data[[#This Row],[country]],Country_Parameter!A:C,3,0)</f>
        <v>Parameter 1</v>
      </c>
      <c r="D6100">
        <v>550507</v>
      </c>
      <c r="E6100">
        <v>0</v>
      </c>
      <c r="F6100">
        <v>0</v>
      </c>
      <c r="G6100">
        <v>1</v>
      </c>
      <c r="H6100">
        <v>0</v>
      </c>
      <c r="I6100">
        <v>0</v>
      </c>
      <c r="J6100">
        <v>0</v>
      </c>
      <c r="K6100">
        <v>1</v>
      </c>
      <c r="L6100">
        <v>0</v>
      </c>
    </row>
    <row r="6101" spans="1:12">
      <c r="A6101" s="1" t="s">
        <v>92</v>
      </c>
      <c r="B6101">
        <v>1973</v>
      </c>
      <c r="C6101" t="str">
        <f>VLOOKUP(co2_data[[#This Row],[country]],Country_Parameter!A:C,3,0)</f>
        <v>Parameter 1</v>
      </c>
      <c r="D6101">
        <v>559233</v>
      </c>
      <c r="E6101">
        <v>0</v>
      </c>
      <c r="F6101">
        <v>0</v>
      </c>
      <c r="G6101">
        <v>1</v>
      </c>
      <c r="H6101">
        <v>0</v>
      </c>
      <c r="I6101">
        <v>0</v>
      </c>
      <c r="J6101">
        <v>0</v>
      </c>
      <c r="K6101">
        <v>1</v>
      </c>
      <c r="L6101">
        <v>0</v>
      </c>
    </row>
    <row r="6102" spans="1:12">
      <c r="A6102" s="1" t="s">
        <v>92</v>
      </c>
      <c r="B6102">
        <v>1974</v>
      </c>
      <c r="C6102" t="str">
        <f>VLOOKUP(co2_data[[#This Row],[country]],Country_Parameter!A:C,3,0)</f>
        <v>Parameter 1</v>
      </c>
      <c r="D6102">
        <v>567499</v>
      </c>
      <c r="E6102">
        <v>0</v>
      </c>
      <c r="F6102">
        <v>0</v>
      </c>
      <c r="G6102">
        <v>1</v>
      </c>
      <c r="H6102">
        <v>0</v>
      </c>
      <c r="I6102">
        <v>0</v>
      </c>
      <c r="J6102">
        <v>0</v>
      </c>
      <c r="K6102">
        <v>1</v>
      </c>
      <c r="L6102">
        <v>0</v>
      </c>
    </row>
    <row r="6103" spans="1:12">
      <c r="A6103" s="1" t="s">
        <v>92</v>
      </c>
      <c r="B6103">
        <v>1975</v>
      </c>
      <c r="C6103" t="str">
        <f>VLOOKUP(co2_data[[#This Row],[country]],Country_Parameter!A:C,3,0)</f>
        <v>Parameter 1</v>
      </c>
      <c r="D6103">
        <v>575919</v>
      </c>
      <c r="E6103">
        <v>0</v>
      </c>
      <c r="F6103">
        <v>0</v>
      </c>
      <c r="G6103">
        <v>1</v>
      </c>
      <c r="H6103">
        <v>0</v>
      </c>
      <c r="I6103">
        <v>0</v>
      </c>
      <c r="J6103">
        <v>0</v>
      </c>
      <c r="K6103">
        <v>1</v>
      </c>
      <c r="L6103">
        <v>0</v>
      </c>
    </row>
    <row r="6104" spans="1:12">
      <c r="A6104" s="1" t="s">
        <v>92</v>
      </c>
      <c r="B6104">
        <v>1976</v>
      </c>
      <c r="C6104" t="str">
        <f>VLOOKUP(co2_data[[#This Row],[country]],Country_Parameter!A:C,3,0)</f>
        <v>Parameter 1</v>
      </c>
      <c r="D6104">
        <v>585540</v>
      </c>
      <c r="E6104">
        <v>0</v>
      </c>
      <c r="F6104">
        <v>0</v>
      </c>
      <c r="G6104">
        <v>0</v>
      </c>
      <c r="H6104">
        <v>0</v>
      </c>
      <c r="I6104">
        <v>0</v>
      </c>
      <c r="J6104">
        <v>0</v>
      </c>
      <c r="K6104">
        <v>0</v>
      </c>
      <c r="L6104">
        <v>0</v>
      </c>
    </row>
    <row r="6105" spans="1:12">
      <c r="A6105" s="1" t="s">
        <v>92</v>
      </c>
      <c r="B6105">
        <v>1977</v>
      </c>
      <c r="C6105" t="str">
        <f>VLOOKUP(co2_data[[#This Row],[country]],Country_Parameter!A:C,3,0)</f>
        <v>Parameter 1</v>
      </c>
      <c r="D6105">
        <v>597809</v>
      </c>
      <c r="E6105">
        <v>0</v>
      </c>
      <c r="F6105">
        <v>0</v>
      </c>
      <c r="G6105">
        <v>1</v>
      </c>
      <c r="H6105">
        <v>0</v>
      </c>
      <c r="I6105">
        <v>0</v>
      </c>
      <c r="J6105">
        <v>0</v>
      </c>
      <c r="K6105">
        <v>1</v>
      </c>
      <c r="L6105">
        <v>0</v>
      </c>
    </row>
    <row r="6106" spans="1:12">
      <c r="A6106" s="1" t="s">
        <v>92</v>
      </c>
      <c r="B6106">
        <v>1978</v>
      </c>
      <c r="C6106" t="str">
        <f>VLOOKUP(co2_data[[#This Row],[country]],Country_Parameter!A:C,3,0)</f>
        <v>Parameter 1</v>
      </c>
      <c r="D6106">
        <v>612101</v>
      </c>
      <c r="E6106">
        <v>0</v>
      </c>
      <c r="F6106">
        <v>0</v>
      </c>
      <c r="G6106">
        <v>1</v>
      </c>
      <c r="H6106">
        <v>0</v>
      </c>
      <c r="I6106">
        <v>0</v>
      </c>
      <c r="J6106">
        <v>0</v>
      </c>
      <c r="K6106">
        <v>1</v>
      </c>
      <c r="L6106">
        <v>0</v>
      </c>
    </row>
    <row r="6107" spans="1:12">
      <c r="A6107" s="1" t="s">
        <v>92</v>
      </c>
      <c r="B6107">
        <v>1979</v>
      </c>
      <c r="C6107" t="str">
        <f>VLOOKUP(co2_data[[#This Row],[country]],Country_Parameter!A:C,3,0)</f>
        <v>Parameter 1</v>
      </c>
      <c r="D6107">
        <v>626876</v>
      </c>
      <c r="E6107">
        <v>0</v>
      </c>
      <c r="F6107">
        <v>0</v>
      </c>
      <c r="G6107">
        <v>1</v>
      </c>
      <c r="H6107">
        <v>0</v>
      </c>
      <c r="I6107">
        <v>0</v>
      </c>
      <c r="J6107">
        <v>0</v>
      </c>
      <c r="K6107">
        <v>1</v>
      </c>
      <c r="L6107">
        <v>0</v>
      </c>
    </row>
    <row r="6108" spans="1:12">
      <c r="A6108" s="1" t="s">
        <v>92</v>
      </c>
      <c r="B6108">
        <v>1980</v>
      </c>
      <c r="C6108" t="str">
        <f>VLOOKUP(co2_data[[#This Row],[country]],Country_Parameter!A:C,3,0)</f>
        <v>Parameter 1</v>
      </c>
      <c r="D6108">
        <v>641985</v>
      </c>
      <c r="E6108">
        <v>0</v>
      </c>
      <c r="F6108">
        <v>0</v>
      </c>
      <c r="G6108">
        <v>1</v>
      </c>
      <c r="H6108">
        <v>0</v>
      </c>
      <c r="I6108">
        <v>0</v>
      </c>
      <c r="J6108">
        <v>0</v>
      </c>
      <c r="K6108">
        <v>1</v>
      </c>
      <c r="L6108">
        <v>0</v>
      </c>
    </row>
    <row r="6109" spans="1:12">
      <c r="A6109" s="1" t="s">
        <v>92</v>
      </c>
      <c r="B6109">
        <v>1981</v>
      </c>
      <c r="C6109" t="str">
        <f>VLOOKUP(co2_data[[#This Row],[country]],Country_Parameter!A:C,3,0)</f>
        <v>Parameter 1</v>
      </c>
      <c r="D6109">
        <v>657473</v>
      </c>
      <c r="E6109">
        <v>0</v>
      </c>
      <c r="F6109">
        <v>0</v>
      </c>
      <c r="G6109">
        <v>1</v>
      </c>
      <c r="H6109">
        <v>0</v>
      </c>
      <c r="I6109">
        <v>0</v>
      </c>
      <c r="J6109">
        <v>0</v>
      </c>
      <c r="K6109">
        <v>1</v>
      </c>
      <c r="L6109">
        <v>0</v>
      </c>
    </row>
    <row r="6110" spans="1:12">
      <c r="A6110" s="1" t="s">
        <v>92</v>
      </c>
      <c r="B6110">
        <v>1982</v>
      </c>
      <c r="C6110" t="str">
        <f>VLOOKUP(co2_data[[#This Row],[country]],Country_Parameter!A:C,3,0)</f>
        <v>Parameter 1</v>
      </c>
      <c r="D6110">
        <v>673421</v>
      </c>
      <c r="E6110">
        <v>0</v>
      </c>
      <c r="F6110">
        <v>0</v>
      </c>
      <c r="G6110">
        <v>1</v>
      </c>
      <c r="H6110">
        <v>0</v>
      </c>
      <c r="I6110">
        <v>0</v>
      </c>
      <c r="J6110">
        <v>0</v>
      </c>
      <c r="K6110">
        <v>1</v>
      </c>
      <c r="L6110">
        <v>0</v>
      </c>
    </row>
    <row r="6111" spans="1:12">
      <c r="A6111" s="1" t="s">
        <v>92</v>
      </c>
      <c r="B6111">
        <v>1983</v>
      </c>
      <c r="C6111" t="str">
        <f>VLOOKUP(co2_data[[#This Row],[country]],Country_Parameter!A:C,3,0)</f>
        <v>Parameter 1</v>
      </c>
      <c r="D6111">
        <v>689846</v>
      </c>
      <c r="E6111">
        <v>0</v>
      </c>
      <c r="F6111">
        <v>0</v>
      </c>
      <c r="G6111">
        <v>1</v>
      </c>
      <c r="H6111">
        <v>0</v>
      </c>
      <c r="I6111">
        <v>0</v>
      </c>
      <c r="J6111">
        <v>0</v>
      </c>
      <c r="K6111">
        <v>1</v>
      </c>
      <c r="L6111">
        <v>0</v>
      </c>
    </row>
    <row r="6112" spans="1:12">
      <c r="A6112" s="1" t="s">
        <v>92</v>
      </c>
      <c r="B6112">
        <v>1984</v>
      </c>
      <c r="C6112" t="str">
        <f>VLOOKUP(co2_data[[#This Row],[country]],Country_Parameter!A:C,3,0)</f>
        <v>Parameter 1</v>
      </c>
      <c r="D6112">
        <v>706723</v>
      </c>
      <c r="E6112">
        <v>0</v>
      </c>
      <c r="F6112">
        <v>0</v>
      </c>
      <c r="G6112">
        <v>1</v>
      </c>
      <c r="H6112">
        <v>0</v>
      </c>
      <c r="I6112">
        <v>0</v>
      </c>
      <c r="J6112">
        <v>0</v>
      </c>
      <c r="K6112">
        <v>0</v>
      </c>
      <c r="L6112">
        <v>0</v>
      </c>
    </row>
    <row r="6113" spans="1:12">
      <c r="A6113" s="1" t="s">
        <v>92</v>
      </c>
      <c r="B6113">
        <v>1985</v>
      </c>
      <c r="C6113" t="str">
        <f>VLOOKUP(co2_data[[#This Row],[country]],Country_Parameter!A:C,3,0)</f>
        <v>Parameter 1</v>
      </c>
      <c r="D6113">
        <v>723767</v>
      </c>
      <c r="E6113">
        <v>0</v>
      </c>
      <c r="F6113">
        <v>0</v>
      </c>
      <c r="G6113">
        <v>1</v>
      </c>
      <c r="H6113">
        <v>0</v>
      </c>
      <c r="I6113">
        <v>0</v>
      </c>
      <c r="J6113">
        <v>0</v>
      </c>
      <c r="K6113">
        <v>0</v>
      </c>
      <c r="L6113">
        <v>0</v>
      </c>
    </row>
    <row r="6114" spans="1:12">
      <c r="A6114" s="1" t="s">
        <v>92</v>
      </c>
      <c r="B6114">
        <v>1986</v>
      </c>
      <c r="C6114" t="str">
        <f>VLOOKUP(co2_data[[#This Row],[country]],Country_Parameter!A:C,3,0)</f>
        <v>Parameter 1</v>
      </c>
      <c r="D6114">
        <v>739319</v>
      </c>
      <c r="E6114">
        <v>0</v>
      </c>
      <c r="F6114">
        <v>0</v>
      </c>
      <c r="G6114">
        <v>1</v>
      </c>
      <c r="H6114">
        <v>0</v>
      </c>
      <c r="I6114">
        <v>0</v>
      </c>
      <c r="J6114">
        <v>0</v>
      </c>
      <c r="K6114">
        <v>1</v>
      </c>
      <c r="L6114">
        <v>0</v>
      </c>
    </row>
    <row r="6115" spans="1:12">
      <c r="A6115" s="1" t="s">
        <v>92</v>
      </c>
      <c r="B6115">
        <v>1987</v>
      </c>
      <c r="C6115" t="str">
        <f>VLOOKUP(co2_data[[#This Row],[country]],Country_Parameter!A:C,3,0)</f>
        <v>Parameter 1</v>
      </c>
      <c r="D6115">
        <v>750548</v>
      </c>
      <c r="E6115">
        <v>0</v>
      </c>
      <c r="F6115">
        <v>0</v>
      </c>
      <c r="G6115">
        <v>0</v>
      </c>
      <c r="H6115">
        <v>0</v>
      </c>
      <c r="I6115">
        <v>0</v>
      </c>
      <c r="J6115">
        <v>0</v>
      </c>
      <c r="K6115">
        <v>0</v>
      </c>
      <c r="L6115">
        <v>0</v>
      </c>
    </row>
    <row r="6116" spans="1:12">
      <c r="A6116" s="1" t="s">
        <v>92</v>
      </c>
      <c r="B6116">
        <v>1988</v>
      </c>
      <c r="C6116" t="str">
        <f>VLOOKUP(co2_data[[#This Row],[country]],Country_Parameter!A:C,3,0)</f>
        <v>Parameter 1</v>
      </c>
      <c r="D6116">
        <v>758707</v>
      </c>
      <c r="E6116">
        <v>0</v>
      </c>
      <c r="F6116">
        <v>0</v>
      </c>
      <c r="G6116">
        <v>1</v>
      </c>
      <c r="H6116">
        <v>0</v>
      </c>
      <c r="I6116">
        <v>0</v>
      </c>
      <c r="J6116">
        <v>0</v>
      </c>
      <c r="K6116">
        <v>1</v>
      </c>
      <c r="L6116">
        <v>0</v>
      </c>
    </row>
    <row r="6117" spans="1:12">
      <c r="A6117" s="1" t="s">
        <v>92</v>
      </c>
      <c r="B6117">
        <v>1989</v>
      </c>
      <c r="C6117" t="str">
        <f>VLOOKUP(co2_data[[#This Row],[country]],Country_Parameter!A:C,3,0)</f>
        <v>Parameter 1</v>
      </c>
      <c r="D6117">
        <v>766331</v>
      </c>
      <c r="E6117">
        <v>0</v>
      </c>
      <c r="F6117">
        <v>0</v>
      </c>
      <c r="G6117">
        <v>1</v>
      </c>
      <c r="H6117">
        <v>0</v>
      </c>
      <c r="I6117">
        <v>0</v>
      </c>
      <c r="J6117">
        <v>0</v>
      </c>
      <c r="K6117">
        <v>1</v>
      </c>
      <c r="L6117">
        <v>0</v>
      </c>
    </row>
    <row r="6118" spans="1:12">
      <c r="A6118" s="1" t="s">
        <v>92</v>
      </c>
      <c r="B6118">
        <v>1990</v>
      </c>
      <c r="C6118" t="str">
        <f>VLOOKUP(co2_data[[#This Row],[country]],Country_Parameter!A:C,3,0)</f>
        <v>Parameter 1</v>
      </c>
      <c r="D6118">
        <v>773326</v>
      </c>
      <c r="E6118">
        <v>0</v>
      </c>
      <c r="F6118">
        <v>0</v>
      </c>
      <c r="G6118">
        <v>1</v>
      </c>
      <c r="H6118">
        <v>0</v>
      </c>
      <c r="I6118">
        <v>0</v>
      </c>
      <c r="J6118">
        <v>0</v>
      </c>
      <c r="K6118">
        <v>1</v>
      </c>
      <c r="L6118">
        <v>0</v>
      </c>
    </row>
    <row r="6119" spans="1:12">
      <c r="A6119" s="1" t="s">
        <v>92</v>
      </c>
      <c r="B6119">
        <v>1991</v>
      </c>
      <c r="C6119" t="str">
        <f>VLOOKUP(co2_data[[#This Row],[country]],Country_Parameter!A:C,3,0)</f>
        <v>Parameter 1</v>
      </c>
      <c r="D6119">
        <v>779666</v>
      </c>
      <c r="E6119">
        <v>0</v>
      </c>
      <c r="F6119">
        <v>0</v>
      </c>
      <c r="G6119">
        <v>1</v>
      </c>
      <c r="H6119">
        <v>0</v>
      </c>
      <c r="I6119">
        <v>0</v>
      </c>
      <c r="J6119">
        <v>0</v>
      </c>
      <c r="K6119">
        <v>1</v>
      </c>
      <c r="L6119">
        <v>0</v>
      </c>
    </row>
    <row r="6120" spans="1:12">
      <c r="A6120" s="1" t="s">
        <v>92</v>
      </c>
      <c r="B6120">
        <v>1992</v>
      </c>
      <c r="C6120" t="str">
        <f>VLOOKUP(co2_data[[#This Row],[country]],Country_Parameter!A:C,3,0)</f>
        <v>Parameter 1</v>
      </c>
      <c r="D6120">
        <v>785350</v>
      </c>
      <c r="E6120">
        <v>0</v>
      </c>
      <c r="F6120">
        <v>0</v>
      </c>
      <c r="G6120">
        <v>1</v>
      </c>
      <c r="H6120">
        <v>0</v>
      </c>
      <c r="I6120">
        <v>0</v>
      </c>
      <c r="J6120">
        <v>0</v>
      </c>
      <c r="K6120">
        <v>1</v>
      </c>
      <c r="L6120">
        <v>0</v>
      </c>
    </row>
    <row r="6121" spans="1:12">
      <c r="A6121" s="1" t="s">
        <v>92</v>
      </c>
      <c r="B6121">
        <v>1993</v>
      </c>
      <c r="C6121" t="str">
        <f>VLOOKUP(co2_data[[#This Row],[country]],Country_Parameter!A:C,3,0)</f>
        <v>Parameter 1</v>
      </c>
      <c r="D6121">
        <v>790379</v>
      </c>
      <c r="E6121">
        <v>0</v>
      </c>
      <c r="F6121">
        <v>0</v>
      </c>
      <c r="G6121">
        <v>1</v>
      </c>
      <c r="H6121">
        <v>0</v>
      </c>
      <c r="I6121">
        <v>0</v>
      </c>
      <c r="J6121">
        <v>0</v>
      </c>
      <c r="K6121">
        <v>1</v>
      </c>
      <c r="L6121">
        <v>0</v>
      </c>
    </row>
    <row r="6122" spans="1:12">
      <c r="A6122" s="1" t="s">
        <v>92</v>
      </c>
      <c r="B6122">
        <v>1994</v>
      </c>
      <c r="C6122" t="str">
        <f>VLOOKUP(co2_data[[#This Row],[country]],Country_Parameter!A:C,3,0)</f>
        <v>Parameter 1</v>
      </c>
      <c r="D6122">
        <v>794780</v>
      </c>
      <c r="E6122">
        <v>0</v>
      </c>
      <c r="F6122">
        <v>0</v>
      </c>
      <c r="G6122">
        <v>1</v>
      </c>
      <c r="H6122">
        <v>0</v>
      </c>
      <c r="I6122">
        <v>0</v>
      </c>
      <c r="J6122">
        <v>0</v>
      </c>
      <c r="K6122">
        <v>1</v>
      </c>
      <c r="L6122">
        <v>0</v>
      </c>
    </row>
    <row r="6123" spans="1:12">
      <c r="A6123" s="1" t="s">
        <v>92</v>
      </c>
      <c r="B6123">
        <v>1995</v>
      </c>
      <c r="C6123" t="str">
        <f>VLOOKUP(co2_data[[#This Row],[country]],Country_Parameter!A:C,3,0)</f>
        <v>Parameter 1</v>
      </c>
      <c r="D6123">
        <v>798751</v>
      </c>
      <c r="E6123">
        <v>0</v>
      </c>
      <c r="F6123">
        <v>0</v>
      </c>
      <c r="G6123">
        <v>1</v>
      </c>
      <c r="H6123">
        <v>0</v>
      </c>
      <c r="I6123">
        <v>0</v>
      </c>
      <c r="J6123">
        <v>0</v>
      </c>
      <c r="K6123">
        <v>1</v>
      </c>
      <c r="L6123">
        <v>0</v>
      </c>
    </row>
    <row r="6124" spans="1:12">
      <c r="A6124" s="1" t="s">
        <v>92</v>
      </c>
      <c r="B6124">
        <v>1996</v>
      </c>
      <c r="C6124" t="str">
        <f>VLOOKUP(co2_data[[#This Row],[country]],Country_Parameter!A:C,3,0)</f>
        <v>Parameter 1</v>
      </c>
      <c r="D6124">
        <v>803789</v>
      </c>
      <c r="E6124">
        <v>0</v>
      </c>
      <c r="F6124">
        <v>0</v>
      </c>
      <c r="G6124">
        <v>1</v>
      </c>
      <c r="H6124">
        <v>0</v>
      </c>
      <c r="I6124">
        <v>0</v>
      </c>
      <c r="J6124">
        <v>0</v>
      </c>
      <c r="K6124">
        <v>1</v>
      </c>
      <c r="L6124">
        <v>0</v>
      </c>
    </row>
    <row r="6125" spans="1:12">
      <c r="A6125" s="1" t="s">
        <v>92</v>
      </c>
      <c r="B6125">
        <v>1997</v>
      </c>
      <c r="C6125" t="str">
        <f>VLOOKUP(co2_data[[#This Row],[country]],Country_Parameter!A:C,3,0)</f>
        <v>Parameter 1</v>
      </c>
      <c r="D6125">
        <v>812145</v>
      </c>
      <c r="E6125">
        <v>0</v>
      </c>
      <c r="F6125">
        <v>0</v>
      </c>
      <c r="G6125">
        <v>1</v>
      </c>
      <c r="H6125">
        <v>0</v>
      </c>
      <c r="I6125">
        <v>0</v>
      </c>
      <c r="J6125">
        <v>0</v>
      </c>
      <c r="K6125">
        <v>1</v>
      </c>
      <c r="L6125">
        <v>0</v>
      </c>
    </row>
    <row r="6126" spans="1:12">
      <c r="A6126" s="1" t="s">
        <v>92</v>
      </c>
      <c r="B6126">
        <v>1998</v>
      </c>
      <c r="C6126" t="str">
        <f>VLOOKUP(co2_data[[#This Row],[country]],Country_Parameter!A:C,3,0)</f>
        <v>Parameter 1</v>
      </c>
      <c r="D6126">
        <v>822258</v>
      </c>
      <c r="E6126">
        <v>0</v>
      </c>
      <c r="F6126">
        <v>0</v>
      </c>
      <c r="G6126">
        <v>1</v>
      </c>
      <c r="H6126">
        <v>0</v>
      </c>
      <c r="I6126">
        <v>0</v>
      </c>
      <c r="J6126">
        <v>0</v>
      </c>
      <c r="K6126">
        <v>1</v>
      </c>
      <c r="L6126">
        <v>0</v>
      </c>
    </row>
    <row r="6127" spans="1:12">
      <c r="A6127" s="1" t="s">
        <v>92</v>
      </c>
      <c r="B6127">
        <v>1999</v>
      </c>
      <c r="C6127" t="str">
        <f>VLOOKUP(co2_data[[#This Row],[country]],Country_Parameter!A:C,3,0)</f>
        <v>Parameter 1</v>
      </c>
      <c r="D6127">
        <v>831835</v>
      </c>
      <c r="E6127">
        <v>0</v>
      </c>
      <c r="F6127">
        <v>0</v>
      </c>
      <c r="G6127">
        <v>1</v>
      </c>
      <c r="H6127">
        <v>0</v>
      </c>
      <c r="I6127">
        <v>0</v>
      </c>
      <c r="J6127">
        <v>0</v>
      </c>
      <c r="K6127">
        <v>1</v>
      </c>
      <c r="L6127">
        <v>0</v>
      </c>
    </row>
    <row r="6128" spans="1:12">
      <c r="A6128" s="1" t="s">
        <v>92</v>
      </c>
      <c r="B6128">
        <v>2000</v>
      </c>
      <c r="C6128" t="str">
        <f>VLOOKUP(co2_data[[#This Row],[country]],Country_Parameter!A:C,3,0)</f>
        <v>Parameter 1</v>
      </c>
      <c r="D6128">
        <v>840913</v>
      </c>
      <c r="E6128">
        <v>0</v>
      </c>
      <c r="F6128">
        <v>0</v>
      </c>
      <c r="G6128">
        <v>1</v>
      </c>
      <c r="H6128">
        <v>0</v>
      </c>
      <c r="I6128">
        <v>0</v>
      </c>
      <c r="J6128">
        <v>0</v>
      </c>
      <c r="K6128">
        <v>1</v>
      </c>
      <c r="L6128">
        <v>0</v>
      </c>
    </row>
    <row r="6129" spans="1:12">
      <c r="A6129" s="1" t="s">
        <v>92</v>
      </c>
      <c r="B6129">
        <v>2001</v>
      </c>
      <c r="C6129" t="str">
        <f>VLOOKUP(co2_data[[#This Row],[country]],Country_Parameter!A:C,3,0)</f>
        <v>Parameter 1</v>
      </c>
      <c r="D6129">
        <v>849606</v>
      </c>
      <c r="E6129">
        <v>0</v>
      </c>
      <c r="F6129">
        <v>0</v>
      </c>
      <c r="G6129">
        <v>1</v>
      </c>
      <c r="H6129">
        <v>0</v>
      </c>
      <c r="I6129">
        <v>0</v>
      </c>
      <c r="J6129">
        <v>0</v>
      </c>
      <c r="K6129">
        <v>1</v>
      </c>
      <c r="L6129">
        <v>0</v>
      </c>
    </row>
    <row r="6130" spans="1:12">
      <c r="A6130" s="1" t="s">
        <v>92</v>
      </c>
      <c r="B6130">
        <v>2002</v>
      </c>
      <c r="C6130" t="str">
        <f>VLOOKUP(co2_data[[#This Row],[country]],Country_Parameter!A:C,3,0)</f>
        <v>Parameter 1</v>
      </c>
      <c r="D6130">
        <v>858057</v>
      </c>
      <c r="E6130">
        <v>0</v>
      </c>
      <c r="F6130">
        <v>0</v>
      </c>
      <c r="G6130">
        <v>1</v>
      </c>
      <c r="H6130">
        <v>0</v>
      </c>
      <c r="I6130">
        <v>0</v>
      </c>
      <c r="J6130">
        <v>0</v>
      </c>
      <c r="K6130">
        <v>1</v>
      </c>
      <c r="L6130">
        <v>0</v>
      </c>
    </row>
    <row r="6131" spans="1:12">
      <c r="A6131" s="1" t="s">
        <v>92</v>
      </c>
      <c r="B6131">
        <v>2003</v>
      </c>
      <c r="C6131" t="str">
        <f>VLOOKUP(co2_data[[#This Row],[country]],Country_Parameter!A:C,3,0)</f>
        <v>Parameter 1</v>
      </c>
      <c r="D6131">
        <v>866298</v>
      </c>
      <c r="E6131">
        <v>0</v>
      </c>
      <c r="F6131">
        <v>0</v>
      </c>
      <c r="G6131">
        <v>1</v>
      </c>
      <c r="H6131">
        <v>0</v>
      </c>
      <c r="I6131">
        <v>0</v>
      </c>
      <c r="J6131">
        <v>0</v>
      </c>
      <c r="K6131">
        <v>1</v>
      </c>
      <c r="L6131">
        <v>0</v>
      </c>
    </row>
    <row r="6132" spans="1:12">
      <c r="A6132" s="1" t="s">
        <v>92</v>
      </c>
      <c r="B6132">
        <v>2004</v>
      </c>
      <c r="C6132" t="str">
        <f>VLOOKUP(co2_data[[#This Row],[country]],Country_Parameter!A:C,3,0)</f>
        <v>Parameter 1</v>
      </c>
      <c r="D6132">
        <v>874366</v>
      </c>
      <c r="E6132">
        <v>0</v>
      </c>
      <c r="F6132">
        <v>0</v>
      </c>
      <c r="G6132">
        <v>1</v>
      </c>
      <c r="H6132">
        <v>0</v>
      </c>
      <c r="I6132">
        <v>0</v>
      </c>
      <c r="J6132">
        <v>0</v>
      </c>
      <c r="K6132">
        <v>1</v>
      </c>
      <c r="L6132">
        <v>0</v>
      </c>
    </row>
    <row r="6133" spans="1:12">
      <c r="A6133" s="1" t="s">
        <v>92</v>
      </c>
      <c r="B6133">
        <v>2005</v>
      </c>
      <c r="C6133" t="str">
        <f>VLOOKUP(co2_data[[#This Row],[country]],Country_Parameter!A:C,3,0)</f>
        <v>Parameter 1</v>
      </c>
      <c r="D6133">
        <v>882384</v>
      </c>
      <c r="E6133">
        <v>0</v>
      </c>
      <c r="F6133">
        <v>0</v>
      </c>
      <c r="G6133">
        <v>1</v>
      </c>
      <c r="H6133">
        <v>0</v>
      </c>
      <c r="I6133">
        <v>0</v>
      </c>
      <c r="J6133">
        <v>0</v>
      </c>
      <c r="K6133">
        <v>1</v>
      </c>
      <c r="L6133">
        <v>0</v>
      </c>
    </row>
    <row r="6134" spans="1:12">
      <c r="A6134" s="1" t="s">
        <v>92</v>
      </c>
      <c r="B6134">
        <v>2006</v>
      </c>
      <c r="C6134" t="str">
        <f>VLOOKUP(co2_data[[#This Row],[country]],Country_Parameter!A:C,3,0)</f>
        <v>Parameter 1</v>
      </c>
      <c r="D6134">
        <v>890370</v>
      </c>
      <c r="E6134">
        <v>0</v>
      </c>
      <c r="F6134">
        <v>0</v>
      </c>
      <c r="G6134">
        <v>1</v>
      </c>
      <c r="H6134">
        <v>0</v>
      </c>
      <c r="I6134">
        <v>0</v>
      </c>
      <c r="J6134">
        <v>0</v>
      </c>
      <c r="K6134">
        <v>1</v>
      </c>
      <c r="L6134">
        <v>0</v>
      </c>
    </row>
    <row r="6135" spans="1:12">
      <c r="A6135" s="1" t="s">
        <v>92</v>
      </c>
      <c r="B6135">
        <v>2007</v>
      </c>
      <c r="C6135" t="str">
        <f>VLOOKUP(co2_data[[#This Row],[country]],Country_Parameter!A:C,3,0)</f>
        <v>Parameter 1</v>
      </c>
      <c r="D6135">
        <v>897843</v>
      </c>
      <c r="E6135">
        <v>0</v>
      </c>
      <c r="F6135">
        <v>0</v>
      </c>
      <c r="G6135">
        <v>1</v>
      </c>
      <c r="H6135">
        <v>0</v>
      </c>
      <c r="I6135">
        <v>0</v>
      </c>
      <c r="J6135">
        <v>0</v>
      </c>
      <c r="K6135">
        <v>1</v>
      </c>
      <c r="L6135">
        <v>0</v>
      </c>
    </row>
    <row r="6136" spans="1:12">
      <c r="A6136" s="1" t="s">
        <v>92</v>
      </c>
      <c r="B6136">
        <v>2008</v>
      </c>
      <c r="C6136" t="str">
        <f>VLOOKUP(co2_data[[#This Row],[country]],Country_Parameter!A:C,3,0)</f>
        <v>Parameter 1</v>
      </c>
      <c r="D6136">
        <v>903403</v>
      </c>
      <c r="E6136">
        <v>0</v>
      </c>
      <c r="F6136">
        <v>0</v>
      </c>
      <c r="G6136">
        <v>1</v>
      </c>
      <c r="H6136">
        <v>0</v>
      </c>
      <c r="I6136">
        <v>0</v>
      </c>
      <c r="J6136">
        <v>0</v>
      </c>
      <c r="K6136">
        <v>1</v>
      </c>
      <c r="L6136">
        <v>0</v>
      </c>
    </row>
    <row r="6137" spans="1:12">
      <c r="A6137" s="1" t="s">
        <v>92</v>
      </c>
      <c r="B6137">
        <v>2009</v>
      </c>
      <c r="C6137" t="str">
        <f>VLOOKUP(co2_data[[#This Row],[country]],Country_Parameter!A:C,3,0)</f>
        <v>Parameter 1</v>
      </c>
      <c r="D6137">
        <v>907247</v>
      </c>
      <c r="E6137">
        <v>0</v>
      </c>
      <c r="F6137">
        <v>0</v>
      </c>
      <c r="G6137">
        <v>1</v>
      </c>
      <c r="H6137">
        <v>0</v>
      </c>
      <c r="I6137">
        <v>0</v>
      </c>
      <c r="J6137">
        <v>0</v>
      </c>
      <c r="K6137">
        <v>1</v>
      </c>
      <c r="L6137">
        <v>0</v>
      </c>
    </row>
    <row r="6138" spans="1:12">
      <c r="A6138" s="1" t="s">
        <v>92</v>
      </c>
      <c r="B6138">
        <v>2010</v>
      </c>
      <c r="C6138" t="str">
        <f>VLOOKUP(co2_data[[#This Row],[country]],Country_Parameter!A:C,3,0)</f>
        <v>Parameter 1</v>
      </c>
      <c r="D6138">
        <v>910426</v>
      </c>
      <c r="E6138">
        <v>0</v>
      </c>
      <c r="F6138">
        <v>0</v>
      </c>
      <c r="G6138">
        <v>1</v>
      </c>
      <c r="H6138">
        <v>0</v>
      </c>
      <c r="I6138">
        <v>0</v>
      </c>
      <c r="J6138">
        <v>0</v>
      </c>
      <c r="K6138">
        <v>1</v>
      </c>
      <c r="L6138">
        <v>0</v>
      </c>
    </row>
    <row r="6139" spans="1:12">
      <c r="A6139" s="1" t="s">
        <v>92</v>
      </c>
      <c r="B6139">
        <v>2011</v>
      </c>
      <c r="C6139" t="str">
        <f>VLOOKUP(co2_data[[#This Row],[country]],Country_Parameter!A:C,3,0)</f>
        <v>Parameter 1</v>
      </c>
      <c r="D6139">
        <v>912991</v>
      </c>
      <c r="E6139">
        <v>0</v>
      </c>
      <c r="F6139">
        <v>0</v>
      </c>
      <c r="G6139">
        <v>1</v>
      </c>
      <c r="H6139">
        <v>0</v>
      </c>
      <c r="I6139">
        <v>0</v>
      </c>
      <c r="J6139">
        <v>0</v>
      </c>
      <c r="K6139">
        <v>1</v>
      </c>
      <c r="L6139">
        <v>0</v>
      </c>
    </row>
    <row r="6140" spans="1:12">
      <c r="A6140" s="1" t="s">
        <v>92</v>
      </c>
      <c r="B6140">
        <v>2012</v>
      </c>
      <c r="C6140" t="str">
        <f>VLOOKUP(co2_data[[#This Row],[country]],Country_Parameter!A:C,3,0)</f>
        <v>Parameter 1</v>
      </c>
      <c r="D6140">
        <v>914919</v>
      </c>
      <c r="E6140">
        <v>0</v>
      </c>
      <c r="F6140">
        <v>0</v>
      </c>
      <c r="G6140">
        <v>1</v>
      </c>
      <c r="H6140">
        <v>0</v>
      </c>
      <c r="I6140">
        <v>0</v>
      </c>
      <c r="J6140">
        <v>0</v>
      </c>
      <c r="K6140">
        <v>1</v>
      </c>
      <c r="L6140">
        <v>0</v>
      </c>
    </row>
    <row r="6141" spans="1:12">
      <c r="A6141" s="1" t="s">
        <v>92</v>
      </c>
      <c r="B6141">
        <v>2013</v>
      </c>
      <c r="C6141" t="str">
        <f>VLOOKUP(co2_data[[#This Row],[country]],Country_Parameter!A:C,3,0)</f>
        <v>Parameter 1</v>
      </c>
      <c r="D6141">
        <v>916358</v>
      </c>
      <c r="E6141">
        <v>0</v>
      </c>
      <c r="F6141">
        <v>0</v>
      </c>
      <c r="G6141">
        <v>1</v>
      </c>
      <c r="H6141">
        <v>0</v>
      </c>
      <c r="I6141">
        <v>0</v>
      </c>
      <c r="J6141">
        <v>0</v>
      </c>
      <c r="K6141">
        <v>1</v>
      </c>
      <c r="L6141">
        <v>0</v>
      </c>
    </row>
    <row r="6142" spans="1:12">
      <c r="A6142" s="1" t="s">
        <v>92</v>
      </c>
      <c r="B6142">
        <v>2014</v>
      </c>
      <c r="C6142" t="str">
        <f>VLOOKUP(co2_data[[#This Row],[country]],Country_Parameter!A:C,3,0)</f>
        <v>Parameter 1</v>
      </c>
      <c r="D6142">
        <v>917589</v>
      </c>
      <c r="E6142">
        <v>0</v>
      </c>
      <c r="F6142">
        <v>0</v>
      </c>
      <c r="G6142">
        <v>1</v>
      </c>
      <c r="H6142">
        <v>0</v>
      </c>
      <c r="I6142">
        <v>0</v>
      </c>
      <c r="J6142">
        <v>0</v>
      </c>
      <c r="K6142">
        <v>1</v>
      </c>
      <c r="L6142">
        <v>0</v>
      </c>
    </row>
    <row r="6143" spans="1:12">
      <c r="A6143" s="1" t="s">
        <v>92</v>
      </c>
      <c r="B6143">
        <v>2015</v>
      </c>
      <c r="C6143" t="str">
        <f>VLOOKUP(co2_data[[#This Row],[country]],Country_Parameter!A:C,3,0)</f>
        <v>Parameter 1</v>
      </c>
      <c r="D6143">
        <v>918583</v>
      </c>
      <c r="E6143">
        <v>0</v>
      </c>
      <c r="F6143">
        <v>0</v>
      </c>
      <c r="G6143">
        <v>1</v>
      </c>
      <c r="H6143">
        <v>0</v>
      </c>
      <c r="I6143">
        <v>0</v>
      </c>
      <c r="J6143">
        <v>0</v>
      </c>
      <c r="K6143">
        <v>1</v>
      </c>
      <c r="L6143">
        <v>0</v>
      </c>
    </row>
    <row r="6144" spans="1:12">
      <c r="A6144" s="1" t="s">
        <v>92</v>
      </c>
      <c r="B6144">
        <v>2016</v>
      </c>
      <c r="C6144" t="str">
        <f>VLOOKUP(co2_data[[#This Row],[country]],Country_Parameter!A:C,3,0)</f>
        <v>Parameter 1</v>
      </c>
      <c r="D6144">
        <v>919167</v>
      </c>
      <c r="E6144">
        <v>0</v>
      </c>
      <c r="F6144">
        <v>0</v>
      </c>
      <c r="G6144">
        <v>1</v>
      </c>
      <c r="H6144">
        <v>0</v>
      </c>
      <c r="I6144">
        <v>0</v>
      </c>
      <c r="J6144">
        <v>0</v>
      </c>
      <c r="K6144">
        <v>1</v>
      </c>
      <c r="L6144">
        <v>0</v>
      </c>
    </row>
    <row r="6145" spans="1:12">
      <c r="A6145" s="1" t="s">
        <v>92</v>
      </c>
      <c r="B6145">
        <v>2017</v>
      </c>
      <c r="C6145" t="str">
        <f>VLOOKUP(co2_data[[#This Row],[country]],Country_Parameter!A:C,3,0)</f>
        <v>Parameter 1</v>
      </c>
      <c r="D6145">
        <v>918762</v>
      </c>
      <c r="E6145">
        <v>0</v>
      </c>
      <c r="F6145">
        <v>0</v>
      </c>
      <c r="G6145">
        <v>1</v>
      </c>
      <c r="H6145">
        <v>0</v>
      </c>
      <c r="I6145">
        <v>0</v>
      </c>
      <c r="J6145">
        <v>0</v>
      </c>
      <c r="K6145">
        <v>1</v>
      </c>
      <c r="L6145">
        <v>0</v>
      </c>
    </row>
    <row r="6146" spans="1:12">
      <c r="A6146" s="1" t="s">
        <v>92</v>
      </c>
      <c r="B6146">
        <v>2018</v>
      </c>
      <c r="C6146" t="str">
        <f>VLOOKUP(co2_data[[#This Row],[country]],Country_Parameter!A:C,3,0)</f>
        <v>Parameter 1</v>
      </c>
      <c r="D6146">
        <v>917184</v>
      </c>
      <c r="E6146">
        <v>0</v>
      </c>
      <c r="F6146">
        <v>0</v>
      </c>
      <c r="G6146">
        <v>1</v>
      </c>
      <c r="H6146">
        <v>0</v>
      </c>
      <c r="I6146">
        <v>0</v>
      </c>
      <c r="J6146">
        <v>0</v>
      </c>
      <c r="K6146">
        <v>1</v>
      </c>
      <c r="L6146">
        <v>0</v>
      </c>
    </row>
    <row r="6147" spans="1:12">
      <c r="A6147" s="1" t="s">
        <v>92</v>
      </c>
      <c r="B6147">
        <v>2019</v>
      </c>
      <c r="C6147" t="str">
        <f>VLOOKUP(co2_data[[#This Row],[country]],Country_Parameter!A:C,3,0)</f>
        <v>Parameter 1</v>
      </c>
      <c r="D6147">
        <v>914904</v>
      </c>
      <c r="E6147">
        <v>0</v>
      </c>
      <c r="F6147">
        <v>0</v>
      </c>
      <c r="G6147">
        <v>1</v>
      </c>
      <c r="H6147">
        <v>0</v>
      </c>
      <c r="I6147">
        <v>0</v>
      </c>
      <c r="J6147">
        <v>0</v>
      </c>
      <c r="K6147">
        <v>1</v>
      </c>
      <c r="L6147">
        <v>0</v>
      </c>
    </row>
    <row r="6148" spans="1:12">
      <c r="A6148" s="1" t="s">
        <v>92</v>
      </c>
      <c r="B6148">
        <v>2020</v>
      </c>
      <c r="C6148" t="str">
        <f>VLOOKUP(co2_data[[#This Row],[country]],Country_Parameter!A:C,3,0)</f>
        <v>Parameter 1</v>
      </c>
      <c r="D6148">
        <v>914970</v>
      </c>
      <c r="E6148">
        <v>0</v>
      </c>
      <c r="F6148">
        <v>0</v>
      </c>
      <c r="G6148">
        <v>1</v>
      </c>
      <c r="H6148">
        <v>0</v>
      </c>
      <c r="I6148">
        <v>0</v>
      </c>
      <c r="J6148">
        <v>0</v>
      </c>
      <c r="K6148">
        <v>1</v>
      </c>
      <c r="L6148">
        <v>0</v>
      </c>
    </row>
    <row r="6149" spans="1:12">
      <c r="A6149" s="1" t="s">
        <v>92</v>
      </c>
      <c r="B6149">
        <v>2021</v>
      </c>
      <c r="C6149" t="str">
        <f>VLOOKUP(co2_data[[#This Row],[country]],Country_Parameter!A:C,3,0)</f>
        <v>Parameter 1</v>
      </c>
      <c r="D6149">
        <v>916717</v>
      </c>
      <c r="E6149">
        <v>0</v>
      </c>
      <c r="F6149">
        <v>0</v>
      </c>
      <c r="G6149">
        <v>1</v>
      </c>
      <c r="H6149">
        <v>0</v>
      </c>
      <c r="I6149">
        <v>0</v>
      </c>
      <c r="J6149">
        <v>0</v>
      </c>
      <c r="K6149">
        <v>1</v>
      </c>
      <c r="L6149">
        <v>0</v>
      </c>
    </row>
    <row r="6150" spans="1:12">
      <c r="A6150" s="1" t="s">
        <v>92</v>
      </c>
      <c r="B6150">
        <v>2022</v>
      </c>
      <c r="C6150" t="str">
        <f>VLOOKUP(co2_data[[#This Row],[country]],Country_Parameter!A:C,3,0)</f>
        <v>Parameter 1</v>
      </c>
      <c r="D6150">
        <v>919428</v>
      </c>
      <c r="E6150">
        <v>0</v>
      </c>
      <c r="F6150">
        <v>0</v>
      </c>
      <c r="G6150">
        <v>1</v>
      </c>
      <c r="H6150">
        <v>0</v>
      </c>
      <c r="I6150">
        <v>0</v>
      </c>
      <c r="J6150">
        <v>0</v>
      </c>
      <c r="K6150">
        <v>1</v>
      </c>
      <c r="L6150">
        <v>0</v>
      </c>
    </row>
    <row r="6151" spans="1:12">
      <c r="A6151" s="1" t="s">
        <v>92</v>
      </c>
      <c r="B6151">
        <v>2023</v>
      </c>
      <c r="C6151" t="str">
        <f>VLOOKUP(co2_data[[#This Row],[country]],Country_Parameter!A:C,3,0)</f>
        <v>Parameter 1</v>
      </c>
      <c r="D6151">
        <v>924150</v>
      </c>
      <c r="E6151">
        <v>0</v>
      </c>
      <c r="F6151">
        <v>0</v>
      </c>
      <c r="G6151">
        <v>1</v>
      </c>
      <c r="H6151">
        <v>0</v>
      </c>
      <c r="I6151">
        <v>0</v>
      </c>
      <c r="J6151">
        <v>0</v>
      </c>
      <c r="K6151">
        <v>1</v>
      </c>
      <c r="L6151">
        <v>0</v>
      </c>
    </row>
    <row r="6152" spans="1:12">
      <c r="A6152" s="1" t="s">
        <v>93</v>
      </c>
      <c r="B6152">
        <v>1949</v>
      </c>
      <c r="C6152" t="str">
        <f>VLOOKUP(co2_data[[#This Row],[country]],Country_Parameter!A:C,3,0)</f>
        <v>Parameter 1</v>
      </c>
      <c r="D6152">
        <v>3972991</v>
      </c>
      <c r="E6152">
        <v>26171652096</v>
      </c>
      <c r="F6152">
        <v>0</v>
      </c>
      <c r="G6152">
        <v>5</v>
      </c>
      <c r="H6152">
        <v>3</v>
      </c>
      <c r="I6152">
        <v>0</v>
      </c>
      <c r="J6152">
        <v>0</v>
      </c>
      <c r="K6152">
        <v>1</v>
      </c>
      <c r="L6152">
        <v>0</v>
      </c>
    </row>
    <row r="6153" spans="1:12">
      <c r="A6153" s="1" t="s">
        <v>93</v>
      </c>
      <c r="B6153">
        <v>1950</v>
      </c>
      <c r="C6153" t="str">
        <f>VLOOKUP(co2_data[[#This Row],[country]],Country_Parameter!A:C,3,0)</f>
        <v>Parameter 1</v>
      </c>
      <c r="D6153">
        <v>4008410</v>
      </c>
      <c r="E6153">
        <v>27176333312</v>
      </c>
      <c r="F6153">
        <v>0</v>
      </c>
      <c r="G6153">
        <v>7</v>
      </c>
      <c r="H6153">
        <v>5</v>
      </c>
      <c r="I6153">
        <v>0</v>
      </c>
      <c r="J6153">
        <v>0</v>
      </c>
      <c r="K6153">
        <v>1</v>
      </c>
      <c r="L6153">
        <v>0</v>
      </c>
    </row>
    <row r="6154" spans="1:12">
      <c r="A6154" s="1" t="s">
        <v>93</v>
      </c>
      <c r="B6154">
        <v>1951</v>
      </c>
      <c r="C6154" t="str">
        <f>VLOOKUP(co2_data[[#This Row],[country]],Country_Parameter!A:C,3,0)</f>
        <v>Parameter 1</v>
      </c>
      <c r="D6154">
        <v>4047649</v>
      </c>
      <c r="E6154">
        <v>29488627712</v>
      </c>
      <c r="F6154">
        <v>0</v>
      </c>
      <c r="G6154">
        <v>8</v>
      </c>
      <c r="H6154">
        <v>6</v>
      </c>
      <c r="I6154">
        <v>0</v>
      </c>
      <c r="J6154">
        <v>0</v>
      </c>
      <c r="K6154">
        <v>2</v>
      </c>
      <c r="L6154">
        <v>0</v>
      </c>
    </row>
    <row r="6155" spans="1:12">
      <c r="A6155" s="1" t="s">
        <v>93</v>
      </c>
      <c r="B6155">
        <v>1952</v>
      </c>
      <c r="C6155" t="str">
        <f>VLOOKUP(co2_data[[#This Row],[country]],Country_Parameter!A:C,3,0)</f>
        <v>Parameter 1</v>
      </c>
      <c r="D6155">
        <v>4090838</v>
      </c>
      <c r="E6155">
        <v>30474225664</v>
      </c>
      <c r="F6155">
        <v>0</v>
      </c>
      <c r="G6155">
        <v>9</v>
      </c>
      <c r="H6155">
        <v>6</v>
      </c>
      <c r="I6155">
        <v>0</v>
      </c>
      <c r="J6155">
        <v>0</v>
      </c>
      <c r="K6155">
        <v>2</v>
      </c>
      <c r="L6155">
        <v>0</v>
      </c>
    </row>
    <row r="6156" spans="1:12">
      <c r="A6156" s="1" t="s">
        <v>93</v>
      </c>
      <c r="B6156">
        <v>1953</v>
      </c>
      <c r="C6156" t="str">
        <f>VLOOKUP(co2_data[[#This Row],[country]],Country_Parameter!A:C,3,0)</f>
        <v>Parameter 1</v>
      </c>
      <c r="D6156">
        <v>4139764</v>
      </c>
      <c r="E6156">
        <v>30693650432</v>
      </c>
      <c r="F6156">
        <v>0</v>
      </c>
      <c r="G6156">
        <v>8</v>
      </c>
      <c r="H6156">
        <v>5</v>
      </c>
      <c r="I6156">
        <v>0</v>
      </c>
      <c r="J6156">
        <v>0</v>
      </c>
      <c r="K6156">
        <v>2</v>
      </c>
      <c r="L6156">
        <v>0</v>
      </c>
    </row>
    <row r="6157" spans="1:12">
      <c r="A6157" s="1" t="s">
        <v>93</v>
      </c>
      <c r="B6157">
        <v>1954</v>
      </c>
      <c r="C6157" t="str">
        <f>VLOOKUP(co2_data[[#This Row],[country]],Country_Parameter!A:C,3,0)</f>
        <v>Parameter 1</v>
      </c>
      <c r="D6157">
        <v>4187257</v>
      </c>
      <c r="E6157">
        <v>33382154240</v>
      </c>
      <c r="F6157">
        <v>1</v>
      </c>
      <c r="G6157">
        <v>9</v>
      </c>
      <c r="H6157">
        <v>6</v>
      </c>
      <c r="I6157">
        <v>0</v>
      </c>
      <c r="J6157">
        <v>0</v>
      </c>
      <c r="K6157">
        <v>3</v>
      </c>
      <c r="L6157">
        <v>0</v>
      </c>
    </row>
    <row r="6158" spans="1:12">
      <c r="A6158" s="1" t="s">
        <v>93</v>
      </c>
      <c r="B6158">
        <v>1955</v>
      </c>
      <c r="C6158" t="str">
        <f>VLOOKUP(co2_data[[#This Row],[country]],Country_Parameter!A:C,3,0)</f>
        <v>Parameter 1</v>
      </c>
      <c r="D6158">
        <v>4235198</v>
      </c>
      <c r="E6158">
        <v>35081912320</v>
      </c>
      <c r="F6158">
        <v>1</v>
      </c>
      <c r="G6158">
        <v>11</v>
      </c>
      <c r="H6158">
        <v>7</v>
      </c>
      <c r="I6158">
        <v>0</v>
      </c>
      <c r="J6158">
        <v>0</v>
      </c>
      <c r="K6158">
        <v>4</v>
      </c>
      <c r="L6158">
        <v>0</v>
      </c>
    </row>
    <row r="6159" spans="1:12">
      <c r="A6159" s="1" t="s">
        <v>93</v>
      </c>
      <c r="B6159">
        <v>1956</v>
      </c>
      <c r="C6159" t="str">
        <f>VLOOKUP(co2_data[[#This Row],[country]],Country_Parameter!A:C,3,0)</f>
        <v>Parameter 1</v>
      </c>
      <c r="D6159">
        <v>4281931</v>
      </c>
      <c r="E6159">
        <v>36137549824</v>
      </c>
      <c r="F6159">
        <v>0</v>
      </c>
      <c r="G6159">
        <v>12</v>
      </c>
      <c r="H6159">
        <v>7</v>
      </c>
      <c r="I6159">
        <v>0</v>
      </c>
      <c r="J6159">
        <v>0</v>
      </c>
      <c r="K6159">
        <v>5</v>
      </c>
      <c r="L6159">
        <v>0</v>
      </c>
    </row>
    <row r="6160" spans="1:12">
      <c r="A6160" s="1" t="s">
        <v>93</v>
      </c>
      <c r="B6160">
        <v>1957</v>
      </c>
      <c r="C6160" t="str">
        <f>VLOOKUP(co2_data[[#This Row],[country]],Country_Parameter!A:C,3,0)</f>
        <v>Parameter 1</v>
      </c>
      <c r="D6160">
        <v>4324192</v>
      </c>
      <c r="E6160">
        <v>37839323136</v>
      </c>
      <c r="F6160">
        <v>0</v>
      </c>
      <c r="G6160">
        <v>12</v>
      </c>
      <c r="H6160">
        <v>7</v>
      </c>
      <c r="I6160">
        <v>0</v>
      </c>
      <c r="J6160">
        <v>0</v>
      </c>
      <c r="K6160">
        <v>5</v>
      </c>
      <c r="L6160">
        <v>0</v>
      </c>
    </row>
    <row r="6161" spans="1:12">
      <c r="A6161" s="1" t="s">
        <v>93</v>
      </c>
      <c r="B6161">
        <v>1958</v>
      </c>
      <c r="C6161" t="str">
        <f>VLOOKUP(co2_data[[#This Row],[country]],Country_Parameter!A:C,3,0)</f>
        <v>Parameter 1</v>
      </c>
      <c r="D6161">
        <v>4359881</v>
      </c>
      <c r="E6161">
        <v>38039252992</v>
      </c>
      <c r="F6161">
        <v>0</v>
      </c>
      <c r="G6161">
        <v>11</v>
      </c>
      <c r="H6161">
        <v>5</v>
      </c>
      <c r="I6161">
        <v>0</v>
      </c>
      <c r="J6161">
        <v>0</v>
      </c>
      <c r="K6161">
        <v>5</v>
      </c>
      <c r="L6161">
        <v>0</v>
      </c>
    </row>
    <row r="6162" spans="1:12">
      <c r="A6162" s="1" t="s">
        <v>93</v>
      </c>
      <c r="B6162">
        <v>1959</v>
      </c>
      <c r="C6162" t="str">
        <f>VLOOKUP(co2_data[[#This Row],[country]],Country_Parameter!A:C,3,0)</f>
        <v>Parameter 1</v>
      </c>
      <c r="D6162">
        <v>4394750</v>
      </c>
      <c r="E6162">
        <v>40308187136</v>
      </c>
      <c r="F6162">
        <v>1</v>
      </c>
      <c r="G6162">
        <v>14</v>
      </c>
      <c r="H6162">
        <v>7</v>
      </c>
      <c r="I6162">
        <v>0</v>
      </c>
      <c r="J6162">
        <v>0</v>
      </c>
      <c r="K6162">
        <v>6</v>
      </c>
      <c r="L6162">
        <v>0</v>
      </c>
    </row>
    <row r="6163" spans="1:12">
      <c r="A6163" s="1" t="s">
        <v>93</v>
      </c>
      <c r="B6163">
        <v>1960</v>
      </c>
      <c r="C6163" t="str">
        <f>VLOOKUP(co2_data[[#This Row],[country]],Country_Parameter!A:C,3,0)</f>
        <v>Parameter 1</v>
      </c>
      <c r="D6163">
        <v>4429631</v>
      </c>
      <c r="E6163">
        <v>43990355968</v>
      </c>
      <c r="F6163">
        <v>1</v>
      </c>
      <c r="G6163">
        <v>15</v>
      </c>
      <c r="H6163">
        <v>7</v>
      </c>
      <c r="I6163">
        <v>0</v>
      </c>
      <c r="J6163">
        <v>0</v>
      </c>
      <c r="K6163">
        <v>7</v>
      </c>
      <c r="L6163">
        <v>0</v>
      </c>
    </row>
    <row r="6164" spans="1:12">
      <c r="A6164" s="1" t="s">
        <v>93</v>
      </c>
      <c r="B6164">
        <v>1961</v>
      </c>
      <c r="C6164" t="str">
        <f>VLOOKUP(co2_data[[#This Row],[country]],Country_Parameter!A:C,3,0)</f>
        <v>Parameter 1</v>
      </c>
      <c r="D6164">
        <v>4460997</v>
      </c>
      <c r="E6164">
        <v>47344635904</v>
      </c>
      <c r="F6164">
        <v>1</v>
      </c>
      <c r="G6164">
        <v>15</v>
      </c>
      <c r="H6164">
        <v>6</v>
      </c>
      <c r="I6164">
        <v>0</v>
      </c>
      <c r="J6164">
        <v>0</v>
      </c>
      <c r="K6164">
        <v>8</v>
      </c>
      <c r="L6164">
        <v>0</v>
      </c>
    </row>
    <row r="6165" spans="1:12">
      <c r="A6165" s="1" t="s">
        <v>93</v>
      </c>
      <c r="B6165">
        <v>1962</v>
      </c>
      <c r="C6165" t="str">
        <f>VLOOKUP(co2_data[[#This Row],[country]],Country_Parameter!A:C,3,0)</f>
        <v>Parameter 1</v>
      </c>
      <c r="D6165">
        <v>4491737</v>
      </c>
      <c r="E6165">
        <v>48817491968</v>
      </c>
      <c r="F6165">
        <v>1</v>
      </c>
      <c r="G6165">
        <v>17</v>
      </c>
      <c r="H6165">
        <v>7</v>
      </c>
      <c r="I6165">
        <v>0</v>
      </c>
      <c r="J6165">
        <v>0</v>
      </c>
      <c r="K6165">
        <v>10</v>
      </c>
      <c r="L6165">
        <v>0</v>
      </c>
    </row>
    <row r="6166" spans="1:12">
      <c r="A6166" s="1" t="s">
        <v>93</v>
      </c>
      <c r="B6166">
        <v>1963</v>
      </c>
      <c r="C6166" t="str">
        <f>VLOOKUP(co2_data[[#This Row],[country]],Country_Parameter!A:C,3,0)</f>
        <v>Parameter 1</v>
      </c>
      <c r="D6166">
        <v>4523897</v>
      </c>
      <c r="E6166">
        <v>50425847808</v>
      </c>
      <c r="F6166">
        <v>1</v>
      </c>
      <c r="G6166">
        <v>19</v>
      </c>
      <c r="H6166">
        <v>7</v>
      </c>
      <c r="I6166">
        <v>0</v>
      </c>
      <c r="J6166">
        <v>0</v>
      </c>
      <c r="K6166">
        <v>12</v>
      </c>
      <c r="L6166">
        <v>0</v>
      </c>
    </row>
    <row r="6167" spans="1:12">
      <c r="A6167" s="1" t="s">
        <v>93</v>
      </c>
      <c r="B6167">
        <v>1964</v>
      </c>
      <c r="C6167" t="str">
        <f>VLOOKUP(co2_data[[#This Row],[country]],Country_Parameter!A:C,3,0)</f>
        <v>Parameter 1</v>
      </c>
      <c r="D6167">
        <v>4549092</v>
      </c>
      <c r="E6167">
        <v>52976893952</v>
      </c>
      <c r="F6167">
        <v>1</v>
      </c>
      <c r="G6167">
        <v>23</v>
      </c>
      <c r="H6167">
        <v>8</v>
      </c>
      <c r="I6167">
        <v>0</v>
      </c>
      <c r="J6167">
        <v>0</v>
      </c>
      <c r="K6167">
        <v>14</v>
      </c>
      <c r="L6167">
        <v>0</v>
      </c>
    </row>
    <row r="6168" spans="1:12">
      <c r="A6168" s="1" t="s">
        <v>93</v>
      </c>
      <c r="B6168">
        <v>1965</v>
      </c>
      <c r="C6168" t="str">
        <f>VLOOKUP(co2_data[[#This Row],[country]],Country_Parameter!A:C,3,0)</f>
        <v>Parameter 1</v>
      </c>
      <c r="D6168">
        <v>4564150</v>
      </c>
      <c r="E6168">
        <v>55796187136</v>
      </c>
      <c r="F6168">
        <v>1</v>
      </c>
      <c r="G6168">
        <v>25</v>
      </c>
      <c r="H6168">
        <v>7</v>
      </c>
      <c r="I6168">
        <v>0</v>
      </c>
      <c r="J6168">
        <v>0</v>
      </c>
      <c r="K6168">
        <v>17</v>
      </c>
      <c r="L6168">
        <v>0</v>
      </c>
    </row>
    <row r="6169" spans="1:12">
      <c r="A6169" s="1" t="s">
        <v>93</v>
      </c>
      <c r="B6169">
        <v>1966</v>
      </c>
      <c r="C6169" t="str">
        <f>VLOOKUP(co2_data[[#This Row],[country]],Country_Parameter!A:C,3,0)</f>
        <v>Parameter 1</v>
      </c>
      <c r="D6169">
        <v>4581447</v>
      </c>
      <c r="E6169">
        <v>57128017920</v>
      </c>
      <c r="F6169">
        <v>1</v>
      </c>
      <c r="G6169">
        <v>29</v>
      </c>
      <c r="H6169">
        <v>7</v>
      </c>
      <c r="I6169">
        <v>0</v>
      </c>
      <c r="J6169">
        <v>0</v>
      </c>
      <c r="K6169">
        <v>22</v>
      </c>
      <c r="L6169">
        <v>0</v>
      </c>
    </row>
    <row r="6170" spans="1:12">
      <c r="A6170" s="1" t="s">
        <v>93</v>
      </c>
      <c r="B6170">
        <v>1967</v>
      </c>
      <c r="C6170" t="str">
        <f>VLOOKUP(co2_data[[#This Row],[country]],Country_Parameter!A:C,3,0)</f>
        <v>Parameter 1</v>
      </c>
      <c r="D6170">
        <v>4606643</v>
      </c>
      <c r="E6170">
        <v>58340958208</v>
      </c>
      <c r="F6170">
        <v>1</v>
      </c>
      <c r="G6170">
        <v>29</v>
      </c>
      <c r="H6170">
        <v>7</v>
      </c>
      <c r="I6170">
        <v>0</v>
      </c>
      <c r="J6170">
        <v>0</v>
      </c>
      <c r="K6170">
        <v>21</v>
      </c>
      <c r="L6170">
        <v>0</v>
      </c>
    </row>
    <row r="6171" spans="1:12">
      <c r="A6171" s="1" t="s">
        <v>93</v>
      </c>
      <c r="B6171">
        <v>1968</v>
      </c>
      <c r="C6171" t="str">
        <f>VLOOKUP(co2_data[[#This Row],[country]],Country_Parameter!A:C,3,0)</f>
        <v>Parameter 1</v>
      </c>
      <c r="D6171">
        <v>4627350</v>
      </c>
      <c r="E6171">
        <v>59681452032</v>
      </c>
      <c r="F6171">
        <v>1</v>
      </c>
      <c r="G6171">
        <v>33</v>
      </c>
      <c r="H6171">
        <v>8</v>
      </c>
      <c r="I6171">
        <v>0</v>
      </c>
      <c r="J6171">
        <v>0</v>
      </c>
      <c r="K6171">
        <v>25</v>
      </c>
      <c r="L6171">
        <v>0</v>
      </c>
    </row>
    <row r="6172" spans="1:12">
      <c r="A6172" s="1" t="s">
        <v>93</v>
      </c>
      <c r="B6172">
        <v>1969</v>
      </c>
      <c r="C6172" t="str">
        <f>VLOOKUP(co2_data[[#This Row],[country]],Country_Parameter!A:C,3,0)</f>
        <v>Parameter 1</v>
      </c>
      <c r="D6172">
        <v>4624083</v>
      </c>
      <c r="E6172">
        <v>65431183360</v>
      </c>
      <c r="F6172">
        <v>1</v>
      </c>
      <c r="G6172">
        <v>38</v>
      </c>
      <c r="H6172">
        <v>9</v>
      </c>
      <c r="I6172">
        <v>0</v>
      </c>
      <c r="J6172">
        <v>0</v>
      </c>
      <c r="K6172">
        <v>28</v>
      </c>
      <c r="L6172">
        <v>0</v>
      </c>
    </row>
    <row r="6173" spans="1:12">
      <c r="A6173" s="1" t="s">
        <v>93</v>
      </c>
      <c r="B6173">
        <v>1970</v>
      </c>
      <c r="C6173" t="str">
        <f>VLOOKUP(co2_data[[#This Row],[country]],Country_Parameter!A:C,3,0)</f>
        <v>Parameter 1</v>
      </c>
      <c r="D6173">
        <v>4606308</v>
      </c>
      <c r="E6173">
        <v>70319882240</v>
      </c>
      <c r="F6173">
        <v>1</v>
      </c>
      <c r="G6173">
        <v>40</v>
      </c>
      <c r="H6173">
        <v>9</v>
      </c>
      <c r="I6173">
        <v>0</v>
      </c>
      <c r="J6173">
        <v>0</v>
      </c>
      <c r="K6173">
        <v>31</v>
      </c>
      <c r="L6173">
        <v>0</v>
      </c>
    </row>
    <row r="6174" spans="1:12">
      <c r="A6174" s="1" t="s">
        <v>93</v>
      </c>
      <c r="B6174">
        <v>1971</v>
      </c>
      <c r="C6174" t="str">
        <f>VLOOKUP(co2_data[[#This Row],[country]],Country_Parameter!A:C,3,0)</f>
        <v>Parameter 1</v>
      </c>
      <c r="D6174">
        <v>4612135</v>
      </c>
      <c r="E6174">
        <v>71787708416</v>
      </c>
      <c r="F6174">
        <v>1</v>
      </c>
      <c r="G6174">
        <v>41</v>
      </c>
      <c r="H6174">
        <v>8</v>
      </c>
      <c r="I6174">
        <v>0</v>
      </c>
      <c r="J6174">
        <v>0</v>
      </c>
      <c r="K6174">
        <v>32</v>
      </c>
      <c r="L6174">
        <v>0</v>
      </c>
    </row>
    <row r="6175" spans="1:12">
      <c r="A6175" s="1" t="s">
        <v>93</v>
      </c>
      <c r="B6175">
        <v>1972</v>
      </c>
      <c r="C6175" t="str">
        <f>VLOOKUP(co2_data[[#This Row],[country]],Country_Parameter!A:C,3,0)</f>
        <v>Parameter 1</v>
      </c>
      <c r="D6175">
        <v>4639549</v>
      </c>
      <c r="E6175">
        <v>77268844544</v>
      </c>
      <c r="F6175">
        <v>1</v>
      </c>
      <c r="G6175">
        <v>44</v>
      </c>
      <c r="H6175">
        <v>9</v>
      </c>
      <c r="I6175">
        <v>0</v>
      </c>
      <c r="J6175">
        <v>0</v>
      </c>
      <c r="K6175">
        <v>34</v>
      </c>
      <c r="L6175">
        <v>0</v>
      </c>
    </row>
    <row r="6176" spans="1:12">
      <c r="A6176" s="1" t="s">
        <v>93</v>
      </c>
      <c r="B6176">
        <v>1973</v>
      </c>
      <c r="C6176" t="str">
        <f>VLOOKUP(co2_data[[#This Row],[country]],Country_Parameter!A:C,3,0)</f>
        <v>Parameter 1</v>
      </c>
      <c r="D6176">
        <v>4665910</v>
      </c>
      <c r="E6176">
        <v>82444984320</v>
      </c>
      <c r="F6176">
        <v>1</v>
      </c>
      <c r="G6176">
        <v>49</v>
      </c>
      <c r="H6176">
        <v>10</v>
      </c>
      <c r="I6176">
        <v>0</v>
      </c>
      <c r="J6176">
        <v>0</v>
      </c>
      <c r="K6176">
        <v>39</v>
      </c>
      <c r="L6176">
        <v>0</v>
      </c>
    </row>
    <row r="6177" spans="1:12">
      <c r="A6177" s="1" t="s">
        <v>93</v>
      </c>
      <c r="B6177">
        <v>1974</v>
      </c>
      <c r="C6177" t="str">
        <f>VLOOKUP(co2_data[[#This Row],[country]],Country_Parameter!A:C,3,0)</f>
        <v>Parameter 1</v>
      </c>
      <c r="D6177">
        <v>4690365</v>
      </c>
      <c r="E6177">
        <v>84941602816</v>
      </c>
      <c r="F6177">
        <v>1</v>
      </c>
      <c r="G6177">
        <v>47</v>
      </c>
      <c r="H6177">
        <v>10</v>
      </c>
      <c r="I6177">
        <v>0</v>
      </c>
      <c r="J6177">
        <v>1</v>
      </c>
      <c r="K6177">
        <v>35</v>
      </c>
      <c r="L6177">
        <v>0</v>
      </c>
    </row>
    <row r="6178" spans="1:12">
      <c r="A6178" s="1" t="s">
        <v>93</v>
      </c>
      <c r="B6178">
        <v>1975</v>
      </c>
      <c r="C6178" t="str">
        <f>VLOOKUP(co2_data[[#This Row],[country]],Country_Parameter!A:C,3,0)</f>
        <v>Parameter 1</v>
      </c>
      <c r="D6178">
        <v>4711174</v>
      </c>
      <c r="E6178">
        <v>85922512896</v>
      </c>
      <c r="F6178">
        <v>1</v>
      </c>
      <c r="G6178">
        <v>46</v>
      </c>
      <c r="H6178">
        <v>9</v>
      </c>
      <c r="I6178">
        <v>0</v>
      </c>
      <c r="J6178">
        <v>1</v>
      </c>
      <c r="K6178">
        <v>35</v>
      </c>
      <c r="L6178">
        <v>0</v>
      </c>
    </row>
    <row r="6179" spans="1:12">
      <c r="A6179" s="1" t="s">
        <v>93</v>
      </c>
      <c r="B6179">
        <v>1976</v>
      </c>
      <c r="C6179" t="str">
        <f>VLOOKUP(co2_data[[#This Row],[country]],Country_Parameter!A:C,3,0)</f>
        <v>Parameter 1</v>
      </c>
      <c r="D6179">
        <v>4725341</v>
      </c>
      <c r="E6179">
        <v>85553422336</v>
      </c>
      <c r="F6179">
        <v>1</v>
      </c>
      <c r="G6179">
        <v>51</v>
      </c>
      <c r="H6179">
        <v>12</v>
      </c>
      <c r="I6179">
        <v>0</v>
      </c>
      <c r="J6179">
        <v>2</v>
      </c>
      <c r="K6179">
        <v>37</v>
      </c>
      <c r="L6179">
        <v>0</v>
      </c>
    </row>
    <row r="6180" spans="1:12">
      <c r="A6180" s="1" t="s">
        <v>93</v>
      </c>
      <c r="B6180">
        <v>1977</v>
      </c>
      <c r="C6180" t="str">
        <f>VLOOKUP(co2_data[[#This Row],[country]],Country_Parameter!A:C,3,0)</f>
        <v>Parameter 1</v>
      </c>
      <c r="D6180">
        <v>4738579</v>
      </c>
      <c r="E6180">
        <v>85774123008</v>
      </c>
      <c r="F6180">
        <v>1</v>
      </c>
      <c r="G6180">
        <v>50</v>
      </c>
      <c r="H6180">
        <v>12</v>
      </c>
      <c r="I6180">
        <v>0</v>
      </c>
      <c r="J6180">
        <v>2</v>
      </c>
      <c r="K6180">
        <v>36</v>
      </c>
      <c r="L6180">
        <v>0</v>
      </c>
    </row>
    <row r="6181" spans="1:12">
      <c r="A6181" s="1" t="s">
        <v>93</v>
      </c>
      <c r="B6181">
        <v>1978</v>
      </c>
      <c r="C6181" t="str">
        <f>VLOOKUP(co2_data[[#This Row],[country]],Country_Parameter!A:C,3,0)</f>
        <v>Parameter 1</v>
      </c>
      <c r="D6181">
        <v>4752243</v>
      </c>
      <c r="E6181">
        <v>87565328384</v>
      </c>
      <c r="F6181">
        <v>1</v>
      </c>
      <c r="G6181">
        <v>52</v>
      </c>
      <c r="H6181">
        <v>15</v>
      </c>
      <c r="I6181">
        <v>0</v>
      </c>
      <c r="J6181">
        <v>2</v>
      </c>
      <c r="K6181">
        <v>34</v>
      </c>
      <c r="L6181">
        <v>0</v>
      </c>
    </row>
    <row r="6182" spans="1:12">
      <c r="A6182" s="1" t="s">
        <v>93</v>
      </c>
      <c r="B6182">
        <v>1979</v>
      </c>
      <c r="C6182" t="str">
        <f>VLOOKUP(co2_data[[#This Row],[country]],Country_Parameter!A:C,3,0)</f>
        <v>Parameter 1</v>
      </c>
      <c r="D6182">
        <v>4764439</v>
      </c>
      <c r="E6182">
        <v>93659512832</v>
      </c>
      <c r="F6182">
        <v>1</v>
      </c>
      <c r="G6182">
        <v>54</v>
      </c>
      <c r="H6182">
        <v>16</v>
      </c>
      <c r="I6182">
        <v>0</v>
      </c>
      <c r="J6182">
        <v>2</v>
      </c>
      <c r="K6182">
        <v>35</v>
      </c>
      <c r="L6182">
        <v>0</v>
      </c>
    </row>
    <row r="6183" spans="1:12">
      <c r="A6183" s="1" t="s">
        <v>93</v>
      </c>
      <c r="B6183">
        <v>1980</v>
      </c>
      <c r="C6183" t="str">
        <f>VLOOKUP(co2_data[[#This Row],[country]],Country_Parameter!A:C,3,0)</f>
        <v>Parameter 1</v>
      </c>
      <c r="D6183">
        <v>4779361</v>
      </c>
      <c r="E6183">
        <v>98649604096</v>
      </c>
      <c r="F6183">
        <v>1</v>
      </c>
      <c r="G6183">
        <v>58</v>
      </c>
      <c r="H6183">
        <v>20</v>
      </c>
      <c r="I6183">
        <v>0</v>
      </c>
      <c r="J6183">
        <v>2</v>
      </c>
      <c r="K6183">
        <v>36</v>
      </c>
      <c r="L6183">
        <v>0</v>
      </c>
    </row>
    <row r="6184" spans="1:12">
      <c r="A6184" s="1" t="s">
        <v>93</v>
      </c>
      <c r="B6184">
        <v>1981</v>
      </c>
      <c r="C6184" t="str">
        <f>VLOOKUP(co2_data[[#This Row],[country]],Country_Parameter!A:C,3,0)</f>
        <v>Parameter 1</v>
      </c>
      <c r="D6184">
        <v>4799850</v>
      </c>
      <c r="E6184">
        <v>100000000000</v>
      </c>
      <c r="F6184">
        <v>1</v>
      </c>
      <c r="G6184">
        <v>51</v>
      </c>
      <c r="H6184">
        <v>18</v>
      </c>
      <c r="I6184">
        <v>0</v>
      </c>
      <c r="J6184">
        <v>1</v>
      </c>
      <c r="K6184">
        <v>32</v>
      </c>
      <c r="L6184">
        <v>0</v>
      </c>
    </row>
    <row r="6185" spans="1:12">
      <c r="A6185" s="1" t="s">
        <v>93</v>
      </c>
      <c r="B6185">
        <v>1982</v>
      </c>
      <c r="C6185" t="str">
        <f>VLOOKUP(co2_data[[#This Row],[country]],Country_Parameter!A:C,3,0)</f>
        <v>Parameter 1</v>
      </c>
      <c r="D6185">
        <v>4826882</v>
      </c>
      <c r="E6185">
        <v>104000000000</v>
      </c>
      <c r="F6185">
        <v>1</v>
      </c>
      <c r="G6185">
        <v>43</v>
      </c>
      <c r="H6185">
        <v>12</v>
      </c>
      <c r="I6185">
        <v>0</v>
      </c>
      <c r="J6185">
        <v>1</v>
      </c>
      <c r="K6185">
        <v>29</v>
      </c>
      <c r="L6185">
        <v>0</v>
      </c>
    </row>
    <row r="6186" spans="1:12">
      <c r="A6186" s="1" t="s">
        <v>93</v>
      </c>
      <c r="B6186">
        <v>1983</v>
      </c>
      <c r="C6186" t="str">
        <f>VLOOKUP(co2_data[[#This Row],[country]],Country_Parameter!A:C,3,0)</f>
        <v>Parameter 1</v>
      </c>
      <c r="D6186">
        <v>4855793</v>
      </c>
      <c r="E6186">
        <v>107000000000</v>
      </c>
      <c r="F6186">
        <v>1</v>
      </c>
      <c r="G6186">
        <v>41</v>
      </c>
      <c r="H6186">
        <v>13</v>
      </c>
      <c r="I6186">
        <v>0</v>
      </c>
      <c r="J6186">
        <v>1</v>
      </c>
      <c r="K6186">
        <v>26</v>
      </c>
      <c r="L6186">
        <v>0</v>
      </c>
    </row>
    <row r="6187" spans="1:12">
      <c r="A6187" s="1" t="s">
        <v>93</v>
      </c>
      <c r="B6187">
        <v>1984</v>
      </c>
      <c r="C6187" t="str">
        <f>VLOOKUP(co2_data[[#This Row],[country]],Country_Parameter!A:C,3,0)</f>
        <v>Parameter 1</v>
      </c>
      <c r="D6187">
        <v>4881827</v>
      </c>
      <c r="E6187">
        <v>110000000000</v>
      </c>
      <c r="F6187">
        <v>1</v>
      </c>
      <c r="G6187">
        <v>42</v>
      </c>
      <c r="H6187">
        <v>15</v>
      </c>
      <c r="I6187">
        <v>0</v>
      </c>
      <c r="J6187">
        <v>1</v>
      </c>
      <c r="K6187">
        <v>25</v>
      </c>
      <c r="L6187">
        <v>0</v>
      </c>
    </row>
    <row r="6188" spans="1:12">
      <c r="A6188" s="1" t="s">
        <v>93</v>
      </c>
      <c r="B6188">
        <v>1985</v>
      </c>
      <c r="C6188" t="str">
        <f>VLOOKUP(co2_data[[#This Row],[country]],Country_Parameter!A:C,3,0)</f>
        <v>Parameter 1</v>
      </c>
      <c r="D6188">
        <v>4902263</v>
      </c>
      <c r="E6188">
        <v>113000000000</v>
      </c>
      <c r="F6188">
        <v>1</v>
      </c>
      <c r="G6188">
        <v>50</v>
      </c>
      <c r="H6188">
        <v>19</v>
      </c>
      <c r="I6188">
        <v>0</v>
      </c>
      <c r="J6188">
        <v>2</v>
      </c>
      <c r="K6188">
        <v>28</v>
      </c>
      <c r="L6188">
        <v>0</v>
      </c>
    </row>
    <row r="6189" spans="1:12">
      <c r="A6189" s="1" t="s">
        <v>93</v>
      </c>
      <c r="B6189">
        <v>1986</v>
      </c>
      <c r="C6189" t="str">
        <f>VLOOKUP(co2_data[[#This Row],[country]],Country_Parameter!A:C,3,0)</f>
        <v>Parameter 1</v>
      </c>
      <c r="D6189">
        <v>4918255</v>
      </c>
      <c r="E6189">
        <v>116000000000</v>
      </c>
      <c r="F6189">
        <v>1</v>
      </c>
      <c r="G6189">
        <v>53</v>
      </c>
      <c r="H6189">
        <v>17</v>
      </c>
      <c r="I6189">
        <v>0</v>
      </c>
      <c r="J6189">
        <v>2</v>
      </c>
      <c r="K6189">
        <v>33</v>
      </c>
      <c r="L6189">
        <v>0</v>
      </c>
    </row>
    <row r="6190" spans="1:12">
      <c r="A6190" s="1" t="s">
        <v>93</v>
      </c>
      <c r="B6190">
        <v>1987</v>
      </c>
      <c r="C6190" t="str">
        <f>VLOOKUP(co2_data[[#This Row],[country]],Country_Parameter!A:C,3,0)</f>
        <v>Parameter 1</v>
      </c>
      <c r="D6190">
        <v>4932259</v>
      </c>
      <c r="E6190">
        <v>121000000000</v>
      </c>
      <c r="F6190">
        <v>1</v>
      </c>
      <c r="G6190">
        <v>58</v>
      </c>
      <c r="H6190">
        <v>20</v>
      </c>
      <c r="I6190">
        <v>0</v>
      </c>
      <c r="J6190">
        <v>3</v>
      </c>
      <c r="K6190">
        <v>34</v>
      </c>
      <c r="L6190">
        <v>0</v>
      </c>
    </row>
    <row r="6191" spans="1:12">
      <c r="A6191" s="1" t="s">
        <v>93</v>
      </c>
      <c r="B6191">
        <v>1988</v>
      </c>
      <c r="C6191" t="str">
        <f>VLOOKUP(co2_data[[#This Row],[country]],Country_Parameter!A:C,3,0)</f>
        <v>Parameter 1</v>
      </c>
      <c r="D6191">
        <v>4946629</v>
      </c>
      <c r="E6191">
        <v>127000000000</v>
      </c>
      <c r="F6191">
        <v>1</v>
      </c>
      <c r="G6191">
        <v>52</v>
      </c>
      <c r="H6191">
        <v>20</v>
      </c>
      <c r="I6191">
        <v>0</v>
      </c>
      <c r="J6191">
        <v>3</v>
      </c>
      <c r="K6191">
        <v>28</v>
      </c>
      <c r="L6191">
        <v>0</v>
      </c>
    </row>
    <row r="6192" spans="1:12">
      <c r="A6192" s="1" t="s">
        <v>93</v>
      </c>
      <c r="B6192">
        <v>1989</v>
      </c>
      <c r="C6192" t="str">
        <f>VLOOKUP(co2_data[[#This Row],[country]],Country_Parameter!A:C,3,0)</f>
        <v>Parameter 1</v>
      </c>
      <c r="D6192">
        <v>4964527</v>
      </c>
      <c r="E6192">
        <v>134000000000</v>
      </c>
      <c r="F6192">
        <v>1</v>
      </c>
      <c r="G6192">
        <v>52</v>
      </c>
      <c r="H6192">
        <v>19</v>
      </c>
      <c r="I6192">
        <v>0</v>
      </c>
      <c r="J6192">
        <v>4</v>
      </c>
      <c r="K6192">
        <v>28</v>
      </c>
      <c r="L6192">
        <v>0</v>
      </c>
    </row>
    <row r="6193" spans="1:12">
      <c r="A6193" s="1" t="s">
        <v>93</v>
      </c>
      <c r="B6193">
        <v>1990</v>
      </c>
      <c r="C6193" t="str">
        <f>VLOOKUP(co2_data[[#This Row],[country]],Country_Parameter!A:C,3,0)</f>
        <v>Parameter 1</v>
      </c>
      <c r="D6193">
        <v>4986574</v>
      </c>
      <c r="E6193">
        <v>134000000000</v>
      </c>
      <c r="F6193">
        <v>1</v>
      </c>
      <c r="G6193">
        <v>57</v>
      </c>
      <c r="H6193">
        <v>22</v>
      </c>
      <c r="I6193">
        <v>0</v>
      </c>
      <c r="J6193">
        <v>5</v>
      </c>
      <c r="K6193">
        <v>28</v>
      </c>
      <c r="L6193">
        <v>1</v>
      </c>
    </row>
    <row r="6194" spans="1:12">
      <c r="A6194" s="1" t="s">
        <v>93</v>
      </c>
      <c r="B6194">
        <v>1991</v>
      </c>
      <c r="C6194" t="str">
        <f>VLOOKUP(co2_data[[#This Row],[country]],Country_Parameter!A:C,3,0)</f>
        <v>Parameter 1</v>
      </c>
      <c r="D6194">
        <v>5013889</v>
      </c>
      <c r="E6194">
        <v>126000000000</v>
      </c>
      <c r="F6194">
        <v>1</v>
      </c>
      <c r="G6194">
        <v>55</v>
      </c>
      <c r="H6194">
        <v>21</v>
      </c>
      <c r="I6194">
        <v>0</v>
      </c>
      <c r="J6194">
        <v>5</v>
      </c>
      <c r="K6194">
        <v>27</v>
      </c>
      <c r="L6194">
        <v>1</v>
      </c>
    </row>
    <row r="6195" spans="1:12">
      <c r="A6195" s="1" t="s">
        <v>93</v>
      </c>
      <c r="B6195">
        <v>1992</v>
      </c>
      <c r="C6195" t="str">
        <f>VLOOKUP(co2_data[[#This Row],[country]],Country_Parameter!A:C,3,0)</f>
        <v>Parameter 1</v>
      </c>
      <c r="D6195">
        <v>5042147</v>
      </c>
      <c r="E6195">
        <v>122000000000</v>
      </c>
      <c r="F6195">
        <v>0</v>
      </c>
      <c r="G6195">
        <v>54</v>
      </c>
      <c r="H6195">
        <v>21</v>
      </c>
      <c r="I6195">
        <v>0</v>
      </c>
      <c r="J6195">
        <v>6</v>
      </c>
      <c r="K6195">
        <v>27</v>
      </c>
      <c r="L6195">
        <v>1</v>
      </c>
    </row>
    <row r="6196" spans="1:12">
      <c r="A6196" s="1" t="s">
        <v>93</v>
      </c>
      <c r="B6196">
        <v>1993</v>
      </c>
      <c r="C6196" t="str">
        <f>VLOOKUP(co2_data[[#This Row],[country]],Country_Parameter!A:C,3,0)</f>
        <v>Parameter 1</v>
      </c>
      <c r="D6196">
        <v>5066592</v>
      </c>
      <c r="E6196">
        <v>121000000000</v>
      </c>
      <c r="F6196">
        <v>0</v>
      </c>
      <c r="G6196">
        <v>56</v>
      </c>
      <c r="H6196">
        <v>23</v>
      </c>
      <c r="I6196">
        <v>0</v>
      </c>
      <c r="J6196">
        <v>6</v>
      </c>
      <c r="K6196">
        <v>26</v>
      </c>
      <c r="L6196">
        <v>1</v>
      </c>
    </row>
    <row r="6197" spans="1:12">
      <c r="A6197" s="1" t="s">
        <v>93</v>
      </c>
      <c r="B6197">
        <v>1994</v>
      </c>
      <c r="C6197" t="str">
        <f>VLOOKUP(co2_data[[#This Row],[country]],Country_Parameter!A:C,3,0)</f>
        <v>Parameter 1</v>
      </c>
      <c r="D6197">
        <v>5088454</v>
      </c>
      <c r="E6197">
        <v>126000000000</v>
      </c>
      <c r="F6197">
        <v>0</v>
      </c>
      <c r="G6197">
        <v>62</v>
      </c>
      <c r="H6197">
        <v>28</v>
      </c>
      <c r="I6197">
        <v>0</v>
      </c>
      <c r="J6197">
        <v>6</v>
      </c>
      <c r="K6197">
        <v>26</v>
      </c>
      <c r="L6197">
        <v>1</v>
      </c>
    </row>
    <row r="6198" spans="1:12">
      <c r="A6198" s="1" t="s">
        <v>93</v>
      </c>
      <c r="B6198">
        <v>1995</v>
      </c>
      <c r="C6198" t="str">
        <f>VLOOKUP(co2_data[[#This Row],[country]],Country_Parameter!A:C,3,0)</f>
        <v>Parameter 1</v>
      </c>
      <c r="D6198">
        <v>5107920</v>
      </c>
      <c r="E6198">
        <v>132000000000</v>
      </c>
      <c r="F6198">
        <v>0</v>
      </c>
      <c r="G6198">
        <v>58</v>
      </c>
      <c r="H6198">
        <v>25</v>
      </c>
      <c r="I6198">
        <v>0</v>
      </c>
      <c r="J6198">
        <v>7</v>
      </c>
      <c r="K6198">
        <v>26</v>
      </c>
      <c r="L6198">
        <v>1</v>
      </c>
    </row>
    <row r="6199" spans="1:12">
      <c r="A6199" s="1" t="s">
        <v>93</v>
      </c>
      <c r="B6199">
        <v>1996</v>
      </c>
      <c r="C6199" t="str">
        <f>VLOOKUP(co2_data[[#This Row],[country]],Country_Parameter!A:C,3,0)</f>
        <v>Parameter 1</v>
      </c>
      <c r="D6199">
        <v>5124716</v>
      </c>
      <c r="E6199">
        <v>137000000000</v>
      </c>
      <c r="F6199">
        <v>0</v>
      </c>
      <c r="G6199">
        <v>64</v>
      </c>
      <c r="H6199">
        <v>30</v>
      </c>
      <c r="I6199">
        <v>0</v>
      </c>
      <c r="J6199">
        <v>7</v>
      </c>
      <c r="K6199">
        <v>26</v>
      </c>
      <c r="L6199">
        <v>1</v>
      </c>
    </row>
    <row r="6200" spans="1:12">
      <c r="A6200" s="1" t="s">
        <v>93</v>
      </c>
      <c r="B6200">
        <v>1997</v>
      </c>
      <c r="C6200" t="str">
        <f>VLOOKUP(co2_data[[#This Row],[country]],Country_Parameter!A:C,3,0)</f>
        <v>Parameter 1</v>
      </c>
      <c r="D6200">
        <v>5139926</v>
      </c>
      <c r="E6200">
        <v>145000000000</v>
      </c>
      <c r="F6200">
        <v>0</v>
      </c>
      <c r="G6200">
        <v>63</v>
      </c>
      <c r="H6200">
        <v>29</v>
      </c>
      <c r="I6200">
        <v>0</v>
      </c>
      <c r="J6200">
        <v>7</v>
      </c>
      <c r="K6200">
        <v>26</v>
      </c>
      <c r="L6200">
        <v>1</v>
      </c>
    </row>
    <row r="6201" spans="1:12">
      <c r="A6201" s="1" t="s">
        <v>93</v>
      </c>
      <c r="B6201">
        <v>1998</v>
      </c>
      <c r="C6201" t="str">
        <f>VLOOKUP(co2_data[[#This Row],[country]],Country_Parameter!A:C,3,0)</f>
        <v>Parameter 1</v>
      </c>
      <c r="D6201">
        <v>5153548</v>
      </c>
      <c r="E6201">
        <v>153000000000</v>
      </c>
      <c r="F6201">
        <v>0</v>
      </c>
      <c r="G6201">
        <v>59</v>
      </c>
      <c r="H6201">
        <v>24</v>
      </c>
      <c r="I6201">
        <v>0</v>
      </c>
      <c r="J6201">
        <v>8</v>
      </c>
      <c r="K6201">
        <v>27</v>
      </c>
      <c r="L6201">
        <v>1</v>
      </c>
    </row>
    <row r="6202" spans="1:12">
      <c r="A6202" s="1" t="s">
        <v>93</v>
      </c>
      <c r="B6202">
        <v>1999</v>
      </c>
      <c r="C6202" t="str">
        <f>VLOOKUP(co2_data[[#This Row],[country]],Country_Parameter!A:C,3,0)</f>
        <v>Parameter 1</v>
      </c>
      <c r="D6202">
        <v>5165515</v>
      </c>
      <c r="E6202">
        <v>160000000000</v>
      </c>
      <c r="F6202">
        <v>0</v>
      </c>
      <c r="G6202">
        <v>59</v>
      </c>
      <c r="H6202">
        <v>23</v>
      </c>
      <c r="I6202">
        <v>0</v>
      </c>
      <c r="J6202">
        <v>8</v>
      </c>
      <c r="K6202">
        <v>27</v>
      </c>
      <c r="L6202">
        <v>1</v>
      </c>
    </row>
    <row r="6203" spans="1:12">
      <c r="A6203" s="1" t="s">
        <v>93</v>
      </c>
      <c r="B6203">
        <v>2000</v>
      </c>
      <c r="C6203" t="str">
        <f>VLOOKUP(co2_data[[#This Row],[country]],Country_Parameter!A:C,3,0)</f>
        <v>Parameter 1</v>
      </c>
      <c r="D6203">
        <v>5176198</v>
      </c>
      <c r="E6203">
        <v>169000000000</v>
      </c>
      <c r="F6203">
        <v>1</v>
      </c>
      <c r="G6203">
        <v>57</v>
      </c>
      <c r="H6203">
        <v>22</v>
      </c>
      <c r="I6203">
        <v>0</v>
      </c>
      <c r="J6203">
        <v>8</v>
      </c>
      <c r="K6203">
        <v>26</v>
      </c>
      <c r="L6203">
        <v>1</v>
      </c>
    </row>
    <row r="6204" spans="1:12">
      <c r="A6204" s="1" t="s">
        <v>93</v>
      </c>
      <c r="B6204">
        <v>2001</v>
      </c>
      <c r="C6204" t="str">
        <f>VLOOKUP(co2_data[[#This Row],[country]],Country_Parameter!A:C,3,0)</f>
        <v>Parameter 1</v>
      </c>
      <c r="D6204">
        <v>5187973</v>
      </c>
      <c r="E6204">
        <v>174000000000</v>
      </c>
      <c r="F6204">
        <v>1</v>
      </c>
      <c r="G6204">
        <v>63</v>
      </c>
      <c r="H6204">
        <v>26</v>
      </c>
      <c r="I6204">
        <v>0</v>
      </c>
      <c r="J6204">
        <v>8</v>
      </c>
      <c r="K6204">
        <v>26</v>
      </c>
      <c r="L6204">
        <v>1</v>
      </c>
    </row>
    <row r="6205" spans="1:12">
      <c r="A6205" s="1" t="s">
        <v>93</v>
      </c>
      <c r="B6205">
        <v>2002</v>
      </c>
      <c r="C6205" t="str">
        <f>VLOOKUP(co2_data[[#This Row],[country]],Country_Parameter!A:C,3,0)</f>
        <v>Parameter 1</v>
      </c>
      <c r="D6205">
        <v>5200549</v>
      </c>
      <c r="E6205">
        <v>177000000000</v>
      </c>
      <c r="F6205">
        <v>0</v>
      </c>
      <c r="G6205">
        <v>65</v>
      </c>
      <c r="H6205">
        <v>28</v>
      </c>
      <c r="I6205">
        <v>0</v>
      </c>
      <c r="J6205">
        <v>8</v>
      </c>
      <c r="K6205">
        <v>27</v>
      </c>
      <c r="L6205">
        <v>1</v>
      </c>
    </row>
    <row r="6206" spans="1:12">
      <c r="A6206" s="1" t="s">
        <v>93</v>
      </c>
      <c r="B6206">
        <v>2003</v>
      </c>
      <c r="C6206" t="str">
        <f>VLOOKUP(co2_data[[#This Row],[country]],Country_Parameter!A:C,3,0)</f>
        <v>Parameter 1</v>
      </c>
      <c r="D6206">
        <v>5212955</v>
      </c>
      <c r="E6206">
        <v>180000000000</v>
      </c>
      <c r="F6206">
        <v>0</v>
      </c>
      <c r="G6206">
        <v>73</v>
      </c>
      <c r="H6206">
        <v>35</v>
      </c>
      <c r="I6206">
        <v>0</v>
      </c>
      <c r="J6206">
        <v>9</v>
      </c>
      <c r="K6206">
        <v>27</v>
      </c>
      <c r="L6206">
        <v>1</v>
      </c>
    </row>
    <row r="6207" spans="1:12">
      <c r="A6207" s="1" t="s">
        <v>93</v>
      </c>
      <c r="B6207">
        <v>2004</v>
      </c>
      <c r="C6207" t="str">
        <f>VLOOKUP(co2_data[[#This Row],[country]],Country_Parameter!A:C,3,0)</f>
        <v>Parameter 1</v>
      </c>
      <c r="D6207">
        <v>5228144</v>
      </c>
      <c r="E6207">
        <v>188000000000</v>
      </c>
      <c r="F6207">
        <v>1</v>
      </c>
      <c r="G6207">
        <v>69</v>
      </c>
      <c r="H6207">
        <v>32</v>
      </c>
      <c r="I6207">
        <v>0</v>
      </c>
      <c r="J6207">
        <v>9</v>
      </c>
      <c r="K6207">
        <v>27</v>
      </c>
      <c r="L6207">
        <v>1</v>
      </c>
    </row>
    <row r="6208" spans="1:12">
      <c r="A6208" s="1" t="s">
        <v>93</v>
      </c>
      <c r="B6208">
        <v>2005</v>
      </c>
      <c r="C6208" t="str">
        <f>VLOOKUP(co2_data[[#This Row],[country]],Country_Parameter!A:C,3,0)</f>
        <v>Parameter 1</v>
      </c>
      <c r="D6208">
        <v>5246083</v>
      </c>
      <c r="E6208">
        <v>193000000000</v>
      </c>
      <c r="F6208">
        <v>1</v>
      </c>
      <c r="G6208">
        <v>57</v>
      </c>
      <c r="H6208">
        <v>21</v>
      </c>
      <c r="I6208">
        <v>0</v>
      </c>
      <c r="J6208">
        <v>8</v>
      </c>
      <c r="K6208">
        <v>26</v>
      </c>
      <c r="L6208">
        <v>1</v>
      </c>
    </row>
    <row r="6209" spans="1:12">
      <c r="A6209" s="1" t="s">
        <v>93</v>
      </c>
      <c r="B6209">
        <v>2006</v>
      </c>
      <c r="C6209" t="str">
        <f>VLOOKUP(co2_data[[#This Row],[country]],Country_Parameter!A:C,3,0)</f>
        <v>Parameter 1</v>
      </c>
      <c r="D6209">
        <v>5266247</v>
      </c>
      <c r="E6209">
        <v>201000000000</v>
      </c>
      <c r="F6209">
        <v>1</v>
      </c>
      <c r="G6209">
        <v>68</v>
      </c>
      <c r="H6209">
        <v>32</v>
      </c>
      <c r="I6209">
        <v>0</v>
      </c>
      <c r="J6209">
        <v>9</v>
      </c>
      <c r="K6209">
        <v>26</v>
      </c>
      <c r="L6209">
        <v>1</v>
      </c>
    </row>
    <row r="6210" spans="1:12">
      <c r="A6210" s="1" t="s">
        <v>93</v>
      </c>
      <c r="B6210">
        <v>2007</v>
      </c>
      <c r="C6210" t="str">
        <f>VLOOKUP(co2_data[[#This Row],[country]],Country_Parameter!A:C,3,0)</f>
        <v>Parameter 1</v>
      </c>
      <c r="D6210">
        <v>5288716</v>
      </c>
      <c r="E6210">
        <v>212000000000</v>
      </c>
      <c r="F6210">
        <v>1</v>
      </c>
      <c r="G6210">
        <v>67</v>
      </c>
      <c r="H6210">
        <v>30</v>
      </c>
      <c r="I6210">
        <v>0</v>
      </c>
      <c r="J6210">
        <v>8</v>
      </c>
      <c r="K6210">
        <v>27</v>
      </c>
      <c r="L6210">
        <v>1</v>
      </c>
    </row>
    <row r="6211" spans="1:12">
      <c r="A6211" s="1" t="s">
        <v>93</v>
      </c>
      <c r="B6211">
        <v>2008</v>
      </c>
      <c r="C6211" t="str">
        <f>VLOOKUP(co2_data[[#This Row],[country]],Country_Parameter!A:C,3,0)</f>
        <v>Parameter 1</v>
      </c>
      <c r="D6211">
        <v>5313381</v>
      </c>
      <c r="E6211">
        <v>213000000000</v>
      </c>
      <c r="F6211">
        <v>1</v>
      </c>
      <c r="G6211">
        <v>59</v>
      </c>
      <c r="H6211">
        <v>24</v>
      </c>
      <c r="I6211">
        <v>0</v>
      </c>
      <c r="J6211">
        <v>8</v>
      </c>
      <c r="K6211">
        <v>25</v>
      </c>
      <c r="L6211">
        <v>1</v>
      </c>
    </row>
    <row r="6212" spans="1:12">
      <c r="A6212" s="1" t="s">
        <v>93</v>
      </c>
      <c r="B6212">
        <v>2009</v>
      </c>
      <c r="C6212" t="str">
        <f>VLOOKUP(co2_data[[#This Row],[country]],Country_Parameter!A:C,3,0)</f>
        <v>Parameter 1</v>
      </c>
      <c r="D6212">
        <v>5338855</v>
      </c>
      <c r="E6212">
        <v>196000000000</v>
      </c>
      <c r="F6212">
        <v>0</v>
      </c>
      <c r="G6212">
        <v>56</v>
      </c>
      <c r="H6212">
        <v>23</v>
      </c>
      <c r="I6212">
        <v>0</v>
      </c>
      <c r="J6212">
        <v>8</v>
      </c>
      <c r="K6212">
        <v>24</v>
      </c>
      <c r="L6212">
        <v>1</v>
      </c>
    </row>
    <row r="6213" spans="1:12">
      <c r="A6213" s="1" t="s">
        <v>93</v>
      </c>
      <c r="B6213">
        <v>2010</v>
      </c>
      <c r="C6213" t="str">
        <f>VLOOKUP(co2_data[[#This Row],[country]],Country_Parameter!A:C,3,0)</f>
        <v>Parameter 1</v>
      </c>
      <c r="D6213">
        <v>5363347</v>
      </c>
      <c r="E6213">
        <v>202000000000</v>
      </c>
      <c r="F6213">
        <v>1</v>
      </c>
      <c r="G6213">
        <v>64</v>
      </c>
      <c r="H6213">
        <v>29</v>
      </c>
      <c r="I6213">
        <v>0</v>
      </c>
      <c r="J6213">
        <v>8</v>
      </c>
      <c r="K6213">
        <v>25</v>
      </c>
      <c r="L6213">
        <v>1</v>
      </c>
    </row>
    <row r="6214" spans="1:12">
      <c r="A6214" s="1" t="s">
        <v>93</v>
      </c>
      <c r="B6214">
        <v>2011</v>
      </c>
      <c r="C6214" t="str">
        <f>VLOOKUP(co2_data[[#This Row],[country]],Country_Parameter!A:C,3,0)</f>
        <v>Parameter 1</v>
      </c>
      <c r="D6214">
        <v>5388236</v>
      </c>
      <c r="E6214">
        <v>207000000000</v>
      </c>
      <c r="F6214">
        <v>1</v>
      </c>
      <c r="G6214">
        <v>57</v>
      </c>
      <c r="H6214">
        <v>24</v>
      </c>
      <c r="I6214">
        <v>0</v>
      </c>
      <c r="J6214">
        <v>7</v>
      </c>
      <c r="K6214">
        <v>24</v>
      </c>
      <c r="L6214">
        <v>1</v>
      </c>
    </row>
    <row r="6215" spans="1:12">
      <c r="A6215" s="1" t="s">
        <v>93</v>
      </c>
      <c r="B6215">
        <v>2012</v>
      </c>
      <c r="C6215" t="str">
        <f>VLOOKUP(co2_data[[#This Row],[country]],Country_Parameter!A:C,3,0)</f>
        <v>Parameter 1</v>
      </c>
      <c r="D6215">
        <v>5413978</v>
      </c>
      <c r="E6215">
        <v>204000000000</v>
      </c>
      <c r="F6215">
        <v>0</v>
      </c>
      <c r="G6215">
        <v>51</v>
      </c>
      <c r="H6215">
        <v>20</v>
      </c>
      <c r="I6215">
        <v>0</v>
      </c>
      <c r="J6215">
        <v>6</v>
      </c>
      <c r="K6215">
        <v>24</v>
      </c>
      <c r="L6215">
        <v>1</v>
      </c>
    </row>
    <row r="6216" spans="1:12">
      <c r="A6216" s="1" t="s">
        <v>93</v>
      </c>
      <c r="B6216">
        <v>2013</v>
      </c>
      <c r="C6216" t="str">
        <f>VLOOKUP(co2_data[[#This Row],[country]],Country_Parameter!A:C,3,0)</f>
        <v>Parameter 1</v>
      </c>
      <c r="D6216">
        <v>5439058</v>
      </c>
      <c r="E6216">
        <v>202000000000</v>
      </c>
      <c r="F6216">
        <v>0</v>
      </c>
      <c r="G6216">
        <v>52</v>
      </c>
      <c r="H6216">
        <v>21</v>
      </c>
      <c r="I6216">
        <v>0</v>
      </c>
      <c r="J6216">
        <v>6</v>
      </c>
      <c r="K6216">
        <v>23</v>
      </c>
      <c r="L6216">
        <v>1</v>
      </c>
    </row>
    <row r="6217" spans="1:12">
      <c r="A6217" s="1" t="s">
        <v>93</v>
      </c>
      <c r="B6217">
        <v>2014</v>
      </c>
      <c r="C6217" t="str">
        <f>VLOOKUP(co2_data[[#This Row],[country]],Country_Parameter!A:C,3,0)</f>
        <v>Parameter 1</v>
      </c>
      <c r="D6217">
        <v>5461686</v>
      </c>
      <c r="E6217">
        <v>202000000000</v>
      </c>
      <c r="F6217">
        <v>0</v>
      </c>
      <c r="G6217">
        <v>48</v>
      </c>
      <c r="H6217">
        <v>19</v>
      </c>
      <c r="I6217">
        <v>0</v>
      </c>
      <c r="J6217">
        <v>5</v>
      </c>
      <c r="K6217">
        <v>22</v>
      </c>
      <c r="L6217">
        <v>1</v>
      </c>
    </row>
    <row r="6218" spans="1:12">
      <c r="A6218" s="1" t="s">
        <v>93</v>
      </c>
      <c r="B6218">
        <v>2015</v>
      </c>
      <c r="C6218" t="str">
        <f>VLOOKUP(co2_data[[#This Row],[country]],Country_Parameter!A:C,3,0)</f>
        <v>Parameter 1</v>
      </c>
      <c r="D6218">
        <v>5479718</v>
      </c>
      <c r="E6218">
        <v>203000000000</v>
      </c>
      <c r="F6218">
        <v>0</v>
      </c>
      <c r="G6218">
        <v>44</v>
      </c>
      <c r="H6218">
        <v>17</v>
      </c>
      <c r="I6218">
        <v>0</v>
      </c>
      <c r="J6218">
        <v>5</v>
      </c>
      <c r="K6218">
        <v>21</v>
      </c>
      <c r="L6218">
        <v>1</v>
      </c>
    </row>
    <row r="6219" spans="1:12">
      <c r="A6219" s="1" t="s">
        <v>93</v>
      </c>
      <c r="B6219">
        <v>2016</v>
      </c>
      <c r="C6219" t="str">
        <f>VLOOKUP(co2_data[[#This Row],[country]],Country_Parameter!A:C,3,0)</f>
        <v>Parameter 1</v>
      </c>
      <c r="D6219">
        <v>5495469</v>
      </c>
      <c r="E6219">
        <v>208000000000</v>
      </c>
      <c r="F6219">
        <v>1</v>
      </c>
      <c r="G6219">
        <v>47</v>
      </c>
      <c r="H6219">
        <v>19</v>
      </c>
      <c r="I6219">
        <v>0</v>
      </c>
      <c r="J6219">
        <v>4</v>
      </c>
      <c r="K6219">
        <v>23</v>
      </c>
      <c r="L6219">
        <v>1</v>
      </c>
    </row>
    <row r="6220" spans="1:12">
      <c r="A6220" s="1" t="s">
        <v>93</v>
      </c>
      <c r="B6220">
        <v>2017</v>
      </c>
      <c r="C6220" t="str">
        <f>VLOOKUP(co2_data[[#This Row],[country]],Country_Parameter!A:C,3,0)</f>
        <v>Parameter 1</v>
      </c>
      <c r="D6220">
        <v>5508399</v>
      </c>
      <c r="E6220">
        <v>215000000000</v>
      </c>
      <c r="F6220">
        <v>1</v>
      </c>
      <c r="G6220">
        <v>45</v>
      </c>
      <c r="H6220">
        <v>17</v>
      </c>
      <c r="I6220">
        <v>0</v>
      </c>
      <c r="J6220">
        <v>4</v>
      </c>
      <c r="K6220">
        <v>22</v>
      </c>
      <c r="L6220">
        <v>1</v>
      </c>
    </row>
    <row r="6221" spans="1:12">
      <c r="A6221" s="1" t="s">
        <v>93</v>
      </c>
      <c r="B6221">
        <v>2018</v>
      </c>
      <c r="C6221" t="str">
        <f>VLOOKUP(co2_data[[#This Row],[country]],Country_Parameter!A:C,3,0)</f>
        <v>Parameter 1</v>
      </c>
      <c r="D6221">
        <v>5515732</v>
      </c>
      <c r="E6221">
        <v>218000000000</v>
      </c>
      <c r="F6221">
        <v>1</v>
      </c>
      <c r="G6221">
        <v>46</v>
      </c>
      <c r="H6221">
        <v>18</v>
      </c>
      <c r="I6221">
        <v>0</v>
      </c>
      <c r="J6221">
        <v>4</v>
      </c>
      <c r="K6221">
        <v>22</v>
      </c>
      <c r="L6221">
        <v>1</v>
      </c>
    </row>
    <row r="6222" spans="1:12">
      <c r="A6222" s="1" t="s">
        <v>93</v>
      </c>
      <c r="B6222">
        <v>2019</v>
      </c>
      <c r="C6222" t="str">
        <f>VLOOKUP(co2_data[[#This Row],[country]],Country_Parameter!A:C,3,0)</f>
        <v>Parameter 1</v>
      </c>
      <c r="D6222">
        <v>5521755</v>
      </c>
      <c r="E6222">
        <v>220000000000</v>
      </c>
      <c r="F6222">
        <v>1</v>
      </c>
      <c r="G6222">
        <v>42</v>
      </c>
      <c r="H6222">
        <v>15</v>
      </c>
      <c r="I6222">
        <v>0</v>
      </c>
      <c r="J6222">
        <v>4</v>
      </c>
      <c r="K6222">
        <v>22</v>
      </c>
      <c r="L6222">
        <v>1</v>
      </c>
    </row>
    <row r="6223" spans="1:12">
      <c r="A6223" s="1" t="s">
        <v>93</v>
      </c>
      <c r="B6223">
        <v>2020</v>
      </c>
      <c r="C6223" t="str">
        <f>VLOOKUP(co2_data[[#This Row],[country]],Country_Parameter!A:C,3,0)</f>
        <v>Parameter 1</v>
      </c>
      <c r="D6223">
        <v>5529617</v>
      </c>
      <c r="E6223">
        <v>215000000000</v>
      </c>
      <c r="F6223">
        <v>1</v>
      </c>
      <c r="G6223">
        <v>38</v>
      </c>
      <c r="H6223">
        <v>12</v>
      </c>
      <c r="I6223">
        <v>0</v>
      </c>
      <c r="J6223">
        <v>4</v>
      </c>
      <c r="K6223">
        <v>20</v>
      </c>
      <c r="L6223">
        <v>1</v>
      </c>
    </row>
    <row r="6224" spans="1:12">
      <c r="A6224" s="1" t="s">
        <v>93</v>
      </c>
      <c r="B6224">
        <v>2021</v>
      </c>
      <c r="C6224" t="str">
        <f>VLOOKUP(co2_data[[#This Row],[country]],Country_Parameter!A:C,3,0)</f>
        <v>Parameter 1</v>
      </c>
      <c r="D6224">
        <v>5541068</v>
      </c>
      <c r="E6224">
        <v>222000000000</v>
      </c>
      <c r="F6224">
        <v>1</v>
      </c>
      <c r="G6224">
        <v>38</v>
      </c>
      <c r="H6224">
        <v>13</v>
      </c>
      <c r="I6224">
        <v>0</v>
      </c>
      <c r="J6224">
        <v>4</v>
      </c>
      <c r="K6224">
        <v>20</v>
      </c>
      <c r="L6224">
        <v>1</v>
      </c>
    </row>
    <row r="6225" spans="1:12">
      <c r="A6225" s="1" t="s">
        <v>93</v>
      </c>
      <c r="B6225">
        <v>2022</v>
      </c>
      <c r="C6225" t="str">
        <f>VLOOKUP(co2_data[[#This Row],[country]],Country_Parameter!A:C,3,0)</f>
        <v>Parameter 1</v>
      </c>
      <c r="D6225">
        <v>5569299</v>
      </c>
      <c r="E6225">
        <v>226000000000</v>
      </c>
      <c r="F6225">
        <v>1</v>
      </c>
      <c r="G6225">
        <v>36</v>
      </c>
      <c r="H6225">
        <v>12</v>
      </c>
      <c r="I6225">
        <v>0</v>
      </c>
      <c r="J6225">
        <v>2</v>
      </c>
      <c r="K6225">
        <v>21</v>
      </c>
      <c r="L6225">
        <v>1</v>
      </c>
    </row>
    <row r="6226" spans="1:12">
      <c r="A6226" s="1" t="s">
        <v>93</v>
      </c>
      <c r="B6226">
        <v>2023</v>
      </c>
      <c r="C6226" t="str">
        <f>VLOOKUP(co2_data[[#This Row],[country]],Country_Parameter!A:C,3,0)</f>
        <v>Parameter 1</v>
      </c>
      <c r="D6226">
        <v>5601185</v>
      </c>
      <c r="E6226">
        <v>0</v>
      </c>
      <c r="F6226">
        <v>1</v>
      </c>
      <c r="G6226">
        <v>32</v>
      </c>
      <c r="H6226">
        <v>9</v>
      </c>
      <c r="I6226">
        <v>0</v>
      </c>
      <c r="J6226">
        <v>3</v>
      </c>
      <c r="K6226">
        <v>19</v>
      </c>
      <c r="L6226">
        <v>1</v>
      </c>
    </row>
    <row r="6227" spans="1:12">
      <c r="A6227" s="1" t="s">
        <v>94</v>
      </c>
      <c r="B6227">
        <v>1949</v>
      </c>
      <c r="C6227" t="str">
        <f>VLOOKUP(co2_data[[#This Row],[country]],Country_Parameter!A:C,3,0)</f>
        <v>Parameter 1</v>
      </c>
      <c r="D6227">
        <v>41598134</v>
      </c>
      <c r="E6227">
        <v>327000000000</v>
      </c>
      <c r="F6227">
        <v>3</v>
      </c>
      <c r="G6227">
        <v>229</v>
      </c>
      <c r="H6227">
        <v>196</v>
      </c>
      <c r="I6227">
        <v>0</v>
      </c>
      <c r="J6227">
        <v>1</v>
      </c>
      <c r="K6227">
        <v>29</v>
      </c>
      <c r="L6227">
        <v>0</v>
      </c>
    </row>
    <row r="6228" spans="1:12">
      <c r="A6228" s="1" t="s">
        <v>94</v>
      </c>
      <c r="B6228">
        <v>1950</v>
      </c>
      <c r="C6228" t="str">
        <f>VLOOKUP(co2_data[[#This Row],[country]],Country_Parameter!A:C,3,0)</f>
        <v>Parameter 1</v>
      </c>
      <c r="D6228">
        <v>41883122</v>
      </c>
      <c r="E6228">
        <v>351000000000</v>
      </c>
      <c r="F6228">
        <v>4</v>
      </c>
      <c r="G6228">
        <v>202</v>
      </c>
      <c r="H6228">
        <v>167</v>
      </c>
      <c r="I6228">
        <v>0</v>
      </c>
      <c r="J6228">
        <v>0</v>
      </c>
      <c r="K6228">
        <v>31</v>
      </c>
      <c r="L6228">
        <v>0</v>
      </c>
    </row>
    <row r="6229" spans="1:12">
      <c r="A6229" s="1" t="s">
        <v>94</v>
      </c>
      <c r="B6229">
        <v>1951</v>
      </c>
      <c r="C6229" t="str">
        <f>VLOOKUP(co2_data[[#This Row],[country]],Country_Parameter!A:C,3,0)</f>
        <v>Parameter 1</v>
      </c>
      <c r="D6229">
        <v>42333662</v>
      </c>
      <c r="E6229">
        <v>373000000000</v>
      </c>
      <c r="F6229">
        <v>4</v>
      </c>
      <c r="G6229">
        <v>229</v>
      </c>
      <c r="H6229">
        <v>187</v>
      </c>
      <c r="I6229">
        <v>0</v>
      </c>
      <c r="J6229">
        <v>1</v>
      </c>
      <c r="K6229">
        <v>37</v>
      </c>
      <c r="L6229">
        <v>0</v>
      </c>
    </row>
    <row r="6230" spans="1:12">
      <c r="A6230" s="1" t="s">
        <v>94</v>
      </c>
      <c r="B6230">
        <v>1952</v>
      </c>
      <c r="C6230" t="str">
        <f>VLOOKUP(co2_data[[#This Row],[country]],Country_Parameter!A:C,3,0)</f>
        <v>Parameter 1</v>
      </c>
      <c r="D6230">
        <v>42780273</v>
      </c>
      <c r="E6230">
        <v>383000000000</v>
      </c>
      <c r="F6230">
        <v>4</v>
      </c>
      <c r="G6230">
        <v>227</v>
      </c>
      <c r="H6230">
        <v>182</v>
      </c>
      <c r="I6230">
        <v>0</v>
      </c>
      <c r="J6230">
        <v>1</v>
      </c>
      <c r="K6230">
        <v>40</v>
      </c>
      <c r="L6230">
        <v>0</v>
      </c>
    </row>
    <row r="6231" spans="1:12">
      <c r="A6231" s="1" t="s">
        <v>94</v>
      </c>
      <c r="B6231">
        <v>1953</v>
      </c>
      <c r="C6231" t="str">
        <f>VLOOKUP(co2_data[[#This Row],[country]],Country_Parameter!A:C,3,0)</f>
        <v>Parameter 1</v>
      </c>
      <c r="D6231">
        <v>43227873</v>
      </c>
      <c r="E6231">
        <v>394000000000</v>
      </c>
      <c r="F6231">
        <v>5</v>
      </c>
      <c r="G6231">
        <v>215</v>
      </c>
      <c r="H6231">
        <v>167</v>
      </c>
      <c r="I6231">
        <v>0</v>
      </c>
      <c r="J6231">
        <v>1</v>
      </c>
      <c r="K6231">
        <v>43</v>
      </c>
      <c r="L6231">
        <v>0</v>
      </c>
    </row>
    <row r="6232" spans="1:12">
      <c r="A6232" s="1" t="s">
        <v>94</v>
      </c>
      <c r="B6232">
        <v>1954</v>
      </c>
      <c r="C6232" t="str">
        <f>VLOOKUP(co2_data[[#This Row],[country]],Country_Parameter!A:C,3,0)</f>
        <v>Parameter 1</v>
      </c>
      <c r="D6232">
        <v>43676897</v>
      </c>
      <c r="E6232">
        <v>413000000000</v>
      </c>
      <c r="F6232">
        <v>5</v>
      </c>
      <c r="G6232">
        <v>226</v>
      </c>
      <c r="H6232">
        <v>172</v>
      </c>
      <c r="I6232">
        <v>0</v>
      </c>
      <c r="J6232">
        <v>1</v>
      </c>
      <c r="K6232">
        <v>49</v>
      </c>
      <c r="L6232">
        <v>0</v>
      </c>
    </row>
    <row r="6233" spans="1:12">
      <c r="A6233" s="1" t="s">
        <v>94</v>
      </c>
      <c r="B6233">
        <v>1955</v>
      </c>
      <c r="C6233" t="str">
        <f>VLOOKUP(co2_data[[#This Row],[country]],Country_Parameter!A:C,3,0)</f>
        <v>Parameter 1</v>
      </c>
      <c r="D6233">
        <v>44136093</v>
      </c>
      <c r="E6233">
        <v>437000000000</v>
      </c>
      <c r="F6233">
        <v>5</v>
      </c>
      <c r="G6233">
        <v>239</v>
      </c>
      <c r="H6233">
        <v>179</v>
      </c>
      <c r="I6233">
        <v>0</v>
      </c>
      <c r="J6233">
        <v>1</v>
      </c>
      <c r="K6233">
        <v>54</v>
      </c>
      <c r="L6233">
        <v>0</v>
      </c>
    </row>
    <row r="6234" spans="1:12">
      <c r="A6234" s="1" t="s">
        <v>94</v>
      </c>
      <c r="B6234">
        <v>1956</v>
      </c>
      <c r="C6234" t="str">
        <f>VLOOKUP(co2_data[[#This Row],[country]],Country_Parameter!A:C,3,0)</f>
        <v>Parameter 1</v>
      </c>
      <c r="D6234">
        <v>44588523</v>
      </c>
      <c r="E6234">
        <v>459000000000</v>
      </c>
      <c r="F6234">
        <v>6</v>
      </c>
      <c r="G6234">
        <v>268</v>
      </c>
      <c r="H6234">
        <v>202</v>
      </c>
      <c r="I6234">
        <v>0</v>
      </c>
      <c r="J6234">
        <v>1</v>
      </c>
      <c r="K6234">
        <v>60</v>
      </c>
      <c r="L6234">
        <v>0</v>
      </c>
    </row>
    <row r="6235" spans="1:12">
      <c r="A6235" s="1" t="s">
        <v>94</v>
      </c>
      <c r="B6235">
        <v>1957</v>
      </c>
      <c r="C6235" t="str">
        <f>VLOOKUP(co2_data[[#This Row],[country]],Country_Parameter!A:C,3,0)</f>
        <v>Parameter 1</v>
      </c>
      <c r="D6235">
        <v>45036374</v>
      </c>
      <c r="E6235">
        <v>487000000000</v>
      </c>
      <c r="F6235">
        <v>6</v>
      </c>
      <c r="G6235">
        <v>277</v>
      </c>
      <c r="H6235">
        <v>207</v>
      </c>
      <c r="I6235">
        <v>0</v>
      </c>
      <c r="J6235">
        <v>1</v>
      </c>
      <c r="K6235">
        <v>63</v>
      </c>
      <c r="L6235">
        <v>0</v>
      </c>
    </row>
    <row r="6236" spans="1:12">
      <c r="A6236" s="1" t="s">
        <v>94</v>
      </c>
      <c r="B6236">
        <v>1958</v>
      </c>
      <c r="C6236" t="str">
        <f>VLOOKUP(co2_data[[#This Row],[country]],Country_Parameter!A:C,3,0)</f>
        <v>Parameter 1</v>
      </c>
      <c r="D6236">
        <v>45493502</v>
      </c>
      <c r="E6236">
        <v>499000000000</v>
      </c>
      <c r="F6236">
        <v>7</v>
      </c>
      <c r="G6236">
        <v>266</v>
      </c>
      <c r="H6236">
        <v>191</v>
      </c>
      <c r="I6236">
        <v>0</v>
      </c>
      <c r="J6236">
        <v>1</v>
      </c>
      <c r="K6236">
        <v>67</v>
      </c>
      <c r="L6236">
        <v>0</v>
      </c>
    </row>
    <row r="6237" spans="1:12">
      <c r="A6237" s="1" t="s">
        <v>94</v>
      </c>
      <c r="B6237">
        <v>1959</v>
      </c>
      <c r="C6237" t="str">
        <f>VLOOKUP(co2_data[[#This Row],[country]],Country_Parameter!A:C,3,0)</f>
        <v>Parameter 1</v>
      </c>
      <c r="D6237">
        <v>45963766</v>
      </c>
      <c r="E6237">
        <v>513000000000</v>
      </c>
      <c r="F6237">
        <v>7</v>
      </c>
      <c r="G6237">
        <v>262</v>
      </c>
      <c r="H6237">
        <v>180</v>
      </c>
      <c r="I6237">
        <v>0</v>
      </c>
      <c r="J6237">
        <v>3</v>
      </c>
      <c r="K6237">
        <v>72</v>
      </c>
      <c r="L6237">
        <v>0</v>
      </c>
    </row>
    <row r="6238" spans="1:12">
      <c r="A6238" s="1" t="s">
        <v>94</v>
      </c>
      <c r="B6238">
        <v>1960</v>
      </c>
      <c r="C6238" t="str">
        <f>VLOOKUP(co2_data[[#This Row],[country]],Country_Parameter!A:C,3,0)</f>
        <v>Parameter 1</v>
      </c>
      <c r="D6238">
        <v>46428136</v>
      </c>
      <c r="E6238">
        <v>549000000000</v>
      </c>
      <c r="F6238">
        <v>7</v>
      </c>
      <c r="G6238">
        <v>297</v>
      </c>
      <c r="H6238">
        <v>198</v>
      </c>
      <c r="I6238">
        <v>0</v>
      </c>
      <c r="J6238">
        <v>6</v>
      </c>
      <c r="K6238">
        <v>85</v>
      </c>
      <c r="L6238">
        <v>0</v>
      </c>
    </row>
    <row r="6239" spans="1:12">
      <c r="A6239" s="1" t="s">
        <v>94</v>
      </c>
      <c r="B6239">
        <v>1961</v>
      </c>
      <c r="C6239" t="str">
        <f>VLOOKUP(co2_data[[#This Row],[country]],Country_Parameter!A:C,3,0)</f>
        <v>Parameter 1</v>
      </c>
      <c r="D6239">
        <v>46893841</v>
      </c>
      <c r="E6239">
        <v>580000000000</v>
      </c>
      <c r="F6239">
        <v>8</v>
      </c>
      <c r="G6239">
        <v>316</v>
      </c>
      <c r="H6239">
        <v>205</v>
      </c>
      <c r="I6239">
        <v>0</v>
      </c>
      <c r="J6239">
        <v>9</v>
      </c>
      <c r="K6239">
        <v>94</v>
      </c>
      <c r="L6239">
        <v>0</v>
      </c>
    </row>
    <row r="6240" spans="1:12">
      <c r="A6240" s="1" t="s">
        <v>94</v>
      </c>
      <c r="B6240">
        <v>1962</v>
      </c>
      <c r="C6240" t="str">
        <f>VLOOKUP(co2_data[[#This Row],[country]],Country_Parameter!A:C,3,0)</f>
        <v>Parameter 1</v>
      </c>
      <c r="D6240">
        <v>47352625</v>
      </c>
      <c r="E6240">
        <v>618000000000</v>
      </c>
      <c r="F6240">
        <v>8</v>
      </c>
      <c r="G6240">
        <v>333</v>
      </c>
      <c r="H6240">
        <v>209</v>
      </c>
      <c r="I6240">
        <v>0</v>
      </c>
      <c r="J6240">
        <v>10</v>
      </c>
      <c r="K6240">
        <v>106</v>
      </c>
      <c r="L6240">
        <v>0</v>
      </c>
    </row>
    <row r="6241" spans="1:12">
      <c r="A6241" s="1" t="s">
        <v>94</v>
      </c>
      <c r="B6241">
        <v>1963</v>
      </c>
      <c r="C6241" t="str">
        <f>VLOOKUP(co2_data[[#This Row],[country]],Country_Parameter!A:C,3,0)</f>
        <v>Parameter 1</v>
      </c>
      <c r="D6241">
        <v>47817824</v>
      </c>
      <c r="E6241">
        <v>650000000000</v>
      </c>
      <c r="F6241">
        <v>9</v>
      </c>
      <c r="G6241">
        <v>339</v>
      </c>
      <c r="H6241">
        <v>201</v>
      </c>
      <c r="I6241">
        <v>0</v>
      </c>
      <c r="J6241">
        <v>10</v>
      </c>
      <c r="K6241">
        <v>119</v>
      </c>
      <c r="L6241">
        <v>0</v>
      </c>
    </row>
    <row r="6242" spans="1:12">
      <c r="A6242" s="1" t="s">
        <v>94</v>
      </c>
      <c r="B6242">
        <v>1964</v>
      </c>
      <c r="C6242" t="str">
        <f>VLOOKUP(co2_data[[#This Row],[country]],Country_Parameter!A:C,3,0)</f>
        <v>Parameter 1</v>
      </c>
      <c r="D6242">
        <v>48319085</v>
      </c>
      <c r="E6242">
        <v>694000000000</v>
      </c>
      <c r="F6242">
        <v>11</v>
      </c>
      <c r="G6242">
        <v>370</v>
      </c>
      <c r="H6242">
        <v>204</v>
      </c>
      <c r="I6242">
        <v>0</v>
      </c>
      <c r="J6242">
        <v>11</v>
      </c>
      <c r="K6242">
        <v>144</v>
      </c>
      <c r="L6242">
        <v>0</v>
      </c>
    </row>
    <row r="6243" spans="1:12">
      <c r="A6243" s="1" t="s">
        <v>94</v>
      </c>
      <c r="B6243">
        <v>1965</v>
      </c>
      <c r="C6243" t="str">
        <f>VLOOKUP(co2_data[[#This Row],[country]],Country_Parameter!A:C,3,0)</f>
        <v>Parameter 1</v>
      </c>
      <c r="D6243">
        <v>48772824</v>
      </c>
      <c r="E6243">
        <v>728000000000</v>
      </c>
      <c r="F6243">
        <v>11</v>
      </c>
      <c r="G6243">
        <v>364</v>
      </c>
      <c r="H6243">
        <v>185</v>
      </c>
      <c r="I6243">
        <v>0</v>
      </c>
      <c r="J6243">
        <v>10</v>
      </c>
      <c r="K6243">
        <v>158</v>
      </c>
      <c r="L6243">
        <v>0</v>
      </c>
    </row>
    <row r="6244" spans="1:12">
      <c r="A6244" s="1" t="s">
        <v>94</v>
      </c>
      <c r="B6244">
        <v>1966</v>
      </c>
      <c r="C6244" t="str">
        <f>VLOOKUP(co2_data[[#This Row],[country]],Country_Parameter!A:C,3,0)</f>
        <v>Parameter 1</v>
      </c>
      <c r="D6244">
        <v>49184652</v>
      </c>
      <c r="E6244">
        <v>765000000000</v>
      </c>
      <c r="F6244">
        <v>12</v>
      </c>
      <c r="G6244">
        <v>381</v>
      </c>
      <c r="H6244">
        <v>181</v>
      </c>
      <c r="I6244">
        <v>0</v>
      </c>
      <c r="J6244">
        <v>12</v>
      </c>
      <c r="K6244">
        <v>177</v>
      </c>
      <c r="L6244">
        <v>0</v>
      </c>
    </row>
    <row r="6245" spans="1:12">
      <c r="A6245" s="1" t="s">
        <v>94</v>
      </c>
      <c r="B6245">
        <v>1967</v>
      </c>
      <c r="C6245" t="str">
        <f>VLOOKUP(co2_data[[#This Row],[country]],Country_Parameter!A:C,3,0)</f>
        <v>Parameter 1</v>
      </c>
      <c r="D6245">
        <v>49574907</v>
      </c>
      <c r="E6245">
        <v>800000000000</v>
      </c>
      <c r="F6245">
        <v>12</v>
      </c>
      <c r="G6245">
        <v>405</v>
      </c>
      <c r="H6245">
        <v>177</v>
      </c>
      <c r="I6245">
        <v>0</v>
      </c>
      <c r="J6245">
        <v>13</v>
      </c>
      <c r="K6245">
        <v>203</v>
      </c>
      <c r="L6245">
        <v>0</v>
      </c>
    </row>
    <row r="6246" spans="1:12">
      <c r="A6246" s="1" t="s">
        <v>94</v>
      </c>
      <c r="B6246">
        <v>1968</v>
      </c>
      <c r="C6246" t="str">
        <f>VLOOKUP(co2_data[[#This Row],[country]],Country_Parameter!A:C,3,0)</f>
        <v>Parameter 1</v>
      </c>
      <c r="D6246">
        <v>49947252</v>
      </c>
      <c r="E6246">
        <v>835000000000</v>
      </c>
      <c r="F6246">
        <v>13</v>
      </c>
      <c r="G6246">
        <v>419</v>
      </c>
      <c r="H6246">
        <v>170</v>
      </c>
      <c r="I6246">
        <v>0</v>
      </c>
      <c r="J6246">
        <v>16</v>
      </c>
      <c r="K6246">
        <v>221</v>
      </c>
      <c r="L6246">
        <v>0</v>
      </c>
    </row>
    <row r="6247" spans="1:12">
      <c r="A6247" s="1" t="s">
        <v>94</v>
      </c>
      <c r="B6247">
        <v>1969</v>
      </c>
      <c r="C6247" t="str">
        <f>VLOOKUP(co2_data[[#This Row],[country]],Country_Parameter!A:C,3,0)</f>
        <v>Parameter 1</v>
      </c>
      <c r="D6247">
        <v>50355300</v>
      </c>
      <c r="E6247">
        <v>893000000000</v>
      </c>
      <c r="F6247">
        <v>14</v>
      </c>
      <c r="G6247">
        <v>444</v>
      </c>
      <c r="H6247">
        <v>168</v>
      </c>
      <c r="I6247">
        <v>0</v>
      </c>
      <c r="J6247">
        <v>18</v>
      </c>
      <c r="K6247">
        <v>245</v>
      </c>
      <c r="L6247">
        <v>0</v>
      </c>
    </row>
    <row r="6248" spans="1:12">
      <c r="A6248" s="1" t="s">
        <v>94</v>
      </c>
      <c r="B6248">
        <v>1970</v>
      </c>
      <c r="C6248" t="str">
        <f>VLOOKUP(co2_data[[#This Row],[country]],Country_Parameter!A:C,3,0)</f>
        <v>Parameter 1</v>
      </c>
      <c r="D6248">
        <v>50813071</v>
      </c>
      <c r="E6248">
        <v>944000000000</v>
      </c>
      <c r="F6248">
        <v>14</v>
      </c>
      <c r="G6248">
        <v>461</v>
      </c>
      <c r="H6248">
        <v>154</v>
      </c>
      <c r="I6248">
        <v>0</v>
      </c>
      <c r="J6248">
        <v>20</v>
      </c>
      <c r="K6248">
        <v>273</v>
      </c>
      <c r="L6248">
        <v>0</v>
      </c>
    </row>
    <row r="6249" spans="1:12">
      <c r="A6249" s="1" t="s">
        <v>94</v>
      </c>
      <c r="B6249">
        <v>1971</v>
      </c>
      <c r="C6249" t="str">
        <f>VLOOKUP(co2_data[[#This Row],[country]],Country_Parameter!A:C,3,0)</f>
        <v>Parameter 1</v>
      </c>
      <c r="D6249">
        <v>51293056</v>
      </c>
      <c r="E6249">
        <v>990000000000</v>
      </c>
      <c r="F6249">
        <v>14</v>
      </c>
      <c r="G6249">
        <v>494</v>
      </c>
      <c r="H6249">
        <v>143</v>
      </c>
      <c r="I6249">
        <v>6</v>
      </c>
      <c r="J6249">
        <v>24</v>
      </c>
      <c r="K6249">
        <v>308</v>
      </c>
      <c r="L6249">
        <v>0</v>
      </c>
    </row>
    <row r="6250" spans="1:12">
      <c r="A6250" s="1" t="s">
        <v>94</v>
      </c>
      <c r="B6250">
        <v>1972</v>
      </c>
      <c r="C6250" t="str">
        <f>VLOOKUP(co2_data[[#This Row],[country]],Country_Parameter!A:C,3,0)</f>
        <v>Parameter 1</v>
      </c>
      <c r="D6250">
        <v>51743877</v>
      </c>
      <c r="E6250">
        <v>1030000000000</v>
      </c>
      <c r="F6250">
        <v>15</v>
      </c>
      <c r="G6250">
        <v>515</v>
      </c>
      <c r="H6250">
        <v>126</v>
      </c>
      <c r="I6250">
        <v>6</v>
      </c>
      <c r="J6250">
        <v>28</v>
      </c>
      <c r="K6250">
        <v>340</v>
      </c>
      <c r="L6250">
        <v>0</v>
      </c>
    </row>
    <row r="6251" spans="1:12">
      <c r="A6251" s="1" t="s">
        <v>94</v>
      </c>
      <c r="B6251">
        <v>1973</v>
      </c>
      <c r="C6251" t="str">
        <f>VLOOKUP(co2_data[[#This Row],[country]],Country_Parameter!A:C,3,0)</f>
        <v>Parameter 1</v>
      </c>
      <c r="D6251">
        <v>52162212</v>
      </c>
      <c r="E6251">
        <v>1090000000000</v>
      </c>
      <c r="F6251">
        <v>15</v>
      </c>
      <c r="G6251">
        <v>540</v>
      </c>
      <c r="H6251">
        <v>121</v>
      </c>
      <c r="I6251">
        <v>5</v>
      </c>
      <c r="J6251">
        <v>33</v>
      </c>
      <c r="K6251">
        <v>366</v>
      </c>
      <c r="L6251">
        <v>0</v>
      </c>
    </row>
    <row r="6252" spans="1:12">
      <c r="A6252" s="1" t="s">
        <v>94</v>
      </c>
      <c r="B6252">
        <v>1974</v>
      </c>
      <c r="C6252" t="str">
        <f>VLOOKUP(co2_data[[#This Row],[country]],Country_Parameter!A:C,3,0)</f>
        <v>Parameter 1</v>
      </c>
      <c r="D6252">
        <v>52504744</v>
      </c>
      <c r="E6252">
        <v>1120000000000</v>
      </c>
      <c r="F6252">
        <v>15</v>
      </c>
      <c r="G6252">
        <v>522</v>
      </c>
      <c r="H6252">
        <v>122</v>
      </c>
      <c r="I6252">
        <v>5</v>
      </c>
      <c r="J6252">
        <v>34</v>
      </c>
      <c r="K6252">
        <v>346</v>
      </c>
      <c r="L6252">
        <v>0</v>
      </c>
    </row>
    <row r="6253" spans="1:12">
      <c r="A6253" s="1" t="s">
        <v>94</v>
      </c>
      <c r="B6253">
        <v>1975</v>
      </c>
      <c r="C6253" t="str">
        <f>VLOOKUP(co2_data[[#This Row],[country]],Country_Parameter!A:C,3,0)</f>
        <v>Parameter 1</v>
      </c>
      <c r="D6253">
        <v>52746322</v>
      </c>
      <c r="E6253">
        <v>1110000000000</v>
      </c>
      <c r="F6253">
        <v>14</v>
      </c>
      <c r="G6253">
        <v>483</v>
      </c>
      <c r="H6253">
        <v>110</v>
      </c>
      <c r="I6253">
        <v>5</v>
      </c>
      <c r="J6253">
        <v>39</v>
      </c>
      <c r="K6253">
        <v>315</v>
      </c>
      <c r="L6253">
        <v>0</v>
      </c>
    </row>
    <row r="6254" spans="1:12">
      <c r="A6254" s="1" t="s">
        <v>94</v>
      </c>
      <c r="B6254">
        <v>1976</v>
      </c>
      <c r="C6254" t="str">
        <f>VLOOKUP(co2_data[[#This Row],[country]],Country_Parameter!A:C,3,0)</f>
        <v>Parameter 1</v>
      </c>
      <c r="D6254">
        <v>52959120</v>
      </c>
      <c r="E6254">
        <v>1160000000000</v>
      </c>
      <c r="F6254">
        <v>14</v>
      </c>
      <c r="G6254">
        <v>524</v>
      </c>
      <c r="H6254">
        <v>125</v>
      </c>
      <c r="I6254">
        <v>5</v>
      </c>
      <c r="J6254">
        <v>40</v>
      </c>
      <c r="K6254">
        <v>341</v>
      </c>
      <c r="L6254">
        <v>0</v>
      </c>
    </row>
    <row r="6255" spans="1:12">
      <c r="A6255" s="1" t="s">
        <v>94</v>
      </c>
      <c r="B6255">
        <v>1977</v>
      </c>
      <c r="C6255" t="str">
        <f>VLOOKUP(co2_data[[#This Row],[country]],Country_Parameter!A:C,3,0)</f>
        <v>Parameter 1</v>
      </c>
      <c r="D6255">
        <v>53197133</v>
      </c>
      <c r="E6255">
        <v>1210000000000</v>
      </c>
      <c r="F6255">
        <v>13</v>
      </c>
      <c r="G6255">
        <v>508</v>
      </c>
      <c r="H6255">
        <v>124</v>
      </c>
      <c r="I6255">
        <v>5</v>
      </c>
      <c r="J6255">
        <v>43</v>
      </c>
      <c r="K6255">
        <v>323</v>
      </c>
      <c r="L6255">
        <v>0</v>
      </c>
    </row>
    <row r="6256" spans="1:12">
      <c r="A6256" s="1" t="s">
        <v>94</v>
      </c>
      <c r="B6256">
        <v>1978</v>
      </c>
      <c r="C6256" t="str">
        <f>VLOOKUP(co2_data[[#This Row],[country]],Country_Parameter!A:C,3,0)</f>
        <v>Parameter 1</v>
      </c>
      <c r="D6256">
        <v>53429668</v>
      </c>
      <c r="E6256">
        <v>1240000000000</v>
      </c>
      <c r="F6256">
        <v>13</v>
      </c>
      <c r="G6256">
        <v>530</v>
      </c>
      <c r="H6256">
        <v>120</v>
      </c>
      <c r="I6256">
        <v>5</v>
      </c>
      <c r="J6256">
        <v>46</v>
      </c>
      <c r="K6256">
        <v>346</v>
      </c>
      <c r="L6256">
        <v>0</v>
      </c>
    </row>
    <row r="6257" spans="1:12">
      <c r="A6257" s="1" t="s">
        <v>94</v>
      </c>
      <c r="B6257">
        <v>1979</v>
      </c>
      <c r="C6257" t="str">
        <f>VLOOKUP(co2_data[[#This Row],[country]],Country_Parameter!A:C,3,0)</f>
        <v>Parameter 1</v>
      </c>
      <c r="D6257">
        <v>53660897</v>
      </c>
      <c r="E6257">
        <v>1280000000000</v>
      </c>
      <c r="F6257">
        <v>13</v>
      </c>
      <c r="G6257">
        <v>533</v>
      </c>
      <c r="H6257">
        <v>126</v>
      </c>
      <c r="I6257">
        <v>4</v>
      </c>
      <c r="J6257">
        <v>49</v>
      </c>
      <c r="K6257">
        <v>341</v>
      </c>
      <c r="L6257">
        <v>0</v>
      </c>
    </row>
    <row r="6258" spans="1:12">
      <c r="A6258" s="1" t="s">
        <v>94</v>
      </c>
      <c r="B6258">
        <v>1980</v>
      </c>
      <c r="C6258" t="str">
        <f>VLOOKUP(co2_data[[#This Row],[country]],Country_Parameter!A:C,3,0)</f>
        <v>Parameter 1</v>
      </c>
      <c r="D6258">
        <v>53941061</v>
      </c>
      <c r="E6258">
        <v>1300000000000</v>
      </c>
      <c r="F6258">
        <v>13</v>
      </c>
      <c r="G6258">
        <v>512</v>
      </c>
      <c r="H6258">
        <v>127</v>
      </c>
      <c r="I6258">
        <v>3</v>
      </c>
      <c r="J6258">
        <v>50</v>
      </c>
      <c r="K6258">
        <v>319</v>
      </c>
      <c r="L6258">
        <v>0</v>
      </c>
    </row>
    <row r="6259" spans="1:12">
      <c r="A6259" s="1" t="s">
        <v>94</v>
      </c>
      <c r="B6259">
        <v>1981</v>
      </c>
      <c r="C6259" t="str">
        <f>VLOOKUP(co2_data[[#This Row],[country]],Country_Parameter!A:C,3,0)</f>
        <v>Parameter 1</v>
      </c>
      <c r="D6259">
        <v>54255004</v>
      </c>
      <c r="E6259">
        <v>1310000000000</v>
      </c>
      <c r="F6259">
        <v>13</v>
      </c>
      <c r="G6259">
        <v>460</v>
      </c>
      <c r="H6259">
        <v>112</v>
      </c>
      <c r="I6259">
        <v>2</v>
      </c>
      <c r="J6259">
        <v>51</v>
      </c>
      <c r="K6259">
        <v>283</v>
      </c>
      <c r="L6259">
        <v>0</v>
      </c>
    </row>
    <row r="6260" spans="1:12">
      <c r="A6260" s="1" t="s">
        <v>94</v>
      </c>
      <c r="B6260">
        <v>1982</v>
      </c>
      <c r="C6260" t="str">
        <f>VLOOKUP(co2_data[[#This Row],[country]],Country_Parameter!A:C,3,0)</f>
        <v>Parameter 1</v>
      </c>
      <c r="D6260">
        <v>54582405</v>
      </c>
      <c r="E6260">
        <v>1340000000000</v>
      </c>
      <c r="F6260">
        <v>12</v>
      </c>
      <c r="G6260">
        <v>442</v>
      </c>
      <c r="H6260">
        <v>115</v>
      </c>
      <c r="I6260">
        <v>1</v>
      </c>
      <c r="J6260">
        <v>49</v>
      </c>
      <c r="K6260">
        <v>265</v>
      </c>
      <c r="L6260">
        <v>0</v>
      </c>
    </row>
    <row r="6261" spans="1:12">
      <c r="A6261" s="1" t="s">
        <v>94</v>
      </c>
      <c r="B6261">
        <v>1983</v>
      </c>
      <c r="C6261" t="str">
        <f>VLOOKUP(co2_data[[#This Row],[country]],Country_Parameter!A:C,3,0)</f>
        <v>Parameter 1</v>
      </c>
      <c r="D6261">
        <v>54889407</v>
      </c>
      <c r="E6261">
        <v>1360000000000</v>
      </c>
      <c r="F6261">
        <v>11</v>
      </c>
      <c r="G6261">
        <v>424</v>
      </c>
      <c r="H6261">
        <v>102</v>
      </c>
      <c r="I6261">
        <v>0</v>
      </c>
      <c r="J6261">
        <v>54</v>
      </c>
      <c r="K6261">
        <v>258</v>
      </c>
      <c r="L6261">
        <v>0</v>
      </c>
    </row>
    <row r="6262" spans="1:12">
      <c r="A6262" s="1" t="s">
        <v>94</v>
      </c>
      <c r="B6262">
        <v>1984</v>
      </c>
      <c r="C6262" t="str">
        <f>VLOOKUP(co2_data[[#This Row],[country]],Country_Parameter!A:C,3,0)</f>
        <v>Parameter 1</v>
      </c>
      <c r="D6262">
        <v>55176626</v>
      </c>
      <c r="E6262">
        <v>1380000000000</v>
      </c>
      <c r="F6262">
        <v>10</v>
      </c>
      <c r="G6262">
        <v>413</v>
      </c>
      <c r="H6262">
        <v>100</v>
      </c>
      <c r="I6262">
        <v>0</v>
      </c>
      <c r="J6262">
        <v>55</v>
      </c>
      <c r="K6262">
        <v>248</v>
      </c>
      <c r="L6262">
        <v>0</v>
      </c>
    </row>
    <row r="6263" spans="1:12">
      <c r="A6263" s="1" t="s">
        <v>94</v>
      </c>
      <c r="B6263">
        <v>1985</v>
      </c>
      <c r="C6263" t="str">
        <f>VLOOKUP(co2_data[[#This Row],[country]],Country_Parameter!A:C,3,0)</f>
        <v>Parameter 1</v>
      </c>
      <c r="D6263">
        <v>55467154</v>
      </c>
      <c r="E6263">
        <v>1400000000000</v>
      </c>
      <c r="F6263">
        <v>10</v>
      </c>
      <c r="G6263">
        <v>406</v>
      </c>
      <c r="H6263">
        <v>97</v>
      </c>
      <c r="I6263">
        <v>0</v>
      </c>
      <c r="J6263">
        <v>57</v>
      </c>
      <c r="K6263">
        <v>242</v>
      </c>
      <c r="L6263">
        <v>0</v>
      </c>
    </row>
    <row r="6264" spans="1:12">
      <c r="A6264" s="1" t="s">
        <v>94</v>
      </c>
      <c r="B6264">
        <v>1986</v>
      </c>
      <c r="C6264" t="str">
        <f>VLOOKUP(co2_data[[#This Row],[country]],Country_Parameter!A:C,3,0)</f>
        <v>Parameter 1</v>
      </c>
      <c r="D6264">
        <v>55752833</v>
      </c>
      <c r="E6264">
        <v>1430000000000</v>
      </c>
      <c r="F6264">
        <v>10</v>
      </c>
      <c r="G6264">
        <v>391</v>
      </c>
      <c r="H6264">
        <v>80</v>
      </c>
      <c r="I6264">
        <v>0</v>
      </c>
      <c r="J6264">
        <v>57</v>
      </c>
      <c r="K6264">
        <v>245</v>
      </c>
      <c r="L6264">
        <v>0</v>
      </c>
    </row>
    <row r="6265" spans="1:12">
      <c r="A6265" s="1" t="s">
        <v>94</v>
      </c>
      <c r="B6265">
        <v>1987</v>
      </c>
      <c r="C6265" t="str">
        <f>VLOOKUP(co2_data[[#This Row],[country]],Country_Parameter!A:C,3,0)</f>
        <v>Parameter 1</v>
      </c>
      <c r="D6265">
        <v>56048365</v>
      </c>
      <c r="E6265">
        <v>1470000000000</v>
      </c>
      <c r="F6265">
        <v>10</v>
      </c>
      <c r="G6265">
        <v>389</v>
      </c>
      <c r="H6265">
        <v>75</v>
      </c>
      <c r="I6265">
        <v>0</v>
      </c>
      <c r="J6265">
        <v>55</v>
      </c>
      <c r="K6265">
        <v>250</v>
      </c>
      <c r="L6265">
        <v>0</v>
      </c>
    </row>
    <row r="6266" spans="1:12">
      <c r="A6266" s="1" t="s">
        <v>94</v>
      </c>
      <c r="B6266">
        <v>1988</v>
      </c>
      <c r="C6266" t="str">
        <f>VLOOKUP(co2_data[[#This Row],[country]],Country_Parameter!A:C,3,0)</f>
        <v>Parameter 1</v>
      </c>
      <c r="D6266">
        <v>56361846</v>
      </c>
      <c r="E6266">
        <v>1530000000000</v>
      </c>
      <c r="F6266">
        <v>11</v>
      </c>
      <c r="G6266">
        <v>387</v>
      </c>
      <c r="H6266">
        <v>77</v>
      </c>
      <c r="I6266">
        <v>0</v>
      </c>
      <c r="J6266">
        <v>55</v>
      </c>
      <c r="K6266">
        <v>244</v>
      </c>
      <c r="L6266">
        <v>0</v>
      </c>
    </row>
    <row r="6267" spans="1:12">
      <c r="A6267" s="1" t="s">
        <v>94</v>
      </c>
      <c r="B6267">
        <v>1989</v>
      </c>
      <c r="C6267" t="str">
        <f>VLOOKUP(co2_data[[#This Row],[country]],Country_Parameter!A:C,3,0)</f>
        <v>Parameter 1</v>
      </c>
      <c r="D6267">
        <v>56685081</v>
      </c>
      <c r="E6267">
        <v>1590000000000</v>
      </c>
      <c r="F6267">
        <v>11</v>
      </c>
      <c r="G6267">
        <v>400</v>
      </c>
      <c r="H6267">
        <v>81</v>
      </c>
      <c r="I6267">
        <v>0</v>
      </c>
      <c r="J6267">
        <v>56</v>
      </c>
      <c r="K6267">
        <v>252</v>
      </c>
      <c r="L6267">
        <v>0</v>
      </c>
    </row>
    <row r="6268" spans="1:12">
      <c r="A6268" s="1" t="s">
        <v>94</v>
      </c>
      <c r="B6268">
        <v>1990</v>
      </c>
      <c r="C6268" t="str">
        <f>VLOOKUP(co2_data[[#This Row],[country]],Country_Parameter!A:C,3,0)</f>
        <v>Parameter 1</v>
      </c>
      <c r="D6268">
        <v>56990239</v>
      </c>
      <c r="E6268">
        <v>1640000000000</v>
      </c>
      <c r="F6268">
        <v>11</v>
      </c>
      <c r="G6268">
        <v>394</v>
      </c>
      <c r="H6268">
        <v>80</v>
      </c>
      <c r="I6268">
        <v>4</v>
      </c>
      <c r="J6268">
        <v>59</v>
      </c>
      <c r="K6268">
        <v>234</v>
      </c>
      <c r="L6268">
        <v>5</v>
      </c>
    </row>
    <row r="6269" spans="1:12">
      <c r="A6269" s="1" t="s">
        <v>94</v>
      </c>
      <c r="B6269">
        <v>1991</v>
      </c>
      <c r="C6269" t="str">
        <f>VLOOKUP(co2_data[[#This Row],[country]],Country_Parameter!A:C,3,0)</f>
        <v>Parameter 1</v>
      </c>
      <c r="D6269">
        <v>57271563</v>
      </c>
      <c r="E6269">
        <v>1650000000000</v>
      </c>
      <c r="F6269">
        <v>10</v>
      </c>
      <c r="G6269">
        <v>418</v>
      </c>
      <c r="H6269">
        <v>86</v>
      </c>
      <c r="I6269">
        <v>4</v>
      </c>
      <c r="J6269">
        <v>67</v>
      </c>
      <c r="K6269">
        <v>245</v>
      </c>
      <c r="L6269">
        <v>5</v>
      </c>
    </row>
    <row r="6270" spans="1:12">
      <c r="A6270" s="1" t="s">
        <v>94</v>
      </c>
      <c r="B6270">
        <v>1992</v>
      </c>
      <c r="C6270" t="str">
        <f>VLOOKUP(co2_data[[#This Row],[country]],Country_Parameter!A:C,3,0)</f>
        <v>Parameter 1</v>
      </c>
      <c r="D6270">
        <v>57554865</v>
      </c>
      <c r="E6270">
        <v>1680000000000</v>
      </c>
      <c r="F6270">
        <v>9</v>
      </c>
      <c r="G6270">
        <v>407</v>
      </c>
      <c r="H6270">
        <v>78</v>
      </c>
      <c r="I6270">
        <v>4</v>
      </c>
      <c r="J6270">
        <v>68</v>
      </c>
      <c r="K6270">
        <v>244</v>
      </c>
      <c r="L6270">
        <v>4</v>
      </c>
    </row>
    <row r="6271" spans="1:12">
      <c r="A6271" s="1" t="s">
        <v>94</v>
      </c>
      <c r="B6271">
        <v>1993</v>
      </c>
      <c r="C6271" t="str">
        <f>VLOOKUP(co2_data[[#This Row],[country]],Country_Parameter!A:C,3,0)</f>
        <v>Parameter 1</v>
      </c>
      <c r="D6271">
        <v>57801260</v>
      </c>
      <c r="E6271">
        <v>1670000000000</v>
      </c>
      <c r="F6271">
        <v>9</v>
      </c>
      <c r="G6271">
        <v>388</v>
      </c>
      <c r="H6271">
        <v>63</v>
      </c>
      <c r="I6271">
        <v>4</v>
      </c>
      <c r="J6271">
        <v>68</v>
      </c>
      <c r="K6271">
        <v>239</v>
      </c>
      <c r="L6271">
        <v>4</v>
      </c>
    </row>
    <row r="6272" spans="1:12">
      <c r="A6272" s="1" t="s">
        <v>94</v>
      </c>
      <c r="B6272">
        <v>1994</v>
      </c>
      <c r="C6272" t="str">
        <f>VLOOKUP(co2_data[[#This Row],[country]],Country_Parameter!A:C,3,0)</f>
        <v>Parameter 1</v>
      </c>
      <c r="D6272">
        <v>57999868</v>
      </c>
      <c r="E6272">
        <v>1710000000000</v>
      </c>
      <c r="F6272">
        <v>9</v>
      </c>
      <c r="G6272">
        <v>381</v>
      </c>
      <c r="H6272">
        <v>62</v>
      </c>
      <c r="I6272">
        <v>4</v>
      </c>
      <c r="J6272">
        <v>67</v>
      </c>
      <c r="K6272">
        <v>234</v>
      </c>
      <c r="L6272">
        <v>5</v>
      </c>
    </row>
    <row r="6273" spans="1:12">
      <c r="A6273" s="1" t="s">
        <v>94</v>
      </c>
      <c r="B6273">
        <v>1995</v>
      </c>
      <c r="C6273" t="str">
        <f>VLOOKUP(co2_data[[#This Row],[country]],Country_Parameter!A:C,3,0)</f>
        <v>Parameter 1</v>
      </c>
      <c r="D6273">
        <v>58192206</v>
      </c>
      <c r="E6273">
        <v>1750000000000</v>
      </c>
      <c r="F6273">
        <v>9</v>
      </c>
      <c r="G6273">
        <v>386</v>
      </c>
      <c r="H6273">
        <v>63</v>
      </c>
      <c r="I6273">
        <v>4</v>
      </c>
      <c r="J6273">
        <v>69</v>
      </c>
      <c r="K6273">
        <v>236</v>
      </c>
      <c r="L6273">
        <v>5</v>
      </c>
    </row>
    <row r="6274" spans="1:12">
      <c r="A6274" s="1" t="s">
        <v>94</v>
      </c>
      <c r="B6274">
        <v>1996</v>
      </c>
      <c r="C6274" t="str">
        <f>VLOOKUP(co2_data[[#This Row],[country]],Country_Parameter!A:C,3,0)</f>
        <v>Parameter 1</v>
      </c>
      <c r="D6274">
        <v>58380637</v>
      </c>
      <c r="E6274">
        <v>1770000000000</v>
      </c>
      <c r="F6274">
        <v>8</v>
      </c>
      <c r="G6274">
        <v>402</v>
      </c>
      <c r="H6274">
        <v>65</v>
      </c>
      <c r="I6274">
        <v>5</v>
      </c>
      <c r="J6274">
        <v>76</v>
      </c>
      <c r="K6274">
        <v>243</v>
      </c>
      <c r="L6274">
        <v>5</v>
      </c>
    </row>
    <row r="6275" spans="1:12">
      <c r="A6275" s="1" t="s">
        <v>94</v>
      </c>
      <c r="B6275">
        <v>1997</v>
      </c>
      <c r="C6275" t="str">
        <f>VLOOKUP(co2_data[[#This Row],[country]],Country_Parameter!A:C,3,0)</f>
        <v>Parameter 1</v>
      </c>
      <c r="D6275">
        <v>58568662</v>
      </c>
      <c r="E6275">
        <v>1820000000000</v>
      </c>
      <c r="F6275">
        <v>8</v>
      </c>
      <c r="G6275">
        <v>395</v>
      </c>
      <c r="H6275">
        <v>61</v>
      </c>
      <c r="I6275">
        <v>4</v>
      </c>
      <c r="J6275">
        <v>75</v>
      </c>
      <c r="K6275">
        <v>241</v>
      </c>
      <c r="L6275">
        <v>5</v>
      </c>
    </row>
    <row r="6276" spans="1:12">
      <c r="A6276" s="1" t="s">
        <v>94</v>
      </c>
      <c r="B6276">
        <v>1998</v>
      </c>
      <c r="C6276" t="str">
        <f>VLOOKUP(co2_data[[#This Row],[country]],Country_Parameter!A:C,3,0)</f>
        <v>Parameter 1</v>
      </c>
      <c r="D6276">
        <v>58778817</v>
      </c>
      <c r="E6276">
        <v>1880000000000</v>
      </c>
      <c r="F6276">
        <v>9</v>
      </c>
      <c r="G6276">
        <v>413</v>
      </c>
      <c r="H6276">
        <v>71</v>
      </c>
      <c r="I6276">
        <v>4</v>
      </c>
      <c r="J6276">
        <v>77</v>
      </c>
      <c r="K6276">
        <v>247</v>
      </c>
      <c r="L6276">
        <v>5</v>
      </c>
    </row>
    <row r="6277" spans="1:12">
      <c r="A6277" s="1" t="s">
        <v>94</v>
      </c>
      <c r="B6277">
        <v>1999</v>
      </c>
      <c r="C6277" t="str">
        <f>VLOOKUP(co2_data[[#This Row],[country]],Country_Parameter!A:C,3,0)</f>
        <v>Parameter 1</v>
      </c>
      <c r="D6277">
        <v>59084208</v>
      </c>
      <c r="E6277">
        <v>1950000000000</v>
      </c>
      <c r="F6277">
        <v>8</v>
      </c>
      <c r="G6277">
        <v>412</v>
      </c>
      <c r="H6277">
        <v>66</v>
      </c>
      <c r="I6277">
        <v>4</v>
      </c>
      <c r="J6277">
        <v>81</v>
      </c>
      <c r="K6277">
        <v>248</v>
      </c>
      <c r="L6277">
        <v>5</v>
      </c>
    </row>
    <row r="6278" spans="1:12">
      <c r="A6278" s="1" t="s">
        <v>94</v>
      </c>
      <c r="B6278">
        <v>2000</v>
      </c>
      <c r="C6278" t="str">
        <f>VLOOKUP(co2_data[[#This Row],[country]],Country_Parameter!A:C,3,0)</f>
        <v>Parameter 1</v>
      </c>
      <c r="D6278">
        <v>59483716</v>
      </c>
      <c r="E6278">
        <v>2030000000000</v>
      </c>
      <c r="F6278">
        <v>9</v>
      </c>
      <c r="G6278">
        <v>406</v>
      </c>
      <c r="H6278">
        <v>66</v>
      </c>
      <c r="I6278">
        <v>4</v>
      </c>
      <c r="J6278">
        <v>84</v>
      </c>
      <c r="K6278">
        <v>239</v>
      </c>
      <c r="L6278">
        <v>5</v>
      </c>
    </row>
    <row r="6279" spans="1:12">
      <c r="A6279" s="1" t="s">
        <v>94</v>
      </c>
      <c r="B6279">
        <v>2001</v>
      </c>
      <c r="C6279" t="str">
        <f>VLOOKUP(co2_data[[#This Row],[country]],Country_Parameter!A:C,3,0)</f>
        <v>Parameter 1</v>
      </c>
      <c r="D6279">
        <v>59905130</v>
      </c>
      <c r="E6279">
        <v>2080000000000</v>
      </c>
      <c r="F6279">
        <v>9</v>
      </c>
      <c r="G6279">
        <v>410</v>
      </c>
      <c r="H6279">
        <v>56</v>
      </c>
      <c r="I6279">
        <v>4</v>
      </c>
      <c r="J6279">
        <v>88</v>
      </c>
      <c r="K6279">
        <v>249</v>
      </c>
      <c r="L6279">
        <v>5</v>
      </c>
    </row>
    <row r="6280" spans="1:12">
      <c r="A6280" s="1" t="s">
        <v>94</v>
      </c>
      <c r="B6280">
        <v>2002</v>
      </c>
      <c r="C6280" t="str">
        <f>VLOOKUP(co2_data[[#This Row],[country]],Country_Parameter!A:C,3,0)</f>
        <v>Parameter 1</v>
      </c>
      <c r="D6280">
        <v>60327247</v>
      </c>
      <c r="E6280">
        <v>2110000000000</v>
      </c>
      <c r="F6280">
        <v>9</v>
      </c>
      <c r="G6280">
        <v>406</v>
      </c>
      <c r="H6280">
        <v>59</v>
      </c>
      <c r="I6280">
        <v>4</v>
      </c>
      <c r="J6280">
        <v>88</v>
      </c>
      <c r="K6280">
        <v>242</v>
      </c>
      <c r="L6280">
        <v>5</v>
      </c>
    </row>
    <row r="6281" spans="1:12">
      <c r="A6281" s="1" t="s">
        <v>94</v>
      </c>
      <c r="B6281">
        <v>2003</v>
      </c>
      <c r="C6281" t="str">
        <f>VLOOKUP(co2_data[[#This Row],[country]],Country_Parameter!A:C,3,0)</f>
        <v>Parameter 1</v>
      </c>
      <c r="D6281">
        <v>60741121</v>
      </c>
      <c r="E6281">
        <v>2130000000000</v>
      </c>
      <c r="F6281">
        <v>9</v>
      </c>
      <c r="G6281">
        <v>412</v>
      </c>
      <c r="H6281">
        <v>59</v>
      </c>
      <c r="I6281">
        <v>4</v>
      </c>
      <c r="J6281">
        <v>92</v>
      </c>
      <c r="K6281">
        <v>244</v>
      </c>
      <c r="L6281">
        <v>5</v>
      </c>
    </row>
    <row r="6282" spans="1:12">
      <c r="A6282" s="1" t="s">
        <v>94</v>
      </c>
      <c r="B6282">
        <v>2004</v>
      </c>
      <c r="C6282" t="str">
        <f>VLOOKUP(co2_data[[#This Row],[country]],Country_Parameter!A:C,3,0)</f>
        <v>Parameter 1</v>
      </c>
      <c r="D6282">
        <v>61175243</v>
      </c>
      <c r="E6282">
        <v>2200000000000</v>
      </c>
      <c r="F6282">
        <v>9</v>
      </c>
      <c r="G6282">
        <v>413</v>
      </c>
      <c r="H6282">
        <v>58</v>
      </c>
      <c r="I6282">
        <v>4</v>
      </c>
      <c r="J6282">
        <v>93</v>
      </c>
      <c r="K6282">
        <v>244</v>
      </c>
      <c r="L6282">
        <v>5</v>
      </c>
    </row>
    <row r="6283" spans="1:12">
      <c r="A6283" s="1" t="s">
        <v>94</v>
      </c>
      <c r="B6283">
        <v>2005</v>
      </c>
      <c r="C6283" t="str">
        <f>VLOOKUP(co2_data[[#This Row],[country]],Country_Parameter!A:C,3,0)</f>
        <v>Parameter 1</v>
      </c>
      <c r="D6283">
        <v>61625030</v>
      </c>
      <c r="E6283">
        <v>2240000000000</v>
      </c>
      <c r="F6283">
        <v>9</v>
      </c>
      <c r="G6283">
        <v>416</v>
      </c>
      <c r="H6283">
        <v>62</v>
      </c>
      <c r="I6283">
        <v>4</v>
      </c>
      <c r="J6283">
        <v>95</v>
      </c>
      <c r="K6283">
        <v>241</v>
      </c>
      <c r="L6283">
        <v>4</v>
      </c>
    </row>
    <row r="6284" spans="1:12">
      <c r="A6284" s="1" t="s">
        <v>94</v>
      </c>
      <c r="B6284">
        <v>2006</v>
      </c>
      <c r="C6284" t="str">
        <f>VLOOKUP(co2_data[[#This Row],[country]],Country_Parameter!A:C,3,0)</f>
        <v>Parameter 1</v>
      </c>
      <c r="D6284">
        <v>62049831</v>
      </c>
      <c r="E6284">
        <v>2300000000000</v>
      </c>
      <c r="F6284">
        <v>9</v>
      </c>
      <c r="G6284">
        <v>406</v>
      </c>
      <c r="H6284">
        <v>60</v>
      </c>
      <c r="I6284">
        <v>4</v>
      </c>
      <c r="J6284">
        <v>92</v>
      </c>
      <c r="K6284">
        <v>236</v>
      </c>
      <c r="L6284">
        <v>5</v>
      </c>
    </row>
    <row r="6285" spans="1:12">
      <c r="A6285" s="1" t="s">
        <v>94</v>
      </c>
      <c r="B6285">
        <v>2007</v>
      </c>
      <c r="C6285" t="str">
        <f>VLOOKUP(co2_data[[#This Row],[country]],Country_Parameter!A:C,3,0)</f>
        <v>Parameter 1</v>
      </c>
      <c r="D6285">
        <v>62432438</v>
      </c>
      <c r="E6285">
        <v>2350000000000</v>
      </c>
      <c r="F6285">
        <v>9</v>
      </c>
      <c r="G6285">
        <v>396</v>
      </c>
      <c r="H6285">
        <v>61</v>
      </c>
      <c r="I6285">
        <v>5</v>
      </c>
      <c r="J6285">
        <v>89</v>
      </c>
      <c r="K6285">
        <v>227</v>
      </c>
      <c r="L6285">
        <v>5</v>
      </c>
    </row>
    <row r="6286" spans="1:12">
      <c r="A6286" s="1" t="s">
        <v>94</v>
      </c>
      <c r="B6286">
        <v>2008</v>
      </c>
      <c r="C6286" t="str">
        <f>VLOOKUP(co2_data[[#This Row],[country]],Country_Parameter!A:C,3,0)</f>
        <v>Parameter 1</v>
      </c>
      <c r="D6286">
        <v>62780187</v>
      </c>
      <c r="E6286">
        <v>2360000000000</v>
      </c>
      <c r="F6286">
        <v>9</v>
      </c>
      <c r="G6286">
        <v>389</v>
      </c>
      <c r="H6286">
        <v>56</v>
      </c>
      <c r="I6286">
        <v>5</v>
      </c>
      <c r="J6286">
        <v>92</v>
      </c>
      <c r="K6286">
        <v>223</v>
      </c>
      <c r="L6286">
        <v>4</v>
      </c>
    </row>
    <row r="6287" spans="1:12">
      <c r="A6287" s="1" t="s">
        <v>94</v>
      </c>
      <c r="B6287">
        <v>2009</v>
      </c>
      <c r="C6287" t="str">
        <f>VLOOKUP(co2_data[[#This Row],[country]],Country_Parameter!A:C,3,0)</f>
        <v>Parameter 1</v>
      </c>
      <c r="D6287">
        <v>63106461</v>
      </c>
      <c r="E6287">
        <v>2300000000000</v>
      </c>
      <c r="F6287">
        <v>8</v>
      </c>
      <c r="G6287">
        <v>371</v>
      </c>
      <c r="H6287">
        <v>45</v>
      </c>
      <c r="I6287">
        <v>5</v>
      </c>
      <c r="J6287">
        <v>91</v>
      </c>
      <c r="K6287">
        <v>219</v>
      </c>
      <c r="L6287">
        <v>4</v>
      </c>
    </row>
    <row r="6288" spans="1:12">
      <c r="A6288" s="1" t="s">
        <v>94</v>
      </c>
      <c r="B6288">
        <v>2010</v>
      </c>
      <c r="C6288" t="str">
        <f>VLOOKUP(co2_data[[#This Row],[country]],Country_Parameter!A:C,3,0)</f>
        <v>Parameter 1</v>
      </c>
      <c r="D6288">
        <v>63417366</v>
      </c>
      <c r="E6288">
        <v>2340000000000</v>
      </c>
      <c r="F6288">
        <v>8</v>
      </c>
      <c r="G6288">
        <v>376</v>
      </c>
      <c r="H6288">
        <v>49</v>
      </c>
      <c r="I6288">
        <v>4</v>
      </c>
      <c r="J6288">
        <v>96</v>
      </c>
      <c r="K6288">
        <v>215</v>
      </c>
      <c r="L6288">
        <v>4</v>
      </c>
    </row>
    <row r="6289" spans="1:12">
      <c r="A6289" s="1" t="s">
        <v>94</v>
      </c>
      <c r="B6289">
        <v>2011</v>
      </c>
      <c r="C6289" t="str">
        <f>VLOOKUP(co2_data[[#This Row],[country]],Country_Parameter!A:C,3,0)</f>
        <v>Parameter 1</v>
      </c>
      <c r="D6289">
        <v>63733777</v>
      </c>
      <c r="E6289">
        <v>2390000000000</v>
      </c>
      <c r="F6289">
        <v>8</v>
      </c>
      <c r="G6289">
        <v>354</v>
      </c>
      <c r="H6289">
        <v>42</v>
      </c>
      <c r="I6289">
        <v>4</v>
      </c>
      <c r="J6289">
        <v>88</v>
      </c>
      <c r="K6289">
        <v>208</v>
      </c>
      <c r="L6289">
        <v>4</v>
      </c>
    </row>
    <row r="6290" spans="1:12">
      <c r="A6290" s="1" t="s">
        <v>94</v>
      </c>
      <c r="B6290">
        <v>2012</v>
      </c>
      <c r="C6290" t="str">
        <f>VLOOKUP(co2_data[[#This Row],[country]],Country_Parameter!A:C,3,0)</f>
        <v>Parameter 1</v>
      </c>
      <c r="D6290">
        <v>64058465</v>
      </c>
      <c r="E6290">
        <v>2400000000000</v>
      </c>
      <c r="F6290">
        <v>8</v>
      </c>
      <c r="G6290">
        <v>356</v>
      </c>
      <c r="H6290">
        <v>47</v>
      </c>
      <c r="I6290">
        <v>3</v>
      </c>
      <c r="J6290">
        <v>90</v>
      </c>
      <c r="K6290">
        <v>204</v>
      </c>
      <c r="L6290">
        <v>4</v>
      </c>
    </row>
    <row r="6291" spans="1:12">
      <c r="A6291" s="1" t="s">
        <v>94</v>
      </c>
      <c r="B6291">
        <v>2013</v>
      </c>
      <c r="C6291" t="str">
        <f>VLOOKUP(co2_data[[#This Row],[country]],Country_Parameter!A:C,3,0)</f>
        <v>Parameter 1</v>
      </c>
      <c r="D6291">
        <v>64387736</v>
      </c>
      <c r="E6291">
        <v>2410000000000</v>
      </c>
      <c r="F6291">
        <v>7</v>
      </c>
      <c r="G6291">
        <v>359</v>
      </c>
      <c r="H6291">
        <v>50</v>
      </c>
      <c r="I6291">
        <v>3</v>
      </c>
      <c r="J6291">
        <v>91</v>
      </c>
      <c r="K6291">
        <v>203</v>
      </c>
      <c r="L6291">
        <v>4</v>
      </c>
    </row>
    <row r="6292" spans="1:12">
      <c r="A6292" s="1" t="s">
        <v>94</v>
      </c>
      <c r="B6292">
        <v>2014</v>
      </c>
      <c r="C6292" t="str">
        <f>VLOOKUP(co2_data[[#This Row],[country]],Country_Parameter!A:C,3,0)</f>
        <v>Parameter 1</v>
      </c>
      <c r="D6292">
        <v>64692495</v>
      </c>
      <c r="E6292">
        <v>2440000000000</v>
      </c>
      <c r="F6292">
        <v>7</v>
      </c>
      <c r="G6292">
        <v>327</v>
      </c>
      <c r="H6292">
        <v>40</v>
      </c>
      <c r="I6292">
        <v>3</v>
      </c>
      <c r="J6292">
        <v>76</v>
      </c>
      <c r="K6292">
        <v>197</v>
      </c>
      <c r="L6292">
        <v>4</v>
      </c>
    </row>
    <row r="6293" spans="1:12">
      <c r="A6293" s="1" t="s">
        <v>94</v>
      </c>
      <c r="B6293">
        <v>2015</v>
      </c>
      <c r="C6293" t="str">
        <f>VLOOKUP(co2_data[[#This Row],[country]],Country_Parameter!A:C,3,0)</f>
        <v>Parameter 1</v>
      </c>
      <c r="D6293">
        <v>64916336</v>
      </c>
      <c r="E6293">
        <v>2460000000000</v>
      </c>
      <c r="F6293">
        <v>7</v>
      </c>
      <c r="G6293">
        <v>331</v>
      </c>
      <c r="H6293">
        <v>38</v>
      </c>
      <c r="I6293">
        <v>3</v>
      </c>
      <c r="J6293">
        <v>81</v>
      </c>
      <c r="K6293">
        <v>199</v>
      </c>
      <c r="L6293">
        <v>4</v>
      </c>
    </row>
    <row r="6294" spans="1:12">
      <c r="A6294" s="1" t="s">
        <v>94</v>
      </c>
      <c r="B6294">
        <v>2016</v>
      </c>
      <c r="C6294" t="str">
        <f>VLOOKUP(co2_data[[#This Row],[country]],Country_Parameter!A:C,3,0)</f>
        <v>Parameter 1</v>
      </c>
      <c r="D6294">
        <v>65086852</v>
      </c>
      <c r="E6294">
        <v>2490000000000</v>
      </c>
      <c r="F6294">
        <v>7</v>
      </c>
      <c r="G6294">
        <v>334</v>
      </c>
      <c r="H6294">
        <v>36</v>
      </c>
      <c r="I6294">
        <v>3</v>
      </c>
      <c r="J6294">
        <v>89</v>
      </c>
      <c r="K6294">
        <v>196</v>
      </c>
      <c r="L6294">
        <v>4</v>
      </c>
    </row>
    <row r="6295" spans="1:12">
      <c r="A6295" s="1" t="s">
        <v>94</v>
      </c>
      <c r="B6295">
        <v>2017</v>
      </c>
      <c r="C6295" t="str">
        <f>VLOOKUP(co2_data[[#This Row],[country]],Country_Parameter!A:C,3,0)</f>
        <v>Parameter 1</v>
      </c>
      <c r="D6295">
        <v>65284775</v>
      </c>
      <c r="E6295">
        <v>2550000000000</v>
      </c>
      <c r="F6295">
        <v>6</v>
      </c>
      <c r="G6295">
        <v>337</v>
      </c>
      <c r="H6295">
        <v>40</v>
      </c>
      <c r="I6295">
        <v>3</v>
      </c>
      <c r="J6295">
        <v>89</v>
      </c>
      <c r="K6295">
        <v>195</v>
      </c>
      <c r="L6295">
        <v>4</v>
      </c>
    </row>
    <row r="6296" spans="1:12">
      <c r="A6296" s="1" t="s">
        <v>94</v>
      </c>
      <c r="B6296">
        <v>2018</v>
      </c>
      <c r="C6296" t="str">
        <f>VLOOKUP(co2_data[[#This Row],[country]],Country_Parameter!A:C,3,0)</f>
        <v>Parameter 1</v>
      </c>
      <c r="D6296">
        <v>65519539</v>
      </c>
      <c r="E6296">
        <v>2600000000000</v>
      </c>
      <c r="F6296">
        <v>7</v>
      </c>
      <c r="G6296">
        <v>322</v>
      </c>
      <c r="H6296">
        <v>35</v>
      </c>
      <c r="I6296">
        <v>3</v>
      </c>
      <c r="J6296">
        <v>85</v>
      </c>
      <c r="K6296">
        <v>189</v>
      </c>
      <c r="L6296">
        <v>4</v>
      </c>
    </row>
    <row r="6297" spans="1:12">
      <c r="A6297" s="1" t="s">
        <v>94</v>
      </c>
      <c r="B6297">
        <v>2019</v>
      </c>
      <c r="C6297" t="str">
        <f>VLOOKUP(co2_data[[#This Row],[country]],Country_Parameter!A:C,3,0)</f>
        <v>Parameter 1</v>
      </c>
      <c r="D6297">
        <v>65729460</v>
      </c>
      <c r="E6297">
        <v>2640000000000</v>
      </c>
      <c r="F6297">
        <v>7</v>
      </c>
      <c r="G6297">
        <v>315</v>
      </c>
      <c r="H6297">
        <v>29</v>
      </c>
      <c r="I6297">
        <v>3</v>
      </c>
      <c r="J6297">
        <v>86</v>
      </c>
      <c r="K6297">
        <v>186</v>
      </c>
      <c r="L6297">
        <v>4</v>
      </c>
    </row>
    <row r="6298" spans="1:12">
      <c r="A6298" s="1" t="s">
        <v>94</v>
      </c>
      <c r="B6298">
        <v>2020</v>
      </c>
      <c r="C6298" t="str">
        <f>VLOOKUP(co2_data[[#This Row],[country]],Country_Parameter!A:C,3,0)</f>
        <v>Parameter 1</v>
      </c>
      <c r="D6298">
        <v>65905273</v>
      </c>
      <c r="E6298">
        <v>2440000000000</v>
      </c>
      <c r="F6298">
        <v>6</v>
      </c>
      <c r="G6298">
        <v>280</v>
      </c>
      <c r="H6298">
        <v>24</v>
      </c>
      <c r="I6298">
        <v>2</v>
      </c>
      <c r="J6298">
        <v>80</v>
      </c>
      <c r="K6298">
        <v>165</v>
      </c>
      <c r="L6298">
        <v>4</v>
      </c>
    </row>
    <row r="6299" spans="1:12">
      <c r="A6299" s="1" t="s">
        <v>94</v>
      </c>
      <c r="B6299">
        <v>2021</v>
      </c>
      <c r="C6299" t="str">
        <f>VLOOKUP(co2_data[[#This Row],[country]],Country_Parameter!A:C,3,0)</f>
        <v>Parameter 1</v>
      </c>
      <c r="D6299">
        <v>66083547</v>
      </c>
      <c r="E6299">
        <v>2600000000000</v>
      </c>
      <c r="F6299">
        <v>6</v>
      </c>
      <c r="G6299">
        <v>306</v>
      </c>
      <c r="H6299">
        <v>31</v>
      </c>
      <c r="I6299">
        <v>2</v>
      </c>
      <c r="J6299">
        <v>84</v>
      </c>
      <c r="K6299">
        <v>179</v>
      </c>
      <c r="L6299">
        <v>4</v>
      </c>
    </row>
    <row r="6300" spans="1:12">
      <c r="A6300" s="1" t="s">
        <v>94</v>
      </c>
      <c r="B6300">
        <v>2022</v>
      </c>
      <c r="C6300" t="str">
        <f>VLOOKUP(co2_data[[#This Row],[country]],Country_Parameter!A:C,3,0)</f>
        <v>Parameter 1</v>
      </c>
      <c r="D6300">
        <v>66277412</v>
      </c>
      <c r="E6300">
        <v>2670000000000</v>
      </c>
      <c r="F6300">
        <v>6</v>
      </c>
      <c r="G6300">
        <v>294</v>
      </c>
      <c r="H6300">
        <v>26</v>
      </c>
      <c r="I6300">
        <v>2</v>
      </c>
      <c r="J6300">
        <v>76</v>
      </c>
      <c r="K6300">
        <v>179</v>
      </c>
      <c r="L6300">
        <v>4</v>
      </c>
    </row>
    <row r="6301" spans="1:12">
      <c r="A6301" s="1" t="s">
        <v>94</v>
      </c>
      <c r="B6301">
        <v>2023</v>
      </c>
      <c r="C6301" t="str">
        <f>VLOOKUP(co2_data[[#This Row],[country]],Country_Parameter!A:C,3,0)</f>
        <v>Parameter 1</v>
      </c>
      <c r="D6301">
        <v>66438828</v>
      </c>
      <c r="E6301">
        <v>0</v>
      </c>
      <c r="F6301">
        <v>6</v>
      </c>
      <c r="G6301">
        <v>272</v>
      </c>
      <c r="H6301">
        <v>20</v>
      </c>
      <c r="I6301">
        <v>2</v>
      </c>
      <c r="J6301">
        <v>67</v>
      </c>
      <c r="K6301">
        <v>175</v>
      </c>
      <c r="L6301">
        <v>4</v>
      </c>
    </row>
    <row r="6302" spans="1:12">
      <c r="A6302" s="1" t="s">
        <v>95</v>
      </c>
      <c r="B6302">
        <v>1949</v>
      </c>
      <c r="C6302" t="str">
        <f>VLOOKUP(co2_data[[#This Row],[country]],Country_Parameter!A:C,3,0)</f>
        <v>Parameter 1</v>
      </c>
      <c r="D6302">
        <v>0</v>
      </c>
      <c r="E6302">
        <v>0</v>
      </c>
      <c r="F6302">
        <v>0</v>
      </c>
      <c r="G6302">
        <v>0</v>
      </c>
      <c r="H6302">
        <v>0</v>
      </c>
      <c r="I6302">
        <v>0</v>
      </c>
      <c r="J6302">
        <v>0</v>
      </c>
      <c r="K6302">
        <v>0</v>
      </c>
      <c r="L6302">
        <v>0</v>
      </c>
    </row>
    <row r="6303" spans="1:12">
      <c r="A6303" s="1" t="s">
        <v>95</v>
      </c>
      <c r="B6303">
        <v>1950</v>
      </c>
      <c r="C6303" t="str">
        <f>VLOOKUP(co2_data[[#This Row],[country]],Country_Parameter!A:C,3,0)</f>
        <v>Parameter 1</v>
      </c>
      <c r="D6303">
        <v>64361</v>
      </c>
      <c r="E6303">
        <v>0</v>
      </c>
      <c r="F6303">
        <v>0</v>
      </c>
      <c r="G6303">
        <v>0</v>
      </c>
      <c r="H6303">
        <v>0</v>
      </c>
      <c r="I6303">
        <v>0</v>
      </c>
      <c r="J6303">
        <v>0</v>
      </c>
      <c r="K6303">
        <v>0</v>
      </c>
      <c r="L6303">
        <v>0</v>
      </c>
    </row>
    <row r="6304" spans="1:12">
      <c r="A6304" s="1" t="s">
        <v>95</v>
      </c>
      <c r="B6304">
        <v>1951</v>
      </c>
      <c r="C6304" t="str">
        <f>VLOOKUP(co2_data[[#This Row],[country]],Country_Parameter!A:C,3,0)</f>
        <v>Parameter 1</v>
      </c>
      <c r="D6304">
        <v>65925</v>
      </c>
      <c r="E6304">
        <v>0</v>
      </c>
      <c r="F6304">
        <v>0</v>
      </c>
      <c r="G6304">
        <v>0</v>
      </c>
      <c r="H6304">
        <v>0</v>
      </c>
      <c r="I6304">
        <v>0</v>
      </c>
      <c r="J6304">
        <v>0</v>
      </c>
      <c r="K6304">
        <v>0</v>
      </c>
      <c r="L6304">
        <v>0</v>
      </c>
    </row>
    <row r="6305" spans="1:12">
      <c r="A6305" s="1" t="s">
        <v>95</v>
      </c>
      <c r="B6305">
        <v>1952</v>
      </c>
      <c r="C6305" t="str">
        <f>VLOOKUP(co2_data[[#This Row],[country]],Country_Parameter!A:C,3,0)</f>
        <v>Parameter 1</v>
      </c>
      <c r="D6305">
        <v>67638</v>
      </c>
      <c r="E6305">
        <v>0</v>
      </c>
      <c r="F6305">
        <v>0</v>
      </c>
      <c r="G6305">
        <v>0</v>
      </c>
      <c r="H6305">
        <v>0</v>
      </c>
      <c r="I6305">
        <v>0</v>
      </c>
      <c r="J6305">
        <v>0</v>
      </c>
      <c r="K6305">
        <v>0</v>
      </c>
      <c r="L6305">
        <v>0</v>
      </c>
    </row>
    <row r="6306" spans="1:12">
      <c r="A6306" s="1" t="s">
        <v>95</v>
      </c>
      <c r="B6306">
        <v>1953</v>
      </c>
      <c r="C6306" t="str">
        <f>VLOOKUP(co2_data[[#This Row],[country]],Country_Parameter!A:C,3,0)</f>
        <v>Parameter 1</v>
      </c>
      <c r="D6306">
        <v>69505</v>
      </c>
      <c r="E6306">
        <v>0</v>
      </c>
      <c r="F6306">
        <v>0</v>
      </c>
      <c r="G6306">
        <v>0</v>
      </c>
      <c r="H6306">
        <v>0</v>
      </c>
      <c r="I6306">
        <v>0</v>
      </c>
      <c r="J6306">
        <v>0</v>
      </c>
      <c r="K6306">
        <v>0</v>
      </c>
      <c r="L6306">
        <v>0</v>
      </c>
    </row>
    <row r="6307" spans="1:12">
      <c r="A6307" s="1" t="s">
        <v>95</v>
      </c>
      <c r="B6307">
        <v>1954</v>
      </c>
      <c r="C6307" t="str">
        <f>VLOOKUP(co2_data[[#This Row],[country]],Country_Parameter!A:C,3,0)</f>
        <v>Parameter 1</v>
      </c>
      <c r="D6307">
        <v>71574</v>
      </c>
      <c r="E6307">
        <v>0</v>
      </c>
      <c r="F6307">
        <v>0</v>
      </c>
      <c r="G6307">
        <v>0</v>
      </c>
      <c r="H6307">
        <v>0</v>
      </c>
      <c r="I6307">
        <v>0</v>
      </c>
      <c r="J6307">
        <v>0</v>
      </c>
      <c r="K6307">
        <v>0</v>
      </c>
      <c r="L6307">
        <v>0</v>
      </c>
    </row>
    <row r="6308" spans="1:12">
      <c r="A6308" s="1" t="s">
        <v>95</v>
      </c>
      <c r="B6308">
        <v>1955</v>
      </c>
      <c r="C6308" t="str">
        <f>VLOOKUP(co2_data[[#This Row],[country]],Country_Parameter!A:C,3,0)</f>
        <v>Parameter 1</v>
      </c>
      <c r="D6308">
        <v>73862</v>
      </c>
      <c r="E6308">
        <v>0</v>
      </c>
      <c r="F6308">
        <v>0</v>
      </c>
      <c r="G6308">
        <v>0</v>
      </c>
      <c r="H6308">
        <v>0</v>
      </c>
      <c r="I6308">
        <v>0</v>
      </c>
      <c r="J6308">
        <v>0</v>
      </c>
      <c r="K6308">
        <v>0</v>
      </c>
      <c r="L6308">
        <v>0</v>
      </c>
    </row>
    <row r="6309" spans="1:12">
      <c r="A6309" s="1" t="s">
        <v>95</v>
      </c>
      <c r="B6309">
        <v>1956</v>
      </c>
      <c r="C6309" t="str">
        <f>VLOOKUP(co2_data[[#This Row],[country]],Country_Parameter!A:C,3,0)</f>
        <v>Parameter 1</v>
      </c>
      <c r="D6309">
        <v>76343</v>
      </c>
      <c r="E6309">
        <v>0</v>
      </c>
      <c r="F6309">
        <v>0</v>
      </c>
      <c r="G6309">
        <v>0</v>
      </c>
      <c r="H6309">
        <v>0</v>
      </c>
      <c r="I6309">
        <v>0</v>
      </c>
      <c r="J6309">
        <v>0</v>
      </c>
      <c r="K6309">
        <v>0</v>
      </c>
      <c r="L6309">
        <v>0</v>
      </c>
    </row>
    <row r="6310" spans="1:12">
      <c r="A6310" s="1" t="s">
        <v>95</v>
      </c>
      <c r="B6310">
        <v>1957</v>
      </c>
      <c r="C6310" t="str">
        <f>VLOOKUP(co2_data[[#This Row],[country]],Country_Parameter!A:C,3,0)</f>
        <v>Parameter 1</v>
      </c>
      <c r="D6310">
        <v>78455</v>
      </c>
      <c r="E6310">
        <v>0</v>
      </c>
      <c r="F6310">
        <v>0</v>
      </c>
      <c r="G6310">
        <v>0</v>
      </c>
      <c r="H6310">
        <v>0</v>
      </c>
      <c r="I6310">
        <v>0</v>
      </c>
      <c r="J6310">
        <v>0</v>
      </c>
      <c r="K6310">
        <v>0</v>
      </c>
      <c r="L6310">
        <v>0</v>
      </c>
    </row>
    <row r="6311" spans="1:12">
      <c r="A6311" s="1" t="s">
        <v>95</v>
      </c>
      <c r="B6311">
        <v>1958</v>
      </c>
      <c r="C6311" t="str">
        <f>VLOOKUP(co2_data[[#This Row],[country]],Country_Parameter!A:C,3,0)</f>
        <v>Parameter 1</v>
      </c>
      <c r="D6311">
        <v>80161</v>
      </c>
      <c r="E6311">
        <v>0</v>
      </c>
      <c r="F6311">
        <v>0</v>
      </c>
      <c r="G6311">
        <v>0</v>
      </c>
      <c r="H6311">
        <v>0</v>
      </c>
      <c r="I6311">
        <v>0</v>
      </c>
      <c r="J6311">
        <v>0</v>
      </c>
      <c r="K6311">
        <v>0</v>
      </c>
      <c r="L6311">
        <v>0</v>
      </c>
    </row>
    <row r="6312" spans="1:12">
      <c r="A6312" s="1" t="s">
        <v>95</v>
      </c>
      <c r="B6312">
        <v>1959</v>
      </c>
      <c r="C6312" t="str">
        <f>VLOOKUP(co2_data[[#This Row],[country]],Country_Parameter!A:C,3,0)</f>
        <v>Parameter 1</v>
      </c>
      <c r="D6312">
        <v>81912</v>
      </c>
      <c r="E6312">
        <v>0</v>
      </c>
      <c r="F6312">
        <v>0</v>
      </c>
      <c r="G6312">
        <v>0</v>
      </c>
      <c r="H6312">
        <v>0</v>
      </c>
      <c r="I6312">
        <v>0</v>
      </c>
      <c r="J6312">
        <v>0</v>
      </c>
      <c r="K6312">
        <v>0</v>
      </c>
      <c r="L6312">
        <v>0</v>
      </c>
    </row>
    <row r="6313" spans="1:12">
      <c r="A6313" s="1" t="s">
        <v>95</v>
      </c>
      <c r="B6313">
        <v>1960</v>
      </c>
      <c r="C6313" t="str">
        <f>VLOOKUP(co2_data[[#This Row],[country]],Country_Parameter!A:C,3,0)</f>
        <v>Parameter 1</v>
      </c>
      <c r="D6313">
        <v>83689</v>
      </c>
      <c r="E6313">
        <v>0</v>
      </c>
      <c r="F6313">
        <v>0</v>
      </c>
      <c r="G6313">
        <v>0</v>
      </c>
      <c r="H6313">
        <v>0</v>
      </c>
      <c r="I6313">
        <v>0</v>
      </c>
      <c r="J6313">
        <v>0</v>
      </c>
      <c r="K6313">
        <v>0</v>
      </c>
      <c r="L6313">
        <v>0</v>
      </c>
    </row>
    <row r="6314" spans="1:12">
      <c r="A6314" s="1" t="s">
        <v>95</v>
      </c>
      <c r="B6314">
        <v>1961</v>
      </c>
      <c r="C6314" t="str">
        <f>VLOOKUP(co2_data[[#This Row],[country]],Country_Parameter!A:C,3,0)</f>
        <v>Parameter 1</v>
      </c>
      <c r="D6314">
        <v>85452</v>
      </c>
      <c r="E6314">
        <v>0</v>
      </c>
      <c r="F6314">
        <v>0</v>
      </c>
      <c r="G6314">
        <v>0</v>
      </c>
      <c r="H6314">
        <v>0</v>
      </c>
      <c r="I6314">
        <v>0</v>
      </c>
      <c r="J6314">
        <v>0</v>
      </c>
      <c r="K6314">
        <v>0</v>
      </c>
      <c r="L6314">
        <v>0</v>
      </c>
    </row>
    <row r="6315" spans="1:12">
      <c r="A6315" s="1" t="s">
        <v>95</v>
      </c>
      <c r="B6315">
        <v>1962</v>
      </c>
      <c r="C6315" t="str">
        <f>VLOOKUP(co2_data[[#This Row],[country]],Country_Parameter!A:C,3,0)</f>
        <v>Parameter 1</v>
      </c>
      <c r="D6315">
        <v>87278</v>
      </c>
      <c r="E6315">
        <v>0</v>
      </c>
      <c r="F6315">
        <v>0</v>
      </c>
      <c r="G6315">
        <v>0</v>
      </c>
      <c r="H6315">
        <v>0</v>
      </c>
      <c r="I6315">
        <v>0</v>
      </c>
      <c r="J6315">
        <v>0</v>
      </c>
      <c r="K6315">
        <v>0</v>
      </c>
      <c r="L6315">
        <v>0</v>
      </c>
    </row>
    <row r="6316" spans="1:12">
      <c r="A6316" s="1" t="s">
        <v>95</v>
      </c>
      <c r="B6316">
        <v>1963</v>
      </c>
      <c r="C6316" t="str">
        <f>VLOOKUP(co2_data[[#This Row],[country]],Country_Parameter!A:C,3,0)</f>
        <v>Parameter 1</v>
      </c>
      <c r="D6316">
        <v>89748</v>
      </c>
      <c r="E6316">
        <v>0</v>
      </c>
      <c r="F6316">
        <v>0</v>
      </c>
      <c r="G6316">
        <v>0</v>
      </c>
      <c r="H6316">
        <v>0</v>
      </c>
      <c r="I6316">
        <v>0</v>
      </c>
      <c r="J6316">
        <v>0</v>
      </c>
      <c r="K6316">
        <v>0</v>
      </c>
      <c r="L6316">
        <v>0</v>
      </c>
    </row>
    <row r="6317" spans="1:12">
      <c r="A6317" s="1" t="s">
        <v>95</v>
      </c>
      <c r="B6317">
        <v>1964</v>
      </c>
      <c r="C6317" t="str">
        <f>VLOOKUP(co2_data[[#This Row],[country]],Country_Parameter!A:C,3,0)</f>
        <v>Parameter 1</v>
      </c>
      <c r="D6317">
        <v>92832</v>
      </c>
      <c r="E6317">
        <v>0</v>
      </c>
      <c r="F6317">
        <v>0</v>
      </c>
      <c r="G6317">
        <v>0</v>
      </c>
      <c r="H6317">
        <v>0</v>
      </c>
      <c r="I6317">
        <v>0</v>
      </c>
      <c r="J6317">
        <v>0</v>
      </c>
      <c r="K6317">
        <v>0</v>
      </c>
      <c r="L6317">
        <v>0</v>
      </c>
    </row>
    <row r="6318" spans="1:12">
      <c r="A6318" s="1" t="s">
        <v>95</v>
      </c>
      <c r="B6318">
        <v>1965</v>
      </c>
      <c r="C6318" t="str">
        <f>VLOOKUP(co2_data[[#This Row],[country]],Country_Parameter!A:C,3,0)</f>
        <v>Parameter 1</v>
      </c>
      <c r="D6318">
        <v>96034</v>
      </c>
      <c r="E6318">
        <v>0</v>
      </c>
      <c r="F6318">
        <v>0</v>
      </c>
      <c r="G6318">
        <v>0</v>
      </c>
      <c r="H6318">
        <v>0</v>
      </c>
      <c r="I6318">
        <v>0</v>
      </c>
      <c r="J6318">
        <v>0</v>
      </c>
      <c r="K6318">
        <v>0</v>
      </c>
      <c r="L6318">
        <v>0</v>
      </c>
    </row>
    <row r="6319" spans="1:12">
      <c r="A6319" s="1" t="s">
        <v>95</v>
      </c>
      <c r="B6319">
        <v>1966</v>
      </c>
      <c r="C6319" t="str">
        <f>VLOOKUP(co2_data[[#This Row],[country]],Country_Parameter!A:C,3,0)</f>
        <v>Parameter 1</v>
      </c>
      <c r="D6319">
        <v>99336</v>
      </c>
      <c r="E6319">
        <v>0</v>
      </c>
      <c r="F6319">
        <v>0</v>
      </c>
      <c r="G6319">
        <v>0</v>
      </c>
      <c r="H6319">
        <v>0</v>
      </c>
      <c r="I6319">
        <v>0</v>
      </c>
      <c r="J6319">
        <v>0</v>
      </c>
      <c r="K6319">
        <v>0</v>
      </c>
      <c r="L6319">
        <v>0</v>
      </c>
    </row>
    <row r="6320" spans="1:12">
      <c r="A6320" s="1" t="s">
        <v>95</v>
      </c>
      <c r="B6320">
        <v>1967</v>
      </c>
      <c r="C6320" t="str">
        <f>VLOOKUP(co2_data[[#This Row],[country]],Country_Parameter!A:C,3,0)</f>
        <v>Parameter 1</v>
      </c>
      <c r="D6320">
        <v>102769</v>
      </c>
      <c r="E6320">
        <v>0</v>
      </c>
      <c r="F6320">
        <v>0</v>
      </c>
      <c r="G6320">
        <v>0</v>
      </c>
      <c r="H6320">
        <v>0</v>
      </c>
      <c r="I6320">
        <v>0</v>
      </c>
      <c r="J6320">
        <v>0</v>
      </c>
      <c r="K6320">
        <v>0</v>
      </c>
      <c r="L6320">
        <v>0</v>
      </c>
    </row>
    <row r="6321" spans="1:12">
      <c r="A6321" s="1" t="s">
        <v>95</v>
      </c>
      <c r="B6321">
        <v>1968</v>
      </c>
      <c r="C6321" t="str">
        <f>VLOOKUP(co2_data[[#This Row],[country]],Country_Parameter!A:C,3,0)</f>
        <v>Parameter 1</v>
      </c>
      <c r="D6321">
        <v>106369</v>
      </c>
      <c r="E6321">
        <v>0</v>
      </c>
      <c r="F6321">
        <v>0</v>
      </c>
      <c r="G6321">
        <v>0</v>
      </c>
      <c r="H6321">
        <v>0</v>
      </c>
      <c r="I6321">
        <v>0</v>
      </c>
      <c r="J6321">
        <v>0</v>
      </c>
      <c r="K6321">
        <v>0</v>
      </c>
      <c r="L6321">
        <v>0</v>
      </c>
    </row>
    <row r="6322" spans="1:12">
      <c r="A6322" s="1" t="s">
        <v>95</v>
      </c>
      <c r="B6322">
        <v>1969</v>
      </c>
      <c r="C6322" t="str">
        <f>VLOOKUP(co2_data[[#This Row],[country]],Country_Parameter!A:C,3,0)</f>
        <v>Parameter 1</v>
      </c>
      <c r="D6322">
        <v>110118</v>
      </c>
      <c r="E6322">
        <v>0</v>
      </c>
      <c r="F6322">
        <v>0</v>
      </c>
      <c r="G6322">
        <v>0</v>
      </c>
      <c r="H6322">
        <v>0</v>
      </c>
      <c r="I6322">
        <v>0</v>
      </c>
      <c r="J6322">
        <v>0</v>
      </c>
      <c r="K6322">
        <v>0</v>
      </c>
      <c r="L6322">
        <v>0</v>
      </c>
    </row>
    <row r="6323" spans="1:12">
      <c r="A6323" s="1" t="s">
        <v>95</v>
      </c>
      <c r="B6323">
        <v>1970</v>
      </c>
      <c r="C6323" t="str">
        <f>VLOOKUP(co2_data[[#This Row],[country]],Country_Parameter!A:C,3,0)</f>
        <v>Parameter 1</v>
      </c>
      <c r="D6323">
        <v>114027</v>
      </c>
      <c r="E6323">
        <v>0</v>
      </c>
      <c r="F6323">
        <v>0</v>
      </c>
      <c r="G6323">
        <v>0</v>
      </c>
      <c r="H6323">
        <v>0</v>
      </c>
      <c r="I6323">
        <v>0</v>
      </c>
      <c r="J6323">
        <v>0</v>
      </c>
      <c r="K6323">
        <v>0</v>
      </c>
      <c r="L6323">
        <v>0</v>
      </c>
    </row>
    <row r="6324" spans="1:12">
      <c r="A6324" s="1" t="s">
        <v>95</v>
      </c>
      <c r="B6324">
        <v>1971</v>
      </c>
      <c r="C6324" t="str">
        <f>VLOOKUP(co2_data[[#This Row],[country]],Country_Parameter!A:C,3,0)</f>
        <v>Parameter 1</v>
      </c>
      <c r="D6324">
        <v>117959</v>
      </c>
      <c r="E6324">
        <v>0</v>
      </c>
      <c r="F6324">
        <v>0</v>
      </c>
      <c r="G6324">
        <v>0</v>
      </c>
      <c r="H6324">
        <v>0</v>
      </c>
      <c r="I6324">
        <v>0</v>
      </c>
      <c r="J6324">
        <v>0</v>
      </c>
      <c r="K6324">
        <v>0</v>
      </c>
      <c r="L6324">
        <v>0</v>
      </c>
    </row>
    <row r="6325" spans="1:12">
      <c r="A6325" s="1" t="s">
        <v>95</v>
      </c>
      <c r="B6325">
        <v>1972</v>
      </c>
      <c r="C6325" t="str">
        <f>VLOOKUP(co2_data[[#This Row],[country]],Country_Parameter!A:C,3,0)</f>
        <v>Parameter 1</v>
      </c>
      <c r="D6325">
        <v>121900</v>
      </c>
      <c r="E6325">
        <v>0</v>
      </c>
      <c r="F6325">
        <v>0</v>
      </c>
      <c r="G6325">
        <v>0</v>
      </c>
      <c r="H6325">
        <v>0</v>
      </c>
      <c r="I6325">
        <v>0</v>
      </c>
      <c r="J6325">
        <v>0</v>
      </c>
      <c r="K6325">
        <v>0</v>
      </c>
      <c r="L6325">
        <v>0</v>
      </c>
    </row>
    <row r="6326" spans="1:12">
      <c r="A6326" s="1" t="s">
        <v>95</v>
      </c>
      <c r="B6326">
        <v>1973</v>
      </c>
      <c r="C6326" t="str">
        <f>VLOOKUP(co2_data[[#This Row],[country]],Country_Parameter!A:C,3,0)</f>
        <v>Parameter 1</v>
      </c>
      <c r="D6326">
        <v>125911</v>
      </c>
      <c r="E6326">
        <v>0</v>
      </c>
      <c r="F6326">
        <v>0</v>
      </c>
      <c r="G6326">
        <v>0</v>
      </c>
      <c r="H6326">
        <v>0</v>
      </c>
      <c r="I6326">
        <v>0</v>
      </c>
      <c r="J6326">
        <v>0</v>
      </c>
      <c r="K6326">
        <v>0</v>
      </c>
      <c r="L6326">
        <v>0</v>
      </c>
    </row>
    <row r="6327" spans="1:12">
      <c r="A6327" s="1" t="s">
        <v>95</v>
      </c>
      <c r="B6327">
        <v>1974</v>
      </c>
      <c r="C6327" t="str">
        <f>VLOOKUP(co2_data[[#This Row],[country]],Country_Parameter!A:C,3,0)</f>
        <v>Parameter 1</v>
      </c>
      <c r="D6327">
        <v>129975</v>
      </c>
      <c r="E6327">
        <v>0</v>
      </c>
      <c r="F6327">
        <v>0</v>
      </c>
      <c r="G6327">
        <v>0</v>
      </c>
      <c r="H6327">
        <v>0</v>
      </c>
      <c r="I6327">
        <v>0</v>
      </c>
      <c r="J6327">
        <v>0</v>
      </c>
      <c r="K6327">
        <v>0</v>
      </c>
      <c r="L6327">
        <v>0</v>
      </c>
    </row>
    <row r="6328" spans="1:12">
      <c r="A6328" s="1" t="s">
        <v>95</v>
      </c>
      <c r="B6328">
        <v>1975</v>
      </c>
      <c r="C6328" t="str">
        <f>VLOOKUP(co2_data[[#This Row],[country]],Country_Parameter!A:C,3,0)</f>
        <v>Parameter 1</v>
      </c>
      <c r="D6328">
        <v>134054</v>
      </c>
      <c r="E6328">
        <v>0</v>
      </c>
      <c r="F6328">
        <v>0</v>
      </c>
      <c r="G6328">
        <v>0</v>
      </c>
      <c r="H6328">
        <v>0</v>
      </c>
      <c r="I6328">
        <v>0</v>
      </c>
      <c r="J6328">
        <v>0</v>
      </c>
      <c r="K6328">
        <v>0</v>
      </c>
      <c r="L6328">
        <v>0</v>
      </c>
    </row>
    <row r="6329" spans="1:12">
      <c r="A6329" s="1" t="s">
        <v>95</v>
      </c>
      <c r="B6329">
        <v>1976</v>
      </c>
      <c r="C6329" t="str">
        <f>VLOOKUP(co2_data[[#This Row],[country]],Country_Parameter!A:C,3,0)</f>
        <v>Parameter 1</v>
      </c>
      <c r="D6329">
        <v>138135</v>
      </c>
      <c r="E6329">
        <v>0</v>
      </c>
      <c r="F6329">
        <v>0</v>
      </c>
      <c r="G6329">
        <v>0</v>
      </c>
      <c r="H6329">
        <v>0</v>
      </c>
      <c r="I6329">
        <v>0</v>
      </c>
      <c r="J6329">
        <v>0</v>
      </c>
      <c r="K6329">
        <v>0</v>
      </c>
      <c r="L6329">
        <v>0</v>
      </c>
    </row>
    <row r="6330" spans="1:12">
      <c r="A6330" s="1" t="s">
        <v>95</v>
      </c>
      <c r="B6330">
        <v>1977</v>
      </c>
      <c r="C6330" t="str">
        <f>VLOOKUP(co2_data[[#This Row],[country]],Country_Parameter!A:C,3,0)</f>
        <v>Parameter 1</v>
      </c>
      <c r="D6330">
        <v>142320</v>
      </c>
      <c r="E6330">
        <v>0</v>
      </c>
      <c r="F6330">
        <v>0</v>
      </c>
      <c r="G6330">
        <v>0</v>
      </c>
      <c r="H6330">
        <v>0</v>
      </c>
      <c r="I6330">
        <v>0</v>
      </c>
      <c r="J6330">
        <v>0</v>
      </c>
      <c r="K6330">
        <v>0</v>
      </c>
      <c r="L6330">
        <v>0</v>
      </c>
    </row>
    <row r="6331" spans="1:12">
      <c r="A6331" s="1" t="s">
        <v>95</v>
      </c>
      <c r="B6331">
        <v>1978</v>
      </c>
      <c r="C6331" t="str">
        <f>VLOOKUP(co2_data[[#This Row],[country]],Country_Parameter!A:C,3,0)</f>
        <v>Parameter 1</v>
      </c>
      <c r="D6331">
        <v>146835</v>
      </c>
      <c r="E6331">
        <v>0</v>
      </c>
      <c r="F6331">
        <v>0</v>
      </c>
      <c r="G6331">
        <v>0</v>
      </c>
      <c r="H6331">
        <v>0</v>
      </c>
      <c r="I6331">
        <v>0</v>
      </c>
      <c r="J6331">
        <v>0</v>
      </c>
      <c r="K6331">
        <v>0</v>
      </c>
      <c r="L6331">
        <v>0</v>
      </c>
    </row>
    <row r="6332" spans="1:12">
      <c r="A6332" s="1" t="s">
        <v>95</v>
      </c>
      <c r="B6332">
        <v>1979</v>
      </c>
      <c r="C6332" t="str">
        <f>VLOOKUP(co2_data[[#This Row],[country]],Country_Parameter!A:C,3,0)</f>
        <v>Parameter 1</v>
      </c>
      <c r="D6332">
        <v>151583</v>
      </c>
      <c r="E6332">
        <v>0</v>
      </c>
      <c r="F6332">
        <v>0</v>
      </c>
      <c r="G6332">
        <v>0</v>
      </c>
      <c r="H6332">
        <v>0</v>
      </c>
      <c r="I6332">
        <v>0</v>
      </c>
      <c r="J6332">
        <v>0</v>
      </c>
      <c r="K6332">
        <v>0</v>
      </c>
      <c r="L6332">
        <v>0</v>
      </c>
    </row>
    <row r="6333" spans="1:12">
      <c r="A6333" s="1" t="s">
        <v>95</v>
      </c>
      <c r="B6333">
        <v>1980</v>
      </c>
      <c r="C6333" t="str">
        <f>VLOOKUP(co2_data[[#This Row],[country]],Country_Parameter!A:C,3,0)</f>
        <v>Parameter 1</v>
      </c>
      <c r="D6333">
        <v>156485</v>
      </c>
      <c r="E6333">
        <v>0</v>
      </c>
      <c r="F6333">
        <v>0</v>
      </c>
      <c r="G6333">
        <v>0</v>
      </c>
      <c r="H6333">
        <v>0</v>
      </c>
      <c r="I6333">
        <v>0</v>
      </c>
      <c r="J6333">
        <v>0</v>
      </c>
      <c r="K6333">
        <v>0</v>
      </c>
      <c r="L6333">
        <v>0</v>
      </c>
    </row>
    <row r="6334" spans="1:12">
      <c r="A6334" s="1" t="s">
        <v>95</v>
      </c>
      <c r="B6334">
        <v>1981</v>
      </c>
      <c r="C6334" t="str">
        <f>VLOOKUP(co2_data[[#This Row],[country]],Country_Parameter!A:C,3,0)</f>
        <v>Parameter 1</v>
      </c>
      <c r="D6334">
        <v>161519</v>
      </c>
      <c r="E6334">
        <v>0</v>
      </c>
      <c r="F6334">
        <v>0</v>
      </c>
      <c r="G6334">
        <v>0</v>
      </c>
      <c r="H6334">
        <v>0</v>
      </c>
      <c r="I6334">
        <v>0</v>
      </c>
      <c r="J6334">
        <v>0</v>
      </c>
      <c r="K6334">
        <v>0</v>
      </c>
      <c r="L6334">
        <v>0</v>
      </c>
    </row>
    <row r="6335" spans="1:12">
      <c r="A6335" s="1" t="s">
        <v>95</v>
      </c>
      <c r="B6335">
        <v>1982</v>
      </c>
      <c r="C6335" t="str">
        <f>VLOOKUP(co2_data[[#This Row],[country]],Country_Parameter!A:C,3,0)</f>
        <v>Parameter 1</v>
      </c>
      <c r="D6335">
        <v>166651</v>
      </c>
      <c r="E6335">
        <v>0</v>
      </c>
      <c r="F6335">
        <v>0</v>
      </c>
      <c r="G6335">
        <v>0</v>
      </c>
      <c r="H6335">
        <v>0</v>
      </c>
      <c r="I6335">
        <v>0</v>
      </c>
      <c r="J6335">
        <v>0</v>
      </c>
      <c r="K6335">
        <v>0</v>
      </c>
      <c r="L6335">
        <v>0</v>
      </c>
    </row>
    <row r="6336" spans="1:12">
      <c r="A6336" s="1" t="s">
        <v>95</v>
      </c>
      <c r="B6336">
        <v>1983</v>
      </c>
      <c r="C6336" t="str">
        <f>VLOOKUP(co2_data[[#This Row],[country]],Country_Parameter!A:C,3,0)</f>
        <v>Parameter 1</v>
      </c>
      <c r="D6336">
        <v>171758</v>
      </c>
      <c r="E6336">
        <v>0</v>
      </c>
      <c r="F6336">
        <v>0</v>
      </c>
      <c r="G6336">
        <v>0</v>
      </c>
      <c r="H6336">
        <v>0</v>
      </c>
      <c r="I6336">
        <v>0</v>
      </c>
      <c r="J6336">
        <v>0</v>
      </c>
      <c r="K6336">
        <v>0</v>
      </c>
      <c r="L6336">
        <v>0</v>
      </c>
    </row>
    <row r="6337" spans="1:12">
      <c r="A6337" s="1" t="s">
        <v>95</v>
      </c>
      <c r="B6337">
        <v>1984</v>
      </c>
      <c r="C6337" t="str">
        <f>VLOOKUP(co2_data[[#This Row],[country]],Country_Parameter!A:C,3,0)</f>
        <v>Parameter 1</v>
      </c>
      <c r="D6337">
        <v>176479</v>
      </c>
      <c r="E6337">
        <v>0</v>
      </c>
      <c r="F6337">
        <v>0</v>
      </c>
      <c r="G6337">
        <v>0</v>
      </c>
      <c r="H6337">
        <v>0</v>
      </c>
      <c r="I6337">
        <v>0</v>
      </c>
      <c r="J6337">
        <v>0</v>
      </c>
      <c r="K6337">
        <v>0</v>
      </c>
      <c r="L6337">
        <v>0</v>
      </c>
    </row>
    <row r="6338" spans="1:12">
      <c r="A6338" s="1" t="s">
        <v>95</v>
      </c>
      <c r="B6338">
        <v>1985</v>
      </c>
      <c r="C6338" t="str">
        <f>VLOOKUP(co2_data[[#This Row],[country]],Country_Parameter!A:C,3,0)</f>
        <v>Parameter 1</v>
      </c>
      <c r="D6338">
        <v>181004</v>
      </c>
      <c r="E6338">
        <v>0</v>
      </c>
      <c r="F6338">
        <v>0</v>
      </c>
      <c r="G6338">
        <v>1</v>
      </c>
      <c r="H6338">
        <v>0</v>
      </c>
      <c r="I6338">
        <v>0</v>
      </c>
      <c r="J6338">
        <v>0</v>
      </c>
      <c r="K6338">
        <v>1</v>
      </c>
      <c r="L6338">
        <v>0</v>
      </c>
    </row>
    <row r="6339" spans="1:12">
      <c r="A6339" s="1" t="s">
        <v>95</v>
      </c>
      <c r="B6339">
        <v>1986</v>
      </c>
      <c r="C6339" t="str">
        <f>VLOOKUP(co2_data[[#This Row],[country]],Country_Parameter!A:C,3,0)</f>
        <v>Parameter 1</v>
      </c>
      <c r="D6339">
        <v>185684</v>
      </c>
      <c r="E6339">
        <v>0</v>
      </c>
      <c r="F6339">
        <v>0</v>
      </c>
      <c r="G6339">
        <v>1</v>
      </c>
      <c r="H6339">
        <v>0</v>
      </c>
      <c r="I6339">
        <v>0</v>
      </c>
      <c r="J6339">
        <v>0</v>
      </c>
      <c r="K6339">
        <v>1</v>
      </c>
      <c r="L6339">
        <v>0</v>
      </c>
    </row>
    <row r="6340" spans="1:12">
      <c r="A6340" s="1" t="s">
        <v>95</v>
      </c>
      <c r="B6340">
        <v>1987</v>
      </c>
      <c r="C6340" t="str">
        <f>VLOOKUP(co2_data[[#This Row],[country]],Country_Parameter!A:C,3,0)</f>
        <v>Parameter 1</v>
      </c>
      <c r="D6340">
        <v>190462</v>
      </c>
      <c r="E6340">
        <v>0</v>
      </c>
      <c r="F6340">
        <v>0</v>
      </c>
      <c r="G6340">
        <v>1</v>
      </c>
      <c r="H6340">
        <v>0</v>
      </c>
      <c r="I6340">
        <v>0</v>
      </c>
      <c r="J6340">
        <v>0</v>
      </c>
      <c r="K6340">
        <v>1</v>
      </c>
      <c r="L6340">
        <v>0</v>
      </c>
    </row>
    <row r="6341" spans="1:12">
      <c r="A6341" s="1" t="s">
        <v>95</v>
      </c>
      <c r="B6341">
        <v>1988</v>
      </c>
      <c r="C6341" t="str">
        <f>VLOOKUP(co2_data[[#This Row],[country]],Country_Parameter!A:C,3,0)</f>
        <v>Parameter 1</v>
      </c>
      <c r="D6341">
        <v>195209</v>
      </c>
      <c r="E6341">
        <v>0</v>
      </c>
      <c r="F6341">
        <v>0</v>
      </c>
      <c r="G6341">
        <v>1</v>
      </c>
      <c r="H6341">
        <v>0</v>
      </c>
      <c r="I6341">
        <v>0</v>
      </c>
      <c r="J6341">
        <v>0</v>
      </c>
      <c r="K6341">
        <v>1</v>
      </c>
      <c r="L6341">
        <v>0</v>
      </c>
    </row>
    <row r="6342" spans="1:12">
      <c r="A6342" s="1" t="s">
        <v>95</v>
      </c>
      <c r="B6342">
        <v>1989</v>
      </c>
      <c r="C6342" t="str">
        <f>VLOOKUP(co2_data[[#This Row],[country]],Country_Parameter!A:C,3,0)</f>
        <v>Parameter 1</v>
      </c>
      <c r="D6342">
        <v>199650</v>
      </c>
      <c r="E6342">
        <v>0</v>
      </c>
      <c r="F6342">
        <v>0</v>
      </c>
      <c r="G6342">
        <v>1</v>
      </c>
      <c r="H6342">
        <v>0</v>
      </c>
      <c r="I6342">
        <v>0</v>
      </c>
      <c r="J6342">
        <v>0</v>
      </c>
      <c r="K6342">
        <v>1</v>
      </c>
      <c r="L6342">
        <v>0</v>
      </c>
    </row>
    <row r="6343" spans="1:12">
      <c r="A6343" s="1" t="s">
        <v>95</v>
      </c>
      <c r="B6343">
        <v>1990</v>
      </c>
      <c r="C6343" t="str">
        <f>VLOOKUP(co2_data[[#This Row],[country]],Country_Parameter!A:C,3,0)</f>
        <v>Parameter 1</v>
      </c>
      <c r="D6343">
        <v>203781</v>
      </c>
      <c r="E6343">
        <v>0</v>
      </c>
      <c r="F6343">
        <v>0</v>
      </c>
      <c r="G6343">
        <v>0</v>
      </c>
      <c r="H6343">
        <v>0</v>
      </c>
      <c r="I6343">
        <v>0</v>
      </c>
      <c r="J6343">
        <v>0</v>
      </c>
      <c r="K6343">
        <v>0</v>
      </c>
      <c r="L6343">
        <v>0</v>
      </c>
    </row>
    <row r="6344" spans="1:12">
      <c r="A6344" s="1" t="s">
        <v>95</v>
      </c>
      <c r="B6344">
        <v>1991</v>
      </c>
      <c r="C6344" t="str">
        <f>VLOOKUP(co2_data[[#This Row],[country]],Country_Parameter!A:C,3,0)</f>
        <v>Parameter 1</v>
      </c>
      <c r="D6344">
        <v>207753</v>
      </c>
      <c r="E6344">
        <v>0</v>
      </c>
      <c r="F6344">
        <v>0</v>
      </c>
      <c r="G6344">
        <v>0</v>
      </c>
      <c r="H6344">
        <v>0</v>
      </c>
      <c r="I6344">
        <v>0</v>
      </c>
      <c r="J6344">
        <v>0</v>
      </c>
      <c r="K6344">
        <v>0</v>
      </c>
      <c r="L6344">
        <v>0</v>
      </c>
    </row>
    <row r="6345" spans="1:12">
      <c r="A6345" s="1" t="s">
        <v>95</v>
      </c>
      <c r="B6345">
        <v>1992</v>
      </c>
      <c r="C6345" t="str">
        <f>VLOOKUP(co2_data[[#This Row],[country]],Country_Parameter!A:C,3,0)</f>
        <v>Parameter 1</v>
      </c>
      <c r="D6345">
        <v>211569</v>
      </c>
      <c r="E6345">
        <v>0</v>
      </c>
      <c r="F6345">
        <v>0</v>
      </c>
      <c r="G6345">
        <v>0</v>
      </c>
      <c r="H6345">
        <v>0</v>
      </c>
      <c r="I6345">
        <v>0</v>
      </c>
      <c r="J6345">
        <v>0</v>
      </c>
      <c r="K6345">
        <v>0</v>
      </c>
      <c r="L6345">
        <v>0</v>
      </c>
    </row>
    <row r="6346" spans="1:12">
      <c r="A6346" s="1" t="s">
        <v>95</v>
      </c>
      <c r="B6346">
        <v>1993</v>
      </c>
      <c r="C6346" t="str">
        <f>VLOOKUP(co2_data[[#This Row],[country]],Country_Parameter!A:C,3,0)</f>
        <v>Parameter 1</v>
      </c>
      <c r="D6346">
        <v>215232</v>
      </c>
      <c r="E6346">
        <v>0</v>
      </c>
      <c r="F6346">
        <v>0</v>
      </c>
      <c r="G6346">
        <v>0</v>
      </c>
      <c r="H6346">
        <v>0</v>
      </c>
      <c r="I6346">
        <v>0</v>
      </c>
      <c r="J6346">
        <v>0</v>
      </c>
      <c r="K6346">
        <v>0</v>
      </c>
      <c r="L6346">
        <v>0</v>
      </c>
    </row>
    <row r="6347" spans="1:12">
      <c r="A6347" s="1" t="s">
        <v>95</v>
      </c>
      <c r="B6347">
        <v>1994</v>
      </c>
      <c r="C6347" t="str">
        <f>VLOOKUP(co2_data[[#This Row],[country]],Country_Parameter!A:C,3,0)</f>
        <v>Parameter 1</v>
      </c>
      <c r="D6347">
        <v>218745</v>
      </c>
      <c r="E6347">
        <v>0</v>
      </c>
      <c r="F6347">
        <v>0</v>
      </c>
      <c r="G6347">
        <v>0</v>
      </c>
      <c r="H6347">
        <v>0</v>
      </c>
      <c r="I6347">
        <v>0</v>
      </c>
      <c r="J6347">
        <v>0</v>
      </c>
      <c r="K6347">
        <v>0</v>
      </c>
      <c r="L6347">
        <v>0</v>
      </c>
    </row>
    <row r="6348" spans="1:12">
      <c r="A6348" s="1" t="s">
        <v>95</v>
      </c>
      <c r="B6348">
        <v>1995</v>
      </c>
      <c r="C6348" t="str">
        <f>VLOOKUP(co2_data[[#This Row],[country]],Country_Parameter!A:C,3,0)</f>
        <v>Parameter 1</v>
      </c>
      <c r="D6348">
        <v>222128</v>
      </c>
      <c r="E6348">
        <v>0</v>
      </c>
      <c r="F6348">
        <v>0</v>
      </c>
      <c r="G6348">
        <v>0</v>
      </c>
      <c r="H6348">
        <v>0</v>
      </c>
      <c r="I6348">
        <v>0</v>
      </c>
      <c r="J6348">
        <v>0</v>
      </c>
      <c r="K6348">
        <v>0</v>
      </c>
      <c r="L6348">
        <v>0</v>
      </c>
    </row>
    <row r="6349" spans="1:12">
      <c r="A6349" s="1" t="s">
        <v>95</v>
      </c>
      <c r="B6349">
        <v>1996</v>
      </c>
      <c r="C6349" t="str">
        <f>VLOOKUP(co2_data[[#This Row],[country]],Country_Parameter!A:C,3,0)</f>
        <v>Parameter 1</v>
      </c>
      <c r="D6349">
        <v>225499</v>
      </c>
      <c r="E6349">
        <v>0</v>
      </c>
      <c r="F6349">
        <v>0</v>
      </c>
      <c r="G6349">
        <v>0</v>
      </c>
      <c r="H6349">
        <v>0</v>
      </c>
      <c r="I6349">
        <v>0</v>
      </c>
      <c r="J6349">
        <v>0</v>
      </c>
      <c r="K6349">
        <v>0</v>
      </c>
      <c r="L6349">
        <v>0</v>
      </c>
    </row>
    <row r="6350" spans="1:12">
      <c r="A6350" s="1" t="s">
        <v>95</v>
      </c>
      <c r="B6350">
        <v>1997</v>
      </c>
      <c r="C6350" t="str">
        <f>VLOOKUP(co2_data[[#This Row],[country]],Country_Parameter!A:C,3,0)</f>
        <v>Parameter 1</v>
      </c>
      <c r="D6350">
        <v>229133</v>
      </c>
      <c r="E6350">
        <v>0</v>
      </c>
      <c r="F6350">
        <v>0</v>
      </c>
      <c r="G6350">
        <v>0</v>
      </c>
      <c r="H6350">
        <v>0</v>
      </c>
      <c r="I6350">
        <v>0</v>
      </c>
      <c r="J6350">
        <v>0</v>
      </c>
      <c r="K6350">
        <v>0</v>
      </c>
      <c r="L6350">
        <v>0</v>
      </c>
    </row>
    <row r="6351" spans="1:12">
      <c r="A6351" s="1" t="s">
        <v>95</v>
      </c>
      <c r="B6351">
        <v>1998</v>
      </c>
      <c r="C6351" t="str">
        <f>VLOOKUP(co2_data[[#This Row],[country]],Country_Parameter!A:C,3,0)</f>
        <v>Parameter 1</v>
      </c>
      <c r="D6351">
        <v>232898</v>
      </c>
      <c r="E6351">
        <v>0</v>
      </c>
      <c r="F6351">
        <v>0</v>
      </c>
      <c r="G6351">
        <v>0</v>
      </c>
      <c r="H6351">
        <v>0</v>
      </c>
      <c r="I6351">
        <v>0</v>
      </c>
      <c r="J6351">
        <v>0</v>
      </c>
      <c r="K6351">
        <v>0</v>
      </c>
      <c r="L6351">
        <v>0</v>
      </c>
    </row>
    <row r="6352" spans="1:12">
      <c r="A6352" s="1" t="s">
        <v>95</v>
      </c>
      <c r="B6352">
        <v>1999</v>
      </c>
      <c r="C6352" t="str">
        <f>VLOOKUP(co2_data[[#This Row],[country]],Country_Parameter!A:C,3,0)</f>
        <v>Parameter 1</v>
      </c>
      <c r="D6352">
        <v>236606</v>
      </c>
      <c r="E6352">
        <v>0</v>
      </c>
      <c r="F6352">
        <v>0</v>
      </c>
      <c r="G6352">
        <v>1</v>
      </c>
      <c r="H6352">
        <v>0</v>
      </c>
      <c r="I6352">
        <v>0</v>
      </c>
      <c r="J6352">
        <v>0</v>
      </c>
      <c r="K6352">
        <v>1</v>
      </c>
      <c r="L6352">
        <v>0</v>
      </c>
    </row>
    <row r="6353" spans="1:12">
      <c r="A6353" s="1" t="s">
        <v>95</v>
      </c>
      <c r="B6353">
        <v>2000</v>
      </c>
      <c r="C6353" t="str">
        <f>VLOOKUP(co2_data[[#This Row],[country]],Country_Parameter!A:C,3,0)</f>
        <v>Parameter 1</v>
      </c>
      <c r="D6353">
        <v>240346</v>
      </c>
      <c r="E6353">
        <v>0</v>
      </c>
      <c r="F6353">
        <v>0</v>
      </c>
      <c r="G6353">
        <v>1</v>
      </c>
      <c r="H6353">
        <v>0</v>
      </c>
      <c r="I6353">
        <v>0</v>
      </c>
      <c r="J6353">
        <v>0</v>
      </c>
      <c r="K6353">
        <v>1</v>
      </c>
      <c r="L6353">
        <v>0</v>
      </c>
    </row>
    <row r="6354" spans="1:12">
      <c r="A6354" s="1" t="s">
        <v>95</v>
      </c>
      <c r="B6354">
        <v>2001</v>
      </c>
      <c r="C6354" t="str">
        <f>VLOOKUP(co2_data[[#This Row],[country]],Country_Parameter!A:C,3,0)</f>
        <v>Parameter 1</v>
      </c>
      <c r="D6354">
        <v>244107</v>
      </c>
      <c r="E6354">
        <v>0</v>
      </c>
      <c r="F6354">
        <v>0</v>
      </c>
      <c r="G6354">
        <v>1</v>
      </c>
      <c r="H6354">
        <v>0</v>
      </c>
      <c r="I6354">
        <v>0</v>
      </c>
      <c r="J6354">
        <v>0</v>
      </c>
      <c r="K6354">
        <v>1</v>
      </c>
      <c r="L6354">
        <v>0</v>
      </c>
    </row>
    <row r="6355" spans="1:12">
      <c r="A6355" s="1" t="s">
        <v>95</v>
      </c>
      <c r="B6355">
        <v>2002</v>
      </c>
      <c r="C6355" t="str">
        <f>VLOOKUP(co2_data[[#This Row],[country]],Country_Parameter!A:C,3,0)</f>
        <v>Parameter 1</v>
      </c>
      <c r="D6355">
        <v>247784</v>
      </c>
      <c r="E6355">
        <v>0</v>
      </c>
      <c r="F6355">
        <v>0</v>
      </c>
      <c r="G6355">
        <v>1</v>
      </c>
      <c r="H6355">
        <v>0</v>
      </c>
      <c r="I6355">
        <v>0</v>
      </c>
      <c r="J6355">
        <v>0</v>
      </c>
      <c r="K6355">
        <v>1</v>
      </c>
      <c r="L6355">
        <v>0</v>
      </c>
    </row>
    <row r="6356" spans="1:12">
      <c r="A6356" s="1" t="s">
        <v>95</v>
      </c>
      <c r="B6356">
        <v>2003</v>
      </c>
      <c r="C6356" t="str">
        <f>VLOOKUP(co2_data[[#This Row],[country]],Country_Parameter!A:C,3,0)</f>
        <v>Parameter 1</v>
      </c>
      <c r="D6356">
        <v>251651</v>
      </c>
      <c r="E6356">
        <v>0</v>
      </c>
      <c r="F6356">
        <v>0</v>
      </c>
      <c r="G6356">
        <v>1</v>
      </c>
      <c r="H6356">
        <v>0</v>
      </c>
      <c r="I6356">
        <v>0</v>
      </c>
      <c r="J6356">
        <v>0</v>
      </c>
      <c r="K6356">
        <v>1</v>
      </c>
      <c r="L6356">
        <v>0</v>
      </c>
    </row>
    <row r="6357" spans="1:12">
      <c r="A6357" s="1" t="s">
        <v>95</v>
      </c>
      <c r="B6357">
        <v>2004</v>
      </c>
      <c r="C6357" t="str">
        <f>VLOOKUP(co2_data[[#This Row],[country]],Country_Parameter!A:C,3,0)</f>
        <v>Parameter 1</v>
      </c>
      <c r="D6357">
        <v>255664</v>
      </c>
      <c r="E6357">
        <v>0</v>
      </c>
      <c r="F6357">
        <v>0</v>
      </c>
      <c r="G6357">
        <v>1</v>
      </c>
      <c r="H6357">
        <v>0</v>
      </c>
      <c r="I6357">
        <v>0</v>
      </c>
      <c r="J6357">
        <v>0</v>
      </c>
      <c r="K6357">
        <v>1</v>
      </c>
      <c r="L6357">
        <v>0</v>
      </c>
    </row>
    <row r="6358" spans="1:12">
      <c r="A6358" s="1" t="s">
        <v>95</v>
      </c>
      <c r="B6358">
        <v>2005</v>
      </c>
      <c r="C6358" t="str">
        <f>VLOOKUP(co2_data[[#This Row],[country]],Country_Parameter!A:C,3,0)</f>
        <v>Parameter 1</v>
      </c>
      <c r="D6358">
        <v>259518</v>
      </c>
      <c r="E6358">
        <v>0</v>
      </c>
      <c r="F6358">
        <v>0</v>
      </c>
      <c r="G6358">
        <v>1</v>
      </c>
      <c r="H6358">
        <v>0</v>
      </c>
      <c r="I6358">
        <v>0</v>
      </c>
      <c r="J6358">
        <v>0</v>
      </c>
      <c r="K6358">
        <v>1</v>
      </c>
      <c r="L6358">
        <v>0</v>
      </c>
    </row>
    <row r="6359" spans="1:12">
      <c r="A6359" s="1" t="s">
        <v>95</v>
      </c>
      <c r="B6359">
        <v>2006</v>
      </c>
      <c r="C6359" t="str">
        <f>VLOOKUP(co2_data[[#This Row],[country]],Country_Parameter!A:C,3,0)</f>
        <v>Parameter 1</v>
      </c>
      <c r="D6359">
        <v>263234</v>
      </c>
      <c r="E6359">
        <v>0</v>
      </c>
      <c r="F6359">
        <v>0</v>
      </c>
      <c r="G6359">
        <v>1</v>
      </c>
      <c r="H6359">
        <v>0</v>
      </c>
      <c r="I6359">
        <v>0</v>
      </c>
      <c r="J6359">
        <v>0</v>
      </c>
      <c r="K6359">
        <v>1</v>
      </c>
      <c r="L6359">
        <v>0</v>
      </c>
    </row>
    <row r="6360" spans="1:12">
      <c r="A6360" s="1" t="s">
        <v>95</v>
      </c>
      <c r="B6360">
        <v>2007</v>
      </c>
      <c r="C6360" t="str">
        <f>VLOOKUP(co2_data[[#This Row],[country]],Country_Parameter!A:C,3,0)</f>
        <v>Parameter 1</v>
      </c>
      <c r="D6360">
        <v>266449</v>
      </c>
      <c r="E6360">
        <v>0</v>
      </c>
      <c r="F6360">
        <v>0</v>
      </c>
      <c r="G6360">
        <v>1</v>
      </c>
      <c r="H6360">
        <v>0</v>
      </c>
      <c r="I6360">
        <v>0</v>
      </c>
      <c r="J6360">
        <v>0</v>
      </c>
      <c r="K6360">
        <v>1</v>
      </c>
      <c r="L6360">
        <v>0</v>
      </c>
    </row>
    <row r="6361" spans="1:12">
      <c r="A6361" s="1" t="s">
        <v>95</v>
      </c>
      <c r="B6361">
        <v>2008</v>
      </c>
      <c r="C6361" t="str">
        <f>VLOOKUP(co2_data[[#This Row],[country]],Country_Parameter!A:C,3,0)</f>
        <v>Parameter 1</v>
      </c>
      <c r="D6361">
        <v>268390</v>
      </c>
      <c r="E6361">
        <v>0</v>
      </c>
      <c r="F6361">
        <v>0</v>
      </c>
      <c r="G6361">
        <v>1</v>
      </c>
      <c r="H6361">
        <v>0</v>
      </c>
      <c r="I6361">
        <v>0</v>
      </c>
      <c r="J6361">
        <v>0</v>
      </c>
      <c r="K6361">
        <v>1</v>
      </c>
      <c r="L6361">
        <v>0</v>
      </c>
    </row>
    <row r="6362" spans="1:12">
      <c r="A6362" s="1" t="s">
        <v>95</v>
      </c>
      <c r="B6362">
        <v>2009</v>
      </c>
      <c r="C6362" t="str">
        <f>VLOOKUP(co2_data[[#This Row],[country]],Country_Parameter!A:C,3,0)</f>
        <v>Parameter 1</v>
      </c>
      <c r="D6362">
        <v>269496</v>
      </c>
      <c r="E6362">
        <v>0</v>
      </c>
      <c r="F6362">
        <v>0</v>
      </c>
      <c r="G6362">
        <v>1</v>
      </c>
      <c r="H6362">
        <v>0</v>
      </c>
      <c r="I6362">
        <v>0</v>
      </c>
      <c r="J6362">
        <v>0</v>
      </c>
      <c r="K6362">
        <v>1</v>
      </c>
      <c r="L6362">
        <v>0</v>
      </c>
    </row>
    <row r="6363" spans="1:12">
      <c r="A6363" s="1" t="s">
        <v>95</v>
      </c>
      <c r="B6363">
        <v>2010</v>
      </c>
      <c r="C6363" t="str">
        <f>VLOOKUP(co2_data[[#This Row],[country]],Country_Parameter!A:C,3,0)</f>
        <v>Parameter 1</v>
      </c>
      <c r="D6363">
        <v>270589</v>
      </c>
      <c r="E6363">
        <v>0</v>
      </c>
      <c r="F6363">
        <v>0</v>
      </c>
      <c r="G6363">
        <v>1</v>
      </c>
      <c r="H6363">
        <v>0</v>
      </c>
      <c r="I6363">
        <v>0</v>
      </c>
      <c r="J6363">
        <v>0</v>
      </c>
      <c r="K6363">
        <v>1</v>
      </c>
      <c r="L6363">
        <v>0</v>
      </c>
    </row>
    <row r="6364" spans="1:12">
      <c r="A6364" s="1" t="s">
        <v>95</v>
      </c>
      <c r="B6364">
        <v>2011</v>
      </c>
      <c r="C6364" t="str">
        <f>VLOOKUP(co2_data[[#This Row],[country]],Country_Parameter!A:C,3,0)</f>
        <v>Parameter 1</v>
      </c>
      <c r="D6364">
        <v>271732</v>
      </c>
      <c r="E6364">
        <v>0</v>
      </c>
      <c r="F6364">
        <v>0</v>
      </c>
      <c r="G6364">
        <v>1</v>
      </c>
      <c r="H6364">
        <v>0</v>
      </c>
      <c r="I6364">
        <v>0</v>
      </c>
      <c r="J6364">
        <v>0</v>
      </c>
      <c r="K6364">
        <v>1</v>
      </c>
      <c r="L6364">
        <v>0</v>
      </c>
    </row>
    <row r="6365" spans="1:12">
      <c r="A6365" s="1" t="s">
        <v>95</v>
      </c>
      <c r="B6365">
        <v>2012</v>
      </c>
      <c r="C6365" t="str">
        <f>VLOOKUP(co2_data[[#This Row],[country]],Country_Parameter!A:C,3,0)</f>
        <v>Parameter 1</v>
      </c>
      <c r="D6365">
        <v>273093</v>
      </c>
      <c r="E6365">
        <v>0</v>
      </c>
      <c r="F6365">
        <v>0</v>
      </c>
      <c r="G6365">
        <v>1</v>
      </c>
      <c r="H6365">
        <v>0</v>
      </c>
      <c r="I6365">
        <v>0</v>
      </c>
      <c r="J6365">
        <v>0</v>
      </c>
      <c r="K6365">
        <v>1</v>
      </c>
      <c r="L6365">
        <v>0</v>
      </c>
    </row>
    <row r="6366" spans="1:12">
      <c r="A6366" s="1" t="s">
        <v>95</v>
      </c>
      <c r="B6366">
        <v>2013</v>
      </c>
      <c r="C6366" t="str">
        <f>VLOOKUP(co2_data[[#This Row],[country]],Country_Parameter!A:C,3,0)</f>
        <v>Parameter 1</v>
      </c>
      <c r="D6366">
        <v>274737</v>
      </c>
      <c r="E6366">
        <v>0</v>
      </c>
      <c r="F6366">
        <v>0</v>
      </c>
      <c r="G6366">
        <v>1</v>
      </c>
      <c r="H6366">
        <v>0</v>
      </c>
      <c r="I6366">
        <v>0</v>
      </c>
      <c r="J6366">
        <v>0</v>
      </c>
      <c r="K6366">
        <v>1</v>
      </c>
      <c r="L6366">
        <v>0</v>
      </c>
    </row>
    <row r="6367" spans="1:12">
      <c r="A6367" s="1" t="s">
        <v>95</v>
      </c>
      <c r="B6367">
        <v>2014</v>
      </c>
      <c r="C6367" t="str">
        <f>VLOOKUP(co2_data[[#This Row],[country]],Country_Parameter!A:C,3,0)</f>
        <v>Parameter 1</v>
      </c>
      <c r="D6367">
        <v>276388</v>
      </c>
      <c r="E6367">
        <v>0</v>
      </c>
      <c r="F6367">
        <v>0</v>
      </c>
      <c r="G6367">
        <v>1</v>
      </c>
      <c r="H6367">
        <v>0</v>
      </c>
      <c r="I6367">
        <v>0</v>
      </c>
      <c r="J6367">
        <v>0</v>
      </c>
      <c r="K6367">
        <v>1</v>
      </c>
      <c r="L6367">
        <v>0</v>
      </c>
    </row>
    <row r="6368" spans="1:12">
      <c r="A6368" s="1" t="s">
        <v>95</v>
      </c>
      <c r="B6368">
        <v>2015</v>
      </c>
      <c r="C6368" t="str">
        <f>VLOOKUP(co2_data[[#This Row],[country]],Country_Parameter!A:C,3,0)</f>
        <v>Parameter 1</v>
      </c>
      <c r="D6368">
        <v>277878</v>
      </c>
      <c r="E6368">
        <v>0</v>
      </c>
      <c r="F6368">
        <v>0</v>
      </c>
      <c r="G6368">
        <v>1</v>
      </c>
      <c r="H6368">
        <v>0</v>
      </c>
      <c r="I6368">
        <v>0</v>
      </c>
      <c r="J6368">
        <v>0</v>
      </c>
      <c r="K6368">
        <v>1</v>
      </c>
      <c r="L6368">
        <v>0</v>
      </c>
    </row>
    <row r="6369" spans="1:12">
      <c r="A6369" s="1" t="s">
        <v>95</v>
      </c>
      <c r="B6369">
        <v>2016</v>
      </c>
      <c r="C6369" t="str">
        <f>VLOOKUP(co2_data[[#This Row],[country]],Country_Parameter!A:C,3,0)</f>
        <v>Parameter 1</v>
      </c>
      <c r="D6369">
        <v>279180</v>
      </c>
      <c r="E6369">
        <v>0</v>
      </c>
      <c r="F6369">
        <v>0</v>
      </c>
      <c r="G6369">
        <v>1</v>
      </c>
      <c r="H6369">
        <v>0</v>
      </c>
      <c r="I6369">
        <v>0</v>
      </c>
      <c r="J6369">
        <v>0</v>
      </c>
      <c r="K6369">
        <v>1</v>
      </c>
      <c r="L6369">
        <v>0</v>
      </c>
    </row>
    <row r="6370" spans="1:12">
      <c r="A6370" s="1" t="s">
        <v>95</v>
      </c>
      <c r="B6370">
        <v>2017</v>
      </c>
      <c r="C6370" t="str">
        <f>VLOOKUP(co2_data[[#This Row],[country]],Country_Parameter!A:C,3,0)</f>
        <v>Parameter 1</v>
      </c>
      <c r="D6370">
        <v>280096</v>
      </c>
      <c r="E6370">
        <v>0</v>
      </c>
      <c r="F6370">
        <v>0</v>
      </c>
      <c r="G6370">
        <v>1</v>
      </c>
      <c r="H6370">
        <v>0</v>
      </c>
      <c r="I6370">
        <v>0</v>
      </c>
      <c r="J6370">
        <v>0</v>
      </c>
      <c r="K6370">
        <v>1</v>
      </c>
      <c r="L6370">
        <v>0</v>
      </c>
    </row>
    <row r="6371" spans="1:12">
      <c r="A6371" s="1" t="s">
        <v>95</v>
      </c>
      <c r="B6371">
        <v>2018</v>
      </c>
      <c r="C6371" t="str">
        <f>VLOOKUP(co2_data[[#This Row],[country]],Country_Parameter!A:C,3,0)</f>
        <v>Parameter 1</v>
      </c>
      <c r="D6371">
        <v>279824</v>
      </c>
      <c r="E6371">
        <v>0</v>
      </c>
      <c r="F6371">
        <v>0</v>
      </c>
      <c r="G6371">
        <v>1</v>
      </c>
      <c r="H6371">
        <v>0</v>
      </c>
      <c r="I6371">
        <v>0</v>
      </c>
      <c r="J6371">
        <v>0</v>
      </c>
      <c r="K6371">
        <v>1</v>
      </c>
      <c r="L6371">
        <v>0</v>
      </c>
    </row>
    <row r="6372" spans="1:12">
      <c r="A6372" s="1" t="s">
        <v>95</v>
      </c>
      <c r="B6372">
        <v>2019</v>
      </c>
      <c r="C6372" t="str">
        <f>VLOOKUP(co2_data[[#This Row],[country]],Country_Parameter!A:C,3,0)</f>
        <v>Parameter 1</v>
      </c>
      <c r="D6372">
        <v>279039</v>
      </c>
      <c r="E6372">
        <v>0</v>
      </c>
      <c r="F6372">
        <v>0</v>
      </c>
      <c r="G6372">
        <v>1</v>
      </c>
      <c r="H6372">
        <v>0</v>
      </c>
      <c r="I6372">
        <v>0</v>
      </c>
      <c r="J6372">
        <v>0</v>
      </c>
      <c r="K6372">
        <v>1</v>
      </c>
      <c r="L6372">
        <v>0</v>
      </c>
    </row>
    <row r="6373" spans="1:12">
      <c r="A6373" s="1" t="s">
        <v>95</v>
      </c>
      <c r="B6373">
        <v>2020</v>
      </c>
      <c r="C6373" t="str">
        <f>VLOOKUP(co2_data[[#This Row],[country]],Country_Parameter!A:C,3,0)</f>
        <v>Parameter 1</v>
      </c>
      <c r="D6373">
        <v>279219</v>
      </c>
      <c r="E6373">
        <v>0</v>
      </c>
      <c r="F6373">
        <v>0</v>
      </c>
      <c r="G6373">
        <v>1</v>
      </c>
      <c r="H6373">
        <v>0</v>
      </c>
      <c r="I6373">
        <v>0</v>
      </c>
      <c r="J6373">
        <v>0</v>
      </c>
      <c r="K6373">
        <v>1</v>
      </c>
      <c r="L6373">
        <v>0</v>
      </c>
    </row>
    <row r="6374" spans="1:12">
      <c r="A6374" s="1" t="s">
        <v>95</v>
      </c>
      <c r="B6374">
        <v>2021</v>
      </c>
      <c r="C6374" t="str">
        <f>VLOOKUP(co2_data[[#This Row],[country]],Country_Parameter!A:C,3,0)</f>
        <v>Parameter 1</v>
      </c>
      <c r="D6374">
        <v>279807</v>
      </c>
      <c r="E6374">
        <v>0</v>
      </c>
      <c r="F6374">
        <v>0</v>
      </c>
      <c r="G6374">
        <v>1</v>
      </c>
      <c r="H6374">
        <v>0</v>
      </c>
      <c r="I6374">
        <v>0</v>
      </c>
      <c r="J6374">
        <v>0</v>
      </c>
      <c r="K6374">
        <v>1</v>
      </c>
      <c r="L6374">
        <v>0</v>
      </c>
    </row>
    <row r="6375" spans="1:12">
      <c r="A6375" s="1" t="s">
        <v>95</v>
      </c>
      <c r="B6375">
        <v>2022</v>
      </c>
      <c r="C6375" t="str">
        <f>VLOOKUP(co2_data[[#This Row],[country]],Country_Parameter!A:C,3,0)</f>
        <v>Parameter 1</v>
      </c>
      <c r="D6375">
        <v>280389</v>
      </c>
      <c r="E6375">
        <v>0</v>
      </c>
      <c r="F6375">
        <v>0</v>
      </c>
      <c r="G6375">
        <v>1</v>
      </c>
      <c r="H6375">
        <v>0</v>
      </c>
      <c r="I6375">
        <v>0</v>
      </c>
      <c r="J6375">
        <v>0</v>
      </c>
      <c r="K6375">
        <v>1</v>
      </c>
      <c r="L6375">
        <v>0</v>
      </c>
    </row>
    <row r="6376" spans="1:12">
      <c r="A6376" s="1" t="s">
        <v>95</v>
      </c>
      <c r="B6376">
        <v>2023</v>
      </c>
      <c r="C6376" t="str">
        <f>VLOOKUP(co2_data[[#This Row],[country]],Country_Parameter!A:C,3,0)</f>
        <v>Parameter 1</v>
      </c>
      <c r="D6376">
        <v>281124</v>
      </c>
      <c r="E6376">
        <v>0</v>
      </c>
      <c r="F6376">
        <v>0</v>
      </c>
      <c r="G6376">
        <v>1</v>
      </c>
      <c r="H6376">
        <v>0</v>
      </c>
      <c r="I6376">
        <v>0</v>
      </c>
      <c r="J6376">
        <v>0</v>
      </c>
      <c r="K6376">
        <v>1</v>
      </c>
      <c r="L6376">
        <v>0</v>
      </c>
    </row>
    <row r="6377" spans="1:12">
      <c r="A6377" s="1" t="s">
        <v>96</v>
      </c>
      <c r="B6377">
        <v>1949</v>
      </c>
      <c r="C6377" t="str">
        <f>VLOOKUP(co2_data[[#This Row],[country]],Country_Parameter!A:C,3,0)</f>
        <v>Parameter 1</v>
      </c>
      <c r="D6377">
        <v>467794</v>
      </c>
      <c r="E6377">
        <v>0</v>
      </c>
      <c r="F6377">
        <v>0</v>
      </c>
      <c r="G6377">
        <v>0</v>
      </c>
      <c r="H6377">
        <v>0</v>
      </c>
      <c r="I6377">
        <v>0</v>
      </c>
      <c r="J6377">
        <v>0</v>
      </c>
      <c r="K6377">
        <v>0</v>
      </c>
      <c r="L6377">
        <v>0</v>
      </c>
    </row>
    <row r="6378" spans="1:12">
      <c r="A6378" s="1" t="s">
        <v>96</v>
      </c>
      <c r="B6378">
        <v>1950</v>
      </c>
      <c r="C6378" t="str">
        <f>VLOOKUP(co2_data[[#This Row],[country]],Country_Parameter!A:C,3,0)</f>
        <v>Parameter 1</v>
      </c>
      <c r="D6378">
        <v>472846</v>
      </c>
      <c r="E6378">
        <v>1229838848</v>
      </c>
      <c r="F6378">
        <v>0</v>
      </c>
      <c r="G6378">
        <v>0</v>
      </c>
      <c r="H6378">
        <v>0</v>
      </c>
      <c r="I6378">
        <v>0</v>
      </c>
      <c r="J6378">
        <v>0</v>
      </c>
      <c r="K6378">
        <v>0</v>
      </c>
      <c r="L6378">
        <v>0</v>
      </c>
    </row>
    <row r="6379" spans="1:12">
      <c r="A6379" s="1" t="s">
        <v>96</v>
      </c>
      <c r="B6379">
        <v>1951</v>
      </c>
      <c r="C6379" t="str">
        <f>VLOOKUP(co2_data[[#This Row],[country]],Country_Parameter!A:C,3,0)</f>
        <v>Parameter 1</v>
      </c>
      <c r="D6379">
        <v>475640</v>
      </c>
      <c r="E6379">
        <v>1275174144</v>
      </c>
      <c r="F6379">
        <v>0</v>
      </c>
      <c r="G6379">
        <v>0</v>
      </c>
      <c r="H6379">
        <v>0</v>
      </c>
      <c r="I6379">
        <v>0</v>
      </c>
      <c r="J6379">
        <v>0</v>
      </c>
      <c r="K6379">
        <v>0</v>
      </c>
      <c r="L6379">
        <v>0</v>
      </c>
    </row>
    <row r="6380" spans="1:12">
      <c r="A6380" s="1" t="s">
        <v>96</v>
      </c>
      <c r="B6380">
        <v>1952</v>
      </c>
      <c r="C6380" t="str">
        <f>VLOOKUP(co2_data[[#This Row],[country]],Country_Parameter!A:C,3,0)</f>
        <v>Parameter 1</v>
      </c>
      <c r="D6380">
        <v>478588</v>
      </c>
      <c r="E6380">
        <v>1322266368</v>
      </c>
      <c r="F6380">
        <v>0</v>
      </c>
      <c r="G6380">
        <v>0</v>
      </c>
      <c r="H6380">
        <v>0</v>
      </c>
      <c r="I6380">
        <v>0</v>
      </c>
      <c r="J6380">
        <v>0</v>
      </c>
      <c r="K6380">
        <v>0</v>
      </c>
      <c r="L6380">
        <v>0</v>
      </c>
    </row>
    <row r="6381" spans="1:12">
      <c r="A6381" s="1" t="s">
        <v>96</v>
      </c>
      <c r="B6381">
        <v>1953</v>
      </c>
      <c r="C6381" t="str">
        <f>VLOOKUP(co2_data[[#This Row],[country]],Country_Parameter!A:C,3,0)</f>
        <v>Parameter 1</v>
      </c>
      <c r="D6381">
        <v>481759</v>
      </c>
      <c r="E6381">
        <v>1370144384</v>
      </c>
      <c r="F6381">
        <v>0</v>
      </c>
      <c r="G6381">
        <v>0</v>
      </c>
      <c r="H6381">
        <v>0</v>
      </c>
      <c r="I6381">
        <v>0</v>
      </c>
      <c r="J6381">
        <v>0</v>
      </c>
      <c r="K6381">
        <v>0</v>
      </c>
      <c r="L6381">
        <v>0</v>
      </c>
    </row>
    <row r="6382" spans="1:12">
      <c r="A6382" s="1" t="s">
        <v>96</v>
      </c>
      <c r="B6382">
        <v>1954</v>
      </c>
      <c r="C6382" t="str">
        <f>VLOOKUP(co2_data[[#This Row],[country]],Country_Parameter!A:C,3,0)</f>
        <v>Parameter 1</v>
      </c>
      <c r="D6382">
        <v>485164</v>
      </c>
      <c r="E6382">
        <v>1420546560</v>
      </c>
      <c r="F6382">
        <v>0</v>
      </c>
      <c r="G6382">
        <v>0</v>
      </c>
      <c r="H6382">
        <v>0</v>
      </c>
      <c r="I6382">
        <v>0</v>
      </c>
      <c r="J6382">
        <v>0</v>
      </c>
      <c r="K6382">
        <v>0</v>
      </c>
      <c r="L6382">
        <v>0</v>
      </c>
    </row>
    <row r="6383" spans="1:12">
      <c r="A6383" s="1" t="s">
        <v>96</v>
      </c>
      <c r="B6383">
        <v>1955</v>
      </c>
      <c r="C6383" t="str">
        <f>VLOOKUP(co2_data[[#This Row],[country]],Country_Parameter!A:C,3,0)</f>
        <v>Parameter 1</v>
      </c>
      <c r="D6383">
        <v>488821</v>
      </c>
      <c r="E6383">
        <v>1473689344</v>
      </c>
      <c r="F6383">
        <v>0</v>
      </c>
      <c r="G6383">
        <v>0</v>
      </c>
      <c r="H6383">
        <v>0</v>
      </c>
      <c r="I6383">
        <v>0</v>
      </c>
      <c r="J6383">
        <v>0</v>
      </c>
      <c r="K6383">
        <v>0</v>
      </c>
      <c r="L6383">
        <v>0</v>
      </c>
    </row>
    <row r="6384" spans="1:12">
      <c r="A6384" s="1" t="s">
        <v>96</v>
      </c>
      <c r="B6384">
        <v>1956</v>
      </c>
      <c r="C6384" t="str">
        <f>VLOOKUP(co2_data[[#This Row],[country]],Country_Parameter!A:C,3,0)</f>
        <v>Parameter 1</v>
      </c>
      <c r="D6384">
        <v>492791</v>
      </c>
      <c r="E6384">
        <v>1527931392</v>
      </c>
      <c r="F6384">
        <v>0</v>
      </c>
      <c r="G6384">
        <v>0</v>
      </c>
      <c r="H6384">
        <v>0</v>
      </c>
      <c r="I6384">
        <v>0</v>
      </c>
      <c r="J6384">
        <v>0</v>
      </c>
      <c r="K6384">
        <v>0</v>
      </c>
      <c r="L6384">
        <v>0</v>
      </c>
    </row>
    <row r="6385" spans="1:12">
      <c r="A6385" s="1" t="s">
        <v>96</v>
      </c>
      <c r="B6385">
        <v>1957</v>
      </c>
      <c r="C6385" t="str">
        <f>VLOOKUP(co2_data[[#This Row],[country]],Country_Parameter!A:C,3,0)</f>
        <v>Parameter 1</v>
      </c>
      <c r="D6385">
        <v>497074</v>
      </c>
      <c r="E6385">
        <v>1583920384</v>
      </c>
      <c r="F6385">
        <v>0</v>
      </c>
      <c r="G6385">
        <v>0</v>
      </c>
      <c r="H6385">
        <v>0</v>
      </c>
      <c r="I6385">
        <v>0</v>
      </c>
      <c r="J6385">
        <v>0</v>
      </c>
      <c r="K6385">
        <v>0</v>
      </c>
      <c r="L6385">
        <v>0</v>
      </c>
    </row>
    <row r="6386" spans="1:12">
      <c r="A6386" s="1" t="s">
        <v>96</v>
      </c>
      <c r="B6386">
        <v>1958</v>
      </c>
      <c r="C6386" t="str">
        <f>VLOOKUP(co2_data[[#This Row],[country]],Country_Parameter!A:C,3,0)</f>
        <v>Parameter 1</v>
      </c>
      <c r="D6386">
        <v>501738</v>
      </c>
      <c r="E6386">
        <v>1643224192</v>
      </c>
      <c r="F6386">
        <v>0</v>
      </c>
      <c r="G6386">
        <v>0</v>
      </c>
      <c r="H6386">
        <v>0</v>
      </c>
      <c r="I6386">
        <v>0</v>
      </c>
      <c r="J6386">
        <v>0</v>
      </c>
      <c r="K6386">
        <v>0</v>
      </c>
      <c r="L6386">
        <v>0</v>
      </c>
    </row>
    <row r="6387" spans="1:12">
      <c r="A6387" s="1" t="s">
        <v>96</v>
      </c>
      <c r="B6387">
        <v>1959</v>
      </c>
      <c r="C6387" t="str">
        <f>VLOOKUP(co2_data[[#This Row],[country]],Country_Parameter!A:C,3,0)</f>
        <v>Parameter 1</v>
      </c>
      <c r="D6387">
        <v>506813</v>
      </c>
      <c r="E6387">
        <v>1704820992</v>
      </c>
      <c r="F6387">
        <v>0</v>
      </c>
      <c r="G6387">
        <v>0</v>
      </c>
      <c r="H6387">
        <v>0</v>
      </c>
      <c r="I6387">
        <v>0</v>
      </c>
      <c r="J6387">
        <v>0</v>
      </c>
      <c r="K6387">
        <v>0</v>
      </c>
      <c r="L6387">
        <v>0</v>
      </c>
    </row>
    <row r="6388" spans="1:12">
      <c r="A6388" s="1" t="s">
        <v>96</v>
      </c>
      <c r="B6388">
        <v>1960</v>
      </c>
      <c r="C6388" t="str">
        <f>VLOOKUP(co2_data[[#This Row],[country]],Country_Parameter!A:C,3,0)</f>
        <v>Parameter 1</v>
      </c>
      <c r="D6388">
        <v>512324</v>
      </c>
      <c r="E6388">
        <v>1775984000</v>
      </c>
      <c r="F6388">
        <v>0</v>
      </c>
      <c r="G6388">
        <v>0</v>
      </c>
      <c r="H6388">
        <v>0</v>
      </c>
      <c r="I6388">
        <v>0</v>
      </c>
      <c r="J6388">
        <v>0</v>
      </c>
      <c r="K6388">
        <v>0</v>
      </c>
      <c r="L6388">
        <v>0</v>
      </c>
    </row>
    <row r="6389" spans="1:12">
      <c r="A6389" s="1" t="s">
        <v>96</v>
      </c>
      <c r="B6389">
        <v>1961</v>
      </c>
      <c r="C6389" t="str">
        <f>VLOOKUP(co2_data[[#This Row],[country]],Country_Parameter!A:C,3,0)</f>
        <v>Parameter 1</v>
      </c>
      <c r="D6389">
        <v>518276</v>
      </c>
      <c r="E6389">
        <v>1988891264</v>
      </c>
      <c r="F6389">
        <v>0</v>
      </c>
      <c r="G6389">
        <v>0</v>
      </c>
      <c r="H6389">
        <v>0</v>
      </c>
      <c r="I6389">
        <v>0</v>
      </c>
      <c r="J6389">
        <v>0</v>
      </c>
      <c r="K6389">
        <v>0</v>
      </c>
      <c r="L6389">
        <v>0</v>
      </c>
    </row>
    <row r="6390" spans="1:12">
      <c r="A6390" s="1" t="s">
        <v>96</v>
      </c>
      <c r="B6390">
        <v>1962</v>
      </c>
      <c r="C6390" t="str">
        <f>VLOOKUP(co2_data[[#This Row],[country]],Country_Parameter!A:C,3,0)</f>
        <v>Parameter 1</v>
      </c>
      <c r="D6390">
        <v>524657</v>
      </c>
      <c r="E6390">
        <v>2049107456</v>
      </c>
      <c r="F6390">
        <v>0</v>
      </c>
      <c r="G6390">
        <v>0</v>
      </c>
      <c r="H6390">
        <v>0</v>
      </c>
      <c r="I6390">
        <v>0</v>
      </c>
      <c r="J6390">
        <v>0</v>
      </c>
      <c r="K6390">
        <v>0</v>
      </c>
      <c r="L6390">
        <v>0</v>
      </c>
    </row>
    <row r="6391" spans="1:12">
      <c r="A6391" s="1" t="s">
        <v>96</v>
      </c>
      <c r="B6391">
        <v>1963</v>
      </c>
      <c r="C6391" t="str">
        <f>VLOOKUP(co2_data[[#This Row],[country]],Country_Parameter!A:C,3,0)</f>
        <v>Parameter 1</v>
      </c>
      <c r="D6391">
        <v>531457</v>
      </c>
      <c r="E6391">
        <v>2121780864</v>
      </c>
      <c r="F6391">
        <v>0</v>
      </c>
      <c r="G6391">
        <v>0</v>
      </c>
      <c r="H6391">
        <v>0</v>
      </c>
      <c r="I6391">
        <v>0</v>
      </c>
      <c r="J6391">
        <v>0</v>
      </c>
      <c r="K6391">
        <v>0</v>
      </c>
      <c r="L6391">
        <v>0</v>
      </c>
    </row>
    <row r="6392" spans="1:12">
      <c r="A6392" s="1" t="s">
        <v>96</v>
      </c>
      <c r="B6392">
        <v>1964</v>
      </c>
      <c r="C6392" t="str">
        <f>VLOOKUP(co2_data[[#This Row],[country]],Country_Parameter!A:C,3,0)</f>
        <v>Parameter 1</v>
      </c>
      <c r="D6392">
        <v>538666</v>
      </c>
      <c r="E6392">
        <v>2158404608</v>
      </c>
      <c r="F6392">
        <v>0</v>
      </c>
      <c r="G6392">
        <v>0</v>
      </c>
      <c r="H6392">
        <v>0</v>
      </c>
      <c r="I6392">
        <v>0</v>
      </c>
      <c r="J6392">
        <v>0</v>
      </c>
      <c r="K6392">
        <v>0</v>
      </c>
      <c r="L6392">
        <v>0</v>
      </c>
    </row>
    <row r="6393" spans="1:12">
      <c r="A6393" s="1" t="s">
        <v>96</v>
      </c>
      <c r="B6393">
        <v>1965</v>
      </c>
      <c r="C6393" t="str">
        <f>VLOOKUP(co2_data[[#This Row],[country]],Country_Parameter!A:C,3,0)</f>
        <v>Parameter 1</v>
      </c>
      <c r="D6393">
        <v>546320</v>
      </c>
      <c r="E6393">
        <v>2194509568</v>
      </c>
      <c r="F6393">
        <v>0</v>
      </c>
      <c r="G6393">
        <v>0</v>
      </c>
      <c r="H6393">
        <v>0</v>
      </c>
      <c r="I6393">
        <v>0</v>
      </c>
      <c r="J6393">
        <v>0</v>
      </c>
      <c r="K6393">
        <v>0</v>
      </c>
      <c r="L6393">
        <v>0</v>
      </c>
    </row>
    <row r="6394" spans="1:12">
      <c r="A6394" s="1" t="s">
        <v>96</v>
      </c>
      <c r="B6394">
        <v>1966</v>
      </c>
      <c r="C6394" t="str">
        <f>VLOOKUP(co2_data[[#This Row],[country]],Country_Parameter!A:C,3,0)</f>
        <v>Parameter 1</v>
      </c>
      <c r="D6394">
        <v>554471</v>
      </c>
      <c r="E6394">
        <v>2292512000</v>
      </c>
      <c r="F6394">
        <v>0</v>
      </c>
      <c r="G6394">
        <v>0</v>
      </c>
      <c r="H6394">
        <v>0</v>
      </c>
      <c r="I6394">
        <v>0</v>
      </c>
      <c r="J6394">
        <v>0</v>
      </c>
      <c r="K6394">
        <v>0</v>
      </c>
      <c r="L6394">
        <v>0</v>
      </c>
    </row>
    <row r="6395" spans="1:12">
      <c r="A6395" s="1" t="s">
        <v>96</v>
      </c>
      <c r="B6395">
        <v>1967</v>
      </c>
      <c r="C6395" t="str">
        <f>VLOOKUP(co2_data[[#This Row],[country]],Country_Parameter!A:C,3,0)</f>
        <v>Parameter 1</v>
      </c>
      <c r="D6395">
        <v>563114</v>
      </c>
      <c r="E6395">
        <v>2387317504</v>
      </c>
      <c r="F6395">
        <v>0</v>
      </c>
      <c r="G6395">
        <v>1</v>
      </c>
      <c r="H6395">
        <v>0</v>
      </c>
      <c r="I6395">
        <v>0</v>
      </c>
      <c r="J6395">
        <v>0</v>
      </c>
      <c r="K6395">
        <v>1</v>
      </c>
      <c r="L6395">
        <v>0</v>
      </c>
    </row>
    <row r="6396" spans="1:12">
      <c r="A6396" s="1" t="s">
        <v>96</v>
      </c>
      <c r="B6396">
        <v>1968</v>
      </c>
      <c r="C6396" t="str">
        <f>VLOOKUP(co2_data[[#This Row],[country]],Country_Parameter!A:C,3,0)</f>
        <v>Parameter 1</v>
      </c>
      <c r="D6396">
        <v>572266</v>
      </c>
      <c r="E6396">
        <v>2447994624</v>
      </c>
      <c r="F6396">
        <v>0</v>
      </c>
      <c r="G6396">
        <v>2</v>
      </c>
      <c r="H6396">
        <v>0</v>
      </c>
      <c r="I6396">
        <v>0</v>
      </c>
      <c r="J6396">
        <v>0</v>
      </c>
      <c r="K6396">
        <v>2</v>
      </c>
      <c r="L6396">
        <v>0</v>
      </c>
    </row>
    <row r="6397" spans="1:12">
      <c r="A6397" s="1" t="s">
        <v>96</v>
      </c>
      <c r="B6397">
        <v>1969</v>
      </c>
      <c r="C6397" t="str">
        <f>VLOOKUP(co2_data[[#This Row],[country]],Country_Parameter!A:C,3,0)</f>
        <v>Parameter 1</v>
      </c>
      <c r="D6397">
        <v>583283</v>
      </c>
      <c r="E6397">
        <v>2645763328</v>
      </c>
      <c r="F6397">
        <v>0</v>
      </c>
      <c r="G6397">
        <v>1</v>
      </c>
      <c r="H6397">
        <v>0</v>
      </c>
      <c r="I6397">
        <v>0</v>
      </c>
      <c r="J6397">
        <v>0</v>
      </c>
      <c r="K6397">
        <v>1</v>
      </c>
      <c r="L6397">
        <v>0</v>
      </c>
    </row>
    <row r="6398" spans="1:12">
      <c r="A6398" s="1" t="s">
        <v>96</v>
      </c>
      <c r="B6398">
        <v>1970</v>
      </c>
      <c r="C6398" t="str">
        <f>VLOOKUP(co2_data[[#This Row],[country]],Country_Parameter!A:C,3,0)</f>
        <v>Parameter 1</v>
      </c>
      <c r="D6398">
        <v>595856</v>
      </c>
      <c r="E6398">
        <v>2874952704</v>
      </c>
      <c r="F6398">
        <v>0</v>
      </c>
      <c r="G6398">
        <v>2</v>
      </c>
      <c r="H6398">
        <v>0</v>
      </c>
      <c r="I6398">
        <v>0</v>
      </c>
      <c r="J6398">
        <v>0</v>
      </c>
      <c r="K6398">
        <v>2</v>
      </c>
      <c r="L6398">
        <v>0</v>
      </c>
    </row>
    <row r="6399" spans="1:12">
      <c r="A6399" s="1" t="s">
        <v>96</v>
      </c>
      <c r="B6399">
        <v>1971</v>
      </c>
      <c r="C6399" t="str">
        <f>VLOOKUP(co2_data[[#This Row],[country]],Country_Parameter!A:C,3,0)</f>
        <v>Parameter 1</v>
      </c>
      <c r="D6399">
        <v>608355</v>
      </c>
      <c r="E6399">
        <v>3169780224</v>
      </c>
      <c r="F6399">
        <v>0</v>
      </c>
      <c r="G6399">
        <v>3</v>
      </c>
      <c r="H6399">
        <v>0</v>
      </c>
      <c r="I6399">
        <v>0</v>
      </c>
      <c r="J6399">
        <v>0</v>
      </c>
      <c r="K6399">
        <v>2</v>
      </c>
      <c r="L6399">
        <v>0</v>
      </c>
    </row>
    <row r="6400" spans="1:12">
      <c r="A6400" s="1" t="s">
        <v>96</v>
      </c>
      <c r="B6400">
        <v>1972</v>
      </c>
      <c r="C6400" t="str">
        <f>VLOOKUP(co2_data[[#This Row],[country]],Country_Parameter!A:C,3,0)</f>
        <v>Parameter 1</v>
      </c>
      <c r="D6400">
        <v>620965</v>
      </c>
      <c r="E6400">
        <v>3528801024</v>
      </c>
      <c r="F6400">
        <v>0</v>
      </c>
      <c r="G6400">
        <v>3</v>
      </c>
      <c r="H6400">
        <v>0</v>
      </c>
      <c r="I6400">
        <v>0</v>
      </c>
      <c r="J6400">
        <v>0</v>
      </c>
      <c r="K6400">
        <v>2</v>
      </c>
      <c r="L6400">
        <v>0</v>
      </c>
    </row>
    <row r="6401" spans="1:12">
      <c r="A6401" s="1" t="s">
        <v>96</v>
      </c>
      <c r="B6401">
        <v>1973</v>
      </c>
      <c r="C6401" t="str">
        <f>VLOOKUP(co2_data[[#This Row],[country]],Country_Parameter!A:C,3,0)</f>
        <v>Parameter 1</v>
      </c>
      <c r="D6401">
        <v>634004</v>
      </c>
      <c r="E6401">
        <v>3888163328</v>
      </c>
      <c r="F6401">
        <v>0</v>
      </c>
      <c r="G6401">
        <v>5</v>
      </c>
      <c r="H6401">
        <v>0</v>
      </c>
      <c r="I6401">
        <v>2</v>
      </c>
      <c r="J6401">
        <v>1</v>
      </c>
      <c r="K6401">
        <v>2</v>
      </c>
      <c r="L6401">
        <v>0</v>
      </c>
    </row>
    <row r="6402" spans="1:12">
      <c r="A6402" s="1" t="s">
        <v>96</v>
      </c>
      <c r="B6402">
        <v>1974</v>
      </c>
      <c r="C6402" t="str">
        <f>VLOOKUP(co2_data[[#This Row],[country]],Country_Parameter!A:C,3,0)</f>
        <v>Parameter 1</v>
      </c>
      <c r="D6402">
        <v>647698</v>
      </c>
      <c r="E6402">
        <v>5423777280</v>
      </c>
      <c r="F6402">
        <v>0</v>
      </c>
      <c r="G6402">
        <v>5</v>
      </c>
      <c r="H6402">
        <v>0</v>
      </c>
      <c r="I6402">
        <v>2</v>
      </c>
      <c r="J6402">
        <v>1</v>
      </c>
      <c r="K6402">
        <v>2</v>
      </c>
      <c r="L6402">
        <v>0</v>
      </c>
    </row>
    <row r="6403" spans="1:12">
      <c r="A6403" s="1" t="s">
        <v>96</v>
      </c>
      <c r="B6403">
        <v>1975</v>
      </c>
      <c r="C6403" t="str">
        <f>VLOOKUP(co2_data[[#This Row],[country]],Country_Parameter!A:C,3,0)</f>
        <v>Parameter 1</v>
      </c>
      <c r="D6403">
        <v>662205</v>
      </c>
      <c r="E6403">
        <v>6464648704</v>
      </c>
      <c r="F6403">
        <v>0</v>
      </c>
      <c r="G6403">
        <v>5</v>
      </c>
      <c r="H6403">
        <v>0</v>
      </c>
      <c r="I6403">
        <v>3</v>
      </c>
      <c r="J6403">
        <v>0</v>
      </c>
      <c r="K6403">
        <v>2</v>
      </c>
      <c r="L6403">
        <v>0</v>
      </c>
    </row>
    <row r="6404" spans="1:12">
      <c r="A6404" s="1" t="s">
        <v>96</v>
      </c>
      <c r="B6404">
        <v>1976</v>
      </c>
      <c r="C6404" t="str">
        <f>VLOOKUP(co2_data[[#This Row],[country]],Country_Parameter!A:C,3,0)</f>
        <v>Parameter 1</v>
      </c>
      <c r="D6404">
        <v>677633</v>
      </c>
      <c r="E6404">
        <v>8766902272</v>
      </c>
      <c r="F6404">
        <v>0</v>
      </c>
      <c r="G6404">
        <v>6</v>
      </c>
      <c r="H6404">
        <v>0</v>
      </c>
      <c r="I6404">
        <v>3</v>
      </c>
      <c r="J6404">
        <v>0</v>
      </c>
      <c r="K6404">
        <v>3</v>
      </c>
      <c r="L6404">
        <v>0</v>
      </c>
    </row>
    <row r="6405" spans="1:12">
      <c r="A6405" s="1" t="s">
        <v>96</v>
      </c>
      <c r="B6405">
        <v>1977</v>
      </c>
      <c r="C6405" t="str">
        <f>VLOOKUP(co2_data[[#This Row],[country]],Country_Parameter!A:C,3,0)</f>
        <v>Parameter 1</v>
      </c>
      <c r="D6405">
        <v>693994</v>
      </c>
      <c r="E6405">
        <v>7664699392</v>
      </c>
      <c r="F6405">
        <v>0</v>
      </c>
      <c r="G6405">
        <v>6</v>
      </c>
      <c r="H6405">
        <v>0</v>
      </c>
      <c r="I6405">
        <v>3</v>
      </c>
      <c r="J6405">
        <v>0</v>
      </c>
      <c r="K6405">
        <v>3</v>
      </c>
      <c r="L6405">
        <v>0</v>
      </c>
    </row>
    <row r="6406" spans="1:12">
      <c r="A6406" s="1" t="s">
        <v>96</v>
      </c>
      <c r="B6406">
        <v>1978</v>
      </c>
      <c r="C6406" t="str">
        <f>VLOOKUP(co2_data[[#This Row],[country]],Country_Parameter!A:C,3,0)</f>
        <v>Parameter 1</v>
      </c>
      <c r="D6406">
        <v>711251</v>
      </c>
      <c r="E6406">
        <v>5820811264</v>
      </c>
      <c r="F6406">
        <v>0</v>
      </c>
      <c r="G6406">
        <v>8</v>
      </c>
      <c r="H6406">
        <v>0</v>
      </c>
      <c r="I6406">
        <v>3</v>
      </c>
      <c r="J6406">
        <v>0</v>
      </c>
      <c r="K6406">
        <v>4</v>
      </c>
      <c r="L6406">
        <v>0</v>
      </c>
    </row>
    <row r="6407" spans="1:12">
      <c r="A6407" s="1" t="s">
        <v>96</v>
      </c>
      <c r="B6407">
        <v>1979</v>
      </c>
      <c r="C6407" t="str">
        <f>VLOOKUP(co2_data[[#This Row],[country]],Country_Parameter!A:C,3,0)</f>
        <v>Parameter 1</v>
      </c>
      <c r="D6407">
        <v>729381</v>
      </c>
      <c r="E6407">
        <v>5849073152</v>
      </c>
      <c r="F6407">
        <v>0</v>
      </c>
      <c r="G6407">
        <v>7</v>
      </c>
      <c r="H6407">
        <v>0</v>
      </c>
      <c r="I6407">
        <v>3</v>
      </c>
      <c r="J6407">
        <v>0</v>
      </c>
      <c r="K6407">
        <v>3</v>
      </c>
      <c r="L6407">
        <v>0</v>
      </c>
    </row>
    <row r="6408" spans="1:12">
      <c r="A6408" s="1" t="s">
        <v>96</v>
      </c>
      <c r="B6408">
        <v>1980</v>
      </c>
      <c r="C6408" t="str">
        <f>VLOOKUP(co2_data[[#This Row],[country]],Country_Parameter!A:C,3,0)</f>
        <v>Parameter 1</v>
      </c>
      <c r="D6408">
        <v>748395</v>
      </c>
      <c r="E6408">
        <v>5997574656</v>
      </c>
      <c r="F6408">
        <v>0</v>
      </c>
      <c r="G6408">
        <v>7</v>
      </c>
      <c r="H6408">
        <v>0</v>
      </c>
      <c r="I6408">
        <v>3</v>
      </c>
      <c r="J6408">
        <v>0</v>
      </c>
      <c r="K6408">
        <v>3</v>
      </c>
      <c r="L6408">
        <v>0</v>
      </c>
    </row>
    <row r="6409" spans="1:12">
      <c r="A6409" s="1" t="s">
        <v>96</v>
      </c>
      <c r="B6409">
        <v>1981</v>
      </c>
      <c r="C6409" t="str">
        <f>VLOOKUP(co2_data[[#This Row],[country]],Country_Parameter!A:C,3,0)</f>
        <v>Parameter 1</v>
      </c>
      <c r="D6409">
        <v>768394</v>
      </c>
      <c r="E6409">
        <v>6303460352</v>
      </c>
      <c r="F6409">
        <v>0</v>
      </c>
      <c r="G6409">
        <v>7</v>
      </c>
      <c r="H6409">
        <v>0</v>
      </c>
      <c r="I6409">
        <v>3</v>
      </c>
      <c r="J6409">
        <v>0</v>
      </c>
      <c r="K6409">
        <v>3</v>
      </c>
      <c r="L6409">
        <v>0</v>
      </c>
    </row>
    <row r="6410" spans="1:12">
      <c r="A6410" s="1" t="s">
        <v>96</v>
      </c>
      <c r="B6410">
        <v>1982</v>
      </c>
      <c r="C6410" t="str">
        <f>VLOOKUP(co2_data[[#This Row],[country]],Country_Parameter!A:C,3,0)</f>
        <v>Parameter 1</v>
      </c>
      <c r="D6410">
        <v>789289</v>
      </c>
      <c r="E6410">
        <v>6108597760</v>
      </c>
      <c r="F6410">
        <v>0</v>
      </c>
      <c r="G6410">
        <v>7</v>
      </c>
      <c r="H6410">
        <v>0</v>
      </c>
      <c r="I6410">
        <v>3</v>
      </c>
      <c r="J6410">
        <v>0</v>
      </c>
      <c r="K6410">
        <v>3</v>
      </c>
      <c r="L6410">
        <v>0</v>
      </c>
    </row>
    <row r="6411" spans="1:12">
      <c r="A6411" s="1" t="s">
        <v>96</v>
      </c>
      <c r="B6411">
        <v>1983</v>
      </c>
      <c r="C6411" t="str">
        <f>VLOOKUP(co2_data[[#This Row],[country]],Country_Parameter!A:C,3,0)</f>
        <v>Parameter 1</v>
      </c>
      <c r="D6411">
        <v>811006</v>
      </c>
      <c r="E6411">
        <v>6451047936</v>
      </c>
      <c r="F6411">
        <v>0</v>
      </c>
      <c r="G6411">
        <v>6</v>
      </c>
      <c r="H6411">
        <v>0</v>
      </c>
      <c r="I6411">
        <v>3</v>
      </c>
      <c r="J6411">
        <v>0</v>
      </c>
      <c r="K6411">
        <v>3</v>
      </c>
      <c r="L6411">
        <v>0</v>
      </c>
    </row>
    <row r="6412" spans="1:12">
      <c r="A6412" s="1" t="s">
        <v>96</v>
      </c>
      <c r="B6412">
        <v>1984</v>
      </c>
      <c r="C6412" t="str">
        <f>VLOOKUP(co2_data[[#This Row],[country]],Country_Parameter!A:C,3,0)</f>
        <v>Parameter 1</v>
      </c>
      <c r="D6412">
        <v>833501</v>
      </c>
      <c r="E6412">
        <v>6934899200</v>
      </c>
      <c r="F6412">
        <v>0</v>
      </c>
      <c r="G6412">
        <v>6</v>
      </c>
      <c r="H6412">
        <v>0</v>
      </c>
      <c r="I6412">
        <v>3</v>
      </c>
      <c r="J6412">
        <v>0</v>
      </c>
      <c r="K6412">
        <v>2</v>
      </c>
      <c r="L6412">
        <v>0</v>
      </c>
    </row>
    <row r="6413" spans="1:12">
      <c r="A6413" s="1" t="s">
        <v>96</v>
      </c>
      <c r="B6413">
        <v>1985</v>
      </c>
      <c r="C6413" t="str">
        <f>VLOOKUP(co2_data[[#This Row],[country]],Country_Parameter!A:C,3,0)</f>
        <v>Parameter 1</v>
      </c>
      <c r="D6413">
        <v>856737</v>
      </c>
      <c r="E6413">
        <v>6773415936</v>
      </c>
      <c r="F6413">
        <v>0</v>
      </c>
      <c r="G6413">
        <v>6</v>
      </c>
      <c r="H6413">
        <v>0</v>
      </c>
      <c r="I6413">
        <v>4</v>
      </c>
      <c r="J6413">
        <v>0</v>
      </c>
      <c r="K6413">
        <v>2</v>
      </c>
      <c r="L6413">
        <v>0</v>
      </c>
    </row>
    <row r="6414" spans="1:12">
      <c r="A6414" s="1" t="s">
        <v>96</v>
      </c>
      <c r="B6414">
        <v>1986</v>
      </c>
      <c r="C6414" t="str">
        <f>VLOOKUP(co2_data[[#This Row],[country]],Country_Parameter!A:C,3,0)</f>
        <v>Parameter 1</v>
      </c>
      <c r="D6414">
        <v>880707</v>
      </c>
      <c r="E6414">
        <v>6719164416</v>
      </c>
      <c r="F6414">
        <v>0</v>
      </c>
      <c r="G6414">
        <v>5</v>
      </c>
      <c r="H6414">
        <v>0</v>
      </c>
      <c r="I6414">
        <v>3</v>
      </c>
      <c r="J6414">
        <v>0</v>
      </c>
      <c r="K6414">
        <v>2</v>
      </c>
      <c r="L6414">
        <v>0</v>
      </c>
    </row>
    <row r="6415" spans="1:12">
      <c r="A6415" s="1" t="s">
        <v>96</v>
      </c>
      <c r="B6415">
        <v>1987</v>
      </c>
      <c r="C6415" t="str">
        <f>VLOOKUP(co2_data[[#This Row],[country]],Country_Parameter!A:C,3,0)</f>
        <v>Parameter 1</v>
      </c>
      <c r="D6415">
        <v>905482</v>
      </c>
      <c r="E6415">
        <v>5567389184</v>
      </c>
      <c r="F6415">
        <v>0</v>
      </c>
      <c r="G6415">
        <v>4</v>
      </c>
      <c r="H6415">
        <v>0</v>
      </c>
      <c r="I6415">
        <v>2</v>
      </c>
      <c r="J6415">
        <v>0</v>
      </c>
      <c r="K6415">
        <v>1</v>
      </c>
      <c r="L6415">
        <v>0</v>
      </c>
    </row>
    <row r="6416" spans="1:12">
      <c r="A6416" s="1" t="s">
        <v>96</v>
      </c>
      <c r="B6416">
        <v>1988</v>
      </c>
      <c r="C6416" t="str">
        <f>VLOOKUP(co2_data[[#This Row],[country]],Country_Parameter!A:C,3,0)</f>
        <v>Parameter 1</v>
      </c>
      <c r="D6416">
        <v>931023</v>
      </c>
      <c r="E6416">
        <v>6282005504</v>
      </c>
      <c r="F6416">
        <v>0</v>
      </c>
      <c r="G6416">
        <v>4</v>
      </c>
      <c r="H6416">
        <v>0</v>
      </c>
      <c r="I6416">
        <v>2</v>
      </c>
      <c r="J6416">
        <v>0</v>
      </c>
      <c r="K6416">
        <v>2</v>
      </c>
      <c r="L6416">
        <v>0</v>
      </c>
    </row>
    <row r="6417" spans="1:12">
      <c r="A6417" s="1" t="s">
        <v>96</v>
      </c>
      <c r="B6417">
        <v>1989</v>
      </c>
      <c r="C6417" t="str">
        <f>VLOOKUP(co2_data[[#This Row],[country]],Country_Parameter!A:C,3,0)</f>
        <v>Parameter 1</v>
      </c>
      <c r="D6417">
        <v>957146</v>
      </c>
      <c r="E6417">
        <v>6819593216</v>
      </c>
      <c r="F6417">
        <v>0</v>
      </c>
      <c r="G6417">
        <v>6</v>
      </c>
      <c r="H6417">
        <v>0</v>
      </c>
      <c r="I6417">
        <v>3</v>
      </c>
      <c r="J6417">
        <v>0</v>
      </c>
      <c r="K6417">
        <v>2</v>
      </c>
      <c r="L6417">
        <v>0</v>
      </c>
    </row>
    <row r="6418" spans="1:12">
      <c r="A6418" s="1" t="s">
        <v>96</v>
      </c>
      <c r="B6418">
        <v>1990</v>
      </c>
      <c r="C6418" t="str">
        <f>VLOOKUP(co2_data[[#This Row],[country]],Country_Parameter!A:C,3,0)</f>
        <v>Parameter 1</v>
      </c>
      <c r="D6418">
        <v>983740</v>
      </c>
      <c r="E6418">
        <v>7172590080</v>
      </c>
      <c r="F6418">
        <v>0</v>
      </c>
      <c r="G6418">
        <v>4</v>
      </c>
      <c r="H6418">
        <v>0</v>
      </c>
      <c r="I6418">
        <v>3</v>
      </c>
      <c r="J6418">
        <v>0</v>
      </c>
      <c r="K6418">
        <v>1</v>
      </c>
      <c r="L6418">
        <v>0</v>
      </c>
    </row>
    <row r="6419" spans="1:12">
      <c r="A6419" s="1" t="s">
        <v>96</v>
      </c>
      <c r="B6419">
        <v>1991</v>
      </c>
      <c r="C6419" t="str">
        <f>VLOOKUP(co2_data[[#This Row],[country]],Country_Parameter!A:C,3,0)</f>
        <v>Parameter 1</v>
      </c>
      <c r="D6419">
        <v>1010820</v>
      </c>
      <c r="E6419">
        <v>7974667264</v>
      </c>
      <c r="F6419">
        <v>0</v>
      </c>
      <c r="G6419">
        <v>5</v>
      </c>
      <c r="H6419">
        <v>0</v>
      </c>
      <c r="I6419">
        <v>3</v>
      </c>
      <c r="J6419">
        <v>0</v>
      </c>
      <c r="K6419">
        <v>1</v>
      </c>
      <c r="L6419">
        <v>0</v>
      </c>
    </row>
    <row r="6420" spans="1:12">
      <c r="A6420" s="1" t="s">
        <v>96</v>
      </c>
      <c r="B6420">
        <v>1992</v>
      </c>
      <c r="C6420" t="str">
        <f>VLOOKUP(co2_data[[#This Row],[country]],Country_Parameter!A:C,3,0)</f>
        <v>Parameter 1</v>
      </c>
      <c r="D6420">
        <v>1038389</v>
      </c>
      <c r="E6420">
        <v>7946205696</v>
      </c>
      <c r="F6420">
        <v>0</v>
      </c>
      <c r="G6420">
        <v>5</v>
      </c>
      <c r="H6420">
        <v>0</v>
      </c>
      <c r="I6420">
        <v>4</v>
      </c>
      <c r="J6420">
        <v>0</v>
      </c>
      <c r="K6420">
        <v>1</v>
      </c>
      <c r="L6420">
        <v>0</v>
      </c>
    </row>
    <row r="6421" spans="1:12">
      <c r="A6421" s="1" t="s">
        <v>96</v>
      </c>
      <c r="B6421">
        <v>1993</v>
      </c>
      <c r="C6421" t="str">
        <f>VLOOKUP(co2_data[[#This Row],[country]],Country_Parameter!A:C,3,0)</f>
        <v>Parameter 1</v>
      </c>
      <c r="D6421">
        <v>1066405</v>
      </c>
      <c r="E6421">
        <v>8684711936</v>
      </c>
      <c r="F6421">
        <v>0</v>
      </c>
      <c r="G6421">
        <v>5</v>
      </c>
      <c r="H6421">
        <v>0</v>
      </c>
      <c r="I6421">
        <v>4</v>
      </c>
      <c r="J6421">
        <v>0</v>
      </c>
      <c r="K6421">
        <v>1</v>
      </c>
      <c r="L6421">
        <v>0</v>
      </c>
    </row>
    <row r="6422" spans="1:12">
      <c r="A6422" s="1" t="s">
        <v>96</v>
      </c>
      <c r="B6422">
        <v>1994</v>
      </c>
      <c r="C6422" t="str">
        <f>VLOOKUP(co2_data[[#This Row],[country]],Country_Parameter!A:C,3,0)</f>
        <v>Parameter 1</v>
      </c>
      <c r="D6422">
        <v>1094724</v>
      </c>
      <c r="E6422">
        <v>9485805568</v>
      </c>
      <c r="F6422">
        <v>0</v>
      </c>
      <c r="G6422">
        <v>5</v>
      </c>
      <c r="H6422">
        <v>0</v>
      </c>
      <c r="I6422">
        <v>4</v>
      </c>
      <c r="J6422">
        <v>0</v>
      </c>
      <c r="K6422">
        <v>1</v>
      </c>
      <c r="L6422">
        <v>0</v>
      </c>
    </row>
    <row r="6423" spans="1:12">
      <c r="A6423" s="1" t="s">
        <v>96</v>
      </c>
      <c r="B6423">
        <v>1995</v>
      </c>
      <c r="C6423" t="str">
        <f>VLOOKUP(co2_data[[#This Row],[country]],Country_Parameter!A:C,3,0)</f>
        <v>Parameter 1</v>
      </c>
      <c r="D6423">
        <v>1123212</v>
      </c>
      <c r="E6423">
        <v>10240919552</v>
      </c>
      <c r="F6423">
        <v>0</v>
      </c>
      <c r="G6423">
        <v>5</v>
      </c>
      <c r="H6423">
        <v>0</v>
      </c>
      <c r="I6423">
        <v>4</v>
      </c>
      <c r="J6423">
        <v>0</v>
      </c>
      <c r="K6423">
        <v>1</v>
      </c>
      <c r="L6423">
        <v>0</v>
      </c>
    </row>
    <row r="6424" spans="1:12">
      <c r="A6424" s="1" t="s">
        <v>96</v>
      </c>
      <c r="B6424">
        <v>1996</v>
      </c>
      <c r="C6424" t="str">
        <f>VLOOKUP(co2_data[[#This Row],[country]],Country_Parameter!A:C,3,0)</f>
        <v>Parameter 1</v>
      </c>
      <c r="D6424">
        <v>1152018</v>
      </c>
      <c r="E6424">
        <v>11022743552</v>
      </c>
      <c r="F6424">
        <v>0</v>
      </c>
      <c r="G6424">
        <v>6</v>
      </c>
      <c r="H6424">
        <v>0</v>
      </c>
      <c r="I6424">
        <v>5</v>
      </c>
      <c r="J6424">
        <v>0</v>
      </c>
      <c r="K6424">
        <v>1</v>
      </c>
      <c r="L6424">
        <v>0</v>
      </c>
    </row>
    <row r="6425" spans="1:12">
      <c r="A6425" s="1" t="s">
        <v>96</v>
      </c>
      <c r="B6425">
        <v>1997</v>
      </c>
      <c r="C6425" t="str">
        <f>VLOOKUP(co2_data[[#This Row],[country]],Country_Parameter!A:C,3,0)</f>
        <v>Parameter 1</v>
      </c>
      <c r="D6425">
        <v>1181445</v>
      </c>
      <c r="E6425">
        <v>12164042752</v>
      </c>
      <c r="F6425">
        <v>0</v>
      </c>
      <c r="G6425">
        <v>6</v>
      </c>
      <c r="H6425">
        <v>0</v>
      </c>
      <c r="I6425">
        <v>4</v>
      </c>
      <c r="J6425">
        <v>0</v>
      </c>
      <c r="K6425">
        <v>1</v>
      </c>
      <c r="L6425">
        <v>0</v>
      </c>
    </row>
    <row r="6426" spans="1:12">
      <c r="A6426" s="1" t="s">
        <v>96</v>
      </c>
      <c r="B6426">
        <v>1998</v>
      </c>
      <c r="C6426" t="str">
        <f>VLOOKUP(co2_data[[#This Row],[country]],Country_Parameter!A:C,3,0)</f>
        <v>Parameter 1</v>
      </c>
      <c r="D6426">
        <v>1211743</v>
      </c>
      <c r="E6426">
        <v>13062139904</v>
      </c>
      <c r="F6426">
        <v>0</v>
      </c>
      <c r="G6426">
        <v>6</v>
      </c>
      <c r="H6426">
        <v>0</v>
      </c>
      <c r="I6426">
        <v>5</v>
      </c>
      <c r="J6426">
        <v>0</v>
      </c>
      <c r="K6426">
        <v>1</v>
      </c>
      <c r="L6426">
        <v>0</v>
      </c>
    </row>
    <row r="6427" spans="1:12">
      <c r="A6427" s="1" t="s">
        <v>96</v>
      </c>
      <c r="B6427">
        <v>1999</v>
      </c>
      <c r="C6427" t="str">
        <f>VLOOKUP(co2_data[[#This Row],[country]],Country_Parameter!A:C,3,0)</f>
        <v>Parameter 1</v>
      </c>
      <c r="D6427">
        <v>1243025</v>
      </c>
      <c r="E6427">
        <v>12170659840</v>
      </c>
      <c r="F6427">
        <v>0</v>
      </c>
      <c r="G6427">
        <v>6</v>
      </c>
      <c r="H6427">
        <v>0</v>
      </c>
      <c r="I6427">
        <v>5</v>
      </c>
      <c r="J6427">
        <v>0</v>
      </c>
      <c r="K6427">
        <v>1</v>
      </c>
      <c r="L6427">
        <v>0</v>
      </c>
    </row>
    <row r="6428" spans="1:12">
      <c r="A6428" s="1" t="s">
        <v>96</v>
      </c>
      <c r="B6428">
        <v>2000</v>
      </c>
      <c r="C6428" t="str">
        <f>VLOOKUP(co2_data[[#This Row],[country]],Country_Parameter!A:C,3,0)</f>
        <v>Parameter 1</v>
      </c>
      <c r="D6428">
        <v>1275578</v>
      </c>
      <c r="E6428">
        <v>12538030080</v>
      </c>
      <c r="F6428">
        <v>0</v>
      </c>
      <c r="G6428">
        <v>6</v>
      </c>
      <c r="H6428">
        <v>0</v>
      </c>
      <c r="I6428">
        <v>5</v>
      </c>
      <c r="J6428">
        <v>0</v>
      </c>
      <c r="K6428">
        <v>1</v>
      </c>
      <c r="L6428">
        <v>0</v>
      </c>
    </row>
    <row r="6429" spans="1:12">
      <c r="A6429" s="1" t="s">
        <v>96</v>
      </c>
      <c r="B6429">
        <v>2001</v>
      </c>
      <c r="C6429" t="str">
        <f>VLOOKUP(co2_data[[#This Row],[country]],Country_Parameter!A:C,3,0)</f>
        <v>Parameter 1</v>
      </c>
      <c r="D6429">
        <v>1309592</v>
      </c>
      <c r="E6429">
        <v>13408080896</v>
      </c>
      <c r="F6429">
        <v>0</v>
      </c>
      <c r="G6429">
        <v>6</v>
      </c>
      <c r="H6429">
        <v>0</v>
      </c>
      <c r="I6429">
        <v>5</v>
      </c>
      <c r="J6429">
        <v>0</v>
      </c>
      <c r="K6429">
        <v>1</v>
      </c>
      <c r="L6429">
        <v>0</v>
      </c>
    </row>
    <row r="6430" spans="1:12">
      <c r="A6430" s="1" t="s">
        <v>96</v>
      </c>
      <c r="B6430">
        <v>2002</v>
      </c>
      <c r="C6430" t="str">
        <f>VLOOKUP(co2_data[[#This Row],[country]],Country_Parameter!A:C,3,0)</f>
        <v>Parameter 1</v>
      </c>
      <c r="D6430">
        <v>1345141</v>
      </c>
      <c r="E6430">
        <v>13745891328</v>
      </c>
      <c r="F6430">
        <v>0</v>
      </c>
      <c r="G6430">
        <v>6</v>
      </c>
      <c r="H6430">
        <v>0</v>
      </c>
      <c r="I6430">
        <v>5</v>
      </c>
      <c r="J6430">
        <v>0</v>
      </c>
      <c r="K6430">
        <v>1</v>
      </c>
      <c r="L6430">
        <v>0</v>
      </c>
    </row>
    <row r="6431" spans="1:12">
      <c r="A6431" s="1" t="s">
        <v>96</v>
      </c>
      <c r="B6431">
        <v>2003</v>
      </c>
      <c r="C6431" t="str">
        <f>VLOOKUP(co2_data[[#This Row],[country]],Country_Parameter!A:C,3,0)</f>
        <v>Parameter 1</v>
      </c>
      <c r="D6431">
        <v>1382356</v>
      </c>
      <c r="E6431">
        <v>14717147136</v>
      </c>
      <c r="F6431">
        <v>0</v>
      </c>
      <c r="G6431">
        <v>7</v>
      </c>
      <c r="H6431">
        <v>0</v>
      </c>
      <c r="I6431">
        <v>5</v>
      </c>
      <c r="J6431">
        <v>0</v>
      </c>
      <c r="K6431">
        <v>1</v>
      </c>
      <c r="L6431">
        <v>0</v>
      </c>
    </row>
    <row r="6432" spans="1:12">
      <c r="A6432" s="1" t="s">
        <v>96</v>
      </c>
      <c r="B6432">
        <v>2004</v>
      </c>
      <c r="C6432" t="str">
        <f>VLOOKUP(co2_data[[#This Row],[country]],Country_Parameter!A:C,3,0)</f>
        <v>Parameter 1</v>
      </c>
      <c r="D6432">
        <v>1421617</v>
      </c>
      <c r="E6432">
        <v>15597639680</v>
      </c>
      <c r="F6432">
        <v>0</v>
      </c>
      <c r="G6432">
        <v>6</v>
      </c>
      <c r="H6432">
        <v>0</v>
      </c>
      <c r="I6432">
        <v>5</v>
      </c>
      <c r="J6432">
        <v>0</v>
      </c>
      <c r="K6432">
        <v>1</v>
      </c>
      <c r="L6432">
        <v>0</v>
      </c>
    </row>
    <row r="6433" spans="1:12">
      <c r="A6433" s="1" t="s">
        <v>96</v>
      </c>
      <c r="B6433">
        <v>2005</v>
      </c>
      <c r="C6433" t="str">
        <f>VLOOKUP(co2_data[[#This Row],[country]],Country_Parameter!A:C,3,0)</f>
        <v>Parameter 1</v>
      </c>
      <c r="D6433">
        <v>1463503</v>
      </c>
      <c r="E6433">
        <v>16662263808</v>
      </c>
      <c r="F6433">
        <v>0</v>
      </c>
      <c r="G6433">
        <v>6</v>
      </c>
      <c r="H6433">
        <v>0</v>
      </c>
      <c r="I6433">
        <v>4</v>
      </c>
      <c r="J6433">
        <v>0</v>
      </c>
      <c r="K6433">
        <v>1</v>
      </c>
      <c r="L6433">
        <v>0</v>
      </c>
    </row>
    <row r="6434" spans="1:12">
      <c r="A6434" s="1" t="s">
        <v>96</v>
      </c>
      <c r="B6434">
        <v>2006</v>
      </c>
      <c r="C6434" t="str">
        <f>VLOOKUP(co2_data[[#This Row],[country]],Country_Parameter!A:C,3,0)</f>
        <v>Parameter 1</v>
      </c>
      <c r="D6434">
        <v>1508337</v>
      </c>
      <c r="E6434">
        <v>17083887616</v>
      </c>
      <c r="F6434">
        <v>0</v>
      </c>
      <c r="G6434">
        <v>6</v>
      </c>
      <c r="H6434">
        <v>0</v>
      </c>
      <c r="I6434">
        <v>4</v>
      </c>
      <c r="J6434">
        <v>0</v>
      </c>
      <c r="K6434">
        <v>1</v>
      </c>
      <c r="L6434">
        <v>0</v>
      </c>
    </row>
    <row r="6435" spans="1:12">
      <c r="A6435" s="1" t="s">
        <v>96</v>
      </c>
      <c r="B6435">
        <v>2007</v>
      </c>
      <c r="C6435" t="str">
        <f>VLOOKUP(co2_data[[#This Row],[country]],Country_Parameter!A:C,3,0)</f>
        <v>Parameter 1</v>
      </c>
      <c r="D6435">
        <v>1556242</v>
      </c>
      <c r="E6435">
        <v>19294945280</v>
      </c>
      <c r="F6435">
        <v>0</v>
      </c>
      <c r="G6435">
        <v>5</v>
      </c>
      <c r="H6435">
        <v>0</v>
      </c>
      <c r="I6435">
        <v>3</v>
      </c>
      <c r="J6435">
        <v>0</v>
      </c>
      <c r="K6435">
        <v>2</v>
      </c>
      <c r="L6435">
        <v>0</v>
      </c>
    </row>
    <row r="6436" spans="1:12">
      <c r="A6436" s="1" t="s">
        <v>96</v>
      </c>
      <c r="B6436">
        <v>2008</v>
      </c>
      <c r="C6436" t="str">
        <f>VLOOKUP(co2_data[[#This Row],[country]],Country_Parameter!A:C,3,0)</f>
        <v>Parameter 1</v>
      </c>
      <c r="D6436">
        <v>1607182</v>
      </c>
      <c r="E6436">
        <v>19821156352</v>
      </c>
      <c r="F6436">
        <v>0</v>
      </c>
      <c r="G6436">
        <v>5</v>
      </c>
      <c r="H6436">
        <v>0</v>
      </c>
      <c r="I6436">
        <v>3</v>
      </c>
      <c r="J6436">
        <v>0</v>
      </c>
      <c r="K6436">
        <v>2</v>
      </c>
      <c r="L6436">
        <v>0</v>
      </c>
    </row>
    <row r="6437" spans="1:12">
      <c r="A6437" s="1" t="s">
        <v>96</v>
      </c>
      <c r="B6437">
        <v>2009</v>
      </c>
      <c r="C6437" t="str">
        <f>VLOOKUP(co2_data[[#This Row],[country]],Country_Parameter!A:C,3,0)</f>
        <v>Parameter 1</v>
      </c>
      <c r="D6437">
        <v>1661566</v>
      </c>
      <c r="E6437">
        <v>21001791488</v>
      </c>
      <c r="F6437">
        <v>0</v>
      </c>
      <c r="G6437">
        <v>5</v>
      </c>
      <c r="H6437">
        <v>0</v>
      </c>
      <c r="I6437">
        <v>3</v>
      </c>
      <c r="J6437">
        <v>0</v>
      </c>
      <c r="K6437">
        <v>2</v>
      </c>
      <c r="L6437">
        <v>0</v>
      </c>
    </row>
    <row r="6438" spans="1:12">
      <c r="A6438" s="1" t="s">
        <v>96</v>
      </c>
      <c r="B6438">
        <v>2010</v>
      </c>
      <c r="C6438" t="str">
        <f>VLOOKUP(co2_data[[#This Row],[country]],Country_Parameter!A:C,3,0)</f>
        <v>Parameter 1</v>
      </c>
      <c r="D6438">
        <v>1719883</v>
      </c>
      <c r="E6438">
        <v>23885406208</v>
      </c>
      <c r="F6438">
        <v>0</v>
      </c>
      <c r="G6438">
        <v>6</v>
      </c>
      <c r="H6438">
        <v>0</v>
      </c>
      <c r="I6438">
        <v>3</v>
      </c>
      <c r="J6438">
        <v>1</v>
      </c>
      <c r="K6438">
        <v>2</v>
      </c>
      <c r="L6438">
        <v>0</v>
      </c>
    </row>
    <row r="6439" spans="1:12">
      <c r="A6439" s="1" t="s">
        <v>96</v>
      </c>
      <c r="B6439">
        <v>2011</v>
      </c>
      <c r="C6439" t="str">
        <f>VLOOKUP(co2_data[[#This Row],[country]],Country_Parameter!A:C,3,0)</f>
        <v>Parameter 1</v>
      </c>
      <c r="D6439">
        <v>1781986</v>
      </c>
      <c r="E6439">
        <v>27165829120</v>
      </c>
      <c r="F6439">
        <v>0</v>
      </c>
      <c r="G6439">
        <v>6</v>
      </c>
      <c r="H6439">
        <v>0</v>
      </c>
      <c r="I6439">
        <v>3</v>
      </c>
      <c r="J6439">
        <v>1</v>
      </c>
      <c r="K6439">
        <v>2</v>
      </c>
      <c r="L6439">
        <v>0</v>
      </c>
    </row>
    <row r="6440" spans="1:12">
      <c r="A6440" s="1" t="s">
        <v>96</v>
      </c>
      <c r="B6440">
        <v>2012</v>
      </c>
      <c r="C6440" t="str">
        <f>VLOOKUP(co2_data[[#This Row],[country]],Country_Parameter!A:C,3,0)</f>
        <v>Parameter 1</v>
      </c>
      <c r="D6440">
        <v>1846893</v>
      </c>
      <c r="E6440">
        <v>28592308224</v>
      </c>
      <c r="F6440">
        <v>0</v>
      </c>
      <c r="G6440">
        <v>6</v>
      </c>
      <c r="H6440">
        <v>0</v>
      </c>
      <c r="I6440">
        <v>3</v>
      </c>
      <c r="J6440">
        <v>1</v>
      </c>
      <c r="K6440">
        <v>2</v>
      </c>
      <c r="L6440">
        <v>0</v>
      </c>
    </row>
    <row r="6441" spans="1:12">
      <c r="A6441" s="1" t="s">
        <v>96</v>
      </c>
      <c r="B6441">
        <v>2013</v>
      </c>
      <c r="C6441" t="str">
        <f>VLOOKUP(co2_data[[#This Row],[country]],Country_Parameter!A:C,3,0)</f>
        <v>Parameter 1</v>
      </c>
      <c r="D6441">
        <v>1913061</v>
      </c>
      <c r="E6441">
        <v>30169739264</v>
      </c>
      <c r="F6441">
        <v>0</v>
      </c>
      <c r="G6441">
        <v>6</v>
      </c>
      <c r="H6441">
        <v>0</v>
      </c>
      <c r="I6441">
        <v>3</v>
      </c>
      <c r="J6441">
        <v>1</v>
      </c>
      <c r="K6441">
        <v>3</v>
      </c>
      <c r="L6441">
        <v>0</v>
      </c>
    </row>
    <row r="6442" spans="1:12">
      <c r="A6442" s="1" t="s">
        <v>96</v>
      </c>
      <c r="B6442">
        <v>2014</v>
      </c>
      <c r="C6442" t="str">
        <f>VLOOKUP(co2_data[[#This Row],[country]],Country_Parameter!A:C,3,0)</f>
        <v>Parameter 1</v>
      </c>
      <c r="D6442">
        <v>1978402</v>
      </c>
      <c r="E6442">
        <v>31507773440</v>
      </c>
      <c r="F6442">
        <v>0</v>
      </c>
      <c r="G6442">
        <v>6</v>
      </c>
      <c r="H6442">
        <v>0</v>
      </c>
      <c r="I6442">
        <v>3</v>
      </c>
      <c r="J6442">
        <v>1</v>
      </c>
      <c r="K6442">
        <v>3</v>
      </c>
      <c r="L6442">
        <v>0</v>
      </c>
    </row>
    <row r="6443" spans="1:12">
      <c r="A6443" s="1" t="s">
        <v>96</v>
      </c>
      <c r="B6443">
        <v>2015</v>
      </c>
      <c r="C6443" t="str">
        <f>VLOOKUP(co2_data[[#This Row],[country]],Country_Parameter!A:C,3,0)</f>
        <v>Parameter 1</v>
      </c>
      <c r="D6443">
        <v>2040990</v>
      </c>
      <c r="E6443">
        <v>32729962496</v>
      </c>
      <c r="F6443">
        <v>0</v>
      </c>
      <c r="G6443">
        <v>6</v>
      </c>
      <c r="H6443">
        <v>0</v>
      </c>
      <c r="I6443">
        <v>3</v>
      </c>
      <c r="J6443">
        <v>1</v>
      </c>
      <c r="K6443">
        <v>2</v>
      </c>
      <c r="L6443">
        <v>0</v>
      </c>
    </row>
    <row r="6444" spans="1:12">
      <c r="A6444" s="1" t="s">
        <v>96</v>
      </c>
      <c r="B6444">
        <v>2016</v>
      </c>
      <c r="C6444" t="str">
        <f>VLOOKUP(co2_data[[#This Row],[country]],Country_Parameter!A:C,3,0)</f>
        <v>Parameter 1</v>
      </c>
      <c r="D6444">
        <v>2100310</v>
      </c>
      <c r="E6444">
        <v>33414338560</v>
      </c>
      <c r="F6444">
        <v>0</v>
      </c>
      <c r="G6444">
        <v>7</v>
      </c>
      <c r="H6444">
        <v>0</v>
      </c>
      <c r="I6444">
        <v>3</v>
      </c>
      <c r="J6444">
        <v>1</v>
      </c>
      <c r="K6444">
        <v>3</v>
      </c>
      <c r="L6444">
        <v>0</v>
      </c>
    </row>
    <row r="6445" spans="1:12">
      <c r="A6445" s="1" t="s">
        <v>96</v>
      </c>
      <c r="B6445">
        <v>2017</v>
      </c>
      <c r="C6445" t="str">
        <f>VLOOKUP(co2_data[[#This Row],[country]],Country_Parameter!A:C,3,0)</f>
        <v>Parameter 1</v>
      </c>
      <c r="D6445">
        <v>2156902</v>
      </c>
      <c r="E6445">
        <v>33572390912</v>
      </c>
      <c r="F6445">
        <v>0</v>
      </c>
      <c r="G6445">
        <v>5</v>
      </c>
      <c r="H6445">
        <v>0</v>
      </c>
      <c r="I6445">
        <v>3</v>
      </c>
      <c r="J6445">
        <v>1</v>
      </c>
      <c r="K6445">
        <v>2</v>
      </c>
      <c r="L6445">
        <v>0</v>
      </c>
    </row>
    <row r="6446" spans="1:12">
      <c r="A6446" s="1" t="s">
        <v>96</v>
      </c>
      <c r="B6446">
        <v>2018</v>
      </c>
      <c r="C6446" t="str">
        <f>VLOOKUP(co2_data[[#This Row],[country]],Country_Parameter!A:C,3,0)</f>
        <v>Parameter 1</v>
      </c>
      <c r="D6446">
        <v>2212320</v>
      </c>
      <c r="E6446">
        <v>33855404032</v>
      </c>
      <c r="F6446">
        <v>0</v>
      </c>
      <c r="G6446">
        <v>6</v>
      </c>
      <c r="H6446">
        <v>0</v>
      </c>
      <c r="I6446">
        <v>3</v>
      </c>
      <c r="J6446">
        <v>1</v>
      </c>
      <c r="K6446">
        <v>2</v>
      </c>
      <c r="L6446">
        <v>0</v>
      </c>
    </row>
    <row r="6447" spans="1:12">
      <c r="A6447" s="1" t="s">
        <v>96</v>
      </c>
      <c r="B6447">
        <v>2019</v>
      </c>
      <c r="C6447" t="str">
        <f>VLOOKUP(co2_data[[#This Row],[country]],Country_Parameter!A:C,3,0)</f>
        <v>Parameter 1</v>
      </c>
      <c r="D6447">
        <v>2267710</v>
      </c>
      <c r="E6447">
        <v>35180838912</v>
      </c>
      <c r="F6447">
        <v>0</v>
      </c>
      <c r="G6447">
        <v>5</v>
      </c>
      <c r="H6447">
        <v>0</v>
      </c>
      <c r="I6447">
        <v>3</v>
      </c>
      <c r="J6447">
        <v>1</v>
      </c>
      <c r="K6447">
        <v>2</v>
      </c>
      <c r="L6447">
        <v>0</v>
      </c>
    </row>
    <row r="6448" spans="1:12">
      <c r="A6448" s="1" t="s">
        <v>96</v>
      </c>
      <c r="B6448">
        <v>2020</v>
      </c>
      <c r="C6448" t="str">
        <f>VLOOKUP(co2_data[[#This Row],[country]],Country_Parameter!A:C,3,0)</f>
        <v>Parameter 1</v>
      </c>
      <c r="D6448">
        <v>2322536</v>
      </c>
      <c r="E6448">
        <v>34525073408</v>
      </c>
      <c r="F6448">
        <v>0</v>
      </c>
      <c r="G6448">
        <v>6</v>
      </c>
      <c r="H6448">
        <v>0</v>
      </c>
      <c r="I6448">
        <v>3</v>
      </c>
      <c r="J6448">
        <v>1</v>
      </c>
      <c r="K6448">
        <v>2</v>
      </c>
      <c r="L6448">
        <v>0</v>
      </c>
    </row>
    <row r="6449" spans="1:12">
      <c r="A6449" s="1" t="s">
        <v>96</v>
      </c>
      <c r="B6449">
        <v>2021</v>
      </c>
      <c r="C6449" t="str">
        <f>VLOOKUP(co2_data[[#This Row],[country]],Country_Parameter!A:C,3,0)</f>
        <v>Parameter 1</v>
      </c>
      <c r="D6449">
        <v>2376728</v>
      </c>
      <c r="E6449">
        <v>35037429760</v>
      </c>
      <c r="F6449">
        <v>0</v>
      </c>
      <c r="G6449">
        <v>6</v>
      </c>
      <c r="H6449">
        <v>0</v>
      </c>
      <c r="I6449">
        <v>3</v>
      </c>
      <c r="J6449">
        <v>1</v>
      </c>
      <c r="K6449">
        <v>2</v>
      </c>
      <c r="L6449">
        <v>0</v>
      </c>
    </row>
    <row r="6450" spans="1:12">
      <c r="A6450" s="1" t="s">
        <v>96</v>
      </c>
      <c r="B6450">
        <v>2022</v>
      </c>
      <c r="C6450" t="str">
        <f>VLOOKUP(co2_data[[#This Row],[country]],Country_Parameter!A:C,3,0)</f>
        <v>Parameter 1</v>
      </c>
      <c r="D6450">
        <v>2430752</v>
      </c>
      <c r="E6450">
        <v>36035293184</v>
      </c>
      <c r="F6450">
        <v>0</v>
      </c>
      <c r="G6450">
        <v>6</v>
      </c>
      <c r="H6450">
        <v>0</v>
      </c>
      <c r="I6450">
        <v>3</v>
      </c>
      <c r="J6450">
        <v>1</v>
      </c>
      <c r="K6450">
        <v>2</v>
      </c>
      <c r="L6450">
        <v>0</v>
      </c>
    </row>
    <row r="6451" spans="1:12">
      <c r="A6451" s="1" t="s">
        <v>96</v>
      </c>
      <c r="B6451">
        <v>2023</v>
      </c>
      <c r="C6451" t="str">
        <f>VLOOKUP(co2_data[[#This Row],[country]],Country_Parameter!A:C,3,0)</f>
        <v>Parameter 1</v>
      </c>
      <c r="D6451">
        <v>2484790</v>
      </c>
      <c r="E6451">
        <v>0</v>
      </c>
      <c r="F6451">
        <v>0</v>
      </c>
      <c r="G6451">
        <v>5</v>
      </c>
      <c r="H6451">
        <v>0</v>
      </c>
      <c r="I6451">
        <v>2</v>
      </c>
      <c r="J6451">
        <v>1</v>
      </c>
      <c r="K6451">
        <v>2</v>
      </c>
      <c r="L6451">
        <v>0</v>
      </c>
    </row>
    <row r="6452" spans="1:12">
      <c r="A6452" s="1" t="s">
        <v>97</v>
      </c>
      <c r="B6452">
        <v>1949</v>
      </c>
      <c r="C6452" t="str">
        <f>VLOOKUP(co2_data[[#This Row],[country]],Country_Parameter!A:C,3,0)</f>
        <v>Parameter 1</v>
      </c>
      <c r="D6452">
        <v>301058</v>
      </c>
      <c r="E6452">
        <v>0</v>
      </c>
      <c r="F6452">
        <v>0</v>
      </c>
      <c r="G6452">
        <v>0</v>
      </c>
      <c r="H6452">
        <v>0</v>
      </c>
      <c r="I6452">
        <v>0</v>
      </c>
      <c r="J6452">
        <v>0</v>
      </c>
      <c r="K6452">
        <v>0</v>
      </c>
      <c r="L6452">
        <v>0</v>
      </c>
    </row>
    <row r="6453" spans="1:12">
      <c r="A6453" s="1" t="s">
        <v>97</v>
      </c>
      <c r="B6453">
        <v>1950</v>
      </c>
      <c r="C6453" t="str">
        <f>VLOOKUP(co2_data[[#This Row],[country]],Country_Parameter!A:C,3,0)</f>
        <v>Parameter 1</v>
      </c>
      <c r="D6453">
        <v>306745</v>
      </c>
      <c r="E6453">
        <v>266122000</v>
      </c>
      <c r="F6453">
        <v>0</v>
      </c>
      <c r="G6453">
        <v>0</v>
      </c>
      <c r="H6453">
        <v>0</v>
      </c>
      <c r="I6453">
        <v>0</v>
      </c>
      <c r="J6453">
        <v>0</v>
      </c>
      <c r="K6453">
        <v>0</v>
      </c>
      <c r="L6453">
        <v>0</v>
      </c>
    </row>
    <row r="6454" spans="1:12">
      <c r="A6454" s="1" t="s">
        <v>97</v>
      </c>
      <c r="B6454">
        <v>1951</v>
      </c>
      <c r="C6454" t="str">
        <f>VLOOKUP(co2_data[[#This Row],[country]],Country_Parameter!A:C,3,0)</f>
        <v>Parameter 1</v>
      </c>
      <c r="D6454">
        <v>314501</v>
      </c>
      <c r="E6454">
        <v>282169984</v>
      </c>
      <c r="F6454">
        <v>0</v>
      </c>
      <c r="G6454">
        <v>0</v>
      </c>
      <c r="H6454">
        <v>0</v>
      </c>
      <c r="I6454">
        <v>0</v>
      </c>
      <c r="J6454">
        <v>0</v>
      </c>
      <c r="K6454">
        <v>0</v>
      </c>
      <c r="L6454">
        <v>0</v>
      </c>
    </row>
    <row r="6455" spans="1:12">
      <c r="A6455" s="1" t="s">
        <v>97</v>
      </c>
      <c r="B6455">
        <v>1952</v>
      </c>
      <c r="C6455" t="str">
        <f>VLOOKUP(co2_data[[#This Row],[country]],Country_Parameter!A:C,3,0)</f>
        <v>Parameter 1</v>
      </c>
      <c r="D6455">
        <v>322645</v>
      </c>
      <c r="E6455">
        <v>290248000</v>
      </c>
      <c r="F6455">
        <v>0</v>
      </c>
      <c r="G6455">
        <v>0</v>
      </c>
      <c r="H6455">
        <v>0</v>
      </c>
      <c r="I6455">
        <v>0</v>
      </c>
      <c r="J6455">
        <v>0</v>
      </c>
      <c r="K6455">
        <v>0</v>
      </c>
      <c r="L6455">
        <v>0</v>
      </c>
    </row>
    <row r="6456" spans="1:12">
      <c r="A6456" s="1" t="s">
        <v>97</v>
      </c>
      <c r="B6456">
        <v>1953</v>
      </c>
      <c r="C6456" t="str">
        <f>VLOOKUP(co2_data[[#This Row],[country]],Country_Parameter!A:C,3,0)</f>
        <v>Parameter 1</v>
      </c>
      <c r="D6456">
        <v>331094</v>
      </c>
      <c r="E6456">
        <v>301476000</v>
      </c>
      <c r="F6456">
        <v>0</v>
      </c>
      <c r="G6456">
        <v>0</v>
      </c>
      <c r="H6456">
        <v>0</v>
      </c>
      <c r="I6456">
        <v>0</v>
      </c>
      <c r="J6456">
        <v>0</v>
      </c>
      <c r="K6456">
        <v>0</v>
      </c>
      <c r="L6456">
        <v>0</v>
      </c>
    </row>
    <row r="6457" spans="1:12">
      <c r="A6457" s="1" t="s">
        <v>97</v>
      </c>
      <c r="B6457">
        <v>1954</v>
      </c>
      <c r="C6457" t="str">
        <f>VLOOKUP(co2_data[[#This Row],[country]],Country_Parameter!A:C,3,0)</f>
        <v>Parameter 1</v>
      </c>
      <c r="D6457">
        <v>339817</v>
      </c>
      <c r="E6457">
        <v>319332000</v>
      </c>
      <c r="F6457">
        <v>0</v>
      </c>
      <c r="G6457">
        <v>0</v>
      </c>
      <c r="H6457">
        <v>0</v>
      </c>
      <c r="I6457">
        <v>0</v>
      </c>
      <c r="J6457">
        <v>0</v>
      </c>
      <c r="K6457">
        <v>0</v>
      </c>
      <c r="L6457">
        <v>0</v>
      </c>
    </row>
    <row r="6458" spans="1:12">
      <c r="A6458" s="1" t="s">
        <v>97</v>
      </c>
      <c r="B6458">
        <v>1955</v>
      </c>
      <c r="C6458" t="str">
        <f>VLOOKUP(co2_data[[#This Row],[country]],Country_Parameter!A:C,3,0)</f>
        <v>Parameter 1</v>
      </c>
      <c r="D6458">
        <v>348800</v>
      </c>
      <c r="E6458">
        <v>328644000</v>
      </c>
      <c r="F6458">
        <v>0</v>
      </c>
      <c r="G6458">
        <v>0</v>
      </c>
      <c r="H6458">
        <v>0</v>
      </c>
      <c r="I6458">
        <v>0</v>
      </c>
      <c r="J6458">
        <v>0</v>
      </c>
      <c r="K6458">
        <v>0</v>
      </c>
      <c r="L6458">
        <v>0</v>
      </c>
    </row>
    <row r="6459" spans="1:12">
      <c r="A6459" s="1" t="s">
        <v>97</v>
      </c>
      <c r="B6459">
        <v>1956</v>
      </c>
      <c r="C6459" t="str">
        <f>VLOOKUP(co2_data[[#This Row],[country]],Country_Parameter!A:C,3,0)</f>
        <v>Parameter 1</v>
      </c>
      <c r="D6459">
        <v>358040</v>
      </c>
      <c r="E6459">
        <v>342089984</v>
      </c>
      <c r="F6459">
        <v>0</v>
      </c>
      <c r="G6459">
        <v>0</v>
      </c>
      <c r="H6459">
        <v>0</v>
      </c>
      <c r="I6459">
        <v>0</v>
      </c>
      <c r="J6459">
        <v>0</v>
      </c>
      <c r="K6459">
        <v>0</v>
      </c>
      <c r="L6459">
        <v>0</v>
      </c>
    </row>
    <row r="6460" spans="1:12">
      <c r="A6460" s="1" t="s">
        <v>97</v>
      </c>
      <c r="B6460">
        <v>1957</v>
      </c>
      <c r="C6460" t="str">
        <f>VLOOKUP(co2_data[[#This Row],[country]],Country_Parameter!A:C,3,0)</f>
        <v>Parameter 1</v>
      </c>
      <c r="D6460">
        <v>367554</v>
      </c>
      <c r="E6460">
        <v>354331008</v>
      </c>
      <c r="F6460">
        <v>0</v>
      </c>
      <c r="G6460">
        <v>0</v>
      </c>
      <c r="H6460">
        <v>0</v>
      </c>
      <c r="I6460">
        <v>0</v>
      </c>
      <c r="J6460">
        <v>0</v>
      </c>
      <c r="K6460">
        <v>0</v>
      </c>
      <c r="L6460">
        <v>0</v>
      </c>
    </row>
    <row r="6461" spans="1:12">
      <c r="A6461" s="1" t="s">
        <v>97</v>
      </c>
      <c r="B6461">
        <v>1958</v>
      </c>
      <c r="C6461" t="str">
        <f>VLOOKUP(co2_data[[#This Row],[country]],Country_Parameter!A:C,3,0)</f>
        <v>Parameter 1</v>
      </c>
      <c r="D6461">
        <v>377379</v>
      </c>
      <c r="E6461">
        <v>364204000</v>
      </c>
      <c r="F6461">
        <v>0</v>
      </c>
      <c r="G6461">
        <v>0</v>
      </c>
      <c r="H6461">
        <v>0</v>
      </c>
      <c r="I6461">
        <v>0</v>
      </c>
      <c r="J6461">
        <v>0</v>
      </c>
      <c r="K6461">
        <v>0</v>
      </c>
      <c r="L6461">
        <v>0</v>
      </c>
    </row>
    <row r="6462" spans="1:12">
      <c r="A6462" s="1" t="s">
        <v>97</v>
      </c>
      <c r="B6462">
        <v>1959</v>
      </c>
      <c r="C6462" t="str">
        <f>VLOOKUP(co2_data[[#This Row],[country]],Country_Parameter!A:C,3,0)</f>
        <v>Parameter 1</v>
      </c>
      <c r="D6462">
        <v>387548</v>
      </c>
      <c r="E6462">
        <v>386118016</v>
      </c>
      <c r="F6462">
        <v>0</v>
      </c>
      <c r="G6462">
        <v>0</v>
      </c>
      <c r="H6462">
        <v>0</v>
      </c>
      <c r="I6462">
        <v>0</v>
      </c>
      <c r="J6462">
        <v>0</v>
      </c>
      <c r="K6462">
        <v>0</v>
      </c>
      <c r="L6462">
        <v>0</v>
      </c>
    </row>
    <row r="6463" spans="1:12">
      <c r="A6463" s="1" t="s">
        <v>97</v>
      </c>
      <c r="B6463">
        <v>1960</v>
      </c>
      <c r="C6463" t="str">
        <f>VLOOKUP(co2_data[[#This Row],[country]],Country_Parameter!A:C,3,0)</f>
        <v>Parameter 1</v>
      </c>
      <c r="D6463">
        <v>398070</v>
      </c>
      <c r="E6463">
        <v>410784000</v>
      </c>
      <c r="F6463">
        <v>0</v>
      </c>
      <c r="G6463">
        <v>0</v>
      </c>
      <c r="H6463">
        <v>0</v>
      </c>
      <c r="I6463">
        <v>0</v>
      </c>
      <c r="J6463">
        <v>0</v>
      </c>
      <c r="K6463">
        <v>0</v>
      </c>
      <c r="L6463">
        <v>0</v>
      </c>
    </row>
    <row r="6464" spans="1:12">
      <c r="A6464" s="1" t="s">
        <v>97</v>
      </c>
      <c r="B6464">
        <v>1961</v>
      </c>
      <c r="C6464" t="str">
        <f>VLOOKUP(co2_data[[#This Row],[country]],Country_Parameter!A:C,3,0)</f>
        <v>Parameter 1</v>
      </c>
      <c r="D6464">
        <v>408937</v>
      </c>
      <c r="E6464">
        <v>478433984</v>
      </c>
      <c r="F6464">
        <v>0</v>
      </c>
      <c r="G6464">
        <v>0</v>
      </c>
      <c r="H6464">
        <v>0</v>
      </c>
      <c r="I6464">
        <v>0</v>
      </c>
      <c r="J6464">
        <v>0</v>
      </c>
      <c r="K6464">
        <v>0</v>
      </c>
      <c r="L6464">
        <v>0</v>
      </c>
    </row>
    <row r="6465" spans="1:12">
      <c r="A6465" s="1" t="s">
        <v>97</v>
      </c>
      <c r="B6465">
        <v>1962</v>
      </c>
      <c r="C6465" t="str">
        <f>VLOOKUP(co2_data[[#This Row],[country]],Country_Parameter!A:C,3,0)</f>
        <v>Parameter 1</v>
      </c>
      <c r="D6465">
        <v>420171</v>
      </c>
      <c r="E6465">
        <v>471988000</v>
      </c>
      <c r="F6465">
        <v>0</v>
      </c>
      <c r="G6465">
        <v>0</v>
      </c>
      <c r="H6465">
        <v>0</v>
      </c>
      <c r="I6465">
        <v>0</v>
      </c>
      <c r="J6465">
        <v>0</v>
      </c>
      <c r="K6465">
        <v>0</v>
      </c>
      <c r="L6465">
        <v>0</v>
      </c>
    </row>
    <row r="6466" spans="1:12">
      <c r="A6466" s="1" t="s">
        <v>97</v>
      </c>
      <c r="B6466">
        <v>1963</v>
      </c>
      <c r="C6466" t="str">
        <f>VLOOKUP(co2_data[[#This Row],[country]],Country_Parameter!A:C,3,0)</f>
        <v>Parameter 1</v>
      </c>
      <c r="D6466">
        <v>431765</v>
      </c>
      <c r="E6466">
        <v>475552000</v>
      </c>
      <c r="F6466">
        <v>0</v>
      </c>
      <c r="G6466">
        <v>0</v>
      </c>
      <c r="H6466">
        <v>0</v>
      </c>
      <c r="I6466">
        <v>0</v>
      </c>
      <c r="J6466">
        <v>0</v>
      </c>
      <c r="K6466">
        <v>0</v>
      </c>
      <c r="L6466">
        <v>0</v>
      </c>
    </row>
    <row r="6467" spans="1:12">
      <c r="A6467" s="1" t="s">
        <v>97</v>
      </c>
      <c r="B6467">
        <v>1964</v>
      </c>
      <c r="C6467" t="str">
        <f>VLOOKUP(co2_data[[#This Row],[country]],Country_Parameter!A:C,3,0)</f>
        <v>Parameter 1</v>
      </c>
      <c r="D6467">
        <v>443693</v>
      </c>
      <c r="E6467">
        <v>508326016</v>
      </c>
      <c r="F6467">
        <v>0</v>
      </c>
      <c r="G6467">
        <v>0</v>
      </c>
      <c r="H6467">
        <v>0</v>
      </c>
      <c r="I6467">
        <v>0</v>
      </c>
      <c r="J6467">
        <v>0</v>
      </c>
      <c r="K6467">
        <v>0</v>
      </c>
      <c r="L6467">
        <v>0</v>
      </c>
    </row>
    <row r="6468" spans="1:12">
      <c r="A6468" s="1" t="s">
        <v>97</v>
      </c>
      <c r="B6468">
        <v>1965</v>
      </c>
      <c r="C6468" t="str">
        <f>VLOOKUP(co2_data[[#This Row],[country]],Country_Parameter!A:C,3,0)</f>
        <v>Parameter 1</v>
      </c>
      <c r="D6468">
        <v>455960</v>
      </c>
      <c r="E6468">
        <v>563616000</v>
      </c>
      <c r="F6468">
        <v>0</v>
      </c>
      <c r="G6468">
        <v>0</v>
      </c>
      <c r="H6468">
        <v>0</v>
      </c>
      <c r="I6468">
        <v>0</v>
      </c>
      <c r="J6468">
        <v>0</v>
      </c>
      <c r="K6468">
        <v>0</v>
      </c>
      <c r="L6468">
        <v>0</v>
      </c>
    </row>
    <row r="6469" spans="1:12">
      <c r="A6469" s="1" t="s">
        <v>97</v>
      </c>
      <c r="B6469">
        <v>1966</v>
      </c>
      <c r="C6469" t="str">
        <f>VLOOKUP(co2_data[[#This Row],[country]],Country_Parameter!A:C,3,0)</f>
        <v>Parameter 1</v>
      </c>
      <c r="D6469">
        <v>468522</v>
      </c>
      <c r="E6469">
        <v>658169984</v>
      </c>
      <c r="F6469">
        <v>0</v>
      </c>
      <c r="G6469">
        <v>0</v>
      </c>
      <c r="H6469">
        <v>0</v>
      </c>
      <c r="I6469">
        <v>0</v>
      </c>
      <c r="J6469">
        <v>0</v>
      </c>
      <c r="K6469">
        <v>0</v>
      </c>
      <c r="L6469">
        <v>0</v>
      </c>
    </row>
    <row r="6470" spans="1:12">
      <c r="A6470" s="1" t="s">
        <v>97</v>
      </c>
      <c r="B6470">
        <v>1967</v>
      </c>
      <c r="C6470" t="str">
        <f>VLOOKUP(co2_data[[#This Row],[country]],Country_Parameter!A:C,3,0)</f>
        <v>Parameter 1</v>
      </c>
      <c r="D6470">
        <v>481599</v>
      </c>
      <c r="E6470">
        <v>681120000</v>
      </c>
      <c r="F6470">
        <v>0</v>
      </c>
      <c r="G6470">
        <v>0</v>
      </c>
      <c r="H6470">
        <v>0</v>
      </c>
      <c r="I6470">
        <v>0</v>
      </c>
      <c r="J6470">
        <v>0</v>
      </c>
      <c r="K6470">
        <v>0</v>
      </c>
      <c r="L6470">
        <v>0</v>
      </c>
    </row>
    <row r="6471" spans="1:12">
      <c r="A6471" s="1" t="s">
        <v>97</v>
      </c>
      <c r="B6471">
        <v>1968</v>
      </c>
      <c r="C6471" t="str">
        <f>VLOOKUP(co2_data[[#This Row],[country]],Country_Parameter!A:C,3,0)</f>
        <v>Parameter 1</v>
      </c>
      <c r="D6471">
        <v>495279</v>
      </c>
      <c r="E6471">
        <v>689625984</v>
      </c>
      <c r="F6471">
        <v>0</v>
      </c>
      <c r="G6471">
        <v>0</v>
      </c>
      <c r="H6471">
        <v>0</v>
      </c>
      <c r="I6471">
        <v>0</v>
      </c>
      <c r="J6471">
        <v>0</v>
      </c>
      <c r="K6471">
        <v>0</v>
      </c>
      <c r="L6471">
        <v>0</v>
      </c>
    </row>
    <row r="6472" spans="1:12">
      <c r="A6472" s="1" t="s">
        <v>97</v>
      </c>
      <c r="B6472">
        <v>1969</v>
      </c>
      <c r="C6472" t="str">
        <f>VLOOKUP(co2_data[[#This Row],[country]],Country_Parameter!A:C,3,0)</f>
        <v>Parameter 1</v>
      </c>
      <c r="D6472">
        <v>509443</v>
      </c>
      <c r="E6472">
        <v>764001024</v>
      </c>
      <c r="F6472">
        <v>0</v>
      </c>
      <c r="G6472">
        <v>0</v>
      </c>
      <c r="H6472">
        <v>0</v>
      </c>
      <c r="I6472">
        <v>0</v>
      </c>
      <c r="J6472">
        <v>0</v>
      </c>
      <c r="K6472">
        <v>0</v>
      </c>
      <c r="L6472">
        <v>0</v>
      </c>
    </row>
    <row r="6473" spans="1:12">
      <c r="A6473" s="1" t="s">
        <v>97</v>
      </c>
      <c r="B6473">
        <v>1970</v>
      </c>
      <c r="C6473" t="str">
        <f>VLOOKUP(co2_data[[#This Row],[country]],Country_Parameter!A:C,3,0)</f>
        <v>Parameter 1</v>
      </c>
      <c r="D6473">
        <v>524113</v>
      </c>
      <c r="E6473">
        <v>689670016</v>
      </c>
      <c r="F6473">
        <v>0</v>
      </c>
      <c r="G6473">
        <v>0</v>
      </c>
      <c r="H6473">
        <v>0</v>
      </c>
      <c r="I6473">
        <v>0</v>
      </c>
      <c r="J6473">
        <v>0</v>
      </c>
      <c r="K6473">
        <v>0</v>
      </c>
      <c r="L6473">
        <v>0</v>
      </c>
    </row>
    <row r="6474" spans="1:12">
      <c r="A6474" s="1" t="s">
        <v>97</v>
      </c>
      <c r="B6474">
        <v>1971</v>
      </c>
      <c r="C6474" t="str">
        <f>VLOOKUP(co2_data[[#This Row],[country]],Country_Parameter!A:C,3,0)</f>
        <v>Parameter 1</v>
      </c>
      <c r="D6474">
        <v>539395</v>
      </c>
      <c r="E6474">
        <v>689376000</v>
      </c>
      <c r="F6474">
        <v>0</v>
      </c>
      <c r="G6474">
        <v>0</v>
      </c>
      <c r="H6474">
        <v>0</v>
      </c>
      <c r="I6474">
        <v>0</v>
      </c>
      <c r="J6474">
        <v>0</v>
      </c>
      <c r="K6474">
        <v>0</v>
      </c>
      <c r="L6474">
        <v>0</v>
      </c>
    </row>
    <row r="6475" spans="1:12">
      <c r="A6475" s="1" t="s">
        <v>97</v>
      </c>
      <c r="B6475">
        <v>1972</v>
      </c>
      <c r="C6475" t="str">
        <f>VLOOKUP(co2_data[[#This Row],[country]],Country_Parameter!A:C,3,0)</f>
        <v>Parameter 1</v>
      </c>
      <c r="D6475">
        <v>555380</v>
      </c>
      <c r="E6475">
        <v>689678016</v>
      </c>
      <c r="F6475">
        <v>0</v>
      </c>
      <c r="G6475">
        <v>0</v>
      </c>
      <c r="H6475">
        <v>0</v>
      </c>
      <c r="I6475">
        <v>0</v>
      </c>
      <c r="J6475">
        <v>0</v>
      </c>
      <c r="K6475">
        <v>0</v>
      </c>
      <c r="L6475">
        <v>0</v>
      </c>
    </row>
    <row r="6476" spans="1:12">
      <c r="A6476" s="1" t="s">
        <v>97</v>
      </c>
      <c r="B6476">
        <v>1973</v>
      </c>
      <c r="C6476" t="str">
        <f>VLOOKUP(co2_data[[#This Row],[country]],Country_Parameter!A:C,3,0)</f>
        <v>Parameter 1</v>
      </c>
      <c r="D6476">
        <v>572005</v>
      </c>
      <c r="E6476">
        <v>753473984</v>
      </c>
      <c r="F6476">
        <v>0</v>
      </c>
      <c r="G6476">
        <v>0</v>
      </c>
      <c r="H6476">
        <v>0</v>
      </c>
      <c r="I6476">
        <v>0</v>
      </c>
      <c r="J6476">
        <v>0</v>
      </c>
      <c r="K6476">
        <v>0</v>
      </c>
      <c r="L6476">
        <v>0</v>
      </c>
    </row>
    <row r="6477" spans="1:12">
      <c r="A6477" s="1" t="s">
        <v>97</v>
      </c>
      <c r="B6477">
        <v>1974</v>
      </c>
      <c r="C6477" t="str">
        <f>VLOOKUP(co2_data[[#This Row],[country]],Country_Parameter!A:C,3,0)</f>
        <v>Parameter 1</v>
      </c>
      <c r="D6477">
        <v>589094</v>
      </c>
      <c r="E6477">
        <v>798600000</v>
      </c>
      <c r="F6477">
        <v>0</v>
      </c>
      <c r="G6477">
        <v>0</v>
      </c>
      <c r="H6477">
        <v>0</v>
      </c>
      <c r="I6477">
        <v>0</v>
      </c>
      <c r="J6477">
        <v>0</v>
      </c>
      <c r="K6477">
        <v>0</v>
      </c>
      <c r="L6477">
        <v>0</v>
      </c>
    </row>
    <row r="6478" spans="1:12">
      <c r="A6478" s="1" t="s">
        <v>97</v>
      </c>
      <c r="B6478">
        <v>1975</v>
      </c>
      <c r="C6478" t="str">
        <f>VLOOKUP(co2_data[[#This Row],[country]],Country_Parameter!A:C,3,0)</f>
        <v>Parameter 1</v>
      </c>
      <c r="D6478">
        <v>606829</v>
      </c>
      <c r="E6478">
        <v>847302016</v>
      </c>
      <c r="F6478">
        <v>0</v>
      </c>
      <c r="G6478">
        <v>0</v>
      </c>
      <c r="H6478">
        <v>0</v>
      </c>
      <c r="I6478">
        <v>0</v>
      </c>
      <c r="J6478">
        <v>0</v>
      </c>
      <c r="K6478">
        <v>0</v>
      </c>
      <c r="L6478">
        <v>0</v>
      </c>
    </row>
    <row r="6479" spans="1:12">
      <c r="A6479" s="1" t="s">
        <v>97</v>
      </c>
      <c r="B6479">
        <v>1976</v>
      </c>
      <c r="C6479" t="str">
        <f>VLOOKUP(co2_data[[#This Row],[country]],Country_Parameter!A:C,3,0)</f>
        <v>Parameter 1</v>
      </c>
      <c r="D6479">
        <v>625678</v>
      </c>
      <c r="E6479">
        <v>835752000</v>
      </c>
      <c r="F6479">
        <v>0</v>
      </c>
      <c r="G6479">
        <v>0</v>
      </c>
      <c r="H6479">
        <v>0</v>
      </c>
      <c r="I6479">
        <v>0</v>
      </c>
      <c r="J6479">
        <v>0</v>
      </c>
      <c r="K6479">
        <v>0</v>
      </c>
      <c r="L6479">
        <v>0</v>
      </c>
    </row>
    <row r="6480" spans="1:12">
      <c r="A6480" s="1" t="s">
        <v>97</v>
      </c>
      <c r="B6480">
        <v>1977</v>
      </c>
      <c r="C6480" t="str">
        <f>VLOOKUP(co2_data[[#This Row],[country]],Country_Parameter!A:C,3,0)</f>
        <v>Parameter 1</v>
      </c>
      <c r="D6480">
        <v>645780</v>
      </c>
      <c r="E6480">
        <v>848782976</v>
      </c>
      <c r="F6480">
        <v>0</v>
      </c>
      <c r="G6480">
        <v>0</v>
      </c>
      <c r="H6480">
        <v>0</v>
      </c>
      <c r="I6480">
        <v>0</v>
      </c>
      <c r="J6480">
        <v>0</v>
      </c>
      <c r="K6480">
        <v>0</v>
      </c>
      <c r="L6480">
        <v>0</v>
      </c>
    </row>
    <row r="6481" spans="1:12">
      <c r="A6481" s="1" t="s">
        <v>97</v>
      </c>
      <c r="B6481">
        <v>1978</v>
      </c>
      <c r="C6481" t="str">
        <f>VLOOKUP(co2_data[[#This Row],[country]],Country_Parameter!A:C,3,0)</f>
        <v>Parameter 1</v>
      </c>
      <c r="D6481">
        <v>667109</v>
      </c>
      <c r="E6481">
        <v>890736000</v>
      </c>
      <c r="F6481">
        <v>0</v>
      </c>
      <c r="G6481">
        <v>0</v>
      </c>
      <c r="H6481">
        <v>0</v>
      </c>
      <c r="I6481">
        <v>0</v>
      </c>
      <c r="J6481">
        <v>0</v>
      </c>
      <c r="K6481">
        <v>0</v>
      </c>
      <c r="L6481">
        <v>0</v>
      </c>
    </row>
    <row r="6482" spans="1:12">
      <c r="A6482" s="1" t="s">
        <v>97</v>
      </c>
      <c r="B6482">
        <v>1979</v>
      </c>
      <c r="C6482" t="str">
        <f>VLOOKUP(co2_data[[#This Row],[country]],Country_Parameter!A:C,3,0)</f>
        <v>Parameter 1</v>
      </c>
      <c r="D6482">
        <v>689782</v>
      </c>
      <c r="E6482">
        <v>862240000</v>
      </c>
      <c r="F6482">
        <v>0</v>
      </c>
      <c r="G6482">
        <v>0</v>
      </c>
      <c r="H6482">
        <v>0</v>
      </c>
      <c r="I6482">
        <v>0</v>
      </c>
      <c r="J6482">
        <v>0</v>
      </c>
      <c r="K6482">
        <v>0</v>
      </c>
      <c r="L6482">
        <v>0</v>
      </c>
    </row>
    <row r="6483" spans="1:12">
      <c r="A6483" s="1" t="s">
        <v>97</v>
      </c>
      <c r="B6483">
        <v>1980</v>
      </c>
      <c r="C6483" t="str">
        <f>VLOOKUP(co2_data[[#This Row],[country]],Country_Parameter!A:C,3,0)</f>
        <v>Parameter 1</v>
      </c>
      <c r="D6483">
        <v>713920</v>
      </c>
      <c r="E6483">
        <v>863900032</v>
      </c>
      <c r="F6483">
        <v>0</v>
      </c>
      <c r="G6483">
        <v>0</v>
      </c>
      <c r="H6483">
        <v>0</v>
      </c>
      <c r="I6483">
        <v>0</v>
      </c>
      <c r="J6483">
        <v>0</v>
      </c>
      <c r="K6483">
        <v>0</v>
      </c>
      <c r="L6483">
        <v>0</v>
      </c>
    </row>
    <row r="6484" spans="1:12">
      <c r="A6484" s="1" t="s">
        <v>97</v>
      </c>
      <c r="B6484">
        <v>1981</v>
      </c>
      <c r="C6484" t="str">
        <f>VLOOKUP(co2_data[[#This Row],[country]],Country_Parameter!A:C,3,0)</f>
        <v>Parameter 1</v>
      </c>
      <c r="D6484">
        <v>739134</v>
      </c>
      <c r="E6484">
        <v>1020590976</v>
      </c>
      <c r="F6484">
        <v>0</v>
      </c>
      <c r="G6484">
        <v>0</v>
      </c>
      <c r="H6484">
        <v>0</v>
      </c>
      <c r="I6484">
        <v>0</v>
      </c>
      <c r="J6484">
        <v>0</v>
      </c>
      <c r="K6484">
        <v>0</v>
      </c>
      <c r="L6484">
        <v>0</v>
      </c>
    </row>
    <row r="6485" spans="1:12">
      <c r="A6485" s="1" t="s">
        <v>97</v>
      </c>
      <c r="B6485">
        <v>1982</v>
      </c>
      <c r="C6485" t="str">
        <f>VLOOKUP(co2_data[[#This Row],[country]],Country_Parameter!A:C,3,0)</f>
        <v>Parameter 1</v>
      </c>
      <c r="D6485">
        <v>765758</v>
      </c>
      <c r="E6485">
        <v>1092471040</v>
      </c>
      <c r="F6485">
        <v>0</v>
      </c>
      <c r="G6485">
        <v>0</v>
      </c>
      <c r="H6485">
        <v>0</v>
      </c>
      <c r="I6485">
        <v>0</v>
      </c>
      <c r="J6485">
        <v>0</v>
      </c>
      <c r="K6485">
        <v>0</v>
      </c>
      <c r="L6485">
        <v>0</v>
      </c>
    </row>
    <row r="6486" spans="1:12">
      <c r="A6486" s="1" t="s">
        <v>97</v>
      </c>
      <c r="B6486">
        <v>1983</v>
      </c>
      <c r="C6486" t="str">
        <f>VLOOKUP(co2_data[[#This Row],[country]],Country_Parameter!A:C,3,0)</f>
        <v>Parameter 1</v>
      </c>
      <c r="D6486">
        <v>794526</v>
      </c>
      <c r="E6486">
        <v>1053702016</v>
      </c>
      <c r="F6486">
        <v>0</v>
      </c>
      <c r="G6486">
        <v>0</v>
      </c>
      <c r="H6486">
        <v>0</v>
      </c>
      <c r="I6486">
        <v>0</v>
      </c>
      <c r="J6486">
        <v>0</v>
      </c>
      <c r="K6486">
        <v>0</v>
      </c>
      <c r="L6486">
        <v>0</v>
      </c>
    </row>
    <row r="6487" spans="1:12">
      <c r="A6487" s="1" t="s">
        <v>97</v>
      </c>
      <c r="B6487">
        <v>1984</v>
      </c>
      <c r="C6487" t="str">
        <f>VLOOKUP(co2_data[[#This Row],[country]],Country_Parameter!A:C,3,0)</f>
        <v>Parameter 1</v>
      </c>
      <c r="D6487">
        <v>825634</v>
      </c>
      <c r="E6487">
        <v>1083341952</v>
      </c>
      <c r="F6487">
        <v>0</v>
      </c>
      <c r="G6487">
        <v>0</v>
      </c>
      <c r="H6487">
        <v>0</v>
      </c>
      <c r="I6487">
        <v>0</v>
      </c>
      <c r="J6487">
        <v>0</v>
      </c>
      <c r="K6487">
        <v>0</v>
      </c>
      <c r="L6487">
        <v>0</v>
      </c>
    </row>
    <row r="6488" spans="1:12">
      <c r="A6488" s="1" t="s">
        <v>97</v>
      </c>
      <c r="B6488">
        <v>1985</v>
      </c>
      <c r="C6488" t="str">
        <f>VLOOKUP(co2_data[[#This Row],[country]],Country_Parameter!A:C,3,0)</f>
        <v>Parameter 1</v>
      </c>
      <c r="D6488">
        <v>858880</v>
      </c>
      <c r="E6488">
        <v>1121623040</v>
      </c>
      <c r="F6488">
        <v>0</v>
      </c>
      <c r="G6488">
        <v>0</v>
      </c>
      <c r="H6488">
        <v>0</v>
      </c>
      <c r="I6488">
        <v>0</v>
      </c>
      <c r="J6488">
        <v>0</v>
      </c>
      <c r="K6488">
        <v>0</v>
      </c>
      <c r="L6488">
        <v>0</v>
      </c>
    </row>
    <row r="6489" spans="1:12">
      <c r="A6489" s="1" t="s">
        <v>97</v>
      </c>
      <c r="B6489">
        <v>1986</v>
      </c>
      <c r="C6489" t="str">
        <f>VLOOKUP(co2_data[[#This Row],[country]],Country_Parameter!A:C,3,0)</f>
        <v>Parameter 1</v>
      </c>
      <c r="D6489">
        <v>894019</v>
      </c>
      <c r="E6489">
        <v>1144710016</v>
      </c>
      <c r="F6489">
        <v>0</v>
      </c>
      <c r="G6489">
        <v>0</v>
      </c>
      <c r="H6489">
        <v>0</v>
      </c>
      <c r="I6489">
        <v>0</v>
      </c>
      <c r="J6489">
        <v>0</v>
      </c>
      <c r="K6489">
        <v>0</v>
      </c>
      <c r="L6489">
        <v>0</v>
      </c>
    </row>
    <row r="6490" spans="1:12">
      <c r="A6490" s="1" t="s">
        <v>97</v>
      </c>
      <c r="B6490">
        <v>1987</v>
      </c>
      <c r="C6490" t="str">
        <f>VLOOKUP(co2_data[[#This Row],[country]],Country_Parameter!A:C,3,0)</f>
        <v>Parameter 1</v>
      </c>
      <c r="D6490">
        <v>931101</v>
      </c>
      <c r="E6490">
        <v>1179634048</v>
      </c>
      <c r="F6490">
        <v>0</v>
      </c>
      <c r="G6490">
        <v>0</v>
      </c>
      <c r="H6490">
        <v>0</v>
      </c>
      <c r="I6490">
        <v>0</v>
      </c>
      <c r="J6490">
        <v>0</v>
      </c>
      <c r="K6490">
        <v>0</v>
      </c>
      <c r="L6490">
        <v>0</v>
      </c>
    </row>
    <row r="6491" spans="1:12">
      <c r="A6491" s="1" t="s">
        <v>97</v>
      </c>
      <c r="B6491">
        <v>1988</v>
      </c>
      <c r="C6491" t="str">
        <f>VLOOKUP(co2_data[[#This Row],[country]],Country_Parameter!A:C,3,0)</f>
        <v>Parameter 1</v>
      </c>
      <c r="D6491">
        <v>970164</v>
      </c>
      <c r="E6491">
        <v>1239874944</v>
      </c>
      <c r="F6491">
        <v>0</v>
      </c>
      <c r="G6491">
        <v>0</v>
      </c>
      <c r="H6491">
        <v>0</v>
      </c>
      <c r="I6491">
        <v>0</v>
      </c>
      <c r="J6491">
        <v>0</v>
      </c>
      <c r="K6491">
        <v>0</v>
      </c>
      <c r="L6491">
        <v>0</v>
      </c>
    </row>
    <row r="6492" spans="1:12">
      <c r="A6492" s="1" t="s">
        <v>97</v>
      </c>
      <c r="B6492">
        <v>1989</v>
      </c>
      <c r="C6492" t="str">
        <f>VLOOKUP(co2_data[[#This Row],[country]],Country_Parameter!A:C,3,0)</f>
        <v>Parameter 1</v>
      </c>
      <c r="D6492">
        <v>1011367</v>
      </c>
      <c r="E6492">
        <v>1283184000</v>
      </c>
      <c r="F6492">
        <v>0</v>
      </c>
      <c r="G6492">
        <v>0</v>
      </c>
      <c r="H6492">
        <v>0</v>
      </c>
      <c r="I6492">
        <v>0</v>
      </c>
      <c r="J6492">
        <v>0</v>
      </c>
      <c r="K6492">
        <v>0</v>
      </c>
      <c r="L6492">
        <v>0</v>
      </c>
    </row>
    <row r="6493" spans="1:12">
      <c r="A6493" s="1" t="s">
        <v>97</v>
      </c>
      <c r="B6493">
        <v>1990</v>
      </c>
      <c r="C6493" t="str">
        <f>VLOOKUP(co2_data[[#This Row],[country]],Country_Parameter!A:C,3,0)</f>
        <v>Parameter 1</v>
      </c>
      <c r="D6493">
        <v>1054703</v>
      </c>
      <c r="E6493">
        <v>1331399936</v>
      </c>
      <c r="F6493">
        <v>0</v>
      </c>
      <c r="G6493">
        <v>0</v>
      </c>
      <c r="H6493">
        <v>0</v>
      </c>
      <c r="I6493">
        <v>0</v>
      </c>
      <c r="J6493">
        <v>0</v>
      </c>
      <c r="K6493">
        <v>0</v>
      </c>
      <c r="L6493">
        <v>0</v>
      </c>
    </row>
    <row r="6494" spans="1:12">
      <c r="A6494" s="1" t="s">
        <v>97</v>
      </c>
      <c r="B6494">
        <v>1991</v>
      </c>
      <c r="C6494" t="str">
        <f>VLOOKUP(co2_data[[#This Row],[country]],Country_Parameter!A:C,3,0)</f>
        <v>Parameter 1</v>
      </c>
      <c r="D6494">
        <v>1099962</v>
      </c>
      <c r="E6494">
        <v>1378188672</v>
      </c>
      <c r="F6494">
        <v>0</v>
      </c>
      <c r="G6494">
        <v>0</v>
      </c>
      <c r="H6494">
        <v>0</v>
      </c>
      <c r="I6494">
        <v>0</v>
      </c>
      <c r="J6494">
        <v>0</v>
      </c>
      <c r="K6494">
        <v>0</v>
      </c>
      <c r="L6494">
        <v>0</v>
      </c>
    </row>
    <row r="6495" spans="1:12">
      <c r="A6495" s="1" t="s">
        <v>97</v>
      </c>
      <c r="B6495">
        <v>1992</v>
      </c>
      <c r="C6495" t="str">
        <f>VLOOKUP(co2_data[[#This Row],[country]],Country_Parameter!A:C,3,0)</f>
        <v>Parameter 1</v>
      </c>
      <c r="D6495">
        <v>1145585</v>
      </c>
      <c r="E6495">
        <v>1438713216</v>
      </c>
      <c r="F6495">
        <v>0</v>
      </c>
      <c r="G6495">
        <v>0</v>
      </c>
      <c r="H6495">
        <v>0</v>
      </c>
      <c r="I6495">
        <v>0</v>
      </c>
      <c r="J6495">
        <v>0</v>
      </c>
      <c r="K6495">
        <v>0</v>
      </c>
      <c r="L6495">
        <v>0</v>
      </c>
    </row>
    <row r="6496" spans="1:12">
      <c r="A6496" s="1" t="s">
        <v>97</v>
      </c>
      <c r="B6496">
        <v>1993</v>
      </c>
      <c r="C6496" t="str">
        <f>VLOOKUP(co2_data[[#This Row],[country]],Country_Parameter!A:C,3,0)</f>
        <v>Parameter 1</v>
      </c>
      <c r="D6496">
        <v>1188373</v>
      </c>
      <c r="E6496">
        <v>1492281344</v>
      </c>
      <c r="F6496">
        <v>0</v>
      </c>
      <c r="G6496">
        <v>0</v>
      </c>
      <c r="H6496">
        <v>0</v>
      </c>
      <c r="I6496">
        <v>0</v>
      </c>
      <c r="J6496">
        <v>0</v>
      </c>
      <c r="K6496">
        <v>0</v>
      </c>
      <c r="L6496">
        <v>0</v>
      </c>
    </row>
    <row r="6497" spans="1:12">
      <c r="A6497" s="1" t="s">
        <v>97</v>
      </c>
      <c r="B6497">
        <v>1994</v>
      </c>
      <c r="C6497" t="str">
        <f>VLOOKUP(co2_data[[#This Row],[country]],Country_Parameter!A:C,3,0)</f>
        <v>Parameter 1</v>
      </c>
      <c r="D6497">
        <v>1227231</v>
      </c>
      <c r="E6497">
        <v>1506439296</v>
      </c>
      <c r="F6497">
        <v>0</v>
      </c>
      <c r="G6497">
        <v>0</v>
      </c>
      <c r="H6497">
        <v>0</v>
      </c>
      <c r="I6497">
        <v>0</v>
      </c>
      <c r="J6497">
        <v>0</v>
      </c>
      <c r="K6497">
        <v>0</v>
      </c>
      <c r="L6497">
        <v>0</v>
      </c>
    </row>
    <row r="6498" spans="1:12">
      <c r="A6498" s="1" t="s">
        <v>97</v>
      </c>
      <c r="B6498">
        <v>1995</v>
      </c>
      <c r="C6498" t="str">
        <f>VLOOKUP(co2_data[[#This Row],[country]],Country_Parameter!A:C,3,0)</f>
        <v>Parameter 1</v>
      </c>
      <c r="D6498">
        <v>1264320</v>
      </c>
      <c r="E6498">
        <v>1529318656</v>
      </c>
      <c r="F6498">
        <v>0</v>
      </c>
      <c r="G6498">
        <v>0</v>
      </c>
      <c r="H6498">
        <v>0</v>
      </c>
      <c r="I6498">
        <v>0</v>
      </c>
      <c r="J6498">
        <v>0</v>
      </c>
      <c r="K6498">
        <v>0</v>
      </c>
      <c r="L6498">
        <v>0</v>
      </c>
    </row>
    <row r="6499" spans="1:12">
      <c r="A6499" s="1" t="s">
        <v>97</v>
      </c>
      <c r="B6499">
        <v>1996</v>
      </c>
      <c r="C6499" t="str">
        <f>VLOOKUP(co2_data[[#This Row],[country]],Country_Parameter!A:C,3,0)</f>
        <v>Parameter 1</v>
      </c>
      <c r="D6499">
        <v>1301419</v>
      </c>
      <c r="E6499">
        <v>1606890496</v>
      </c>
      <c r="F6499">
        <v>0</v>
      </c>
      <c r="G6499">
        <v>0</v>
      </c>
      <c r="H6499">
        <v>0</v>
      </c>
      <c r="I6499">
        <v>0</v>
      </c>
      <c r="J6499">
        <v>0</v>
      </c>
      <c r="K6499">
        <v>0</v>
      </c>
      <c r="L6499">
        <v>0</v>
      </c>
    </row>
    <row r="6500" spans="1:12">
      <c r="A6500" s="1" t="s">
        <v>97</v>
      </c>
      <c r="B6500">
        <v>1997</v>
      </c>
      <c r="C6500" t="str">
        <f>VLOOKUP(co2_data[[#This Row],[country]],Country_Parameter!A:C,3,0)</f>
        <v>Parameter 1</v>
      </c>
      <c r="D6500">
        <v>1338897</v>
      </c>
      <c r="E6500">
        <v>1625140480</v>
      </c>
      <c r="F6500">
        <v>0</v>
      </c>
      <c r="G6500">
        <v>0</v>
      </c>
      <c r="H6500">
        <v>0</v>
      </c>
      <c r="I6500">
        <v>0</v>
      </c>
      <c r="J6500">
        <v>0</v>
      </c>
      <c r="K6500">
        <v>0</v>
      </c>
      <c r="L6500">
        <v>0</v>
      </c>
    </row>
    <row r="6501" spans="1:12">
      <c r="A6501" s="1" t="s">
        <v>97</v>
      </c>
      <c r="B6501">
        <v>1998</v>
      </c>
      <c r="C6501" t="str">
        <f>VLOOKUP(co2_data[[#This Row],[country]],Country_Parameter!A:C,3,0)</f>
        <v>Parameter 1</v>
      </c>
      <c r="D6501">
        <v>1376995</v>
      </c>
      <c r="E6501">
        <v>1698553088</v>
      </c>
      <c r="F6501">
        <v>0</v>
      </c>
      <c r="G6501">
        <v>0</v>
      </c>
      <c r="H6501">
        <v>0</v>
      </c>
      <c r="I6501">
        <v>0</v>
      </c>
      <c r="J6501">
        <v>0</v>
      </c>
      <c r="K6501">
        <v>0</v>
      </c>
      <c r="L6501">
        <v>0</v>
      </c>
    </row>
    <row r="6502" spans="1:12">
      <c r="A6502" s="1" t="s">
        <v>97</v>
      </c>
      <c r="B6502">
        <v>1999</v>
      </c>
      <c r="C6502" t="str">
        <f>VLOOKUP(co2_data[[#This Row],[country]],Country_Parameter!A:C,3,0)</f>
        <v>Parameter 1</v>
      </c>
      <c r="D6502">
        <v>1415786</v>
      </c>
      <c r="E6502">
        <v>1829033984</v>
      </c>
      <c r="F6502">
        <v>0</v>
      </c>
      <c r="G6502">
        <v>0</v>
      </c>
      <c r="H6502">
        <v>0</v>
      </c>
      <c r="I6502">
        <v>0</v>
      </c>
      <c r="J6502">
        <v>0</v>
      </c>
      <c r="K6502">
        <v>0</v>
      </c>
      <c r="L6502">
        <v>0</v>
      </c>
    </row>
    <row r="6503" spans="1:12">
      <c r="A6503" s="1" t="s">
        <v>97</v>
      </c>
      <c r="B6503">
        <v>2000</v>
      </c>
      <c r="C6503" t="str">
        <f>VLOOKUP(co2_data[[#This Row],[country]],Country_Parameter!A:C,3,0)</f>
        <v>Parameter 1</v>
      </c>
      <c r="D6503">
        <v>1455095</v>
      </c>
      <c r="E6503">
        <v>1955249664</v>
      </c>
      <c r="F6503">
        <v>0</v>
      </c>
      <c r="G6503">
        <v>0</v>
      </c>
      <c r="H6503">
        <v>0</v>
      </c>
      <c r="I6503">
        <v>0</v>
      </c>
      <c r="J6503">
        <v>0</v>
      </c>
      <c r="K6503">
        <v>0</v>
      </c>
      <c r="L6503">
        <v>0</v>
      </c>
    </row>
    <row r="6504" spans="1:12">
      <c r="A6504" s="1" t="s">
        <v>97</v>
      </c>
      <c r="B6504">
        <v>2001</v>
      </c>
      <c r="C6504" t="str">
        <f>VLOOKUP(co2_data[[#This Row],[country]],Country_Parameter!A:C,3,0)</f>
        <v>Parameter 1</v>
      </c>
      <c r="D6504">
        <v>1495022</v>
      </c>
      <c r="E6504">
        <v>2082662912</v>
      </c>
      <c r="F6504">
        <v>0</v>
      </c>
      <c r="G6504">
        <v>0</v>
      </c>
      <c r="H6504">
        <v>0</v>
      </c>
      <c r="I6504">
        <v>0</v>
      </c>
      <c r="J6504">
        <v>0</v>
      </c>
      <c r="K6504">
        <v>0</v>
      </c>
      <c r="L6504">
        <v>0</v>
      </c>
    </row>
    <row r="6505" spans="1:12">
      <c r="A6505" s="1" t="s">
        <v>97</v>
      </c>
      <c r="B6505">
        <v>2002</v>
      </c>
      <c r="C6505" t="str">
        <f>VLOOKUP(co2_data[[#This Row],[country]],Country_Parameter!A:C,3,0)</f>
        <v>Parameter 1</v>
      </c>
      <c r="D6505">
        <v>1535700</v>
      </c>
      <c r="E6505">
        <v>2108436352</v>
      </c>
      <c r="F6505">
        <v>0</v>
      </c>
      <c r="G6505">
        <v>0</v>
      </c>
      <c r="H6505">
        <v>0</v>
      </c>
      <c r="I6505">
        <v>0</v>
      </c>
      <c r="J6505">
        <v>0</v>
      </c>
      <c r="K6505">
        <v>0</v>
      </c>
      <c r="L6505">
        <v>0</v>
      </c>
    </row>
    <row r="6506" spans="1:12">
      <c r="A6506" s="1" t="s">
        <v>97</v>
      </c>
      <c r="B6506">
        <v>2003</v>
      </c>
      <c r="C6506" t="str">
        <f>VLOOKUP(co2_data[[#This Row],[country]],Country_Parameter!A:C,3,0)</f>
        <v>Parameter 1</v>
      </c>
      <c r="D6506">
        <v>1577620</v>
      </c>
      <c r="E6506">
        <v>2172586496</v>
      </c>
      <c r="F6506">
        <v>0</v>
      </c>
      <c r="G6506">
        <v>0</v>
      </c>
      <c r="H6506">
        <v>0</v>
      </c>
      <c r="I6506">
        <v>0</v>
      </c>
      <c r="J6506">
        <v>0</v>
      </c>
      <c r="K6506">
        <v>0</v>
      </c>
      <c r="L6506">
        <v>0</v>
      </c>
    </row>
    <row r="6507" spans="1:12">
      <c r="A6507" s="1" t="s">
        <v>97</v>
      </c>
      <c r="B6507">
        <v>2004</v>
      </c>
      <c r="C6507" t="str">
        <f>VLOOKUP(co2_data[[#This Row],[country]],Country_Parameter!A:C,3,0)</f>
        <v>Parameter 1</v>
      </c>
      <c r="D6507">
        <v>1621309</v>
      </c>
      <c r="E6507">
        <v>2391385088</v>
      </c>
      <c r="F6507">
        <v>0</v>
      </c>
      <c r="G6507">
        <v>0</v>
      </c>
      <c r="H6507">
        <v>0</v>
      </c>
      <c r="I6507">
        <v>0</v>
      </c>
      <c r="J6507">
        <v>0</v>
      </c>
      <c r="K6507">
        <v>0</v>
      </c>
      <c r="L6507">
        <v>0</v>
      </c>
    </row>
    <row r="6508" spans="1:12">
      <c r="A6508" s="1" t="s">
        <v>97</v>
      </c>
      <c r="B6508">
        <v>2005</v>
      </c>
      <c r="C6508" t="str">
        <f>VLOOKUP(co2_data[[#This Row],[country]],Country_Parameter!A:C,3,0)</f>
        <v>Parameter 1</v>
      </c>
      <c r="D6508">
        <v>1667036</v>
      </c>
      <c r="E6508">
        <v>2386414592</v>
      </c>
      <c r="F6508">
        <v>0</v>
      </c>
      <c r="G6508">
        <v>0</v>
      </c>
      <c r="H6508">
        <v>0</v>
      </c>
      <c r="I6508">
        <v>0</v>
      </c>
      <c r="J6508">
        <v>0</v>
      </c>
      <c r="K6508">
        <v>0</v>
      </c>
      <c r="L6508">
        <v>0</v>
      </c>
    </row>
    <row r="6509" spans="1:12">
      <c r="A6509" s="1" t="s">
        <v>97</v>
      </c>
      <c r="B6509">
        <v>2006</v>
      </c>
      <c r="C6509" t="str">
        <f>VLOOKUP(co2_data[[#This Row],[country]],Country_Parameter!A:C,3,0)</f>
        <v>Parameter 1</v>
      </c>
      <c r="D6509">
        <v>1715285</v>
      </c>
      <c r="E6509">
        <v>2432257536</v>
      </c>
      <c r="F6509">
        <v>0</v>
      </c>
      <c r="G6509">
        <v>0</v>
      </c>
      <c r="H6509">
        <v>0</v>
      </c>
      <c r="I6509">
        <v>0</v>
      </c>
      <c r="J6509">
        <v>0</v>
      </c>
      <c r="K6509">
        <v>0</v>
      </c>
      <c r="L6509">
        <v>0</v>
      </c>
    </row>
    <row r="6510" spans="1:12">
      <c r="A6510" s="1" t="s">
        <v>97</v>
      </c>
      <c r="B6510">
        <v>2007</v>
      </c>
      <c r="C6510" t="str">
        <f>VLOOKUP(co2_data[[#This Row],[country]],Country_Parameter!A:C,3,0)</f>
        <v>Parameter 1</v>
      </c>
      <c r="D6510">
        <v>1765778</v>
      </c>
      <c r="E6510">
        <v>2539291392</v>
      </c>
      <c r="F6510">
        <v>0</v>
      </c>
      <c r="G6510">
        <v>0</v>
      </c>
      <c r="H6510">
        <v>0</v>
      </c>
      <c r="I6510">
        <v>0</v>
      </c>
      <c r="J6510">
        <v>0</v>
      </c>
      <c r="K6510">
        <v>0</v>
      </c>
      <c r="L6510">
        <v>0</v>
      </c>
    </row>
    <row r="6511" spans="1:12">
      <c r="A6511" s="1" t="s">
        <v>97</v>
      </c>
      <c r="B6511">
        <v>2008</v>
      </c>
      <c r="C6511" t="str">
        <f>VLOOKUP(co2_data[[#This Row],[country]],Country_Parameter!A:C,3,0)</f>
        <v>Parameter 1</v>
      </c>
      <c r="D6511">
        <v>1817859</v>
      </c>
      <c r="E6511">
        <v>2704420608</v>
      </c>
      <c r="F6511">
        <v>0</v>
      </c>
      <c r="G6511">
        <v>0</v>
      </c>
      <c r="H6511">
        <v>0</v>
      </c>
      <c r="I6511">
        <v>0</v>
      </c>
      <c r="J6511">
        <v>0</v>
      </c>
      <c r="K6511">
        <v>0</v>
      </c>
      <c r="L6511">
        <v>0</v>
      </c>
    </row>
    <row r="6512" spans="1:12">
      <c r="A6512" s="1" t="s">
        <v>97</v>
      </c>
      <c r="B6512">
        <v>2009</v>
      </c>
      <c r="C6512" t="str">
        <f>VLOOKUP(co2_data[[#This Row],[country]],Country_Parameter!A:C,3,0)</f>
        <v>Parameter 1</v>
      </c>
      <c r="D6512">
        <v>1871431</v>
      </c>
      <c r="E6512">
        <v>2899496192</v>
      </c>
      <c r="F6512">
        <v>0</v>
      </c>
      <c r="G6512">
        <v>0</v>
      </c>
      <c r="H6512">
        <v>0</v>
      </c>
      <c r="I6512">
        <v>0</v>
      </c>
      <c r="J6512">
        <v>0</v>
      </c>
      <c r="K6512">
        <v>0</v>
      </c>
      <c r="L6512">
        <v>0</v>
      </c>
    </row>
    <row r="6513" spans="1:12">
      <c r="A6513" s="1" t="s">
        <v>97</v>
      </c>
      <c r="B6513">
        <v>2010</v>
      </c>
      <c r="C6513" t="str">
        <f>VLOOKUP(co2_data[[#This Row],[country]],Country_Parameter!A:C,3,0)</f>
        <v>Parameter 1</v>
      </c>
      <c r="D6513">
        <v>1926635</v>
      </c>
      <c r="E6513">
        <v>3111135488</v>
      </c>
      <c r="F6513">
        <v>0</v>
      </c>
      <c r="G6513">
        <v>0</v>
      </c>
      <c r="H6513">
        <v>0</v>
      </c>
      <c r="I6513">
        <v>0</v>
      </c>
      <c r="J6513">
        <v>0</v>
      </c>
      <c r="K6513">
        <v>0</v>
      </c>
      <c r="L6513">
        <v>0</v>
      </c>
    </row>
    <row r="6514" spans="1:12">
      <c r="A6514" s="1" t="s">
        <v>97</v>
      </c>
      <c r="B6514">
        <v>2011</v>
      </c>
      <c r="C6514" t="str">
        <f>VLOOKUP(co2_data[[#This Row],[country]],Country_Parameter!A:C,3,0)</f>
        <v>Parameter 1</v>
      </c>
      <c r="D6514">
        <v>1983784</v>
      </c>
      <c r="E6514">
        <v>3000861952</v>
      </c>
      <c r="F6514">
        <v>0</v>
      </c>
      <c r="G6514">
        <v>0</v>
      </c>
      <c r="H6514">
        <v>0</v>
      </c>
      <c r="I6514">
        <v>0</v>
      </c>
      <c r="J6514">
        <v>0</v>
      </c>
      <c r="K6514">
        <v>0</v>
      </c>
      <c r="L6514">
        <v>0</v>
      </c>
    </row>
    <row r="6515" spans="1:12">
      <c r="A6515" s="1" t="s">
        <v>97</v>
      </c>
      <c r="B6515">
        <v>2012</v>
      </c>
      <c r="C6515" t="str">
        <f>VLOOKUP(co2_data[[#This Row],[country]],Country_Parameter!A:C,3,0)</f>
        <v>Parameter 1</v>
      </c>
      <c r="D6515">
        <v>2043099</v>
      </c>
      <c r="E6515">
        <v>3174000128</v>
      </c>
      <c r="F6515">
        <v>0</v>
      </c>
      <c r="G6515">
        <v>0</v>
      </c>
      <c r="H6515">
        <v>0</v>
      </c>
      <c r="I6515">
        <v>0</v>
      </c>
      <c r="J6515">
        <v>0</v>
      </c>
      <c r="K6515">
        <v>0</v>
      </c>
      <c r="L6515">
        <v>0</v>
      </c>
    </row>
    <row r="6516" spans="1:12">
      <c r="A6516" s="1" t="s">
        <v>97</v>
      </c>
      <c r="B6516">
        <v>2013</v>
      </c>
      <c r="C6516" t="str">
        <f>VLOOKUP(co2_data[[#This Row],[country]],Country_Parameter!A:C,3,0)</f>
        <v>Parameter 1</v>
      </c>
      <c r="D6516">
        <v>2103826</v>
      </c>
      <c r="E6516">
        <v>3327260928</v>
      </c>
      <c r="F6516">
        <v>0</v>
      </c>
      <c r="G6516">
        <v>0</v>
      </c>
      <c r="H6516">
        <v>0</v>
      </c>
      <c r="I6516">
        <v>0</v>
      </c>
      <c r="J6516">
        <v>0</v>
      </c>
      <c r="K6516">
        <v>0</v>
      </c>
      <c r="L6516">
        <v>0</v>
      </c>
    </row>
    <row r="6517" spans="1:12">
      <c r="A6517" s="1" t="s">
        <v>97</v>
      </c>
      <c r="B6517">
        <v>2014</v>
      </c>
      <c r="C6517" t="str">
        <f>VLOOKUP(co2_data[[#This Row],[country]],Country_Parameter!A:C,3,0)</f>
        <v>Parameter 1</v>
      </c>
      <c r="D6517">
        <v>2164533</v>
      </c>
      <c r="E6517">
        <v>3357018112</v>
      </c>
      <c r="F6517">
        <v>0</v>
      </c>
      <c r="G6517">
        <v>1</v>
      </c>
      <c r="H6517">
        <v>0</v>
      </c>
      <c r="I6517">
        <v>0</v>
      </c>
      <c r="J6517">
        <v>0</v>
      </c>
      <c r="K6517">
        <v>1</v>
      </c>
      <c r="L6517">
        <v>0</v>
      </c>
    </row>
    <row r="6518" spans="1:12">
      <c r="A6518" s="1" t="s">
        <v>97</v>
      </c>
      <c r="B6518">
        <v>2015</v>
      </c>
      <c r="C6518" t="str">
        <f>VLOOKUP(co2_data[[#This Row],[country]],Country_Parameter!A:C,3,0)</f>
        <v>Parameter 1</v>
      </c>
      <c r="D6518">
        <v>2224532</v>
      </c>
      <c r="E6518">
        <v>3514848000</v>
      </c>
      <c r="F6518">
        <v>0</v>
      </c>
      <c r="G6518">
        <v>1</v>
      </c>
      <c r="H6518">
        <v>0</v>
      </c>
      <c r="I6518">
        <v>0</v>
      </c>
      <c r="J6518">
        <v>0</v>
      </c>
      <c r="K6518">
        <v>1</v>
      </c>
      <c r="L6518">
        <v>0</v>
      </c>
    </row>
    <row r="6519" spans="1:12">
      <c r="A6519" s="1" t="s">
        <v>97</v>
      </c>
      <c r="B6519">
        <v>2016</v>
      </c>
      <c r="C6519" t="str">
        <f>VLOOKUP(co2_data[[#This Row],[country]],Country_Parameter!A:C,3,0)</f>
        <v>Parameter 1</v>
      </c>
      <c r="D6519">
        <v>2283777</v>
      </c>
      <c r="E6519">
        <v>3558432768</v>
      </c>
      <c r="F6519">
        <v>0</v>
      </c>
      <c r="G6519">
        <v>1</v>
      </c>
      <c r="H6519">
        <v>0</v>
      </c>
      <c r="I6519">
        <v>0</v>
      </c>
      <c r="J6519">
        <v>0</v>
      </c>
      <c r="K6519">
        <v>1</v>
      </c>
      <c r="L6519">
        <v>0</v>
      </c>
    </row>
    <row r="6520" spans="1:12">
      <c r="A6520" s="1" t="s">
        <v>97</v>
      </c>
      <c r="B6520">
        <v>2017</v>
      </c>
      <c r="C6520" t="str">
        <f>VLOOKUP(co2_data[[#This Row],[country]],Country_Parameter!A:C,3,0)</f>
        <v>Parameter 1</v>
      </c>
      <c r="D6520">
        <v>2342192</v>
      </c>
      <c r="E6520">
        <v>3704517888</v>
      </c>
      <c r="F6520">
        <v>0</v>
      </c>
      <c r="G6520">
        <v>1</v>
      </c>
      <c r="H6520">
        <v>0</v>
      </c>
      <c r="I6520">
        <v>0</v>
      </c>
      <c r="J6520">
        <v>0</v>
      </c>
      <c r="K6520">
        <v>1</v>
      </c>
      <c r="L6520">
        <v>0</v>
      </c>
    </row>
    <row r="6521" spans="1:12">
      <c r="A6521" s="1" t="s">
        <v>97</v>
      </c>
      <c r="B6521">
        <v>2018</v>
      </c>
      <c r="C6521" t="str">
        <f>VLOOKUP(co2_data[[#This Row],[country]],Country_Parameter!A:C,3,0)</f>
        <v>Parameter 1</v>
      </c>
      <c r="D6521">
        <v>2399634</v>
      </c>
      <c r="E6521">
        <v>3947002112</v>
      </c>
      <c r="F6521">
        <v>0</v>
      </c>
      <c r="G6521">
        <v>1</v>
      </c>
      <c r="H6521">
        <v>0</v>
      </c>
      <c r="I6521">
        <v>0</v>
      </c>
      <c r="J6521">
        <v>0</v>
      </c>
      <c r="K6521">
        <v>1</v>
      </c>
      <c r="L6521">
        <v>0</v>
      </c>
    </row>
    <row r="6522" spans="1:12">
      <c r="A6522" s="1" t="s">
        <v>97</v>
      </c>
      <c r="B6522">
        <v>2019</v>
      </c>
      <c r="C6522" t="str">
        <f>VLOOKUP(co2_data[[#This Row],[country]],Country_Parameter!A:C,3,0)</f>
        <v>Parameter 1</v>
      </c>
      <c r="D6522">
        <v>2456847</v>
      </c>
      <c r="E6522">
        <v>4192588544</v>
      </c>
      <c r="F6522">
        <v>0</v>
      </c>
      <c r="G6522">
        <v>1</v>
      </c>
      <c r="H6522">
        <v>0</v>
      </c>
      <c r="I6522">
        <v>0</v>
      </c>
      <c r="J6522">
        <v>0</v>
      </c>
      <c r="K6522">
        <v>1</v>
      </c>
      <c r="L6522">
        <v>0</v>
      </c>
    </row>
    <row r="6523" spans="1:12">
      <c r="A6523" s="1" t="s">
        <v>97</v>
      </c>
      <c r="B6523">
        <v>2020</v>
      </c>
      <c r="C6523" t="str">
        <f>VLOOKUP(co2_data[[#This Row],[country]],Country_Parameter!A:C,3,0)</f>
        <v>Parameter 1</v>
      </c>
      <c r="D6523">
        <v>2515744</v>
      </c>
      <c r="E6523">
        <v>4217390080</v>
      </c>
      <c r="F6523">
        <v>0</v>
      </c>
      <c r="G6523">
        <v>1</v>
      </c>
      <c r="H6523">
        <v>0</v>
      </c>
      <c r="I6523">
        <v>0</v>
      </c>
      <c r="J6523">
        <v>0</v>
      </c>
      <c r="K6523">
        <v>1</v>
      </c>
      <c r="L6523">
        <v>0</v>
      </c>
    </row>
    <row r="6524" spans="1:12">
      <c r="A6524" s="1" t="s">
        <v>97</v>
      </c>
      <c r="B6524">
        <v>2021</v>
      </c>
      <c r="C6524" t="str">
        <f>VLOOKUP(co2_data[[#This Row],[country]],Country_Parameter!A:C,3,0)</f>
        <v>Parameter 1</v>
      </c>
      <c r="D6524">
        <v>2576014</v>
      </c>
      <c r="E6524">
        <v>4439051264</v>
      </c>
      <c r="F6524">
        <v>0</v>
      </c>
      <c r="G6524">
        <v>1</v>
      </c>
      <c r="H6524">
        <v>0</v>
      </c>
      <c r="I6524">
        <v>0</v>
      </c>
      <c r="J6524">
        <v>0</v>
      </c>
      <c r="K6524">
        <v>1</v>
      </c>
      <c r="L6524">
        <v>0</v>
      </c>
    </row>
    <row r="6525" spans="1:12">
      <c r="A6525" s="1" t="s">
        <v>97</v>
      </c>
      <c r="B6525">
        <v>2022</v>
      </c>
      <c r="C6525" t="str">
        <f>VLOOKUP(co2_data[[#This Row],[country]],Country_Parameter!A:C,3,0)</f>
        <v>Parameter 1</v>
      </c>
      <c r="D6525">
        <v>2636473</v>
      </c>
      <c r="E6525">
        <v>4656793600</v>
      </c>
      <c r="F6525">
        <v>0</v>
      </c>
      <c r="G6525">
        <v>1</v>
      </c>
      <c r="H6525">
        <v>0</v>
      </c>
      <c r="I6525">
        <v>0</v>
      </c>
      <c r="J6525">
        <v>0</v>
      </c>
      <c r="K6525">
        <v>1</v>
      </c>
      <c r="L6525">
        <v>0</v>
      </c>
    </row>
    <row r="6526" spans="1:12">
      <c r="A6526" s="1" t="s">
        <v>97</v>
      </c>
      <c r="B6526">
        <v>2023</v>
      </c>
      <c r="C6526" t="str">
        <f>VLOOKUP(co2_data[[#This Row],[country]],Country_Parameter!A:C,3,0)</f>
        <v>Parameter 1</v>
      </c>
      <c r="D6526">
        <v>2697848</v>
      </c>
      <c r="E6526">
        <v>0</v>
      </c>
      <c r="F6526">
        <v>0</v>
      </c>
      <c r="G6526">
        <v>1</v>
      </c>
      <c r="H6526">
        <v>0</v>
      </c>
      <c r="I6526">
        <v>0</v>
      </c>
      <c r="J6526">
        <v>0</v>
      </c>
      <c r="K6526">
        <v>1</v>
      </c>
      <c r="L6526">
        <v>0</v>
      </c>
    </row>
    <row r="6527" spans="1:12">
      <c r="A6527" s="1" t="s">
        <v>98</v>
      </c>
      <c r="B6527">
        <v>1949</v>
      </c>
      <c r="C6527" t="str">
        <f>VLOOKUP(co2_data[[#This Row],[country]],Country_Parameter!A:C,3,0)</f>
        <v>Parameter 1</v>
      </c>
      <c r="D6527">
        <v>3474832</v>
      </c>
      <c r="E6527">
        <v>0</v>
      </c>
      <c r="F6527">
        <v>0</v>
      </c>
      <c r="G6527">
        <v>2</v>
      </c>
      <c r="H6527">
        <v>1</v>
      </c>
      <c r="I6527">
        <v>0</v>
      </c>
      <c r="J6527">
        <v>0</v>
      </c>
      <c r="K6527">
        <v>1</v>
      </c>
      <c r="L6527">
        <v>0</v>
      </c>
    </row>
    <row r="6528" spans="1:12">
      <c r="A6528" s="1" t="s">
        <v>98</v>
      </c>
      <c r="B6528">
        <v>1950</v>
      </c>
      <c r="C6528" t="str">
        <f>VLOOKUP(co2_data[[#This Row],[country]],Country_Parameter!A:C,3,0)</f>
        <v>Parameter 1</v>
      </c>
      <c r="D6528">
        <v>3497446</v>
      </c>
      <c r="E6528">
        <v>0</v>
      </c>
      <c r="F6528">
        <v>0</v>
      </c>
      <c r="G6528">
        <v>3</v>
      </c>
      <c r="H6528">
        <v>1</v>
      </c>
      <c r="I6528">
        <v>0</v>
      </c>
      <c r="J6528">
        <v>0</v>
      </c>
      <c r="K6528">
        <v>1</v>
      </c>
      <c r="L6528">
        <v>0</v>
      </c>
    </row>
    <row r="6529" spans="1:12">
      <c r="A6529" s="1" t="s">
        <v>98</v>
      </c>
      <c r="B6529">
        <v>1951</v>
      </c>
      <c r="C6529" t="str">
        <f>VLOOKUP(co2_data[[#This Row],[country]],Country_Parameter!A:C,3,0)</f>
        <v>Parameter 1</v>
      </c>
      <c r="D6529">
        <v>3541240</v>
      </c>
      <c r="E6529">
        <v>0</v>
      </c>
      <c r="F6529">
        <v>0</v>
      </c>
      <c r="G6529">
        <v>3</v>
      </c>
      <c r="H6529">
        <v>1</v>
      </c>
      <c r="I6529">
        <v>0</v>
      </c>
      <c r="J6529">
        <v>0</v>
      </c>
      <c r="K6529">
        <v>2</v>
      </c>
      <c r="L6529">
        <v>0</v>
      </c>
    </row>
    <row r="6530" spans="1:12">
      <c r="A6530" s="1" t="s">
        <v>98</v>
      </c>
      <c r="B6530">
        <v>1952</v>
      </c>
      <c r="C6530" t="str">
        <f>VLOOKUP(co2_data[[#This Row],[country]],Country_Parameter!A:C,3,0)</f>
        <v>Parameter 1</v>
      </c>
      <c r="D6530">
        <v>3586787</v>
      </c>
      <c r="E6530">
        <v>0</v>
      </c>
      <c r="F6530">
        <v>0</v>
      </c>
      <c r="G6530">
        <v>3</v>
      </c>
      <c r="H6530">
        <v>1</v>
      </c>
      <c r="I6530">
        <v>0</v>
      </c>
      <c r="J6530">
        <v>0</v>
      </c>
      <c r="K6530">
        <v>2</v>
      </c>
      <c r="L6530">
        <v>0</v>
      </c>
    </row>
    <row r="6531" spans="1:12">
      <c r="A6531" s="1" t="s">
        <v>98</v>
      </c>
      <c r="B6531">
        <v>1953</v>
      </c>
      <c r="C6531" t="str">
        <f>VLOOKUP(co2_data[[#This Row],[country]],Country_Parameter!A:C,3,0)</f>
        <v>Parameter 1</v>
      </c>
      <c r="D6531">
        <v>3633971</v>
      </c>
      <c r="E6531">
        <v>0</v>
      </c>
      <c r="F6531">
        <v>0</v>
      </c>
      <c r="G6531">
        <v>3</v>
      </c>
      <c r="H6531">
        <v>1</v>
      </c>
      <c r="I6531">
        <v>0</v>
      </c>
      <c r="J6531">
        <v>0</v>
      </c>
      <c r="K6531">
        <v>2</v>
      </c>
      <c r="L6531">
        <v>0</v>
      </c>
    </row>
    <row r="6532" spans="1:12">
      <c r="A6532" s="1" t="s">
        <v>98</v>
      </c>
      <c r="B6532">
        <v>1954</v>
      </c>
      <c r="C6532" t="str">
        <f>VLOOKUP(co2_data[[#This Row],[country]],Country_Parameter!A:C,3,0)</f>
        <v>Parameter 1</v>
      </c>
      <c r="D6532">
        <v>3682727</v>
      </c>
      <c r="E6532">
        <v>0</v>
      </c>
      <c r="F6532">
        <v>0</v>
      </c>
      <c r="G6532">
        <v>4</v>
      </c>
      <c r="H6532">
        <v>1</v>
      </c>
      <c r="I6532">
        <v>0</v>
      </c>
      <c r="J6532">
        <v>0</v>
      </c>
      <c r="K6532">
        <v>2</v>
      </c>
      <c r="L6532">
        <v>0</v>
      </c>
    </row>
    <row r="6533" spans="1:12">
      <c r="A6533" s="1" t="s">
        <v>98</v>
      </c>
      <c r="B6533">
        <v>1955</v>
      </c>
      <c r="C6533" t="str">
        <f>VLOOKUP(co2_data[[#This Row],[country]],Country_Parameter!A:C,3,0)</f>
        <v>Parameter 1</v>
      </c>
      <c r="D6533">
        <v>3734032</v>
      </c>
      <c r="E6533">
        <v>0</v>
      </c>
      <c r="F6533">
        <v>0</v>
      </c>
      <c r="G6533">
        <v>4</v>
      </c>
      <c r="H6533">
        <v>1</v>
      </c>
      <c r="I6533">
        <v>0</v>
      </c>
      <c r="J6533">
        <v>0</v>
      </c>
      <c r="K6533">
        <v>2</v>
      </c>
      <c r="L6533">
        <v>0</v>
      </c>
    </row>
    <row r="6534" spans="1:12">
      <c r="A6534" s="1" t="s">
        <v>98</v>
      </c>
      <c r="B6534">
        <v>1956</v>
      </c>
      <c r="C6534" t="str">
        <f>VLOOKUP(co2_data[[#This Row],[country]],Country_Parameter!A:C,3,0)</f>
        <v>Parameter 1</v>
      </c>
      <c r="D6534">
        <v>3789583</v>
      </c>
      <c r="E6534">
        <v>0</v>
      </c>
      <c r="F6534">
        <v>0</v>
      </c>
      <c r="G6534">
        <v>5</v>
      </c>
      <c r="H6534">
        <v>2</v>
      </c>
      <c r="I6534">
        <v>0</v>
      </c>
      <c r="J6534">
        <v>0</v>
      </c>
      <c r="K6534">
        <v>3</v>
      </c>
      <c r="L6534">
        <v>0</v>
      </c>
    </row>
    <row r="6535" spans="1:12">
      <c r="A6535" s="1" t="s">
        <v>98</v>
      </c>
      <c r="B6535">
        <v>1957</v>
      </c>
      <c r="C6535" t="str">
        <f>VLOOKUP(co2_data[[#This Row],[country]],Country_Parameter!A:C,3,0)</f>
        <v>Parameter 1</v>
      </c>
      <c r="D6535">
        <v>3849538</v>
      </c>
      <c r="E6535">
        <v>0</v>
      </c>
      <c r="F6535">
        <v>0</v>
      </c>
      <c r="G6535">
        <v>5</v>
      </c>
      <c r="H6535">
        <v>2</v>
      </c>
      <c r="I6535">
        <v>0</v>
      </c>
      <c r="J6535">
        <v>1</v>
      </c>
      <c r="K6535">
        <v>3</v>
      </c>
      <c r="L6535">
        <v>0</v>
      </c>
    </row>
    <row r="6536" spans="1:12">
      <c r="A6536" s="1" t="s">
        <v>98</v>
      </c>
      <c r="B6536">
        <v>1958</v>
      </c>
      <c r="C6536" t="str">
        <f>VLOOKUP(co2_data[[#This Row],[country]],Country_Parameter!A:C,3,0)</f>
        <v>Parameter 1</v>
      </c>
      <c r="D6536">
        <v>3913632</v>
      </c>
      <c r="E6536">
        <v>0</v>
      </c>
      <c r="F6536">
        <v>0</v>
      </c>
      <c r="G6536">
        <v>5</v>
      </c>
      <c r="H6536">
        <v>2</v>
      </c>
      <c r="I6536">
        <v>0</v>
      </c>
      <c r="J6536">
        <v>1</v>
      </c>
      <c r="K6536">
        <v>3</v>
      </c>
      <c r="L6536">
        <v>0</v>
      </c>
    </row>
    <row r="6537" spans="1:12">
      <c r="A6537" s="1" t="s">
        <v>98</v>
      </c>
      <c r="B6537">
        <v>1959</v>
      </c>
      <c r="C6537" t="str">
        <f>VLOOKUP(co2_data[[#This Row],[country]],Country_Parameter!A:C,3,0)</f>
        <v>Parameter 1</v>
      </c>
      <c r="D6537">
        <v>3981698</v>
      </c>
      <c r="E6537">
        <v>0</v>
      </c>
      <c r="F6537">
        <v>0</v>
      </c>
      <c r="G6537">
        <v>6</v>
      </c>
      <c r="H6537">
        <v>1</v>
      </c>
      <c r="I6537">
        <v>0</v>
      </c>
      <c r="J6537">
        <v>1</v>
      </c>
      <c r="K6537">
        <v>3</v>
      </c>
      <c r="L6537">
        <v>0</v>
      </c>
    </row>
    <row r="6538" spans="1:12">
      <c r="A6538" s="1" t="s">
        <v>98</v>
      </c>
      <c r="B6538">
        <v>1960</v>
      </c>
      <c r="C6538" t="str">
        <f>VLOOKUP(co2_data[[#This Row],[country]],Country_Parameter!A:C,3,0)</f>
        <v>Parameter 1</v>
      </c>
      <c r="D6538">
        <v>4053801</v>
      </c>
      <c r="E6538">
        <v>0</v>
      </c>
      <c r="F6538">
        <v>0</v>
      </c>
      <c r="G6538">
        <v>6</v>
      </c>
      <c r="H6538">
        <v>1</v>
      </c>
      <c r="I6538">
        <v>0</v>
      </c>
      <c r="J6538">
        <v>1</v>
      </c>
      <c r="K6538">
        <v>3</v>
      </c>
      <c r="L6538">
        <v>0</v>
      </c>
    </row>
    <row r="6539" spans="1:12">
      <c r="A6539" s="1" t="s">
        <v>98</v>
      </c>
      <c r="B6539">
        <v>1961</v>
      </c>
      <c r="C6539" t="str">
        <f>VLOOKUP(co2_data[[#This Row],[country]],Country_Parameter!A:C,3,0)</f>
        <v>Parameter 1</v>
      </c>
      <c r="D6539">
        <v>4129030</v>
      </c>
      <c r="E6539">
        <v>0</v>
      </c>
      <c r="F6539">
        <v>0</v>
      </c>
      <c r="G6539">
        <v>6</v>
      </c>
      <c r="H6539">
        <v>1</v>
      </c>
      <c r="I6539">
        <v>0</v>
      </c>
      <c r="J6539">
        <v>1</v>
      </c>
      <c r="K6539">
        <v>3</v>
      </c>
      <c r="L6539">
        <v>0</v>
      </c>
    </row>
    <row r="6540" spans="1:12">
      <c r="A6540" s="1" t="s">
        <v>98</v>
      </c>
      <c r="B6540">
        <v>1962</v>
      </c>
      <c r="C6540" t="str">
        <f>VLOOKUP(co2_data[[#This Row],[country]],Country_Parameter!A:C,3,0)</f>
        <v>Parameter 1</v>
      </c>
      <c r="D6540">
        <v>4205705</v>
      </c>
      <c r="E6540">
        <v>0</v>
      </c>
      <c r="F6540">
        <v>0</v>
      </c>
      <c r="G6540">
        <v>6</v>
      </c>
      <c r="H6540">
        <v>1</v>
      </c>
      <c r="I6540">
        <v>0</v>
      </c>
      <c r="J6540">
        <v>2</v>
      </c>
      <c r="K6540">
        <v>3</v>
      </c>
      <c r="L6540">
        <v>0</v>
      </c>
    </row>
    <row r="6541" spans="1:12">
      <c r="A6541" s="1" t="s">
        <v>98</v>
      </c>
      <c r="B6541">
        <v>1963</v>
      </c>
      <c r="C6541" t="str">
        <f>VLOOKUP(co2_data[[#This Row],[country]],Country_Parameter!A:C,3,0)</f>
        <v>Parameter 1</v>
      </c>
      <c r="D6541">
        <v>4282796</v>
      </c>
      <c r="E6541">
        <v>0</v>
      </c>
      <c r="F6541">
        <v>0</v>
      </c>
      <c r="G6541">
        <v>7</v>
      </c>
      <c r="H6541">
        <v>1</v>
      </c>
      <c r="I6541">
        <v>0</v>
      </c>
      <c r="J6541">
        <v>2</v>
      </c>
      <c r="K6541">
        <v>4</v>
      </c>
      <c r="L6541">
        <v>0</v>
      </c>
    </row>
    <row r="6542" spans="1:12">
      <c r="A6542" s="1" t="s">
        <v>98</v>
      </c>
      <c r="B6542">
        <v>1964</v>
      </c>
      <c r="C6542" t="str">
        <f>VLOOKUP(co2_data[[#This Row],[country]],Country_Parameter!A:C,3,0)</f>
        <v>Parameter 1</v>
      </c>
      <c r="D6542">
        <v>4358324</v>
      </c>
      <c r="E6542">
        <v>0</v>
      </c>
      <c r="F6542">
        <v>0</v>
      </c>
      <c r="G6542">
        <v>7</v>
      </c>
      <c r="H6542">
        <v>1</v>
      </c>
      <c r="I6542">
        <v>0</v>
      </c>
      <c r="J6542">
        <v>2</v>
      </c>
      <c r="K6542">
        <v>4</v>
      </c>
      <c r="L6542">
        <v>0</v>
      </c>
    </row>
    <row r="6543" spans="1:12">
      <c r="A6543" s="1" t="s">
        <v>98</v>
      </c>
      <c r="B6543">
        <v>1965</v>
      </c>
      <c r="C6543" t="str">
        <f>VLOOKUP(co2_data[[#This Row],[country]],Country_Parameter!A:C,3,0)</f>
        <v>Parameter 1</v>
      </c>
      <c r="D6543">
        <v>4429325</v>
      </c>
      <c r="E6543">
        <v>0</v>
      </c>
      <c r="F6543">
        <v>0</v>
      </c>
      <c r="G6543">
        <v>8</v>
      </c>
      <c r="H6543">
        <v>1</v>
      </c>
      <c r="I6543">
        <v>0</v>
      </c>
      <c r="J6543">
        <v>2</v>
      </c>
      <c r="K6543">
        <v>4</v>
      </c>
      <c r="L6543">
        <v>0</v>
      </c>
    </row>
    <row r="6544" spans="1:12">
      <c r="A6544" s="1" t="s">
        <v>98</v>
      </c>
      <c r="B6544">
        <v>1966</v>
      </c>
      <c r="C6544" t="str">
        <f>VLOOKUP(co2_data[[#This Row],[country]],Country_Parameter!A:C,3,0)</f>
        <v>Parameter 1</v>
      </c>
      <c r="D6544">
        <v>4503022</v>
      </c>
      <c r="E6544">
        <v>0</v>
      </c>
      <c r="F6544">
        <v>0</v>
      </c>
      <c r="G6544">
        <v>8</v>
      </c>
      <c r="H6544">
        <v>1</v>
      </c>
      <c r="I6544">
        <v>0</v>
      </c>
      <c r="J6544">
        <v>3</v>
      </c>
      <c r="K6544">
        <v>4</v>
      </c>
      <c r="L6544">
        <v>0</v>
      </c>
    </row>
    <row r="6545" spans="1:12">
      <c r="A6545" s="1" t="s">
        <v>98</v>
      </c>
      <c r="B6545">
        <v>1967</v>
      </c>
      <c r="C6545" t="str">
        <f>VLOOKUP(co2_data[[#This Row],[country]],Country_Parameter!A:C,3,0)</f>
        <v>Parameter 1</v>
      </c>
      <c r="D6545">
        <v>4582954</v>
      </c>
      <c r="E6545">
        <v>0</v>
      </c>
      <c r="F6545">
        <v>0</v>
      </c>
      <c r="G6545">
        <v>9</v>
      </c>
      <c r="H6545">
        <v>1</v>
      </c>
      <c r="I6545">
        <v>0</v>
      </c>
      <c r="J6545">
        <v>3</v>
      </c>
      <c r="K6545">
        <v>4</v>
      </c>
      <c r="L6545">
        <v>0</v>
      </c>
    </row>
    <row r="6546" spans="1:12">
      <c r="A6546" s="1" t="s">
        <v>98</v>
      </c>
      <c r="B6546">
        <v>1968</v>
      </c>
      <c r="C6546" t="str">
        <f>VLOOKUP(co2_data[[#This Row],[country]],Country_Parameter!A:C,3,0)</f>
        <v>Parameter 1</v>
      </c>
      <c r="D6546">
        <v>4663584</v>
      </c>
      <c r="E6546">
        <v>0</v>
      </c>
      <c r="F6546">
        <v>0</v>
      </c>
      <c r="G6546">
        <v>9</v>
      </c>
      <c r="H6546">
        <v>1</v>
      </c>
      <c r="I6546">
        <v>0</v>
      </c>
      <c r="J6546">
        <v>3</v>
      </c>
      <c r="K6546">
        <v>5</v>
      </c>
      <c r="L6546">
        <v>0</v>
      </c>
    </row>
    <row r="6547" spans="1:12">
      <c r="A6547" s="1" t="s">
        <v>98</v>
      </c>
      <c r="B6547">
        <v>1969</v>
      </c>
      <c r="C6547" t="str">
        <f>VLOOKUP(co2_data[[#This Row],[country]],Country_Parameter!A:C,3,0)</f>
        <v>Parameter 1</v>
      </c>
      <c r="D6547">
        <v>4743027</v>
      </c>
      <c r="E6547">
        <v>0</v>
      </c>
      <c r="F6547">
        <v>0</v>
      </c>
      <c r="G6547">
        <v>9</v>
      </c>
      <c r="H6547">
        <v>1</v>
      </c>
      <c r="I6547">
        <v>0</v>
      </c>
      <c r="J6547">
        <v>3</v>
      </c>
      <c r="K6547">
        <v>5</v>
      </c>
      <c r="L6547">
        <v>0</v>
      </c>
    </row>
    <row r="6548" spans="1:12">
      <c r="A6548" s="1" t="s">
        <v>98</v>
      </c>
      <c r="B6548">
        <v>1970</v>
      </c>
      <c r="C6548" t="str">
        <f>VLOOKUP(co2_data[[#This Row],[country]],Country_Parameter!A:C,3,0)</f>
        <v>Parameter 1</v>
      </c>
      <c r="D6548">
        <v>4804061</v>
      </c>
      <c r="E6548">
        <v>0</v>
      </c>
      <c r="F6548">
        <v>0</v>
      </c>
      <c r="G6548">
        <v>10</v>
      </c>
      <c r="H6548">
        <v>1</v>
      </c>
      <c r="I6548">
        <v>0</v>
      </c>
      <c r="J6548">
        <v>3</v>
      </c>
      <c r="K6548">
        <v>5</v>
      </c>
      <c r="L6548">
        <v>0</v>
      </c>
    </row>
    <row r="6549" spans="1:12">
      <c r="A6549" s="1" t="s">
        <v>98</v>
      </c>
      <c r="B6549">
        <v>1971</v>
      </c>
      <c r="C6549" t="str">
        <f>VLOOKUP(co2_data[[#This Row],[country]],Country_Parameter!A:C,3,0)</f>
        <v>Parameter 1</v>
      </c>
      <c r="D6549">
        <v>4843143</v>
      </c>
      <c r="E6549">
        <v>0</v>
      </c>
      <c r="F6549">
        <v>0</v>
      </c>
      <c r="G6549">
        <v>10</v>
      </c>
      <c r="H6549">
        <v>1</v>
      </c>
      <c r="I6549">
        <v>0</v>
      </c>
      <c r="J6549">
        <v>3</v>
      </c>
      <c r="K6549">
        <v>5</v>
      </c>
      <c r="L6549">
        <v>0</v>
      </c>
    </row>
    <row r="6550" spans="1:12">
      <c r="A6550" s="1" t="s">
        <v>98</v>
      </c>
      <c r="B6550">
        <v>1972</v>
      </c>
      <c r="C6550" t="str">
        <f>VLOOKUP(co2_data[[#This Row],[country]],Country_Parameter!A:C,3,0)</f>
        <v>Parameter 1</v>
      </c>
      <c r="D6550">
        <v>4877272</v>
      </c>
      <c r="E6550">
        <v>0</v>
      </c>
      <c r="F6550">
        <v>0</v>
      </c>
      <c r="G6550">
        <v>11</v>
      </c>
      <c r="H6550">
        <v>1</v>
      </c>
      <c r="I6550">
        <v>0</v>
      </c>
      <c r="J6550">
        <v>3</v>
      </c>
      <c r="K6550">
        <v>6</v>
      </c>
      <c r="L6550">
        <v>0</v>
      </c>
    </row>
    <row r="6551" spans="1:12">
      <c r="A6551" s="1" t="s">
        <v>98</v>
      </c>
      <c r="B6551">
        <v>1973</v>
      </c>
      <c r="C6551" t="str">
        <f>VLOOKUP(co2_data[[#This Row],[country]],Country_Parameter!A:C,3,0)</f>
        <v>Parameter 1</v>
      </c>
      <c r="D6551">
        <v>4911013</v>
      </c>
      <c r="E6551">
        <v>45633236992</v>
      </c>
      <c r="F6551">
        <v>0</v>
      </c>
      <c r="G6551">
        <v>11</v>
      </c>
      <c r="H6551">
        <v>1</v>
      </c>
      <c r="I6551">
        <v>0</v>
      </c>
      <c r="J6551">
        <v>3</v>
      </c>
      <c r="K6551">
        <v>6</v>
      </c>
      <c r="L6551">
        <v>0</v>
      </c>
    </row>
    <row r="6552" spans="1:12">
      <c r="A6552" s="1" t="s">
        <v>98</v>
      </c>
      <c r="B6552">
        <v>1974</v>
      </c>
      <c r="C6552" t="str">
        <f>VLOOKUP(co2_data[[#This Row],[country]],Country_Parameter!A:C,3,0)</f>
        <v>Parameter 1</v>
      </c>
      <c r="D6552">
        <v>4944638</v>
      </c>
      <c r="E6552">
        <v>0</v>
      </c>
      <c r="F6552">
        <v>0</v>
      </c>
      <c r="G6552">
        <v>12</v>
      </c>
      <c r="H6552">
        <v>1</v>
      </c>
      <c r="I6552">
        <v>0</v>
      </c>
      <c r="J6552">
        <v>4</v>
      </c>
      <c r="K6552">
        <v>6</v>
      </c>
      <c r="L6552">
        <v>0</v>
      </c>
    </row>
    <row r="6553" spans="1:12">
      <c r="A6553" s="1" t="s">
        <v>98</v>
      </c>
      <c r="B6553">
        <v>1975</v>
      </c>
      <c r="C6553" t="str">
        <f>VLOOKUP(co2_data[[#This Row],[country]],Country_Parameter!A:C,3,0)</f>
        <v>Parameter 1</v>
      </c>
      <c r="D6553">
        <v>4979408</v>
      </c>
      <c r="E6553">
        <v>0</v>
      </c>
      <c r="F6553">
        <v>0</v>
      </c>
      <c r="G6553">
        <v>12</v>
      </c>
      <c r="H6553">
        <v>1</v>
      </c>
      <c r="I6553">
        <v>0</v>
      </c>
      <c r="J6553">
        <v>4</v>
      </c>
      <c r="K6553">
        <v>7</v>
      </c>
      <c r="L6553">
        <v>0</v>
      </c>
    </row>
    <row r="6554" spans="1:12">
      <c r="A6554" s="1" t="s">
        <v>98</v>
      </c>
      <c r="B6554">
        <v>1976</v>
      </c>
      <c r="C6554" t="str">
        <f>VLOOKUP(co2_data[[#This Row],[country]],Country_Parameter!A:C,3,0)</f>
        <v>Parameter 1</v>
      </c>
      <c r="D6554">
        <v>5015923</v>
      </c>
      <c r="E6554">
        <v>0</v>
      </c>
      <c r="F6554">
        <v>0</v>
      </c>
      <c r="G6554">
        <v>13</v>
      </c>
      <c r="H6554">
        <v>1</v>
      </c>
      <c r="I6554">
        <v>0</v>
      </c>
      <c r="J6554">
        <v>4</v>
      </c>
      <c r="K6554">
        <v>7</v>
      </c>
      <c r="L6554">
        <v>0</v>
      </c>
    </row>
    <row r="6555" spans="1:12">
      <c r="A6555" s="1" t="s">
        <v>98</v>
      </c>
      <c r="B6555">
        <v>1977</v>
      </c>
      <c r="C6555" t="str">
        <f>VLOOKUP(co2_data[[#This Row],[country]],Country_Parameter!A:C,3,0)</f>
        <v>Parameter 1</v>
      </c>
      <c r="D6555">
        <v>5053556</v>
      </c>
      <c r="E6555">
        <v>0</v>
      </c>
      <c r="F6555">
        <v>0</v>
      </c>
      <c r="G6555">
        <v>13</v>
      </c>
      <c r="H6555">
        <v>1</v>
      </c>
      <c r="I6555">
        <v>0</v>
      </c>
      <c r="J6555">
        <v>4</v>
      </c>
      <c r="K6555">
        <v>7</v>
      </c>
      <c r="L6555">
        <v>0</v>
      </c>
    </row>
    <row r="6556" spans="1:12">
      <c r="A6556" s="1" t="s">
        <v>98</v>
      </c>
      <c r="B6556">
        <v>1978</v>
      </c>
      <c r="C6556" t="str">
        <f>VLOOKUP(co2_data[[#This Row],[country]],Country_Parameter!A:C,3,0)</f>
        <v>Parameter 1</v>
      </c>
      <c r="D6556">
        <v>5091795</v>
      </c>
      <c r="E6556">
        <v>0</v>
      </c>
      <c r="F6556">
        <v>0</v>
      </c>
      <c r="G6556">
        <v>14</v>
      </c>
      <c r="H6556">
        <v>1</v>
      </c>
      <c r="I6556">
        <v>0</v>
      </c>
      <c r="J6556">
        <v>5</v>
      </c>
      <c r="K6556">
        <v>7</v>
      </c>
      <c r="L6556">
        <v>0</v>
      </c>
    </row>
    <row r="6557" spans="1:12">
      <c r="A6557" s="1" t="s">
        <v>98</v>
      </c>
      <c r="B6557">
        <v>1979</v>
      </c>
      <c r="C6557" t="str">
        <f>VLOOKUP(co2_data[[#This Row],[country]],Country_Parameter!A:C,3,0)</f>
        <v>Parameter 1</v>
      </c>
      <c r="D6557">
        <v>5128681</v>
      </c>
      <c r="E6557">
        <v>0</v>
      </c>
      <c r="F6557">
        <v>0</v>
      </c>
      <c r="G6557">
        <v>14</v>
      </c>
      <c r="H6557">
        <v>1</v>
      </c>
      <c r="I6557">
        <v>0</v>
      </c>
      <c r="J6557">
        <v>5</v>
      </c>
      <c r="K6557">
        <v>7</v>
      </c>
      <c r="L6557">
        <v>0</v>
      </c>
    </row>
    <row r="6558" spans="1:12">
      <c r="A6558" s="1" t="s">
        <v>98</v>
      </c>
      <c r="B6558">
        <v>1980</v>
      </c>
      <c r="C6558" t="str">
        <f>VLOOKUP(co2_data[[#This Row],[country]],Country_Parameter!A:C,3,0)</f>
        <v>Parameter 1</v>
      </c>
      <c r="D6558">
        <v>5165545</v>
      </c>
      <c r="E6558">
        <v>53075685376</v>
      </c>
      <c r="F6558">
        <v>0</v>
      </c>
      <c r="G6558">
        <v>14</v>
      </c>
      <c r="H6558">
        <v>1</v>
      </c>
      <c r="I6558">
        <v>0</v>
      </c>
      <c r="J6558">
        <v>5</v>
      </c>
      <c r="K6558">
        <v>8</v>
      </c>
      <c r="L6558">
        <v>0</v>
      </c>
    </row>
    <row r="6559" spans="1:12">
      <c r="A6559" s="1" t="s">
        <v>98</v>
      </c>
      <c r="B6559">
        <v>1981</v>
      </c>
      <c r="C6559" t="str">
        <f>VLOOKUP(co2_data[[#This Row],[country]],Country_Parameter!A:C,3,0)</f>
        <v>Parameter 1</v>
      </c>
      <c r="D6559">
        <v>5205033</v>
      </c>
      <c r="E6559">
        <v>56073506816</v>
      </c>
      <c r="F6559">
        <v>0</v>
      </c>
      <c r="G6559">
        <v>14</v>
      </c>
      <c r="H6559">
        <v>1</v>
      </c>
      <c r="I6559">
        <v>0</v>
      </c>
      <c r="J6559">
        <v>5</v>
      </c>
      <c r="K6559">
        <v>7</v>
      </c>
      <c r="L6559">
        <v>0</v>
      </c>
    </row>
    <row r="6560" spans="1:12">
      <c r="A6560" s="1" t="s">
        <v>98</v>
      </c>
      <c r="B6560">
        <v>1982</v>
      </c>
      <c r="C6560" t="str">
        <f>VLOOKUP(co2_data[[#This Row],[country]],Country_Parameter!A:C,3,0)</f>
        <v>Parameter 1</v>
      </c>
      <c r="D6560">
        <v>5246476</v>
      </c>
      <c r="E6560">
        <v>59230183424</v>
      </c>
      <c r="F6560">
        <v>0</v>
      </c>
      <c r="G6560">
        <v>14</v>
      </c>
      <c r="H6560">
        <v>1</v>
      </c>
      <c r="I6560">
        <v>0</v>
      </c>
      <c r="J6560">
        <v>5</v>
      </c>
      <c r="K6560">
        <v>7</v>
      </c>
      <c r="L6560">
        <v>0</v>
      </c>
    </row>
    <row r="6561" spans="1:12">
      <c r="A6561" s="1" t="s">
        <v>98</v>
      </c>
      <c r="B6561">
        <v>1983</v>
      </c>
      <c r="C6561" t="str">
        <f>VLOOKUP(co2_data[[#This Row],[country]],Country_Parameter!A:C,3,0)</f>
        <v>Parameter 1</v>
      </c>
      <c r="D6561">
        <v>5290184</v>
      </c>
      <c r="E6561">
        <v>62771736576</v>
      </c>
      <c r="F6561">
        <v>0</v>
      </c>
      <c r="G6561">
        <v>15</v>
      </c>
      <c r="H6561">
        <v>1</v>
      </c>
      <c r="I6561">
        <v>0</v>
      </c>
      <c r="J6561">
        <v>6</v>
      </c>
      <c r="K6561">
        <v>7</v>
      </c>
      <c r="L6561">
        <v>0</v>
      </c>
    </row>
    <row r="6562" spans="1:12">
      <c r="A6562" s="1" t="s">
        <v>98</v>
      </c>
      <c r="B6562">
        <v>1984</v>
      </c>
      <c r="C6562" t="str">
        <f>VLOOKUP(co2_data[[#This Row],[country]],Country_Parameter!A:C,3,0)</f>
        <v>Parameter 1</v>
      </c>
      <c r="D6562">
        <v>5334255</v>
      </c>
      <c r="E6562">
        <v>67763113984</v>
      </c>
      <c r="F6562">
        <v>0</v>
      </c>
      <c r="G6562">
        <v>15</v>
      </c>
      <c r="H6562">
        <v>1</v>
      </c>
      <c r="I6562">
        <v>0</v>
      </c>
      <c r="J6562">
        <v>6</v>
      </c>
      <c r="K6562">
        <v>7</v>
      </c>
      <c r="L6562">
        <v>0</v>
      </c>
    </row>
    <row r="6563" spans="1:12">
      <c r="A6563" s="1" t="s">
        <v>98</v>
      </c>
      <c r="B6563">
        <v>1985</v>
      </c>
      <c r="C6563" t="str">
        <f>VLOOKUP(co2_data[[#This Row],[country]],Country_Parameter!A:C,3,0)</f>
        <v>Parameter 1</v>
      </c>
      <c r="D6563">
        <v>5376896</v>
      </c>
      <c r="E6563">
        <v>72015929344</v>
      </c>
      <c r="F6563">
        <v>0</v>
      </c>
      <c r="G6563">
        <v>16</v>
      </c>
      <c r="H6563">
        <v>1</v>
      </c>
      <c r="I6563">
        <v>0</v>
      </c>
      <c r="J6563">
        <v>7</v>
      </c>
      <c r="K6563">
        <v>7</v>
      </c>
      <c r="L6563">
        <v>0</v>
      </c>
    </row>
    <row r="6564" spans="1:12">
      <c r="A6564" s="1" t="s">
        <v>98</v>
      </c>
      <c r="B6564">
        <v>1986</v>
      </c>
      <c r="C6564" t="str">
        <f>VLOOKUP(co2_data[[#This Row],[country]],Country_Parameter!A:C,3,0)</f>
        <v>Parameter 1</v>
      </c>
      <c r="D6564">
        <v>5419131</v>
      </c>
      <c r="E6564">
        <v>72225366016</v>
      </c>
      <c r="F6564">
        <v>0</v>
      </c>
      <c r="G6564">
        <v>16</v>
      </c>
      <c r="H6564">
        <v>1</v>
      </c>
      <c r="I6564">
        <v>0</v>
      </c>
      <c r="J6564">
        <v>7</v>
      </c>
      <c r="K6564">
        <v>7</v>
      </c>
      <c r="L6564">
        <v>0</v>
      </c>
    </row>
    <row r="6565" spans="1:12">
      <c r="A6565" s="1" t="s">
        <v>98</v>
      </c>
      <c r="B6565">
        <v>1987</v>
      </c>
      <c r="C6565" t="str">
        <f>VLOOKUP(co2_data[[#This Row],[country]],Country_Parameter!A:C,3,0)</f>
        <v>Parameter 1</v>
      </c>
      <c r="D6565">
        <v>5461017</v>
      </c>
      <c r="E6565">
        <v>71824269312</v>
      </c>
      <c r="F6565">
        <v>0</v>
      </c>
      <c r="G6565">
        <v>16</v>
      </c>
      <c r="H6565">
        <v>1</v>
      </c>
      <c r="I6565">
        <v>0</v>
      </c>
      <c r="J6565">
        <v>8</v>
      </c>
      <c r="K6565">
        <v>6</v>
      </c>
      <c r="L6565">
        <v>0</v>
      </c>
    </row>
    <row r="6566" spans="1:12">
      <c r="A6566" s="1" t="s">
        <v>98</v>
      </c>
      <c r="B6566">
        <v>1988</v>
      </c>
      <c r="C6566" t="str">
        <f>VLOOKUP(co2_data[[#This Row],[country]],Country_Parameter!A:C,3,0)</f>
        <v>Parameter 1</v>
      </c>
      <c r="D6566">
        <v>5500242</v>
      </c>
      <c r="E6566">
        <v>78021435392</v>
      </c>
      <c r="F6566">
        <v>0</v>
      </c>
      <c r="G6566">
        <v>16</v>
      </c>
      <c r="H6566">
        <v>1</v>
      </c>
      <c r="I6566">
        <v>0</v>
      </c>
      <c r="J6566">
        <v>8</v>
      </c>
      <c r="K6566">
        <v>6</v>
      </c>
      <c r="L6566">
        <v>0</v>
      </c>
    </row>
    <row r="6567" spans="1:12">
      <c r="A6567" s="1" t="s">
        <v>98</v>
      </c>
      <c r="B6567">
        <v>1989</v>
      </c>
      <c r="C6567" t="str">
        <f>VLOOKUP(co2_data[[#This Row],[country]],Country_Parameter!A:C,3,0)</f>
        <v>Parameter 1</v>
      </c>
      <c r="D6567">
        <v>5499645</v>
      </c>
      <c r="E6567">
        <v>76442583040</v>
      </c>
      <c r="F6567">
        <v>0</v>
      </c>
      <c r="G6567">
        <v>16</v>
      </c>
      <c r="H6567">
        <v>1</v>
      </c>
      <c r="I6567">
        <v>0</v>
      </c>
      <c r="J6567">
        <v>8</v>
      </c>
      <c r="K6567">
        <v>6</v>
      </c>
      <c r="L6567">
        <v>0</v>
      </c>
    </row>
    <row r="6568" spans="1:12">
      <c r="A6568" s="1" t="s">
        <v>98</v>
      </c>
      <c r="B6568">
        <v>1990</v>
      </c>
      <c r="C6568" t="str">
        <f>VLOOKUP(co2_data[[#This Row],[country]],Country_Parameter!A:C,3,0)</f>
        <v>Parameter 1</v>
      </c>
      <c r="D6568">
        <v>5448866</v>
      </c>
      <c r="E6568">
        <v>65874153472</v>
      </c>
      <c r="F6568">
        <v>0</v>
      </c>
      <c r="G6568">
        <v>16</v>
      </c>
      <c r="H6568">
        <v>1</v>
      </c>
      <c r="I6568">
        <v>0</v>
      </c>
      <c r="J6568">
        <v>8</v>
      </c>
      <c r="K6568">
        <v>6</v>
      </c>
      <c r="L6568">
        <v>0</v>
      </c>
    </row>
    <row r="6569" spans="1:12">
      <c r="A6569" s="1" t="s">
        <v>98</v>
      </c>
      <c r="B6569">
        <v>1991</v>
      </c>
      <c r="C6569" t="str">
        <f>VLOOKUP(co2_data[[#This Row],[country]],Country_Parameter!A:C,3,0)</f>
        <v>Parameter 1</v>
      </c>
      <c r="D6569">
        <v>5379509</v>
      </c>
      <c r="E6569">
        <v>51732418560</v>
      </c>
      <c r="F6569">
        <v>0</v>
      </c>
      <c r="G6569">
        <v>16</v>
      </c>
      <c r="H6569">
        <v>1</v>
      </c>
      <c r="I6569">
        <v>0</v>
      </c>
      <c r="J6569">
        <v>9</v>
      </c>
      <c r="K6569">
        <v>6</v>
      </c>
      <c r="L6569">
        <v>0</v>
      </c>
    </row>
    <row r="6570" spans="1:12">
      <c r="A6570" s="1" t="s">
        <v>98</v>
      </c>
      <c r="B6570">
        <v>1992</v>
      </c>
      <c r="C6570" t="str">
        <f>VLOOKUP(co2_data[[#This Row],[country]],Country_Parameter!A:C,3,0)</f>
        <v>Parameter 1</v>
      </c>
      <c r="D6570">
        <v>5294187</v>
      </c>
      <c r="E6570">
        <v>28371171328</v>
      </c>
      <c r="F6570">
        <v>0</v>
      </c>
      <c r="G6570">
        <v>15</v>
      </c>
      <c r="H6570">
        <v>1</v>
      </c>
      <c r="I6570">
        <v>0</v>
      </c>
      <c r="J6570">
        <v>9</v>
      </c>
      <c r="K6570">
        <v>5</v>
      </c>
      <c r="L6570">
        <v>0</v>
      </c>
    </row>
    <row r="6571" spans="1:12">
      <c r="A6571" s="1" t="s">
        <v>98</v>
      </c>
      <c r="B6571">
        <v>1993</v>
      </c>
      <c r="C6571" t="str">
        <f>VLOOKUP(co2_data[[#This Row],[country]],Country_Parameter!A:C,3,0)</f>
        <v>Parameter 1</v>
      </c>
      <c r="D6571">
        <v>5178784</v>
      </c>
      <c r="E6571">
        <v>19963504640</v>
      </c>
      <c r="F6571">
        <v>0</v>
      </c>
      <c r="G6571">
        <v>10</v>
      </c>
      <c r="H6571">
        <v>1</v>
      </c>
      <c r="I6571">
        <v>0</v>
      </c>
      <c r="J6571">
        <v>7</v>
      </c>
      <c r="K6571">
        <v>2</v>
      </c>
      <c r="L6571">
        <v>0</v>
      </c>
    </row>
    <row r="6572" spans="1:12">
      <c r="A6572" s="1" t="s">
        <v>98</v>
      </c>
      <c r="B6572">
        <v>1994</v>
      </c>
      <c r="C6572" t="str">
        <f>VLOOKUP(co2_data[[#This Row],[country]],Country_Parameter!A:C,3,0)</f>
        <v>Parameter 1</v>
      </c>
      <c r="D6572">
        <v>5046269</v>
      </c>
      <c r="E6572">
        <v>17806249984</v>
      </c>
      <c r="F6572">
        <v>0</v>
      </c>
      <c r="G6572">
        <v>6</v>
      </c>
      <c r="H6572">
        <v>0</v>
      </c>
      <c r="I6572">
        <v>0</v>
      </c>
      <c r="J6572">
        <v>5</v>
      </c>
      <c r="K6572">
        <v>1</v>
      </c>
      <c r="L6572">
        <v>0</v>
      </c>
    </row>
    <row r="6573" spans="1:12">
      <c r="A6573" s="1" t="s">
        <v>98</v>
      </c>
      <c r="B6573">
        <v>1995</v>
      </c>
      <c r="C6573" t="str">
        <f>VLOOKUP(co2_data[[#This Row],[country]],Country_Parameter!A:C,3,0)</f>
        <v>Parameter 1</v>
      </c>
      <c r="D6573">
        <v>4925743</v>
      </c>
      <c r="E6573">
        <v>18187118592</v>
      </c>
      <c r="F6573">
        <v>0</v>
      </c>
      <c r="G6573">
        <v>2</v>
      </c>
      <c r="H6573">
        <v>0</v>
      </c>
      <c r="I6573">
        <v>0</v>
      </c>
      <c r="J6573">
        <v>2</v>
      </c>
      <c r="K6573">
        <v>0</v>
      </c>
      <c r="L6573">
        <v>0</v>
      </c>
    </row>
    <row r="6574" spans="1:12">
      <c r="A6574" s="1" t="s">
        <v>98</v>
      </c>
      <c r="B6574">
        <v>1996</v>
      </c>
      <c r="C6574" t="str">
        <f>VLOOKUP(co2_data[[#This Row],[country]],Country_Parameter!A:C,3,0)</f>
        <v>Parameter 1</v>
      </c>
      <c r="D6574">
        <v>4812774</v>
      </c>
      <c r="E6574">
        <v>19998468096</v>
      </c>
      <c r="F6574">
        <v>0</v>
      </c>
      <c r="G6574">
        <v>4</v>
      </c>
      <c r="H6574">
        <v>0</v>
      </c>
      <c r="I6574">
        <v>0</v>
      </c>
      <c r="J6574">
        <v>1</v>
      </c>
      <c r="K6574">
        <v>2</v>
      </c>
      <c r="L6574">
        <v>0</v>
      </c>
    </row>
    <row r="6575" spans="1:12">
      <c r="A6575" s="1" t="s">
        <v>98</v>
      </c>
      <c r="B6575">
        <v>1997</v>
      </c>
      <c r="C6575" t="str">
        <f>VLOOKUP(co2_data[[#This Row],[country]],Country_Parameter!A:C,3,0)</f>
        <v>Parameter 1</v>
      </c>
      <c r="D6575">
        <v>4695360</v>
      </c>
      <c r="E6575">
        <v>22010933248</v>
      </c>
      <c r="F6575">
        <v>0</v>
      </c>
      <c r="G6575">
        <v>4</v>
      </c>
      <c r="H6575">
        <v>0</v>
      </c>
      <c r="I6575">
        <v>0</v>
      </c>
      <c r="J6575">
        <v>2</v>
      </c>
      <c r="K6575">
        <v>3</v>
      </c>
      <c r="L6575">
        <v>0</v>
      </c>
    </row>
    <row r="6576" spans="1:12">
      <c r="A6576" s="1" t="s">
        <v>98</v>
      </c>
      <c r="B6576">
        <v>1998</v>
      </c>
      <c r="C6576" t="str">
        <f>VLOOKUP(co2_data[[#This Row],[country]],Country_Parameter!A:C,3,0)</f>
        <v>Parameter 1</v>
      </c>
      <c r="D6576">
        <v>4576449</v>
      </c>
      <c r="E6576">
        <v>22536773632</v>
      </c>
      <c r="F6576">
        <v>0</v>
      </c>
      <c r="G6576">
        <v>5</v>
      </c>
      <c r="H6576">
        <v>0</v>
      </c>
      <c r="I6576">
        <v>0</v>
      </c>
      <c r="J6576">
        <v>2</v>
      </c>
      <c r="K6576">
        <v>3</v>
      </c>
      <c r="L6576">
        <v>0</v>
      </c>
    </row>
    <row r="6577" spans="1:12">
      <c r="A6577" s="1" t="s">
        <v>98</v>
      </c>
      <c r="B6577">
        <v>1999</v>
      </c>
      <c r="C6577" t="str">
        <f>VLOOKUP(co2_data[[#This Row],[country]],Country_Parameter!A:C,3,0)</f>
        <v>Parameter 1</v>
      </c>
      <c r="D6577">
        <v>4455583</v>
      </c>
      <c r="E6577">
        <v>23091341312</v>
      </c>
      <c r="F6577">
        <v>0</v>
      </c>
      <c r="G6577">
        <v>4</v>
      </c>
      <c r="H6577">
        <v>0</v>
      </c>
      <c r="I6577">
        <v>0</v>
      </c>
      <c r="J6577">
        <v>2</v>
      </c>
      <c r="K6577">
        <v>3</v>
      </c>
      <c r="L6577">
        <v>0</v>
      </c>
    </row>
    <row r="6578" spans="1:12">
      <c r="A6578" s="1" t="s">
        <v>98</v>
      </c>
      <c r="B6578">
        <v>2000</v>
      </c>
      <c r="C6578" t="str">
        <f>VLOOKUP(co2_data[[#This Row],[country]],Country_Parameter!A:C,3,0)</f>
        <v>Parameter 1</v>
      </c>
      <c r="D6578">
        <v>4328363</v>
      </c>
      <c r="E6578">
        <v>23550476288</v>
      </c>
      <c r="F6578">
        <v>0</v>
      </c>
      <c r="G6578">
        <v>4</v>
      </c>
      <c r="H6578">
        <v>0</v>
      </c>
      <c r="I6578">
        <v>0</v>
      </c>
      <c r="J6578">
        <v>2</v>
      </c>
      <c r="K6578">
        <v>2</v>
      </c>
      <c r="L6578">
        <v>0</v>
      </c>
    </row>
    <row r="6579" spans="1:12">
      <c r="A6579" s="1" t="s">
        <v>98</v>
      </c>
      <c r="B6579">
        <v>2001</v>
      </c>
      <c r="C6579" t="str">
        <f>VLOOKUP(co2_data[[#This Row],[country]],Country_Parameter!A:C,3,0)</f>
        <v>Parameter 1</v>
      </c>
      <c r="D6579">
        <v>4209640</v>
      </c>
      <c r="E6579">
        <v>24543621120</v>
      </c>
      <c r="F6579">
        <v>0</v>
      </c>
      <c r="G6579">
        <v>4</v>
      </c>
      <c r="H6579">
        <v>0</v>
      </c>
      <c r="I6579">
        <v>0</v>
      </c>
      <c r="J6579">
        <v>2</v>
      </c>
      <c r="K6579">
        <v>2</v>
      </c>
      <c r="L6579">
        <v>0</v>
      </c>
    </row>
    <row r="6580" spans="1:12">
      <c r="A6580" s="1" t="s">
        <v>98</v>
      </c>
      <c r="B6580">
        <v>2002</v>
      </c>
      <c r="C6580" t="str">
        <f>VLOOKUP(co2_data[[#This Row],[country]],Country_Parameter!A:C,3,0)</f>
        <v>Parameter 1</v>
      </c>
      <c r="D6580">
        <v>4127853</v>
      </c>
      <c r="E6580">
        <v>25794086912</v>
      </c>
      <c r="F6580">
        <v>0</v>
      </c>
      <c r="G6580">
        <v>3</v>
      </c>
      <c r="H6580">
        <v>0</v>
      </c>
      <c r="I6580">
        <v>0</v>
      </c>
      <c r="J6580">
        <v>2</v>
      </c>
      <c r="K6580">
        <v>2</v>
      </c>
      <c r="L6580">
        <v>0</v>
      </c>
    </row>
    <row r="6581" spans="1:12">
      <c r="A6581" s="1" t="s">
        <v>98</v>
      </c>
      <c r="B6581">
        <v>2003</v>
      </c>
      <c r="C6581" t="str">
        <f>VLOOKUP(co2_data[[#This Row],[country]],Country_Parameter!A:C,3,0)</f>
        <v>Parameter 1</v>
      </c>
      <c r="D6581">
        <v>4085489</v>
      </c>
      <c r="E6581">
        <v>28539725824</v>
      </c>
      <c r="F6581">
        <v>0</v>
      </c>
      <c r="G6581">
        <v>4</v>
      </c>
      <c r="H6581">
        <v>0</v>
      </c>
      <c r="I6581">
        <v>0</v>
      </c>
      <c r="J6581">
        <v>2</v>
      </c>
      <c r="K6581">
        <v>2</v>
      </c>
      <c r="L6581">
        <v>0</v>
      </c>
    </row>
    <row r="6582" spans="1:12">
      <c r="A6582" s="1" t="s">
        <v>98</v>
      </c>
      <c r="B6582">
        <v>2004</v>
      </c>
      <c r="C6582" t="str">
        <f>VLOOKUP(co2_data[[#This Row],[country]],Country_Parameter!A:C,3,0)</f>
        <v>Parameter 1</v>
      </c>
      <c r="D6582">
        <v>4056076</v>
      </c>
      <c r="E6582">
        <v>30055112704</v>
      </c>
      <c r="F6582">
        <v>0</v>
      </c>
      <c r="G6582">
        <v>4</v>
      </c>
      <c r="H6582">
        <v>0</v>
      </c>
      <c r="I6582">
        <v>0</v>
      </c>
      <c r="J6582">
        <v>2</v>
      </c>
      <c r="K6582">
        <v>2</v>
      </c>
      <c r="L6582">
        <v>0</v>
      </c>
    </row>
    <row r="6583" spans="1:12">
      <c r="A6583" s="1" t="s">
        <v>98</v>
      </c>
      <c r="B6583">
        <v>2005</v>
      </c>
      <c r="C6583" t="str">
        <f>VLOOKUP(co2_data[[#This Row],[country]],Country_Parameter!A:C,3,0)</f>
        <v>Parameter 1</v>
      </c>
      <c r="D6583">
        <v>4026135</v>
      </c>
      <c r="E6583">
        <v>32780623872</v>
      </c>
      <c r="F6583">
        <v>0</v>
      </c>
      <c r="G6583">
        <v>5</v>
      </c>
      <c r="H6583">
        <v>0</v>
      </c>
      <c r="I6583">
        <v>0</v>
      </c>
      <c r="J6583">
        <v>3</v>
      </c>
      <c r="K6583">
        <v>2</v>
      </c>
      <c r="L6583">
        <v>0</v>
      </c>
    </row>
    <row r="6584" spans="1:12">
      <c r="A6584" s="1" t="s">
        <v>98</v>
      </c>
      <c r="B6584">
        <v>2006</v>
      </c>
      <c r="C6584" t="str">
        <f>VLOOKUP(co2_data[[#This Row],[country]],Country_Parameter!A:C,3,0)</f>
        <v>Parameter 1</v>
      </c>
      <c r="D6584">
        <v>3996585</v>
      </c>
      <c r="E6584">
        <v>35705815040</v>
      </c>
      <c r="F6584">
        <v>0</v>
      </c>
      <c r="G6584">
        <v>6</v>
      </c>
      <c r="H6584">
        <v>0</v>
      </c>
      <c r="I6584">
        <v>0</v>
      </c>
      <c r="J6584">
        <v>4</v>
      </c>
      <c r="K6584">
        <v>2</v>
      </c>
      <c r="L6584">
        <v>0</v>
      </c>
    </row>
    <row r="6585" spans="1:12">
      <c r="A6585" s="1" t="s">
        <v>98</v>
      </c>
      <c r="B6585">
        <v>2007</v>
      </c>
      <c r="C6585" t="str">
        <f>VLOOKUP(co2_data[[#This Row],[country]],Country_Parameter!A:C,3,0)</f>
        <v>Parameter 1</v>
      </c>
      <c r="D6585">
        <v>3967592</v>
      </c>
      <c r="E6585">
        <v>40006942720</v>
      </c>
      <c r="F6585">
        <v>0</v>
      </c>
      <c r="G6585">
        <v>6</v>
      </c>
      <c r="H6585">
        <v>0</v>
      </c>
      <c r="I6585">
        <v>0</v>
      </c>
      <c r="J6585">
        <v>3</v>
      </c>
      <c r="K6585">
        <v>3</v>
      </c>
      <c r="L6585">
        <v>0</v>
      </c>
    </row>
    <row r="6586" spans="1:12">
      <c r="A6586" s="1" t="s">
        <v>98</v>
      </c>
      <c r="B6586">
        <v>2008</v>
      </c>
      <c r="C6586" t="str">
        <f>VLOOKUP(co2_data[[#This Row],[country]],Country_Parameter!A:C,3,0)</f>
        <v>Parameter 1</v>
      </c>
      <c r="D6586">
        <v>3941193</v>
      </c>
      <c r="E6586">
        <v>40781279232</v>
      </c>
      <c r="F6586">
        <v>0</v>
      </c>
      <c r="G6586">
        <v>5</v>
      </c>
      <c r="H6586">
        <v>0</v>
      </c>
      <c r="I6586">
        <v>0</v>
      </c>
      <c r="J6586">
        <v>2</v>
      </c>
      <c r="K6586">
        <v>2</v>
      </c>
      <c r="L6586">
        <v>0</v>
      </c>
    </row>
    <row r="6587" spans="1:12">
      <c r="A6587" s="1" t="s">
        <v>98</v>
      </c>
      <c r="B6587">
        <v>2009</v>
      </c>
      <c r="C6587" t="str">
        <f>VLOOKUP(co2_data[[#This Row],[country]],Country_Parameter!A:C,3,0)</f>
        <v>Parameter 1</v>
      </c>
      <c r="D6587">
        <v>3918936</v>
      </c>
      <c r="E6587">
        <v>39112876032</v>
      </c>
      <c r="F6587">
        <v>0</v>
      </c>
      <c r="G6587">
        <v>6</v>
      </c>
      <c r="H6587">
        <v>1</v>
      </c>
      <c r="I6587">
        <v>0</v>
      </c>
      <c r="J6587">
        <v>2</v>
      </c>
      <c r="K6587">
        <v>3</v>
      </c>
      <c r="L6587">
        <v>0</v>
      </c>
    </row>
    <row r="6588" spans="1:12">
      <c r="A6588" s="1" t="s">
        <v>98</v>
      </c>
      <c r="B6588">
        <v>2010</v>
      </c>
      <c r="C6588" t="str">
        <f>VLOOKUP(co2_data[[#This Row],[country]],Country_Parameter!A:C,3,0)</f>
        <v>Parameter 1</v>
      </c>
      <c r="D6588">
        <v>3895933</v>
      </c>
      <c r="E6588">
        <v>41359835136</v>
      </c>
      <c r="F6588">
        <v>0</v>
      </c>
      <c r="G6588">
        <v>6</v>
      </c>
      <c r="H6588">
        <v>1</v>
      </c>
      <c r="I6588">
        <v>0</v>
      </c>
      <c r="J6588">
        <v>2</v>
      </c>
      <c r="K6588">
        <v>3</v>
      </c>
      <c r="L6588">
        <v>0</v>
      </c>
    </row>
    <row r="6589" spans="1:12">
      <c r="A6589" s="1" t="s">
        <v>98</v>
      </c>
      <c r="B6589">
        <v>2011</v>
      </c>
      <c r="C6589" t="str">
        <f>VLOOKUP(co2_data[[#This Row],[country]],Country_Parameter!A:C,3,0)</f>
        <v>Parameter 1</v>
      </c>
      <c r="D6589">
        <v>3868723</v>
      </c>
      <c r="E6589">
        <v>44138041344</v>
      </c>
      <c r="F6589">
        <v>1</v>
      </c>
      <c r="G6589">
        <v>8</v>
      </c>
      <c r="H6589">
        <v>1</v>
      </c>
      <c r="I6589">
        <v>0</v>
      </c>
      <c r="J6589">
        <v>3</v>
      </c>
      <c r="K6589">
        <v>3</v>
      </c>
      <c r="L6589">
        <v>0</v>
      </c>
    </row>
    <row r="6590" spans="1:12">
      <c r="A6590" s="1" t="s">
        <v>98</v>
      </c>
      <c r="B6590">
        <v>2012</v>
      </c>
      <c r="C6590" t="str">
        <f>VLOOKUP(co2_data[[#This Row],[country]],Country_Parameter!A:C,3,0)</f>
        <v>Parameter 1</v>
      </c>
      <c r="D6590">
        <v>3839208</v>
      </c>
      <c r="E6590">
        <v>46970388480</v>
      </c>
      <c r="F6590">
        <v>1</v>
      </c>
      <c r="G6590">
        <v>8</v>
      </c>
      <c r="H6590">
        <v>1</v>
      </c>
      <c r="I6590">
        <v>0</v>
      </c>
      <c r="J6590">
        <v>4</v>
      </c>
      <c r="K6590">
        <v>3</v>
      </c>
      <c r="L6590">
        <v>0</v>
      </c>
    </row>
    <row r="6591" spans="1:12">
      <c r="A6591" s="1" t="s">
        <v>98</v>
      </c>
      <c r="B6591">
        <v>2013</v>
      </c>
      <c r="C6591" t="str">
        <f>VLOOKUP(co2_data[[#This Row],[country]],Country_Parameter!A:C,3,0)</f>
        <v>Parameter 1</v>
      </c>
      <c r="D6591">
        <v>3809128</v>
      </c>
      <c r="E6591">
        <v>48668827648</v>
      </c>
      <c r="F6591">
        <v>1</v>
      </c>
      <c r="G6591">
        <v>8</v>
      </c>
      <c r="H6591">
        <v>1</v>
      </c>
      <c r="I6591">
        <v>0</v>
      </c>
      <c r="J6591">
        <v>4</v>
      </c>
      <c r="K6591">
        <v>3</v>
      </c>
      <c r="L6591">
        <v>0</v>
      </c>
    </row>
    <row r="6592" spans="1:12">
      <c r="A6592" s="1" t="s">
        <v>98</v>
      </c>
      <c r="B6592">
        <v>2014</v>
      </c>
      <c r="C6592" t="str">
        <f>VLOOKUP(co2_data[[#This Row],[country]],Country_Parameter!A:C,3,0)</f>
        <v>Parameter 1</v>
      </c>
      <c r="D6592">
        <v>3792921</v>
      </c>
      <c r="E6592">
        <v>50830708736</v>
      </c>
      <c r="F6592">
        <v>1</v>
      </c>
      <c r="G6592">
        <v>9</v>
      </c>
      <c r="H6592">
        <v>1</v>
      </c>
      <c r="I6592">
        <v>0</v>
      </c>
      <c r="J6592">
        <v>4</v>
      </c>
      <c r="K6592">
        <v>3</v>
      </c>
      <c r="L6592">
        <v>0</v>
      </c>
    </row>
    <row r="6593" spans="1:12">
      <c r="A6593" s="1" t="s">
        <v>98</v>
      </c>
      <c r="B6593">
        <v>2015</v>
      </c>
      <c r="C6593" t="str">
        <f>VLOOKUP(co2_data[[#This Row],[country]],Country_Parameter!A:C,3,0)</f>
        <v>Parameter 1</v>
      </c>
      <c r="D6593">
        <v>3791571</v>
      </c>
      <c r="E6593">
        <v>52369350656</v>
      </c>
      <c r="F6593">
        <v>1</v>
      </c>
      <c r="G6593">
        <v>10</v>
      </c>
      <c r="H6593">
        <v>1</v>
      </c>
      <c r="I6593">
        <v>0</v>
      </c>
      <c r="J6593">
        <v>5</v>
      </c>
      <c r="K6593">
        <v>3</v>
      </c>
      <c r="L6593">
        <v>0</v>
      </c>
    </row>
    <row r="6594" spans="1:12">
      <c r="A6594" s="1" t="s">
        <v>98</v>
      </c>
      <c r="B6594">
        <v>2016</v>
      </c>
      <c r="C6594" t="str">
        <f>VLOOKUP(co2_data[[#This Row],[country]],Country_Parameter!A:C,3,0)</f>
        <v>Parameter 1</v>
      </c>
      <c r="D6594">
        <v>3792061</v>
      </c>
      <c r="E6594">
        <v>53891203072</v>
      </c>
      <c r="F6594">
        <v>1</v>
      </c>
      <c r="G6594">
        <v>10</v>
      </c>
      <c r="H6594">
        <v>1</v>
      </c>
      <c r="I6594">
        <v>0</v>
      </c>
      <c r="J6594">
        <v>4</v>
      </c>
      <c r="K6594">
        <v>4</v>
      </c>
      <c r="L6594">
        <v>0</v>
      </c>
    </row>
    <row r="6595" spans="1:12">
      <c r="A6595" s="1" t="s">
        <v>98</v>
      </c>
      <c r="B6595">
        <v>2017</v>
      </c>
      <c r="C6595" t="str">
        <f>VLOOKUP(co2_data[[#This Row],[country]],Country_Parameter!A:C,3,0)</f>
        <v>Parameter 1</v>
      </c>
      <c r="D6595">
        <v>3792861</v>
      </c>
      <c r="E6595">
        <v>56501157888</v>
      </c>
      <c r="F6595">
        <v>1</v>
      </c>
      <c r="G6595">
        <v>10</v>
      </c>
      <c r="H6595">
        <v>1</v>
      </c>
      <c r="I6595">
        <v>0</v>
      </c>
      <c r="J6595">
        <v>5</v>
      </c>
      <c r="K6595">
        <v>4</v>
      </c>
      <c r="L6595">
        <v>0</v>
      </c>
    </row>
    <row r="6596" spans="1:12">
      <c r="A6596" s="1" t="s">
        <v>98</v>
      </c>
      <c r="B6596">
        <v>2018</v>
      </c>
      <c r="C6596" t="str">
        <f>VLOOKUP(co2_data[[#This Row],[country]],Country_Parameter!A:C,3,0)</f>
        <v>Parameter 1</v>
      </c>
      <c r="D6596">
        <v>3794881</v>
      </c>
      <c r="E6596">
        <v>59237502976</v>
      </c>
      <c r="F6596">
        <v>1</v>
      </c>
      <c r="G6596">
        <v>10</v>
      </c>
      <c r="H6596">
        <v>1</v>
      </c>
      <c r="I6596">
        <v>0</v>
      </c>
      <c r="J6596">
        <v>5</v>
      </c>
      <c r="K6596">
        <v>3</v>
      </c>
      <c r="L6596">
        <v>0</v>
      </c>
    </row>
    <row r="6597" spans="1:12">
      <c r="A6597" s="1" t="s">
        <v>98</v>
      </c>
      <c r="B6597">
        <v>2019</v>
      </c>
      <c r="C6597" t="str">
        <f>VLOOKUP(co2_data[[#This Row],[country]],Country_Parameter!A:C,3,0)</f>
        <v>Parameter 1</v>
      </c>
      <c r="D6597">
        <v>3796721</v>
      </c>
      <c r="E6597">
        <v>62188711936</v>
      </c>
      <c r="F6597">
        <v>1</v>
      </c>
      <c r="G6597">
        <v>11</v>
      </c>
      <c r="H6597">
        <v>1</v>
      </c>
      <c r="I6597">
        <v>0</v>
      </c>
      <c r="J6597">
        <v>5</v>
      </c>
      <c r="K6597">
        <v>4</v>
      </c>
      <c r="L6597">
        <v>0</v>
      </c>
    </row>
    <row r="6598" spans="1:12">
      <c r="A6598" s="1" t="s">
        <v>98</v>
      </c>
      <c r="B6598">
        <v>2020</v>
      </c>
      <c r="C6598" t="str">
        <f>VLOOKUP(co2_data[[#This Row],[country]],Country_Parameter!A:C,3,0)</f>
        <v>Parameter 1</v>
      </c>
      <c r="D6598">
        <v>3795680</v>
      </c>
      <c r="E6598">
        <v>57984757760</v>
      </c>
      <c r="F6598">
        <v>1</v>
      </c>
      <c r="G6598">
        <v>11</v>
      </c>
      <c r="H6598">
        <v>1</v>
      </c>
      <c r="I6598">
        <v>0</v>
      </c>
      <c r="J6598">
        <v>5</v>
      </c>
      <c r="K6598">
        <v>3</v>
      </c>
      <c r="L6598">
        <v>0</v>
      </c>
    </row>
    <row r="6599" spans="1:12">
      <c r="A6599" s="1" t="s">
        <v>98</v>
      </c>
      <c r="B6599">
        <v>2021</v>
      </c>
      <c r="C6599" t="str">
        <f>VLOOKUP(co2_data[[#This Row],[country]],Country_Parameter!A:C,3,0)</f>
        <v>Parameter 1</v>
      </c>
      <c r="D6599">
        <v>3788450</v>
      </c>
      <c r="E6599">
        <v>64053444608</v>
      </c>
      <c r="F6599">
        <v>1</v>
      </c>
      <c r="G6599">
        <v>11</v>
      </c>
      <c r="H6599">
        <v>1</v>
      </c>
      <c r="I6599">
        <v>0</v>
      </c>
      <c r="J6599">
        <v>6</v>
      </c>
      <c r="K6599">
        <v>4</v>
      </c>
      <c r="L6599">
        <v>0</v>
      </c>
    </row>
    <row r="6600" spans="1:12">
      <c r="A6600" s="1" t="s">
        <v>98</v>
      </c>
      <c r="B6600">
        <v>2022</v>
      </c>
      <c r="C6600" t="str">
        <f>VLOOKUP(co2_data[[#This Row],[country]],Country_Parameter!A:C,3,0)</f>
        <v>Parameter 1</v>
      </c>
      <c r="D6600">
        <v>3794783</v>
      </c>
      <c r="E6600">
        <v>70528606208</v>
      </c>
      <c r="F6600">
        <v>1</v>
      </c>
      <c r="G6600">
        <v>12</v>
      </c>
      <c r="H6600">
        <v>1</v>
      </c>
      <c r="I6600">
        <v>0</v>
      </c>
      <c r="J6600">
        <v>6</v>
      </c>
      <c r="K6600">
        <v>4</v>
      </c>
      <c r="L6600">
        <v>0</v>
      </c>
    </row>
    <row r="6601" spans="1:12">
      <c r="A6601" s="1" t="s">
        <v>98</v>
      </c>
      <c r="B6601">
        <v>2023</v>
      </c>
      <c r="C6601" t="str">
        <f>VLOOKUP(co2_data[[#This Row],[country]],Country_Parameter!A:C,3,0)</f>
        <v>Parameter 1</v>
      </c>
      <c r="D6601">
        <v>3807494</v>
      </c>
      <c r="E6601">
        <v>0</v>
      </c>
      <c r="F6601">
        <v>1</v>
      </c>
      <c r="G6601">
        <v>12</v>
      </c>
      <c r="H6601">
        <v>1</v>
      </c>
      <c r="I6601">
        <v>0</v>
      </c>
      <c r="J6601">
        <v>6</v>
      </c>
      <c r="K6601">
        <v>4</v>
      </c>
      <c r="L6601">
        <v>0</v>
      </c>
    </row>
    <row r="6602" spans="1:12">
      <c r="A6602" s="1" t="s">
        <v>99</v>
      </c>
      <c r="B6602">
        <v>1949</v>
      </c>
      <c r="C6602" t="str">
        <f>VLOOKUP(co2_data[[#This Row],[country]],Country_Parameter!A:C,3,0)</f>
        <v>Parameter 1</v>
      </c>
      <c r="D6602">
        <v>70888212</v>
      </c>
      <c r="E6602">
        <v>356000000000</v>
      </c>
      <c r="F6602">
        <v>5</v>
      </c>
      <c r="G6602">
        <v>432</v>
      </c>
      <c r="H6602">
        <v>421</v>
      </c>
      <c r="I6602">
        <v>0</v>
      </c>
      <c r="J6602">
        <v>0</v>
      </c>
      <c r="K6602">
        <v>6</v>
      </c>
      <c r="L6602">
        <v>0</v>
      </c>
    </row>
    <row r="6603" spans="1:12">
      <c r="A6603" s="1" t="s">
        <v>99</v>
      </c>
      <c r="B6603">
        <v>1950</v>
      </c>
      <c r="C6603" t="str">
        <f>VLOOKUP(co2_data[[#This Row],[country]],Country_Parameter!A:C,3,0)</f>
        <v>Parameter 1</v>
      </c>
      <c r="D6603">
        <v>69847777</v>
      </c>
      <c r="E6603">
        <v>423000000000</v>
      </c>
      <c r="F6603">
        <v>6</v>
      </c>
      <c r="G6603">
        <v>511</v>
      </c>
      <c r="H6603">
        <v>497</v>
      </c>
      <c r="I6603">
        <v>0</v>
      </c>
      <c r="J6603">
        <v>0</v>
      </c>
      <c r="K6603">
        <v>8</v>
      </c>
      <c r="L6603">
        <v>0</v>
      </c>
    </row>
    <row r="6604" spans="1:12">
      <c r="A6604" s="1" t="s">
        <v>99</v>
      </c>
      <c r="B6604">
        <v>1951</v>
      </c>
      <c r="C6604" t="str">
        <f>VLOOKUP(co2_data[[#This Row],[country]],Country_Parameter!A:C,3,0)</f>
        <v>Parameter 1</v>
      </c>
      <c r="D6604">
        <v>69782048</v>
      </c>
      <c r="E6604">
        <v>462000000000</v>
      </c>
      <c r="F6604">
        <v>7</v>
      </c>
      <c r="G6604">
        <v>577</v>
      </c>
      <c r="H6604">
        <v>559</v>
      </c>
      <c r="I6604">
        <v>0</v>
      </c>
      <c r="J6604">
        <v>0</v>
      </c>
      <c r="K6604">
        <v>11</v>
      </c>
      <c r="L6604">
        <v>0</v>
      </c>
    </row>
    <row r="6605" spans="1:12">
      <c r="A6605" s="1" t="s">
        <v>99</v>
      </c>
      <c r="B6605">
        <v>1952</v>
      </c>
      <c r="C6605" t="str">
        <f>VLOOKUP(co2_data[[#This Row],[country]],Country_Parameter!A:C,3,0)</f>
        <v>Parameter 1</v>
      </c>
      <c r="D6605">
        <v>69826946</v>
      </c>
      <c r="E6605">
        <v>502000000000</v>
      </c>
      <c r="F6605">
        <v>7</v>
      </c>
      <c r="G6605">
        <v>611</v>
      </c>
      <c r="H6605">
        <v>590</v>
      </c>
      <c r="I6605">
        <v>0</v>
      </c>
      <c r="J6605">
        <v>0</v>
      </c>
      <c r="K6605">
        <v>13</v>
      </c>
      <c r="L6605">
        <v>0</v>
      </c>
    </row>
    <row r="6606" spans="1:12">
      <c r="A6606" s="1" t="s">
        <v>99</v>
      </c>
      <c r="B6606">
        <v>1953</v>
      </c>
      <c r="C6606" t="str">
        <f>VLOOKUP(co2_data[[#This Row],[country]],Country_Parameter!A:C,3,0)</f>
        <v>Parameter 1</v>
      </c>
      <c r="D6606">
        <v>69935116</v>
      </c>
      <c r="E6606">
        <v>544000000000</v>
      </c>
      <c r="F6606">
        <v>9</v>
      </c>
      <c r="G6606">
        <v>623</v>
      </c>
      <c r="H6606">
        <v>597</v>
      </c>
      <c r="I6606">
        <v>0</v>
      </c>
      <c r="J6606">
        <v>0</v>
      </c>
      <c r="K6606">
        <v>17</v>
      </c>
      <c r="L6606">
        <v>0</v>
      </c>
    </row>
    <row r="6607" spans="1:12">
      <c r="A6607" s="1" t="s">
        <v>99</v>
      </c>
      <c r="B6607">
        <v>1954</v>
      </c>
      <c r="C6607" t="str">
        <f>VLOOKUP(co2_data[[#This Row],[country]],Country_Parameter!A:C,3,0)</f>
        <v>Parameter 1</v>
      </c>
      <c r="D6607">
        <v>70104623</v>
      </c>
      <c r="E6607">
        <v>584000000000</v>
      </c>
      <c r="F6607">
        <v>9</v>
      </c>
      <c r="G6607">
        <v>660</v>
      </c>
      <c r="H6607">
        <v>625</v>
      </c>
      <c r="I6607">
        <v>0</v>
      </c>
      <c r="J6607">
        <v>0</v>
      </c>
      <c r="K6607">
        <v>24</v>
      </c>
      <c r="L6607">
        <v>0</v>
      </c>
    </row>
    <row r="6608" spans="1:12">
      <c r="A6608" s="1" t="s">
        <v>99</v>
      </c>
      <c r="B6608">
        <v>1955</v>
      </c>
      <c r="C6608" t="str">
        <f>VLOOKUP(co2_data[[#This Row],[country]],Country_Parameter!A:C,3,0)</f>
        <v>Parameter 1</v>
      </c>
      <c r="D6608">
        <v>70334148</v>
      </c>
      <c r="E6608">
        <v>649000000000</v>
      </c>
      <c r="F6608">
        <v>11</v>
      </c>
      <c r="G6608">
        <v>723</v>
      </c>
      <c r="H6608">
        <v>682</v>
      </c>
      <c r="I6608">
        <v>0</v>
      </c>
      <c r="J6608">
        <v>1</v>
      </c>
      <c r="K6608">
        <v>30</v>
      </c>
      <c r="L6608">
        <v>0</v>
      </c>
    </row>
    <row r="6609" spans="1:12">
      <c r="A6609" s="1" t="s">
        <v>99</v>
      </c>
      <c r="B6609">
        <v>1956</v>
      </c>
      <c r="C6609" t="str">
        <f>VLOOKUP(co2_data[[#This Row],[country]],Country_Parameter!A:C,3,0)</f>
        <v>Parameter 1</v>
      </c>
      <c r="D6609">
        <v>70613899</v>
      </c>
      <c r="E6609">
        <v>695000000000</v>
      </c>
      <c r="F6609">
        <v>11</v>
      </c>
      <c r="G6609">
        <v>766</v>
      </c>
      <c r="H6609">
        <v>715</v>
      </c>
      <c r="I6609">
        <v>0</v>
      </c>
      <c r="J6609">
        <v>1</v>
      </c>
      <c r="K6609">
        <v>39</v>
      </c>
      <c r="L6609">
        <v>0</v>
      </c>
    </row>
    <row r="6610" spans="1:12">
      <c r="A6610" s="1" t="s">
        <v>99</v>
      </c>
      <c r="B6610">
        <v>1957</v>
      </c>
      <c r="C6610" t="str">
        <f>VLOOKUP(co2_data[[#This Row],[country]],Country_Parameter!A:C,3,0)</f>
        <v>Parameter 1</v>
      </c>
      <c r="D6610">
        <v>71088144</v>
      </c>
      <c r="E6610">
        <v>735000000000</v>
      </c>
      <c r="F6610">
        <v>11</v>
      </c>
      <c r="G6610">
        <v>778</v>
      </c>
      <c r="H6610">
        <v>720</v>
      </c>
      <c r="I6610">
        <v>0</v>
      </c>
      <c r="J6610">
        <v>1</v>
      </c>
      <c r="K6610">
        <v>46</v>
      </c>
      <c r="L6610">
        <v>0</v>
      </c>
    </row>
    <row r="6611" spans="1:12">
      <c r="A6611" s="1" t="s">
        <v>99</v>
      </c>
      <c r="B6611">
        <v>1958</v>
      </c>
      <c r="C6611" t="str">
        <f>VLOOKUP(co2_data[[#This Row],[country]],Country_Parameter!A:C,3,0)</f>
        <v>Parameter 1</v>
      </c>
      <c r="D6611">
        <v>71694672</v>
      </c>
      <c r="E6611">
        <v>768000000000</v>
      </c>
      <c r="F6611">
        <v>11</v>
      </c>
      <c r="G6611">
        <v>756</v>
      </c>
      <c r="H6611">
        <v>689</v>
      </c>
      <c r="I6611">
        <v>0</v>
      </c>
      <c r="J6611">
        <v>1</v>
      </c>
      <c r="K6611">
        <v>55</v>
      </c>
      <c r="L6611">
        <v>0</v>
      </c>
    </row>
    <row r="6612" spans="1:12">
      <c r="A6612" s="1" t="s">
        <v>99</v>
      </c>
      <c r="B6612">
        <v>1959</v>
      </c>
      <c r="C6612" t="str">
        <f>VLOOKUP(co2_data[[#This Row],[country]],Country_Parameter!A:C,3,0)</f>
        <v>Parameter 1</v>
      </c>
      <c r="D6612">
        <v>72241715</v>
      </c>
      <c r="E6612">
        <v>824000000000</v>
      </c>
      <c r="F6612">
        <v>14</v>
      </c>
      <c r="G6612">
        <v>756</v>
      </c>
      <c r="H6612">
        <v>671</v>
      </c>
      <c r="I6612">
        <v>0</v>
      </c>
      <c r="J6612">
        <v>1</v>
      </c>
      <c r="K6612">
        <v>70</v>
      </c>
      <c r="L6612">
        <v>0</v>
      </c>
    </row>
    <row r="6613" spans="1:12">
      <c r="A6613" s="1" t="s">
        <v>99</v>
      </c>
      <c r="B6613">
        <v>1960</v>
      </c>
      <c r="C6613" t="str">
        <f>VLOOKUP(co2_data[[#This Row],[country]],Country_Parameter!A:C,3,0)</f>
        <v>Parameter 1</v>
      </c>
      <c r="D6613">
        <v>72811637</v>
      </c>
      <c r="E6613">
        <v>890000000000</v>
      </c>
      <c r="F6613">
        <v>15</v>
      </c>
      <c r="G6613">
        <v>814</v>
      </c>
      <c r="H6613">
        <v>707</v>
      </c>
      <c r="I6613">
        <v>0</v>
      </c>
      <c r="J6613">
        <v>1</v>
      </c>
      <c r="K6613">
        <v>91</v>
      </c>
      <c r="L6613">
        <v>0</v>
      </c>
    </row>
    <row r="6614" spans="1:12">
      <c r="A6614" s="1" t="s">
        <v>99</v>
      </c>
      <c r="B6614">
        <v>1961</v>
      </c>
      <c r="C6614" t="str">
        <f>VLOOKUP(co2_data[[#This Row],[country]],Country_Parameter!A:C,3,0)</f>
        <v>Parameter 1</v>
      </c>
      <c r="D6614">
        <v>73376111</v>
      </c>
      <c r="E6614">
        <v>927000000000</v>
      </c>
      <c r="F6614">
        <v>16</v>
      </c>
      <c r="G6614">
        <v>835</v>
      </c>
      <c r="H6614">
        <v>712</v>
      </c>
      <c r="I6614">
        <v>0</v>
      </c>
      <c r="J6614">
        <v>1</v>
      </c>
      <c r="K6614">
        <v>106</v>
      </c>
      <c r="L6614">
        <v>0</v>
      </c>
    </row>
    <row r="6615" spans="1:12">
      <c r="A6615" s="1" t="s">
        <v>99</v>
      </c>
      <c r="B6615">
        <v>1962</v>
      </c>
      <c r="C6615" t="str">
        <f>VLOOKUP(co2_data[[#This Row],[country]],Country_Parameter!A:C,3,0)</f>
        <v>Parameter 1</v>
      </c>
      <c r="D6615">
        <v>73997001</v>
      </c>
      <c r="E6615">
        <v>966000000000</v>
      </c>
      <c r="F6615">
        <v>17</v>
      </c>
      <c r="G6615">
        <v>883</v>
      </c>
      <c r="H6615">
        <v>732</v>
      </c>
      <c r="I6615">
        <v>0</v>
      </c>
      <c r="J6615">
        <v>2</v>
      </c>
      <c r="K6615">
        <v>132</v>
      </c>
      <c r="L6615">
        <v>0</v>
      </c>
    </row>
    <row r="6616" spans="1:12">
      <c r="A6616" s="1" t="s">
        <v>99</v>
      </c>
      <c r="B6616">
        <v>1963</v>
      </c>
      <c r="C6616" t="str">
        <f>VLOOKUP(co2_data[[#This Row],[country]],Country_Parameter!A:C,3,0)</f>
        <v>Parameter 1</v>
      </c>
      <c r="D6616">
        <v>74698006</v>
      </c>
      <c r="E6616">
        <v>994000000000</v>
      </c>
      <c r="F6616">
        <v>17</v>
      </c>
      <c r="G6616">
        <v>945</v>
      </c>
      <c r="H6616">
        <v>762</v>
      </c>
      <c r="I6616">
        <v>0</v>
      </c>
      <c r="J6616">
        <v>3</v>
      </c>
      <c r="K6616">
        <v>164</v>
      </c>
      <c r="L6616">
        <v>0</v>
      </c>
    </row>
    <row r="6617" spans="1:12">
      <c r="A6617" s="1" t="s">
        <v>99</v>
      </c>
      <c r="B6617">
        <v>1964</v>
      </c>
      <c r="C6617" t="str">
        <f>VLOOKUP(co2_data[[#This Row],[country]],Country_Parameter!A:C,3,0)</f>
        <v>Parameter 1</v>
      </c>
      <c r="D6617">
        <v>75313477</v>
      </c>
      <c r="E6617">
        <v>1050000000000</v>
      </c>
      <c r="F6617">
        <v>19</v>
      </c>
      <c r="G6617">
        <v>969</v>
      </c>
      <c r="H6617">
        <v>756</v>
      </c>
      <c r="I6617">
        <v>0</v>
      </c>
      <c r="J6617">
        <v>4</v>
      </c>
      <c r="K6617">
        <v>190</v>
      </c>
      <c r="L6617">
        <v>0</v>
      </c>
    </row>
    <row r="6618" spans="1:12">
      <c r="A6618" s="1" t="s">
        <v>99</v>
      </c>
      <c r="B6618">
        <v>1965</v>
      </c>
      <c r="C6618" t="str">
        <f>VLOOKUP(co2_data[[#This Row],[country]],Country_Parameter!A:C,3,0)</f>
        <v>Parameter 1</v>
      </c>
      <c r="D6618">
        <v>75966964</v>
      </c>
      <c r="E6618">
        <v>1110000000000</v>
      </c>
      <c r="F6618">
        <v>20</v>
      </c>
      <c r="G6618">
        <v>960</v>
      </c>
      <c r="H6618">
        <v>717</v>
      </c>
      <c r="I6618">
        <v>0</v>
      </c>
      <c r="J6618">
        <v>6</v>
      </c>
      <c r="K6618">
        <v>218</v>
      </c>
      <c r="L6618">
        <v>0</v>
      </c>
    </row>
    <row r="6619" spans="1:12">
      <c r="A6619" s="1" t="s">
        <v>99</v>
      </c>
      <c r="B6619">
        <v>1966</v>
      </c>
      <c r="C6619" t="str">
        <f>VLOOKUP(co2_data[[#This Row],[country]],Country_Parameter!A:C,3,0)</f>
        <v>Parameter 1</v>
      </c>
      <c r="D6619">
        <v>76611028</v>
      </c>
      <c r="E6619">
        <v>1140000000000</v>
      </c>
      <c r="F6619">
        <v>20</v>
      </c>
      <c r="G6619">
        <v>951</v>
      </c>
      <c r="H6619">
        <v>680</v>
      </c>
      <c r="I6619">
        <v>0</v>
      </c>
      <c r="J6619">
        <v>7</v>
      </c>
      <c r="K6619">
        <v>244</v>
      </c>
      <c r="L6619">
        <v>0</v>
      </c>
    </row>
    <row r="6620" spans="1:12">
      <c r="A6620" s="1" t="s">
        <v>99</v>
      </c>
      <c r="B6620">
        <v>1967</v>
      </c>
      <c r="C6620" t="str">
        <f>VLOOKUP(co2_data[[#This Row],[country]],Country_Parameter!A:C,3,0)</f>
        <v>Parameter 1</v>
      </c>
      <c r="D6620">
        <v>76970793</v>
      </c>
      <c r="E6620">
        <v>1140000000000</v>
      </c>
      <c r="F6620">
        <v>19</v>
      </c>
      <c r="G6620">
        <v>936</v>
      </c>
      <c r="H6620">
        <v>654</v>
      </c>
      <c r="I6620">
        <v>0</v>
      </c>
      <c r="J6620">
        <v>9</v>
      </c>
      <c r="K6620">
        <v>254</v>
      </c>
      <c r="L6620">
        <v>0</v>
      </c>
    </row>
    <row r="6621" spans="1:12">
      <c r="A6621" s="1" t="s">
        <v>99</v>
      </c>
      <c r="B6621">
        <v>1968</v>
      </c>
      <c r="C6621" t="str">
        <f>VLOOKUP(co2_data[[#This Row],[country]],Country_Parameter!A:C,3,0)</f>
        <v>Parameter 1</v>
      </c>
      <c r="D6621">
        <v>77321278</v>
      </c>
      <c r="E6621">
        <v>1200000000000</v>
      </c>
      <c r="F6621">
        <v>20</v>
      </c>
      <c r="G6621">
        <v>985</v>
      </c>
      <c r="H6621">
        <v>660</v>
      </c>
      <c r="I6621">
        <v>0</v>
      </c>
      <c r="J6621">
        <v>14</v>
      </c>
      <c r="K6621">
        <v>290</v>
      </c>
      <c r="L6621">
        <v>0</v>
      </c>
    </row>
    <row r="6622" spans="1:12">
      <c r="A6622" s="1" t="s">
        <v>99</v>
      </c>
      <c r="B6622">
        <v>1969</v>
      </c>
      <c r="C6622" t="str">
        <f>VLOOKUP(co2_data[[#This Row],[country]],Country_Parameter!A:C,3,0)</f>
        <v>Parameter 1</v>
      </c>
      <c r="D6622">
        <v>77944023</v>
      </c>
      <c r="E6622">
        <v>1280000000000</v>
      </c>
      <c r="F6622">
        <v>21</v>
      </c>
      <c r="G6622">
        <v>1052</v>
      </c>
      <c r="H6622">
        <v>686</v>
      </c>
      <c r="I6622">
        <v>0</v>
      </c>
      <c r="J6622">
        <v>21</v>
      </c>
      <c r="K6622">
        <v>324</v>
      </c>
      <c r="L6622">
        <v>0</v>
      </c>
    </row>
    <row r="6623" spans="1:12">
      <c r="A6623" s="1" t="s">
        <v>99</v>
      </c>
      <c r="B6623">
        <v>1970</v>
      </c>
      <c r="C6623" t="str">
        <f>VLOOKUP(co2_data[[#This Row],[country]],Country_Parameter!A:C,3,0)</f>
        <v>Parameter 1</v>
      </c>
      <c r="D6623">
        <v>78205102</v>
      </c>
      <c r="E6623">
        <v>1340000000000</v>
      </c>
      <c r="F6623">
        <v>23</v>
      </c>
      <c r="G6623">
        <v>1026</v>
      </c>
      <c r="H6623">
        <v>603</v>
      </c>
      <c r="I6623">
        <v>0</v>
      </c>
      <c r="J6623">
        <v>30</v>
      </c>
      <c r="K6623">
        <v>370</v>
      </c>
      <c r="L6623">
        <v>0</v>
      </c>
    </row>
    <row r="6624" spans="1:12">
      <c r="A6624" s="1" t="s">
        <v>99</v>
      </c>
      <c r="B6624">
        <v>1971</v>
      </c>
      <c r="C6624" t="str">
        <f>VLOOKUP(co2_data[[#This Row],[country]],Country_Parameter!A:C,3,0)</f>
        <v>Parameter 1</v>
      </c>
      <c r="D6624">
        <v>78345873</v>
      </c>
      <c r="E6624">
        <v>1380000000000</v>
      </c>
      <c r="F6624">
        <v>24</v>
      </c>
      <c r="G6624">
        <v>1037</v>
      </c>
      <c r="H6624">
        <v>588</v>
      </c>
      <c r="I6624">
        <v>0</v>
      </c>
      <c r="J6624">
        <v>40</v>
      </c>
      <c r="K6624">
        <v>385</v>
      </c>
      <c r="L6624">
        <v>0</v>
      </c>
    </row>
    <row r="6625" spans="1:12">
      <c r="A6625" s="1" t="s">
        <v>99</v>
      </c>
      <c r="B6625">
        <v>1972</v>
      </c>
      <c r="C6625" t="str">
        <f>VLOOKUP(co2_data[[#This Row],[country]],Country_Parameter!A:C,3,0)</f>
        <v>Parameter 1</v>
      </c>
      <c r="D6625">
        <v>78719923</v>
      </c>
      <c r="E6625">
        <v>1440000000000</v>
      </c>
      <c r="F6625">
        <v>25</v>
      </c>
      <c r="G6625">
        <v>1041</v>
      </c>
      <c r="H6625">
        <v>554</v>
      </c>
      <c r="I6625">
        <v>0</v>
      </c>
      <c r="J6625">
        <v>53</v>
      </c>
      <c r="K6625">
        <v>410</v>
      </c>
      <c r="L6625">
        <v>0</v>
      </c>
    </row>
    <row r="6626" spans="1:12">
      <c r="A6626" s="1" t="s">
        <v>99</v>
      </c>
      <c r="B6626">
        <v>1973</v>
      </c>
      <c r="C6626" t="str">
        <f>VLOOKUP(co2_data[[#This Row],[country]],Country_Parameter!A:C,3,0)</f>
        <v>Parameter 1</v>
      </c>
      <c r="D6626">
        <v>78966976</v>
      </c>
      <c r="E6626">
        <v>1510000000000</v>
      </c>
      <c r="F6626">
        <v>24</v>
      </c>
      <c r="G6626">
        <v>1086</v>
      </c>
      <c r="H6626">
        <v>562</v>
      </c>
      <c r="I6626">
        <v>0</v>
      </c>
      <c r="J6626">
        <v>68</v>
      </c>
      <c r="K6626">
        <v>432</v>
      </c>
      <c r="L6626">
        <v>0</v>
      </c>
    </row>
    <row r="6627" spans="1:12">
      <c r="A6627" s="1" t="s">
        <v>99</v>
      </c>
      <c r="B6627">
        <v>1974</v>
      </c>
      <c r="C6627" t="str">
        <f>VLOOKUP(co2_data[[#This Row],[country]],Country_Parameter!A:C,3,0)</f>
        <v>Parameter 1</v>
      </c>
      <c r="D6627">
        <v>78996693</v>
      </c>
      <c r="E6627">
        <v>1520000000000</v>
      </c>
      <c r="F6627">
        <v>22</v>
      </c>
      <c r="G6627">
        <v>1063</v>
      </c>
      <c r="H6627">
        <v>566</v>
      </c>
      <c r="I6627">
        <v>0</v>
      </c>
      <c r="J6627">
        <v>84</v>
      </c>
      <c r="K6627">
        <v>390</v>
      </c>
      <c r="L6627">
        <v>0</v>
      </c>
    </row>
    <row r="6628" spans="1:12">
      <c r="A6628" s="1" t="s">
        <v>99</v>
      </c>
      <c r="B6628">
        <v>1975</v>
      </c>
      <c r="C6628" t="str">
        <f>VLOOKUP(co2_data[[#This Row],[country]],Country_Parameter!A:C,3,0)</f>
        <v>Parameter 1</v>
      </c>
      <c r="D6628">
        <v>78701861</v>
      </c>
      <c r="E6628">
        <v>1510000000000</v>
      </c>
      <c r="F6628">
        <v>21</v>
      </c>
      <c r="G6628">
        <v>1002</v>
      </c>
      <c r="H6628">
        <v>516</v>
      </c>
      <c r="I6628">
        <v>0</v>
      </c>
      <c r="J6628">
        <v>89</v>
      </c>
      <c r="K6628">
        <v>377</v>
      </c>
      <c r="L6628">
        <v>0</v>
      </c>
    </row>
    <row r="6629" spans="1:12">
      <c r="A6629" s="1" t="s">
        <v>99</v>
      </c>
      <c r="B6629">
        <v>1976</v>
      </c>
      <c r="C6629" t="str">
        <f>VLOOKUP(co2_data[[#This Row],[country]],Country_Parameter!A:C,3,0)</f>
        <v>Parameter 1</v>
      </c>
      <c r="D6629">
        <v>78364503</v>
      </c>
      <c r="E6629">
        <v>1580000000000</v>
      </c>
      <c r="F6629">
        <v>22</v>
      </c>
      <c r="G6629">
        <v>1091</v>
      </c>
      <c r="H6629">
        <v>556</v>
      </c>
      <c r="I6629">
        <v>0</v>
      </c>
      <c r="J6629">
        <v>94</v>
      </c>
      <c r="K6629">
        <v>419</v>
      </c>
      <c r="L6629">
        <v>0</v>
      </c>
    </row>
    <row r="6630" spans="1:12">
      <c r="A6630" s="1" t="s">
        <v>99</v>
      </c>
      <c r="B6630">
        <v>1977</v>
      </c>
      <c r="C6630" t="str">
        <f>VLOOKUP(co2_data[[#This Row],[country]],Country_Parameter!A:C,3,0)</f>
        <v>Parameter 1</v>
      </c>
      <c r="D6630">
        <v>78185560</v>
      </c>
      <c r="E6630">
        <v>1630000000000</v>
      </c>
      <c r="F6630">
        <v>21</v>
      </c>
      <c r="G6630">
        <v>1053</v>
      </c>
      <c r="H6630">
        <v>517</v>
      </c>
      <c r="I6630">
        <v>0</v>
      </c>
      <c r="J6630">
        <v>98</v>
      </c>
      <c r="K6630">
        <v>417</v>
      </c>
      <c r="L6630">
        <v>0</v>
      </c>
    </row>
    <row r="6631" spans="1:12">
      <c r="A6631" s="1" t="s">
        <v>99</v>
      </c>
      <c r="B6631">
        <v>1978</v>
      </c>
      <c r="C6631" t="str">
        <f>VLOOKUP(co2_data[[#This Row],[country]],Country_Parameter!A:C,3,0)</f>
        <v>Parameter 1</v>
      </c>
      <c r="D6631">
        <v>78115357</v>
      </c>
      <c r="E6631">
        <v>1670000000000</v>
      </c>
      <c r="F6631">
        <v>22</v>
      </c>
      <c r="G6631">
        <v>1079</v>
      </c>
      <c r="H6631">
        <v>524</v>
      </c>
      <c r="I6631">
        <v>0</v>
      </c>
      <c r="J6631">
        <v>105</v>
      </c>
      <c r="K6631">
        <v>428</v>
      </c>
      <c r="L6631">
        <v>0</v>
      </c>
    </row>
    <row r="6632" spans="1:12">
      <c r="A6632" s="1" t="s">
        <v>99</v>
      </c>
      <c r="B6632">
        <v>1979</v>
      </c>
      <c r="C6632" t="str">
        <f>VLOOKUP(co2_data[[#This Row],[country]],Country_Parameter!A:C,3,0)</f>
        <v>Parameter 1</v>
      </c>
      <c r="D6632">
        <v>78147899</v>
      </c>
      <c r="E6632">
        <v>1740000000000</v>
      </c>
      <c r="F6632">
        <v>22</v>
      </c>
      <c r="G6632">
        <v>1118</v>
      </c>
      <c r="H6632">
        <v>549</v>
      </c>
      <c r="I6632">
        <v>0</v>
      </c>
      <c r="J6632">
        <v>115</v>
      </c>
      <c r="K6632">
        <v>432</v>
      </c>
      <c r="L6632">
        <v>0</v>
      </c>
    </row>
    <row r="6633" spans="1:12">
      <c r="A6633" s="1" t="s">
        <v>99</v>
      </c>
      <c r="B6633">
        <v>1980</v>
      </c>
      <c r="C6633" t="str">
        <f>VLOOKUP(co2_data[[#This Row],[country]],Country_Parameter!A:C,3,0)</f>
        <v>Parameter 1</v>
      </c>
      <c r="D6633">
        <v>78315374</v>
      </c>
      <c r="E6633">
        <v>1760000000000</v>
      </c>
      <c r="F6633">
        <v>21</v>
      </c>
      <c r="G6633">
        <v>1100</v>
      </c>
      <c r="H6633">
        <v>551</v>
      </c>
      <c r="I6633">
        <v>0</v>
      </c>
      <c r="J6633">
        <v>115</v>
      </c>
      <c r="K6633">
        <v>412</v>
      </c>
      <c r="L6633">
        <v>0</v>
      </c>
    </row>
    <row r="6634" spans="1:12">
      <c r="A6634" s="1" t="s">
        <v>99</v>
      </c>
      <c r="B6634">
        <v>1981</v>
      </c>
      <c r="C6634" t="str">
        <f>VLOOKUP(co2_data[[#This Row],[country]],Country_Parameter!A:C,3,0)</f>
        <v>Parameter 1</v>
      </c>
      <c r="D6634">
        <v>78448044</v>
      </c>
      <c r="E6634">
        <v>1770000000000</v>
      </c>
      <c r="F6634">
        <v>19</v>
      </c>
      <c r="G6634">
        <v>1049</v>
      </c>
      <c r="H6634">
        <v>558</v>
      </c>
      <c r="I6634">
        <v>0</v>
      </c>
      <c r="J6634">
        <v>110</v>
      </c>
      <c r="K6634">
        <v>361</v>
      </c>
      <c r="L6634">
        <v>0</v>
      </c>
    </row>
    <row r="6635" spans="1:12">
      <c r="A6635" s="1" t="s">
        <v>99</v>
      </c>
      <c r="B6635">
        <v>1982</v>
      </c>
      <c r="C6635" t="str">
        <f>VLOOKUP(co2_data[[#This Row],[country]],Country_Parameter!A:C,3,0)</f>
        <v>Parameter 1</v>
      </c>
      <c r="D6635">
        <v>78393671</v>
      </c>
      <c r="E6635">
        <v>1750000000000</v>
      </c>
      <c r="F6635">
        <v>18</v>
      </c>
      <c r="G6635">
        <v>1016</v>
      </c>
      <c r="H6635">
        <v>551</v>
      </c>
      <c r="I6635">
        <v>0</v>
      </c>
      <c r="J6635">
        <v>102</v>
      </c>
      <c r="K6635">
        <v>344</v>
      </c>
      <c r="L6635">
        <v>0</v>
      </c>
    </row>
    <row r="6636" spans="1:12">
      <c r="A6636" s="1" t="s">
        <v>99</v>
      </c>
      <c r="B6636">
        <v>1983</v>
      </c>
      <c r="C6636" t="str">
        <f>VLOOKUP(co2_data[[#This Row],[country]],Country_Parameter!A:C,3,0)</f>
        <v>Parameter 1</v>
      </c>
      <c r="D6636">
        <v>78224137</v>
      </c>
      <c r="E6636">
        <v>1780000000000</v>
      </c>
      <c r="F6636">
        <v>18</v>
      </c>
      <c r="G6636">
        <v>1012</v>
      </c>
      <c r="H6636">
        <v>554</v>
      </c>
      <c r="I6636">
        <v>0</v>
      </c>
      <c r="J6636">
        <v>106</v>
      </c>
      <c r="K6636">
        <v>333</v>
      </c>
      <c r="L6636">
        <v>0</v>
      </c>
    </row>
    <row r="6637" spans="1:12">
      <c r="A6637" s="1" t="s">
        <v>99</v>
      </c>
      <c r="B6637">
        <v>1984</v>
      </c>
      <c r="C6637" t="str">
        <f>VLOOKUP(co2_data[[#This Row],[country]],Country_Parameter!A:C,3,0)</f>
        <v>Parameter 1</v>
      </c>
      <c r="D6637">
        <v>77998199</v>
      </c>
      <c r="E6637">
        <v>1830000000000</v>
      </c>
      <c r="F6637">
        <v>17</v>
      </c>
      <c r="G6637">
        <v>1033</v>
      </c>
      <c r="H6637">
        <v>572</v>
      </c>
      <c r="I6637">
        <v>0</v>
      </c>
      <c r="J6637">
        <v>109</v>
      </c>
      <c r="K6637">
        <v>335</v>
      </c>
      <c r="L6637">
        <v>0</v>
      </c>
    </row>
    <row r="6638" spans="1:12">
      <c r="A6638" s="1" t="s">
        <v>99</v>
      </c>
      <c r="B6638">
        <v>1985</v>
      </c>
      <c r="C6638" t="str">
        <f>VLOOKUP(co2_data[[#This Row],[country]],Country_Parameter!A:C,3,0)</f>
        <v>Parameter 1</v>
      </c>
      <c r="D6638">
        <v>77863423</v>
      </c>
      <c r="E6638">
        <v>1870000000000</v>
      </c>
      <c r="F6638">
        <v>16</v>
      </c>
      <c r="G6638">
        <v>1044</v>
      </c>
      <c r="H6638">
        <v>579</v>
      </c>
      <c r="I6638">
        <v>0</v>
      </c>
      <c r="J6638">
        <v>109</v>
      </c>
      <c r="K6638">
        <v>340</v>
      </c>
      <c r="L6638">
        <v>0</v>
      </c>
    </row>
    <row r="6639" spans="1:12">
      <c r="A6639" s="1" t="s">
        <v>99</v>
      </c>
      <c r="B6639">
        <v>1986</v>
      </c>
      <c r="C6639" t="str">
        <f>VLOOKUP(co2_data[[#This Row],[country]],Country_Parameter!A:C,3,0)</f>
        <v>Parameter 1</v>
      </c>
      <c r="D6639">
        <v>77923807</v>
      </c>
      <c r="E6639">
        <v>1920000000000</v>
      </c>
      <c r="F6639">
        <v>16</v>
      </c>
      <c r="G6639">
        <v>1047</v>
      </c>
      <c r="H6639">
        <v>574</v>
      </c>
      <c r="I6639">
        <v>0</v>
      </c>
      <c r="J6639">
        <v>101</v>
      </c>
      <c r="K6639">
        <v>357</v>
      </c>
      <c r="L6639">
        <v>0</v>
      </c>
    </row>
    <row r="6640" spans="1:12">
      <c r="A6640" s="1" t="s">
        <v>99</v>
      </c>
      <c r="B6640">
        <v>1987</v>
      </c>
      <c r="C6640" t="str">
        <f>VLOOKUP(co2_data[[#This Row],[country]],Country_Parameter!A:C,3,0)</f>
        <v>Parameter 1</v>
      </c>
      <c r="D6640">
        <v>78062321</v>
      </c>
      <c r="E6640">
        <v>1950000000000</v>
      </c>
      <c r="F6640">
        <v>16</v>
      </c>
      <c r="G6640">
        <v>1032</v>
      </c>
      <c r="H6640">
        <v>560</v>
      </c>
      <c r="I6640">
        <v>1</v>
      </c>
      <c r="J6640">
        <v>110</v>
      </c>
      <c r="K6640">
        <v>346</v>
      </c>
      <c r="L6640">
        <v>0</v>
      </c>
    </row>
    <row r="6641" spans="1:12">
      <c r="A6641" s="1" t="s">
        <v>99</v>
      </c>
      <c r="B6641">
        <v>1988</v>
      </c>
      <c r="C6641" t="str">
        <f>VLOOKUP(co2_data[[#This Row],[country]],Country_Parameter!A:C,3,0)</f>
        <v>Parameter 1</v>
      </c>
      <c r="D6641">
        <v>78385993</v>
      </c>
      <c r="E6641">
        <v>2010000000000</v>
      </c>
      <c r="F6641">
        <v>16</v>
      </c>
      <c r="G6641">
        <v>1029</v>
      </c>
      <c r="H6641">
        <v>553</v>
      </c>
      <c r="I6641">
        <v>1</v>
      </c>
      <c r="J6641">
        <v>108</v>
      </c>
      <c r="K6641">
        <v>351</v>
      </c>
      <c r="L6641">
        <v>0</v>
      </c>
    </row>
    <row r="6642" spans="1:12">
      <c r="A6642" s="1" t="s">
        <v>99</v>
      </c>
      <c r="B6642">
        <v>1989</v>
      </c>
      <c r="C6642" t="str">
        <f>VLOOKUP(co2_data[[#This Row],[country]],Country_Parameter!A:C,3,0)</f>
        <v>Parameter 1</v>
      </c>
      <c r="D6642">
        <v>79007063</v>
      </c>
      <c r="E6642">
        <v>2080000000000</v>
      </c>
      <c r="F6642">
        <v>17</v>
      </c>
      <c r="G6642">
        <v>1009</v>
      </c>
      <c r="H6642">
        <v>547</v>
      </c>
      <c r="I6642">
        <v>1</v>
      </c>
      <c r="J6642">
        <v>122</v>
      </c>
      <c r="K6642">
        <v>323</v>
      </c>
      <c r="L6642">
        <v>0</v>
      </c>
    </row>
    <row r="6643" spans="1:12">
      <c r="A6643" s="1" t="s">
        <v>99</v>
      </c>
      <c r="B6643">
        <v>1990</v>
      </c>
      <c r="C6643" t="str">
        <f>VLOOKUP(co2_data[[#This Row],[country]],Country_Parameter!A:C,3,0)</f>
        <v>Parameter 1</v>
      </c>
      <c r="D6643">
        <v>79707964</v>
      </c>
      <c r="E6643">
        <v>2020000000000</v>
      </c>
      <c r="F6643">
        <v>15</v>
      </c>
      <c r="G6643">
        <v>1055</v>
      </c>
      <c r="H6643">
        <v>569</v>
      </c>
      <c r="I6643">
        <v>4</v>
      </c>
      <c r="J6643">
        <v>122</v>
      </c>
      <c r="K6643">
        <v>333</v>
      </c>
      <c r="L6643">
        <v>11</v>
      </c>
    </row>
    <row r="6644" spans="1:12">
      <c r="A6644" s="1" t="s">
        <v>99</v>
      </c>
      <c r="B6644">
        <v>1991</v>
      </c>
      <c r="C6644" t="str">
        <f>VLOOKUP(co2_data[[#This Row],[country]],Country_Parameter!A:C,3,0)</f>
        <v>Parameter 1</v>
      </c>
      <c r="D6644">
        <v>80303189</v>
      </c>
      <c r="E6644">
        <v>2140000000000</v>
      </c>
      <c r="F6644">
        <v>14</v>
      </c>
      <c r="G6644">
        <v>1017</v>
      </c>
      <c r="H6644">
        <v>504</v>
      </c>
      <c r="I6644">
        <v>4</v>
      </c>
      <c r="J6644">
        <v>130</v>
      </c>
      <c r="K6644">
        <v>355</v>
      </c>
      <c r="L6644">
        <v>10</v>
      </c>
    </row>
    <row r="6645" spans="1:12">
      <c r="A6645" s="1" t="s">
        <v>99</v>
      </c>
      <c r="B6645">
        <v>1992</v>
      </c>
      <c r="C6645" t="str">
        <f>VLOOKUP(co2_data[[#This Row],[country]],Country_Parameter!A:C,3,0)</f>
        <v>Parameter 1</v>
      </c>
      <c r="D6645">
        <v>80934901</v>
      </c>
      <c r="E6645">
        <v>2200000000000</v>
      </c>
      <c r="F6645">
        <v>14</v>
      </c>
      <c r="G6645">
        <v>969</v>
      </c>
      <c r="H6645">
        <v>454</v>
      </c>
      <c r="I6645">
        <v>4</v>
      </c>
      <c r="J6645">
        <v>129</v>
      </c>
      <c r="K6645">
        <v>358</v>
      </c>
      <c r="L6645">
        <v>10</v>
      </c>
    </row>
    <row r="6646" spans="1:12">
      <c r="A6646" s="1" t="s">
        <v>99</v>
      </c>
      <c r="B6646">
        <v>1993</v>
      </c>
      <c r="C6646" t="str">
        <f>VLOOKUP(co2_data[[#This Row],[country]],Country_Parameter!A:C,3,0)</f>
        <v>Parameter 1</v>
      </c>
      <c r="D6646">
        <v>81486770</v>
      </c>
      <c r="E6646">
        <v>2210000000000</v>
      </c>
      <c r="F6646">
        <v>15</v>
      </c>
      <c r="G6646">
        <v>959</v>
      </c>
      <c r="H6646">
        <v>431</v>
      </c>
      <c r="I6646">
        <v>3</v>
      </c>
      <c r="J6646">
        <v>136</v>
      </c>
      <c r="K6646">
        <v>365</v>
      </c>
      <c r="L6646">
        <v>10</v>
      </c>
    </row>
    <row r="6647" spans="1:12">
      <c r="A6647" s="1" t="s">
        <v>99</v>
      </c>
      <c r="B6647">
        <v>1994</v>
      </c>
      <c r="C6647" t="str">
        <f>VLOOKUP(co2_data[[#This Row],[country]],Country_Parameter!A:C,3,0)</f>
        <v>Parameter 1</v>
      </c>
      <c r="D6647">
        <v>81773612</v>
      </c>
      <c r="E6647">
        <v>2280000000000</v>
      </c>
      <c r="F6647">
        <v>15</v>
      </c>
      <c r="G6647">
        <v>943</v>
      </c>
      <c r="H6647">
        <v>418</v>
      </c>
      <c r="I6647">
        <v>3</v>
      </c>
      <c r="J6647">
        <v>142</v>
      </c>
      <c r="K6647">
        <v>354</v>
      </c>
      <c r="L6647">
        <v>11</v>
      </c>
    </row>
    <row r="6648" spans="1:12">
      <c r="A6648" s="1" t="s">
        <v>99</v>
      </c>
      <c r="B6648">
        <v>1995</v>
      </c>
      <c r="C6648" t="str">
        <f>VLOOKUP(co2_data[[#This Row],[country]],Country_Parameter!A:C,3,0)</f>
        <v>Parameter 1</v>
      </c>
      <c r="D6648">
        <v>82019890</v>
      </c>
      <c r="E6648">
        <v>2350000000000</v>
      </c>
      <c r="F6648">
        <v>16</v>
      </c>
      <c r="G6648">
        <v>940</v>
      </c>
      <c r="H6648">
        <v>406</v>
      </c>
      <c r="I6648">
        <v>3</v>
      </c>
      <c r="J6648">
        <v>153</v>
      </c>
      <c r="K6648">
        <v>352</v>
      </c>
      <c r="L6648">
        <v>11</v>
      </c>
    </row>
    <row r="6649" spans="1:12">
      <c r="A6649" s="1" t="s">
        <v>99</v>
      </c>
      <c r="B6649">
        <v>1996</v>
      </c>
      <c r="C6649" t="str">
        <f>VLOOKUP(co2_data[[#This Row],[country]],Country_Parameter!A:C,3,0)</f>
        <v>Parameter 1</v>
      </c>
      <c r="D6649">
        <v>82263195</v>
      </c>
      <c r="E6649">
        <v>2390000000000</v>
      </c>
      <c r="F6649">
        <v>15</v>
      </c>
      <c r="G6649">
        <v>960</v>
      </c>
      <c r="H6649">
        <v>401</v>
      </c>
      <c r="I6649">
        <v>3</v>
      </c>
      <c r="J6649">
        <v>170</v>
      </c>
      <c r="K6649">
        <v>361</v>
      </c>
      <c r="L6649">
        <v>10</v>
      </c>
    </row>
    <row r="6650" spans="1:12">
      <c r="A6650" s="1" t="s">
        <v>99</v>
      </c>
      <c r="B6650">
        <v>1997</v>
      </c>
      <c r="C6650" t="str">
        <f>VLOOKUP(co2_data[[#This Row],[country]],Country_Parameter!A:C,3,0)</f>
        <v>Parameter 1</v>
      </c>
      <c r="D6650">
        <v>82389631</v>
      </c>
      <c r="E6650">
        <v>2460000000000</v>
      </c>
      <c r="F6650">
        <v>15</v>
      </c>
      <c r="G6650">
        <v>932</v>
      </c>
      <c r="H6650">
        <v>387</v>
      </c>
      <c r="I6650">
        <v>3</v>
      </c>
      <c r="J6650">
        <v>163</v>
      </c>
      <c r="K6650">
        <v>353</v>
      </c>
      <c r="L6650">
        <v>10</v>
      </c>
    </row>
    <row r="6651" spans="1:12">
      <c r="A6651" s="1" t="s">
        <v>99</v>
      </c>
      <c r="B6651">
        <v>1998</v>
      </c>
      <c r="C6651" t="str">
        <f>VLOOKUP(co2_data[[#This Row],[country]],Country_Parameter!A:C,3,0)</f>
        <v>Parameter 1</v>
      </c>
      <c r="D6651">
        <v>82011933</v>
      </c>
      <c r="E6651">
        <v>2540000000000</v>
      </c>
      <c r="F6651">
        <v>16</v>
      </c>
      <c r="G6651">
        <v>923</v>
      </c>
      <c r="H6651">
        <v>377</v>
      </c>
      <c r="I6651">
        <v>3</v>
      </c>
      <c r="J6651">
        <v>165</v>
      </c>
      <c r="K6651">
        <v>352</v>
      </c>
      <c r="L6651">
        <v>10</v>
      </c>
    </row>
    <row r="6652" spans="1:12">
      <c r="A6652" s="1" t="s">
        <v>99</v>
      </c>
      <c r="B6652">
        <v>1999</v>
      </c>
      <c r="C6652" t="str">
        <f>VLOOKUP(co2_data[[#This Row],[country]],Country_Parameter!A:C,3,0)</f>
        <v>Parameter 1</v>
      </c>
      <c r="D6652">
        <v>81678279</v>
      </c>
      <c r="E6652">
        <v>2610000000000</v>
      </c>
      <c r="F6652">
        <v>16</v>
      </c>
      <c r="G6652">
        <v>895</v>
      </c>
      <c r="H6652">
        <v>360</v>
      </c>
      <c r="I6652">
        <v>3</v>
      </c>
      <c r="J6652">
        <v>166</v>
      </c>
      <c r="K6652">
        <v>341</v>
      </c>
      <c r="L6652">
        <v>10</v>
      </c>
    </row>
    <row r="6653" spans="1:12">
      <c r="A6653" s="1" t="s">
        <v>99</v>
      </c>
      <c r="B6653">
        <v>2000</v>
      </c>
      <c r="C6653" t="str">
        <f>VLOOKUP(co2_data[[#This Row],[country]],Country_Parameter!A:C,3,0)</f>
        <v>Parameter 1</v>
      </c>
      <c r="D6653">
        <v>81797255</v>
      </c>
      <c r="E6653">
        <v>2720000000000</v>
      </c>
      <c r="F6653">
        <v>15</v>
      </c>
      <c r="G6653">
        <v>899</v>
      </c>
      <c r="H6653">
        <v>373</v>
      </c>
      <c r="I6653">
        <v>3</v>
      </c>
      <c r="J6653">
        <v>166</v>
      </c>
      <c r="K6653">
        <v>331</v>
      </c>
      <c r="L6653">
        <v>10</v>
      </c>
    </row>
    <row r="6654" spans="1:12">
      <c r="A6654" s="1" t="s">
        <v>99</v>
      </c>
      <c r="B6654">
        <v>2001</v>
      </c>
      <c r="C6654" t="str">
        <f>VLOOKUP(co2_data[[#This Row],[country]],Country_Parameter!A:C,3,0)</f>
        <v>Parameter 1</v>
      </c>
      <c r="D6654">
        <v>81933883</v>
      </c>
      <c r="E6654">
        <v>2790000000000</v>
      </c>
      <c r="F6654">
        <v>14</v>
      </c>
      <c r="G6654">
        <v>915</v>
      </c>
      <c r="H6654">
        <v>377</v>
      </c>
      <c r="I6654">
        <v>3</v>
      </c>
      <c r="J6654">
        <v>174</v>
      </c>
      <c r="K6654">
        <v>339</v>
      </c>
      <c r="L6654">
        <v>10</v>
      </c>
    </row>
    <row r="6655" spans="1:12">
      <c r="A6655" s="1" t="s">
        <v>99</v>
      </c>
      <c r="B6655">
        <v>2002</v>
      </c>
      <c r="C6655" t="str">
        <f>VLOOKUP(co2_data[[#This Row],[country]],Country_Parameter!A:C,3,0)</f>
        <v>Parameter 1</v>
      </c>
      <c r="D6655">
        <v>82068328</v>
      </c>
      <c r="E6655">
        <v>2820000000000</v>
      </c>
      <c r="F6655">
        <v>13</v>
      </c>
      <c r="G6655">
        <v>899</v>
      </c>
      <c r="H6655">
        <v>376</v>
      </c>
      <c r="I6655">
        <v>3</v>
      </c>
      <c r="J6655">
        <v>174</v>
      </c>
      <c r="K6655">
        <v>324</v>
      </c>
      <c r="L6655">
        <v>9</v>
      </c>
    </row>
    <row r="6656" spans="1:12">
      <c r="A6656" s="1" t="s">
        <v>99</v>
      </c>
      <c r="B6656">
        <v>2003</v>
      </c>
      <c r="C6656" t="str">
        <f>VLOOKUP(co2_data[[#This Row],[country]],Country_Parameter!A:C,3,0)</f>
        <v>Parameter 1</v>
      </c>
      <c r="D6656">
        <v>82111619</v>
      </c>
      <c r="E6656">
        <v>2830000000000</v>
      </c>
      <c r="F6656">
        <v>14</v>
      </c>
      <c r="G6656">
        <v>895</v>
      </c>
      <c r="H6656">
        <v>378</v>
      </c>
      <c r="I6656">
        <v>3</v>
      </c>
      <c r="J6656">
        <v>177</v>
      </c>
      <c r="K6656">
        <v>314</v>
      </c>
      <c r="L6656">
        <v>9</v>
      </c>
    </row>
    <row r="6657" spans="1:12">
      <c r="A6657" s="1" t="s">
        <v>99</v>
      </c>
      <c r="B6657">
        <v>2004</v>
      </c>
      <c r="C6657" t="str">
        <f>VLOOKUP(co2_data[[#This Row],[country]],Country_Parameter!A:C,3,0)</f>
        <v>Parameter 1</v>
      </c>
      <c r="D6657">
        <v>82092706</v>
      </c>
      <c r="E6657">
        <v>2890000000000</v>
      </c>
      <c r="F6657">
        <v>14</v>
      </c>
      <c r="G6657">
        <v>877</v>
      </c>
      <c r="H6657">
        <v>375</v>
      </c>
      <c r="I6657">
        <v>3</v>
      </c>
      <c r="J6657">
        <v>174</v>
      </c>
      <c r="K6657">
        <v>301</v>
      </c>
      <c r="L6657">
        <v>9</v>
      </c>
    </row>
    <row r="6658" spans="1:12">
      <c r="A6658" s="1" t="s">
        <v>99</v>
      </c>
      <c r="B6658">
        <v>2005</v>
      </c>
      <c r="C6658" t="str">
        <f>VLOOKUP(co2_data[[#This Row],[country]],Country_Parameter!A:C,3,0)</f>
        <v>Parameter 1</v>
      </c>
      <c r="D6658">
        <v>82046731</v>
      </c>
      <c r="E6658">
        <v>2950000000000</v>
      </c>
      <c r="F6658">
        <v>13</v>
      </c>
      <c r="G6658">
        <v>868</v>
      </c>
      <c r="H6658">
        <v>362</v>
      </c>
      <c r="I6658">
        <v>3</v>
      </c>
      <c r="J6658">
        <v>176</v>
      </c>
      <c r="K6658">
        <v>305</v>
      </c>
      <c r="L6658">
        <v>9</v>
      </c>
    </row>
    <row r="6659" spans="1:12">
      <c r="A6659" s="1" t="s">
        <v>99</v>
      </c>
      <c r="B6659">
        <v>2006</v>
      </c>
      <c r="C6659" t="str">
        <f>VLOOKUP(co2_data[[#This Row],[country]],Country_Parameter!A:C,3,0)</f>
        <v>Parameter 1</v>
      </c>
      <c r="D6659">
        <v>81701971</v>
      </c>
      <c r="E6659">
        <v>3090000000000</v>
      </c>
      <c r="F6659">
        <v>13</v>
      </c>
      <c r="G6659">
        <v>886</v>
      </c>
      <c r="H6659">
        <v>368</v>
      </c>
      <c r="I6659">
        <v>3</v>
      </c>
      <c r="J6659">
        <v>180</v>
      </c>
      <c r="K6659">
        <v>313</v>
      </c>
      <c r="L6659">
        <v>9</v>
      </c>
    </row>
    <row r="6660" spans="1:12">
      <c r="A6660" s="1" t="s">
        <v>99</v>
      </c>
      <c r="B6660">
        <v>2007</v>
      </c>
      <c r="C6660" t="str">
        <f>VLOOKUP(co2_data[[#This Row],[country]],Country_Parameter!A:C,3,0)</f>
        <v>Parameter 1</v>
      </c>
      <c r="D6660">
        <v>81298546</v>
      </c>
      <c r="E6660">
        <v>3220000000000</v>
      </c>
      <c r="F6660">
        <v>14</v>
      </c>
      <c r="G6660">
        <v>846</v>
      </c>
      <c r="H6660">
        <v>377</v>
      </c>
      <c r="I6660">
        <v>3</v>
      </c>
      <c r="J6660">
        <v>174</v>
      </c>
      <c r="K6660">
        <v>269</v>
      </c>
      <c r="L6660">
        <v>9</v>
      </c>
    </row>
    <row r="6661" spans="1:12">
      <c r="A6661" s="1" t="s">
        <v>99</v>
      </c>
      <c r="B6661">
        <v>2008</v>
      </c>
      <c r="C6661" t="str">
        <f>VLOOKUP(co2_data[[#This Row],[country]],Country_Parameter!A:C,3,0)</f>
        <v>Parameter 1</v>
      </c>
      <c r="D6661">
        <v>81110781</v>
      </c>
      <c r="E6661">
        <v>3290000000000</v>
      </c>
      <c r="F6661">
        <v>14</v>
      </c>
      <c r="G6661">
        <v>857</v>
      </c>
      <c r="H6661">
        <v>354</v>
      </c>
      <c r="I6661">
        <v>3</v>
      </c>
      <c r="J6661">
        <v>181</v>
      </c>
      <c r="K6661">
        <v>296</v>
      </c>
      <c r="L6661">
        <v>9</v>
      </c>
    </row>
    <row r="6662" spans="1:12">
      <c r="A6662" s="1" t="s">
        <v>99</v>
      </c>
      <c r="B6662">
        <v>2009</v>
      </c>
      <c r="C6662" t="str">
        <f>VLOOKUP(co2_data[[#This Row],[country]],Country_Parameter!A:C,3,0)</f>
        <v>Parameter 1</v>
      </c>
      <c r="D6662">
        <v>80935275</v>
      </c>
      <c r="E6662">
        <v>3140000000000</v>
      </c>
      <c r="F6662">
        <v>13</v>
      </c>
      <c r="G6662">
        <v>790</v>
      </c>
      <c r="H6662">
        <v>316</v>
      </c>
      <c r="I6662">
        <v>3</v>
      </c>
      <c r="J6662">
        <v>168</v>
      </c>
      <c r="K6662">
        <v>282</v>
      </c>
      <c r="L6662">
        <v>8</v>
      </c>
    </row>
    <row r="6663" spans="1:12">
      <c r="A6663" s="1" t="s">
        <v>99</v>
      </c>
      <c r="B6663">
        <v>2010</v>
      </c>
      <c r="C6663" t="str">
        <f>VLOOKUP(co2_data[[#This Row],[country]],Country_Parameter!A:C,3,0)</f>
        <v>Parameter 1</v>
      </c>
      <c r="D6663">
        <v>80830917</v>
      </c>
      <c r="E6663">
        <v>3300000000000</v>
      </c>
      <c r="F6663">
        <v>12</v>
      </c>
      <c r="G6663">
        <v>827</v>
      </c>
      <c r="H6663">
        <v>341</v>
      </c>
      <c r="I6663">
        <v>3</v>
      </c>
      <c r="J6663">
        <v>185</v>
      </c>
      <c r="K6663">
        <v>277</v>
      </c>
      <c r="L6663">
        <v>8</v>
      </c>
    </row>
    <row r="6664" spans="1:12">
      <c r="A6664" s="1" t="s">
        <v>99</v>
      </c>
      <c r="B6664">
        <v>2011</v>
      </c>
      <c r="C6664" t="str">
        <f>VLOOKUP(co2_data[[#This Row],[country]],Country_Parameter!A:C,3,0)</f>
        <v>Parameter 1</v>
      </c>
      <c r="D6664">
        <v>80857877</v>
      </c>
      <c r="E6664">
        <v>3470000000000</v>
      </c>
      <c r="F6664">
        <v>13</v>
      </c>
      <c r="G6664">
        <v>805</v>
      </c>
      <c r="H6664">
        <v>340</v>
      </c>
      <c r="I6664">
        <v>3</v>
      </c>
      <c r="J6664">
        <v>169</v>
      </c>
      <c r="K6664">
        <v>271</v>
      </c>
      <c r="L6664">
        <v>9</v>
      </c>
    </row>
    <row r="6665" spans="1:12">
      <c r="A6665" s="1" t="s">
        <v>99</v>
      </c>
      <c r="B6665">
        <v>2012</v>
      </c>
      <c r="C6665" t="str">
        <f>VLOOKUP(co2_data[[#This Row],[country]],Country_Parameter!A:C,3,0)</f>
        <v>Parameter 1</v>
      </c>
      <c r="D6665">
        <v>80916393</v>
      </c>
      <c r="E6665">
        <v>3480000000000</v>
      </c>
      <c r="F6665">
        <v>13</v>
      </c>
      <c r="G6665">
        <v>814</v>
      </c>
      <c r="H6665">
        <v>350</v>
      </c>
      <c r="I6665">
        <v>3</v>
      </c>
      <c r="J6665">
        <v>168</v>
      </c>
      <c r="K6665">
        <v>272</v>
      </c>
      <c r="L6665">
        <v>8</v>
      </c>
    </row>
    <row r="6666" spans="1:12">
      <c r="A6666" s="1" t="s">
        <v>99</v>
      </c>
      <c r="B6666">
        <v>2013</v>
      </c>
      <c r="C6666" t="str">
        <f>VLOOKUP(co2_data[[#This Row],[country]],Country_Parameter!A:C,3,0)</f>
        <v>Parameter 1</v>
      </c>
      <c r="D6666">
        <v>81041580</v>
      </c>
      <c r="E6666">
        <v>3500000000000</v>
      </c>
      <c r="F6666">
        <v>13</v>
      </c>
      <c r="G6666">
        <v>832</v>
      </c>
      <c r="H6666">
        <v>357</v>
      </c>
      <c r="I6666">
        <v>3</v>
      </c>
      <c r="J6666">
        <v>170</v>
      </c>
      <c r="K6666">
        <v>280</v>
      </c>
      <c r="L6666">
        <v>9</v>
      </c>
    </row>
    <row r="6667" spans="1:12">
      <c r="A6667" s="1" t="s">
        <v>99</v>
      </c>
      <c r="B6667">
        <v>2014</v>
      </c>
      <c r="C6667" t="str">
        <f>VLOOKUP(co2_data[[#This Row],[country]],Country_Parameter!A:C,3,0)</f>
        <v>Parameter 1</v>
      </c>
      <c r="D6667">
        <v>81376078</v>
      </c>
      <c r="E6667">
        <v>3570000000000</v>
      </c>
      <c r="F6667">
        <v>13</v>
      </c>
      <c r="G6667">
        <v>793</v>
      </c>
      <c r="H6667">
        <v>345</v>
      </c>
      <c r="I6667">
        <v>2</v>
      </c>
      <c r="J6667">
        <v>152</v>
      </c>
      <c r="K6667">
        <v>272</v>
      </c>
      <c r="L6667">
        <v>9</v>
      </c>
    </row>
    <row r="6668" spans="1:12">
      <c r="A6668" s="1" t="s">
        <v>99</v>
      </c>
      <c r="B6668">
        <v>2015</v>
      </c>
      <c r="C6668" t="str">
        <f>VLOOKUP(co2_data[[#This Row],[country]],Country_Parameter!A:C,3,0)</f>
        <v>Parameter 1</v>
      </c>
      <c r="D6668">
        <v>82077546</v>
      </c>
      <c r="E6668">
        <v>3630000000000</v>
      </c>
      <c r="F6668">
        <v>13</v>
      </c>
      <c r="G6668">
        <v>801</v>
      </c>
      <c r="H6668">
        <v>341</v>
      </c>
      <c r="I6668">
        <v>2</v>
      </c>
      <c r="J6668">
        <v>157</v>
      </c>
      <c r="K6668">
        <v>279</v>
      </c>
      <c r="L6668">
        <v>9</v>
      </c>
    </row>
    <row r="6669" spans="1:12">
      <c r="A6669" s="1" t="s">
        <v>99</v>
      </c>
      <c r="B6669">
        <v>2016</v>
      </c>
      <c r="C6669" t="str">
        <f>VLOOKUP(co2_data[[#This Row],[country]],Country_Parameter!A:C,3,0)</f>
        <v>Parameter 1</v>
      </c>
      <c r="D6669">
        <v>82760100</v>
      </c>
      <c r="E6669">
        <v>3710000000000</v>
      </c>
      <c r="F6669">
        <v>13</v>
      </c>
      <c r="G6669">
        <v>798</v>
      </c>
      <c r="H6669">
        <v>329</v>
      </c>
      <c r="I6669">
        <v>2</v>
      </c>
      <c r="J6669">
        <v>169</v>
      </c>
      <c r="K6669">
        <v>276</v>
      </c>
      <c r="L6669">
        <v>9</v>
      </c>
    </row>
    <row r="6670" spans="1:12">
      <c r="A6670" s="1" t="s">
        <v>99</v>
      </c>
      <c r="B6670">
        <v>2017</v>
      </c>
      <c r="C6670" t="str">
        <f>VLOOKUP(co2_data[[#This Row],[country]],Country_Parameter!A:C,3,0)</f>
        <v>Parameter 1</v>
      </c>
      <c r="D6670">
        <v>83104012</v>
      </c>
      <c r="E6670">
        <v>3810000000000</v>
      </c>
      <c r="F6670">
        <v>13</v>
      </c>
      <c r="G6670">
        <v>785</v>
      </c>
      <c r="H6670">
        <v>313</v>
      </c>
      <c r="I6670">
        <v>2</v>
      </c>
      <c r="J6670">
        <v>172</v>
      </c>
      <c r="K6670">
        <v>276</v>
      </c>
      <c r="L6670">
        <v>9</v>
      </c>
    </row>
    <row r="6671" spans="1:12">
      <c r="A6671" s="1" t="s">
        <v>99</v>
      </c>
      <c r="B6671">
        <v>2018</v>
      </c>
      <c r="C6671" t="str">
        <f>VLOOKUP(co2_data[[#This Row],[country]],Country_Parameter!A:C,3,0)</f>
        <v>Parameter 1</v>
      </c>
      <c r="D6671">
        <v>83368506</v>
      </c>
      <c r="E6671">
        <v>3850000000000</v>
      </c>
      <c r="F6671">
        <v>13</v>
      </c>
      <c r="G6671">
        <v>760</v>
      </c>
      <c r="H6671">
        <v>297</v>
      </c>
      <c r="I6671">
        <v>2</v>
      </c>
      <c r="J6671">
        <v>170</v>
      </c>
      <c r="K6671">
        <v>269</v>
      </c>
      <c r="L6671">
        <v>9</v>
      </c>
    </row>
    <row r="6672" spans="1:12">
      <c r="A6672" s="1" t="s">
        <v>99</v>
      </c>
      <c r="B6672">
        <v>2019</v>
      </c>
      <c r="C6672" t="str">
        <f>VLOOKUP(co2_data[[#This Row],[country]],Country_Parameter!A:C,3,0)</f>
        <v>Parameter 1</v>
      </c>
      <c r="D6672">
        <v>83559185</v>
      </c>
      <c r="E6672">
        <v>3890000000000</v>
      </c>
      <c r="F6672">
        <v>13</v>
      </c>
      <c r="G6672">
        <v>710</v>
      </c>
      <c r="H6672">
        <v>240</v>
      </c>
      <c r="I6672">
        <v>2</v>
      </c>
      <c r="J6672">
        <v>173</v>
      </c>
      <c r="K6672">
        <v>273</v>
      </c>
      <c r="L6672">
        <v>9</v>
      </c>
    </row>
    <row r="6673" spans="1:12">
      <c r="A6673" s="1" t="s">
        <v>99</v>
      </c>
      <c r="B6673">
        <v>2020</v>
      </c>
      <c r="C6673" t="str">
        <f>VLOOKUP(co2_data[[#This Row],[country]],Country_Parameter!A:C,3,0)</f>
        <v>Parameter 1</v>
      </c>
      <c r="D6673">
        <v>83628711</v>
      </c>
      <c r="E6673">
        <v>3740000000000</v>
      </c>
      <c r="F6673">
        <v>13</v>
      </c>
      <c r="G6673">
        <v>648</v>
      </c>
      <c r="H6673">
        <v>199</v>
      </c>
      <c r="I6673">
        <v>2</v>
      </c>
      <c r="J6673">
        <v>171</v>
      </c>
      <c r="K6673">
        <v>256</v>
      </c>
      <c r="L6673">
        <v>8</v>
      </c>
    </row>
    <row r="6674" spans="1:12">
      <c r="A6674" s="1" t="s">
        <v>99</v>
      </c>
      <c r="B6674">
        <v>2021</v>
      </c>
      <c r="C6674" t="str">
        <f>VLOOKUP(co2_data[[#This Row],[country]],Country_Parameter!A:C,3,0)</f>
        <v>Parameter 1</v>
      </c>
      <c r="D6674">
        <v>83697082</v>
      </c>
      <c r="E6674">
        <v>3840000000000</v>
      </c>
      <c r="F6674">
        <v>14</v>
      </c>
      <c r="G6674">
        <v>679</v>
      </c>
      <c r="H6674">
        <v>232</v>
      </c>
      <c r="I6674">
        <v>2</v>
      </c>
      <c r="J6674">
        <v>181</v>
      </c>
      <c r="K6674">
        <v>242</v>
      </c>
      <c r="L6674">
        <v>8</v>
      </c>
    </row>
    <row r="6675" spans="1:12">
      <c r="A6675" s="1" t="s">
        <v>99</v>
      </c>
      <c r="B6675">
        <v>2022</v>
      </c>
      <c r="C6675" t="str">
        <f>VLOOKUP(co2_data[[#This Row],[country]],Country_Parameter!A:C,3,0)</f>
        <v>Parameter 1</v>
      </c>
      <c r="D6675">
        <v>84086228</v>
      </c>
      <c r="E6675">
        <v>3910000000000</v>
      </c>
      <c r="F6675">
        <v>13</v>
      </c>
      <c r="G6675">
        <v>671</v>
      </c>
      <c r="H6675">
        <v>241</v>
      </c>
      <c r="I6675">
        <v>2</v>
      </c>
      <c r="J6675">
        <v>161</v>
      </c>
      <c r="K6675">
        <v>247</v>
      </c>
      <c r="L6675">
        <v>8</v>
      </c>
    </row>
    <row r="6676" spans="1:12">
      <c r="A6676" s="1" t="s">
        <v>99</v>
      </c>
      <c r="B6676">
        <v>2023</v>
      </c>
      <c r="C6676" t="str">
        <f>VLOOKUP(co2_data[[#This Row],[country]],Country_Parameter!A:C,3,0)</f>
        <v>Parameter 1</v>
      </c>
      <c r="D6676">
        <v>84548234</v>
      </c>
      <c r="E6676">
        <v>0</v>
      </c>
      <c r="F6676">
        <v>11</v>
      </c>
      <c r="G6676">
        <v>596</v>
      </c>
      <c r="H6676">
        <v>188</v>
      </c>
      <c r="I6676">
        <v>2</v>
      </c>
      <c r="J6676">
        <v>155</v>
      </c>
      <c r="K6676">
        <v>232</v>
      </c>
      <c r="L6676">
        <v>8</v>
      </c>
    </row>
    <row r="6677" spans="1:12">
      <c r="A6677" s="1" t="s">
        <v>100</v>
      </c>
      <c r="B6677">
        <v>1949</v>
      </c>
      <c r="C6677" t="str">
        <f>VLOOKUP(co2_data[[#This Row],[country]],Country_Parameter!A:C,3,0)</f>
        <v>Parameter 1</v>
      </c>
      <c r="D6677">
        <v>4961368</v>
      </c>
      <c r="E6677">
        <v>0</v>
      </c>
      <c r="F6677">
        <v>0</v>
      </c>
      <c r="G6677">
        <v>0</v>
      </c>
      <c r="H6677">
        <v>0</v>
      </c>
      <c r="I6677">
        <v>0</v>
      </c>
      <c r="J6677">
        <v>0</v>
      </c>
      <c r="K6677">
        <v>0</v>
      </c>
      <c r="L6677">
        <v>0</v>
      </c>
    </row>
    <row r="6678" spans="1:12">
      <c r="A6678" s="1" t="s">
        <v>100</v>
      </c>
      <c r="B6678">
        <v>1950</v>
      </c>
      <c r="C6678" t="str">
        <f>VLOOKUP(co2_data[[#This Row],[country]],Country_Parameter!A:C,3,0)</f>
        <v>Parameter 1</v>
      </c>
      <c r="D6678">
        <v>5080664</v>
      </c>
      <c r="E6678">
        <v>9471847424</v>
      </c>
      <c r="F6678">
        <v>0</v>
      </c>
      <c r="G6678">
        <v>1</v>
      </c>
      <c r="H6678">
        <v>0</v>
      </c>
      <c r="I6678">
        <v>0</v>
      </c>
      <c r="J6678">
        <v>0</v>
      </c>
      <c r="K6678">
        <v>0</v>
      </c>
      <c r="L6678">
        <v>0</v>
      </c>
    </row>
    <row r="6679" spans="1:12">
      <c r="A6679" s="1" t="s">
        <v>100</v>
      </c>
      <c r="B6679">
        <v>1951</v>
      </c>
      <c r="C6679" t="str">
        <f>VLOOKUP(co2_data[[#This Row],[country]],Country_Parameter!A:C,3,0)</f>
        <v>Parameter 1</v>
      </c>
      <c r="D6679">
        <v>5229134</v>
      </c>
      <c r="E6679">
        <v>9829291008</v>
      </c>
      <c r="F6679">
        <v>0</v>
      </c>
      <c r="G6679">
        <v>1</v>
      </c>
      <c r="H6679">
        <v>0</v>
      </c>
      <c r="I6679">
        <v>0</v>
      </c>
      <c r="J6679">
        <v>0</v>
      </c>
      <c r="K6679">
        <v>1</v>
      </c>
      <c r="L6679">
        <v>0</v>
      </c>
    </row>
    <row r="6680" spans="1:12">
      <c r="A6680" s="1" t="s">
        <v>100</v>
      </c>
      <c r="B6680">
        <v>1952</v>
      </c>
      <c r="C6680" t="str">
        <f>VLOOKUP(co2_data[[#This Row],[country]],Country_Parameter!A:C,3,0)</f>
        <v>Parameter 1</v>
      </c>
      <c r="D6680">
        <v>5387493</v>
      </c>
      <c r="E6680">
        <v>9643969536</v>
      </c>
      <c r="F6680">
        <v>0</v>
      </c>
      <c r="G6680">
        <v>1</v>
      </c>
      <c r="H6680">
        <v>0</v>
      </c>
      <c r="I6680">
        <v>0</v>
      </c>
      <c r="J6680">
        <v>0</v>
      </c>
      <c r="K6680">
        <v>1</v>
      </c>
      <c r="L6680">
        <v>0</v>
      </c>
    </row>
    <row r="6681" spans="1:12">
      <c r="A6681" s="1" t="s">
        <v>100</v>
      </c>
      <c r="B6681">
        <v>1953</v>
      </c>
      <c r="C6681" t="str">
        <f>VLOOKUP(co2_data[[#This Row],[country]],Country_Parameter!A:C,3,0)</f>
        <v>Parameter 1</v>
      </c>
      <c r="D6681">
        <v>5553968</v>
      </c>
      <c r="E6681">
        <v>10980611072</v>
      </c>
      <c r="F6681">
        <v>0</v>
      </c>
      <c r="G6681">
        <v>1</v>
      </c>
      <c r="H6681">
        <v>0</v>
      </c>
      <c r="I6681">
        <v>0</v>
      </c>
      <c r="J6681">
        <v>0</v>
      </c>
      <c r="K6681">
        <v>1</v>
      </c>
      <c r="L6681">
        <v>0</v>
      </c>
    </row>
    <row r="6682" spans="1:12">
      <c r="A6682" s="1" t="s">
        <v>100</v>
      </c>
      <c r="B6682">
        <v>1954</v>
      </c>
      <c r="C6682" t="str">
        <f>VLOOKUP(co2_data[[#This Row],[country]],Country_Parameter!A:C,3,0)</f>
        <v>Parameter 1</v>
      </c>
      <c r="D6682">
        <v>5729429</v>
      </c>
      <c r="E6682">
        <v>12356388864</v>
      </c>
      <c r="F6682">
        <v>0</v>
      </c>
      <c r="G6682">
        <v>1</v>
      </c>
      <c r="H6682">
        <v>0</v>
      </c>
      <c r="I6682">
        <v>0</v>
      </c>
      <c r="J6682">
        <v>0</v>
      </c>
      <c r="K6682">
        <v>1</v>
      </c>
      <c r="L6682">
        <v>0</v>
      </c>
    </row>
    <row r="6683" spans="1:12">
      <c r="A6683" s="1" t="s">
        <v>100</v>
      </c>
      <c r="B6683">
        <v>1955</v>
      </c>
      <c r="C6683" t="str">
        <f>VLOOKUP(co2_data[[#This Row],[country]],Country_Parameter!A:C,3,0)</f>
        <v>Parameter 1</v>
      </c>
      <c r="D6683">
        <v>5914931</v>
      </c>
      <c r="E6683">
        <v>11570982912</v>
      </c>
      <c r="F6683">
        <v>0</v>
      </c>
      <c r="G6683">
        <v>1</v>
      </c>
      <c r="H6683">
        <v>0</v>
      </c>
      <c r="I6683">
        <v>0</v>
      </c>
      <c r="J6683">
        <v>0</v>
      </c>
      <c r="K6683">
        <v>1</v>
      </c>
      <c r="L6683">
        <v>0</v>
      </c>
    </row>
    <row r="6684" spans="1:12">
      <c r="A6684" s="1" t="s">
        <v>100</v>
      </c>
      <c r="B6684">
        <v>1956</v>
      </c>
      <c r="C6684" t="str">
        <f>VLOOKUP(co2_data[[#This Row],[country]],Country_Parameter!A:C,3,0)</f>
        <v>Parameter 1</v>
      </c>
      <c r="D6684">
        <v>6109604</v>
      </c>
      <c r="E6684">
        <v>12246857728</v>
      </c>
      <c r="F6684">
        <v>0</v>
      </c>
      <c r="G6684">
        <v>1</v>
      </c>
      <c r="H6684">
        <v>0</v>
      </c>
      <c r="I6684">
        <v>0</v>
      </c>
      <c r="J6684">
        <v>0</v>
      </c>
      <c r="K6684">
        <v>1</v>
      </c>
      <c r="L6684">
        <v>0</v>
      </c>
    </row>
    <row r="6685" spans="1:12">
      <c r="A6685" s="1" t="s">
        <v>100</v>
      </c>
      <c r="B6685">
        <v>1957</v>
      </c>
      <c r="C6685" t="str">
        <f>VLOOKUP(co2_data[[#This Row],[country]],Country_Parameter!A:C,3,0)</f>
        <v>Parameter 1</v>
      </c>
      <c r="D6685">
        <v>6312496</v>
      </c>
      <c r="E6685">
        <v>12641968128</v>
      </c>
      <c r="F6685">
        <v>0</v>
      </c>
      <c r="G6685">
        <v>1</v>
      </c>
      <c r="H6685">
        <v>0</v>
      </c>
      <c r="I6685">
        <v>0</v>
      </c>
      <c r="J6685">
        <v>0</v>
      </c>
      <c r="K6685">
        <v>1</v>
      </c>
      <c r="L6685">
        <v>0</v>
      </c>
    </row>
    <row r="6686" spans="1:12">
      <c r="A6686" s="1" t="s">
        <v>100</v>
      </c>
      <c r="B6686">
        <v>1958</v>
      </c>
      <c r="C6686" t="str">
        <f>VLOOKUP(co2_data[[#This Row],[country]],Country_Parameter!A:C,3,0)</f>
        <v>Parameter 1</v>
      </c>
      <c r="D6686">
        <v>6520155</v>
      </c>
      <c r="E6686">
        <v>12435584000</v>
      </c>
      <c r="F6686">
        <v>0</v>
      </c>
      <c r="G6686">
        <v>1</v>
      </c>
      <c r="H6686">
        <v>0</v>
      </c>
      <c r="I6686">
        <v>0</v>
      </c>
      <c r="J6686">
        <v>0</v>
      </c>
      <c r="K6686">
        <v>1</v>
      </c>
      <c r="L6686">
        <v>0</v>
      </c>
    </row>
    <row r="6687" spans="1:12">
      <c r="A6687" s="1" t="s">
        <v>100</v>
      </c>
      <c r="B6687">
        <v>1959</v>
      </c>
      <c r="C6687" t="str">
        <f>VLOOKUP(co2_data[[#This Row],[country]],Country_Parameter!A:C,3,0)</f>
        <v>Parameter 1</v>
      </c>
      <c r="D6687">
        <v>6735546</v>
      </c>
      <c r="E6687">
        <v>14239255552</v>
      </c>
      <c r="F6687">
        <v>0</v>
      </c>
      <c r="G6687">
        <v>1</v>
      </c>
      <c r="H6687">
        <v>0</v>
      </c>
      <c r="I6687">
        <v>0</v>
      </c>
      <c r="J6687">
        <v>0</v>
      </c>
      <c r="K6687">
        <v>1</v>
      </c>
      <c r="L6687">
        <v>0</v>
      </c>
    </row>
    <row r="6688" spans="1:12">
      <c r="A6688" s="1" t="s">
        <v>100</v>
      </c>
      <c r="B6688">
        <v>1960</v>
      </c>
      <c r="C6688" t="str">
        <f>VLOOKUP(co2_data[[#This Row],[country]],Country_Parameter!A:C,3,0)</f>
        <v>Parameter 1</v>
      </c>
      <c r="D6688">
        <v>6961216</v>
      </c>
      <c r="E6688">
        <v>15287348224</v>
      </c>
      <c r="F6688">
        <v>0</v>
      </c>
      <c r="G6688">
        <v>1</v>
      </c>
      <c r="H6688">
        <v>0</v>
      </c>
      <c r="I6688">
        <v>0</v>
      </c>
      <c r="J6688">
        <v>0</v>
      </c>
      <c r="K6688">
        <v>1</v>
      </c>
      <c r="L6688">
        <v>0</v>
      </c>
    </row>
    <row r="6689" spans="1:12">
      <c r="A6689" s="1" t="s">
        <v>100</v>
      </c>
      <c r="B6689">
        <v>1961</v>
      </c>
      <c r="C6689" t="str">
        <f>VLOOKUP(co2_data[[#This Row],[country]],Country_Parameter!A:C,3,0)</f>
        <v>Parameter 1</v>
      </c>
      <c r="D6689">
        <v>7162672</v>
      </c>
      <c r="E6689">
        <v>15823559680</v>
      </c>
      <c r="F6689">
        <v>0</v>
      </c>
      <c r="G6689">
        <v>1</v>
      </c>
      <c r="H6689">
        <v>0</v>
      </c>
      <c r="I6689">
        <v>0</v>
      </c>
      <c r="J6689">
        <v>0</v>
      </c>
      <c r="K6689">
        <v>1</v>
      </c>
      <c r="L6689">
        <v>0</v>
      </c>
    </row>
    <row r="6690" spans="1:12">
      <c r="A6690" s="1" t="s">
        <v>100</v>
      </c>
      <c r="B6690">
        <v>1962</v>
      </c>
      <c r="C6690" t="str">
        <f>VLOOKUP(co2_data[[#This Row],[country]],Country_Parameter!A:C,3,0)</f>
        <v>Parameter 1</v>
      </c>
      <c r="D6690">
        <v>7337377</v>
      </c>
      <c r="E6690">
        <v>16600795136</v>
      </c>
      <c r="F6690">
        <v>0</v>
      </c>
      <c r="G6690">
        <v>1</v>
      </c>
      <c r="H6690">
        <v>0</v>
      </c>
      <c r="I6690">
        <v>0</v>
      </c>
      <c r="J6690">
        <v>0</v>
      </c>
      <c r="K6690">
        <v>1</v>
      </c>
      <c r="L6690">
        <v>0</v>
      </c>
    </row>
    <row r="6691" spans="1:12">
      <c r="A6691" s="1" t="s">
        <v>100</v>
      </c>
      <c r="B6691">
        <v>1963</v>
      </c>
      <c r="C6691" t="str">
        <f>VLOOKUP(co2_data[[#This Row],[country]],Country_Parameter!A:C,3,0)</f>
        <v>Parameter 1</v>
      </c>
      <c r="D6691">
        <v>7514721</v>
      </c>
      <c r="E6691">
        <v>17169914880</v>
      </c>
      <c r="F6691">
        <v>0</v>
      </c>
      <c r="G6691">
        <v>2</v>
      </c>
      <c r="H6691">
        <v>0</v>
      </c>
      <c r="I6691">
        <v>0</v>
      </c>
      <c r="J6691">
        <v>0</v>
      </c>
      <c r="K6691">
        <v>2</v>
      </c>
      <c r="L6691">
        <v>0</v>
      </c>
    </row>
    <row r="6692" spans="1:12">
      <c r="A6692" s="1" t="s">
        <v>100</v>
      </c>
      <c r="B6692">
        <v>1964</v>
      </c>
      <c r="C6692" t="str">
        <f>VLOOKUP(co2_data[[#This Row],[country]],Country_Parameter!A:C,3,0)</f>
        <v>Parameter 1</v>
      </c>
      <c r="D6692">
        <v>7695743</v>
      </c>
      <c r="E6692">
        <v>17540206592</v>
      </c>
      <c r="F6692">
        <v>0</v>
      </c>
      <c r="G6692">
        <v>2</v>
      </c>
      <c r="H6692">
        <v>0</v>
      </c>
      <c r="I6692">
        <v>0</v>
      </c>
      <c r="J6692">
        <v>0</v>
      </c>
      <c r="K6692">
        <v>2</v>
      </c>
      <c r="L6692">
        <v>0</v>
      </c>
    </row>
    <row r="6693" spans="1:12">
      <c r="A6693" s="1" t="s">
        <v>100</v>
      </c>
      <c r="B6693">
        <v>1965</v>
      </c>
      <c r="C6693" t="str">
        <f>VLOOKUP(co2_data[[#This Row],[country]],Country_Parameter!A:C,3,0)</f>
        <v>Parameter 1</v>
      </c>
      <c r="D6693">
        <v>7882609</v>
      </c>
      <c r="E6693">
        <v>17781315584</v>
      </c>
      <c r="F6693">
        <v>0</v>
      </c>
      <c r="G6693">
        <v>2</v>
      </c>
      <c r="H6693">
        <v>0</v>
      </c>
      <c r="I6693">
        <v>0</v>
      </c>
      <c r="J6693">
        <v>0</v>
      </c>
      <c r="K6693">
        <v>2</v>
      </c>
      <c r="L6693">
        <v>0</v>
      </c>
    </row>
    <row r="6694" spans="1:12">
      <c r="A6694" s="1" t="s">
        <v>100</v>
      </c>
      <c r="B6694">
        <v>1966</v>
      </c>
      <c r="C6694" t="str">
        <f>VLOOKUP(co2_data[[#This Row],[country]],Country_Parameter!A:C,3,0)</f>
        <v>Parameter 1</v>
      </c>
      <c r="D6694">
        <v>8074529</v>
      </c>
      <c r="E6694">
        <v>17793748992</v>
      </c>
      <c r="F6694">
        <v>0</v>
      </c>
      <c r="G6694">
        <v>1</v>
      </c>
      <c r="H6694">
        <v>0</v>
      </c>
      <c r="I6694">
        <v>0</v>
      </c>
      <c r="J6694">
        <v>0</v>
      </c>
      <c r="K6694">
        <v>1</v>
      </c>
      <c r="L6694">
        <v>0</v>
      </c>
    </row>
    <row r="6695" spans="1:12">
      <c r="A6695" s="1" t="s">
        <v>100</v>
      </c>
      <c r="B6695">
        <v>1967</v>
      </c>
      <c r="C6695" t="str">
        <f>VLOOKUP(co2_data[[#This Row],[country]],Country_Parameter!A:C,3,0)</f>
        <v>Parameter 1</v>
      </c>
      <c r="D6695">
        <v>8271925</v>
      </c>
      <c r="E6695">
        <v>18118115328</v>
      </c>
      <c r="F6695">
        <v>0</v>
      </c>
      <c r="G6695">
        <v>1</v>
      </c>
      <c r="H6695">
        <v>0</v>
      </c>
      <c r="I6695">
        <v>0</v>
      </c>
      <c r="J6695">
        <v>0</v>
      </c>
      <c r="K6695">
        <v>1</v>
      </c>
      <c r="L6695">
        <v>0</v>
      </c>
    </row>
    <row r="6696" spans="1:12">
      <c r="A6696" s="1" t="s">
        <v>100</v>
      </c>
      <c r="B6696">
        <v>1968</v>
      </c>
      <c r="C6696" t="str">
        <f>VLOOKUP(co2_data[[#This Row],[country]],Country_Parameter!A:C,3,0)</f>
        <v>Parameter 1</v>
      </c>
      <c r="D6696">
        <v>8475734</v>
      </c>
      <c r="E6696">
        <v>18371778560</v>
      </c>
      <c r="F6696">
        <v>0</v>
      </c>
      <c r="G6696">
        <v>2</v>
      </c>
      <c r="H6696">
        <v>0</v>
      </c>
      <c r="I6696">
        <v>0</v>
      </c>
      <c r="J6696">
        <v>0</v>
      </c>
      <c r="K6696">
        <v>2</v>
      </c>
      <c r="L6696">
        <v>0</v>
      </c>
    </row>
    <row r="6697" spans="1:12">
      <c r="A6697" s="1" t="s">
        <v>100</v>
      </c>
      <c r="B6697">
        <v>1969</v>
      </c>
      <c r="C6697" t="str">
        <f>VLOOKUP(co2_data[[#This Row],[country]],Country_Parameter!A:C,3,0)</f>
        <v>Parameter 1</v>
      </c>
      <c r="D6697">
        <v>8690384</v>
      </c>
      <c r="E6697">
        <v>19027109888</v>
      </c>
      <c r="F6697">
        <v>0</v>
      </c>
      <c r="G6697">
        <v>1</v>
      </c>
      <c r="H6697">
        <v>0</v>
      </c>
      <c r="I6697">
        <v>0</v>
      </c>
      <c r="J6697">
        <v>0</v>
      </c>
      <c r="K6697">
        <v>1</v>
      </c>
      <c r="L6697">
        <v>0</v>
      </c>
    </row>
    <row r="6698" spans="1:12">
      <c r="A6698" s="1" t="s">
        <v>100</v>
      </c>
      <c r="B6698">
        <v>1970</v>
      </c>
      <c r="C6698" t="str">
        <f>VLOOKUP(co2_data[[#This Row],[country]],Country_Parameter!A:C,3,0)</f>
        <v>Parameter 1</v>
      </c>
      <c r="D6698">
        <v>8925814</v>
      </c>
      <c r="E6698">
        <v>19950905344</v>
      </c>
      <c r="F6698">
        <v>0</v>
      </c>
      <c r="G6698">
        <v>2</v>
      </c>
      <c r="H6698">
        <v>0</v>
      </c>
      <c r="I6698">
        <v>0</v>
      </c>
      <c r="J6698">
        <v>0</v>
      </c>
      <c r="K6698">
        <v>2</v>
      </c>
      <c r="L6698">
        <v>0</v>
      </c>
    </row>
    <row r="6699" spans="1:12">
      <c r="A6699" s="1" t="s">
        <v>100</v>
      </c>
      <c r="B6699">
        <v>1971</v>
      </c>
      <c r="C6699" t="str">
        <f>VLOOKUP(co2_data[[#This Row],[country]],Country_Parameter!A:C,3,0)</f>
        <v>Parameter 1</v>
      </c>
      <c r="D6699">
        <v>9176264</v>
      </c>
      <c r="E6699">
        <v>21547948032</v>
      </c>
      <c r="F6699">
        <v>0</v>
      </c>
      <c r="G6699">
        <v>2</v>
      </c>
      <c r="H6699">
        <v>0</v>
      </c>
      <c r="I6699">
        <v>0</v>
      </c>
      <c r="J6699">
        <v>0</v>
      </c>
      <c r="K6699">
        <v>2</v>
      </c>
      <c r="L6699">
        <v>0</v>
      </c>
    </row>
    <row r="6700" spans="1:12">
      <c r="A6700" s="1" t="s">
        <v>100</v>
      </c>
      <c r="B6700">
        <v>1972</v>
      </c>
      <c r="C6700" t="str">
        <f>VLOOKUP(co2_data[[#This Row],[country]],Country_Parameter!A:C,3,0)</f>
        <v>Parameter 1</v>
      </c>
      <c r="D6700">
        <v>9438189</v>
      </c>
      <c r="E6700">
        <v>20905426944</v>
      </c>
      <c r="F6700">
        <v>0</v>
      </c>
      <c r="G6700">
        <v>2</v>
      </c>
      <c r="H6700">
        <v>0</v>
      </c>
      <c r="I6700">
        <v>0</v>
      </c>
      <c r="J6700">
        <v>0</v>
      </c>
      <c r="K6700">
        <v>2</v>
      </c>
      <c r="L6700">
        <v>0</v>
      </c>
    </row>
    <row r="6701" spans="1:12">
      <c r="A6701" s="1" t="s">
        <v>100</v>
      </c>
      <c r="B6701">
        <v>1973</v>
      </c>
      <c r="C6701" t="str">
        <f>VLOOKUP(co2_data[[#This Row],[country]],Country_Parameter!A:C,3,0)</f>
        <v>Parameter 1</v>
      </c>
      <c r="D6701">
        <v>9714615</v>
      </c>
      <c r="E6701">
        <v>21489362944</v>
      </c>
      <c r="F6701">
        <v>0</v>
      </c>
      <c r="G6701">
        <v>2</v>
      </c>
      <c r="H6701">
        <v>0</v>
      </c>
      <c r="I6701">
        <v>0</v>
      </c>
      <c r="J6701">
        <v>0</v>
      </c>
      <c r="K6701">
        <v>2</v>
      </c>
      <c r="L6701">
        <v>0</v>
      </c>
    </row>
    <row r="6702" spans="1:12">
      <c r="A6702" s="1" t="s">
        <v>100</v>
      </c>
      <c r="B6702">
        <v>1974</v>
      </c>
      <c r="C6702" t="str">
        <f>VLOOKUP(co2_data[[#This Row],[country]],Country_Parameter!A:C,3,0)</f>
        <v>Parameter 1</v>
      </c>
      <c r="D6702">
        <v>10000528</v>
      </c>
      <c r="E6702">
        <v>22969374720</v>
      </c>
      <c r="F6702">
        <v>0</v>
      </c>
      <c r="G6702">
        <v>3</v>
      </c>
      <c r="H6702">
        <v>0</v>
      </c>
      <c r="I6702">
        <v>0</v>
      </c>
      <c r="J6702">
        <v>0</v>
      </c>
      <c r="K6702">
        <v>3</v>
      </c>
      <c r="L6702">
        <v>0</v>
      </c>
    </row>
    <row r="6703" spans="1:12">
      <c r="A6703" s="1" t="s">
        <v>100</v>
      </c>
      <c r="B6703">
        <v>1975</v>
      </c>
      <c r="C6703" t="str">
        <f>VLOOKUP(co2_data[[#This Row],[country]],Country_Parameter!A:C,3,0)</f>
        <v>Parameter 1</v>
      </c>
      <c r="D6703">
        <v>10294313</v>
      </c>
      <c r="E6703">
        <v>20114309120</v>
      </c>
      <c r="F6703">
        <v>0</v>
      </c>
      <c r="G6703">
        <v>2</v>
      </c>
      <c r="H6703">
        <v>0</v>
      </c>
      <c r="I6703">
        <v>0</v>
      </c>
      <c r="J6703">
        <v>0</v>
      </c>
      <c r="K6703">
        <v>2</v>
      </c>
      <c r="L6703">
        <v>0</v>
      </c>
    </row>
    <row r="6704" spans="1:12">
      <c r="A6704" s="1" t="s">
        <v>100</v>
      </c>
      <c r="B6704">
        <v>1976</v>
      </c>
      <c r="C6704" t="str">
        <f>VLOOKUP(co2_data[[#This Row],[country]],Country_Parameter!A:C,3,0)</f>
        <v>Parameter 1</v>
      </c>
      <c r="D6704">
        <v>10594918</v>
      </c>
      <c r="E6704">
        <v>19405242368</v>
      </c>
      <c r="F6704">
        <v>0</v>
      </c>
      <c r="G6704">
        <v>2</v>
      </c>
      <c r="H6704">
        <v>0</v>
      </c>
      <c r="I6704">
        <v>0</v>
      </c>
      <c r="J6704">
        <v>0</v>
      </c>
      <c r="K6704">
        <v>2</v>
      </c>
      <c r="L6704">
        <v>0</v>
      </c>
    </row>
    <row r="6705" spans="1:12">
      <c r="A6705" s="1" t="s">
        <v>100</v>
      </c>
      <c r="B6705">
        <v>1977</v>
      </c>
      <c r="C6705" t="str">
        <f>VLOOKUP(co2_data[[#This Row],[country]],Country_Parameter!A:C,3,0)</f>
        <v>Parameter 1</v>
      </c>
      <c r="D6705">
        <v>10911870</v>
      </c>
      <c r="E6705">
        <v>19832582144</v>
      </c>
      <c r="F6705">
        <v>0</v>
      </c>
      <c r="G6705">
        <v>3</v>
      </c>
      <c r="H6705">
        <v>0</v>
      </c>
      <c r="I6705">
        <v>0</v>
      </c>
      <c r="J6705">
        <v>0</v>
      </c>
      <c r="K6705">
        <v>3</v>
      </c>
      <c r="L6705">
        <v>0</v>
      </c>
    </row>
    <row r="6706" spans="1:12">
      <c r="A6706" s="1" t="s">
        <v>100</v>
      </c>
      <c r="B6706">
        <v>1978</v>
      </c>
      <c r="C6706" t="str">
        <f>VLOOKUP(co2_data[[#This Row],[country]],Country_Parameter!A:C,3,0)</f>
        <v>Parameter 1</v>
      </c>
      <c r="D6706">
        <v>11248452</v>
      </c>
      <c r="E6706">
        <v>21527328768</v>
      </c>
      <c r="F6706">
        <v>0</v>
      </c>
      <c r="G6706">
        <v>3</v>
      </c>
      <c r="H6706">
        <v>0</v>
      </c>
      <c r="I6706">
        <v>0</v>
      </c>
      <c r="J6706">
        <v>0</v>
      </c>
      <c r="K6706">
        <v>3</v>
      </c>
      <c r="L6706">
        <v>0</v>
      </c>
    </row>
    <row r="6707" spans="1:12">
      <c r="A6707" s="1" t="s">
        <v>100</v>
      </c>
      <c r="B6707">
        <v>1979</v>
      </c>
      <c r="C6707" t="str">
        <f>VLOOKUP(co2_data[[#This Row],[country]],Country_Parameter!A:C,3,0)</f>
        <v>Parameter 1</v>
      </c>
      <c r="D6707">
        <v>11597252</v>
      </c>
      <c r="E6707">
        <v>20985196544</v>
      </c>
      <c r="F6707">
        <v>0</v>
      </c>
      <c r="G6707">
        <v>3</v>
      </c>
      <c r="H6707">
        <v>0</v>
      </c>
      <c r="I6707">
        <v>0</v>
      </c>
      <c r="J6707">
        <v>0</v>
      </c>
      <c r="K6707">
        <v>3</v>
      </c>
      <c r="L6707">
        <v>0</v>
      </c>
    </row>
    <row r="6708" spans="1:12">
      <c r="A6708" s="1" t="s">
        <v>100</v>
      </c>
      <c r="B6708">
        <v>1980</v>
      </c>
      <c r="C6708" t="str">
        <f>VLOOKUP(co2_data[[#This Row],[country]],Country_Parameter!A:C,3,0)</f>
        <v>Parameter 1</v>
      </c>
      <c r="D6708">
        <v>11941452</v>
      </c>
      <c r="E6708">
        <v>20314685440</v>
      </c>
      <c r="F6708">
        <v>0</v>
      </c>
      <c r="G6708">
        <v>2</v>
      </c>
      <c r="H6708">
        <v>0</v>
      </c>
      <c r="I6708">
        <v>0</v>
      </c>
      <c r="J6708">
        <v>0</v>
      </c>
      <c r="K6708">
        <v>2</v>
      </c>
      <c r="L6708">
        <v>0</v>
      </c>
    </row>
    <row r="6709" spans="1:12">
      <c r="A6709" s="1" t="s">
        <v>100</v>
      </c>
      <c r="B6709">
        <v>1981</v>
      </c>
      <c r="C6709" t="str">
        <f>VLOOKUP(co2_data[[#This Row],[country]],Country_Parameter!A:C,3,0)</f>
        <v>Parameter 1</v>
      </c>
      <c r="D6709">
        <v>12281722</v>
      </c>
      <c r="E6709">
        <v>20343922688</v>
      </c>
      <c r="F6709">
        <v>0</v>
      </c>
      <c r="G6709">
        <v>3</v>
      </c>
      <c r="H6709">
        <v>0</v>
      </c>
      <c r="I6709">
        <v>0</v>
      </c>
      <c r="J6709">
        <v>0</v>
      </c>
      <c r="K6709">
        <v>3</v>
      </c>
      <c r="L6709">
        <v>0</v>
      </c>
    </row>
    <row r="6710" spans="1:12">
      <c r="A6710" s="1" t="s">
        <v>100</v>
      </c>
      <c r="B6710">
        <v>1982</v>
      </c>
      <c r="C6710" t="str">
        <f>VLOOKUP(co2_data[[#This Row],[country]],Country_Parameter!A:C,3,0)</f>
        <v>Parameter 1</v>
      </c>
      <c r="D6710">
        <v>12643821</v>
      </c>
      <c r="E6710">
        <v>18939201536</v>
      </c>
      <c r="F6710">
        <v>0</v>
      </c>
      <c r="G6710">
        <v>3</v>
      </c>
      <c r="H6710">
        <v>0</v>
      </c>
      <c r="I6710">
        <v>0</v>
      </c>
      <c r="J6710">
        <v>0</v>
      </c>
      <c r="K6710">
        <v>3</v>
      </c>
      <c r="L6710">
        <v>0</v>
      </c>
    </row>
    <row r="6711" spans="1:12">
      <c r="A6711" s="1" t="s">
        <v>100</v>
      </c>
      <c r="B6711">
        <v>1983</v>
      </c>
      <c r="C6711" t="str">
        <f>VLOOKUP(co2_data[[#This Row],[country]],Country_Parameter!A:C,3,0)</f>
        <v>Parameter 1</v>
      </c>
      <c r="D6711">
        <v>13029841</v>
      </c>
      <c r="E6711">
        <v>18070476800</v>
      </c>
      <c r="F6711">
        <v>0</v>
      </c>
      <c r="G6711">
        <v>4</v>
      </c>
      <c r="H6711">
        <v>0</v>
      </c>
      <c r="I6711">
        <v>0</v>
      </c>
      <c r="J6711">
        <v>0</v>
      </c>
      <c r="K6711">
        <v>4</v>
      </c>
      <c r="L6711">
        <v>0</v>
      </c>
    </row>
    <row r="6712" spans="1:12">
      <c r="A6712" s="1" t="s">
        <v>100</v>
      </c>
      <c r="B6712">
        <v>1984</v>
      </c>
      <c r="C6712" t="str">
        <f>VLOOKUP(co2_data[[#This Row],[country]],Country_Parameter!A:C,3,0)</f>
        <v>Parameter 1</v>
      </c>
      <c r="D6712">
        <v>13370592</v>
      </c>
      <c r="E6712">
        <v>19633897472</v>
      </c>
      <c r="F6712">
        <v>0</v>
      </c>
      <c r="G6712">
        <v>2</v>
      </c>
      <c r="H6712">
        <v>0</v>
      </c>
      <c r="I6712">
        <v>0</v>
      </c>
      <c r="J6712">
        <v>0</v>
      </c>
      <c r="K6712">
        <v>2</v>
      </c>
      <c r="L6712">
        <v>0</v>
      </c>
    </row>
    <row r="6713" spans="1:12">
      <c r="A6713" s="1" t="s">
        <v>100</v>
      </c>
      <c r="B6713">
        <v>1985</v>
      </c>
      <c r="C6713" t="str">
        <f>VLOOKUP(co2_data[[#This Row],[country]],Country_Parameter!A:C,3,0)</f>
        <v>Parameter 1</v>
      </c>
      <c r="D6713">
        <v>13661238</v>
      </c>
      <c r="E6713">
        <v>20623114240</v>
      </c>
      <c r="F6713">
        <v>0</v>
      </c>
      <c r="G6713">
        <v>3</v>
      </c>
      <c r="H6713">
        <v>0</v>
      </c>
      <c r="I6713">
        <v>0</v>
      </c>
      <c r="J6713">
        <v>0</v>
      </c>
      <c r="K6713">
        <v>3</v>
      </c>
      <c r="L6713">
        <v>0</v>
      </c>
    </row>
    <row r="6714" spans="1:12">
      <c r="A6714" s="1" t="s">
        <v>100</v>
      </c>
      <c r="B6714">
        <v>1986</v>
      </c>
      <c r="C6714" t="str">
        <f>VLOOKUP(co2_data[[#This Row],[country]],Country_Parameter!A:C,3,0)</f>
        <v>Parameter 1</v>
      </c>
      <c r="D6714">
        <v>13965222</v>
      </c>
      <c r="E6714">
        <v>21705410560</v>
      </c>
      <c r="F6714">
        <v>0</v>
      </c>
      <c r="G6714">
        <v>3</v>
      </c>
      <c r="H6714">
        <v>0</v>
      </c>
      <c r="I6714">
        <v>0</v>
      </c>
      <c r="J6714">
        <v>0</v>
      </c>
      <c r="K6714">
        <v>3</v>
      </c>
      <c r="L6714">
        <v>0</v>
      </c>
    </row>
    <row r="6715" spans="1:12">
      <c r="A6715" s="1" t="s">
        <v>100</v>
      </c>
      <c r="B6715">
        <v>1987</v>
      </c>
      <c r="C6715" t="str">
        <f>VLOOKUP(co2_data[[#This Row],[country]],Country_Parameter!A:C,3,0)</f>
        <v>Parameter 1</v>
      </c>
      <c r="D6715">
        <v>14289112</v>
      </c>
      <c r="E6715">
        <v>22750392320</v>
      </c>
      <c r="F6715">
        <v>0</v>
      </c>
      <c r="G6715">
        <v>3</v>
      </c>
      <c r="H6715">
        <v>0</v>
      </c>
      <c r="I6715">
        <v>0</v>
      </c>
      <c r="J6715">
        <v>0</v>
      </c>
      <c r="K6715">
        <v>3</v>
      </c>
      <c r="L6715">
        <v>0</v>
      </c>
    </row>
    <row r="6716" spans="1:12">
      <c r="A6716" s="1" t="s">
        <v>100</v>
      </c>
      <c r="B6716">
        <v>1988</v>
      </c>
      <c r="C6716" t="str">
        <f>VLOOKUP(co2_data[[#This Row],[country]],Country_Parameter!A:C,3,0)</f>
        <v>Parameter 1</v>
      </c>
      <c r="D6716">
        <v>14636577</v>
      </c>
      <c r="E6716">
        <v>24022226944</v>
      </c>
      <c r="F6716">
        <v>0</v>
      </c>
      <c r="G6716">
        <v>3</v>
      </c>
      <c r="H6716">
        <v>0</v>
      </c>
      <c r="I6716">
        <v>0</v>
      </c>
      <c r="J6716">
        <v>0</v>
      </c>
      <c r="K6716">
        <v>3</v>
      </c>
      <c r="L6716">
        <v>0</v>
      </c>
    </row>
    <row r="6717" spans="1:12">
      <c r="A6717" s="1" t="s">
        <v>100</v>
      </c>
      <c r="B6717">
        <v>1989</v>
      </c>
      <c r="C6717" t="str">
        <f>VLOOKUP(co2_data[[#This Row],[country]],Country_Parameter!A:C,3,0)</f>
        <v>Parameter 1</v>
      </c>
      <c r="D6717">
        <v>15006814</v>
      </c>
      <c r="E6717">
        <v>25253181440</v>
      </c>
      <c r="F6717">
        <v>0</v>
      </c>
      <c r="G6717">
        <v>3</v>
      </c>
      <c r="H6717">
        <v>0</v>
      </c>
      <c r="I6717">
        <v>0</v>
      </c>
      <c r="J6717">
        <v>0</v>
      </c>
      <c r="K6717">
        <v>3</v>
      </c>
      <c r="L6717">
        <v>0</v>
      </c>
    </row>
    <row r="6718" spans="1:12">
      <c r="A6718" s="1" t="s">
        <v>100</v>
      </c>
      <c r="B6718">
        <v>1990</v>
      </c>
      <c r="C6718" t="str">
        <f>VLOOKUP(co2_data[[#This Row],[country]],Country_Parameter!A:C,3,0)</f>
        <v>Parameter 1</v>
      </c>
      <c r="D6718">
        <v>15394649</v>
      </c>
      <c r="E6718">
        <v>26095562752</v>
      </c>
      <c r="F6718">
        <v>0</v>
      </c>
      <c r="G6718">
        <v>4</v>
      </c>
      <c r="H6718">
        <v>0</v>
      </c>
      <c r="I6718">
        <v>0</v>
      </c>
      <c r="J6718">
        <v>0</v>
      </c>
      <c r="K6718">
        <v>4</v>
      </c>
      <c r="L6718">
        <v>0</v>
      </c>
    </row>
    <row r="6719" spans="1:12">
      <c r="A6719" s="1" t="s">
        <v>100</v>
      </c>
      <c r="B6719">
        <v>1991</v>
      </c>
      <c r="C6719" t="str">
        <f>VLOOKUP(co2_data[[#This Row],[country]],Country_Parameter!A:C,3,0)</f>
        <v>Parameter 1</v>
      </c>
      <c r="D6719">
        <v>15787495</v>
      </c>
      <c r="E6719">
        <v>27591405568</v>
      </c>
      <c r="F6719">
        <v>0</v>
      </c>
      <c r="G6719">
        <v>4</v>
      </c>
      <c r="H6719">
        <v>0</v>
      </c>
      <c r="I6719">
        <v>0</v>
      </c>
      <c r="J6719">
        <v>0</v>
      </c>
      <c r="K6719">
        <v>4</v>
      </c>
      <c r="L6719">
        <v>0</v>
      </c>
    </row>
    <row r="6720" spans="1:12">
      <c r="A6720" s="1" t="s">
        <v>100</v>
      </c>
      <c r="B6720">
        <v>1992</v>
      </c>
      <c r="C6720" t="str">
        <f>VLOOKUP(co2_data[[#This Row],[country]],Country_Parameter!A:C,3,0)</f>
        <v>Parameter 1</v>
      </c>
      <c r="D6720">
        <v>16184862</v>
      </c>
      <c r="E6720">
        <v>28798781440</v>
      </c>
      <c r="F6720">
        <v>0</v>
      </c>
      <c r="G6720">
        <v>3</v>
      </c>
      <c r="H6720">
        <v>0</v>
      </c>
      <c r="I6720">
        <v>0</v>
      </c>
      <c r="J6720">
        <v>0</v>
      </c>
      <c r="K6720">
        <v>3</v>
      </c>
      <c r="L6720">
        <v>0</v>
      </c>
    </row>
    <row r="6721" spans="1:12">
      <c r="A6721" s="1" t="s">
        <v>100</v>
      </c>
      <c r="B6721">
        <v>1993</v>
      </c>
      <c r="C6721" t="str">
        <f>VLOOKUP(co2_data[[#This Row],[country]],Country_Parameter!A:C,3,0)</f>
        <v>Parameter 1</v>
      </c>
      <c r="D6721">
        <v>16589520</v>
      </c>
      <c r="E6721">
        <v>30003484672</v>
      </c>
      <c r="F6721">
        <v>0</v>
      </c>
      <c r="G6721">
        <v>4</v>
      </c>
      <c r="H6721">
        <v>0</v>
      </c>
      <c r="I6721">
        <v>0</v>
      </c>
      <c r="J6721">
        <v>0</v>
      </c>
      <c r="K6721">
        <v>4</v>
      </c>
      <c r="L6721">
        <v>0</v>
      </c>
    </row>
    <row r="6722" spans="1:12">
      <c r="A6722" s="1" t="s">
        <v>100</v>
      </c>
      <c r="B6722">
        <v>1994</v>
      </c>
      <c r="C6722" t="str">
        <f>VLOOKUP(co2_data[[#This Row],[country]],Country_Parameter!A:C,3,0)</f>
        <v>Parameter 1</v>
      </c>
      <c r="D6722">
        <v>16993191</v>
      </c>
      <c r="E6722">
        <v>31249852416</v>
      </c>
      <c r="F6722">
        <v>0</v>
      </c>
      <c r="G6722">
        <v>5</v>
      </c>
      <c r="H6722">
        <v>0</v>
      </c>
      <c r="I6722">
        <v>0</v>
      </c>
      <c r="J6722">
        <v>0</v>
      </c>
      <c r="K6722">
        <v>5</v>
      </c>
      <c r="L6722">
        <v>0</v>
      </c>
    </row>
    <row r="6723" spans="1:12">
      <c r="A6723" s="1" t="s">
        <v>100</v>
      </c>
      <c r="B6723">
        <v>1995</v>
      </c>
      <c r="C6723" t="str">
        <f>VLOOKUP(co2_data[[#This Row],[country]],Country_Parameter!A:C,3,0)</f>
        <v>Parameter 1</v>
      </c>
      <c r="D6723">
        <v>17399023</v>
      </c>
      <c r="E6723">
        <v>32723357696</v>
      </c>
      <c r="F6723">
        <v>0</v>
      </c>
      <c r="G6723">
        <v>5</v>
      </c>
      <c r="H6723">
        <v>0</v>
      </c>
      <c r="I6723">
        <v>0</v>
      </c>
      <c r="J6723">
        <v>0</v>
      </c>
      <c r="K6723">
        <v>5</v>
      </c>
      <c r="L6723">
        <v>0</v>
      </c>
    </row>
    <row r="6724" spans="1:12">
      <c r="A6724" s="1" t="s">
        <v>100</v>
      </c>
      <c r="B6724">
        <v>1996</v>
      </c>
      <c r="C6724" t="str">
        <f>VLOOKUP(co2_data[[#This Row],[country]],Country_Parameter!A:C,3,0)</f>
        <v>Parameter 1</v>
      </c>
      <c r="D6724">
        <v>17810184</v>
      </c>
      <c r="E6724">
        <v>34380468224</v>
      </c>
      <c r="F6724">
        <v>0</v>
      </c>
      <c r="G6724">
        <v>5</v>
      </c>
      <c r="H6724">
        <v>0</v>
      </c>
      <c r="I6724">
        <v>0</v>
      </c>
      <c r="J6724">
        <v>0</v>
      </c>
      <c r="K6724">
        <v>5</v>
      </c>
      <c r="L6724">
        <v>0</v>
      </c>
    </row>
    <row r="6725" spans="1:12">
      <c r="A6725" s="1" t="s">
        <v>100</v>
      </c>
      <c r="B6725">
        <v>1997</v>
      </c>
      <c r="C6725" t="str">
        <f>VLOOKUP(co2_data[[#This Row],[country]],Country_Parameter!A:C,3,0)</f>
        <v>Parameter 1</v>
      </c>
      <c r="D6725">
        <v>18238961</v>
      </c>
      <c r="E6725">
        <v>36217442304</v>
      </c>
      <c r="F6725">
        <v>0</v>
      </c>
      <c r="G6725">
        <v>6</v>
      </c>
      <c r="H6725">
        <v>0</v>
      </c>
      <c r="I6725">
        <v>0</v>
      </c>
      <c r="J6725">
        <v>0</v>
      </c>
      <c r="K6725">
        <v>6</v>
      </c>
      <c r="L6725">
        <v>0</v>
      </c>
    </row>
    <row r="6726" spans="1:12">
      <c r="A6726" s="1" t="s">
        <v>100</v>
      </c>
      <c r="B6726">
        <v>1998</v>
      </c>
      <c r="C6726" t="str">
        <f>VLOOKUP(co2_data[[#This Row],[country]],Country_Parameter!A:C,3,0)</f>
        <v>Parameter 1</v>
      </c>
      <c r="D6726">
        <v>18688042</v>
      </c>
      <c r="E6726">
        <v>38085091328</v>
      </c>
      <c r="F6726">
        <v>0</v>
      </c>
      <c r="G6726">
        <v>6</v>
      </c>
      <c r="H6726">
        <v>0</v>
      </c>
      <c r="I6726">
        <v>0</v>
      </c>
      <c r="J6726">
        <v>0</v>
      </c>
      <c r="K6726">
        <v>6</v>
      </c>
      <c r="L6726">
        <v>0</v>
      </c>
    </row>
    <row r="6727" spans="1:12">
      <c r="A6727" s="1" t="s">
        <v>100</v>
      </c>
      <c r="B6727">
        <v>1999</v>
      </c>
      <c r="C6727" t="str">
        <f>VLOOKUP(co2_data[[#This Row],[country]],Country_Parameter!A:C,3,0)</f>
        <v>Parameter 1</v>
      </c>
      <c r="D6727">
        <v>19149874</v>
      </c>
      <c r="E6727">
        <v>39944568832</v>
      </c>
      <c r="F6727">
        <v>0</v>
      </c>
      <c r="G6727">
        <v>6</v>
      </c>
      <c r="H6727">
        <v>0</v>
      </c>
      <c r="I6727">
        <v>0</v>
      </c>
      <c r="J6727">
        <v>0</v>
      </c>
      <c r="K6727">
        <v>6</v>
      </c>
      <c r="L6727">
        <v>0</v>
      </c>
    </row>
    <row r="6728" spans="1:12">
      <c r="A6728" s="1" t="s">
        <v>100</v>
      </c>
      <c r="B6728">
        <v>2000</v>
      </c>
      <c r="C6728" t="str">
        <f>VLOOKUP(co2_data[[#This Row],[country]],Country_Parameter!A:C,3,0)</f>
        <v>Parameter 1</v>
      </c>
      <c r="D6728">
        <v>19637087</v>
      </c>
      <c r="E6728">
        <v>41569378304</v>
      </c>
      <c r="F6728">
        <v>0</v>
      </c>
      <c r="G6728">
        <v>5</v>
      </c>
      <c r="H6728">
        <v>0</v>
      </c>
      <c r="I6728">
        <v>0</v>
      </c>
      <c r="J6728">
        <v>0</v>
      </c>
      <c r="K6728">
        <v>5</v>
      </c>
      <c r="L6728">
        <v>0</v>
      </c>
    </row>
    <row r="6729" spans="1:12">
      <c r="A6729" s="1" t="s">
        <v>100</v>
      </c>
      <c r="B6729">
        <v>2001</v>
      </c>
      <c r="C6729" t="str">
        <f>VLOOKUP(co2_data[[#This Row],[country]],Country_Parameter!A:C,3,0)</f>
        <v>Parameter 1</v>
      </c>
      <c r="D6729">
        <v>20167073</v>
      </c>
      <c r="E6729">
        <v>43462709248</v>
      </c>
      <c r="F6729">
        <v>0</v>
      </c>
      <c r="G6729">
        <v>6</v>
      </c>
      <c r="H6729">
        <v>0</v>
      </c>
      <c r="I6729">
        <v>0</v>
      </c>
      <c r="J6729">
        <v>0</v>
      </c>
      <c r="K6729">
        <v>6</v>
      </c>
      <c r="L6729">
        <v>0</v>
      </c>
    </row>
    <row r="6730" spans="1:12">
      <c r="A6730" s="1" t="s">
        <v>100</v>
      </c>
      <c r="B6730">
        <v>2002</v>
      </c>
      <c r="C6730" t="str">
        <f>VLOOKUP(co2_data[[#This Row],[country]],Country_Parameter!A:C,3,0)</f>
        <v>Parameter 1</v>
      </c>
      <c r="D6730">
        <v>20729392</v>
      </c>
      <c r="E6730">
        <v>45606383616</v>
      </c>
      <c r="F6730">
        <v>0</v>
      </c>
      <c r="G6730">
        <v>6</v>
      </c>
      <c r="H6730">
        <v>0</v>
      </c>
      <c r="I6730">
        <v>0</v>
      </c>
      <c r="J6730">
        <v>0</v>
      </c>
      <c r="K6730">
        <v>6</v>
      </c>
      <c r="L6730">
        <v>0</v>
      </c>
    </row>
    <row r="6731" spans="1:12">
      <c r="A6731" s="1" t="s">
        <v>100</v>
      </c>
      <c r="B6731">
        <v>2003</v>
      </c>
      <c r="C6731" t="str">
        <f>VLOOKUP(co2_data[[#This Row],[country]],Country_Parameter!A:C,3,0)</f>
        <v>Parameter 1</v>
      </c>
      <c r="D6731">
        <v>21296708</v>
      </c>
      <c r="E6731">
        <v>48182824960</v>
      </c>
      <c r="F6731">
        <v>0</v>
      </c>
      <c r="G6731">
        <v>7</v>
      </c>
      <c r="H6731">
        <v>0</v>
      </c>
      <c r="I6731">
        <v>0</v>
      </c>
      <c r="J6731">
        <v>0</v>
      </c>
      <c r="K6731">
        <v>7</v>
      </c>
      <c r="L6731">
        <v>0</v>
      </c>
    </row>
    <row r="6732" spans="1:12">
      <c r="A6732" s="1" t="s">
        <v>100</v>
      </c>
      <c r="B6732">
        <v>2004</v>
      </c>
      <c r="C6732" t="str">
        <f>VLOOKUP(co2_data[[#This Row],[country]],Country_Parameter!A:C,3,0)</f>
        <v>Parameter 1</v>
      </c>
      <c r="D6732">
        <v>21868298</v>
      </c>
      <c r="E6732">
        <v>51015950336</v>
      </c>
      <c r="F6732">
        <v>0</v>
      </c>
      <c r="G6732">
        <v>6</v>
      </c>
      <c r="H6732">
        <v>0</v>
      </c>
      <c r="I6732">
        <v>0</v>
      </c>
      <c r="J6732">
        <v>0</v>
      </c>
      <c r="K6732">
        <v>6</v>
      </c>
      <c r="L6732">
        <v>0</v>
      </c>
    </row>
    <row r="6733" spans="1:12">
      <c r="A6733" s="1" t="s">
        <v>100</v>
      </c>
      <c r="B6733">
        <v>2005</v>
      </c>
      <c r="C6733" t="str">
        <f>VLOOKUP(co2_data[[#This Row],[country]],Country_Parameter!A:C,3,0)</f>
        <v>Parameter 1</v>
      </c>
      <c r="D6733">
        <v>22449443</v>
      </c>
      <c r="E6733">
        <v>54178111488</v>
      </c>
      <c r="F6733">
        <v>0</v>
      </c>
      <c r="G6733">
        <v>6</v>
      </c>
      <c r="H6733">
        <v>0</v>
      </c>
      <c r="I6733">
        <v>0</v>
      </c>
      <c r="J6733">
        <v>0</v>
      </c>
      <c r="K6733">
        <v>6</v>
      </c>
      <c r="L6733">
        <v>0</v>
      </c>
    </row>
    <row r="6734" spans="1:12">
      <c r="A6734" s="1" t="s">
        <v>100</v>
      </c>
      <c r="B6734">
        <v>2006</v>
      </c>
      <c r="C6734" t="str">
        <f>VLOOKUP(co2_data[[#This Row],[country]],Country_Parameter!A:C,3,0)</f>
        <v>Parameter 1</v>
      </c>
      <c r="D6734">
        <v>23040704</v>
      </c>
      <c r="E6734">
        <v>57735684096</v>
      </c>
      <c r="F6734">
        <v>0</v>
      </c>
      <c r="G6734">
        <v>9</v>
      </c>
      <c r="H6734">
        <v>0</v>
      </c>
      <c r="I6734">
        <v>0</v>
      </c>
      <c r="J6734">
        <v>0</v>
      </c>
      <c r="K6734">
        <v>8</v>
      </c>
      <c r="L6734">
        <v>0</v>
      </c>
    </row>
    <row r="6735" spans="1:12">
      <c r="A6735" s="1" t="s">
        <v>100</v>
      </c>
      <c r="B6735">
        <v>2007</v>
      </c>
      <c r="C6735" t="str">
        <f>VLOOKUP(co2_data[[#This Row],[country]],Country_Parameter!A:C,3,0)</f>
        <v>Parameter 1</v>
      </c>
      <c r="D6735">
        <v>23642284</v>
      </c>
      <c r="E6735">
        <v>60409356288</v>
      </c>
      <c r="F6735">
        <v>0</v>
      </c>
      <c r="G6735">
        <v>9</v>
      </c>
      <c r="H6735">
        <v>0</v>
      </c>
      <c r="I6735">
        <v>0</v>
      </c>
      <c r="J6735">
        <v>0</v>
      </c>
      <c r="K6735">
        <v>9</v>
      </c>
      <c r="L6735">
        <v>0</v>
      </c>
    </row>
    <row r="6736" spans="1:12">
      <c r="A6736" s="1" t="s">
        <v>100</v>
      </c>
      <c r="B6736">
        <v>2008</v>
      </c>
      <c r="C6736" t="str">
        <f>VLOOKUP(co2_data[[#This Row],[country]],Country_Parameter!A:C,3,0)</f>
        <v>Parameter 1</v>
      </c>
      <c r="D6736">
        <v>24249946</v>
      </c>
      <c r="E6736">
        <v>66155974656</v>
      </c>
      <c r="F6736">
        <v>0</v>
      </c>
      <c r="G6736">
        <v>8</v>
      </c>
      <c r="H6736">
        <v>0</v>
      </c>
      <c r="I6736">
        <v>0</v>
      </c>
      <c r="J6736">
        <v>0</v>
      </c>
      <c r="K6736">
        <v>8</v>
      </c>
      <c r="L6736">
        <v>0</v>
      </c>
    </row>
    <row r="6737" spans="1:12">
      <c r="A6737" s="1" t="s">
        <v>100</v>
      </c>
      <c r="B6737">
        <v>2009</v>
      </c>
      <c r="C6737" t="str">
        <f>VLOOKUP(co2_data[[#This Row],[country]],Country_Parameter!A:C,3,0)</f>
        <v>Parameter 1</v>
      </c>
      <c r="D6737">
        <v>24862668</v>
      </c>
      <c r="E6737">
        <v>69564817408</v>
      </c>
      <c r="F6737">
        <v>0</v>
      </c>
      <c r="G6737">
        <v>7</v>
      </c>
      <c r="H6737">
        <v>0</v>
      </c>
      <c r="I6737">
        <v>0</v>
      </c>
      <c r="J6737">
        <v>0</v>
      </c>
      <c r="K6737">
        <v>7</v>
      </c>
      <c r="L6737">
        <v>0</v>
      </c>
    </row>
    <row r="6738" spans="1:12">
      <c r="A6738" s="1" t="s">
        <v>100</v>
      </c>
      <c r="B6738">
        <v>2010</v>
      </c>
      <c r="C6738" t="str">
        <f>VLOOKUP(co2_data[[#This Row],[country]],Country_Parameter!A:C,3,0)</f>
        <v>Parameter 1</v>
      </c>
      <c r="D6738">
        <v>25475001</v>
      </c>
      <c r="E6738">
        <v>75296612352</v>
      </c>
      <c r="F6738">
        <v>0</v>
      </c>
      <c r="G6738">
        <v>9</v>
      </c>
      <c r="H6738">
        <v>0</v>
      </c>
      <c r="I6738">
        <v>0</v>
      </c>
      <c r="J6738">
        <v>1</v>
      </c>
      <c r="K6738">
        <v>8</v>
      </c>
      <c r="L6738">
        <v>0</v>
      </c>
    </row>
    <row r="6739" spans="1:12">
      <c r="A6739" s="1" t="s">
        <v>100</v>
      </c>
      <c r="B6739">
        <v>2011</v>
      </c>
      <c r="C6739" t="str">
        <f>VLOOKUP(co2_data[[#This Row],[country]],Country_Parameter!A:C,3,0)</f>
        <v>Parameter 1</v>
      </c>
      <c r="D6739">
        <v>26095090</v>
      </c>
      <c r="E6739">
        <v>86160269312</v>
      </c>
      <c r="F6739">
        <v>0</v>
      </c>
      <c r="G6739">
        <v>10</v>
      </c>
      <c r="H6739">
        <v>0</v>
      </c>
      <c r="I6739">
        <v>0</v>
      </c>
      <c r="J6739">
        <v>2</v>
      </c>
      <c r="K6739">
        <v>9</v>
      </c>
      <c r="L6739">
        <v>0</v>
      </c>
    </row>
    <row r="6740" spans="1:12">
      <c r="A6740" s="1" t="s">
        <v>100</v>
      </c>
      <c r="B6740">
        <v>2012</v>
      </c>
      <c r="C6740" t="str">
        <f>VLOOKUP(co2_data[[#This Row],[country]],Country_Parameter!A:C,3,0)</f>
        <v>Parameter 1</v>
      </c>
      <c r="D6740">
        <v>26734272</v>
      </c>
      <c r="E6740">
        <v>93421854720</v>
      </c>
      <c r="F6740">
        <v>0</v>
      </c>
      <c r="G6740">
        <v>13</v>
      </c>
      <c r="H6740">
        <v>0</v>
      </c>
      <c r="I6740">
        <v>0</v>
      </c>
      <c r="J6740">
        <v>1</v>
      </c>
      <c r="K6740">
        <v>12</v>
      </c>
      <c r="L6740">
        <v>0</v>
      </c>
    </row>
    <row r="6741" spans="1:12">
      <c r="A6741" s="1" t="s">
        <v>100</v>
      </c>
      <c r="B6741">
        <v>2013</v>
      </c>
      <c r="C6741" t="str">
        <f>VLOOKUP(co2_data[[#This Row],[country]],Country_Parameter!A:C,3,0)</f>
        <v>Parameter 1</v>
      </c>
      <c r="D6741">
        <v>27386192</v>
      </c>
      <c r="E6741">
        <v>100000000000</v>
      </c>
      <c r="F6741">
        <v>0</v>
      </c>
      <c r="G6741">
        <v>13</v>
      </c>
      <c r="H6741">
        <v>0</v>
      </c>
      <c r="I6741">
        <v>0</v>
      </c>
      <c r="J6741">
        <v>1</v>
      </c>
      <c r="K6741">
        <v>12</v>
      </c>
      <c r="L6741">
        <v>0</v>
      </c>
    </row>
    <row r="6742" spans="1:12">
      <c r="A6742" s="1" t="s">
        <v>100</v>
      </c>
      <c r="B6742">
        <v>2014</v>
      </c>
      <c r="C6742" t="str">
        <f>VLOOKUP(co2_data[[#This Row],[country]],Country_Parameter!A:C,3,0)</f>
        <v>Parameter 1</v>
      </c>
      <c r="D6742">
        <v>28041591</v>
      </c>
      <c r="E6742">
        <v>103000000000</v>
      </c>
      <c r="F6742">
        <v>0</v>
      </c>
      <c r="G6742">
        <v>13</v>
      </c>
      <c r="H6742">
        <v>0</v>
      </c>
      <c r="I6742">
        <v>0</v>
      </c>
      <c r="J6742">
        <v>1</v>
      </c>
      <c r="K6742">
        <v>12</v>
      </c>
      <c r="L6742">
        <v>0</v>
      </c>
    </row>
    <row r="6743" spans="1:12">
      <c r="A6743" s="1" t="s">
        <v>100</v>
      </c>
      <c r="B6743">
        <v>2015</v>
      </c>
      <c r="C6743" t="str">
        <f>VLOOKUP(co2_data[[#This Row],[country]],Country_Parameter!A:C,3,0)</f>
        <v>Parameter 1</v>
      </c>
      <c r="D6743">
        <v>28696071</v>
      </c>
      <c r="E6743">
        <v>105000000000</v>
      </c>
      <c r="F6743">
        <v>0</v>
      </c>
      <c r="G6743">
        <v>15</v>
      </c>
      <c r="H6743">
        <v>0</v>
      </c>
      <c r="I6743">
        <v>0</v>
      </c>
      <c r="J6743">
        <v>2</v>
      </c>
      <c r="K6743">
        <v>12</v>
      </c>
      <c r="L6743">
        <v>0</v>
      </c>
    </row>
    <row r="6744" spans="1:12">
      <c r="A6744" s="1" t="s">
        <v>100</v>
      </c>
      <c r="B6744">
        <v>2016</v>
      </c>
      <c r="C6744" t="str">
        <f>VLOOKUP(co2_data[[#This Row],[country]],Country_Parameter!A:C,3,0)</f>
        <v>Parameter 1</v>
      </c>
      <c r="D6744">
        <v>29356735</v>
      </c>
      <c r="E6744">
        <v>109000000000</v>
      </c>
      <c r="F6744">
        <v>0</v>
      </c>
      <c r="G6744">
        <v>14</v>
      </c>
      <c r="H6744">
        <v>0</v>
      </c>
      <c r="I6744">
        <v>0</v>
      </c>
      <c r="J6744">
        <v>1</v>
      </c>
      <c r="K6744">
        <v>12</v>
      </c>
      <c r="L6744">
        <v>0</v>
      </c>
    </row>
    <row r="6745" spans="1:12">
      <c r="A6745" s="1" t="s">
        <v>100</v>
      </c>
      <c r="B6745">
        <v>2017</v>
      </c>
      <c r="C6745" t="str">
        <f>VLOOKUP(co2_data[[#This Row],[country]],Country_Parameter!A:C,3,0)</f>
        <v>Parameter 1</v>
      </c>
      <c r="D6745">
        <v>30008363</v>
      </c>
      <c r="E6745">
        <v>118000000000</v>
      </c>
      <c r="F6745">
        <v>0</v>
      </c>
      <c r="G6745">
        <v>12</v>
      </c>
      <c r="H6745">
        <v>0</v>
      </c>
      <c r="I6745">
        <v>1</v>
      </c>
      <c r="J6745">
        <v>2</v>
      </c>
      <c r="K6745">
        <v>9</v>
      </c>
      <c r="L6745">
        <v>0</v>
      </c>
    </row>
    <row r="6746" spans="1:12">
      <c r="A6746" s="1" t="s">
        <v>100</v>
      </c>
      <c r="B6746">
        <v>2018</v>
      </c>
      <c r="C6746" t="str">
        <f>VLOOKUP(co2_data[[#This Row],[country]],Country_Parameter!A:C,3,0)</f>
        <v>Parameter 1</v>
      </c>
      <c r="D6746">
        <v>30637591</v>
      </c>
      <c r="E6746">
        <v>125000000000</v>
      </c>
      <c r="F6746">
        <v>0</v>
      </c>
      <c r="G6746">
        <v>15</v>
      </c>
      <c r="H6746">
        <v>0</v>
      </c>
      <c r="I6746">
        <v>0</v>
      </c>
      <c r="J6746">
        <v>3</v>
      </c>
      <c r="K6746">
        <v>11</v>
      </c>
      <c r="L6746">
        <v>0</v>
      </c>
    </row>
    <row r="6747" spans="1:12">
      <c r="A6747" s="1" t="s">
        <v>100</v>
      </c>
      <c r="B6747">
        <v>2019</v>
      </c>
      <c r="C6747" t="str">
        <f>VLOOKUP(co2_data[[#This Row],[country]],Country_Parameter!A:C,3,0)</f>
        <v>Parameter 1</v>
      </c>
      <c r="D6747">
        <v>31258942</v>
      </c>
      <c r="E6747">
        <v>133000000000</v>
      </c>
      <c r="F6747">
        <v>0</v>
      </c>
      <c r="G6747">
        <v>16</v>
      </c>
      <c r="H6747">
        <v>0</v>
      </c>
      <c r="I6747">
        <v>0</v>
      </c>
      <c r="J6747">
        <v>4</v>
      </c>
      <c r="K6747">
        <v>12</v>
      </c>
      <c r="L6747">
        <v>0</v>
      </c>
    </row>
    <row r="6748" spans="1:12">
      <c r="A6748" s="1" t="s">
        <v>100</v>
      </c>
      <c r="B6748">
        <v>2020</v>
      </c>
      <c r="C6748" t="str">
        <f>VLOOKUP(co2_data[[#This Row],[country]],Country_Parameter!A:C,3,0)</f>
        <v>Parameter 1</v>
      </c>
      <c r="D6748">
        <v>31887801</v>
      </c>
      <c r="E6748">
        <v>134000000000</v>
      </c>
      <c r="F6748">
        <v>0</v>
      </c>
      <c r="G6748">
        <v>19</v>
      </c>
      <c r="H6748">
        <v>0</v>
      </c>
      <c r="I6748">
        <v>1</v>
      </c>
      <c r="J6748">
        <v>6</v>
      </c>
      <c r="K6748">
        <v>12</v>
      </c>
      <c r="L6748">
        <v>0</v>
      </c>
    </row>
    <row r="6749" spans="1:12">
      <c r="A6749" s="1" t="s">
        <v>100</v>
      </c>
      <c r="B6749">
        <v>2021</v>
      </c>
      <c r="C6749" t="str">
        <f>VLOOKUP(co2_data[[#This Row],[country]],Country_Parameter!A:C,3,0)</f>
        <v>Parameter 1</v>
      </c>
      <c r="D6749">
        <v>32518662</v>
      </c>
      <c r="E6749">
        <v>141000000000</v>
      </c>
      <c r="F6749">
        <v>0</v>
      </c>
      <c r="G6749">
        <v>21</v>
      </c>
      <c r="H6749">
        <v>0</v>
      </c>
      <c r="I6749">
        <v>1</v>
      </c>
      <c r="J6749">
        <v>7</v>
      </c>
      <c r="K6749">
        <v>13</v>
      </c>
      <c r="L6749">
        <v>0</v>
      </c>
    </row>
    <row r="6750" spans="1:12">
      <c r="A6750" s="1" t="s">
        <v>100</v>
      </c>
      <c r="B6750">
        <v>2022</v>
      </c>
      <c r="C6750" t="str">
        <f>VLOOKUP(co2_data[[#This Row],[country]],Country_Parameter!A:C,3,0)</f>
        <v>Parameter 1</v>
      </c>
      <c r="D6750">
        <v>33149151</v>
      </c>
      <c r="E6750">
        <v>145000000000</v>
      </c>
      <c r="F6750">
        <v>0</v>
      </c>
      <c r="G6750">
        <v>20</v>
      </c>
      <c r="H6750">
        <v>0</v>
      </c>
      <c r="I6750">
        <v>1</v>
      </c>
      <c r="J6750">
        <v>6</v>
      </c>
      <c r="K6750">
        <v>13</v>
      </c>
      <c r="L6750">
        <v>0</v>
      </c>
    </row>
    <row r="6751" spans="1:12">
      <c r="A6751" s="1" t="s">
        <v>100</v>
      </c>
      <c r="B6751">
        <v>2023</v>
      </c>
      <c r="C6751" t="str">
        <f>VLOOKUP(co2_data[[#This Row],[country]],Country_Parameter!A:C,3,0)</f>
        <v>Parameter 1</v>
      </c>
      <c r="D6751">
        <v>33787915</v>
      </c>
      <c r="E6751">
        <v>0</v>
      </c>
      <c r="F6751">
        <v>0</v>
      </c>
      <c r="G6751">
        <v>20</v>
      </c>
      <c r="H6751">
        <v>0</v>
      </c>
      <c r="I6751">
        <v>1</v>
      </c>
      <c r="J6751">
        <v>6</v>
      </c>
      <c r="K6751">
        <v>13</v>
      </c>
      <c r="L6751">
        <v>0</v>
      </c>
    </row>
    <row r="6752" spans="1:12">
      <c r="A6752" s="1" t="s">
        <v>101</v>
      </c>
      <c r="B6752">
        <v>1949</v>
      </c>
      <c r="C6752" t="str">
        <f>VLOOKUP(co2_data[[#This Row],[country]],Country_Parameter!A:C,3,0)</f>
        <v>Parameter 1</v>
      </c>
      <c r="D6752">
        <v>7621936</v>
      </c>
      <c r="E6752">
        <v>23403024384</v>
      </c>
      <c r="F6752">
        <v>0</v>
      </c>
      <c r="G6752">
        <v>2</v>
      </c>
      <c r="H6752">
        <v>1</v>
      </c>
      <c r="I6752">
        <v>0</v>
      </c>
      <c r="J6752">
        <v>0</v>
      </c>
      <c r="K6752">
        <v>1</v>
      </c>
      <c r="L6752">
        <v>0</v>
      </c>
    </row>
    <row r="6753" spans="1:12">
      <c r="A6753" s="1" t="s">
        <v>101</v>
      </c>
      <c r="B6753">
        <v>1950</v>
      </c>
      <c r="C6753" t="str">
        <f>VLOOKUP(co2_data[[#This Row],[country]],Country_Parameter!A:C,3,0)</f>
        <v>Parameter 1</v>
      </c>
      <c r="D6753">
        <v>7651080</v>
      </c>
      <c r="E6753">
        <v>23091517440</v>
      </c>
      <c r="F6753">
        <v>0</v>
      </c>
      <c r="G6753">
        <v>4</v>
      </c>
      <c r="H6753">
        <v>1</v>
      </c>
      <c r="I6753">
        <v>0</v>
      </c>
      <c r="J6753">
        <v>0</v>
      </c>
      <c r="K6753">
        <v>3</v>
      </c>
      <c r="L6753">
        <v>0</v>
      </c>
    </row>
    <row r="6754" spans="1:12">
      <c r="A6754" s="1" t="s">
        <v>101</v>
      </c>
      <c r="B6754">
        <v>1951</v>
      </c>
      <c r="C6754" t="str">
        <f>VLOOKUP(co2_data[[#This Row],[country]],Country_Parameter!A:C,3,0)</f>
        <v>Parameter 1</v>
      </c>
      <c r="D6754">
        <v>7712877</v>
      </c>
      <c r="E6754">
        <v>25133723648</v>
      </c>
      <c r="F6754">
        <v>0</v>
      </c>
      <c r="G6754">
        <v>5</v>
      </c>
      <c r="H6754">
        <v>1</v>
      </c>
      <c r="I6754">
        <v>0</v>
      </c>
      <c r="J6754">
        <v>0</v>
      </c>
      <c r="K6754">
        <v>3</v>
      </c>
      <c r="L6754">
        <v>0</v>
      </c>
    </row>
    <row r="6755" spans="1:12">
      <c r="A6755" s="1" t="s">
        <v>101</v>
      </c>
      <c r="B6755">
        <v>1952</v>
      </c>
      <c r="C6755" t="str">
        <f>VLOOKUP(co2_data[[#This Row],[country]],Country_Parameter!A:C,3,0)</f>
        <v>Parameter 1</v>
      </c>
      <c r="D6755">
        <v>7775542</v>
      </c>
      <c r="E6755">
        <v>25303193600</v>
      </c>
      <c r="F6755">
        <v>0</v>
      </c>
      <c r="G6755">
        <v>5</v>
      </c>
      <c r="H6755">
        <v>1</v>
      </c>
      <c r="I6755">
        <v>0</v>
      </c>
      <c r="J6755">
        <v>0</v>
      </c>
      <c r="K6755">
        <v>4</v>
      </c>
      <c r="L6755">
        <v>0</v>
      </c>
    </row>
    <row r="6756" spans="1:12">
      <c r="A6756" s="1" t="s">
        <v>101</v>
      </c>
      <c r="B6756">
        <v>1953</v>
      </c>
      <c r="C6756" t="str">
        <f>VLOOKUP(co2_data[[#This Row],[country]],Country_Parameter!A:C,3,0)</f>
        <v>Parameter 1</v>
      </c>
      <c r="D6756">
        <v>7841269</v>
      </c>
      <c r="E6756">
        <v>28774727680</v>
      </c>
      <c r="F6756">
        <v>0</v>
      </c>
      <c r="G6756">
        <v>5</v>
      </c>
      <c r="H6756">
        <v>1</v>
      </c>
      <c r="I6756">
        <v>0</v>
      </c>
      <c r="J6756">
        <v>0</v>
      </c>
      <c r="K6756">
        <v>3</v>
      </c>
      <c r="L6756">
        <v>0</v>
      </c>
    </row>
    <row r="6757" spans="1:12">
      <c r="A6757" s="1" t="s">
        <v>101</v>
      </c>
      <c r="B6757">
        <v>1954</v>
      </c>
      <c r="C6757" t="str">
        <f>VLOOKUP(co2_data[[#This Row],[country]],Country_Parameter!A:C,3,0)</f>
        <v>Parameter 1</v>
      </c>
      <c r="D6757">
        <v>7910866</v>
      </c>
      <c r="E6757">
        <v>29671335936</v>
      </c>
      <c r="F6757">
        <v>0</v>
      </c>
      <c r="G6757">
        <v>5</v>
      </c>
      <c r="H6757">
        <v>1</v>
      </c>
      <c r="I6757">
        <v>0</v>
      </c>
      <c r="J6757">
        <v>0</v>
      </c>
      <c r="K6757">
        <v>3</v>
      </c>
      <c r="L6757">
        <v>0</v>
      </c>
    </row>
    <row r="6758" spans="1:12">
      <c r="A6758" s="1" t="s">
        <v>101</v>
      </c>
      <c r="B6758">
        <v>1955</v>
      </c>
      <c r="C6758" t="str">
        <f>VLOOKUP(co2_data[[#This Row],[country]],Country_Parameter!A:C,3,0)</f>
        <v>Parameter 1</v>
      </c>
      <c r="D6758">
        <v>7984712</v>
      </c>
      <c r="E6758">
        <v>31917910016</v>
      </c>
      <c r="F6758">
        <v>1</v>
      </c>
      <c r="G6758">
        <v>6</v>
      </c>
      <c r="H6758">
        <v>1</v>
      </c>
      <c r="I6758">
        <v>0</v>
      </c>
      <c r="J6758">
        <v>0</v>
      </c>
      <c r="K6758">
        <v>4</v>
      </c>
      <c r="L6758">
        <v>0</v>
      </c>
    </row>
    <row r="6759" spans="1:12">
      <c r="A6759" s="1" t="s">
        <v>101</v>
      </c>
      <c r="B6759">
        <v>1956</v>
      </c>
      <c r="C6759" t="str">
        <f>VLOOKUP(co2_data[[#This Row],[country]],Country_Parameter!A:C,3,0)</f>
        <v>Parameter 1</v>
      </c>
      <c r="D6759">
        <v>8060992</v>
      </c>
      <c r="E6759">
        <v>34637758464</v>
      </c>
      <c r="F6759">
        <v>1</v>
      </c>
      <c r="G6759">
        <v>6</v>
      </c>
      <c r="H6759">
        <v>1</v>
      </c>
      <c r="I6759">
        <v>0</v>
      </c>
      <c r="J6759">
        <v>0</v>
      </c>
      <c r="K6759">
        <v>4</v>
      </c>
      <c r="L6759">
        <v>0</v>
      </c>
    </row>
    <row r="6760" spans="1:12">
      <c r="A6760" s="1" t="s">
        <v>101</v>
      </c>
      <c r="B6760">
        <v>1957</v>
      </c>
      <c r="C6760" t="str">
        <f>VLOOKUP(co2_data[[#This Row],[country]],Country_Parameter!A:C,3,0)</f>
        <v>Parameter 1</v>
      </c>
      <c r="D6760">
        <v>8136981</v>
      </c>
      <c r="E6760">
        <v>36894466048</v>
      </c>
      <c r="F6760">
        <v>1</v>
      </c>
      <c r="G6760">
        <v>7</v>
      </c>
      <c r="H6760">
        <v>2</v>
      </c>
      <c r="I6760">
        <v>0</v>
      </c>
      <c r="J6760">
        <v>0</v>
      </c>
      <c r="K6760">
        <v>4</v>
      </c>
      <c r="L6760">
        <v>0</v>
      </c>
    </row>
    <row r="6761" spans="1:12">
      <c r="A6761" s="1" t="s">
        <v>101</v>
      </c>
      <c r="B6761">
        <v>1958</v>
      </c>
      <c r="C6761" t="str">
        <f>VLOOKUP(co2_data[[#This Row],[country]],Country_Parameter!A:C,3,0)</f>
        <v>Parameter 1</v>
      </c>
      <c r="D6761">
        <v>8214992</v>
      </c>
      <c r="E6761">
        <v>38601687040</v>
      </c>
      <c r="F6761">
        <v>1</v>
      </c>
      <c r="G6761">
        <v>7</v>
      </c>
      <c r="H6761">
        <v>2</v>
      </c>
      <c r="I6761">
        <v>0</v>
      </c>
      <c r="J6761">
        <v>0</v>
      </c>
      <c r="K6761">
        <v>5</v>
      </c>
      <c r="L6761">
        <v>0</v>
      </c>
    </row>
    <row r="6762" spans="1:12">
      <c r="A6762" s="1" t="s">
        <v>101</v>
      </c>
      <c r="B6762">
        <v>1959</v>
      </c>
      <c r="C6762" t="str">
        <f>VLOOKUP(co2_data[[#This Row],[country]],Country_Parameter!A:C,3,0)</f>
        <v>Parameter 1</v>
      </c>
      <c r="D6762">
        <v>8297713</v>
      </c>
      <c r="E6762">
        <v>40019054592</v>
      </c>
      <c r="F6762">
        <v>1</v>
      </c>
      <c r="G6762">
        <v>8</v>
      </c>
      <c r="H6762">
        <v>2</v>
      </c>
      <c r="I6762">
        <v>0</v>
      </c>
      <c r="J6762">
        <v>0</v>
      </c>
      <c r="K6762">
        <v>5</v>
      </c>
      <c r="L6762">
        <v>0</v>
      </c>
    </row>
    <row r="6763" spans="1:12">
      <c r="A6763" s="1" t="s">
        <v>101</v>
      </c>
      <c r="B6763">
        <v>1960</v>
      </c>
      <c r="C6763" t="str">
        <f>VLOOKUP(co2_data[[#This Row],[country]],Country_Parameter!A:C,3,0)</f>
        <v>Parameter 1</v>
      </c>
      <c r="D6763">
        <v>8384481</v>
      </c>
      <c r="E6763">
        <v>41761939456</v>
      </c>
      <c r="F6763">
        <v>1</v>
      </c>
      <c r="G6763">
        <v>9</v>
      </c>
      <c r="H6763">
        <v>3</v>
      </c>
      <c r="I6763">
        <v>0</v>
      </c>
      <c r="J6763">
        <v>0</v>
      </c>
      <c r="K6763">
        <v>5</v>
      </c>
      <c r="L6763">
        <v>0</v>
      </c>
    </row>
    <row r="6764" spans="1:12">
      <c r="A6764" s="1" t="s">
        <v>101</v>
      </c>
      <c r="B6764">
        <v>1961</v>
      </c>
      <c r="C6764" t="str">
        <f>VLOOKUP(co2_data[[#This Row],[country]],Country_Parameter!A:C,3,0)</f>
        <v>Parameter 1</v>
      </c>
      <c r="D6764">
        <v>8447007</v>
      </c>
      <c r="E6764">
        <v>45416652800</v>
      </c>
      <c r="F6764">
        <v>1</v>
      </c>
      <c r="G6764">
        <v>10</v>
      </c>
      <c r="H6764">
        <v>3</v>
      </c>
      <c r="I6764">
        <v>0</v>
      </c>
      <c r="J6764">
        <v>0</v>
      </c>
      <c r="K6764">
        <v>6</v>
      </c>
      <c r="L6764">
        <v>0</v>
      </c>
    </row>
    <row r="6765" spans="1:12">
      <c r="A6765" s="1" t="s">
        <v>101</v>
      </c>
      <c r="B6765">
        <v>1962</v>
      </c>
      <c r="C6765" t="str">
        <f>VLOOKUP(co2_data[[#This Row],[country]],Country_Parameter!A:C,3,0)</f>
        <v>Parameter 1</v>
      </c>
      <c r="D6765">
        <v>8473374</v>
      </c>
      <c r="E6765">
        <v>47115796480</v>
      </c>
      <c r="F6765">
        <v>1</v>
      </c>
      <c r="G6765">
        <v>10</v>
      </c>
      <c r="H6765">
        <v>3</v>
      </c>
      <c r="I6765">
        <v>0</v>
      </c>
      <c r="J6765">
        <v>0</v>
      </c>
      <c r="K6765">
        <v>6</v>
      </c>
      <c r="L6765">
        <v>0</v>
      </c>
    </row>
    <row r="6766" spans="1:12">
      <c r="A6766" s="1" t="s">
        <v>101</v>
      </c>
      <c r="B6766">
        <v>1963</v>
      </c>
      <c r="C6766" t="str">
        <f>VLOOKUP(co2_data[[#This Row],[country]],Country_Parameter!A:C,3,0)</f>
        <v>Parameter 1</v>
      </c>
      <c r="D6766">
        <v>8488373</v>
      </c>
      <c r="E6766">
        <v>51912265728</v>
      </c>
      <c r="F6766">
        <v>1</v>
      </c>
      <c r="G6766">
        <v>12</v>
      </c>
      <c r="H6766">
        <v>4</v>
      </c>
      <c r="I6766">
        <v>0</v>
      </c>
      <c r="J6766">
        <v>0</v>
      </c>
      <c r="K6766">
        <v>7</v>
      </c>
      <c r="L6766">
        <v>0</v>
      </c>
    </row>
    <row r="6767" spans="1:12">
      <c r="A6767" s="1" t="s">
        <v>101</v>
      </c>
      <c r="B6767">
        <v>1964</v>
      </c>
      <c r="C6767" t="str">
        <f>VLOOKUP(co2_data[[#This Row],[country]],Country_Parameter!A:C,3,0)</f>
        <v>Parameter 1</v>
      </c>
      <c r="D6767">
        <v>8503997</v>
      </c>
      <c r="E6767">
        <v>56177340416</v>
      </c>
      <c r="F6767">
        <v>1</v>
      </c>
      <c r="G6767">
        <v>13</v>
      </c>
      <c r="H6767">
        <v>5</v>
      </c>
      <c r="I6767">
        <v>0</v>
      </c>
      <c r="J6767">
        <v>0</v>
      </c>
      <c r="K6767">
        <v>7</v>
      </c>
      <c r="L6767">
        <v>0</v>
      </c>
    </row>
    <row r="6768" spans="1:12">
      <c r="A6768" s="1" t="s">
        <v>101</v>
      </c>
      <c r="B6768">
        <v>1965</v>
      </c>
      <c r="C6768" t="str">
        <f>VLOOKUP(co2_data[[#This Row],[country]],Country_Parameter!A:C,3,0)</f>
        <v>Parameter 1</v>
      </c>
      <c r="D6768">
        <v>8521368</v>
      </c>
      <c r="E6768">
        <v>61451243520</v>
      </c>
      <c r="F6768">
        <v>2</v>
      </c>
      <c r="G6768">
        <v>17</v>
      </c>
      <c r="H6768">
        <v>6</v>
      </c>
      <c r="I6768">
        <v>0</v>
      </c>
      <c r="J6768">
        <v>0</v>
      </c>
      <c r="K6768">
        <v>9</v>
      </c>
      <c r="L6768">
        <v>0</v>
      </c>
    </row>
    <row r="6769" spans="1:12">
      <c r="A6769" s="1" t="s">
        <v>101</v>
      </c>
      <c r="B6769">
        <v>1966</v>
      </c>
      <c r="C6769" t="str">
        <f>VLOOKUP(co2_data[[#This Row],[country]],Country_Parameter!A:C,3,0)</f>
        <v>Parameter 1</v>
      </c>
      <c r="D6769">
        <v>8579992</v>
      </c>
      <c r="E6769">
        <v>65205338112</v>
      </c>
      <c r="F6769">
        <v>2</v>
      </c>
      <c r="G6769">
        <v>19</v>
      </c>
      <c r="H6769">
        <v>6</v>
      </c>
      <c r="I6769">
        <v>0</v>
      </c>
      <c r="J6769">
        <v>0</v>
      </c>
      <c r="K6769">
        <v>11</v>
      </c>
      <c r="L6769">
        <v>0</v>
      </c>
    </row>
    <row r="6770" spans="1:12">
      <c r="A6770" s="1" t="s">
        <v>101</v>
      </c>
      <c r="B6770">
        <v>1967</v>
      </c>
      <c r="C6770" t="str">
        <f>VLOOKUP(co2_data[[#This Row],[country]],Country_Parameter!A:C,3,0)</f>
        <v>Parameter 1</v>
      </c>
      <c r="D6770">
        <v>8655153</v>
      </c>
      <c r="E6770">
        <v>68790149120</v>
      </c>
      <c r="F6770">
        <v>2</v>
      </c>
      <c r="G6770">
        <v>20</v>
      </c>
      <c r="H6770">
        <v>6</v>
      </c>
      <c r="I6770">
        <v>0</v>
      </c>
      <c r="J6770">
        <v>0</v>
      </c>
      <c r="K6770">
        <v>11</v>
      </c>
      <c r="L6770">
        <v>0</v>
      </c>
    </row>
    <row r="6771" spans="1:12">
      <c r="A6771" s="1" t="s">
        <v>101</v>
      </c>
      <c r="B6771">
        <v>1968</v>
      </c>
      <c r="C6771" t="str">
        <f>VLOOKUP(co2_data[[#This Row],[country]],Country_Parameter!A:C,3,0)</f>
        <v>Parameter 1</v>
      </c>
      <c r="D6771">
        <v>8717917</v>
      </c>
      <c r="E6771">
        <v>73369985024</v>
      </c>
      <c r="F6771">
        <v>2</v>
      </c>
      <c r="G6771">
        <v>22</v>
      </c>
      <c r="H6771">
        <v>7</v>
      </c>
      <c r="I6771">
        <v>0</v>
      </c>
      <c r="J6771">
        <v>0</v>
      </c>
      <c r="K6771">
        <v>14</v>
      </c>
      <c r="L6771">
        <v>0</v>
      </c>
    </row>
    <row r="6772" spans="1:12">
      <c r="A6772" s="1" t="s">
        <v>101</v>
      </c>
      <c r="B6772">
        <v>1969</v>
      </c>
      <c r="C6772" t="str">
        <f>VLOOKUP(co2_data[[#This Row],[country]],Country_Parameter!A:C,3,0)</f>
        <v>Parameter 1</v>
      </c>
      <c r="D6772">
        <v>8747070</v>
      </c>
      <c r="E6772">
        <v>80630472704</v>
      </c>
      <c r="F6772">
        <v>2</v>
      </c>
      <c r="G6772">
        <v>25</v>
      </c>
      <c r="H6772">
        <v>8</v>
      </c>
      <c r="I6772">
        <v>0</v>
      </c>
      <c r="J6772">
        <v>0</v>
      </c>
      <c r="K6772">
        <v>15</v>
      </c>
      <c r="L6772">
        <v>0</v>
      </c>
    </row>
    <row r="6773" spans="1:12">
      <c r="A6773" s="1" t="s">
        <v>101</v>
      </c>
      <c r="B6773">
        <v>1970</v>
      </c>
      <c r="C6773" t="str">
        <f>VLOOKUP(co2_data[[#This Row],[country]],Country_Parameter!A:C,3,0)</f>
        <v>Parameter 1</v>
      </c>
      <c r="D6773">
        <v>8747778</v>
      </c>
      <c r="E6773">
        <v>87048781824</v>
      </c>
      <c r="F6773">
        <v>2</v>
      </c>
      <c r="G6773">
        <v>24</v>
      </c>
      <c r="H6773">
        <v>6</v>
      </c>
      <c r="I6773">
        <v>0</v>
      </c>
      <c r="J6773">
        <v>0</v>
      </c>
      <c r="K6773">
        <v>16</v>
      </c>
      <c r="L6773">
        <v>0</v>
      </c>
    </row>
    <row r="6774" spans="1:12">
      <c r="A6774" s="1" t="s">
        <v>101</v>
      </c>
      <c r="B6774">
        <v>1971</v>
      </c>
      <c r="C6774" t="str">
        <f>VLOOKUP(co2_data[[#This Row],[country]],Country_Parameter!A:C,3,0)</f>
        <v>Parameter 1</v>
      </c>
      <c r="D6774">
        <v>8787033</v>
      </c>
      <c r="E6774">
        <v>93246906368</v>
      </c>
      <c r="F6774">
        <v>3</v>
      </c>
      <c r="G6774">
        <v>28</v>
      </c>
      <c r="H6774">
        <v>7</v>
      </c>
      <c r="I6774">
        <v>0</v>
      </c>
      <c r="J6774">
        <v>0</v>
      </c>
      <c r="K6774">
        <v>18</v>
      </c>
      <c r="L6774">
        <v>0</v>
      </c>
    </row>
    <row r="6775" spans="1:12">
      <c r="A6775" s="1" t="s">
        <v>101</v>
      </c>
      <c r="B6775">
        <v>1972</v>
      </c>
      <c r="C6775" t="str">
        <f>VLOOKUP(co2_data[[#This Row],[country]],Country_Parameter!A:C,3,0)</f>
        <v>Parameter 1</v>
      </c>
      <c r="D6775">
        <v>8849378</v>
      </c>
      <c r="E6775">
        <v>105000000000</v>
      </c>
      <c r="F6775">
        <v>3</v>
      </c>
      <c r="G6775">
        <v>31</v>
      </c>
      <c r="H6775">
        <v>7</v>
      </c>
      <c r="I6775">
        <v>0</v>
      </c>
      <c r="J6775">
        <v>0</v>
      </c>
      <c r="K6775">
        <v>21</v>
      </c>
      <c r="L6775">
        <v>0</v>
      </c>
    </row>
    <row r="6776" spans="1:12">
      <c r="A6776" s="1" t="s">
        <v>101</v>
      </c>
      <c r="B6776">
        <v>1973</v>
      </c>
      <c r="C6776" t="str">
        <f>VLOOKUP(co2_data[[#This Row],[country]],Country_Parameter!A:C,3,0)</f>
        <v>Parameter 1</v>
      </c>
      <c r="D6776">
        <v>8893403</v>
      </c>
      <c r="E6776">
        <v>109000000000</v>
      </c>
      <c r="F6776">
        <v>3</v>
      </c>
      <c r="G6776">
        <v>37</v>
      </c>
      <c r="H6776">
        <v>8</v>
      </c>
      <c r="I6776">
        <v>0</v>
      </c>
      <c r="J6776">
        <v>0</v>
      </c>
      <c r="K6776">
        <v>25</v>
      </c>
      <c r="L6776">
        <v>0</v>
      </c>
    </row>
    <row r="6777" spans="1:12">
      <c r="A6777" s="1" t="s">
        <v>101</v>
      </c>
      <c r="B6777">
        <v>1974</v>
      </c>
      <c r="C6777" t="str">
        <f>VLOOKUP(co2_data[[#This Row],[country]],Country_Parameter!A:C,3,0)</f>
        <v>Parameter 1</v>
      </c>
      <c r="D6777">
        <v>8929112</v>
      </c>
      <c r="E6777">
        <v>105000000000</v>
      </c>
      <c r="F6777">
        <v>3</v>
      </c>
      <c r="G6777">
        <v>36</v>
      </c>
      <c r="H6777">
        <v>9</v>
      </c>
      <c r="I6777">
        <v>0</v>
      </c>
      <c r="J6777">
        <v>0</v>
      </c>
      <c r="K6777">
        <v>24</v>
      </c>
      <c r="L6777">
        <v>0</v>
      </c>
    </row>
    <row r="6778" spans="1:12">
      <c r="A6778" s="1" t="s">
        <v>101</v>
      </c>
      <c r="B6778">
        <v>1975</v>
      </c>
      <c r="C6778" t="str">
        <f>VLOOKUP(co2_data[[#This Row],[country]],Country_Parameter!A:C,3,0)</f>
        <v>Parameter 1</v>
      </c>
      <c r="D6778">
        <v>9016969</v>
      </c>
      <c r="E6778">
        <v>111000000000</v>
      </c>
      <c r="F6778">
        <v>4</v>
      </c>
      <c r="G6778">
        <v>39</v>
      </c>
      <c r="H6778">
        <v>11</v>
      </c>
      <c r="I6778">
        <v>0</v>
      </c>
      <c r="J6778">
        <v>0</v>
      </c>
      <c r="K6778">
        <v>24</v>
      </c>
      <c r="L6778">
        <v>0</v>
      </c>
    </row>
    <row r="6779" spans="1:12">
      <c r="A6779" s="1" t="s">
        <v>101</v>
      </c>
      <c r="B6779">
        <v>1976</v>
      </c>
      <c r="C6779" t="str">
        <f>VLOOKUP(co2_data[[#This Row],[country]],Country_Parameter!A:C,3,0)</f>
        <v>Parameter 1</v>
      </c>
      <c r="D6779">
        <v>9160213</v>
      </c>
      <c r="E6779">
        <v>118000000000</v>
      </c>
      <c r="F6779">
        <v>4</v>
      </c>
      <c r="G6779">
        <v>43</v>
      </c>
      <c r="H6779">
        <v>13</v>
      </c>
      <c r="I6779">
        <v>0</v>
      </c>
      <c r="J6779">
        <v>0</v>
      </c>
      <c r="K6779">
        <v>25</v>
      </c>
      <c r="L6779">
        <v>0</v>
      </c>
    </row>
    <row r="6780" spans="1:12">
      <c r="A6780" s="1" t="s">
        <v>101</v>
      </c>
      <c r="B6780">
        <v>1977</v>
      </c>
      <c r="C6780" t="str">
        <f>VLOOKUP(co2_data[[#This Row],[country]],Country_Parameter!A:C,3,0)</f>
        <v>Parameter 1</v>
      </c>
      <c r="D6780">
        <v>9282023</v>
      </c>
      <c r="E6780">
        <v>122000000000</v>
      </c>
      <c r="F6780">
        <v>5</v>
      </c>
      <c r="G6780">
        <v>47</v>
      </c>
      <c r="H6780">
        <v>14</v>
      </c>
      <c r="I6780">
        <v>0</v>
      </c>
      <c r="J6780">
        <v>0</v>
      </c>
      <c r="K6780">
        <v>28</v>
      </c>
      <c r="L6780">
        <v>0</v>
      </c>
    </row>
    <row r="6781" spans="1:12">
      <c r="A6781" s="1" t="s">
        <v>101</v>
      </c>
      <c r="B6781">
        <v>1978</v>
      </c>
      <c r="C6781" t="str">
        <f>VLOOKUP(co2_data[[#This Row],[country]],Country_Parameter!A:C,3,0)</f>
        <v>Parameter 1</v>
      </c>
      <c r="D6781">
        <v>9389968</v>
      </c>
      <c r="E6781">
        <v>131000000000</v>
      </c>
      <c r="F6781">
        <v>5</v>
      </c>
      <c r="G6781">
        <v>48</v>
      </c>
      <c r="H6781">
        <v>12</v>
      </c>
      <c r="I6781">
        <v>0</v>
      </c>
      <c r="J6781">
        <v>0</v>
      </c>
      <c r="K6781">
        <v>30</v>
      </c>
      <c r="L6781">
        <v>0</v>
      </c>
    </row>
    <row r="6782" spans="1:12">
      <c r="A6782" s="1" t="s">
        <v>101</v>
      </c>
      <c r="B6782">
        <v>1979</v>
      </c>
      <c r="C6782" t="str">
        <f>VLOOKUP(co2_data[[#This Row],[country]],Country_Parameter!A:C,3,0)</f>
        <v>Parameter 1</v>
      </c>
      <c r="D6782">
        <v>9526010</v>
      </c>
      <c r="E6782">
        <v>136000000000</v>
      </c>
      <c r="F6782">
        <v>6</v>
      </c>
      <c r="G6782">
        <v>51</v>
      </c>
      <c r="H6782">
        <v>14</v>
      </c>
      <c r="I6782">
        <v>0</v>
      </c>
      <c r="J6782">
        <v>0</v>
      </c>
      <c r="K6782">
        <v>32</v>
      </c>
      <c r="L6782">
        <v>0</v>
      </c>
    </row>
    <row r="6783" spans="1:12">
      <c r="A6783" s="1" t="s">
        <v>101</v>
      </c>
      <c r="B6783">
        <v>1980</v>
      </c>
      <c r="C6783" t="str">
        <f>VLOOKUP(co2_data[[#This Row],[country]],Country_Parameter!A:C,3,0)</f>
        <v>Parameter 1</v>
      </c>
      <c r="D6783">
        <v>9653418</v>
      </c>
      <c r="E6783">
        <v>138000000000</v>
      </c>
      <c r="F6783">
        <v>6</v>
      </c>
      <c r="G6783">
        <v>51</v>
      </c>
      <c r="H6783">
        <v>13</v>
      </c>
      <c r="I6783">
        <v>0</v>
      </c>
      <c r="J6783">
        <v>0</v>
      </c>
      <c r="K6783">
        <v>32</v>
      </c>
      <c r="L6783">
        <v>0</v>
      </c>
    </row>
    <row r="6784" spans="1:12">
      <c r="A6784" s="1" t="s">
        <v>101</v>
      </c>
      <c r="B6784">
        <v>1981</v>
      </c>
      <c r="C6784" t="str">
        <f>VLOOKUP(co2_data[[#This Row],[country]],Country_Parameter!A:C,3,0)</f>
        <v>Parameter 1</v>
      </c>
      <c r="D6784">
        <v>9754400</v>
      </c>
      <c r="E6784">
        <v>138000000000</v>
      </c>
      <c r="F6784">
        <v>6</v>
      </c>
      <c r="G6784">
        <v>50</v>
      </c>
      <c r="H6784">
        <v>14</v>
      </c>
      <c r="I6784">
        <v>0</v>
      </c>
      <c r="J6784">
        <v>0</v>
      </c>
      <c r="K6784">
        <v>30</v>
      </c>
      <c r="L6784">
        <v>0</v>
      </c>
    </row>
    <row r="6785" spans="1:12">
      <c r="A6785" s="1" t="s">
        <v>101</v>
      </c>
      <c r="B6785">
        <v>1982</v>
      </c>
      <c r="C6785" t="str">
        <f>VLOOKUP(co2_data[[#This Row],[country]],Country_Parameter!A:C,3,0)</f>
        <v>Parameter 1</v>
      </c>
      <c r="D6785">
        <v>9837470</v>
      </c>
      <c r="E6785">
        <v>139000000000</v>
      </c>
      <c r="F6785">
        <v>6</v>
      </c>
      <c r="G6785">
        <v>52</v>
      </c>
      <c r="H6785">
        <v>16</v>
      </c>
      <c r="I6785">
        <v>0</v>
      </c>
      <c r="J6785">
        <v>0</v>
      </c>
      <c r="K6785">
        <v>30</v>
      </c>
      <c r="L6785">
        <v>0</v>
      </c>
    </row>
    <row r="6786" spans="1:12">
      <c r="A6786" s="1" t="s">
        <v>101</v>
      </c>
      <c r="B6786">
        <v>1983</v>
      </c>
      <c r="C6786" t="str">
        <f>VLOOKUP(co2_data[[#This Row],[country]],Country_Parameter!A:C,3,0)</f>
        <v>Parameter 1</v>
      </c>
      <c r="D6786">
        <v>9911493</v>
      </c>
      <c r="E6786">
        <v>139000000000</v>
      </c>
      <c r="F6786">
        <v>6</v>
      </c>
      <c r="G6786">
        <v>55</v>
      </c>
      <c r="H6786">
        <v>19</v>
      </c>
      <c r="I6786">
        <v>0</v>
      </c>
      <c r="J6786">
        <v>0</v>
      </c>
      <c r="K6786">
        <v>29</v>
      </c>
      <c r="L6786">
        <v>0</v>
      </c>
    </row>
    <row r="6787" spans="1:12">
      <c r="A6787" s="1" t="s">
        <v>101</v>
      </c>
      <c r="B6787">
        <v>1984</v>
      </c>
      <c r="C6787" t="str">
        <f>VLOOKUP(co2_data[[#This Row],[country]],Country_Parameter!A:C,3,0)</f>
        <v>Parameter 1</v>
      </c>
      <c r="D6787">
        <v>9978780</v>
      </c>
      <c r="E6787">
        <v>143000000000</v>
      </c>
      <c r="F6787">
        <v>6</v>
      </c>
      <c r="G6787">
        <v>56</v>
      </c>
      <c r="H6787">
        <v>21</v>
      </c>
      <c r="I6787">
        <v>0</v>
      </c>
      <c r="J6787">
        <v>0</v>
      </c>
      <c r="K6787">
        <v>29</v>
      </c>
      <c r="L6787">
        <v>0</v>
      </c>
    </row>
    <row r="6788" spans="1:12">
      <c r="A6788" s="1" t="s">
        <v>101</v>
      </c>
      <c r="B6788">
        <v>1985</v>
      </c>
      <c r="C6788" t="str">
        <f>VLOOKUP(co2_data[[#This Row],[country]],Country_Parameter!A:C,3,0)</f>
        <v>Parameter 1</v>
      </c>
      <c r="D6788">
        <v>10037038</v>
      </c>
      <c r="E6788">
        <v>147000000000</v>
      </c>
      <c r="F6788">
        <v>6</v>
      </c>
      <c r="G6788">
        <v>60</v>
      </c>
      <c r="H6788">
        <v>24</v>
      </c>
      <c r="I6788">
        <v>0</v>
      </c>
      <c r="J6788">
        <v>0</v>
      </c>
      <c r="K6788">
        <v>30</v>
      </c>
      <c r="L6788">
        <v>0</v>
      </c>
    </row>
    <row r="6789" spans="1:12">
      <c r="A6789" s="1" t="s">
        <v>101</v>
      </c>
      <c r="B6789">
        <v>1986</v>
      </c>
      <c r="C6789" t="str">
        <f>VLOOKUP(co2_data[[#This Row],[country]],Country_Parameter!A:C,3,0)</f>
        <v>Parameter 1</v>
      </c>
      <c r="D6789">
        <v>10088762</v>
      </c>
      <c r="E6789">
        <v>150000000000</v>
      </c>
      <c r="F6789">
        <v>6</v>
      </c>
      <c r="G6789">
        <v>58</v>
      </c>
      <c r="H6789">
        <v>24</v>
      </c>
      <c r="I6789">
        <v>0</v>
      </c>
      <c r="J6789">
        <v>0</v>
      </c>
      <c r="K6789">
        <v>28</v>
      </c>
      <c r="L6789">
        <v>0</v>
      </c>
    </row>
    <row r="6790" spans="1:12">
      <c r="A6790" s="1" t="s">
        <v>101</v>
      </c>
      <c r="B6790">
        <v>1987</v>
      </c>
      <c r="C6790" t="str">
        <f>VLOOKUP(co2_data[[#This Row],[country]],Country_Parameter!A:C,3,0)</f>
        <v>Parameter 1</v>
      </c>
      <c r="D6790">
        <v>10134530</v>
      </c>
      <c r="E6790">
        <v>149000000000</v>
      </c>
      <c r="F6790">
        <v>6</v>
      </c>
      <c r="G6790">
        <v>63</v>
      </c>
      <c r="H6790">
        <v>27</v>
      </c>
      <c r="I6790">
        <v>0</v>
      </c>
      <c r="J6790">
        <v>0</v>
      </c>
      <c r="K6790">
        <v>30</v>
      </c>
      <c r="L6790">
        <v>0</v>
      </c>
    </row>
    <row r="6791" spans="1:12">
      <c r="A6791" s="1" t="s">
        <v>101</v>
      </c>
      <c r="B6791">
        <v>1988</v>
      </c>
      <c r="C6791" t="str">
        <f>VLOOKUP(co2_data[[#This Row],[country]],Country_Parameter!A:C,3,0)</f>
        <v>Parameter 1</v>
      </c>
      <c r="D6791">
        <v>10177008</v>
      </c>
      <c r="E6791">
        <v>156000000000</v>
      </c>
      <c r="F6791">
        <v>6</v>
      </c>
      <c r="G6791">
        <v>67</v>
      </c>
      <c r="H6791">
        <v>29</v>
      </c>
      <c r="I6791">
        <v>0</v>
      </c>
      <c r="J6791">
        <v>0</v>
      </c>
      <c r="K6791">
        <v>32</v>
      </c>
      <c r="L6791">
        <v>0</v>
      </c>
    </row>
    <row r="6792" spans="1:12">
      <c r="A6792" s="1" t="s">
        <v>101</v>
      </c>
      <c r="B6792">
        <v>1989</v>
      </c>
      <c r="C6792" t="str">
        <f>VLOOKUP(co2_data[[#This Row],[country]],Country_Parameter!A:C,3,0)</f>
        <v>Parameter 1</v>
      </c>
      <c r="D6792">
        <v>10218039</v>
      </c>
      <c r="E6792">
        <v>162000000000</v>
      </c>
      <c r="F6792">
        <v>5</v>
      </c>
      <c r="G6792">
        <v>73</v>
      </c>
      <c r="H6792">
        <v>31</v>
      </c>
      <c r="I6792">
        <v>0</v>
      </c>
      <c r="J6792">
        <v>0</v>
      </c>
      <c r="K6792">
        <v>36</v>
      </c>
      <c r="L6792">
        <v>0</v>
      </c>
    </row>
    <row r="6793" spans="1:12">
      <c r="A6793" s="1" t="s">
        <v>101</v>
      </c>
      <c r="B6793">
        <v>1990</v>
      </c>
      <c r="C6793" t="str">
        <f>VLOOKUP(co2_data[[#This Row],[country]],Country_Parameter!A:C,3,0)</f>
        <v>Parameter 1</v>
      </c>
      <c r="D6793">
        <v>10258492</v>
      </c>
      <c r="E6793">
        <v>162000000000</v>
      </c>
      <c r="F6793">
        <v>6</v>
      </c>
      <c r="G6793">
        <v>83</v>
      </c>
      <c r="H6793">
        <v>40</v>
      </c>
      <c r="I6793">
        <v>0</v>
      </c>
      <c r="J6793">
        <v>1</v>
      </c>
      <c r="K6793">
        <v>36</v>
      </c>
      <c r="L6793">
        <v>1</v>
      </c>
    </row>
    <row r="6794" spans="1:12">
      <c r="A6794" s="1" t="s">
        <v>101</v>
      </c>
      <c r="B6794">
        <v>1991</v>
      </c>
      <c r="C6794" t="str">
        <f>VLOOKUP(co2_data[[#This Row],[country]],Country_Parameter!A:C,3,0)</f>
        <v>Parameter 1</v>
      </c>
      <c r="D6794">
        <v>10306643</v>
      </c>
      <c r="E6794">
        <v>168000000000</v>
      </c>
      <c r="F6794">
        <v>6</v>
      </c>
      <c r="G6794">
        <v>83</v>
      </c>
      <c r="H6794">
        <v>38</v>
      </c>
      <c r="I6794">
        <v>0</v>
      </c>
      <c r="J6794">
        <v>1</v>
      </c>
      <c r="K6794">
        <v>37</v>
      </c>
      <c r="L6794">
        <v>1</v>
      </c>
    </row>
    <row r="6795" spans="1:12">
      <c r="A6795" s="1" t="s">
        <v>101</v>
      </c>
      <c r="B6795">
        <v>1992</v>
      </c>
      <c r="C6795" t="str">
        <f>VLOOKUP(co2_data[[#This Row],[country]],Country_Parameter!A:C,3,0)</f>
        <v>Parameter 1</v>
      </c>
      <c r="D6795">
        <v>10359894</v>
      </c>
      <c r="E6795">
        <v>170000000000</v>
      </c>
      <c r="F6795">
        <v>6</v>
      </c>
      <c r="G6795">
        <v>85</v>
      </c>
      <c r="H6795">
        <v>40</v>
      </c>
      <c r="I6795">
        <v>0</v>
      </c>
      <c r="J6795">
        <v>0</v>
      </c>
      <c r="K6795">
        <v>37</v>
      </c>
      <c r="L6795">
        <v>1</v>
      </c>
    </row>
    <row r="6796" spans="1:12">
      <c r="A6796" s="1" t="s">
        <v>101</v>
      </c>
      <c r="B6796">
        <v>1993</v>
      </c>
      <c r="C6796" t="str">
        <f>VLOOKUP(co2_data[[#This Row],[country]],Country_Parameter!A:C,3,0)</f>
        <v>Parameter 1</v>
      </c>
      <c r="D6796">
        <v>10412749</v>
      </c>
      <c r="E6796">
        <v>169000000000</v>
      </c>
      <c r="F6796">
        <v>6</v>
      </c>
      <c r="G6796">
        <v>84</v>
      </c>
      <c r="H6796">
        <v>40</v>
      </c>
      <c r="I6796">
        <v>0</v>
      </c>
      <c r="J6796">
        <v>0</v>
      </c>
      <c r="K6796">
        <v>37</v>
      </c>
      <c r="L6796">
        <v>1</v>
      </c>
    </row>
    <row r="6797" spans="1:12">
      <c r="A6797" s="1" t="s">
        <v>101</v>
      </c>
      <c r="B6797">
        <v>1994</v>
      </c>
      <c r="C6797" t="str">
        <f>VLOOKUP(co2_data[[#This Row],[country]],Country_Parameter!A:C,3,0)</f>
        <v>Parameter 1</v>
      </c>
      <c r="D6797">
        <v>10466265</v>
      </c>
      <c r="E6797">
        <v>174000000000</v>
      </c>
      <c r="F6797">
        <v>6</v>
      </c>
      <c r="G6797">
        <v>86</v>
      </c>
      <c r="H6797">
        <v>42</v>
      </c>
      <c r="I6797">
        <v>0</v>
      </c>
      <c r="J6797">
        <v>0</v>
      </c>
      <c r="K6797">
        <v>37</v>
      </c>
      <c r="L6797">
        <v>1</v>
      </c>
    </row>
    <row r="6798" spans="1:12">
      <c r="A6798" s="1" t="s">
        <v>101</v>
      </c>
      <c r="B6798">
        <v>1995</v>
      </c>
      <c r="C6798" t="str">
        <f>VLOOKUP(co2_data[[#This Row],[country]],Country_Parameter!A:C,3,0)</f>
        <v>Parameter 1</v>
      </c>
      <c r="D6798">
        <v>10519233</v>
      </c>
      <c r="E6798">
        <v>179000000000</v>
      </c>
      <c r="F6798">
        <v>6</v>
      </c>
      <c r="G6798">
        <v>87</v>
      </c>
      <c r="H6798">
        <v>40</v>
      </c>
      <c r="I6798">
        <v>0</v>
      </c>
      <c r="J6798">
        <v>0</v>
      </c>
      <c r="K6798">
        <v>39</v>
      </c>
      <c r="L6798">
        <v>1</v>
      </c>
    </row>
    <row r="6799" spans="1:12">
      <c r="A6799" s="1" t="s">
        <v>101</v>
      </c>
      <c r="B6799">
        <v>1996</v>
      </c>
      <c r="C6799" t="str">
        <f>VLOOKUP(co2_data[[#This Row],[country]],Country_Parameter!A:C,3,0)</f>
        <v>Parameter 1</v>
      </c>
      <c r="D6799">
        <v>10570081</v>
      </c>
      <c r="E6799">
        <v>185000000000</v>
      </c>
      <c r="F6799">
        <v>6</v>
      </c>
      <c r="G6799">
        <v>89</v>
      </c>
      <c r="H6799">
        <v>39</v>
      </c>
      <c r="I6799">
        <v>0</v>
      </c>
      <c r="J6799">
        <v>0</v>
      </c>
      <c r="K6799">
        <v>42</v>
      </c>
      <c r="L6799">
        <v>1</v>
      </c>
    </row>
    <row r="6800" spans="1:12">
      <c r="A6800" s="1" t="s">
        <v>101</v>
      </c>
      <c r="B6800">
        <v>1997</v>
      </c>
      <c r="C6800" t="str">
        <f>VLOOKUP(co2_data[[#This Row],[country]],Country_Parameter!A:C,3,0)</f>
        <v>Parameter 1</v>
      </c>
      <c r="D6800">
        <v>10622327</v>
      </c>
      <c r="E6800">
        <v>196000000000</v>
      </c>
      <c r="F6800">
        <v>6</v>
      </c>
      <c r="G6800">
        <v>94</v>
      </c>
      <c r="H6800">
        <v>43</v>
      </c>
      <c r="I6800">
        <v>0</v>
      </c>
      <c r="J6800">
        <v>0</v>
      </c>
      <c r="K6800">
        <v>43</v>
      </c>
      <c r="L6800">
        <v>1</v>
      </c>
    </row>
    <row r="6801" spans="1:12">
      <c r="A6801" s="1" t="s">
        <v>101</v>
      </c>
      <c r="B6801">
        <v>1998</v>
      </c>
      <c r="C6801" t="str">
        <f>VLOOKUP(co2_data[[#This Row],[country]],Country_Parameter!A:C,3,0)</f>
        <v>Parameter 1</v>
      </c>
      <c r="D6801">
        <v>10675412</v>
      </c>
      <c r="E6801">
        <v>205000000000</v>
      </c>
      <c r="F6801">
        <v>6</v>
      </c>
      <c r="G6801">
        <v>99</v>
      </c>
      <c r="H6801">
        <v>45</v>
      </c>
      <c r="I6801">
        <v>0</v>
      </c>
      <c r="J6801">
        <v>2</v>
      </c>
      <c r="K6801">
        <v>45</v>
      </c>
      <c r="L6801">
        <v>1</v>
      </c>
    </row>
    <row r="6802" spans="1:12">
      <c r="A6802" s="1" t="s">
        <v>101</v>
      </c>
      <c r="B6802">
        <v>1999</v>
      </c>
      <c r="C6802" t="str">
        <f>VLOOKUP(co2_data[[#This Row],[country]],Country_Parameter!A:C,3,0)</f>
        <v>Parameter 1</v>
      </c>
      <c r="D6802">
        <v>10727952</v>
      </c>
      <c r="E6802">
        <v>213000000000</v>
      </c>
      <c r="F6802">
        <v>6</v>
      </c>
      <c r="G6802">
        <v>98</v>
      </c>
      <c r="H6802">
        <v>43</v>
      </c>
      <c r="I6802">
        <v>0</v>
      </c>
      <c r="J6802">
        <v>3</v>
      </c>
      <c r="K6802">
        <v>45</v>
      </c>
      <c r="L6802">
        <v>1</v>
      </c>
    </row>
    <row r="6803" spans="1:12">
      <c r="A6803" s="1" t="s">
        <v>101</v>
      </c>
      <c r="B6803">
        <v>2000</v>
      </c>
      <c r="C6803" t="str">
        <f>VLOOKUP(co2_data[[#This Row],[country]],Country_Parameter!A:C,3,0)</f>
        <v>Parameter 1</v>
      </c>
      <c r="D6803">
        <v>10782638</v>
      </c>
      <c r="E6803">
        <v>224000000000</v>
      </c>
      <c r="F6803">
        <v>7</v>
      </c>
      <c r="G6803">
        <v>103</v>
      </c>
      <c r="H6803">
        <v>46</v>
      </c>
      <c r="I6803">
        <v>0</v>
      </c>
      <c r="J6803">
        <v>4</v>
      </c>
      <c r="K6803">
        <v>46</v>
      </c>
      <c r="L6803">
        <v>1</v>
      </c>
    </row>
    <row r="6804" spans="1:12">
      <c r="A6804" s="1" t="s">
        <v>101</v>
      </c>
      <c r="B6804">
        <v>2001</v>
      </c>
      <c r="C6804" t="str">
        <f>VLOOKUP(co2_data[[#This Row],[country]],Country_Parameter!A:C,3,0)</f>
        <v>Parameter 1</v>
      </c>
      <c r="D6804">
        <v>10843165</v>
      </c>
      <c r="E6804">
        <v>235000000000</v>
      </c>
      <c r="F6804">
        <v>7</v>
      </c>
      <c r="G6804">
        <v>105</v>
      </c>
      <c r="H6804">
        <v>47</v>
      </c>
      <c r="I6804">
        <v>0</v>
      </c>
      <c r="J6804">
        <v>4</v>
      </c>
      <c r="K6804">
        <v>47</v>
      </c>
      <c r="L6804">
        <v>1</v>
      </c>
    </row>
    <row r="6805" spans="1:12">
      <c r="A6805" s="1" t="s">
        <v>101</v>
      </c>
      <c r="B6805">
        <v>2002</v>
      </c>
      <c r="C6805" t="str">
        <f>VLOOKUP(co2_data[[#This Row],[country]],Country_Parameter!A:C,3,0)</f>
        <v>Parameter 1</v>
      </c>
      <c r="D6805">
        <v>10890288</v>
      </c>
      <c r="E6805">
        <v>246000000000</v>
      </c>
      <c r="F6805">
        <v>6</v>
      </c>
      <c r="G6805">
        <v>105</v>
      </c>
      <c r="H6805">
        <v>46</v>
      </c>
      <c r="I6805">
        <v>0</v>
      </c>
      <c r="J6805">
        <v>4</v>
      </c>
      <c r="K6805">
        <v>48</v>
      </c>
      <c r="L6805">
        <v>1</v>
      </c>
    </row>
    <row r="6806" spans="1:12">
      <c r="A6806" s="1" t="s">
        <v>101</v>
      </c>
      <c r="B6806">
        <v>2003</v>
      </c>
      <c r="C6806" t="str">
        <f>VLOOKUP(co2_data[[#This Row],[country]],Country_Parameter!A:C,3,0)</f>
        <v>Parameter 1</v>
      </c>
      <c r="D6806">
        <v>10918466</v>
      </c>
      <c r="E6806">
        <v>263000000000</v>
      </c>
      <c r="F6806">
        <v>6</v>
      </c>
      <c r="G6806">
        <v>109</v>
      </c>
      <c r="H6806">
        <v>46</v>
      </c>
      <c r="I6806">
        <v>0</v>
      </c>
      <c r="J6806">
        <v>5</v>
      </c>
      <c r="K6806">
        <v>51</v>
      </c>
      <c r="L6806">
        <v>1</v>
      </c>
    </row>
    <row r="6807" spans="1:12">
      <c r="A6807" s="1" t="s">
        <v>101</v>
      </c>
      <c r="B6807">
        <v>2004</v>
      </c>
      <c r="C6807" t="str">
        <f>VLOOKUP(co2_data[[#This Row],[country]],Country_Parameter!A:C,3,0)</f>
        <v>Parameter 1</v>
      </c>
      <c r="D6807">
        <v>10947370</v>
      </c>
      <c r="E6807">
        <v>279000000000</v>
      </c>
      <c r="F6807">
        <v>6</v>
      </c>
      <c r="G6807">
        <v>109</v>
      </c>
      <c r="H6807">
        <v>47</v>
      </c>
      <c r="I6807">
        <v>0</v>
      </c>
      <c r="J6807">
        <v>5</v>
      </c>
      <c r="K6807">
        <v>50</v>
      </c>
      <c r="L6807">
        <v>1</v>
      </c>
    </row>
    <row r="6808" spans="1:12">
      <c r="A6808" s="1" t="s">
        <v>101</v>
      </c>
      <c r="B6808">
        <v>2005</v>
      </c>
      <c r="C6808" t="str">
        <f>VLOOKUP(co2_data[[#This Row],[country]],Country_Parameter!A:C,3,0)</f>
        <v>Parameter 1</v>
      </c>
      <c r="D6808">
        <v>10981340</v>
      </c>
      <c r="E6808">
        <v>283000000000</v>
      </c>
      <c r="F6808">
        <v>7</v>
      </c>
      <c r="G6808">
        <v>114</v>
      </c>
      <c r="H6808">
        <v>47</v>
      </c>
      <c r="I6808">
        <v>0</v>
      </c>
      <c r="J6808">
        <v>5</v>
      </c>
      <c r="K6808">
        <v>54</v>
      </c>
      <c r="L6808">
        <v>1</v>
      </c>
    </row>
    <row r="6809" spans="1:12">
      <c r="A6809" s="1" t="s">
        <v>101</v>
      </c>
      <c r="B6809">
        <v>2006</v>
      </c>
      <c r="C6809" t="str">
        <f>VLOOKUP(co2_data[[#This Row],[country]],Country_Parameter!A:C,3,0)</f>
        <v>Parameter 1</v>
      </c>
      <c r="D6809">
        <v>11016108</v>
      </c>
      <c r="E6809">
        <v>302000000000</v>
      </c>
      <c r="F6809">
        <v>7</v>
      </c>
      <c r="G6809">
        <v>112</v>
      </c>
      <c r="H6809">
        <v>43</v>
      </c>
      <c r="I6809">
        <v>0</v>
      </c>
      <c r="J6809">
        <v>6</v>
      </c>
      <c r="K6809">
        <v>56</v>
      </c>
      <c r="L6809">
        <v>1</v>
      </c>
    </row>
    <row r="6810" spans="1:12">
      <c r="A6810" s="1" t="s">
        <v>101</v>
      </c>
      <c r="B6810">
        <v>2007</v>
      </c>
      <c r="C6810" t="str">
        <f>VLOOKUP(co2_data[[#This Row],[country]],Country_Parameter!A:C,3,0)</f>
        <v>Parameter 1</v>
      </c>
      <c r="D6810">
        <v>11045737</v>
      </c>
      <c r="E6810">
        <v>314000000000</v>
      </c>
      <c r="F6810">
        <v>6</v>
      </c>
      <c r="G6810">
        <v>115</v>
      </c>
      <c r="H6810">
        <v>45</v>
      </c>
      <c r="I6810">
        <v>0</v>
      </c>
      <c r="J6810">
        <v>8</v>
      </c>
      <c r="K6810">
        <v>54</v>
      </c>
      <c r="L6810">
        <v>1</v>
      </c>
    </row>
    <row r="6811" spans="1:12">
      <c r="A6811" s="1" t="s">
        <v>101</v>
      </c>
      <c r="B6811">
        <v>2008</v>
      </c>
      <c r="C6811" t="str">
        <f>VLOOKUP(co2_data[[#This Row],[country]],Country_Parameter!A:C,3,0)</f>
        <v>Parameter 1</v>
      </c>
      <c r="D6811">
        <v>11076873</v>
      </c>
      <c r="E6811">
        <v>316000000000</v>
      </c>
      <c r="F6811">
        <v>6</v>
      </c>
      <c r="G6811">
        <v>111</v>
      </c>
      <c r="H6811">
        <v>43</v>
      </c>
      <c r="I6811">
        <v>0</v>
      </c>
      <c r="J6811">
        <v>8</v>
      </c>
      <c r="K6811">
        <v>53</v>
      </c>
      <c r="L6811">
        <v>1</v>
      </c>
    </row>
    <row r="6812" spans="1:12">
      <c r="A6812" s="1" t="s">
        <v>101</v>
      </c>
      <c r="B6812">
        <v>2009</v>
      </c>
      <c r="C6812" t="str">
        <f>VLOOKUP(co2_data[[#This Row],[country]],Country_Parameter!A:C,3,0)</f>
        <v>Parameter 1</v>
      </c>
      <c r="D6812">
        <v>11108069</v>
      </c>
      <c r="E6812">
        <v>305000000000</v>
      </c>
      <c r="F6812">
        <v>5</v>
      </c>
      <c r="G6812">
        <v>104</v>
      </c>
      <c r="H6812">
        <v>42</v>
      </c>
      <c r="I6812">
        <v>0</v>
      </c>
      <c r="J6812">
        <v>7</v>
      </c>
      <c r="K6812">
        <v>50</v>
      </c>
      <c r="L6812">
        <v>1</v>
      </c>
    </row>
    <row r="6813" spans="1:12">
      <c r="A6813" s="1" t="s">
        <v>101</v>
      </c>
      <c r="B6813">
        <v>2010</v>
      </c>
      <c r="C6813" t="str">
        <f>VLOOKUP(co2_data[[#This Row],[country]],Country_Parameter!A:C,3,0)</f>
        <v>Parameter 1</v>
      </c>
      <c r="D6813">
        <v>11124665</v>
      </c>
      <c r="E6813">
        <v>291000000000</v>
      </c>
      <c r="F6813">
        <v>4</v>
      </c>
      <c r="G6813">
        <v>97</v>
      </c>
      <c r="H6813">
        <v>41</v>
      </c>
      <c r="I6813">
        <v>0</v>
      </c>
      <c r="J6813">
        <v>7</v>
      </c>
      <c r="K6813">
        <v>44</v>
      </c>
      <c r="L6813">
        <v>1</v>
      </c>
    </row>
    <row r="6814" spans="1:12">
      <c r="A6814" s="1" t="s">
        <v>101</v>
      </c>
      <c r="B6814">
        <v>2011</v>
      </c>
      <c r="C6814" t="str">
        <f>VLOOKUP(co2_data[[#This Row],[country]],Country_Parameter!A:C,3,0)</f>
        <v>Parameter 1</v>
      </c>
      <c r="D6814">
        <v>11108841</v>
      </c>
      <c r="E6814">
        <v>267000000000</v>
      </c>
      <c r="F6814">
        <v>2</v>
      </c>
      <c r="G6814">
        <v>95</v>
      </c>
      <c r="H6814">
        <v>42</v>
      </c>
      <c r="I6814">
        <v>0</v>
      </c>
      <c r="J6814">
        <v>9</v>
      </c>
      <c r="K6814">
        <v>41</v>
      </c>
      <c r="L6814">
        <v>1</v>
      </c>
    </row>
    <row r="6815" spans="1:12">
      <c r="A6815" s="1" t="s">
        <v>101</v>
      </c>
      <c r="B6815">
        <v>2012</v>
      </c>
      <c r="C6815" t="str">
        <f>VLOOKUP(co2_data[[#This Row],[country]],Country_Parameter!A:C,3,0)</f>
        <v>Parameter 1</v>
      </c>
      <c r="D6815">
        <v>11048294</v>
      </c>
      <c r="E6815">
        <v>248000000000</v>
      </c>
      <c r="F6815">
        <v>3</v>
      </c>
      <c r="G6815">
        <v>91</v>
      </c>
      <c r="H6815">
        <v>43</v>
      </c>
      <c r="I6815">
        <v>0</v>
      </c>
      <c r="J6815">
        <v>8</v>
      </c>
      <c r="K6815">
        <v>36</v>
      </c>
      <c r="L6815">
        <v>1</v>
      </c>
    </row>
    <row r="6816" spans="1:12">
      <c r="A6816" s="1" t="s">
        <v>101</v>
      </c>
      <c r="B6816">
        <v>2013</v>
      </c>
      <c r="C6816" t="str">
        <f>VLOOKUP(co2_data[[#This Row],[country]],Country_Parameter!A:C,3,0)</f>
        <v>Parameter 1</v>
      </c>
      <c r="D6816">
        <v>10967535</v>
      </c>
      <c r="E6816">
        <v>242000000000</v>
      </c>
      <c r="F6816">
        <v>4</v>
      </c>
      <c r="G6816">
        <v>82</v>
      </c>
      <c r="H6816">
        <v>37</v>
      </c>
      <c r="I6816">
        <v>0</v>
      </c>
      <c r="J6816">
        <v>7</v>
      </c>
      <c r="K6816">
        <v>33</v>
      </c>
      <c r="L6816">
        <v>1</v>
      </c>
    </row>
    <row r="6817" spans="1:12">
      <c r="A6817" s="1" t="s">
        <v>101</v>
      </c>
      <c r="B6817">
        <v>2014</v>
      </c>
      <c r="C6817" t="str">
        <f>VLOOKUP(co2_data[[#This Row],[country]],Country_Parameter!A:C,3,0)</f>
        <v>Parameter 1</v>
      </c>
      <c r="D6817">
        <v>10893169</v>
      </c>
      <c r="E6817">
        <v>243000000000</v>
      </c>
      <c r="F6817">
        <v>4</v>
      </c>
      <c r="G6817">
        <v>79</v>
      </c>
      <c r="H6817">
        <v>35</v>
      </c>
      <c r="I6817">
        <v>0</v>
      </c>
      <c r="J6817">
        <v>6</v>
      </c>
      <c r="K6817">
        <v>33</v>
      </c>
      <c r="L6817">
        <v>1</v>
      </c>
    </row>
    <row r="6818" spans="1:12">
      <c r="A6818" s="1" t="s">
        <v>101</v>
      </c>
      <c r="B6818">
        <v>2015</v>
      </c>
      <c r="C6818" t="str">
        <f>VLOOKUP(co2_data[[#This Row],[country]],Country_Parameter!A:C,3,0)</f>
        <v>Parameter 1</v>
      </c>
      <c r="D6818">
        <v>10820901</v>
      </c>
      <c r="E6818">
        <v>242000000000</v>
      </c>
      <c r="F6818">
        <v>3</v>
      </c>
      <c r="G6818">
        <v>75</v>
      </c>
      <c r="H6818">
        <v>30</v>
      </c>
      <c r="I6818">
        <v>0</v>
      </c>
      <c r="J6818">
        <v>6</v>
      </c>
      <c r="K6818">
        <v>35</v>
      </c>
      <c r="L6818">
        <v>0</v>
      </c>
    </row>
    <row r="6819" spans="1:12">
      <c r="A6819" s="1" t="s">
        <v>101</v>
      </c>
      <c r="B6819">
        <v>2016</v>
      </c>
      <c r="C6819" t="str">
        <f>VLOOKUP(co2_data[[#This Row],[country]],Country_Parameter!A:C,3,0)</f>
        <v>Parameter 1</v>
      </c>
      <c r="D6819">
        <v>10775506</v>
      </c>
      <c r="E6819">
        <v>241000000000</v>
      </c>
      <c r="F6819">
        <v>4</v>
      </c>
      <c r="G6819">
        <v>71</v>
      </c>
      <c r="H6819">
        <v>24</v>
      </c>
      <c r="I6819">
        <v>0</v>
      </c>
      <c r="J6819">
        <v>8</v>
      </c>
      <c r="K6819">
        <v>36</v>
      </c>
      <c r="L6819">
        <v>0</v>
      </c>
    </row>
    <row r="6820" spans="1:12">
      <c r="A6820" s="1" t="s">
        <v>101</v>
      </c>
      <c r="B6820">
        <v>2017</v>
      </c>
      <c r="C6820" t="str">
        <f>VLOOKUP(co2_data[[#This Row],[country]],Country_Parameter!A:C,3,0)</f>
        <v>Parameter 1</v>
      </c>
      <c r="D6820">
        <v>10753532</v>
      </c>
      <c r="E6820">
        <v>244000000000</v>
      </c>
      <c r="F6820">
        <v>4</v>
      </c>
      <c r="G6820">
        <v>75</v>
      </c>
      <c r="H6820">
        <v>26</v>
      </c>
      <c r="I6820">
        <v>0</v>
      </c>
      <c r="J6820">
        <v>10</v>
      </c>
      <c r="K6820">
        <v>35</v>
      </c>
      <c r="L6820">
        <v>1</v>
      </c>
    </row>
    <row r="6821" spans="1:12">
      <c r="A6821" s="1" t="s">
        <v>101</v>
      </c>
      <c r="B6821">
        <v>2018</v>
      </c>
      <c r="C6821" t="str">
        <f>VLOOKUP(co2_data[[#This Row],[country]],Country_Parameter!A:C,3,0)</f>
        <v>Parameter 1</v>
      </c>
      <c r="D6821">
        <v>10730845</v>
      </c>
      <c r="E6821">
        <v>248000000000</v>
      </c>
      <c r="F6821">
        <v>3</v>
      </c>
      <c r="G6821">
        <v>72</v>
      </c>
      <c r="H6821">
        <v>25</v>
      </c>
      <c r="I6821">
        <v>0</v>
      </c>
      <c r="J6821">
        <v>9</v>
      </c>
      <c r="K6821">
        <v>34</v>
      </c>
      <c r="L6821">
        <v>1</v>
      </c>
    </row>
    <row r="6822" spans="1:12">
      <c r="A6822" s="1" t="s">
        <v>101</v>
      </c>
      <c r="B6822">
        <v>2019</v>
      </c>
      <c r="C6822" t="str">
        <f>VLOOKUP(co2_data[[#This Row],[country]],Country_Parameter!A:C,3,0)</f>
        <v>Parameter 1</v>
      </c>
      <c r="D6822">
        <v>10718580</v>
      </c>
      <c r="E6822">
        <v>253000000000</v>
      </c>
      <c r="F6822">
        <v>3</v>
      </c>
      <c r="G6822">
        <v>66</v>
      </c>
      <c r="H6822">
        <v>18</v>
      </c>
      <c r="I6822">
        <v>0</v>
      </c>
      <c r="J6822">
        <v>10</v>
      </c>
      <c r="K6822">
        <v>34</v>
      </c>
      <c r="L6822">
        <v>1</v>
      </c>
    </row>
    <row r="6823" spans="1:12">
      <c r="A6823" s="1" t="s">
        <v>101</v>
      </c>
      <c r="B6823">
        <v>2020</v>
      </c>
      <c r="C6823" t="str">
        <f>VLOOKUP(co2_data[[#This Row],[country]],Country_Parameter!A:C,3,0)</f>
        <v>Parameter 1</v>
      </c>
      <c r="D6823">
        <v>10699370</v>
      </c>
      <c r="E6823">
        <v>230000000000</v>
      </c>
      <c r="F6823">
        <v>3</v>
      </c>
      <c r="G6823">
        <v>56</v>
      </c>
      <c r="H6823">
        <v>10</v>
      </c>
      <c r="I6823">
        <v>0</v>
      </c>
      <c r="J6823">
        <v>11</v>
      </c>
      <c r="K6823">
        <v>31</v>
      </c>
      <c r="L6823">
        <v>0</v>
      </c>
    </row>
    <row r="6824" spans="1:12">
      <c r="A6824" s="1" t="s">
        <v>101</v>
      </c>
      <c r="B6824">
        <v>2021</v>
      </c>
      <c r="C6824" t="str">
        <f>VLOOKUP(co2_data[[#This Row],[country]],Country_Parameter!A:C,3,0)</f>
        <v>Parameter 1</v>
      </c>
      <c r="D6824">
        <v>10579561</v>
      </c>
      <c r="E6824">
        <v>249000000000</v>
      </c>
      <c r="F6824">
        <v>3</v>
      </c>
      <c r="G6824">
        <v>58</v>
      </c>
      <c r="H6824">
        <v>9</v>
      </c>
      <c r="I6824">
        <v>0</v>
      </c>
      <c r="J6824">
        <v>12</v>
      </c>
      <c r="K6824">
        <v>32</v>
      </c>
      <c r="L6824">
        <v>0</v>
      </c>
    </row>
    <row r="6825" spans="1:12">
      <c r="A6825" s="1" t="s">
        <v>101</v>
      </c>
      <c r="B6825">
        <v>2022</v>
      </c>
      <c r="C6825" t="str">
        <f>VLOOKUP(co2_data[[#This Row],[country]],Country_Parameter!A:C,3,0)</f>
        <v>Parameter 1</v>
      </c>
      <c r="D6825">
        <v>10412481</v>
      </c>
      <c r="E6825">
        <v>264000000000</v>
      </c>
      <c r="F6825">
        <v>3</v>
      </c>
      <c r="G6825">
        <v>58</v>
      </c>
      <c r="H6825">
        <v>9</v>
      </c>
      <c r="I6825">
        <v>0</v>
      </c>
      <c r="J6825">
        <v>10</v>
      </c>
      <c r="K6825">
        <v>35</v>
      </c>
      <c r="L6825">
        <v>1</v>
      </c>
    </row>
    <row r="6826" spans="1:12">
      <c r="A6826" s="1" t="s">
        <v>101</v>
      </c>
      <c r="B6826">
        <v>2023</v>
      </c>
      <c r="C6826" t="str">
        <f>VLOOKUP(co2_data[[#This Row],[country]],Country_Parameter!A:C,3,0)</f>
        <v>Parameter 1</v>
      </c>
      <c r="D6826">
        <v>10242909</v>
      </c>
      <c r="E6826">
        <v>0</v>
      </c>
      <c r="F6826">
        <v>4</v>
      </c>
      <c r="G6826">
        <v>55</v>
      </c>
      <c r="H6826">
        <v>6</v>
      </c>
      <c r="I6826">
        <v>0</v>
      </c>
      <c r="J6826">
        <v>9</v>
      </c>
      <c r="K6826">
        <v>35</v>
      </c>
      <c r="L6826">
        <v>1</v>
      </c>
    </row>
    <row r="6827" spans="1:12">
      <c r="A6827" s="1" t="s">
        <v>102</v>
      </c>
      <c r="B6827">
        <v>1949</v>
      </c>
      <c r="C6827" t="str">
        <f>VLOOKUP(co2_data[[#This Row],[country]],Country_Parameter!A:C,3,0)</f>
        <v>Parameter 1</v>
      </c>
      <c r="D6827">
        <v>0</v>
      </c>
      <c r="E6827">
        <v>0</v>
      </c>
      <c r="F6827">
        <v>0</v>
      </c>
      <c r="G6827">
        <v>0</v>
      </c>
      <c r="H6827">
        <v>0</v>
      </c>
      <c r="I6827">
        <v>0</v>
      </c>
      <c r="J6827">
        <v>0</v>
      </c>
      <c r="K6827">
        <v>0</v>
      </c>
      <c r="L6827">
        <v>0</v>
      </c>
    </row>
    <row r="6828" spans="1:12">
      <c r="A6828" s="1" t="s">
        <v>102</v>
      </c>
      <c r="B6828">
        <v>1950</v>
      </c>
      <c r="C6828" t="str">
        <f>VLOOKUP(co2_data[[#This Row],[country]],Country_Parameter!A:C,3,0)</f>
        <v>Parameter 1</v>
      </c>
      <c r="D6828">
        <v>23231</v>
      </c>
      <c r="E6828">
        <v>0</v>
      </c>
      <c r="F6828">
        <v>0</v>
      </c>
      <c r="G6828">
        <v>0</v>
      </c>
      <c r="H6828">
        <v>0</v>
      </c>
      <c r="I6828">
        <v>0</v>
      </c>
      <c r="J6828">
        <v>0</v>
      </c>
      <c r="K6828">
        <v>0</v>
      </c>
      <c r="L6828">
        <v>0</v>
      </c>
    </row>
    <row r="6829" spans="1:12">
      <c r="A6829" s="1" t="s">
        <v>102</v>
      </c>
      <c r="B6829">
        <v>1951</v>
      </c>
      <c r="C6829" t="str">
        <f>VLOOKUP(co2_data[[#This Row],[country]],Country_Parameter!A:C,3,0)</f>
        <v>Parameter 1</v>
      </c>
      <c r="D6829">
        <v>23689</v>
      </c>
      <c r="E6829">
        <v>0</v>
      </c>
      <c r="F6829">
        <v>0</v>
      </c>
      <c r="G6829">
        <v>0</v>
      </c>
      <c r="H6829">
        <v>0</v>
      </c>
      <c r="I6829">
        <v>0</v>
      </c>
      <c r="J6829">
        <v>0</v>
      </c>
      <c r="K6829">
        <v>0</v>
      </c>
      <c r="L6829">
        <v>0</v>
      </c>
    </row>
    <row r="6830" spans="1:12">
      <c r="A6830" s="1" t="s">
        <v>102</v>
      </c>
      <c r="B6830">
        <v>1952</v>
      </c>
      <c r="C6830" t="str">
        <f>VLOOKUP(co2_data[[#This Row],[country]],Country_Parameter!A:C,3,0)</f>
        <v>Parameter 1</v>
      </c>
      <c r="D6830">
        <v>24193</v>
      </c>
      <c r="E6830">
        <v>0</v>
      </c>
      <c r="F6830">
        <v>0</v>
      </c>
      <c r="G6830">
        <v>0</v>
      </c>
      <c r="H6830">
        <v>0</v>
      </c>
      <c r="I6830">
        <v>0</v>
      </c>
      <c r="J6830">
        <v>0</v>
      </c>
      <c r="K6830">
        <v>0</v>
      </c>
      <c r="L6830">
        <v>0</v>
      </c>
    </row>
    <row r="6831" spans="1:12">
      <c r="A6831" s="1" t="s">
        <v>102</v>
      </c>
      <c r="B6831">
        <v>1953</v>
      </c>
      <c r="C6831" t="str">
        <f>VLOOKUP(co2_data[[#This Row],[country]],Country_Parameter!A:C,3,0)</f>
        <v>Parameter 1</v>
      </c>
      <c r="D6831">
        <v>24827</v>
      </c>
      <c r="E6831">
        <v>0</v>
      </c>
      <c r="F6831">
        <v>0</v>
      </c>
      <c r="G6831">
        <v>0</v>
      </c>
      <c r="H6831">
        <v>0</v>
      </c>
      <c r="I6831">
        <v>0</v>
      </c>
      <c r="J6831">
        <v>0</v>
      </c>
      <c r="K6831">
        <v>0</v>
      </c>
      <c r="L6831">
        <v>0</v>
      </c>
    </row>
    <row r="6832" spans="1:12">
      <c r="A6832" s="1" t="s">
        <v>102</v>
      </c>
      <c r="B6832">
        <v>1954</v>
      </c>
      <c r="C6832" t="str">
        <f>VLOOKUP(co2_data[[#This Row],[country]],Country_Parameter!A:C,3,0)</f>
        <v>Parameter 1</v>
      </c>
      <c r="D6832">
        <v>25517</v>
      </c>
      <c r="E6832">
        <v>0</v>
      </c>
      <c r="F6832">
        <v>0</v>
      </c>
      <c r="G6832">
        <v>0</v>
      </c>
      <c r="H6832">
        <v>0</v>
      </c>
      <c r="I6832">
        <v>0</v>
      </c>
      <c r="J6832">
        <v>0</v>
      </c>
      <c r="K6832">
        <v>0</v>
      </c>
      <c r="L6832">
        <v>0</v>
      </c>
    </row>
    <row r="6833" spans="1:12">
      <c r="A6833" s="1" t="s">
        <v>102</v>
      </c>
      <c r="B6833">
        <v>1955</v>
      </c>
      <c r="C6833" t="str">
        <f>VLOOKUP(co2_data[[#This Row],[country]],Country_Parameter!A:C,3,0)</f>
        <v>Parameter 1</v>
      </c>
      <c r="D6833">
        <v>26283</v>
      </c>
      <c r="E6833">
        <v>0</v>
      </c>
      <c r="F6833">
        <v>0</v>
      </c>
      <c r="G6833">
        <v>0</v>
      </c>
      <c r="H6833">
        <v>0</v>
      </c>
      <c r="I6833">
        <v>0</v>
      </c>
      <c r="J6833">
        <v>0</v>
      </c>
      <c r="K6833">
        <v>0</v>
      </c>
      <c r="L6833">
        <v>0</v>
      </c>
    </row>
    <row r="6834" spans="1:12">
      <c r="A6834" s="1" t="s">
        <v>102</v>
      </c>
      <c r="B6834">
        <v>1956</v>
      </c>
      <c r="C6834" t="str">
        <f>VLOOKUP(co2_data[[#This Row],[country]],Country_Parameter!A:C,3,0)</f>
        <v>Parameter 1</v>
      </c>
      <c r="D6834">
        <v>27199</v>
      </c>
      <c r="E6834">
        <v>0</v>
      </c>
      <c r="F6834">
        <v>0</v>
      </c>
      <c r="G6834">
        <v>0</v>
      </c>
      <c r="H6834">
        <v>0</v>
      </c>
      <c r="I6834">
        <v>0</v>
      </c>
      <c r="J6834">
        <v>0</v>
      </c>
      <c r="K6834">
        <v>0</v>
      </c>
      <c r="L6834">
        <v>0</v>
      </c>
    </row>
    <row r="6835" spans="1:12">
      <c r="A6835" s="1" t="s">
        <v>102</v>
      </c>
      <c r="B6835">
        <v>1957</v>
      </c>
      <c r="C6835" t="str">
        <f>VLOOKUP(co2_data[[#This Row],[country]],Country_Parameter!A:C,3,0)</f>
        <v>Parameter 1</v>
      </c>
      <c r="D6835">
        <v>28280</v>
      </c>
      <c r="E6835">
        <v>0</v>
      </c>
      <c r="F6835">
        <v>0</v>
      </c>
      <c r="G6835">
        <v>0</v>
      </c>
      <c r="H6835">
        <v>0</v>
      </c>
      <c r="I6835">
        <v>0</v>
      </c>
      <c r="J6835">
        <v>0</v>
      </c>
      <c r="K6835">
        <v>0</v>
      </c>
      <c r="L6835">
        <v>0</v>
      </c>
    </row>
    <row r="6836" spans="1:12">
      <c r="A6836" s="1" t="s">
        <v>102</v>
      </c>
      <c r="B6836">
        <v>1958</v>
      </c>
      <c r="C6836" t="str">
        <f>VLOOKUP(co2_data[[#This Row],[country]],Country_Parameter!A:C,3,0)</f>
        <v>Parameter 1</v>
      </c>
      <c r="D6836">
        <v>29457</v>
      </c>
      <c r="E6836">
        <v>0</v>
      </c>
      <c r="F6836">
        <v>0</v>
      </c>
      <c r="G6836">
        <v>0</v>
      </c>
      <c r="H6836">
        <v>0</v>
      </c>
      <c r="I6836">
        <v>0</v>
      </c>
      <c r="J6836">
        <v>0</v>
      </c>
      <c r="K6836">
        <v>0</v>
      </c>
      <c r="L6836">
        <v>0</v>
      </c>
    </row>
    <row r="6837" spans="1:12">
      <c r="A6837" s="1" t="s">
        <v>102</v>
      </c>
      <c r="B6837">
        <v>1959</v>
      </c>
      <c r="C6837" t="str">
        <f>VLOOKUP(co2_data[[#This Row],[country]],Country_Parameter!A:C,3,0)</f>
        <v>Parameter 1</v>
      </c>
      <c r="D6837">
        <v>30745</v>
      </c>
      <c r="E6837">
        <v>0</v>
      </c>
      <c r="F6837">
        <v>0</v>
      </c>
      <c r="G6837">
        <v>0</v>
      </c>
      <c r="H6837">
        <v>0</v>
      </c>
      <c r="I6837">
        <v>0</v>
      </c>
      <c r="J6837">
        <v>0</v>
      </c>
      <c r="K6837">
        <v>0</v>
      </c>
      <c r="L6837">
        <v>0</v>
      </c>
    </row>
    <row r="6838" spans="1:12">
      <c r="A6838" s="1" t="s">
        <v>102</v>
      </c>
      <c r="B6838">
        <v>1960</v>
      </c>
      <c r="C6838" t="str">
        <f>VLOOKUP(co2_data[[#This Row],[country]],Country_Parameter!A:C,3,0)</f>
        <v>Parameter 1</v>
      </c>
      <c r="D6838">
        <v>32122</v>
      </c>
      <c r="E6838">
        <v>0</v>
      </c>
      <c r="F6838">
        <v>0</v>
      </c>
      <c r="G6838">
        <v>0</v>
      </c>
      <c r="H6838">
        <v>0</v>
      </c>
      <c r="I6838">
        <v>0</v>
      </c>
      <c r="J6838">
        <v>0</v>
      </c>
      <c r="K6838">
        <v>0</v>
      </c>
      <c r="L6838">
        <v>0</v>
      </c>
    </row>
    <row r="6839" spans="1:12">
      <c r="A6839" s="1" t="s">
        <v>102</v>
      </c>
      <c r="B6839">
        <v>1961</v>
      </c>
      <c r="C6839" t="str">
        <f>VLOOKUP(co2_data[[#This Row],[country]],Country_Parameter!A:C,3,0)</f>
        <v>Parameter 1</v>
      </c>
      <c r="D6839">
        <v>33434</v>
      </c>
      <c r="E6839">
        <v>0</v>
      </c>
      <c r="F6839">
        <v>0</v>
      </c>
      <c r="G6839">
        <v>0</v>
      </c>
      <c r="H6839">
        <v>0</v>
      </c>
      <c r="I6839">
        <v>0</v>
      </c>
      <c r="J6839">
        <v>0</v>
      </c>
      <c r="K6839">
        <v>0</v>
      </c>
      <c r="L6839">
        <v>0</v>
      </c>
    </row>
    <row r="6840" spans="1:12">
      <c r="A6840" s="1" t="s">
        <v>102</v>
      </c>
      <c r="B6840">
        <v>1962</v>
      </c>
      <c r="C6840" t="str">
        <f>VLOOKUP(co2_data[[#This Row],[country]],Country_Parameter!A:C,3,0)</f>
        <v>Parameter 1</v>
      </c>
      <c r="D6840">
        <v>34665</v>
      </c>
      <c r="E6840">
        <v>0</v>
      </c>
      <c r="F6840">
        <v>0</v>
      </c>
      <c r="G6840">
        <v>0</v>
      </c>
      <c r="H6840">
        <v>0</v>
      </c>
      <c r="I6840">
        <v>0</v>
      </c>
      <c r="J6840">
        <v>0</v>
      </c>
      <c r="K6840">
        <v>0</v>
      </c>
      <c r="L6840">
        <v>0</v>
      </c>
    </row>
    <row r="6841" spans="1:12">
      <c r="A6841" s="1" t="s">
        <v>102</v>
      </c>
      <c r="B6841">
        <v>1963</v>
      </c>
      <c r="C6841" t="str">
        <f>VLOOKUP(co2_data[[#This Row],[country]],Country_Parameter!A:C,3,0)</f>
        <v>Parameter 1</v>
      </c>
      <c r="D6841">
        <v>35923</v>
      </c>
      <c r="E6841">
        <v>0</v>
      </c>
      <c r="F6841">
        <v>0</v>
      </c>
      <c r="G6841">
        <v>0</v>
      </c>
      <c r="H6841">
        <v>0</v>
      </c>
      <c r="I6841">
        <v>0</v>
      </c>
      <c r="J6841">
        <v>0</v>
      </c>
      <c r="K6841">
        <v>0</v>
      </c>
      <c r="L6841">
        <v>0</v>
      </c>
    </row>
    <row r="6842" spans="1:12">
      <c r="A6842" s="1" t="s">
        <v>102</v>
      </c>
      <c r="B6842">
        <v>1964</v>
      </c>
      <c r="C6842" t="str">
        <f>VLOOKUP(co2_data[[#This Row],[country]],Country_Parameter!A:C,3,0)</f>
        <v>Parameter 1</v>
      </c>
      <c r="D6842">
        <v>37225</v>
      </c>
      <c r="E6842">
        <v>0</v>
      </c>
      <c r="F6842">
        <v>0</v>
      </c>
      <c r="G6842">
        <v>0</v>
      </c>
      <c r="H6842">
        <v>0</v>
      </c>
      <c r="I6842">
        <v>0</v>
      </c>
      <c r="J6842">
        <v>0</v>
      </c>
      <c r="K6842">
        <v>0</v>
      </c>
      <c r="L6842">
        <v>0</v>
      </c>
    </row>
    <row r="6843" spans="1:12">
      <c r="A6843" s="1" t="s">
        <v>102</v>
      </c>
      <c r="B6843">
        <v>1965</v>
      </c>
      <c r="C6843" t="str">
        <f>VLOOKUP(co2_data[[#This Row],[country]],Country_Parameter!A:C,3,0)</f>
        <v>Parameter 1</v>
      </c>
      <c r="D6843">
        <v>38583</v>
      </c>
      <c r="E6843">
        <v>0</v>
      </c>
      <c r="F6843">
        <v>0</v>
      </c>
      <c r="G6843">
        <v>0</v>
      </c>
      <c r="H6843">
        <v>0</v>
      </c>
      <c r="I6843">
        <v>0</v>
      </c>
      <c r="J6843">
        <v>0</v>
      </c>
      <c r="K6843">
        <v>0</v>
      </c>
      <c r="L6843">
        <v>0</v>
      </c>
    </row>
    <row r="6844" spans="1:12">
      <c r="A6844" s="1" t="s">
        <v>102</v>
      </c>
      <c r="B6844">
        <v>1966</v>
      </c>
      <c r="C6844" t="str">
        <f>VLOOKUP(co2_data[[#This Row],[country]],Country_Parameter!A:C,3,0)</f>
        <v>Parameter 1</v>
      </c>
      <c r="D6844">
        <v>39989</v>
      </c>
      <c r="E6844">
        <v>0</v>
      </c>
      <c r="F6844">
        <v>0</v>
      </c>
      <c r="G6844">
        <v>0</v>
      </c>
      <c r="H6844">
        <v>0</v>
      </c>
      <c r="I6844">
        <v>0</v>
      </c>
      <c r="J6844">
        <v>0</v>
      </c>
      <c r="K6844">
        <v>0</v>
      </c>
      <c r="L6844">
        <v>0</v>
      </c>
    </row>
    <row r="6845" spans="1:12">
      <c r="A6845" s="1" t="s">
        <v>102</v>
      </c>
      <c r="B6845">
        <v>1967</v>
      </c>
      <c r="C6845" t="str">
        <f>VLOOKUP(co2_data[[#This Row],[country]],Country_Parameter!A:C,3,0)</f>
        <v>Parameter 1</v>
      </c>
      <c r="D6845">
        <v>41421</v>
      </c>
      <c r="E6845">
        <v>0</v>
      </c>
      <c r="F6845">
        <v>0</v>
      </c>
      <c r="G6845">
        <v>0</v>
      </c>
      <c r="H6845">
        <v>0</v>
      </c>
      <c r="I6845">
        <v>0</v>
      </c>
      <c r="J6845">
        <v>0</v>
      </c>
      <c r="K6845">
        <v>0</v>
      </c>
      <c r="L6845">
        <v>0</v>
      </c>
    </row>
    <row r="6846" spans="1:12">
      <c r="A6846" s="1" t="s">
        <v>102</v>
      </c>
      <c r="B6846">
        <v>1968</v>
      </c>
      <c r="C6846" t="str">
        <f>VLOOKUP(co2_data[[#This Row],[country]],Country_Parameter!A:C,3,0)</f>
        <v>Parameter 1</v>
      </c>
      <c r="D6846">
        <v>42800</v>
      </c>
      <c r="E6846">
        <v>0</v>
      </c>
      <c r="F6846">
        <v>0</v>
      </c>
      <c r="G6846">
        <v>1</v>
      </c>
      <c r="H6846">
        <v>0</v>
      </c>
      <c r="I6846">
        <v>0</v>
      </c>
      <c r="J6846">
        <v>0</v>
      </c>
      <c r="K6846">
        <v>0</v>
      </c>
      <c r="L6846">
        <v>0</v>
      </c>
    </row>
    <row r="6847" spans="1:12">
      <c r="A6847" s="1" t="s">
        <v>102</v>
      </c>
      <c r="B6847">
        <v>1969</v>
      </c>
      <c r="C6847" t="str">
        <f>VLOOKUP(co2_data[[#This Row],[country]],Country_Parameter!A:C,3,0)</f>
        <v>Parameter 1</v>
      </c>
      <c r="D6847">
        <v>44158</v>
      </c>
      <c r="E6847">
        <v>0</v>
      </c>
      <c r="F6847">
        <v>0</v>
      </c>
      <c r="G6847">
        <v>0</v>
      </c>
      <c r="H6847">
        <v>0</v>
      </c>
      <c r="I6847">
        <v>0</v>
      </c>
      <c r="J6847">
        <v>0</v>
      </c>
      <c r="K6847">
        <v>0</v>
      </c>
      <c r="L6847">
        <v>0</v>
      </c>
    </row>
    <row r="6848" spans="1:12">
      <c r="A6848" s="1" t="s">
        <v>102</v>
      </c>
      <c r="B6848">
        <v>1970</v>
      </c>
      <c r="C6848" t="str">
        <f>VLOOKUP(co2_data[[#This Row],[country]],Country_Parameter!A:C,3,0)</f>
        <v>Parameter 1</v>
      </c>
      <c r="D6848">
        <v>45485</v>
      </c>
      <c r="E6848">
        <v>0</v>
      </c>
      <c r="F6848">
        <v>0</v>
      </c>
      <c r="G6848">
        <v>0</v>
      </c>
      <c r="H6848">
        <v>0</v>
      </c>
      <c r="I6848">
        <v>0</v>
      </c>
      <c r="J6848">
        <v>0</v>
      </c>
      <c r="K6848">
        <v>0</v>
      </c>
      <c r="L6848">
        <v>0</v>
      </c>
    </row>
    <row r="6849" spans="1:12">
      <c r="A6849" s="1" t="s">
        <v>102</v>
      </c>
      <c r="B6849">
        <v>1971</v>
      </c>
      <c r="C6849" t="str">
        <f>VLOOKUP(co2_data[[#This Row],[country]],Country_Parameter!A:C,3,0)</f>
        <v>Parameter 1</v>
      </c>
      <c r="D6849">
        <v>46518</v>
      </c>
      <c r="E6849">
        <v>0</v>
      </c>
      <c r="F6849">
        <v>0</v>
      </c>
      <c r="G6849">
        <v>0</v>
      </c>
      <c r="H6849">
        <v>0</v>
      </c>
      <c r="I6849">
        <v>0</v>
      </c>
      <c r="J6849">
        <v>0</v>
      </c>
      <c r="K6849">
        <v>0</v>
      </c>
      <c r="L6849">
        <v>0</v>
      </c>
    </row>
    <row r="6850" spans="1:12">
      <c r="A6850" s="1" t="s">
        <v>102</v>
      </c>
      <c r="B6850">
        <v>1972</v>
      </c>
      <c r="C6850" t="str">
        <f>VLOOKUP(co2_data[[#This Row],[country]],Country_Parameter!A:C,3,0)</f>
        <v>Parameter 1</v>
      </c>
      <c r="D6850">
        <v>47279</v>
      </c>
      <c r="E6850">
        <v>0</v>
      </c>
      <c r="F6850">
        <v>0</v>
      </c>
      <c r="G6850">
        <v>1</v>
      </c>
      <c r="H6850">
        <v>0</v>
      </c>
      <c r="I6850">
        <v>0</v>
      </c>
      <c r="J6850">
        <v>0</v>
      </c>
      <c r="K6850">
        <v>1</v>
      </c>
      <c r="L6850">
        <v>0</v>
      </c>
    </row>
    <row r="6851" spans="1:12">
      <c r="A6851" s="1" t="s">
        <v>102</v>
      </c>
      <c r="B6851">
        <v>1973</v>
      </c>
      <c r="C6851" t="str">
        <f>VLOOKUP(co2_data[[#This Row],[country]],Country_Parameter!A:C,3,0)</f>
        <v>Parameter 1</v>
      </c>
      <c r="D6851">
        <v>47999</v>
      </c>
      <c r="E6851">
        <v>0</v>
      </c>
      <c r="F6851">
        <v>0</v>
      </c>
      <c r="G6851">
        <v>1</v>
      </c>
      <c r="H6851">
        <v>0</v>
      </c>
      <c r="I6851">
        <v>0</v>
      </c>
      <c r="J6851">
        <v>0</v>
      </c>
      <c r="K6851">
        <v>1</v>
      </c>
      <c r="L6851">
        <v>0</v>
      </c>
    </row>
    <row r="6852" spans="1:12">
      <c r="A6852" s="1" t="s">
        <v>102</v>
      </c>
      <c r="B6852">
        <v>1974</v>
      </c>
      <c r="C6852" t="str">
        <f>VLOOKUP(co2_data[[#This Row],[country]],Country_Parameter!A:C,3,0)</f>
        <v>Parameter 1</v>
      </c>
      <c r="D6852">
        <v>48647</v>
      </c>
      <c r="E6852">
        <v>0</v>
      </c>
      <c r="F6852">
        <v>0</v>
      </c>
      <c r="G6852">
        <v>1</v>
      </c>
      <c r="H6852">
        <v>0</v>
      </c>
      <c r="I6852">
        <v>0</v>
      </c>
      <c r="J6852">
        <v>0</v>
      </c>
      <c r="K6852">
        <v>1</v>
      </c>
      <c r="L6852">
        <v>0</v>
      </c>
    </row>
    <row r="6853" spans="1:12">
      <c r="A6853" s="1" t="s">
        <v>102</v>
      </c>
      <c r="B6853">
        <v>1975</v>
      </c>
      <c r="C6853" t="str">
        <f>VLOOKUP(co2_data[[#This Row],[country]],Country_Parameter!A:C,3,0)</f>
        <v>Parameter 1</v>
      </c>
      <c r="D6853">
        <v>49188</v>
      </c>
      <c r="E6853">
        <v>0</v>
      </c>
      <c r="F6853">
        <v>0</v>
      </c>
      <c r="G6853">
        <v>1</v>
      </c>
      <c r="H6853">
        <v>0</v>
      </c>
      <c r="I6853">
        <v>0</v>
      </c>
      <c r="J6853">
        <v>0</v>
      </c>
      <c r="K6853">
        <v>1</v>
      </c>
      <c r="L6853">
        <v>0</v>
      </c>
    </row>
    <row r="6854" spans="1:12">
      <c r="A6854" s="1" t="s">
        <v>102</v>
      </c>
      <c r="B6854">
        <v>1976</v>
      </c>
      <c r="C6854" t="str">
        <f>VLOOKUP(co2_data[[#This Row],[country]],Country_Parameter!A:C,3,0)</f>
        <v>Parameter 1</v>
      </c>
      <c r="D6854">
        <v>49611</v>
      </c>
      <c r="E6854">
        <v>0</v>
      </c>
      <c r="F6854">
        <v>0</v>
      </c>
      <c r="G6854">
        <v>0</v>
      </c>
      <c r="H6854">
        <v>0</v>
      </c>
      <c r="I6854">
        <v>0</v>
      </c>
      <c r="J6854">
        <v>0</v>
      </c>
      <c r="K6854">
        <v>0</v>
      </c>
      <c r="L6854">
        <v>0</v>
      </c>
    </row>
    <row r="6855" spans="1:12">
      <c r="A6855" s="1" t="s">
        <v>102</v>
      </c>
      <c r="B6855">
        <v>1977</v>
      </c>
      <c r="C6855" t="str">
        <f>VLOOKUP(co2_data[[#This Row],[country]],Country_Parameter!A:C,3,0)</f>
        <v>Parameter 1</v>
      </c>
      <c r="D6855">
        <v>49775</v>
      </c>
      <c r="E6855">
        <v>0</v>
      </c>
      <c r="F6855">
        <v>0</v>
      </c>
      <c r="G6855">
        <v>1</v>
      </c>
      <c r="H6855">
        <v>0</v>
      </c>
      <c r="I6855">
        <v>0</v>
      </c>
      <c r="J6855">
        <v>0</v>
      </c>
      <c r="K6855">
        <v>1</v>
      </c>
      <c r="L6855">
        <v>0</v>
      </c>
    </row>
    <row r="6856" spans="1:12">
      <c r="A6856" s="1" t="s">
        <v>102</v>
      </c>
      <c r="B6856">
        <v>1978</v>
      </c>
      <c r="C6856" t="str">
        <f>VLOOKUP(co2_data[[#This Row],[country]],Country_Parameter!A:C,3,0)</f>
        <v>Parameter 1</v>
      </c>
      <c r="D6856">
        <v>49771</v>
      </c>
      <c r="E6856">
        <v>0</v>
      </c>
      <c r="F6856">
        <v>0</v>
      </c>
      <c r="G6856">
        <v>0</v>
      </c>
      <c r="H6856">
        <v>0</v>
      </c>
      <c r="I6856">
        <v>0</v>
      </c>
      <c r="J6856">
        <v>0</v>
      </c>
      <c r="K6856">
        <v>0</v>
      </c>
      <c r="L6856">
        <v>0</v>
      </c>
    </row>
    <row r="6857" spans="1:12">
      <c r="A6857" s="1" t="s">
        <v>102</v>
      </c>
      <c r="B6857">
        <v>1979</v>
      </c>
      <c r="C6857" t="str">
        <f>VLOOKUP(co2_data[[#This Row],[country]],Country_Parameter!A:C,3,0)</f>
        <v>Parameter 1</v>
      </c>
      <c r="D6857">
        <v>49802</v>
      </c>
      <c r="E6857">
        <v>0</v>
      </c>
      <c r="F6857">
        <v>0</v>
      </c>
      <c r="G6857">
        <v>1</v>
      </c>
      <c r="H6857">
        <v>0</v>
      </c>
      <c r="I6857">
        <v>0</v>
      </c>
      <c r="J6857">
        <v>0</v>
      </c>
      <c r="K6857">
        <v>1</v>
      </c>
      <c r="L6857">
        <v>0</v>
      </c>
    </row>
    <row r="6858" spans="1:12">
      <c r="A6858" s="1" t="s">
        <v>102</v>
      </c>
      <c r="B6858">
        <v>1980</v>
      </c>
      <c r="C6858" t="str">
        <f>VLOOKUP(co2_data[[#This Row],[country]],Country_Parameter!A:C,3,0)</f>
        <v>Parameter 1</v>
      </c>
      <c r="D6858">
        <v>50129</v>
      </c>
      <c r="E6858">
        <v>0</v>
      </c>
      <c r="F6858">
        <v>0</v>
      </c>
      <c r="G6858">
        <v>1</v>
      </c>
      <c r="H6858">
        <v>0</v>
      </c>
      <c r="I6858">
        <v>0</v>
      </c>
      <c r="J6858">
        <v>0</v>
      </c>
      <c r="K6858">
        <v>1</v>
      </c>
      <c r="L6858">
        <v>0</v>
      </c>
    </row>
    <row r="6859" spans="1:12">
      <c r="A6859" s="1" t="s">
        <v>102</v>
      </c>
      <c r="B6859">
        <v>1981</v>
      </c>
      <c r="C6859" t="str">
        <f>VLOOKUP(co2_data[[#This Row],[country]],Country_Parameter!A:C,3,0)</f>
        <v>Parameter 1</v>
      </c>
      <c r="D6859">
        <v>50733</v>
      </c>
      <c r="E6859">
        <v>0</v>
      </c>
      <c r="F6859">
        <v>0</v>
      </c>
      <c r="G6859">
        <v>1</v>
      </c>
      <c r="H6859">
        <v>0</v>
      </c>
      <c r="I6859">
        <v>0</v>
      </c>
      <c r="J6859">
        <v>0</v>
      </c>
      <c r="K6859">
        <v>1</v>
      </c>
      <c r="L6859">
        <v>0</v>
      </c>
    </row>
    <row r="6860" spans="1:12">
      <c r="A6860" s="1" t="s">
        <v>102</v>
      </c>
      <c r="B6860">
        <v>1982</v>
      </c>
      <c r="C6860" t="str">
        <f>VLOOKUP(co2_data[[#This Row],[country]],Country_Parameter!A:C,3,0)</f>
        <v>Parameter 1</v>
      </c>
      <c r="D6860">
        <v>51355</v>
      </c>
      <c r="E6860">
        <v>0</v>
      </c>
      <c r="F6860">
        <v>0</v>
      </c>
      <c r="G6860">
        <v>1</v>
      </c>
      <c r="H6860">
        <v>0</v>
      </c>
      <c r="I6860">
        <v>0</v>
      </c>
      <c r="J6860">
        <v>0</v>
      </c>
      <c r="K6860">
        <v>1</v>
      </c>
      <c r="L6860">
        <v>0</v>
      </c>
    </row>
    <row r="6861" spans="1:12">
      <c r="A6861" s="1" t="s">
        <v>102</v>
      </c>
      <c r="B6861">
        <v>1983</v>
      </c>
      <c r="C6861" t="str">
        <f>VLOOKUP(co2_data[[#This Row],[country]],Country_Parameter!A:C,3,0)</f>
        <v>Parameter 1</v>
      </c>
      <c r="D6861">
        <v>51988</v>
      </c>
      <c r="E6861">
        <v>0</v>
      </c>
      <c r="F6861">
        <v>0</v>
      </c>
      <c r="G6861">
        <v>0</v>
      </c>
      <c r="H6861">
        <v>0</v>
      </c>
      <c r="I6861">
        <v>0</v>
      </c>
      <c r="J6861">
        <v>0</v>
      </c>
      <c r="K6861">
        <v>0</v>
      </c>
      <c r="L6861">
        <v>0</v>
      </c>
    </row>
    <row r="6862" spans="1:12">
      <c r="A6862" s="1" t="s">
        <v>102</v>
      </c>
      <c r="B6862">
        <v>1984</v>
      </c>
      <c r="C6862" t="str">
        <f>VLOOKUP(co2_data[[#This Row],[country]],Country_Parameter!A:C,3,0)</f>
        <v>Parameter 1</v>
      </c>
      <c r="D6862">
        <v>52633</v>
      </c>
      <c r="E6862">
        <v>0</v>
      </c>
      <c r="F6862">
        <v>0</v>
      </c>
      <c r="G6862">
        <v>1</v>
      </c>
      <c r="H6862">
        <v>0</v>
      </c>
      <c r="I6862">
        <v>0</v>
      </c>
      <c r="J6862">
        <v>0</v>
      </c>
      <c r="K6862">
        <v>1</v>
      </c>
      <c r="L6862">
        <v>0</v>
      </c>
    </row>
    <row r="6863" spans="1:12">
      <c r="A6863" s="1" t="s">
        <v>102</v>
      </c>
      <c r="B6863">
        <v>1985</v>
      </c>
      <c r="C6863" t="str">
        <f>VLOOKUP(co2_data[[#This Row],[country]],Country_Parameter!A:C,3,0)</f>
        <v>Parameter 1</v>
      </c>
      <c r="D6863">
        <v>53235</v>
      </c>
      <c r="E6863">
        <v>0</v>
      </c>
      <c r="F6863">
        <v>0</v>
      </c>
      <c r="G6863">
        <v>1</v>
      </c>
      <c r="H6863">
        <v>0</v>
      </c>
      <c r="I6863">
        <v>0</v>
      </c>
      <c r="J6863">
        <v>0</v>
      </c>
      <c r="K6863">
        <v>1</v>
      </c>
      <c r="L6863">
        <v>0</v>
      </c>
    </row>
    <row r="6864" spans="1:12">
      <c r="A6864" s="1" t="s">
        <v>102</v>
      </c>
      <c r="B6864">
        <v>1986</v>
      </c>
      <c r="C6864" t="str">
        <f>VLOOKUP(co2_data[[#This Row],[country]],Country_Parameter!A:C,3,0)</f>
        <v>Parameter 1</v>
      </c>
      <c r="D6864">
        <v>53759</v>
      </c>
      <c r="E6864">
        <v>0</v>
      </c>
      <c r="F6864">
        <v>0</v>
      </c>
      <c r="G6864">
        <v>0</v>
      </c>
      <c r="H6864">
        <v>0</v>
      </c>
      <c r="I6864">
        <v>0</v>
      </c>
      <c r="J6864">
        <v>0</v>
      </c>
      <c r="K6864">
        <v>0</v>
      </c>
      <c r="L6864">
        <v>0</v>
      </c>
    </row>
    <row r="6865" spans="1:12">
      <c r="A6865" s="1" t="s">
        <v>102</v>
      </c>
      <c r="B6865">
        <v>1987</v>
      </c>
      <c r="C6865" t="str">
        <f>VLOOKUP(co2_data[[#This Row],[country]],Country_Parameter!A:C,3,0)</f>
        <v>Parameter 1</v>
      </c>
      <c r="D6865">
        <v>54280</v>
      </c>
      <c r="E6865">
        <v>0</v>
      </c>
      <c r="F6865">
        <v>0</v>
      </c>
      <c r="G6865">
        <v>0</v>
      </c>
      <c r="H6865">
        <v>0</v>
      </c>
      <c r="I6865">
        <v>0</v>
      </c>
      <c r="J6865">
        <v>0</v>
      </c>
      <c r="K6865">
        <v>0</v>
      </c>
      <c r="L6865">
        <v>0</v>
      </c>
    </row>
    <row r="6866" spans="1:12">
      <c r="A6866" s="1" t="s">
        <v>102</v>
      </c>
      <c r="B6866">
        <v>1988</v>
      </c>
      <c r="C6866" t="str">
        <f>VLOOKUP(co2_data[[#This Row],[country]],Country_Parameter!A:C,3,0)</f>
        <v>Parameter 1</v>
      </c>
      <c r="D6866">
        <v>54820</v>
      </c>
      <c r="E6866">
        <v>0</v>
      </c>
      <c r="F6866">
        <v>0</v>
      </c>
      <c r="G6866">
        <v>1</v>
      </c>
      <c r="H6866">
        <v>0</v>
      </c>
      <c r="I6866">
        <v>0</v>
      </c>
      <c r="J6866">
        <v>0</v>
      </c>
      <c r="K6866">
        <v>1</v>
      </c>
      <c r="L6866">
        <v>0</v>
      </c>
    </row>
    <row r="6867" spans="1:12">
      <c r="A6867" s="1" t="s">
        <v>102</v>
      </c>
      <c r="B6867">
        <v>1989</v>
      </c>
      <c r="C6867" t="str">
        <f>VLOOKUP(co2_data[[#This Row],[country]],Country_Parameter!A:C,3,0)</f>
        <v>Parameter 1</v>
      </c>
      <c r="D6867">
        <v>55332</v>
      </c>
      <c r="E6867">
        <v>0</v>
      </c>
      <c r="F6867">
        <v>0</v>
      </c>
      <c r="G6867">
        <v>0</v>
      </c>
      <c r="H6867">
        <v>0</v>
      </c>
      <c r="I6867">
        <v>0</v>
      </c>
      <c r="J6867">
        <v>0</v>
      </c>
      <c r="K6867">
        <v>0</v>
      </c>
      <c r="L6867">
        <v>0</v>
      </c>
    </row>
    <row r="6868" spans="1:12">
      <c r="A6868" s="1" t="s">
        <v>102</v>
      </c>
      <c r="B6868">
        <v>1990</v>
      </c>
      <c r="C6868" t="str">
        <f>VLOOKUP(co2_data[[#This Row],[country]],Country_Parameter!A:C,3,0)</f>
        <v>Parameter 1</v>
      </c>
      <c r="D6868">
        <v>55649</v>
      </c>
      <c r="E6868">
        <v>0</v>
      </c>
      <c r="F6868">
        <v>0</v>
      </c>
      <c r="G6868">
        <v>1</v>
      </c>
      <c r="H6868">
        <v>0</v>
      </c>
      <c r="I6868">
        <v>0</v>
      </c>
      <c r="J6868">
        <v>0</v>
      </c>
      <c r="K6868">
        <v>1</v>
      </c>
      <c r="L6868">
        <v>0</v>
      </c>
    </row>
    <row r="6869" spans="1:12">
      <c r="A6869" s="1" t="s">
        <v>102</v>
      </c>
      <c r="B6869">
        <v>1991</v>
      </c>
      <c r="C6869" t="str">
        <f>VLOOKUP(co2_data[[#This Row],[country]],Country_Parameter!A:C,3,0)</f>
        <v>Parameter 1</v>
      </c>
      <c r="D6869">
        <v>55740</v>
      </c>
      <c r="E6869">
        <v>0</v>
      </c>
      <c r="F6869">
        <v>0</v>
      </c>
      <c r="G6869">
        <v>1</v>
      </c>
      <c r="H6869">
        <v>0</v>
      </c>
      <c r="I6869">
        <v>0</v>
      </c>
      <c r="J6869">
        <v>0</v>
      </c>
      <c r="K6869">
        <v>1</v>
      </c>
      <c r="L6869">
        <v>0</v>
      </c>
    </row>
    <row r="6870" spans="1:12">
      <c r="A6870" s="1" t="s">
        <v>102</v>
      </c>
      <c r="B6870">
        <v>1992</v>
      </c>
      <c r="C6870" t="str">
        <f>VLOOKUP(co2_data[[#This Row],[country]],Country_Parameter!A:C,3,0)</f>
        <v>Parameter 1</v>
      </c>
      <c r="D6870">
        <v>55769</v>
      </c>
      <c r="E6870">
        <v>0</v>
      </c>
      <c r="F6870">
        <v>0</v>
      </c>
      <c r="G6870">
        <v>1</v>
      </c>
      <c r="H6870">
        <v>0</v>
      </c>
      <c r="I6870">
        <v>0</v>
      </c>
      <c r="J6870">
        <v>0</v>
      </c>
      <c r="K6870">
        <v>1</v>
      </c>
      <c r="L6870">
        <v>0</v>
      </c>
    </row>
    <row r="6871" spans="1:12">
      <c r="A6871" s="1" t="s">
        <v>102</v>
      </c>
      <c r="B6871">
        <v>1993</v>
      </c>
      <c r="C6871" t="str">
        <f>VLOOKUP(co2_data[[#This Row],[country]],Country_Parameter!A:C,3,0)</f>
        <v>Parameter 1</v>
      </c>
      <c r="D6871">
        <v>55780</v>
      </c>
      <c r="E6871">
        <v>0</v>
      </c>
      <c r="F6871">
        <v>0</v>
      </c>
      <c r="G6871">
        <v>1</v>
      </c>
      <c r="H6871">
        <v>0</v>
      </c>
      <c r="I6871">
        <v>0</v>
      </c>
      <c r="J6871">
        <v>0</v>
      </c>
      <c r="K6871">
        <v>1</v>
      </c>
      <c r="L6871">
        <v>0</v>
      </c>
    </row>
    <row r="6872" spans="1:12">
      <c r="A6872" s="1" t="s">
        <v>102</v>
      </c>
      <c r="B6872">
        <v>1994</v>
      </c>
      <c r="C6872" t="str">
        <f>VLOOKUP(co2_data[[#This Row],[country]],Country_Parameter!A:C,3,0)</f>
        <v>Parameter 1</v>
      </c>
      <c r="D6872">
        <v>55766</v>
      </c>
      <c r="E6872">
        <v>0</v>
      </c>
      <c r="F6872">
        <v>0</v>
      </c>
      <c r="G6872">
        <v>0</v>
      </c>
      <c r="H6872">
        <v>0</v>
      </c>
      <c r="I6872">
        <v>0</v>
      </c>
      <c r="J6872">
        <v>0</v>
      </c>
      <c r="K6872">
        <v>0</v>
      </c>
      <c r="L6872">
        <v>0</v>
      </c>
    </row>
    <row r="6873" spans="1:12">
      <c r="A6873" s="1" t="s">
        <v>102</v>
      </c>
      <c r="B6873">
        <v>1995</v>
      </c>
      <c r="C6873" t="str">
        <f>VLOOKUP(co2_data[[#This Row],[country]],Country_Parameter!A:C,3,0)</f>
        <v>Parameter 1</v>
      </c>
      <c r="D6873">
        <v>55857</v>
      </c>
      <c r="E6873">
        <v>0</v>
      </c>
      <c r="F6873">
        <v>0</v>
      </c>
      <c r="G6873">
        <v>1</v>
      </c>
      <c r="H6873">
        <v>0</v>
      </c>
      <c r="I6873">
        <v>0</v>
      </c>
      <c r="J6873">
        <v>0</v>
      </c>
      <c r="K6873">
        <v>1</v>
      </c>
      <c r="L6873">
        <v>0</v>
      </c>
    </row>
    <row r="6874" spans="1:12">
      <c r="A6874" s="1" t="s">
        <v>102</v>
      </c>
      <c r="B6874">
        <v>1996</v>
      </c>
      <c r="C6874" t="str">
        <f>VLOOKUP(co2_data[[#This Row],[country]],Country_Parameter!A:C,3,0)</f>
        <v>Parameter 1</v>
      </c>
      <c r="D6874">
        <v>56021</v>
      </c>
      <c r="E6874">
        <v>0</v>
      </c>
      <c r="F6874">
        <v>0</v>
      </c>
      <c r="G6874">
        <v>1</v>
      </c>
      <c r="H6874">
        <v>0</v>
      </c>
      <c r="I6874">
        <v>0</v>
      </c>
      <c r="J6874">
        <v>0</v>
      </c>
      <c r="K6874">
        <v>1</v>
      </c>
      <c r="L6874">
        <v>0</v>
      </c>
    </row>
    <row r="6875" spans="1:12">
      <c r="A6875" s="1" t="s">
        <v>102</v>
      </c>
      <c r="B6875">
        <v>1997</v>
      </c>
      <c r="C6875" t="str">
        <f>VLOOKUP(co2_data[[#This Row],[country]],Country_Parameter!A:C,3,0)</f>
        <v>Parameter 1</v>
      </c>
      <c r="D6875">
        <v>56115</v>
      </c>
      <c r="E6875">
        <v>0</v>
      </c>
      <c r="F6875">
        <v>0</v>
      </c>
      <c r="G6875">
        <v>1</v>
      </c>
      <c r="H6875">
        <v>0</v>
      </c>
      <c r="I6875">
        <v>0</v>
      </c>
      <c r="J6875">
        <v>0</v>
      </c>
      <c r="K6875">
        <v>1</v>
      </c>
      <c r="L6875">
        <v>0</v>
      </c>
    </row>
    <row r="6876" spans="1:12">
      <c r="A6876" s="1" t="s">
        <v>102</v>
      </c>
      <c r="B6876">
        <v>1998</v>
      </c>
      <c r="C6876" t="str">
        <f>VLOOKUP(co2_data[[#This Row],[country]],Country_Parameter!A:C,3,0)</f>
        <v>Parameter 1</v>
      </c>
      <c r="D6876">
        <v>56174</v>
      </c>
      <c r="E6876">
        <v>0</v>
      </c>
      <c r="F6876">
        <v>0</v>
      </c>
      <c r="G6876">
        <v>1</v>
      </c>
      <c r="H6876">
        <v>0</v>
      </c>
      <c r="I6876">
        <v>0</v>
      </c>
      <c r="J6876">
        <v>0</v>
      </c>
      <c r="K6876">
        <v>1</v>
      </c>
      <c r="L6876">
        <v>0</v>
      </c>
    </row>
    <row r="6877" spans="1:12">
      <c r="A6877" s="1" t="s">
        <v>102</v>
      </c>
      <c r="B6877">
        <v>1999</v>
      </c>
      <c r="C6877" t="str">
        <f>VLOOKUP(co2_data[[#This Row],[country]],Country_Parameter!A:C,3,0)</f>
        <v>Parameter 1</v>
      </c>
      <c r="D6877">
        <v>56147</v>
      </c>
      <c r="E6877">
        <v>0</v>
      </c>
      <c r="F6877">
        <v>0</v>
      </c>
      <c r="G6877">
        <v>1</v>
      </c>
      <c r="H6877">
        <v>0</v>
      </c>
      <c r="I6877">
        <v>0</v>
      </c>
      <c r="J6877">
        <v>0</v>
      </c>
      <c r="K6877">
        <v>1</v>
      </c>
      <c r="L6877">
        <v>0</v>
      </c>
    </row>
    <row r="6878" spans="1:12">
      <c r="A6878" s="1" t="s">
        <v>102</v>
      </c>
      <c r="B6878">
        <v>2000</v>
      </c>
      <c r="C6878" t="str">
        <f>VLOOKUP(co2_data[[#This Row],[country]],Country_Parameter!A:C,3,0)</f>
        <v>Parameter 1</v>
      </c>
      <c r="D6878">
        <v>56228</v>
      </c>
      <c r="E6878">
        <v>0</v>
      </c>
      <c r="F6878">
        <v>0</v>
      </c>
      <c r="G6878">
        <v>1</v>
      </c>
      <c r="H6878">
        <v>0</v>
      </c>
      <c r="I6878">
        <v>0</v>
      </c>
      <c r="J6878">
        <v>0</v>
      </c>
      <c r="K6878">
        <v>1</v>
      </c>
      <c r="L6878">
        <v>0</v>
      </c>
    </row>
    <row r="6879" spans="1:12">
      <c r="A6879" s="1" t="s">
        <v>102</v>
      </c>
      <c r="B6879">
        <v>2001</v>
      </c>
      <c r="C6879" t="str">
        <f>VLOOKUP(co2_data[[#This Row],[country]],Country_Parameter!A:C,3,0)</f>
        <v>Parameter 1</v>
      </c>
      <c r="D6879">
        <v>56431</v>
      </c>
      <c r="E6879">
        <v>0</v>
      </c>
      <c r="F6879">
        <v>0</v>
      </c>
      <c r="G6879">
        <v>1</v>
      </c>
      <c r="H6879">
        <v>0</v>
      </c>
      <c r="I6879">
        <v>0</v>
      </c>
      <c r="J6879">
        <v>0</v>
      </c>
      <c r="K6879">
        <v>1</v>
      </c>
      <c r="L6879">
        <v>0</v>
      </c>
    </row>
    <row r="6880" spans="1:12">
      <c r="A6880" s="1" t="s">
        <v>102</v>
      </c>
      <c r="B6880">
        <v>2002</v>
      </c>
      <c r="C6880" t="str">
        <f>VLOOKUP(co2_data[[#This Row],[country]],Country_Parameter!A:C,3,0)</f>
        <v>Parameter 1</v>
      </c>
      <c r="D6880">
        <v>56617</v>
      </c>
      <c r="E6880">
        <v>0</v>
      </c>
      <c r="F6880">
        <v>0</v>
      </c>
      <c r="G6880">
        <v>1</v>
      </c>
      <c r="H6880">
        <v>0</v>
      </c>
      <c r="I6880">
        <v>0</v>
      </c>
      <c r="J6880">
        <v>0</v>
      </c>
      <c r="K6880">
        <v>1</v>
      </c>
      <c r="L6880">
        <v>0</v>
      </c>
    </row>
    <row r="6881" spans="1:12">
      <c r="A6881" s="1" t="s">
        <v>102</v>
      </c>
      <c r="B6881">
        <v>2003</v>
      </c>
      <c r="C6881" t="str">
        <f>VLOOKUP(co2_data[[#This Row],[country]],Country_Parameter!A:C,3,0)</f>
        <v>Parameter 1</v>
      </c>
      <c r="D6881">
        <v>56782</v>
      </c>
      <c r="E6881">
        <v>0</v>
      </c>
      <c r="F6881">
        <v>0</v>
      </c>
      <c r="G6881">
        <v>1</v>
      </c>
      <c r="H6881">
        <v>0</v>
      </c>
      <c r="I6881">
        <v>0</v>
      </c>
      <c r="J6881">
        <v>0</v>
      </c>
      <c r="K6881">
        <v>1</v>
      </c>
      <c r="L6881">
        <v>0</v>
      </c>
    </row>
    <row r="6882" spans="1:12">
      <c r="A6882" s="1" t="s">
        <v>102</v>
      </c>
      <c r="B6882">
        <v>2004</v>
      </c>
      <c r="C6882" t="str">
        <f>VLOOKUP(co2_data[[#This Row],[country]],Country_Parameter!A:C,3,0)</f>
        <v>Parameter 1</v>
      </c>
      <c r="D6882">
        <v>56926</v>
      </c>
      <c r="E6882">
        <v>0</v>
      </c>
      <c r="F6882">
        <v>0</v>
      </c>
      <c r="G6882">
        <v>1</v>
      </c>
      <c r="H6882">
        <v>0</v>
      </c>
      <c r="I6882">
        <v>0</v>
      </c>
      <c r="J6882">
        <v>0</v>
      </c>
      <c r="K6882">
        <v>1</v>
      </c>
      <c r="L6882">
        <v>0</v>
      </c>
    </row>
    <row r="6883" spans="1:12">
      <c r="A6883" s="1" t="s">
        <v>102</v>
      </c>
      <c r="B6883">
        <v>2005</v>
      </c>
      <c r="C6883" t="str">
        <f>VLOOKUP(co2_data[[#This Row],[country]],Country_Parameter!A:C,3,0)</f>
        <v>Parameter 1</v>
      </c>
      <c r="D6883">
        <v>56969</v>
      </c>
      <c r="E6883">
        <v>0</v>
      </c>
      <c r="F6883">
        <v>0</v>
      </c>
      <c r="G6883">
        <v>1</v>
      </c>
      <c r="H6883">
        <v>0</v>
      </c>
      <c r="I6883">
        <v>0</v>
      </c>
      <c r="J6883">
        <v>0</v>
      </c>
      <c r="K6883">
        <v>1</v>
      </c>
      <c r="L6883">
        <v>0</v>
      </c>
    </row>
    <row r="6884" spans="1:12">
      <c r="A6884" s="1" t="s">
        <v>102</v>
      </c>
      <c r="B6884">
        <v>2006</v>
      </c>
      <c r="C6884" t="str">
        <f>VLOOKUP(co2_data[[#This Row],[country]],Country_Parameter!A:C,3,0)</f>
        <v>Parameter 1</v>
      </c>
      <c r="D6884">
        <v>56904</v>
      </c>
      <c r="E6884">
        <v>0</v>
      </c>
      <c r="F6884">
        <v>0</v>
      </c>
      <c r="G6884">
        <v>1</v>
      </c>
      <c r="H6884">
        <v>0</v>
      </c>
      <c r="I6884">
        <v>0</v>
      </c>
      <c r="J6884">
        <v>0</v>
      </c>
      <c r="K6884">
        <v>1</v>
      </c>
      <c r="L6884">
        <v>0</v>
      </c>
    </row>
    <row r="6885" spans="1:12">
      <c r="A6885" s="1" t="s">
        <v>102</v>
      </c>
      <c r="B6885">
        <v>2007</v>
      </c>
      <c r="C6885" t="str">
        <f>VLOOKUP(co2_data[[#This Row],[country]],Country_Parameter!A:C,3,0)</f>
        <v>Parameter 1</v>
      </c>
      <c r="D6885">
        <v>56806</v>
      </c>
      <c r="E6885">
        <v>0</v>
      </c>
      <c r="F6885">
        <v>0</v>
      </c>
      <c r="G6885">
        <v>1</v>
      </c>
      <c r="H6885">
        <v>0</v>
      </c>
      <c r="I6885">
        <v>0</v>
      </c>
      <c r="J6885">
        <v>0</v>
      </c>
      <c r="K6885">
        <v>1</v>
      </c>
      <c r="L6885">
        <v>0</v>
      </c>
    </row>
    <row r="6886" spans="1:12">
      <c r="A6886" s="1" t="s">
        <v>102</v>
      </c>
      <c r="B6886">
        <v>2008</v>
      </c>
      <c r="C6886" t="str">
        <f>VLOOKUP(co2_data[[#This Row],[country]],Country_Parameter!A:C,3,0)</f>
        <v>Parameter 1</v>
      </c>
      <c r="D6886">
        <v>56684</v>
      </c>
      <c r="E6886">
        <v>0</v>
      </c>
      <c r="F6886">
        <v>0</v>
      </c>
      <c r="G6886">
        <v>1</v>
      </c>
      <c r="H6886">
        <v>0</v>
      </c>
      <c r="I6886">
        <v>0</v>
      </c>
      <c r="J6886">
        <v>0</v>
      </c>
      <c r="K6886">
        <v>1</v>
      </c>
      <c r="L6886">
        <v>0</v>
      </c>
    </row>
    <row r="6887" spans="1:12">
      <c r="A6887" s="1" t="s">
        <v>102</v>
      </c>
      <c r="B6887">
        <v>2009</v>
      </c>
      <c r="C6887" t="str">
        <f>VLOOKUP(co2_data[[#This Row],[country]],Country_Parameter!A:C,3,0)</f>
        <v>Parameter 1</v>
      </c>
      <c r="D6887">
        <v>56548</v>
      </c>
      <c r="E6887">
        <v>0</v>
      </c>
      <c r="F6887">
        <v>0</v>
      </c>
      <c r="G6887">
        <v>1</v>
      </c>
      <c r="H6887">
        <v>0</v>
      </c>
      <c r="I6887">
        <v>0</v>
      </c>
      <c r="J6887">
        <v>0</v>
      </c>
      <c r="K6887">
        <v>1</v>
      </c>
      <c r="L6887">
        <v>0</v>
      </c>
    </row>
    <row r="6888" spans="1:12">
      <c r="A6888" s="1" t="s">
        <v>102</v>
      </c>
      <c r="B6888">
        <v>2010</v>
      </c>
      <c r="C6888" t="str">
        <f>VLOOKUP(co2_data[[#This Row],[country]],Country_Parameter!A:C,3,0)</f>
        <v>Parameter 1</v>
      </c>
      <c r="D6888">
        <v>56634</v>
      </c>
      <c r="E6888">
        <v>0</v>
      </c>
      <c r="F6888">
        <v>0</v>
      </c>
      <c r="G6888">
        <v>1</v>
      </c>
      <c r="H6888">
        <v>0</v>
      </c>
      <c r="I6888">
        <v>0</v>
      </c>
      <c r="J6888">
        <v>0</v>
      </c>
      <c r="K6888">
        <v>1</v>
      </c>
      <c r="L6888">
        <v>0</v>
      </c>
    </row>
    <row r="6889" spans="1:12">
      <c r="A6889" s="1" t="s">
        <v>102</v>
      </c>
      <c r="B6889">
        <v>2011</v>
      </c>
      <c r="C6889" t="str">
        <f>VLOOKUP(co2_data[[#This Row],[country]],Country_Parameter!A:C,3,0)</f>
        <v>Parameter 1</v>
      </c>
      <c r="D6889">
        <v>56853</v>
      </c>
      <c r="E6889">
        <v>0</v>
      </c>
      <c r="F6889">
        <v>0</v>
      </c>
      <c r="G6889">
        <v>1</v>
      </c>
      <c r="H6889">
        <v>0</v>
      </c>
      <c r="I6889">
        <v>0</v>
      </c>
      <c r="J6889">
        <v>0</v>
      </c>
      <c r="K6889">
        <v>1</v>
      </c>
      <c r="L6889">
        <v>0</v>
      </c>
    </row>
    <row r="6890" spans="1:12">
      <c r="A6890" s="1" t="s">
        <v>102</v>
      </c>
      <c r="B6890">
        <v>2012</v>
      </c>
      <c r="C6890" t="str">
        <f>VLOOKUP(co2_data[[#This Row],[country]],Country_Parameter!A:C,3,0)</f>
        <v>Parameter 1</v>
      </c>
      <c r="D6890">
        <v>56797</v>
      </c>
      <c r="E6890">
        <v>0</v>
      </c>
      <c r="F6890">
        <v>0</v>
      </c>
      <c r="G6890">
        <v>1</v>
      </c>
      <c r="H6890">
        <v>0</v>
      </c>
      <c r="I6890">
        <v>0</v>
      </c>
      <c r="J6890">
        <v>0</v>
      </c>
      <c r="K6890">
        <v>1</v>
      </c>
      <c r="L6890">
        <v>0</v>
      </c>
    </row>
    <row r="6891" spans="1:12">
      <c r="A6891" s="1" t="s">
        <v>102</v>
      </c>
      <c r="B6891">
        <v>2013</v>
      </c>
      <c r="C6891" t="str">
        <f>VLOOKUP(co2_data[[#This Row],[country]],Country_Parameter!A:C,3,0)</f>
        <v>Parameter 1</v>
      </c>
      <c r="D6891">
        <v>56532</v>
      </c>
      <c r="E6891">
        <v>0</v>
      </c>
      <c r="F6891">
        <v>0</v>
      </c>
      <c r="G6891">
        <v>1</v>
      </c>
      <c r="H6891">
        <v>0</v>
      </c>
      <c r="I6891">
        <v>0</v>
      </c>
      <c r="J6891">
        <v>0</v>
      </c>
      <c r="K6891">
        <v>1</v>
      </c>
      <c r="L6891">
        <v>0</v>
      </c>
    </row>
    <row r="6892" spans="1:12">
      <c r="A6892" s="1" t="s">
        <v>102</v>
      </c>
      <c r="B6892">
        <v>2014</v>
      </c>
      <c r="C6892" t="str">
        <f>VLOOKUP(co2_data[[#This Row],[country]],Country_Parameter!A:C,3,0)</f>
        <v>Parameter 1</v>
      </c>
      <c r="D6892">
        <v>56196</v>
      </c>
      <c r="E6892">
        <v>0</v>
      </c>
      <c r="F6892">
        <v>0</v>
      </c>
      <c r="G6892">
        <v>1</v>
      </c>
      <c r="H6892">
        <v>0</v>
      </c>
      <c r="I6892">
        <v>0</v>
      </c>
      <c r="J6892">
        <v>0</v>
      </c>
      <c r="K6892">
        <v>1</v>
      </c>
      <c r="L6892">
        <v>0</v>
      </c>
    </row>
    <row r="6893" spans="1:12">
      <c r="A6893" s="1" t="s">
        <v>102</v>
      </c>
      <c r="B6893">
        <v>2015</v>
      </c>
      <c r="C6893" t="str">
        <f>VLOOKUP(co2_data[[#This Row],[country]],Country_Parameter!A:C,3,0)</f>
        <v>Parameter 1</v>
      </c>
      <c r="D6893">
        <v>56048</v>
      </c>
      <c r="E6893">
        <v>0</v>
      </c>
      <c r="F6893">
        <v>0</v>
      </c>
      <c r="G6893">
        <v>1</v>
      </c>
      <c r="H6893">
        <v>0</v>
      </c>
      <c r="I6893">
        <v>0</v>
      </c>
      <c r="J6893">
        <v>0</v>
      </c>
      <c r="K6893">
        <v>1</v>
      </c>
      <c r="L6893">
        <v>0</v>
      </c>
    </row>
    <row r="6894" spans="1:12">
      <c r="A6894" s="1" t="s">
        <v>102</v>
      </c>
      <c r="B6894">
        <v>2016</v>
      </c>
      <c r="C6894" t="str">
        <f>VLOOKUP(co2_data[[#This Row],[country]],Country_Parameter!A:C,3,0)</f>
        <v>Parameter 1</v>
      </c>
      <c r="D6894">
        <v>56082</v>
      </c>
      <c r="E6894">
        <v>0</v>
      </c>
      <c r="F6894">
        <v>0</v>
      </c>
      <c r="G6894">
        <v>1</v>
      </c>
      <c r="H6894">
        <v>0</v>
      </c>
      <c r="I6894">
        <v>0</v>
      </c>
      <c r="J6894">
        <v>0</v>
      </c>
      <c r="K6894">
        <v>1</v>
      </c>
      <c r="L6894">
        <v>0</v>
      </c>
    </row>
    <row r="6895" spans="1:12">
      <c r="A6895" s="1" t="s">
        <v>102</v>
      </c>
      <c r="B6895">
        <v>2017</v>
      </c>
      <c r="C6895" t="str">
        <f>VLOOKUP(co2_data[[#This Row],[country]],Country_Parameter!A:C,3,0)</f>
        <v>Parameter 1</v>
      </c>
      <c r="D6895">
        <v>56093</v>
      </c>
      <c r="E6895">
        <v>0</v>
      </c>
      <c r="F6895">
        <v>0</v>
      </c>
      <c r="G6895">
        <v>1</v>
      </c>
      <c r="H6895">
        <v>0</v>
      </c>
      <c r="I6895">
        <v>0</v>
      </c>
      <c r="J6895">
        <v>0</v>
      </c>
      <c r="K6895">
        <v>1</v>
      </c>
      <c r="L6895">
        <v>0</v>
      </c>
    </row>
    <row r="6896" spans="1:12">
      <c r="A6896" s="1" t="s">
        <v>102</v>
      </c>
      <c r="B6896">
        <v>2018</v>
      </c>
      <c r="C6896" t="str">
        <f>VLOOKUP(co2_data[[#This Row],[country]],Country_Parameter!A:C,3,0)</f>
        <v>Parameter 1</v>
      </c>
      <c r="D6896">
        <v>56099</v>
      </c>
      <c r="E6896">
        <v>0</v>
      </c>
      <c r="F6896">
        <v>0</v>
      </c>
      <c r="G6896">
        <v>1</v>
      </c>
      <c r="H6896">
        <v>0</v>
      </c>
      <c r="I6896">
        <v>0</v>
      </c>
      <c r="J6896">
        <v>0</v>
      </c>
      <c r="K6896">
        <v>1</v>
      </c>
      <c r="L6896">
        <v>0</v>
      </c>
    </row>
    <row r="6897" spans="1:12">
      <c r="A6897" s="1" t="s">
        <v>102</v>
      </c>
      <c r="B6897">
        <v>2019</v>
      </c>
      <c r="C6897" t="str">
        <f>VLOOKUP(co2_data[[#This Row],[country]],Country_Parameter!A:C,3,0)</f>
        <v>Parameter 1</v>
      </c>
      <c r="D6897">
        <v>56108</v>
      </c>
      <c r="E6897">
        <v>0</v>
      </c>
      <c r="F6897">
        <v>0</v>
      </c>
      <c r="G6897">
        <v>1</v>
      </c>
      <c r="H6897">
        <v>0</v>
      </c>
      <c r="I6897">
        <v>0</v>
      </c>
      <c r="J6897">
        <v>0</v>
      </c>
      <c r="K6897">
        <v>1</v>
      </c>
      <c r="L6897">
        <v>0</v>
      </c>
    </row>
    <row r="6898" spans="1:12">
      <c r="A6898" s="1" t="s">
        <v>102</v>
      </c>
      <c r="B6898">
        <v>2020</v>
      </c>
      <c r="C6898" t="str">
        <f>VLOOKUP(co2_data[[#This Row],[country]],Country_Parameter!A:C,3,0)</f>
        <v>Parameter 1</v>
      </c>
      <c r="D6898">
        <v>56105</v>
      </c>
      <c r="E6898">
        <v>0</v>
      </c>
      <c r="F6898">
        <v>0</v>
      </c>
      <c r="G6898">
        <v>1</v>
      </c>
      <c r="H6898">
        <v>0</v>
      </c>
      <c r="I6898">
        <v>0</v>
      </c>
      <c r="J6898">
        <v>0</v>
      </c>
      <c r="K6898">
        <v>1</v>
      </c>
      <c r="L6898">
        <v>0</v>
      </c>
    </row>
    <row r="6899" spans="1:12">
      <c r="A6899" s="1" t="s">
        <v>102</v>
      </c>
      <c r="B6899">
        <v>2021</v>
      </c>
      <c r="C6899" t="str">
        <f>VLOOKUP(co2_data[[#This Row],[country]],Country_Parameter!A:C,3,0)</f>
        <v>Parameter 1</v>
      </c>
      <c r="D6899">
        <v>56065</v>
      </c>
      <c r="E6899">
        <v>0</v>
      </c>
      <c r="F6899">
        <v>0</v>
      </c>
      <c r="G6899">
        <v>1</v>
      </c>
      <c r="H6899">
        <v>0</v>
      </c>
      <c r="I6899">
        <v>0</v>
      </c>
      <c r="J6899">
        <v>0</v>
      </c>
      <c r="K6899">
        <v>1</v>
      </c>
      <c r="L6899">
        <v>0</v>
      </c>
    </row>
    <row r="6900" spans="1:12">
      <c r="A6900" s="1" t="s">
        <v>102</v>
      </c>
      <c r="B6900">
        <v>2022</v>
      </c>
      <c r="C6900" t="str">
        <f>VLOOKUP(co2_data[[#This Row],[country]],Country_Parameter!A:C,3,0)</f>
        <v>Parameter 1</v>
      </c>
      <c r="D6900">
        <v>56014</v>
      </c>
      <c r="E6900">
        <v>0</v>
      </c>
      <c r="F6900">
        <v>0</v>
      </c>
      <c r="G6900">
        <v>1</v>
      </c>
      <c r="H6900">
        <v>0</v>
      </c>
      <c r="I6900">
        <v>0</v>
      </c>
      <c r="J6900">
        <v>0</v>
      </c>
      <c r="K6900">
        <v>1</v>
      </c>
      <c r="L6900">
        <v>0</v>
      </c>
    </row>
    <row r="6901" spans="1:12">
      <c r="A6901" s="1" t="s">
        <v>102</v>
      </c>
      <c r="B6901">
        <v>2023</v>
      </c>
      <c r="C6901" t="str">
        <f>VLOOKUP(co2_data[[#This Row],[country]],Country_Parameter!A:C,3,0)</f>
        <v>Parameter 1</v>
      </c>
      <c r="D6901">
        <v>55951</v>
      </c>
      <c r="E6901">
        <v>0</v>
      </c>
      <c r="F6901">
        <v>0</v>
      </c>
      <c r="G6901">
        <v>1</v>
      </c>
      <c r="H6901">
        <v>0</v>
      </c>
      <c r="I6901">
        <v>0</v>
      </c>
      <c r="J6901">
        <v>0</v>
      </c>
      <c r="K6901">
        <v>1</v>
      </c>
      <c r="L6901">
        <v>0</v>
      </c>
    </row>
    <row r="6902" spans="1:12">
      <c r="A6902" s="1" t="s">
        <v>103</v>
      </c>
      <c r="B6902">
        <v>1949</v>
      </c>
      <c r="C6902" t="str">
        <f>VLOOKUP(co2_data[[#This Row],[country]],Country_Parameter!A:C,3,0)</f>
        <v>Parameter 1</v>
      </c>
      <c r="D6902">
        <v>77285</v>
      </c>
      <c r="E6902">
        <v>0</v>
      </c>
      <c r="F6902">
        <v>0</v>
      </c>
      <c r="G6902">
        <v>0</v>
      </c>
      <c r="H6902">
        <v>0</v>
      </c>
      <c r="I6902">
        <v>0</v>
      </c>
      <c r="J6902">
        <v>0</v>
      </c>
      <c r="K6902">
        <v>0</v>
      </c>
      <c r="L6902">
        <v>0</v>
      </c>
    </row>
    <row r="6903" spans="1:12">
      <c r="A6903" s="1" t="s">
        <v>103</v>
      </c>
      <c r="B6903">
        <v>1950</v>
      </c>
      <c r="C6903" t="str">
        <f>VLOOKUP(co2_data[[#This Row],[country]],Country_Parameter!A:C,3,0)</f>
        <v>Parameter 1</v>
      </c>
      <c r="D6903">
        <v>77280</v>
      </c>
      <c r="E6903">
        <v>0</v>
      </c>
      <c r="F6903">
        <v>0</v>
      </c>
      <c r="G6903">
        <v>0</v>
      </c>
      <c r="H6903">
        <v>0</v>
      </c>
      <c r="I6903">
        <v>0</v>
      </c>
      <c r="J6903">
        <v>0</v>
      </c>
      <c r="K6903">
        <v>0</v>
      </c>
      <c r="L6903">
        <v>0</v>
      </c>
    </row>
    <row r="6904" spans="1:12">
      <c r="A6904" s="1" t="s">
        <v>103</v>
      </c>
      <c r="B6904">
        <v>1951</v>
      </c>
      <c r="C6904" t="str">
        <f>VLOOKUP(co2_data[[#This Row],[country]],Country_Parameter!A:C,3,0)</f>
        <v>Parameter 1</v>
      </c>
      <c r="D6904">
        <v>77952</v>
      </c>
      <c r="E6904">
        <v>0</v>
      </c>
      <c r="F6904">
        <v>0</v>
      </c>
      <c r="G6904">
        <v>0</v>
      </c>
      <c r="H6904">
        <v>0</v>
      </c>
      <c r="I6904">
        <v>0</v>
      </c>
      <c r="J6904">
        <v>0</v>
      </c>
      <c r="K6904">
        <v>0</v>
      </c>
      <c r="L6904">
        <v>0</v>
      </c>
    </row>
    <row r="6905" spans="1:12">
      <c r="A6905" s="1" t="s">
        <v>103</v>
      </c>
      <c r="B6905">
        <v>1952</v>
      </c>
      <c r="C6905" t="str">
        <f>VLOOKUP(co2_data[[#This Row],[country]],Country_Parameter!A:C,3,0)</f>
        <v>Parameter 1</v>
      </c>
      <c r="D6905">
        <v>78951</v>
      </c>
      <c r="E6905">
        <v>0</v>
      </c>
      <c r="F6905">
        <v>0</v>
      </c>
      <c r="G6905">
        <v>0</v>
      </c>
      <c r="H6905">
        <v>0</v>
      </c>
      <c r="I6905">
        <v>0</v>
      </c>
      <c r="J6905">
        <v>0</v>
      </c>
      <c r="K6905">
        <v>0</v>
      </c>
      <c r="L6905">
        <v>0</v>
      </c>
    </row>
    <row r="6906" spans="1:12">
      <c r="A6906" s="1" t="s">
        <v>103</v>
      </c>
      <c r="B6906">
        <v>1953</v>
      </c>
      <c r="C6906" t="str">
        <f>VLOOKUP(co2_data[[#This Row],[country]],Country_Parameter!A:C,3,0)</f>
        <v>Parameter 1</v>
      </c>
      <c r="D6906">
        <v>80229</v>
      </c>
      <c r="E6906">
        <v>0</v>
      </c>
      <c r="F6906">
        <v>0</v>
      </c>
      <c r="G6906">
        <v>0</v>
      </c>
      <c r="H6906">
        <v>0</v>
      </c>
      <c r="I6906">
        <v>0</v>
      </c>
      <c r="J6906">
        <v>0</v>
      </c>
      <c r="K6906">
        <v>0</v>
      </c>
      <c r="L6906">
        <v>0</v>
      </c>
    </row>
    <row r="6907" spans="1:12">
      <c r="A6907" s="1" t="s">
        <v>103</v>
      </c>
      <c r="B6907">
        <v>1954</v>
      </c>
      <c r="C6907" t="str">
        <f>VLOOKUP(co2_data[[#This Row],[country]],Country_Parameter!A:C,3,0)</f>
        <v>Parameter 1</v>
      </c>
      <c r="D6907">
        <v>81796</v>
      </c>
      <c r="E6907">
        <v>0</v>
      </c>
      <c r="F6907">
        <v>0</v>
      </c>
      <c r="G6907">
        <v>0</v>
      </c>
      <c r="H6907">
        <v>0</v>
      </c>
      <c r="I6907">
        <v>0</v>
      </c>
      <c r="J6907">
        <v>0</v>
      </c>
      <c r="K6907">
        <v>0</v>
      </c>
      <c r="L6907">
        <v>0</v>
      </c>
    </row>
    <row r="6908" spans="1:12">
      <c r="A6908" s="1" t="s">
        <v>103</v>
      </c>
      <c r="B6908">
        <v>1955</v>
      </c>
      <c r="C6908" t="str">
        <f>VLOOKUP(co2_data[[#This Row],[country]],Country_Parameter!A:C,3,0)</f>
        <v>Parameter 1</v>
      </c>
      <c r="D6908">
        <v>83655</v>
      </c>
      <c r="E6908">
        <v>0</v>
      </c>
      <c r="F6908">
        <v>0</v>
      </c>
      <c r="G6908">
        <v>0</v>
      </c>
      <c r="H6908">
        <v>0</v>
      </c>
      <c r="I6908">
        <v>0</v>
      </c>
      <c r="J6908">
        <v>0</v>
      </c>
      <c r="K6908">
        <v>0</v>
      </c>
      <c r="L6908">
        <v>0</v>
      </c>
    </row>
    <row r="6909" spans="1:12">
      <c r="A6909" s="1" t="s">
        <v>103</v>
      </c>
      <c r="B6909">
        <v>1956</v>
      </c>
      <c r="C6909" t="str">
        <f>VLOOKUP(co2_data[[#This Row],[country]],Country_Parameter!A:C,3,0)</f>
        <v>Parameter 1</v>
      </c>
      <c r="D6909">
        <v>85818</v>
      </c>
      <c r="E6909">
        <v>0</v>
      </c>
      <c r="F6909">
        <v>0</v>
      </c>
      <c r="G6909">
        <v>0</v>
      </c>
      <c r="H6909">
        <v>0</v>
      </c>
      <c r="I6909">
        <v>0</v>
      </c>
      <c r="J6909">
        <v>0</v>
      </c>
      <c r="K6909">
        <v>0</v>
      </c>
      <c r="L6909">
        <v>0</v>
      </c>
    </row>
    <row r="6910" spans="1:12">
      <c r="A6910" s="1" t="s">
        <v>103</v>
      </c>
      <c r="B6910">
        <v>1957</v>
      </c>
      <c r="C6910" t="str">
        <f>VLOOKUP(co2_data[[#This Row],[country]],Country_Parameter!A:C,3,0)</f>
        <v>Parameter 1</v>
      </c>
      <c r="D6910">
        <v>88168</v>
      </c>
      <c r="E6910">
        <v>0</v>
      </c>
      <c r="F6910">
        <v>0</v>
      </c>
      <c r="G6910">
        <v>0</v>
      </c>
      <c r="H6910">
        <v>0</v>
      </c>
      <c r="I6910">
        <v>0</v>
      </c>
      <c r="J6910">
        <v>0</v>
      </c>
      <c r="K6910">
        <v>0</v>
      </c>
      <c r="L6910">
        <v>0</v>
      </c>
    </row>
    <row r="6911" spans="1:12">
      <c r="A6911" s="1" t="s">
        <v>103</v>
      </c>
      <c r="B6911">
        <v>1958</v>
      </c>
      <c r="C6911" t="str">
        <f>VLOOKUP(co2_data[[#This Row],[country]],Country_Parameter!A:C,3,0)</f>
        <v>Parameter 1</v>
      </c>
      <c r="D6911">
        <v>90434</v>
      </c>
      <c r="E6911">
        <v>0</v>
      </c>
      <c r="F6911">
        <v>0</v>
      </c>
      <c r="G6911">
        <v>0</v>
      </c>
      <c r="H6911">
        <v>0</v>
      </c>
      <c r="I6911">
        <v>0</v>
      </c>
      <c r="J6911">
        <v>0</v>
      </c>
      <c r="K6911">
        <v>0</v>
      </c>
      <c r="L6911">
        <v>0</v>
      </c>
    </row>
    <row r="6912" spans="1:12">
      <c r="A6912" s="1" t="s">
        <v>103</v>
      </c>
      <c r="B6912">
        <v>1959</v>
      </c>
      <c r="C6912" t="str">
        <f>VLOOKUP(co2_data[[#This Row],[country]],Country_Parameter!A:C,3,0)</f>
        <v>Parameter 1</v>
      </c>
      <c r="D6912">
        <v>92449</v>
      </c>
      <c r="E6912">
        <v>0</v>
      </c>
      <c r="F6912">
        <v>0</v>
      </c>
      <c r="G6912">
        <v>0</v>
      </c>
      <c r="H6912">
        <v>0</v>
      </c>
      <c r="I6912">
        <v>0</v>
      </c>
      <c r="J6912">
        <v>0</v>
      </c>
      <c r="K6912">
        <v>0</v>
      </c>
      <c r="L6912">
        <v>0</v>
      </c>
    </row>
    <row r="6913" spans="1:12">
      <c r="A6913" s="1" t="s">
        <v>103</v>
      </c>
      <c r="B6913">
        <v>1960</v>
      </c>
      <c r="C6913" t="str">
        <f>VLOOKUP(co2_data[[#This Row],[country]],Country_Parameter!A:C,3,0)</f>
        <v>Parameter 1</v>
      </c>
      <c r="D6913">
        <v>94072</v>
      </c>
      <c r="E6913">
        <v>0</v>
      </c>
      <c r="F6913">
        <v>0</v>
      </c>
      <c r="G6913">
        <v>0</v>
      </c>
      <c r="H6913">
        <v>0</v>
      </c>
      <c r="I6913">
        <v>0</v>
      </c>
      <c r="J6913">
        <v>0</v>
      </c>
      <c r="K6913">
        <v>0</v>
      </c>
      <c r="L6913">
        <v>0</v>
      </c>
    </row>
    <row r="6914" spans="1:12">
      <c r="A6914" s="1" t="s">
        <v>103</v>
      </c>
      <c r="B6914">
        <v>1961</v>
      </c>
      <c r="C6914" t="str">
        <f>VLOOKUP(co2_data[[#This Row],[country]],Country_Parameter!A:C,3,0)</f>
        <v>Parameter 1</v>
      </c>
      <c r="D6914">
        <v>95347</v>
      </c>
      <c r="E6914">
        <v>0</v>
      </c>
      <c r="F6914">
        <v>0</v>
      </c>
      <c r="G6914">
        <v>0</v>
      </c>
      <c r="H6914">
        <v>0</v>
      </c>
      <c r="I6914">
        <v>0</v>
      </c>
      <c r="J6914">
        <v>0</v>
      </c>
      <c r="K6914">
        <v>0</v>
      </c>
      <c r="L6914">
        <v>0</v>
      </c>
    </row>
    <row r="6915" spans="1:12">
      <c r="A6915" s="1" t="s">
        <v>103</v>
      </c>
      <c r="B6915">
        <v>1962</v>
      </c>
      <c r="C6915" t="str">
        <f>VLOOKUP(co2_data[[#This Row],[country]],Country_Parameter!A:C,3,0)</f>
        <v>Parameter 1</v>
      </c>
      <c r="D6915">
        <v>96393</v>
      </c>
      <c r="E6915">
        <v>0</v>
      </c>
      <c r="F6915">
        <v>0</v>
      </c>
      <c r="G6915">
        <v>0</v>
      </c>
      <c r="H6915">
        <v>0</v>
      </c>
      <c r="I6915">
        <v>0</v>
      </c>
      <c r="J6915">
        <v>0</v>
      </c>
      <c r="K6915">
        <v>0</v>
      </c>
      <c r="L6915">
        <v>0</v>
      </c>
    </row>
    <row r="6916" spans="1:12">
      <c r="A6916" s="1" t="s">
        <v>103</v>
      </c>
      <c r="B6916">
        <v>1963</v>
      </c>
      <c r="C6916" t="str">
        <f>VLOOKUP(co2_data[[#This Row],[country]],Country_Parameter!A:C,3,0)</f>
        <v>Parameter 1</v>
      </c>
      <c r="D6916">
        <v>97211</v>
      </c>
      <c r="E6916">
        <v>0</v>
      </c>
      <c r="F6916">
        <v>0</v>
      </c>
      <c r="G6916">
        <v>0</v>
      </c>
      <c r="H6916">
        <v>0</v>
      </c>
      <c r="I6916">
        <v>0</v>
      </c>
      <c r="J6916">
        <v>0</v>
      </c>
      <c r="K6916">
        <v>0</v>
      </c>
      <c r="L6916">
        <v>0</v>
      </c>
    </row>
    <row r="6917" spans="1:12">
      <c r="A6917" s="1" t="s">
        <v>103</v>
      </c>
      <c r="B6917">
        <v>1964</v>
      </c>
      <c r="C6917" t="str">
        <f>VLOOKUP(co2_data[[#This Row],[country]],Country_Parameter!A:C,3,0)</f>
        <v>Parameter 1</v>
      </c>
      <c r="D6917">
        <v>97771</v>
      </c>
      <c r="E6917">
        <v>0</v>
      </c>
      <c r="F6917">
        <v>0</v>
      </c>
      <c r="G6917">
        <v>0</v>
      </c>
      <c r="H6917">
        <v>0</v>
      </c>
      <c r="I6917">
        <v>0</v>
      </c>
      <c r="J6917">
        <v>0</v>
      </c>
      <c r="K6917">
        <v>0</v>
      </c>
      <c r="L6917">
        <v>0</v>
      </c>
    </row>
    <row r="6918" spans="1:12">
      <c r="A6918" s="1" t="s">
        <v>103</v>
      </c>
      <c r="B6918">
        <v>1965</v>
      </c>
      <c r="C6918" t="str">
        <f>VLOOKUP(co2_data[[#This Row],[country]],Country_Parameter!A:C,3,0)</f>
        <v>Parameter 1</v>
      </c>
      <c r="D6918">
        <v>98080</v>
      </c>
      <c r="E6918">
        <v>0</v>
      </c>
      <c r="F6918">
        <v>0</v>
      </c>
      <c r="G6918">
        <v>0</v>
      </c>
      <c r="H6918">
        <v>0</v>
      </c>
      <c r="I6918">
        <v>0</v>
      </c>
      <c r="J6918">
        <v>0</v>
      </c>
      <c r="K6918">
        <v>0</v>
      </c>
      <c r="L6918">
        <v>0</v>
      </c>
    </row>
    <row r="6919" spans="1:12">
      <c r="A6919" s="1" t="s">
        <v>103</v>
      </c>
      <c r="B6919">
        <v>1966</v>
      </c>
      <c r="C6919" t="str">
        <f>VLOOKUP(co2_data[[#This Row],[country]],Country_Parameter!A:C,3,0)</f>
        <v>Parameter 1</v>
      </c>
      <c r="D6919">
        <v>98137</v>
      </c>
      <c r="E6919">
        <v>0</v>
      </c>
      <c r="F6919">
        <v>0</v>
      </c>
      <c r="G6919">
        <v>0</v>
      </c>
      <c r="H6919">
        <v>0</v>
      </c>
      <c r="I6919">
        <v>0</v>
      </c>
      <c r="J6919">
        <v>0</v>
      </c>
      <c r="K6919">
        <v>0</v>
      </c>
      <c r="L6919">
        <v>0</v>
      </c>
    </row>
    <row r="6920" spans="1:12">
      <c r="A6920" s="1" t="s">
        <v>103</v>
      </c>
      <c r="B6920">
        <v>1967</v>
      </c>
      <c r="C6920" t="str">
        <f>VLOOKUP(co2_data[[#This Row],[country]],Country_Parameter!A:C,3,0)</f>
        <v>Parameter 1</v>
      </c>
      <c r="D6920">
        <v>98079</v>
      </c>
      <c r="E6920">
        <v>0</v>
      </c>
      <c r="F6920">
        <v>0</v>
      </c>
      <c r="G6920">
        <v>0</v>
      </c>
      <c r="H6920">
        <v>0</v>
      </c>
      <c r="I6920">
        <v>0</v>
      </c>
      <c r="J6920">
        <v>0</v>
      </c>
      <c r="K6920">
        <v>0</v>
      </c>
      <c r="L6920">
        <v>0</v>
      </c>
    </row>
    <row r="6921" spans="1:12">
      <c r="A6921" s="1" t="s">
        <v>103</v>
      </c>
      <c r="B6921">
        <v>1968</v>
      </c>
      <c r="C6921" t="str">
        <f>VLOOKUP(co2_data[[#This Row],[country]],Country_Parameter!A:C,3,0)</f>
        <v>Parameter 1</v>
      </c>
      <c r="D6921">
        <v>98097</v>
      </c>
      <c r="E6921">
        <v>0</v>
      </c>
      <c r="F6921">
        <v>0</v>
      </c>
      <c r="G6921">
        <v>0</v>
      </c>
      <c r="H6921">
        <v>0</v>
      </c>
      <c r="I6921">
        <v>0</v>
      </c>
      <c r="J6921">
        <v>0</v>
      </c>
      <c r="K6921">
        <v>0</v>
      </c>
      <c r="L6921">
        <v>0</v>
      </c>
    </row>
    <row r="6922" spans="1:12">
      <c r="A6922" s="1" t="s">
        <v>103</v>
      </c>
      <c r="B6922">
        <v>1969</v>
      </c>
      <c r="C6922" t="str">
        <f>VLOOKUP(co2_data[[#This Row],[country]],Country_Parameter!A:C,3,0)</f>
        <v>Parameter 1</v>
      </c>
      <c r="D6922">
        <v>98219</v>
      </c>
      <c r="E6922">
        <v>0</v>
      </c>
      <c r="F6922">
        <v>0</v>
      </c>
      <c r="G6922">
        <v>0</v>
      </c>
      <c r="H6922">
        <v>0</v>
      </c>
      <c r="I6922">
        <v>0</v>
      </c>
      <c r="J6922">
        <v>0</v>
      </c>
      <c r="K6922">
        <v>0</v>
      </c>
      <c r="L6922">
        <v>0</v>
      </c>
    </row>
    <row r="6923" spans="1:12">
      <c r="A6923" s="1" t="s">
        <v>103</v>
      </c>
      <c r="B6923">
        <v>1970</v>
      </c>
      <c r="C6923" t="str">
        <f>VLOOKUP(co2_data[[#This Row],[country]],Country_Parameter!A:C,3,0)</f>
        <v>Parameter 1</v>
      </c>
      <c r="D6923">
        <v>98430</v>
      </c>
      <c r="E6923">
        <v>0</v>
      </c>
      <c r="F6923">
        <v>0</v>
      </c>
      <c r="G6923">
        <v>0</v>
      </c>
      <c r="H6923">
        <v>0</v>
      </c>
      <c r="I6923">
        <v>0</v>
      </c>
      <c r="J6923">
        <v>0</v>
      </c>
      <c r="K6923">
        <v>0</v>
      </c>
      <c r="L6923">
        <v>0</v>
      </c>
    </row>
    <row r="6924" spans="1:12">
      <c r="A6924" s="1" t="s">
        <v>103</v>
      </c>
      <c r="B6924">
        <v>1971</v>
      </c>
      <c r="C6924" t="str">
        <f>VLOOKUP(co2_data[[#This Row],[country]],Country_Parameter!A:C,3,0)</f>
        <v>Parameter 1</v>
      </c>
      <c r="D6924">
        <v>98658</v>
      </c>
      <c r="E6924">
        <v>0</v>
      </c>
      <c r="F6924">
        <v>0</v>
      </c>
      <c r="G6924">
        <v>0</v>
      </c>
      <c r="H6924">
        <v>0</v>
      </c>
      <c r="I6924">
        <v>0</v>
      </c>
      <c r="J6924">
        <v>0</v>
      </c>
      <c r="K6924">
        <v>0</v>
      </c>
      <c r="L6924">
        <v>0</v>
      </c>
    </row>
    <row r="6925" spans="1:12">
      <c r="A6925" s="1" t="s">
        <v>103</v>
      </c>
      <c r="B6925">
        <v>1972</v>
      </c>
      <c r="C6925" t="str">
        <f>VLOOKUP(co2_data[[#This Row],[country]],Country_Parameter!A:C,3,0)</f>
        <v>Parameter 1</v>
      </c>
      <c r="D6925">
        <v>98793</v>
      </c>
      <c r="E6925">
        <v>0</v>
      </c>
      <c r="F6925">
        <v>0</v>
      </c>
      <c r="G6925">
        <v>0</v>
      </c>
      <c r="H6925">
        <v>0</v>
      </c>
      <c r="I6925">
        <v>0</v>
      </c>
      <c r="J6925">
        <v>0</v>
      </c>
      <c r="K6925">
        <v>0</v>
      </c>
      <c r="L6925">
        <v>0</v>
      </c>
    </row>
    <row r="6926" spans="1:12">
      <c r="A6926" s="1" t="s">
        <v>103</v>
      </c>
      <c r="B6926">
        <v>1973</v>
      </c>
      <c r="C6926" t="str">
        <f>VLOOKUP(co2_data[[#This Row],[country]],Country_Parameter!A:C,3,0)</f>
        <v>Parameter 1</v>
      </c>
      <c r="D6926">
        <v>98723</v>
      </c>
      <c r="E6926">
        <v>0</v>
      </c>
      <c r="F6926">
        <v>0</v>
      </c>
      <c r="G6926">
        <v>0</v>
      </c>
      <c r="H6926">
        <v>0</v>
      </c>
      <c r="I6926">
        <v>0</v>
      </c>
      <c r="J6926">
        <v>0</v>
      </c>
      <c r="K6926">
        <v>0</v>
      </c>
      <c r="L6926">
        <v>0</v>
      </c>
    </row>
    <row r="6927" spans="1:12">
      <c r="A6927" s="1" t="s">
        <v>103</v>
      </c>
      <c r="B6927">
        <v>1974</v>
      </c>
      <c r="C6927" t="str">
        <f>VLOOKUP(co2_data[[#This Row],[country]],Country_Parameter!A:C,3,0)</f>
        <v>Parameter 1</v>
      </c>
      <c r="D6927">
        <v>98502</v>
      </c>
      <c r="E6927">
        <v>0</v>
      </c>
      <c r="F6927">
        <v>0</v>
      </c>
      <c r="G6927">
        <v>0</v>
      </c>
      <c r="H6927">
        <v>0</v>
      </c>
      <c r="I6927">
        <v>0</v>
      </c>
      <c r="J6927">
        <v>0</v>
      </c>
      <c r="K6927">
        <v>0</v>
      </c>
      <c r="L6927">
        <v>0</v>
      </c>
    </row>
    <row r="6928" spans="1:12">
      <c r="A6928" s="1" t="s">
        <v>103</v>
      </c>
      <c r="B6928">
        <v>1975</v>
      </c>
      <c r="C6928" t="str">
        <f>VLOOKUP(co2_data[[#This Row],[country]],Country_Parameter!A:C,3,0)</f>
        <v>Parameter 1</v>
      </c>
      <c r="D6928">
        <v>98144</v>
      </c>
      <c r="E6928">
        <v>0</v>
      </c>
      <c r="F6928">
        <v>0</v>
      </c>
      <c r="G6928">
        <v>0</v>
      </c>
      <c r="H6928">
        <v>0</v>
      </c>
      <c r="I6928">
        <v>0</v>
      </c>
      <c r="J6928">
        <v>0</v>
      </c>
      <c r="K6928">
        <v>0</v>
      </c>
      <c r="L6928">
        <v>0</v>
      </c>
    </row>
    <row r="6929" spans="1:12">
      <c r="A6929" s="1" t="s">
        <v>103</v>
      </c>
      <c r="B6929">
        <v>1976</v>
      </c>
      <c r="C6929" t="str">
        <f>VLOOKUP(co2_data[[#This Row],[country]],Country_Parameter!A:C,3,0)</f>
        <v>Parameter 1</v>
      </c>
      <c r="D6929">
        <v>97653</v>
      </c>
      <c r="E6929">
        <v>0</v>
      </c>
      <c r="F6929">
        <v>0</v>
      </c>
      <c r="G6929">
        <v>0</v>
      </c>
      <c r="H6929">
        <v>0</v>
      </c>
      <c r="I6929">
        <v>0</v>
      </c>
      <c r="J6929">
        <v>0</v>
      </c>
      <c r="K6929">
        <v>0</v>
      </c>
      <c r="L6929">
        <v>0</v>
      </c>
    </row>
    <row r="6930" spans="1:12">
      <c r="A6930" s="1" t="s">
        <v>103</v>
      </c>
      <c r="B6930">
        <v>1977</v>
      </c>
      <c r="C6930" t="str">
        <f>VLOOKUP(co2_data[[#This Row],[country]],Country_Parameter!A:C,3,0)</f>
        <v>Parameter 1</v>
      </c>
      <c r="D6930">
        <v>97031</v>
      </c>
      <c r="E6930">
        <v>0</v>
      </c>
      <c r="F6930">
        <v>0</v>
      </c>
      <c r="G6930">
        <v>0</v>
      </c>
      <c r="H6930">
        <v>0</v>
      </c>
      <c r="I6930">
        <v>0</v>
      </c>
      <c r="J6930">
        <v>0</v>
      </c>
      <c r="K6930">
        <v>0</v>
      </c>
      <c r="L6930">
        <v>0</v>
      </c>
    </row>
    <row r="6931" spans="1:12">
      <c r="A6931" s="1" t="s">
        <v>103</v>
      </c>
      <c r="B6931">
        <v>1978</v>
      </c>
      <c r="C6931" t="str">
        <f>VLOOKUP(co2_data[[#This Row],[country]],Country_Parameter!A:C,3,0)</f>
        <v>Parameter 1</v>
      </c>
      <c r="D6931">
        <v>96321</v>
      </c>
      <c r="E6931">
        <v>0</v>
      </c>
      <c r="F6931">
        <v>0</v>
      </c>
      <c r="G6931">
        <v>0</v>
      </c>
      <c r="H6931">
        <v>0</v>
      </c>
      <c r="I6931">
        <v>0</v>
      </c>
      <c r="J6931">
        <v>0</v>
      </c>
      <c r="K6931">
        <v>0</v>
      </c>
      <c r="L6931">
        <v>0</v>
      </c>
    </row>
    <row r="6932" spans="1:12">
      <c r="A6932" s="1" t="s">
        <v>103</v>
      </c>
      <c r="B6932">
        <v>1979</v>
      </c>
      <c r="C6932" t="str">
        <f>VLOOKUP(co2_data[[#This Row],[country]],Country_Parameter!A:C,3,0)</f>
        <v>Parameter 1</v>
      </c>
      <c r="D6932">
        <v>95505</v>
      </c>
      <c r="E6932">
        <v>0</v>
      </c>
      <c r="F6932">
        <v>0</v>
      </c>
      <c r="G6932">
        <v>0</v>
      </c>
      <c r="H6932">
        <v>0</v>
      </c>
      <c r="I6932">
        <v>0</v>
      </c>
      <c r="J6932">
        <v>0</v>
      </c>
      <c r="K6932">
        <v>0</v>
      </c>
      <c r="L6932">
        <v>0</v>
      </c>
    </row>
    <row r="6933" spans="1:12">
      <c r="A6933" s="1" t="s">
        <v>103</v>
      </c>
      <c r="B6933">
        <v>1980</v>
      </c>
      <c r="C6933" t="str">
        <f>VLOOKUP(co2_data[[#This Row],[country]],Country_Parameter!A:C,3,0)</f>
        <v>Parameter 1</v>
      </c>
      <c r="D6933">
        <v>94553</v>
      </c>
      <c r="E6933">
        <v>0</v>
      </c>
      <c r="F6933">
        <v>0</v>
      </c>
      <c r="G6933">
        <v>0</v>
      </c>
      <c r="H6933">
        <v>0</v>
      </c>
      <c r="I6933">
        <v>0</v>
      </c>
      <c r="J6933">
        <v>0</v>
      </c>
      <c r="K6933">
        <v>0</v>
      </c>
      <c r="L6933">
        <v>0</v>
      </c>
    </row>
    <row r="6934" spans="1:12">
      <c r="A6934" s="1" t="s">
        <v>103</v>
      </c>
      <c r="B6934">
        <v>1981</v>
      </c>
      <c r="C6934" t="str">
        <f>VLOOKUP(co2_data[[#This Row],[country]],Country_Parameter!A:C,3,0)</f>
        <v>Parameter 1</v>
      </c>
      <c r="D6934">
        <v>94065</v>
      </c>
      <c r="E6934">
        <v>0</v>
      </c>
      <c r="F6934">
        <v>0</v>
      </c>
      <c r="G6934">
        <v>0</v>
      </c>
      <c r="H6934">
        <v>0</v>
      </c>
      <c r="I6934">
        <v>0</v>
      </c>
      <c r="J6934">
        <v>0</v>
      </c>
      <c r="K6934">
        <v>0</v>
      </c>
      <c r="L6934">
        <v>0</v>
      </c>
    </row>
    <row r="6935" spans="1:12">
      <c r="A6935" s="1" t="s">
        <v>103</v>
      </c>
      <c r="B6935">
        <v>1982</v>
      </c>
      <c r="C6935" t="str">
        <f>VLOOKUP(co2_data[[#This Row],[country]],Country_Parameter!A:C,3,0)</f>
        <v>Parameter 1</v>
      </c>
      <c r="D6935">
        <v>94400</v>
      </c>
      <c r="E6935">
        <v>0</v>
      </c>
      <c r="F6935">
        <v>0</v>
      </c>
      <c r="G6935">
        <v>0</v>
      </c>
      <c r="H6935">
        <v>0</v>
      </c>
      <c r="I6935">
        <v>0</v>
      </c>
      <c r="J6935">
        <v>0</v>
      </c>
      <c r="K6935">
        <v>0</v>
      </c>
      <c r="L6935">
        <v>0</v>
      </c>
    </row>
    <row r="6936" spans="1:12">
      <c r="A6936" s="1" t="s">
        <v>103</v>
      </c>
      <c r="B6936">
        <v>1983</v>
      </c>
      <c r="C6936" t="str">
        <f>VLOOKUP(co2_data[[#This Row],[country]],Country_Parameter!A:C,3,0)</f>
        <v>Parameter 1</v>
      </c>
      <c r="D6936">
        <v>94963</v>
      </c>
      <c r="E6936">
        <v>0</v>
      </c>
      <c r="F6936">
        <v>0</v>
      </c>
      <c r="G6936">
        <v>0</v>
      </c>
      <c r="H6936">
        <v>0</v>
      </c>
      <c r="I6936">
        <v>0</v>
      </c>
      <c r="J6936">
        <v>0</v>
      </c>
      <c r="K6936">
        <v>0</v>
      </c>
      <c r="L6936">
        <v>0</v>
      </c>
    </row>
    <row r="6937" spans="1:12">
      <c r="A6937" s="1" t="s">
        <v>103</v>
      </c>
      <c r="B6937">
        <v>1984</v>
      </c>
      <c r="C6937" t="str">
        <f>VLOOKUP(co2_data[[#This Row],[country]],Country_Parameter!A:C,3,0)</f>
        <v>Parameter 1</v>
      </c>
      <c r="D6937">
        <v>95517</v>
      </c>
      <c r="E6937">
        <v>0</v>
      </c>
      <c r="F6937">
        <v>0</v>
      </c>
      <c r="G6937">
        <v>0</v>
      </c>
      <c r="H6937">
        <v>0</v>
      </c>
      <c r="I6937">
        <v>0</v>
      </c>
      <c r="J6937">
        <v>0</v>
      </c>
      <c r="K6937">
        <v>0</v>
      </c>
      <c r="L6937">
        <v>0</v>
      </c>
    </row>
    <row r="6938" spans="1:12">
      <c r="A6938" s="1" t="s">
        <v>103</v>
      </c>
      <c r="B6938">
        <v>1985</v>
      </c>
      <c r="C6938" t="str">
        <f>VLOOKUP(co2_data[[#This Row],[country]],Country_Parameter!A:C,3,0)</f>
        <v>Parameter 1</v>
      </c>
      <c r="D6938">
        <v>96124</v>
      </c>
      <c r="E6938">
        <v>0</v>
      </c>
      <c r="F6938">
        <v>0</v>
      </c>
      <c r="G6938">
        <v>0</v>
      </c>
      <c r="H6938">
        <v>0</v>
      </c>
      <c r="I6938">
        <v>0</v>
      </c>
      <c r="J6938">
        <v>0</v>
      </c>
      <c r="K6938">
        <v>0</v>
      </c>
      <c r="L6938">
        <v>0</v>
      </c>
    </row>
    <row r="6939" spans="1:12">
      <c r="A6939" s="1" t="s">
        <v>103</v>
      </c>
      <c r="B6939">
        <v>1986</v>
      </c>
      <c r="C6939" t="str">
        <f>VLOOKUP(co2_data[[#This Row],[country]],Country_Parameter!A:C,3,0)</f>
        <v>Parameter 1</v>
      </c>
      <c r="D6939">
        <v>96808</v>
      </c>
      <c r="E6939">
        <v>0</v>
      </c>
      <c r="F6939">
        <v>0</v>
      </c>
      <c r="G6939">
        <v>0</v>
      </c>
      <c r="H6939">
        <v>0</v>
      </c>
      <c r="I6939">
        <v>0</v>
      </c>
      <c r="J6939">
        <v>0</v>
      </c>
      <c r="K6939">
        <v>0</v>
      </c>
      <c r="L6939">
        <v>0</v>
      </c>
    </row>
    <row r="6940" spans="1:12">
      <c r="A6940" s="1" t="s">
        <v>103</v>
      </c>
      <c r="B6940">
        <v>1987</v>
      </c>
      <c r="C6940" t="str">
        <f>VLOOKUP(co2_data[[#This Row],[country]],Country_Parameter!A:C,3,0)</f>
        <v>Parameter 1</v>
      </c>
      <c r="D6940">
        <v>97537</v>
      </c>
      <c r="E6940">
        <v>0</v>
      </c>
      <c r="F6940">
        <v>0</v>
      </c>
      <c r="G6940">
        <v>0</v>
      </c>
      <c r="H6940">
        <v>0</v>
      </c>
      <c r="I6940">
        <v>0</v>
      </c>
      <c r="J6940">
        <v>0</v>
      </c>
      <c r="K6940">
        <v>0</v>
      </c>
      <c r="L6940">
        <v>0</v>
      </c>
    </row>
    <row r="6941" spans="1:12">
      <c r="A6941" s="1" t="s">
        <v>103</v>
      </c>
      <c r="B6941">
        <v>1988</v>
      </c>
      <c r="C6941" t="str">
        <f>VLOOKUP(co2_data[[#This Row],[country]],Country_Parameter!A:C,3,0)</f>
        <v>Parameter 1</v>
      </c>
      <c r="D6941">
        <v>98323</v>
      </c>
      <c r="E6941">
        <v>0</v>
      </c>
      <c r="F6941">
        <v>0</v>
      </c>
      <c r="G6941">
        <v>0</v>
      </c>
      <c r="H6941">
        <v>0</v>
      </c>
      <c r="I6941">
        <v>0</v>
      </c>
      <c r="J6941">
        <v>0</v>
      </c>
      <c r="K6941">
        <v>0</v>
      </c>
      <c r="L6941">
        <v>0</v>
      </c>
    </row>
    <row r="6942" spans="1:12">
      <c r="A6942" s="1" t="s">
        <v>103</v>
      </c>
      <c r="B6942">
        <v>1989</v>
      </c>
      <c r="C6942" t="str">
        <f>VLOOKUP(co2_data[[#This Row],[country]],Country_Parameter!A:C,3,0)</f>
        <v>Parameter 1</v>
      </c>
      <c r="D6942">
        <v>99132</v>
      </c>
      <c r="E6942">
        <v>0</v>
      </c>
      <c r="F6942">
        <v>0</v>
      </c>
      <c r="G6942">
        <v>0</v>
      </c>
      <c r="H6942">
        <v>0</v>
      </c>
      <c r="I6942">
        <v>0</v>
      </c>
      <c r="J6942">
        <v>0</v>
      </c>
      <c r="K6942">
        <v>0</v>
      </c>
      <c r="L6942">
        <v>0</v>
      </c>
    </row>
    <row r="6943" spans="1:12">
      <c r="A6943" s="1" t="s">
        <v>103</v>
      </c>
      <c r="B6943">
        <v>1990</v>
      </c>
      <c r="C6943" t="str">
        <f>VLOOKUP(co2_data[[#This Row],[country]],Country_Parameter!A:C,3,0)</f>
        <v>Parameter 1</v>
      </c>
      <c r="D6943">
        <v>99974</v>
      </c>
      <c r="E6943">
        <v>0</v>
      </c>
      <c r="F6943">
        <v>0</v>
      </c>
      <c r="G6943">
        <v>0</v>
      </c>
      <c r="H6943">
        <v>0</v>
      </c>
      <c r="I6943">
        <v>0</v>
      </c>
      <c r="J6943">
        <v>0</v>
      </c>
      <c r="K6943">
        <v>0</v>
      </c>
      <c r="L6943">
        <v>0</v>
      </c>
    </row>
    <row r="6944" spans="1:12">
      <c r="A6944" s="1" t="s">
        <v>103</v>
      </c>
      <c r="B6944">
        <v>1991</v>
      </c>
      <c r="C6944" t="str">
        <f>VLOOKUP(co2_data[[#This Row],[country]],Country_Parameter!A:C,3,0)</f>
        <v>Parameter 1</v>
      </c>
      <c r="D6944">
        <v>100807</v>
      </c>
      <c r="E6944">
        <v>0</v>
      </c>
      <c r="F6944">
        <v>0</v>
      </c>
      <c r="G6944">
        <v>0</v>
      </c>
      <c r="H6944">
        <v>0</v>
      </c>
      <c r="I6944">
        <v>0</v>
      </c>
      <c r="J6944">
        <v>0</v>
      </c>
      <c r="K6944">
        <v>0</v>
      </c>
      <c r="L6944">
        <v>0</v>
      </c>
    </row>
    <row r="6945" spans="1:12">
      <c r="A6945" s="1" t="s">
        <v>103</v>
      </c>
      <c r="B6945">
        <v>1992</v>
      </c>
      <c r="C6945" t="str">
        <f>VLOOKUP(co2_data[[#This Row],[country]],Country_Parameter!A:C,3,0)</f>
        <v>Parameter 1</v>
      </c>
      <c r="D6945">
        <v>101618</v>
      </c>
      <c r="E6945">
        <v>0</v>
      </c>
      <c r="F6945">
        <v>0</v>
      </c>
      <c r="G6945">
        <v>0</v>
      </c>
      <c r="H6945">
        <v>0</v>
      </c>
      <c r="I6945">
        <v>0</v>
      </c>
      <c r="J6945">
        <v>0</v>
      </c>
      <c r="K6945">
        <v>0</v>
      </c>
      <c r="L6945">
        <v>0</v>
      </c>
    </row>
    <row r="6946" spans="1:12">
      <c r="A6946" s="1" t="s">
        <v>103</v>
      </c>
      <c r="B6946">
        <v>1993</v>
      </c>
      <c r="C6946" t="str">
        <f>VLOOKUP(co2_data[[#This Row],[country]],Country_Parameter!A:C,3,0)</f>
        <v>Parameter 1</v>
      </c>
      <c r="D6946">
        <v>102398</v>
      </c>
      <c r="E6946">
        <v>0</v>
      </c>
      <c r="F6946">
        <v>0</v>
      </c>
      <c r="G6946">
        <v>0</v>
      </c>
      <c r="H6946">
        <v>0</v>
      </c>
      <c r="I6946">
        <v>0</v>
      </c>
      <c r="J6946">
        <v>0</v>
      </c>
      <c r="K6946">
        <v>0</v>
      </c>
      <c r="L6946">
        <v>0</v>
      </c>
    </row>
    <row r="6947" spans="1:12">
      <c r="A6947" s="1" t="s">
        <v>103</v>
      </c>
      <c r="B6947">
        <v>1994</v>
      </c>
      <c r="C6947" t="str">
        <f>VLOOKUP(co2_data[[#This Row],[country]],Country_Parameter!A:C,3,0)</f>
        <v>Parameter 1</v>
      </c>
      <c r="D6947">
        <v>103151</v>
      </c>
      <c r="E6947">
        <v>0</v>
      </c>
      <c r="F6947">
        <v>0</v>
      </c>
      <c r="G6947">
        <v>0</v>
      </c>
      <c r="H6947">
        <v>0</v>
      </c>
      <c r="I6947">
        <v>0</v>
      </c>
      <c r="J6947">
        <v>0</v>
      </c>
      <c r="K6947">
        <v>0</v>
      </c>
      <c r="L6947">
        <v>0</v>
      </c>
    </row>
    <row r="6948" spans="1:12">
      <c r="A6948" s="1" t="s">
        <v>103</v>
      </c>
      <c r="B6948">
        <v>1995</v>
      </c>
      <c r="C6948" t="str">
        <f>VLOOKUP(co2_data[[#This Row],[country]],Country_Parameter!A:C,3,0)</f>
        <v>Parameter 1</v>
      </c>
      <c r="D6948">
        <v>103889</v>
      </c>
      <c r="E6948">
        <v>0</v>
      </c>
      <c r="F6948">
        <v>0</v>
      </c>
      <c r="G6948">
        <v>0</v>
      </c>
      <c r="H6948">
        <v>0</v>
      </c>
      <c r="I6948">
        <v>0</v>
      </c>
      <c r="J6948">
        <v>0</v>
      </c>
      <c r="K6948">
        <v>0</v>
      </c>
      <c r="L6948">
        <v>0</v>
      </c>
    </row>
    <row r="6949" spans="1:12">
      <c r="A6949" s="1" t="s">
        <v>103</v>
      </c>
      <c r="B6949">
        <v>1996</v>
      </c>
      <c r="C6949" t="str">
        <f>VLOOKUP(co2_data[[#This Row],[country]],Country_Parameter!A:C,3,0)</f>
        <v>Parameter 1</v>
      </c>
      <c r="D6949">
        <v>104598</v>
      </c>
      <c r="E6949">
        <v>0</v>
      </c>
      <c r="F6949">
        <v>0</v>
      </c>
      <c r="G6949">
        <v>0</v>
      </c>
      <c r="H6949">
        <v>0</v>
      </c>
      <c r="I6949">
        <v>0</v>
      </c>
      <c r="J6949">
        <v>0</v>
      </c>
      <c r="K6949">
        <v>0</v>
      </c>
      <c r="L6949">
        <v>0</v>
      </c>
    </row>
    <row r="6950" spans="1:12">
      <c r="A6950" s="1" t="s">
        <v>103</v>
      </c>
      <c r="B6950">
        <v>1997</v>
      </c>
      <c r="C6950" t="str">
        <f>VLOOKUP(co2_data[[#This Row],[country]],Country_Parameter!A:C,3,0)</f>
        <v>Parameter 1</v>
      </c>
      <c r="D6950">
        <v>105309</v>
      </c>
      <c r="E6950">
        <v>0</v>
      </c>
      <c r="F6950">
        <v>0</v>
      </c>
      <c r="G6950">
        <v>0</v>
      </c>
      <c r="H6950">
        <v>0</v>
      </c>
      <c r="I6950">
        <v>0</v>
      </c>
      <c r="J6950">
        <v>0</v>
      </c>
      <c r="K6950">
        <v>0</v>
      </c>
      <c r="L6950">
        <v>0</v>
      </c>
    </row>
    <row r="6951" spans="1:12">
      <c r="A6951" s="1" t="s">
        <v>103</v>
      </c>
      <c r="B6951">
        <v>1998</v>
      </c>
      <c r="C6951" t="str">
        <f>VLOOKUP(co2_data[[#This Row],[country]],Country_Parameter!A:C,3,0)</f>
        <v>Parameter 1</v>
      </c>
      <c r="D6951">
        <v>106023</v>
      </c>
      <c r="E6951">
        <v>0</v>
      </c>
      <c r="F6951">
        <v>0</v>
      </c>
      <c r="G6951">
        <v>0</v>
      </c>
      <c r="H6951">
        <v>0</v>
      </c>
      <c r="I6951">
        <v>0</v>
      </c>
      <c r="J6951">
        <v>0</v>
      </c>
      <c r="K6951">
        <v>0</v>
      </c>
      <c r="L6951">
        <v>0</v>
      </c>
    </row>
    <row r="6952" spans="1:12">
      <c r="A6952" s="1" t="s">
        <v>103</v>
      </c>
      <c r="B6952">
        <v>1999</v>
      </c>
      <c r="C6952" t="str">
        <f>VLOOKUP(co2_data[[#This Row],[country]],Country_Parameter!A:C,3,0)</f>
        <v>Parameter 1</v>
      </c>
      <c r="D6952">
        <v>106743</v>
      </c>
      <c r="E6952">
        <v>0</v>
      </c>
      <c r="F6952">
        <v>0</v>
      </c>
      <c r="G6952">
        <v>0</v>
      </c>
      <c r="H6952">
        <v>0</v>
      </c>
      <c r="I6952">
        <v>0</v>
      </c>
      <c r="J6952">
        <v>0</v>
      </c>
      <c r="K6952">
        <v>0</v>
      </c>
      <c r="L6952">
        <v>0</v>
      </c>
    </row>
    <row r="6953" spans="1:12">
      <c r="A6953" s="1" t="s">
        <v>103</v>
      </c>
      <c r="B6953">
        <v>2000</v>
      </c>
      <c r="C6953" t="str">
        <f>VLOOKUP(co2_data[[#This Row],[country]],Country_Parameter!A:C,3,0)</f>
        <v>Parameter 1</v>
      </c>
      <c r="D6953">
        <v>107466</v>
      </c>
      <c r="E6953">
        <v>0</v>
      </c>
      <c r="F6953">
        <v>0</v>
      </c>
      <c r="G6953">
        <v>0</v>
      </c>
      <c r="H6953">
        <v>0</v>
      </c>
      <c r="I6953">
        <v>0</v>
      </c>
      <c r="J6953">
        <v>0</v>
      </c>
      <c r="K6953">
        <v>0</v>
      </c>
      <c r="L6953">
        <v>0</v>
      </c>
    </row>
    <row r="6954" spans="1:12">
      <c r="A6954" s="1" t="s">
        <v>103</v>
      </c>
      <c r="B6954">
        <v>2001</v>
      </c>
      <c r="C6954" t="str">
        <f>VLOOKUP(co2_data[[#This Row],[country]],Country_Parameter!A:C,3,0)</f>
        <v>Parameter 1</v>
      </c>
      <c r="D6954">
        <v>107998</v>
      </c>
      <c r="E6954">
        <v>0</v>
      </c>
      <c r="F6954">
        <v>0</v>
      </c>
      <c r="G6954">
        <v>0</v>
      </c>
      <c r="H6954">
        <v>0</v>
      </c>
      <c r="I6954">
        <v>0</v>
      </c>
      <c r="J6954">
        <v>0</v>
      </c>
      <c r="K6954">
        <v>0</v>
      </c>
      <c r="L6954">
        <v>0</v>
      </c>
    </row>
    <row r="6955" spans="1:12">
      <c r="A6955" s="1" t="s">
        <v>103</v>
      </c>
      <c r="B6955">
        <v>2002</v>
      </c>
      <c r="C6955" t="str">
        <f>VLOOKUP(co2_data[[#This Row],[country]],Country_Parameter!A:C,3,0)</f>
        <v>Parameter 1</v>
      </c>
      <c r="D6955">
        <v>108413</v>
      </c>
      <c r="E6955">
        <v>0</v>
      </c>
      <c r="F6955">
        <v>0</v>
      </c>
      <c r="G6955">
        <v>0</v>
      </c>
      <c r="H6955">
        <v>0</v>
      </c>
      <c r="I6955">
        <v>0</v>
      </c>
      <c r="J6955">
        <v>0</v>
      </c>
      <c r="K6955">
        <v>0</v>
      </c>
      <c r="L6955">
        <v>0</v>
      </c>
    </row>
    <row r="6956" spans="1:12">
      <c r="A6956" s="1" t="s">
        <v>103</v>
      </c>
      <c r="B6956">
        <v>2003</v>
      </c>
      <c r="C6956" t="str">
        <f>VLOOKUP(co2_data[[#This Row],[country]],Country_Parameter!A:C,3,0)</f>
        <v>Parameter 1</v>
      </c>
      <c r="D6956">
        <v>108896</v>
      </c>
      <c r="E6956">
        <v>0</v>
      </c>
      <c r="F6956">
        <v>0</v>
      </c>
      <c r="G6956">
        <v>0</v>
      </c>
      <c r="H6956">
        <v>0</v>
      </c>
      <c r="I6956">
        <v>0</v>
      </c>
      <c r="J6956">
        <v>0</v>
      </c>
      <c r="K6956">
        <v>0</v>
      </c>
      <c r="L6956">
        <v>0</v>
      </c>
    </row>
    <row r="6957" spans="1:12">
      <c r="A6957" s="1" t="s">
        <v>103</v>
      </c>
      <c r="B6957">
        <v>2004</v>
      </c>
      <c r="C6957" t="str">
        <f>VLOOKUP(co2_data[[#This Row],[country]],Country_Parameter!A:C,3,0)</f>
        <v>Parameter 1</v>
      </c>
      <c r="D6957">
        <v>109338</v>
      </c>
      <c r="E6957">
        <v>0</v>
      </c>
      <c r="F6957">
        <v>0</v>
      </c>
      <c r="G6957">
        <v>0</v>
      </c>
      <c r="H6957">
        <v>0</v>
      </c>
      <c r="I6957">
        <v>0</v>
      </c>
      <c r="J6957">
        <v>0</v>
      </c>
      <c r="K6957">
        <v>0</v>
      </c>
      <c r="L6957">
        <v>0</v>
      </c>
    </row>
    <row r="6958" spans="1:12">
      <c r="A6958" s="1" t="s">
        <v>103</v>
      </c>
      <c r="B6958">
        <v>2005</v>
      </c>
      <c r="C6958" t="str">
        <f>VLOOKUP(co2_data[[#This Row],[country]],Country_Parameter!A:C,3,0)</f>
        <v>Parameter 1</v>
      </c>
      <c r="D6958">
        <v>109743</v>
      </c>
      <c r="E6958">
        <v>0</v>
      </c>
      <c r="F6958">
        <v>0</v>
      </c>
      <c r="G6958">
        <v>0</v>
      </c>
      <c r="H6958">
        <v>0</v>
      </c>
      <c r="I6958">
        <v>0</v>
      </c>
      <c r="J6958">
        <v>0</v>
      </c>
      <c r="K6958">
        <v>0</v>
      </c>
      <c r="L6958">
        <v>0</v>
      </c>
    </row>
    <row r="6959" spans="1:12">
      <c r="A6959" s="1" t="s">
        <v>103</v>
      </c>
      <c r="B6959">
        <v>2006</v>
      </c>
      <c r="C6959" t="str">
        <f>VLOOKUP(co2_data[[#This Row],[country]],Country_Parameter!A:C,3,0)</f>
        <v>Parameter 1</v>
      </c>
      <c r="D6959">
        <v>110148</v>
      </c>
      <c r="E6959">
        <v>0</v>
      </c>
      <c r="F6959">
        <v>0</v>
      </c>
      <c r="G6959">
        <v>0</v>
      </c>
      <c r="H6959">
        <v>0</v>
      </c>
      <c r="I6959">
        <v>0</v>
      </c>
      <c r="J6959">
        <v>0</v>
      </c>
      <c r="K6959">
        <v>0</v>
      </c>
      <c r="L6959">
        <v>0</v>
      </c>
    </row>
    <row r="6960" spans="1:12">
      <c r="A6960" s="1" t="s">
        <v>103</v>
      </c>
      <c r="B6960">
        <v>2007</v>
      </c>
      <c r="C6960" t="str">
        <f>VLOOKUP(co2_data[[#This Row],[country]],Country_Parameter!A:C,3,0)</f>
        <v>Parameter 1</v>
      </c>
      <c r="D6960">
        <v>110530</v>
      </c>
      <c r="E6960">
        <v>0</v>
      </c>
      <c r="F6960">
        <v>0</v>
      </c>
      <c r="G6960">
        <v>0</v>
      </c>
      <c r="H6960">
        <v>0</v>
      </c>
      <c r="I6960">
        <v>0</v>
      </c>
      <c r="J6960">
        <v>0</v>
      </c>
      <c r="K6960">
        <v>0</v>
      </c>
      <c r="L6960">
        <v>0</v>
      </c>
    </row>
    <row r="6961" spans="1:12">
      <c r="A6961" s="1" t="s">
        <v>103</v>
      </c>
      <c r="B6961">
        <v>2008</v>
      </c>
      <c r="C6961" t="str">
        <f>VLOOKUP(co2_data[[#This Row],[country]],Country_Parameter!A:C,3,0)</f>
        <v>Parameter 1</v>
      </c>
      <c r="D6961">
        <v>110911</v>
      </c>
      <c r="E6961">
        <v>0</v>
      </c>
      <c r="F6961">
        <v>0</v>
      </c>
      <c r="G6961">
        <v>0</v>
      </c>
      <c r="H6961">
        <v>0</v>
      </c>
      <c r="I6961">
        <v>0</v>
      </c>
      <c r="J6961">
        <v>0</v>
      </c>
      <c r="K6961">
        <v>0</v>
      </c>
      <c r="L6961">
        <v>0</v>
      </c>
    </row>
    <row r="6962" spans="1:12">
      <c r="A6962" s="1" t="s">
        <v>103</v>
      </c>
      <c r="B6962">
        <v>2009</v>
      </c>
      <c r="C6962" t="str">
        <f>VLOOKUP(co2_data[[#This Row],[country]],Country_Parameter!A:C,3,0)</f>
        <v>Parameter 1</v>
      </c>
      <c r="D6962">
        <v>111266</v>
      </c>
      <c r="E6962">
        <v>0</v>
      </c>
      <c r="F6962">
        <v>0</v>
      </c>
      <c r="G6962">
        <v>0</v>
      </c>
      <c r="H6962">
        <v>0</v>
      </c>
      <c r="I6962">
        <v>0</v>
      </c>
      <c r="J6962">
        <v>0</v>
      </c>
      <c r="K6962">
        <v>0</v>
      </c>
      <c r="L6962">
        <v>0</v>
      </c>
    </row>
    <row r="6963" spans="1:12">
      <c r="A6963" s="1" t="s">
        <v>103</v>
      </c>
      <c r="B6963">
        <v>2010</v>
      </c>
      <c r="C6963" t="str">
        <f>VLOOKUP(co2_data[[#This Row],[country]],Country_Parameter!A:C,3,0)</f>
        <v>Parameter 1</v>
      </c>
      <c r="D6963">
        <v>111601</v>
      </c>
      <c r="E6963">
        <v>0</v>
      </c>
      <c r="F6963">
        <v>0</v>
      </c>
      <c r="G6963">
        <v>0</v>
      </c>
      <c r="H6963">
        <v>0</v>
      </c>
      <c r="I6963">
        <v>0</v>
      </c>
      <c r="J6963">
        <v>0</v>
      </c>
      <c r="K6963">
        <v>0</v>
      </c>
      <c r="L6963">
        <v>0</v>
      </c>
    </row>
    <row r="6964" spans="1:12">
      <c r="A6964" s="1" t="s">
        <v>103</v>
      </c>
      <c r="B6964">
        <v>2011</v>
      </c>
      <c r="C6964" t="str">
        <f>VLOOKUP(co2_data[[#This Row],[country]],Country_Parameter!A:C,3,0)</f>
        <v>Parameter 1</v>
      </c>
      <c r="D6964">
        <v>112095</v>
      </c>
      <c r="E6964">
        <v>0</v>
      </c>
      <c r="F6964">
        <v>0</v>
      </c>
      <c r="G6964">
        <v>0</v>
      </c>
      <c r="H6964">
        <v>0</v>
      </c>
      <c r="I6964">
        <v>0</v>
      </c>
      <c r="J6964">
        <v>0</v>
      </c>
      <c r="K6964">
        <v>0</v>
      </c>
      <c r="L6964">
        <v>0</v>
      </c>
    </row>
    <row r="6965" spans="1:12">
      <c r="A6965" s="1" t="s">
        <v>103</v>
      </c>
      <c r="B6965">
        <v>2012</v>
      </c>
      <c r="C6965" t="str">
        <f>VLOOKUP(co2_data[[#This Row],[country]],Country_Parameter!A:C,3,0)</f>
        <v>Parameter 1</v>
      </c>
      <c r="D6965">
        <v>112791</v>
      </c>
      <c r="E6965">
        <v>0</v>
      </c>
      <c r="F6965">
        <v>0</v>
      </c>
      <c r="G6965">
        <v>0</v>
      </c>
      <c r="H6965">
        <v>0</v>
      </c>
      <c r="I6965">
        <v>0</v>
      </c>
      <c r="J6965">
        <v>0</v>
      </c>
      <c r="K6965">
        <v>0</v>
      </c>
      <c r="L6965">
        <v>0</v>
      </c>
    </row>
    <row r="6966" spans="1:12">
      <c r="A6966" s="1" t="s">
        <v>103</v>
      </c>
      <c r="B6966">
        <v>2013</v>
      </c>
      <c r="C6966" t="str">
        <f>VLOOKUP(co2_data[[#This Row],[country]],Country_Parameter!A:C,3,0)</f>
        <v>Parameter 1</v>
      </c>
      <c r="D6966">
        <v>113498</v>
      </c>
      <c r="E6966">
        <v>0</v>
      </c>
      <c r="F6966">
        <v>0</v>
      </c>
      <c r="G6966">
        <v>0</v>
      </c>
      <c r="H6966">
        <v>0</v>
      </c>
      <c r="I6966">
        <v>0</v>
      </c>
      <c r="J6966">
        <v>0</v>
      </c>
      <c r="K6966">
        <v>0</v>
      </c>
      <c r="L6966">
        <v>0</v>
      </c>
    </row>
    <row r="6967" spans="1:12">
      <c r="A6967" s="1" t="s">
        <v>103</v>
      </c>
      <c r="B6967">
        <v>2014</v>
      </c>
      <c r="C6967" t="str">
        <f>VLOOKUP(co2_data[[#This Row],[country]],Country_Parameter!A:C,3,0)</f>
        <v>Parameter 1</v>
      </c>
      <c r="D6967">
        <v>114148</v>
      </c>
      <c r="E6967">
        <v>0</v>
      </c>
      <c r="F6967">
        <v>0</v>
      </c>
      <c r="G6967">
        <v>0</v>
      </c>
      <c r="H6967">
        <v>0</v>
      </c>
      <c r="I6967">
        <v>0</v>
      </c>
      <c r="J6967">
        <v>0</v>
      </c>
      <c r="K6967">
        <v>0</v>
      </c>
      <c r="L6967">
        <v>0</v>
      </c>
    </row>
    <row r="6968" spans="1:12">
      <c r="A6968" s="1" t="s">
        <v>103</v>
      </c>
      <c r="B6968">
        <v>2015</v>
      </c>
      <c r="C6968" t="str">
        <f>VLOOKUP(co2_data[[#This Row],[country]],Country_Parameter!A:C,3,0)</f>
        <v>Parameter 1</v>
      </c>
      <c r="D6968">
        <v>114691</v>
      </c>
      <c r="E6968">
        <v>0</v>
      </c>
      <c r="F6968">
        <v>0</v>
      </c>
      <c r="G6968">
        <v>0</v>
      </c>
      <c r="H6968">
        <v>0</v>
      </c>
      <c r="I6968">
        <v>0</v>
      </c>
      <c r="J6968">
        <v>0</v>
      </c>
      <c r="K6968">
        <v>0</v>
      </c>
      <c r="L6968">
        <v>0</v>
      </c>
    </row>
    <row r="6969" spans="1:12">
      <c r="A6969" s="1" t="s">
        <v>103</v>
      </c>
      <c r="B6969">
        <v>2016</v>
      </c>
      <c r="C6969" t="str">
        <f>VLOOKUP(co2_data[[#This Row],[country]],Country_Parameter!A:C,3,0)</f>
        <v>Parameter 1</v>
      </c>
      <c r="D6969">
        <v>115148</v>
      </c>
      <c r="E6969">
        <v>0</v>
      </c>
      <c r="F6969">
        <v>0</v>
      </c>
      <c r="G6969">
        <v>0</v>
      </c>
      <c r="H6969">
        <v>0</v>
      </c>
      <c r="I6969">
        <v>0</v>
      </c>
      <c r="J6969">
        <v>0</v>
      </c>
      <c r="K6969">
        <v>0</v>
      </c>
      <c r="L6969">
        <v>0</v>
      </c>
    </row>
    <row r="6970" spans="1:12">
      <c r="A6970" s="1" t="s">
        <v>103</v>
      </c>
      <c r="B6970">
        <v>2017</v>
      </c>
      <c r="C6970" t="str">
        <f>VLOOKUP(co2_data[[#This Row],[country]],Country_Parameter!A:C,3,0)</f>
        <v>Parameter 1</v>
      </c>
      <c r="D6970">
        <v>115449</v>
      </c>
      <c r="E6970">
        <v>0</v>
      </c>
      <c r="F6970">
        <v>0</v>
      </c>
      <c r="G6970">
        <v>0</v>
      </c>
      <c r="H6970">
        <v>0</v>
      </c>
      <c r="I6970">
        <v>0</v>
      </c>
      <c r="J6970">
        <v>0</v>
      </c>
      <c r="K6970">
        <v>0</v>
      </c>
      <c r="L6970">
        <v>0</v>
      </c>
    </row>
    <row r="6971" spans="1:12">
      <c r="A6971" s="1" t="s">
        <v>103</v>
      </c>
      <c r="B6971">
        <v>2018</v>
      </c>
      <c r="C6971" t="str">
        <f>VLOOKUP(co2_data[[#This Row],[country]],Country_Parameter!A:C,3,0)</f>
        <v>Parameter 1</v>
      </c>
      <c r="D6971">
        <v>115703</v>
      </c>
      <c r="E6971">
        <v>0</v>
      </c>
      <c r="F6971">
        <v>0</v>
      </c>
      <c r="G6971">
        <v>0</v>
      </c>
      <c r="H6971">
        <v>0</v>
      </c>
      <c r="I6971">
        <v>0</v>
      </c>
      <c r="J6971">
        <v>0</v>
      </c>
      <c r="K6971">
        <v>0</v>
      </c>
      <c r="L6971">
        <v>0</v>
      </c>
    </row>
    <row r="6972" spans="1:12">
      <c r="A6972" s="1" t="s">
        <v>103</v>
      </c>
      <c r="B6972">
        <v>2019</v>
      </c>
      <c r="C6972" t="str">
        <f>VLOOKUP(co2_data[[#This Row],[country]],Country_Parameter!A:C,3,0)</f>
        <v>Parameter 1</v>
      </c>
      <c r="D6972">
        <v>115995</v>
      </c>
      <c r="E6972">
        <v>0</v>
      </c>
      <c r="F6972">
        <v>0</v>
      </c>
      <c r="G6972">
        <v>0</v>
      </c>
      <c r="H6972">
        <v>0</v>
      </c>
      <c r="I6972">
        <v>0</v>
      </c>
      <c r="J6972">
        <v>0</v>
      </c>
      <c r="K6972">
        <v>0</v>
      </c>
      <c r="L6972">
        <v>0</v>
      </c>
    </row>
    <row r="6973" spans="1:12">
      <c r="A6973" s="1" t="s">
        <v>103</v>
      </c>
      <c r="B6973">
        <v>2020</v>
      </c>
      <c r="C6973" t="str">
        <f>VLOOKUP(co2_data[[#This Row],[country]],Country_Parameter!A:C,3,0)</f>
        <v>Parameter 1</v>
      </c>
      <c r="D6973">
        <v>116353</v>
      </c>
      <c r="E6973">
        <v>0</v>
      </c>
      <c r="F6973">
        <v>0</v>
      </c>
      <c r="G6973">
        <v>0</v>
      </c>
      <c r="H6973">
        <v>0</v>
      </c>
      <c r="I6973">
        <v>0</v>
      </c>
      <c r="J6973">
        <v>0</v>
      </c>
      <c r="K6973">
        <v>0</v>
      </c>
      <c r="L6973">
        <v>0</v>
      </c>
    </row>
    <row r="6974" spans="1:12">
      <c r="A6974" s="1" t="s">
        <v>103</v>
      </c>
      <c r="B6974">
        <v>2021</v>
      </c>
      <c r="C6974" t="str">
        <f>VLOOKUP(co2_data[[#This Row],[country]],Country_Parameter!A:C,3,0)</f>
        <v>Parameter 1</v>
      </c>
      <c r="D6974">
        <v>116695</v>
      </c>
      <c r="E6974">
        <v>0</v>
      </c>
      <c r="F6974">
        <v>0</v>
      </c>
      <c r="G6974">
        <v>0</v>
      </c>
      <c r="H6974">
        <v>0</v>
      </c>
      <c r="I6974">
        <v>0</v>
      </c>
      <c r="J6974">
        <v>0</v>
      </c>
      <c r="K6974">
        <v>0</v>
      </c>
      <c r="L6974">
        <v>0</v>
      </c>
    </row>
    <row r="6975" spans="1:12">
      <c r="A6975" s="1" t="s">
        <v>103</v>
      </c>
      <c r="B6975">
        <v>2022</v>
      </c>
      <c r="C6975" t="str">
        <f>VLOOKUP(co2_data[[#This Row],[country]],Country_Parameter!A:C,3,0)</f>
        <v>Parameter 1</v>
      </c>
      <c r="D6975">
        <v>116928</v>
      </c>
      <c r="E6975">
        <v>0</v>
      </c>
      <c r="F6975">
        <v>0</v>
      </c>
      <c r="G6975">
        <v>0</v>
      </c>
      <c r="H6975">
        <v>0</v>
      </c>
      <c r="I6975">
        <v>0</v>
      </c>
      <c r="J6975">
        <v>0</v>
      </c>
      <c r="K6975">
        <v>0</v>
      </c>
      <c r="L6975">
        <v>0</v>
      </c>
    </row>
    <row r="6976" spans="1:12">
      <c r="A6976" s="1" t="s">
        <v>103</v>
      </c>
      <c r="B6976">
        <v>2023</v>
      </c>
      <c r="C6976" t="str">
        <f>VLOOKUP(co2_data[[#This Row],[country]],Country_Parameter!A:C,3,0)</f>
        <v>Parameter 1</v>
      </c>
      <c r="D6976">
        <v>117093</v>
      </c>
      <c r="E6976">
        <v>0</v>
      </c>
      <c r="F6976">
        <v>0</v>
      </c>
      <c r="G6976">
        <v>0</v>
      </c>
      <c r="H6976">
        <v>0</v>
      </c>
      <c r="I6976">
        <v>0</v>
      </c>
      <c r="J6976">
        <v>0</v>
      </c>
      <c r="K6976">
        <v>0</v>
      </c>
      <c r="L6976">
        <v>0</v>
      </c>
    </row>
    <row r="6977" spans="1:12">
      <c r="A6977" s="1" t="s">
        <v>104</v>
      </c>
      <c r="B6977">
        <v>1949</v>
      </c>
      <c r="C6977" t="str">
        <f>VLOOKUP(co2_data[[#This Row],[country]],Country_Parameter!A:C,3,0)</f>
        <v>Parameter 1</v>
      </c>
      <c r="D6977">
        <v>3005430</v>
      </c>
      <c r="E6977">
        <v>9152799744</v>
      </c>
      <c r="F6977">
        <v>0</v>
      </c>
      <c r="G6977">
        <v>0</v>
      </c>
      <c r="H6977">
        <v>0</v>
      </c>
      <c r="I6977">
        <v>0</v>
      </c>
      <c r="J6977">
        <v>0</v>
      </c>
      <c r="K6977">
        <v>0</v>
      </c>
      <c r="L6977">
        <v>0</v>
      </c>
    </row>
    <row r="6978" spans="1:12">
      <c r="A6978" s="1" t="s">
        <v>104</v>
      </c>
      <c r="B6978">
        <v>1950</v>
      </c>
      <c r="C6978" t="str">
        <f>VLOOKUP(co2_data[[#This Row],[country]],Country_Parameter!A:C,3,0)</f>
        <v>Parameter 1</v>
      </c>
      <c r="D6978">
        <v>3097200</v>
      </c>
      <c r="E6978">
        <v>9865907200</v>
      </c>
      <c r="F6978">
        <v>0</v>
      </c>
      <c r="G6978">
        <v>1</v>
      </c>
      <c r="H6978">
        <v>0</v>
      </c>
      <c r="I6978">
        <v>0</v>
      </c>
      <c r="J6978">
        <v>0</v>
      </c>
      <c r="K6978">
        <v>1</v>
      </c>
      <c r="L6978">
        <v>0</v>
      </c>
    </row>
    <row r="6979" spans="1:12">
      <c r="A6979" s="1" t="s">
        <v>104</v>
      </c>
      <c r="B6979">
        <v>1951</v>
      </c>
      <c r="C6979" t="str">
        <f>VLOOKUP(co2_data[[#This Row],[country]],Country_Parameter!A:C,3,0)</f>
        <v>Parameter 1</v>
      </c>
      <c r="D6979">
        <v>3177367</v>
      </c>
      <c r="E6979">
        <v>10004358144</v>
      </c>
      <c r="F6979">
        <v>0</v>
      </c>
      <c r="G6979">
        <v>1</v>
      </c>
      <c r="H6979">
        <v>0</v>
      </c>
      <c r="I6979">
        <v>0</v>
      </c>
      <c r="J6979">
        <v>0</v>
      </c>
      <c r="K6979">
        <v>1</v>
      </c>
      <c r="L6979">
        <v>0</v>
      </c>
    </row>
    <row r="6980" spans="1:12">
      <c r="A6980" s="1" t="s">
        <v>104</v>
      </c>
      <c r="B6980">
        <v>1952</v>
      </c>
      <c r="C6980" t="str">
        <f>VLOOKUP(co2_data[[#This Row],[country]],Country_Parameter!A:C,3,0)</f>
        <v>Parameter 1</v>
      </c>
      <c r="D6980">
        <v>3261652</v>
      </c>
      <c r="E6980">
        <v>10213516288</v>
      </c>
      <c r="F6980">
        <v>0</v>
      </c>
      <c r="G6980">
        <v>1</v>
      </c>
      <c r="H6980">
        <v>0</v>
      </c>
      <c r="I6980">
        <v>0</v>
      </c>
      <c r="J6980">
        <v>0</v>
      </c>
      <c r="K6980">
        <v>1</v>
      </c>
      <c r="L6980">
        <v>0</v>
      </c>
    </row>
    <row r="6981" spans="1:12">
      <c r="A6981" s="1" t="s">
        <v>104</v>
      </c>
      <c r="B6981">
        <v>1953</v>
      </c>
      <c r="C6981" t="str">
        <f>VLOOKUP(co2_data[[#This Row],[country]],Country_Parameter!A:C,3,0)</f>
        <v>Parameter 1</v>
      </c>
      <c r="D6981">
        <v>3348816</v>
      </c>
      <c r="E6981">
        <v>10588291072</v>
      </c>
      <c r="F6981">
        <v>0</v>
      </c>
      <c r="G6981">
        <v>1</v>
      </c>
      <c r="H6981">
        <v>0</v>
      </c>
      <c r="I6981">
        <v>0</v>
      </c>
      <c r="J6981">
        <v>0</v>
      </c>
      <c r="K6981">
        <v>1</v>
      </c>
      <c r="L6981">
        <v>0</v>
      </c>
    </row>
    <row r="6982" spans="1:12">
      <c r="A6982" s="1" t="s">
        <v>104</v>
      </c>
      <c r="B6982">
        <v>1954</v>
      </c>
      <c r="C6982" t="str">
        <f>VLOOKUP(co2_data[[#This Row],[country]],Country_Parameter!A:C,3,0)</f>
        <v>Parameter 1</v>
      </c>
      <c r="D6982">
        <v>3439108</v>
      </c>
      <c r="E6982">
        <v>10782944256</v>
      </c>
      <c r="F6982">
        <v>0</v>
      </c>
      <c r="G6982">
        <v>1</v>
      </c>
      <c r="H6982">
        <v>0</v>
      </c>
      <c r="I6982">
        <v>0</v>
      </c>
      <c r="J6982">
        <v>0</v>
      </c>
      <c r="K6982">
        <v>1</v>
      </c>
      <c r="L6982">
        <v>0</v>
      </c>
    </row>
    <row r="6983" spans="1:12">
      <c r="A6983" s="1" t="s">
        <v>104</v>
      </c>
      <c r="B6983">
        <v>1955</v>
      </c>
      <c r="C6983" t="str">
        <f>VLOOKUP(co2_data[[#This Row],[country]],Country_Parameter!A:C,3,0)</f>
        <v>Parameter 1</v>
      </c>
      <c r="D6983">
        <v>3533311</v>
      </c>
      <c r="E6983">
        <v>11053790208</v>
      </c>
      <c r="F6983">
        <v>0</v>
      </c>
      <c r="G6983">
        <v>1</v>
      </c>
      <c r="H6983">
        <v>0</v>
      </c>
      <c r="I6983">
        <v>0</v>
      </c>
      <c r="J6983">
        <v>0</v>
      </c>
      <c r="K6983">
        <v>1</v>
      </c>
      <c r="L6983">
        <v>0</v>
      </c>
    </row>
    <row r="6984" spans="1:12">
      <c r="A6984" s="1" t="s">
        <v>104</v>
      </c>
      <c r="B6984">
        <v>1956</v>
      </c>
      <c r="C6984" t="str">
        <f>VLOOKUP(co2_data[[#This Row],[country]],Country_Parameter!A:C,3,0)</f>
        <v>Parameter 1</v>
      </c>
      <c r="D6984">
        <v>3631181</v>
      </c>
      <c r="E6984">
        <v>12055894016</v>
      </c>
      <c r="F6984">
        <v>0</v>
      </c>
      <c r="G6984">
        <v>1</v>
      </c>
      <c r="H6984">
        <v>0</v>
      </c>
      <c r="I6984">
        <v>0</v>
      </c>
      <c r="J6984">
        <v>0</v>
      </c>
      <c r="K6984">
        <v>1</v>
      </c>
      <c r="L6984">
        <v>0</v>
      </c>
    </row>
    <row r="6985" spans="1:12">
      <c r="A6985" s="1" t="s">
        <v>104</v>
      </c>
      <c r="B6985">
        <v>1957</v>
      </c>
      <c r="C6985" t="str">
        <f>VLOOKUP(co2_data[[#This Row],[country]],Country_Parameter!A:C,3,0)</f>
        <v>Parameter 1</v>
      </c>
      <c r="D6985">
        <v>3732746</v>
      </c>
      <c r="E6985">
        <v>12737280000</v>
      </c>
      <c r="F6985">
        <v>0</v>
      </c>
      <c r="G6985">
        <v>1</v>
      </c>
      <c r="H6985">
        <v>0</v>
      </c>
      <c r="I6985">
        <v>0</v>
      </c>
      <c r="J6985">
        <v>0</v>
      </c>
      <c r="K6985">
        <v>1</v>
      </c>
      <c r="L6985">
        <v>0</v>
      </c>
    </row>
    <row r="6986" spans="1:12">
      <c r="A6986" s="1" t="s">
        <v>104</v>
      </c>
      <c r="B6986">
        <v>1958</v>
      </c>
      <c r="C6986" t="str">
        <f>VLOOKUP(co2_data[[#This Row],[country]],Country_Parameter!A:C,3,0)</f>
        <v>Parameter 1</v>
      </c>
      <c r="D6986">
        <v>3837035</v>
      </c>
      <c r="E6986">
        <v>13335209984</v>
      </c>
      <c r="F6986">
        <v>0</v>
      </c>
      <c r="G6986">
        <v>1</v>
      </c>
      <c r="H6986">
        <v>0</v>
      </c>
      <c r="I6986">
        <v>0</v>
      </c>
      <c r="J6986">
        <v>0</v>
      </c>
      <c r="K6986">
        <v>1</v>
      </c>
      <c r="L6986">
        <v>0</v>
      </c>
    </row>
    <row r="6987" spans="1:12">
      <c r="A6987" s="1" t="s">
        <v>104</v>
      </c>
      <c r="B6987">
        <v>1959</v>
      </c>
      <c r="C6987" t="str">
        <f>VLOOKUP(co2_data[[#This Row],[country]],Country_Parameter!A:C,3,0)</f>
        <v>Parameter 1</v>
      </c>
      <c r="D6987">
        <v>3946499</v>
      </c>
      <c r="E6987">
        <v>13990280192</v>
      </c>
      <c r="F6987">
        <v>0</v>
      </c>
      <c r="G6987">
        <v>1</v>
      </c>
      <c r="H6987">
        <v>0</v>
      </c>
      <c r="I6987">
        <v>0</v>
      </c>
      <c r="J6987">
        <v>0</v>
      </c>
      <c r="K6987">
        <v>1</v>
      </c>
      <c r="L6987">
        <v>0</v>
      </c>
    </row>
    <row r="6988" spans="1:12">
      <c r="A6988" s="1" t="s">
        <v>104</v>
      </c>
      <c r="B6988">
        <v>1960</v>
      </c>
      <c r="C6988" t="str">
        <f>VLOOKUP(co2_data[[#This Row],[country]],Country_Parameter!A:C,3,0)</f>
        <v>Parameter 1</v>
      </c>
      <c r="D6988">
        <v>4063660</v>
      </c>
      <c r="E6988">
        <v>14333599744</v>
      </c>
      <c r="F6988">
        <v>0</v>
      </c>
      <c r="G6988">
        <v>1</v>
      </c>
      <c r="H6988">
        <v>0</v>
      </c>
      <c r="I6988">
        <v>0</v>
      </c>
      <c r="J6988">
        <v>0</v>
      </c>
      <c r="K6988">
        <v>1</v>
      </c>
      <c r="L6988">
        <v>0</v>
      </c>
    </row>
    <row r="6989" spans="1:12">
      <c r="A6989" s="1" t="s">
        <v>104</v>
      </c>
      <c r="B6989">
        <v>1961</v>
      </c>
      <c r="C6989" t="str">
        <f>VLOOKUP(co2_data[[#This Row],[country]],Country_Parameter!A:C,3,0)</f>
        <v>Parameter 1</v>
      </c>
      <c r="D6989">
        <v>4186205</v>
      </c>
      <c r="E6989">
        <v>14947424256</v>
      </c>
      <c r="F6989">
        <v>0</v>
      </c>
      <c r="G6989">
        <v>1</v>
      </c>
      <c r="H6989">
        <v>0</v>
      </c>
      <c r="I6989">
        <v>0</v>
      </c>
      <c r="J6989">
        <v>0</v>
      </c>
      <c r="K6989">
        <v>1</v>
      </c>
      <c r="L6989">
        <v>0</v>
      </c>
    </row>
    <row r="6990" spans="1:12">
      <c r="A6990" s="1" t="s">
        <v>104</v>
      </c>
      <c r="B6990">
        <v>1962</v>
      </c>
      <c r="C6990" t="str">
        <f>VLOOKUP(co2_data[[#This Row],[country]],Country_Parameter!A:C,3,0)</f>
        <v>Parameter 1</v>
      </c>
      <c r="D6990">
        <v>4312050</v>
      </c>
      <c r="E6990">
        <v>15472280576</v>
      </c>
      <c r="F6990">
        <v>0</v>
      </c>
      <c r="G6990">
        <v>1</v>
      </c>
      <c r="H6990">
        <v>0</v>
      </c>
      <c r="I6990">
        <v>0</v>
      </c>
      <c r="J6990">
        <v>0</v>
      </c>
      <c r="K6990">
        <v>1</v>
      </c>
      <c r="L6990">
        <v>0</v>
      </c>
    </row>
    <row r="6991" spans="1:12">
      <c r="A6991" s="1" t="s">
        <v>104</v>
      </c>
      <c r="B6991">
        <v>1963</v>
      </c>
      <c r="C6991" t="str">
        <f>VLOOKUP(co2_data[[#This Row],[country]],Country_Parameter!A:C,3,0)</f>
        <v>Parameter 1</v>
      </c>
      <c r="D6991">
        <v>4440270</v>
      </c>
      <c r="E6991">
        <v>16951572480</v>
      </c>
      <c r="F6991">
        <v>0</v>
      </c>
      <c r="G6991">
        <v>2</v>
      </c>
      <c r="H6991">
        <v>0</v>
      </c>
      <c r="I6991">
        <v>0</v>
      </c>
      <c r="J6991">
        <v>0</v>
      </c>
      <c r="K6991">
        <v>1</v>
      </c>
      <c r="L6991">
        <v>0</v>
      </c>
    </row>
    <row r="6992" spans="1:12">
      <c r="A6992" s="1" t="s">
        <v>104</v>
      </c>
      <c r="B6992">
        <v>1964</v>
      </c>
      <c r="C6992" t="str">
        <f>VLOOKUP(co2_data[[#This Row],[country]],Country_Parameter!A:C,3,0)</f>
        <v>Parameter 1</v>
      </c>
      <c r="D6992">
        <v>4571105</v>
      </c>
      <c r="E6992">
        <v>17735100416</v>
      </c>
      <c r="F6992">
        <v>0</v>
      </c>
      <c r="G6992">
        <v>2</v>
      </c>
      <c r="H6992">
        <v>0</v>
      </c>
      <c r="I6992">
        <v>0</v>
      </c>
      <c r="J6992">
        <v>0</v>
      </c>
      <c r="K6992">
        <v>2</v>
      </c>
      <c r="L6992">
        <v>0</v>
      </c>
    </row>
    <row r="6993" spans="1:12">
      <c r="A6993" s="1" t="s">
        <v>104</v>
      </c>
      <c r="B6993">
        <v>1965</v>
      </c>
      <c r="C6993" t="str">
        <f>VLOOKUP(co2_data[[#This Row],[country]],Country_Parameter!A:C,3,0)</f>
        <v>Parameter 1</v>
      </c>
      <c r="D6993">
        <v>4704972</v>
      </c>
      <c r="E6993">
        <v>18509400064</v>
      </c>
      <c r="F6993">
        <v>0</v>
      </c>
      <c r="G6993">
        <v>2</v>
      </c>
      <c r="H6993">
        <v>0</v>
      </c>
      <c r="I6993">
        <v>0</v>
      </c>
      <c r="J6993">
        <v>0</v>
      </c>
      <c r="K6993">
        <v>2</v>
      </c>
      <c r="L6993">
        <v>0</v>
      </c>
    </row>
    <row r="6994" spans="1:12">
      <c r="A6994" s="1" t="s">
        <v>104</v>
      </c>
      <c r="B6994">
        <v>1966</v>
      </c>
      <c r="C6994" t="str">
        <f>VLOOKUP(co2_data[[#This Row],[country]],Country_Parameter!A:C,3,0)</f>
        <v>Parameter 1</v>
      </c>
      <c r="D6994">
        <v>4840960</v>
      </c>
      <c r="E6994">
        <v>19531819008</v>
      </c>
      <c r="F6994">
        <v>0</v>
      </c>
      <c r="G6994">
        <v>2</v>
      </c>
      <c r="H6994">
        <v>0</v>
      </c>
      <c r="I6994">
        <v>0</v>
      </c>
      <c r="J6994">
        <v>0</v>
      </c>
      <c r="K6994">
        <v>2</v>
      </c>
      <c r="L6994">
        <v>0</v>
      </c>
    </row>
    <row r="6995" spans="1:12">
      <c r="A6995" s="1" t="s">
        <v>104</v>
      </c>
      <c r="B6995">
        <v>1967</v>
      </c>
      <c r="C6995" t="str">
        <f>VLOOKUP(co2_data[[#This Row],[country]],Country_Parameter!A:C,3,0)</f>
        <v>Parameter 1</v>
      </c>
      <c r="D6995">
        <v>4978866</v>
      </c>
      <c r="E6995">
        <v>20331388928</v>
      </c>
      <c r="F6995">
        <v>0</v>
      </c>
      <c r="G6995">
        <v>2</v>
      </c>
      <c r="H6995">
        <v>0</v>
      </c>
      <c r="I6995">
        <v>0</v>
      </c>
      <c r="J6995">
        <v>0</v>
      </c>
      <c r="K6995">
        <v>2</v>
      </c>
      <c r="L6995">
        <v>0</v>
      </c>
    </row>
    <row r="6996" spans="1:12">
      <c r="A6996" s="1" t="s">
        <v>104</v>
      </c>
      <c r="B6996">
        <v>1968</v>
      </c>
      <c r="C6996" t="str">
        <f>VLOOKUP(co2_data[[#This Row],[country]],Country_Parameter!A:C,3,0)</f>
        <v>Parameter 1</v>
      </c>
      <c r="D6996">
        <v>5118118</v>
      </c>
      <c r="E6996">
        <v>22122326016</v>
      </c>
      <c r="F6996">
        <v>0</v>
      </c>
      <c r="G6996">
        <v>2</v>
      </c>
      <c r="H6996">
        <v>0</v>
      </c>
      <c r="I6996">
        <v>0</v>
      </c>
      <c r="J6996">
        <v>0</v>
      </c>
      <c r="K6996">
        <v>2</v>
      </c>
      <c r="L6996">
        <v>0</v>
      </c>
    </row>
    <row r="6997" spans="1:12">
      <c r="A6997" s="1" t="s">
        <v>104</v>
      </c>
      <c r="B6997">
        <v>1969</v>
      </c>
      <c r="C6997" t="str">
        <f>VLOOKUP(co2_data[[#This Row],[country]],Country_Parameter!A:C,3,0)</f>
        <v>Parameter 1</v>
      </c>
      <c r="D6997">
        <v>5257088</v>
      </c>
      <c r="E6997">
        <v>23164047360</v>
      </c>
      <c r="F6997">
        <v>0</v>
      </c>
      <c r="G6997">
        <v>2</v>
      </c>
      <c r="H6997">
        <v>0</v>
      </c>
      <c r="I6997">
        <v>0</v>
      </c>
      <c r="J6997">
        <v>0</v>
      </c>
      <c r="K6997">
        <v>2</v>
      </c>
      <c r="L6997">
        <v>0</v>
      </c>
    </row>
    <row r="6998" spans="1:12">
      <c r="A6998" s="1" t="s">
        <v>104</v>
      </c>
      <c r="B6998">
        <v>1970</v>
      </c>
      <c r="C6998" t="str">
        <f>VLOOKUP(co2_data[[#This Row],[country]],Country_Parameter!A:C,3,0)</f>
        <v>Parameter 1</v>
      </c>
      <c r="D6998">
        <v>5396971</v>
      </c>
      <c r="E6998">
        <v>24493391872</v>
      </c>
      <c r="F6998">
        <v>0</v>
      </c>
      <c r="G6998">
        <v>2</v>
      </c>
      <c r="H6998">
        <v>0</v>
      </c>
      <c r="I6998">
        <v>0</v>
      </c>
      <c r="J6998">
        <v>0</v>
      </c>
      <c r="K6998">
        <v>2</v>
      </c>
      <c r="L6998">
        <v>0</v>
      </c>
    </row>
    <row r="6999" spans="1:12">
      <c r="A6999" s="1" t="s">
        <v>104</v>
      </c>
      <c r="B6999">
        <v>1971</v>
      </c>
      <c r="C6999" t="str">
        <f>VLOOKUP(co2_data[[#This Row],[country]],Country_Parameter!A:C,3,0)</f>
        <v>Parameter 1</v>
      </c>
      <c r="D6999">
        <v>5538359</v>
      </c>
      <c r="E6999">
        <v>25853384704</v>
      </c>
      <c r="F6999">
        <v>0</v>
      </c>
      <c r="G6999">
        <v>2</v>
      </c>
      <c r="H6999">
        <v>0</v>
      </c>
      <c r="I6999">
        <v>0</v>
      </c>
      <c r="J6999">
        <v>0</v>
      </c>
      <c r="K6999">
        <v>2</v>
      </c>
      <c r="L6999">
        <v>0</v>
      </c>
    </row>
    <row r="7000" spans="1:12">
      <c r="A7000" s="1" t="s">
        <v>104</v>
      </c>
      <c r="B7000">
        <v>1972</v>
      </c>
      <c r="C7000" t="str">
        <f>VLOOKUP(co2_data[[#This Row],[country]],Country_Parameter!A:C,3,0)</f>
        <v>Parameter 1</v>
      </c>
      <c r="D7000">
        <v>5682835</v>
      </c>
      <c r="E7000">
        <v>27753869312</v>
      </c>
      <c r="F7000">
        <v>0</v>
      </c>
      <c r="G7000">
        <v>3</v>
      </c>
      <c r="H7000">
        <v>0</v>
      </c>
      <c r="I7000">
        <v>0</v>
      </c>
      <c r="J7000">
        <v>0</v>
      </c>
      <c r="K7000">
        <v>3</v>
      </c>
      <c r="L7000">
        <v>0</v>
      </c>
    </row>
    <row r="7001" spans="1:12">
      <c r="A7001" s="1" t="s">
        <v>104</v>
      </c>
      <c r="B7001">
        <v>1973</v>
      </c>
      <c r="C7001" t="str">
        <f>VLOOKUP(co2_data[[#This Row],[country]],Country_Parameter!A:C,3,0)</f>
        <v>Parameter 1</v>
      </c>
      <c r="D7001">
        <v>5831638</v>
      </c>
      <c r="E7001">
        <v>29632944128</v>
      </c>
      <c r="F7001">
        <v>0</v>
      </c>
      <c r="G7001">
        <v>3</v>
      </c>
      <c r="H7001">
        <v>0</v>
      </c>
      <c r="I7001">
        <v>0</v>
      </c>
      <c r="J7001">
        <v>0</v>
      </c>
      <c r="K7001">
        <v>3</v>
      </c>
      <c r="L7001">
        <v>0</v>
      </c>
    </row>
    <row r="7002" spans="1:12">
      <c r="A7002" s="1" t="s">
        <v>104</v>
      </c>
      <c r="B7002">
        <v>1974</v>
      </c>
      <c r="C7002" t="str">
        <f>VLOOKUP(co2_data[[#This Row],[country]],Country_Parameter!A:C,3,0)</f>
        <v>Parameter 1</v>
      </c>
      <c r="D7002">
        <v>5981202</v>
      </c>
      <c r="E7002">
        <v>31526352896</v>
      </c>
      <c r="F7002">
        <v>0</v>
      </c>
      <c r="G7002">
        <v>3</v>
      </c>
      <c r="H7002">
        <v>0</v>
      </c>
      <c r="I7002">
        <v>0</v>
      </c>
      <c r="J7002">
        <v>0</v>
      </c>
      <c r="K7002">
        <v>3</v>
      </c>
      <c r="L7002">
        <v>0</v>
      </c>
    </row>
    <row r="7003" spans="1:12">
      <c r="A7003" s="1" t="s">
        <v>104</v>
      </c>
      <c r="B7003">
        <v>1975</v>
      </c>
      <c r="C7003" t="str">
        <f>VLOOKUP(co2_data[[#This Row],[country]],Country_Parameter!A:C,3,0)</f>
        <v>Parameter 1</v>
      </c>
      <c r="D7003">
        <v>6128733</v>
      </c>
      <c r="E7003">
        <v>32144490496</v>
      </c>
      <c r="F7003">
        <v>0</v>
      </c>
      <c r="G7003">
        <v>4</v>
      </c>
      <c r="H7003">
        <v>0</v>
      </c>
      <c r="I7003">
        <v>0</v>
      </c>
      <c r="J7003">
        <v>0</v>
      </c>
      <c r="K7003">
        <v>3</v>
      </c>
      <c r="L7003">
        <v>0</v>
      </c>
    </row>
    <row r="7004" spans="1:12">
      <c r="A7004" s="1" t="s">
        <v>104</v>
      </c>
      <c r="B7004">
        <v>1976</v>
      </c>
      <c r="C7004" t="str">
        <f>VLOOKUP(co2_data[[#This Row],[country]],Country_Parameter!A:C,3,0)</f>
        <v>Parameter 1</v>
      </c>
      <c r="D7004">
        <v>6262409</v>
      </c>
      <c r="E7004">
        <v>34520956928</v>
      </c>
      <c r="F7004">
        <v>0</v>
      </c>
      <c r="G7004">
        <v>3</v>
      </c>
      <c r="H7004">
        <v>0</v>
      </c>
      <c r="I7004">
        <v>0</v>
      </c>
      <c r="J7004">
        <v>0</v>
      </c>
      <c r="K7004">
        <v>3</v>
      </c>
      <c r="L7004">
        <v>0</v>
      </c>
    </row>
    <row r="7005" spans="1:12">
      <c r="A7005" s="1" t="s">
        <v>104</v>
      </c>
      <c r="B7005">
        <v>1977</v>
      </c>
      <c r="C7005" t="str">
        <f>VLOOKUP(co2_data[[#This Row],[country]],Country_Parameter!A:C,3,0)</f>
        <v>Parameter 1</v>
      </c>
      <c r="D7005">
        <v>6401515</v>
      </c>
      <c r="E7005">
        <v>37212983296</v>
      </c>
      <c r="F7005">
        <v>0</v>
      </c>
      <c r="G7005">
        <v>4</v>
      </c>
      <c r="H7005">
        <v>0</v>
      </c>
      <c r="I7005">
        <v>0</v>
      </c>
      <c r="J7005">
        <v>0</v>
      </c>
      <c r="K7005">
        <v>4</v>
      </c>
      <c r="L7005">
        <v>0</v>
      </c>
    </row>
    <row r="7006" spans="1:12">
      <c r="A7006" s="1" t="s">
        <v>104</v>
      </c>
      <c r="B7006">
        <v>1978</v>
      </c>
      <c r="C7006" t="str">
        <f>VLOOKUP(co2_data[[#This Row],[country]],Country_Parameter!A:C,3,0)</f>
        <v>Parameter 1</v>
      </c>
      <c r="D7006">
        <v>6561541</v>
      </c>
      <c r="E7006">
        <v>39065976832</v>
      </c>
      <c r="F7006">
        <v>0</v>
      </c>
      <c r="G7006">
        <v>4</v>
      </c>
      <c r="H7006">
        <v>0</v>
      </c>
      <c r="I7006">
        <v>0</v>
      </c>
      <c r="J7006">
        <v>0</v>
      </c>
      <c r="K7006">
        <v>4</v>
      </c>
      <c r="L7006">
        <v>0</v>
      </c>
    </row>
    <row r="7007" spans="1:12">
      <c r="A7007" s="1" t="s">
        <v>104</v>
      </c>
      <c r="B7007">
        <v>1979</v>
      </c>
      <c r="C7007" t="str">
        <f>VLOOKUP(co2_data[[#This Row],[country]],Country_Parameter!A:C,3,0)</f>
        <v>Parameter 1</v>
      </c>
      <c r="D7007">
        <v>6727798</v>
      </c>
      <c r="E7007">
        <v>40911806464</v>
      </c>
      <c r="F7007">
        <v>0</v>
      </c>
      <c r="G7007">
        <v>5</v>
      </c>
      <c r="H7007">
        <v>0</v>
      </c>
      <c r="I7007">
        <v>0</v>
      </c>
      <c r="J7007">
        <v>0</v>
      </c>
      <c r="K7007">
        <v>4</v>
      </c>
      <c r="L7007">
        <v>0</v>
      </c>
    </row>
    <row r="7008" spans="1:12">
      <c r="A7008" s="1" t="s">
        <v>104</v>
      </c>
      <c r="B7008">
        <v>1980</v>
      </c>
      <c r="C7008" t="str">
        <f>VLOOKUP(co2_data[[#This Row],[country]],Country_Parameter!A:C,3,0)</f>
        <v>Parameter 1</v>
      </c>
      <c r="D7008">
        <v>6900217</v>
      </c>
      <c r="E7008">
        <v>42453598208</v>
      </c>
      <c r="F7008">
        <v>0</v>
      </c>
      <c r="G7008">
        <v>4</v>
      </c>
      <c r="H7008">
        <v>0</v>
      </c>
      <c r="I7008">
        <v>0</v>
      </c>
      <c r="J7008">
        <v>0</v>
      </c>
      <c r="K7008">
        <v>4</v>
      </c>
      <c r="L7008">
        <v>0</v>
      </c>
    </row>
    <row r="7009" spans="1:12">
      <c r="A7009" s="1" t="s">
        <v>104</v>
      </c>
      <c r="B7009">
        <v>1981</v>
      </c>
      <c r="C7009" t="str">
        <f>VLOOKUP(co2_data[[#This Row],[country]],Country_Parameter!A:C,3,0)</f>
        <v>Parameter 1</v>
      </c>
      <c r="D7009">
        <v>7075650</v>
      </c>
      <c r="E7009">
        <v>42722222080</v>
      </c>
      <c r="F7009">
        <v>0</v>
      </c>
      <c r="G7009">
        <v>4</v>
      </c>
      <c r="H7009">
        <v>0</v>
      </c>
      <c r="I7009">
        <v>0</v>
      </c>
      <c r="J7009">
        <v>0</v>
      </c>
      <c r="K7009">
        <v>4</v>
      </c>
      <c r="L7009">
        <v>0</v>
      </c>
    </row>
    <row r="7010" spans="1:12">
      <c r="A7010" s="1" t="s">
        <v>104</v>
      </c>
      <c r="B7010">
        <v>1982</v>
      </c>
      <c r="C7010" t="str">
        <f>VLOOKUP(co2_data[[#This Row],[country]],Country_Parameter!A:C,3,0)</f>
        <v>Parameter 1</v>
      </c>
      <c r="D7010">
        <v>7240248</v>
      </c>
      <c r="E7010">
        <v>41220648960</v>
      </c>
      <c r="F7010">
        <v>0</v>
      </c>
      <c r="G7010">
        <v>4</v>
      </c>
      <c r="H7010">
        <v>0</v>
      </c>
      <c r="I7010">
        <v>0</v>
      </c>
      <c r="J7010">
        <v>0</v>
      </c>
      <c r="K7010">
        <v>3</v>
      </c>
      <c r="L7010">
        <v>0</v>
      </c>
    </row>
    <row r="7011" spans="1:12">
      <c r="A7011" s="1" t="s">
        <v>104</v>
      </c>
      <c r="B7011">
        <v>1983</v>
      </c>
      <c r="C7011" t="str">
        <f>VLOOKUP(co2_data[[#This Row],[country]],Country_Parameter!A:C,3,0)</f>
        <v>Parameter 1</v>
      </c>
      <c r="D7011">
        <v>7419642</v>
      </c>
      <c r="E7011">
        <v>40150564864</v>
      </c>
      <c r="F7011">
        <v>0</v>
      </c>
      <c r="G7011">
        <v>3</v>
      </c>
      <c r="H7011">
        <v>0</v>
      </c>
      <c r="I7011">
        <v>0</v>
      </c>
      <c r="J7011">
        <v>0</v>
      </c>
      <c r="K7011">
        <v>3</v>
      </c>
      <c r="L7011">
        <v>0</v>
      </c>
    </row>
    <row r="7012" spans="1:12">
      <c r="A7012" s="1" t="s">
        <v>104</v>
      </c>
      <c r="B7012">
        <v>1984</v>
      </c>
      <c r="C7012" t="str">
        <f>VLOOKUP(co2_data[[#This Row],[country]],Country_Parameter!A:C,3,0)</f>
        <v>Parameter 1</v>
      </c>
      <c r="D7012">
        <v>7630684</v>
      </c>
      <c r="E7012">
        <v>40361218048</v>
      </c>
      <c r="F7012">
        <v>0</v>
      </c>
      <c r="G7012">
        <v>3</v>
      </c>
      <c r="H7012">
        <v>0</v>
      </c>
      <c r="I7012">
        <v>0</v>
      </c>
      <c r="J7012">
        <v>0</v>
      </c>
      <c r="K7012">
        <v>3</v>
      </c>
      <c r="L7012">
        <v>0</v>
      </c>
    </row>
    <row r="7013" spans="1:12">
      <c r="A7013" s="1" t="s">
        <v>104</v>
      </c>
      <c r="B7013">
        <v>1985</v>
      </c>
      <c r="C7013" t="str">
        <f>VLOOKUP(co2_data[[#This Row],[country]],Country_Parameter!A:C,3,0)</f>
        <v>Parameter 1</v>
      </c>
      <c r="D7013">
        <v>7849691</v>
      </c>
      <c r="E7013">
        <v>40118652928</v>
      </c>
      <c r="F7013">
        <v>0</v>
      </c>
      <c r="G7013">
        <v>3</v>
      </c>
      <c r="H7013">
        <v>0</v>
      </c>
      <c r="I7013">
        <v>0</v>
      </c>
      <c r="J7013">
        <v>0</v>
      </c>
      <c r="K7013">
        <v>3</v>
      </c>
      <c r="L7013">
        <v>0</v>
      </c>
    </row>
    <row r="7014" spans="1:12">
      <c r="A7014" s="1" t="s">
        <v>104</v>
      </c>
      <c r="B7014">
        <v>1986</v>
      </c>
      <c r="C7014" t="str">
        <f>VLOOKUP(co2_data[[#This Row],[country]],Country_Parameter!A:C,3,0)</f>
        <v>Parameter 1</v>
      </c>
      <c r="D7014">
        <v>8070818</v>
      </c>
      <c r="E7014">
        <v>40163520512</v>
      </c>
      <c r="F7014">
        <v>0</v>
      </c>
      <c r="G7014">
        <v>4</v>
      </c>
      <c r="H7014">
        <v>0</v>
      </c>
      <c r="I7014">
        <v>0</v>
      </c>
      <c r="J7014">
        <v>0</v>
      </c>
      <c r="K7014">
        <v>3</v>
      </c>
      <c r="L7014">
        <v>0</v>
      </c>
    </row>
    <row r="7015" spans="1:12">
      <c r="A7015" s="1" t="s">
        <v>104</v>
      </c>
      <c r="B7015">
        <v>1987</v>
      </c>
      <c r="C7015" t="str">
        <f>VLOOKUP(co2_data[[#This Row],[country]],Country_Parameter!A:C,3,0)</f>
        <v>Parameter 1</v>
      </c>
      <c r="D7015">
        <v>8296489</v>
      </c>
      <c r="E7015">
        <v>41599680512</v>
      </c>
      <c r="F7015">
        <v>1</v>
      </c>
      <c r="G7015">
        <v>4</v>
      </c>
      <c r="H7015">
        <v>0</v>
      </c>
      <c r="I7015">
        <v>0</v>
      </c>
      <c r="J7015">
        <v>0</v>
      </c>
      <c r="K7015">
        <v>3</v>
      </c>
      <c r="L7015">
        <v>0</v>
      </c>
    </row>
    <row r="7016" spans="1:12">
      <c r="A7016" s="1" t="s">
        <v>104</v>
      </c>
      <c r="B7016">
        <v>1988</v>
      </c>
      <c r="C7016" t="str">
        <f>VLOOKUP(co2_data[[#This Row],[country]],Country_Parameter!A:C,3,0)</f>
        <v>Parameter 1</v>
      </c>
      <c r="D7016">
        <v>8532102</v>
      </c>
      <c r="E7016">
        <v>43210657792</v>
      </c>
      <c r="F7016">
        <v>0</v>
      </c>
      <c r="G7016">
        <v>4</v>
      </c>
      <c r="H7016">
        <v>0</v>
      </c>
      <c r="I7016">
        <v>0</v>
      </c>
      <c r="J7016">
        <v>0</v>
      </c>
      <c r="K7016">
        <v>4</v>
      </c>
      <c r="L7016">
        <v>0</v>
      </c>
    </row>
    <row r="7017" spans="1:12">
      <c r="A7017" s="1" t="s">
        <v>104</v>
      </c>
      <c r="B7017">
        <v>1989</v>
      </c>
      <c r="C7017" t="str">
        <f>VLOOKUP(co2_data[[#This Row],[country]],Country_Parameter!A:C,3,0)</f>
        <v>Parameter 1</v>
      </c>
      <c r="D7017">
        <v>8775548</v>
      </c>
      <c r="E7017">
        <v>44912263168</v>
      </c>
      <c r="F7017">
        <v>0</v>
      </c>
      <c r="G7017">
        <v>4</v>
      </c>
      <c r="H7017">
        <v>0</v>
      </c>
      <c r="I7017">
        <v>0</v>
      </c>
      <c r="J7017">
        <v>0</v>
      </c>
      <c r="K7017">
        <v>4</v>
      </c>
      <c r="L7017">
        <v>0</v>
      </c>
    </row>
    <row r="7018" spans="1:12">
      <c r="A7018" s="1" t="s">
        <v>104</v>
      </c>
      <c r="B7018">
        <v>1990</v>
      </c>
      <c r="C7018" t="str">
        <f>VLOOKUP(co2_data[[#This Row],[country]],Country_Parameter!A:C,3,0)</f>
        <v>Parameter 1</v>
      </c>
      <c r="D7018">
        <v>9024776</v>
      </c>
      <c r="E7018">
        <v>46309388288</v>
      </c>
      <c r="F7018">
        <v>1</v>
      </c>
      <c r="G7018">
        <v>5</v>
      </c>
      <c r="H7018">
        <v>0</v>
      </c>
      <c r="I7018">
        <v>0</v>
      </c>
      <c r="J7018">
        <v>0</v>
      </c>
      <c r="K7018">
        <v>4</v>
      </c>
      <c r="L7018">
        <v>0</v>
      </c>
    </row>
    <row r="7019" spans="1:12">
      <c r="A7019" s="1" t="s">
        <v>104</v>
      </c>
      <c r="B7019">
        <v>1991</v>
      </c>
      <c r="C7019" t="str">
        <f>VLOOKUP(co2_data[[#This Row],[country]],Country_Parameter!A:C,3,0)</f>
        <v>Parameter 1</v>
      </c>
      <c r="D7019">
        <v>9272590</v>
      </c>
      <c r="E7019">
        <v>47626498048</v>
      </c>
      <c r="F7019">
        <v>1</v>
      </c>
      <c r="G7019">
        <v>5</v>
      </c>
      <c r="H7019">
        <v>0</v>
      </c>
      <c r="I7019">
        <v>0</v>
      </c>
      <c r="J7019">
        <v>0</v>
      </c>
      <c r="K7019">
        <v>4</v>
      </c>
      <c r="L7019">
        <v>0</v>
      </c>
    </row>
    <row r="7020" spans="1:12">
      <c r="A7020" s="1" t="s">
        <v>104</v>
      </c>
      <c r="B7020">
        <v>1992</v>
      </c>
      <c r="C7020" t="str">
        <f>VLOOKUP(co2_data[[#This Row],[country]],Country_Parameter!A:C,3,0)</f>
        <v>Parameter 1</v>
      </c>
      <c r="D7020">
        <v>9522264</v>
      </c>
      <c r="E7020">
        <v>50269790208</v>
      </c>
      <c r="F7020">
        <v>1</v>
      </c>
      <c r="G7020">
        <v>6</v>
      </c>
      <c r="H7020">
        <v>0</v>
      </c>
      <c r="I7020">
        <v>0</v>
      </c>
      <c r="J7020">
        <v>0</v>
      </c>
      <c r="K7020">
        <v>5</v>
      </c>
      <c r="L7020">
        <v>0</v>
      </c>
    </row>
    <row r="7021" spans="1:12">
      <c r="A7021" s="1" t="s">
        <v>104</v>
      </c>
      <c r="B7021">
        <v>1993</v>
      </c>
      <c r="C7021" t="str">
        <f>VLOOKUP(co2_data[[#This Row],[country]],Country_Parameter!A:C,3,0)</f>
        <v>Parameter 1</v>
      </c>
      <c r="D7021">
        <v>9779762</v>
      </c>
      <c r="E7021">
        <v>52486733824</v>
      </c>
      <c r="F7021">
        <v>0</v>
      </c>
      <c r="G7021">
        <v>6</v>
      </c>
      <c r="H7021">
        <v>0</v>
      </c>
      <c r="I7021">
        <v>0</v>
      </c>
      <c r="J7021">
        <v>0</v>
      </c>
      <c r="K7021">
        <v>5</v>
      </c>
      <c r="L7021">
        <v>0</v>
      </c>
    </row>
    <row r="7022" spans="1:12">
      <c r="A7022" s="1" t="s">
        <v>104</v>
      </c>
      <c r="B7022">
        <v>1994</v>
      </c>
      <c r="C7022" t="str">
        <f>VLOOKUP(co2_data[[#This Row],[country]],Country_Parameter!A:C,3,0)</f>
        <v>Parameter 1</v>
      </c>
      <c r="D7022">
        <v>10043715</v>
      </c>
      <c r="E7022">
        <v>54315589632</v>
      </c>
      <c r="F7022">
        <v>1</v>
      </c>
      <c r="G7022">
        <v>7</v>
      </c>
      <c r="H7022">
        <v>0</v>
      </c>
      <c r="I7022">
        <v>0</v>
      </c>
      <c r="J7022">
        <v>0</v>
      </c>
      <c r="K7022">
        <v>6</v>
      </c>
      <c r="L7022">
        <v>0</v>
      </c>
    </row>
    <row r="7023" spans="1:12">
      <c r="A7023" s="1" t="s">
        <v>104</v>
      </c>
      <c r="B7023">
        <v>1995</v>
      </c>
      <c r="C7023" t="str">
        <f>VLOOKUP(co2_data[[#This Row],[country]],Country_Parameter!A:C,3,0)</f>
        <v>Parameter 1</v>
      </c>
      <c r="D7023">
        <v>10312999</v>
      </c>
      <c r="E7023">
        <v>56765526016</v>
      </c>
      <c r="F7023">
        <v>0</v>
      </c>
      <c r="G7023">
        <v>7</v>
      </c>
      <c r="H7023">
        <v>0</v>
      </c>
      <c r="I7023">
        <v>0</v>
      </c>
      <c r="J7023">
        <v>0</v>
      </c>
      <c r="K7023">
        <v>7</v>
      </c>
      <c r="L7023">
        <v>0</v>
      </c>
    </row>
    <row r="7024" spans="1:12">
      <c r="A7024" s="1" t="s">
        <v>104</v>
      </c>
      <c r="B7024">
        <v>1996</v>
      </c>
      <c r="C7024" t="str">
        <f>VLOOKUP(co2_data[[#This Row],[country]],Country_Parameter!A:C,3,0)</f>
        <v>Parameter 1</v>
      </c>
      <c r="D7024">
        <v>10583526</v>
      </c>
      <c r="E7024">
        <v>58480373760</v>
      </c>
      <c r="F7024">
        <v>0</v>
      </c>
      <c r="G7024">
        <v>7</v>
      </c>
      <c r="H7024">
        <v>0</v>
      </c>
      <c r="I7024">
        <v>0</v>
      </c>
      <c r="J7024">
        <v>0</v>
      </c>
      <c r="K7024">
        <v>6</v>
      </c>
      <c r="L7024">
        <v>0</v>
      </c>
    </row>
    <row r="7025" spans="1:12">
      <c r="A7025" s="1" t="s">
        <v>104</v>
      </c>
      <c r="B7025">
        <v>1997</v>
      </c>
      <c r="C7025" t="str">
        <f>VLOOKUP(co2_data[[#This Row],[country]],Country_Parameter!A:C,3,0)</f>
        <v>Parameter 1</v>
      </c>
      <c r="D7025">
        <v>10857754</v>
      </c>
      <c r="E7025">
        <v>61054672896</v>
      </c>
      <c r="F7025">
        <v>1</v>
      </c>
      <c r="G7025">
        <v>8</v>
      </c>
      <c r="H7025">
        <v>0</v>
      </c>
      <c r="I7025">
        <v>0</v>
      </c>
      <c r="J7025">
        <v>0</v>
      </c>
      <c r="K7025">
        <v>7</v>
      </c>
      <c r="L7025">
        <v>0</v>
      </c>
    </row>
    <row r="7026" spans="1:12">
      <c r="A7026" s="1" t="s">
        <v>104</v>
      </c>
      <c r="B7026">
        <v>1998</v>
      </c>
      <c r="C7026" t="str">
        <f>VLOOKUP(co2_data[[#This Row],[country]],Country_Parameter!A:C,3,0)</f>
        <v>Parameter 1</v>
      </c>
      <c r="D7026">
        <v>11139145</v>
      </c>
      <c r="E7026">
        <v>64142606336</v>
      </c>
      <c r="F7026">
        <v>1</v>
      </c>
      <c r="G7026">
        <v>9</v>
      </c>
      <c r="H7026">
        <v>0</v>
      </c>
      <c r="I7026">
        <v>0</v>
      </c>
      <c r="J7026">
        <v>0</v>
      </c>
      <c r="K7026">
        <v>8</v>
      </c>
      <c r="L7026">
        <v>0</v>
      </c>
    </row>
    <row r="7027" spans="1:12">
      <c r="A7027" s="1" t="s">
        <v>104</v>
      </c>
      <c r="B7027">
        <v>1999</v>
      </c>
      <c r="C7027" t="str">
        <f>VLOOKUP(co2_data[[#This Row],[country]],Country_Parameter!A:C,3,0)</f>
        <v>Parameter 1</v>
      </c>
      <c r="D7027">
        <v>11422977</v>
      </c>
      <c r="E7027">
        <v>66910785536</v>
      </c>
      <c r="F7027">
        <v>1</v>
      </c>
      <c r="G7027">
        <v>9</v>
      </c>
      <c r="H7027">
        <v>0</v>
      </c>
      <c r="I7027">
        <v>0</v>
      </c>
      <c r="J7027">
        <v>0</v>
      </c>
      <c r="K7027">
        <v>8</v>
      </c>
      <c r="L7027">
        <v>0</v>
      </c>
    </row>
    <row r="7028" spans="1:12">
      <c r="A7028" s="1" t="s">
        <v>104</v>
      </c>
      <c r="B7028">
        <v>2000</v>
      </c>
      <c r="C7028" t="str">
        <f>VLOOKUP(co2_data[[#This Row],[country]],Country_Parameter!A:C,3,0)</f>
        <v>Parameter 1</v>
      </c>
      <c r="D7028">
        <v>11697592</v>
      </c>
      <c r="E7028">
        <v>68731617280</v>
      </c>
      <c r="F7028">
        <v>1</v>
      </c>
      <c r="G7028">
        <v>10</v>
      </c>
      <c r="H7028">
        <v>1</v>
      </c>
      <c r="I7028">
        <v>0</v>
      </c>
      <c r="J7028">
        <v>0</v>
      </c>
      <c r="K7028">
        <v>8</v>
      </c>
      <c r="L7028">
        <v>0</v>
      </c>
    </row>
    <row r="7029" spans="1:12">
      <c r="A7029" s="1" t="s">
        <v>104</v>
      </c>
      <c r="B7029">
        <v>2001</v>
      </c>
      <c r="C7029" t="str">
        <f>VLOOKUP(co2_data[[#This Row],[country]],Country_Parameter!A:C,3,0)</f>
        <v>Parameter 1</v>
      </c>
      <c r="D7029">
        <v>11969424</v>
      </c>
      <c r="E7029">
        <v>70402334720</v>
      </c>
      <c r="F7029">
        <v>1</v>
      </c>
      <c r="G7029">
        <v>10</v>
      </c>
      <c r="H7029">
        <v>1</v>
      </c>
      <c r="I7029">
        <v>0</v>
      </c>
      <c r="J7029">
        <v>0</v>
      </c>
      <c r="K7029">
        <v>9</v>
      </c>
      <c r="L7029">
        <v>0</v>
      </c>
    </row>
    <row r="7030" spans="1:12">
      <c r="A7030" s="1" t="s">
        <v>104</v>
      </c>
      <c r="B7030">
        <v>2002</v>
      </c>
      <c r="C7030" t="str">
        <f>VLOOKUP(co2_data[[#This Row],[country]],Country_Parameter!A:C,3,0)</f>
        <v>Parameter 1</v>
      </c>
      <c r="D7030">
        <v>12246922</v>
      </c>
      <c r="E7030">
        <v>73303957504</v>
      </c>
      <c r="F7030">
        <v>1</v>
      </c>
      <c r="G7030">
        <v>11</v>
      </c>
      <c r="H7030">
        <v>1</v>
      </c>
      <c r="I7030">
        <v>0</v>
      </c>
      <c r="J7030">
        <v>0</v>
      </c>
      <c r="K7030">
        <v>9</v>
      </c>
      <c r="L7030">
        <v>0</v>
      </c>
    </row>
    <row r="7031" spans="1:12">
      <c r="A7031" s="1" t="s">
        <v>104</v>
      </c>
      <c r="B7031">
        <v>2003</v>
      </c>
      <c r="C7031" t="str">
        <f>VLOOKUP(co2_data[[#This Row],[country]],Country_Parameter!A:C,3,0)</f>
        <v>Parameter 1</v>
      </c>
      <c r="D7031">
        <v>12525844</v>
      </c>
      <c r="E7031">
        <v>75388395520</v>
      </c>
      <c r="F7031">
        <v>1</v>
      </c>
      <c r="G7031">
        <v>10</v>
      </c>
      <c r="H7031">
        <v>1</v>
      </c>
      <c r="I7031">
        <v>0</v>
      </c>
      <c r="J7031">
        <v>0</v>
      </c>
      <c r="K7031">
        <v>9</v>
      </c>
      <c r="L7031">
        <v>0</v>
      </c>
    </row>
    <row r="7032" spans="1:12">
      <c r="A7032" s="1" t="s">
        <v>104</v>
      </c>
      <c r="B7032">
        <v>2004</v>
      </c>
      <c r="C7032" t="str">
        <f>VLOOKUP(co2_data[[#This Row],[country]],Country_Parameter!A:C,3,0)</f>
        <v>Parameter 1</v>
      </c>
      <c r="D7032">
        <v>12807410</v>
      </c>
      <c r="E7032">
        <v>78142889984</v>
      </c>
      <c r="F7032">
        <v>1</v>
      </c>
      <c r="G7032">
        <v>11</v>
      </c>
      <c r="H7032">
        <v>1</v>
      </c>
      <c r="I7032">
        <v>0</v>
      </c>
      <c r="J7032">
        <v>0</v>
      </c>
      <c r="K7032">
        <v>9</v>
      </c>
      <c r="L7032">
        <v>0</v>
      </c>
    </row>
    <row r="7033" spans="1:12">
      <c r="A7033" s="1" t="s">
        <v>104</v>
      </c>
      <c r="B7033">
        <v>2005</v>
      </c>
      <c r="C7033" t="str">
        <f>VLOOKUP(co2_data[[#This Row],[country]],Country_Parameter!A:C,3,0)</f>
        <v>Parameter 1</v>
      </c>
      <c r="D7033">
        <v>13087638</v>
      </c>
      <c r="E7033">
        <v>80920961024</v>
      </c>
      <c r="F7033">
        <v>1</v>
      </c>
      <c r="G7033">
        <v>12</v>
      </c>
      <c r="H7033">
        <v>2</v>
      </c>
      <c r="I7033">
        <v>0</v>
      </c>
      <c r="J7033">
        <v>0</v>
      </c>
      <c r="K7033">
        <v>10</v>
      </c>
      <c r="L7033">
        <v>0</v>
      </c>
    </row>
    <row r="7034" spans="1:12">
      <c r="A7034" s="1" t="s">
        <v>104</v>
      </c>
      <c r="B7034">
        <v>2006</v>
      </c>
      <c r="C7034" t="str">
        <f>VLOOKUP(co2_data[[#This Row],[country]],Country_Parameter!A:C,3,0)</f>
        <v>Parameter 1</v>
      </c>
      <c r="D7034">
        <v>13367454</v>
      </c>
      <c r="E7034">
        <v>85238079488</v>
      </c>
      <c r="F7034">
        <v>1</v>
      </c>
      <c r="G7034">
        <v>12</v>
      </c>
      <c r="H7034">
        <v>2</v>
      </c>
      <c r="I7034">
        <v>0</v>
      </c>
      <c r="J7034">
        <v>0</v>
      </c>
      <c r="K7034">
        <v>10</v>
      </c>
      <c r="L7034">
        <v>0</v>
      </c>
    </row>
    <row r="7035" spans="1:12">
      <c r="A7035" s="1" t="s">
        <v>104</v>
      </c>
      <c r="B7035">
        <v>2007</v>
      </c>
      <c r="C7035" t="str">
        <f>VLOOKUP(co2_data[[#This Row],[country]],Country_Parameter!A:C,3,0)</f>
        <v>Parameter 1</v>
      </c>
      <c r="D7035">
        <v>13652042</v>
      </c>
      <c r="E7035">
        <v>90511917056</v>
      </c>
      <c r="F7035">
        <v>1</v>
      </c>
      <c r="G7035">
        <v>12</v>
      </c>
      <c r="H7035">
        <v>1</v>
      </c>
      <c r="I7035">
        <v>0</v>
      </c>
      <c r="J7035">
        <v>0</v>
      </c>
      <c r="K7035">
        <v>10</v>
      </c>
      <c r="L7035">
        <v>0</v>
      </c>
    </row>
    <row r="7036" spans="1:12">
      <c r="A7036" s="1" t="s">
        <v>104</v>
      </c>
      <c r="B7036">
        <v>2008</v>
      </c>
      <c r="C7036" t="str">
        <f>VLOOKUP(co2_data[[#This Row],[country]],Country_Parameter!A:C,3,0)</f>
        <v>Parameter 1</v>
      </c>
      <c r="D7036">
        <v>13935173</v>
      </c>
      <c r="E7036">
        <v>93386252288</v>
      </c>
      <c r="F7036">
        <v>1</v>
      </c>
      <c r="G7036">
        <v>11</v>
      </c>
      <c r="H7036">
        <v>1</v>
      </c>
      <c r="I7036">
        <v>0</v>
      </c>
      <c r="J7036">
        <v>0</v>
      </c>
      <c r="K7036">
        <v>9</v>
      </c>
      <c r="L7036">
        <v>0</v>
      </c>
    </row>
    <row r="7037" spans="1:12">
      <c r="A7037" s="1" t="s">
        <v>104</v>
      </c>
      <c r="B7037">
        <v>2009</v>
      </c>
      <c r="C7037" t="str">
        <f>VLOOKUP(co2_data[[#This Row],[country]],Country_Parameter!A:C,3,0)</f>
        <v>Parameter 1</v>
      </c>
      <c r="D7037">
        <v>14215615</v>
      </c>
      <c r="E7037">
        <v>93773783040</v>
      </c>
      <c r="F7037">
        <v>1</v>
      </c>
      <c r="G7037">
        <v>11</v>
      </c>
      <c r="H7037">
        <v>1</v>
      </c>
      <c r="I7037">
        <v>0</v>
      </c>
      <c r="J7037">
        <v>0</v>
      </c>
      <c r="K7037">
        <v>10</v>
      </c>
      <c r="L7037">
        <v>0</v>
      </c>
    </row>
    <row r="7038" spans="1:12">
      <c r="A7038" s="1" t="s">
        <v>104</v>
      </c>
      <c r="B7038">
        <v>2010</v>
      </c>
      <c r="C7038" t="str">
        <f>VLOOKUP(co2_data[[#This Row],[country]],Country_Parameter!A:C,3,0)</f>
        <v>Parameter 1</v>
      </c>
      <c r="D7038">
        <v>14500117</v>
      </c>
      <c r="E7038">
        <v>96390291456</v>
      </c>
      <c r="F7038">
        <v>1</v>
      </c>
      <c r="G7038">
        <v>11</v>
      </c>
      <c r="H7038">
        <v>1</v>
      </c>
      <c r="I7038">
        <v>0</v>
      </c>
      <c r="J7038">
        <v>0</v>
      </c>
      <c r="K7038">
        <v>9</v>
      </c>
      <c r="L7038">
        <v>0</v>
      </c>
    </row>
    <row r="7039" spans="1:12">
      <c r="A7039" s="1" t="s">
        <v>104</v>
      </c>
      <c r="B7039">
        <v>2011</v>
      </c>
      <c r="C7039" t="str">
        <f>VLOOKUP(co2_data[[#This Row],[country]],Country_Parameter!A:C,3,0)</f>
        <v>Parameter 1</v>
      </c>
      <c r="D7039">
        <v>14792122</v>
      </c>
      <c r="E7039">
        <v>100000000000</v>
      </c>
      <c r="F7039">
        <v>1</v>
      </c>
      <c r="G7039">
        <v>11</v>
      </c>
      <c r="H7039">
        <v>1</v>
      </c>
      <c r="I7039">
        <v>0</v>
      </c>
      <c r="J7039">
        <v>0</v>
      </c>
      <c r="K7039">
        <v>9</v>
      </c>
      <c r="L7039">
        <v>0</v>
      </c>
    </row>
    <row r="7040" spans="1:12">
      <c r="A7040" s="1" t="s">
        <v>104</v>
      </c>
      <c r="B7040">
        <v>2012</v>
      </c>
      <c r="C7040" t="str">
        <f>VLOOKUP(co2_data[[#This Row],[country]],Country_Parameter!A:C,3,0)</f>
        <v>Parameter 1</v>
      </c>
      <c r="D7040">
        <v>15089639</v>
      </c>
      <c r="E7040">
        <v>103000000000</v>
      </c>
      <c r="F7040">
        <v>1</v>
      </c>
      <c r="G7040">
        <v>12</v>
      </c>
      <c r="H7040">
        <v>2</v>
      </c>
      <c r="I7040">
        <v>0</v>
      </c>
      <c r="J7040">
        <v>0</v>
      </c>
      <c r="K7040">
        <v>9</v>
      </c>
      <c r="L7040">
        <v>0</v>
      </c>
    </row>
    <row r="7041" spans="1:12">
      <c r="A7041" s="1" t="s">
        <v>104</v>
      </c>
      <c r="B7041">
        <v>2013</v>
      </c>
      <c r="C7041" t="str">
        <f>VLOOKUP(co2_data[[#This Row],[country]],Country_Parameter!A:C,3,0)</f>
        <v>Parameter 1</v>
      </c>
      <c r="D7041">
        <v>15387341</v>
      </c>
      <c r="E7041">
        <v>107000000000</v>
      </c>
      <c r="F7041">
        <v>1</v>
      </c>
      <c r="G7041">
        <v>13</v>
      </c>
      <c r="H7041">
        <v>3</v>
      </c>
      <c r="I7041">
        <v>0</v>
      </c>
      <c r="J7041">
        <v>0</v>
      </c>
      <c r="K7041">
        <v>9</v>
      </c>
      <c r="L7041">
        <v>0</v>
      </c>
    </row>
    <row r="7042" spans="1:12">
      <c r="A7042" s="1" t="s">
        <v>104</v>
      </c>
      <c r="B7042">
        <v>2014</v>
      </c>
      <c r="C7042" t="str">
        <f>VLOOKUP(co2_data[[#This Row],[country]],Country_Parameter!A:C,3,0)</f>
        <v>Parameter 1</v>
      </c>
      <c r="D7042">
        <v>15681725</v>
      </c>
      <c r="E7042">
        <v>112000000000</v>
      </c>
      <c r="F7042">
        <v>1</v>
      </c>
      <c r="G7042">
        <v>14</v>
      </c>
      <c r="H7042">
        <v>3</v>
      </c>
      <c r="I7042">
        <v>0</v>
      </c>
      <c r="J7042">
        <v>0</v>
      </c>
      <c r="K7042">
        <v>10</v>
      </c>
      <c r="L7042">
        <v>0</v>
      </c>
    </row>
    <row r="7043" spans="1:12">
      <c r="A7043" s="1" t="s">
        <v>104</v>
      </c>
      <c r="B7043">
        <v>2015</v>
      </c>
      <c r="C7043" t="str">
        <f>VLOOKUP(co2_data[[#This Row],[country]],Country_Parameter!A:C,3,0)</f>
        <v>Parameter 1</v>
      </c>
      <c r="D7043">
        <v>15971745</v>
      </c>
      <c r="E7043">
        <v>116000000000</v>
      </c>
      <c r="F7043">
        <v>1</v>
      </c>
      <c r="G7043">
        <v>16</v>
      </c>
      <c r="H7043">
        <v>4</v>
      </c>
      <c r="I7043">
        <v>0</v>
      </c>
      <c r="J7043">
        <v>0</v>
      </c>
      <c r="K7043">
        <v>10</v>
      </c>
      <c r="L7043">
        <v>0</v>
      </c>
    </row>
    <row r="7044" spans="1:12">
      <c r="A7044" s="1" t="s">
        <v>104</v>
      </c>
      <c r="B7044">
        <v>2016</v>
      </c>
      <c r="C7044" t="str">
        <f>VLOOKUP(co2_data[[#This Row],[country]],Country_Parameter!A:C,3,0)</f>
        <v>Parameter 1</v>
      </c>
      <c r="D7044">
        <v>16268760</v>
      </c>
      <c r="E7044">
        <v>120000000000</v>
      </c>
      <c r="F7044">
        <v>1</v>
      </c>
      <c r="G7044">
        <v>17</v>
      </c>
      <c r="H7044">
        <v>5</v>
      </c>
      <c r="I7044">
        <v>0</v>
      </c>
      <c r="J7044">
        <v>0</v>
      </c>
      <c r="K7044">
        <v>11</v>
      </c>
      <c r="L7044">
        <v>0</v>
      </c>
    </row>
    <row r="7045" spans="1:12">
      <c r="A7045" s="1" t="s">
        <v>104</v>
      </c>
      <c r="B7045">
        <v>2017</v>
      </c>
      <c r="C7045" t="str">
        <f>VLOOKUP(co2_data[[#This Row],[country]],Country_Parameter!A:C,3,0)</f>
        <v>Parameter 1</v>
      </c>
      <c r="D7045">
        <v>16567362</v>
      </c>
      <c r="E7045">
        <v>123000000000</v>
      </c>
      <c r="F7045">
        <v>1</v>
      </c>
      <c r="G7045">
        <v>17</v>
      </c>
      <c r="H7045">
        <v>4</v>
      </c>
      <c r="I7045">
        <v>0</v>
      </c>
      <c r="J7045">
        <v>0</v>
      </c>
      <c r="K7045">
        <v>12</v>
      </c>
      <c r="L7045">
        <v>0</v>
      </c>
    </row>
    <row r="7046" spans="1:12">
      <c r="A7046" s="1" t="s">
        <v>104</v>
      </c>
      <c r="B7046">
        <v>2018</v>
      </c>
      <c r="C7046" t="str">
        <f>VLOOKUP(co2_data[[#This Row],[country]],Country_Parameter!A:C,3,0)</f>
        <v>Parameter 1</v>
      </c>
      <c r="D7046">
        <v>16845688</v>
      </c>
      <c r="E7046">
        <v>127000000000</v>
      </c>
      <c r="F7046">
        <v>1</v>
      </c>
      <c r="G7046">
        <v>19</v>
      </c>
      <c r="H7046">
        <v>5</v>
      </c>
      <c r="I7046">
        <v>0</v>
      </c>
      <c r="J7046">
        <v>0</v>
      </c>
      <c r="K7046">
        <v>13</v>
      </c>
      <c r="L7046">
        <v>0</v>
      </c>
    </row>
    <row r="7047" spans="1:12">
      <c r="A7047" s="1" t="s">
        <v>104</v>
      </c>
      <c r="B7047">
        <v>2019</v>
      </c>
      <c r="C7047" t="str">
        <f>VLOOKUP(co2_data[[#This Row],[country]],Country_Parameter!A:C,3,0)</f>
        <v>Parameter 1</v>
      </c>
      <c r="D7047">
        <v>17103802</v>
      </c>
      <c r="E7047">
        <v>133000000000</v>
      </c>
      <c r="F7047">
        <v>1</v>
      </c>
      <c r="G7047">
        <v>19</v>
      </c>
      <c r="H7047">
        <v>5</v>
      </c>
      <c r="I7047">
        <v>0</v>
      </c>
      <c r="J7047">
        <v>0</v>
      </c>
      <c r="K7047">
        <v>14</v>
      </c>
      <c r="L7047">
        <v>0</v>
      </c>
    </row>
    <row r="7048" spans="1:12">
      <c r="A7048" s="1" t="s">
        <v>104</v>
      </c>
      <c r="B7048">
        <v>2020</v>
      </c>
      <c r="C7048" t="str">
        <f>VLOOKUP(co2_data[[#This Row],[country]],Country_Parameter!A:C,3,0)</f>
        <v>Parameter 1</v>
      </c>
      <c r="D7048">
        <v>17357331</v>
      </c>
      <c r="E7048">
        <v>130000000000</v>
      </c>
      <c r="F7048">
        <v>1</v>
      </c>
      <c r="G7048">
        <v>17</v>
      </c>
      <c r="H7048">
        <v>3</v>
      </c>
      <c r="I7048">
        <v>0</v>
      </c>
      <c r="J7048">
        <v>0</v>
      </c>
      <c r="K7048">
        <v>13</v>
      </c>
      <c r="L7048">
        <v>0</v>
      </c>
    </row>
    <row r="7049" spans="1:12">
      <c r="A7049" s="1" t="s">
        <v>104</v>
      </c>
      <c r="B7049">
        <v>2021</v>
      </c>
      <c r="C7049" t="str">
        <f>VLOOKUP(co2_data[[#This Row],[country]],Country_Parameter!A:C,3,0)</f>
        <v>Parameter 1</v>
      </c>
      <c r="D7049">
        <v>17598654</v>
      </c>
      <c r="E7049">
        <v>141000000000</v>
      </c>
      <c r="F7049">
        <v>1</v>
      </c>
      <c r="G7049">
        <v>20</v>
      </c>
      <c r="H7049">
        <v>4</v>
      </c>
      <c r="I7049">
        <v>0</v>
      </c>
      <c r="J7049">
        <v>0</v>
      </c>
      <c r="K7049">
        <v>15</v>
      </c>
      <c r="L7049">
        <v>0</v>
      </c>
    </row>
    <row r="7050" spans="1:12">
      <c r="A7050" s="1" t="s">
        <v>104</v>
      </c>
      <c r="B7050">
        <v>2022</v>
      </c>
      <c r="C7050" t="str">
        <f>VLOOKUP(co2_data[[#This Row],[country]],Country_Parameter!A:C,3,0)</f>
        <v>Parameter 1</v>
      </c>
      <c r="D7050">
        <v>17847877</v>
      </c>
      <c r="E7050">
        <v>146000000000</v>
      </c>
      <c r="F7050">
        <v>1</v>
      </c>
      <c r="G7050">
        <v>19</v>
      </c>
      <c r="H7050">
        <v>3</v>
      </c>
      <c r="I7050">
        <v>0</v>
      </c>
      <c r="J7050">
        <v>0</v>
      </c>
      <c r="K7050">
        <v>15</v>
      </c>
      <c r="L7050">
        <v>0</v>
      </c>
    </row>
    <row r="7051" spans="1:12">
      <c r="A7051" s="1" t="s">
        <v>104</v>
      </c>
      <c r="B7051">
        <v>2023</v>
      </c>
      <c r="C7051" t="str">
        <f>VLOOKUP(co2_data[[#This Row],[country]],Country_Parameter!A:C,3,0)</f>
        <v>Parameter 1</v>
      </c>
      <c r="D7051">
        <v>18124842</v>
      </c>
      <c r="E7051">
        <v>0</v>
      </c>
      <c r="F7051">
        <v>1</v>
      </c>
      <c r="G7051">
        <v>20</v>
      </c>
      <c r="H7051">
        <v>3</v>
      </c>
      <c r="I7051">
        <v>0</v>
      </c>
      <c r="J7051">
        <v>0</v>
      </c>
      <c r="K7051">
        <v>16</v>
      </c>
      <c r="L7051">
        <v>0</v>
      </c>
    </row>
    <row r="7052" spans="1:12">
      <c r="A7052" s="1" t="s">
        <v>105</v>
      </c>
      <c r="B7052">
        <v>1949</v>
      </c>
      <c r="C7052" t="str">
        <f>VLOOKUP(co2_data[[#This Row],[country]],Country_Parameter!A:C,3,0)</f>
        <v>Parameter 1</v>
      </c>
      <c r="D7052">
        <v>2931284</v>
      </c>
      <c r="E7052">
        <v>0</v>
      </c>
      <c r="F7052">
        <v>0</v>
      </c>
      <c r="G7052">
        <v>0</v>
      </c>
      <c r="H7052">
        <v>0</v>
      </c>
      <c r="I7052">
        <v>0</v>
      </c>
      <c r="J7052">
        <v>0</v>
      </c>
      <c r="K7052">
        <v>0</v>
      </c>
      <c r="L7052">
        <v>0</v>
      </c>
    </row>
    <row r="7053" spans="1:12">
      <c r="A7053" s="1" t="s">
        <v>105</v>
      </c>
      <c r="B7053">
        <v>1950</v>
      </c>
      <c r="C7053" t="str">
        <f>VLOOKUP(co2_data[[#This Row],[country]],Country_Parameter!A:C,3,0)</f>
        <v>Parameter 1</v>
      </c>
      <c r="D7053">
        <v>3013178</v>
      </c>
      <c r="E7053">
        <v>1344464640</v>
      </c>
      <c r="F7053">
        <v>0</v>
      </c>
      <c r="G7053">
        <v>0</v>
      </c>
      <c r="H7053">
        <v>0</v>
      </c>
      <c r="I7053">
        <v>0</v>
      </c>
      <c r="J7053">
        <v>0</v>
      </c>
      <c r="K7053">
        <v>0</v>
      </c>
      <c r="L7053">
        <v>0</v>
      </c>
    </row>
    <row r="7054" spans="1:12">
      <c r="A7054" s="1" t="s">
        <v>105</v>
      </c>
      <c r="B7054">
        <v>1951</v>
      </c>
      <c r="C7054" t="str">
        <f>VLOOKUP(co2_data[[#This Row],[country]],Country_Parameter!A:C,3,0)</f>
        <v>Parameter 1</v>
      </c>
      <c r="D7054">
        <v>3061981</v>
      </c>
      <c r="E7054">
        <v>1422524544</v>
      </c>
      <c r="F7054">
        <v>0</v>
      </c>
      <c r="G7054">
        <v>0</v>
      </c>
      <c r="H7054">
        <v>0</v>
      </c>
      <c r="I7054">
        <v>0</v>
      </c>
      <c r="J7054">
        <v>0</v>
      </c>
      <c r="K7054">
        <v>0</v>
      </c>
      <c r="L7054">
        <v>0</v>
      </c>
    </row>
    <row r="7055" spans="1:12">
      <c r="A7055" s="1" t="s">
        <v>105</v>
      </c>
      <c r="B7055">
        <v>1952</v>
      </c>
      <c r="C7055" t="str">
        <f>VLOOKUP(co2_data[[#This Row],[country]],Country_Parameter!A:C,3,0)</f>
        <v>Parameter 1</v>
      </c>
      <c r="D7055">
        <v>3111688</v>
      </c>
      <c r="E7055">
        <v>1465336960</v>
      </c>
      <c r="F7055">
        <v>0</v>
      </c>
      <c r="G7055">
        <v>0</v>
      </c>
      <c r="H7055">
        <v>0</v>
      </c>
      <c r="I7055">
        <v>0</v>
      </c>
      <c r="J7055">
        <v>0</v>
      </c>
      <c r="K7055">
        <v>0</v>
      </c>
      <c r="L7055">
        <v>0</v>
      </c>
    </row>
    <row r="7056" spans="1:12">
      <c r="A7056" s="1" t="s">
        <v>105</v>
      </c>
      <c r="B7056">
        <v>1953</v>
      </c>
      <c r="C7056" t="str">
        <f>VLOOKUP(co2_data[[#This Row],[country]],Country_Parameter!A:C,3,0)</f>
        <v>Parameter 1</v>
      </c>
      <c r="D7056">
        <v>3162521</v>
      </c>
      <c r="E7056">
        <v>1522641408</v>
      </c>
      <c r="F7056">
        <v>0</v>
      </c>
      <c r="G7056">
        <v>0</v>
      </c>
      <c r="H7056">
        <v>0</v>
      </c>
      <c r="I7056">
        <v>0</v>
      </c>
      <c r="J7056">
        <v>0</v>
      </c>
      <c r="K7056">
        <v>0</v>
      </c>
      <c r="L7056">
        <v>0</v>
      </c>
    </row>
    <row r="7057" spans="1:12">
      <c r="A7057" s="1" t="s">
        <v>105</v>
      </c>
      <c r="B7057">
        <v>1954</v>
      </c>
      <c r="C7057" t="str">
        <f>VLOOKUP(co2_data[[#This Row],[country]],Country_Parameter!A:C,3,0)</f>
        <v>Parameter 1</v>
      </c>
      <c r="D7057">
        <v>3214564</v>
      </c>
      <c r="E7057">
        <v>1611542784</v>
      </c>
      <c r="F7057">
        <v>0</v>
      </c>
      <c r="G7057">
        <v>0</v>
      </c>
      <c r="H7057">
        <v>0</v>
      </c>
      <c r="I7057">
        <v>0</v>
      </c>
      <c r="J7057">
        <v>0</v>
      </c>
      <c r="K7057">
        <v>0</v>
      </c>
      <c r="L7057">
        <v>0</v>
      </c>
    </row>
    <row r="7058" spans="1:12">
      <c r="A7058" s="1" t="s">
        <v>105</v>
      </c>
      <c r="B7058">
        <v>1955</v>
      </c>
      <c r="C7058" t="str">
        <f>VLOOKUP(co2_data[[#This Row],[country]],Country_Parameter!A:C,3,0)</f>
        <v>Parameter 1</v>
      </c>
      <c r="D7058">
        <v>3267862</v>
      </c>
      <c r="E7058">
        <v>1666553600</v>
      </c>
      <c r="F7058">
        <v>0</v>
      </c>
      <c r="G7058">
        <v>0</v>
      </c>
      <c r="H7058">
        <v>0</v>
      </c>
      <c r="I7058">
        <v>0</v>
      </c>
      <c r="J7058">
        <v>0</v>
      </c>
      <c r="K7058">
        <v>0</v>
      </c>
      <c r="L7058">
        <v>0</v>
      </c>
    </row>
    <row r="7059" spans="1:12">
      <c r="A7059" s="1" t="s">
        <v>105</v>
      </c>
      <c r="B7059">
        <v>1956</v>
      </c>
      <c r="C7059" t="str">
        <f>VLOOKUP(co2_data[[#This Row],[country]],Country_Parameter!A:C,3,0)</f>
        <v>Parameter 1</v>
      </c>
      <c r="D7059">
        <v>3322502</v>
      </c>
      <c r="E7059">
        <v>1726528128</v>
      </c>
      <c r="F7059">
        <v>0</v>
      </c>
      <c r="G7059">
        <v>0</v>
      </c>
      <c r="H7059">
        <v>0</v>
      </c>
      <c r="I7059">
        <v>0</v>
      </c>
      <c r="J7059">
        <v>0</v>
      </c>
      <c r="K7059">
        <v>0</v>
      </c>
      <c r="L7059">
        <v>0</v>
      </c>
    </row>
    <row r="7060" spans="1:12">
      <c r="A7060" s="1" t="s">
        <v>105</v>
      </c>
      <c r="B7060">
        <v>1957</v>
      </c>
      <c r="C7060" t="str">
        <f>VLOOKUP(co2_data[[#This Row],[country]],Country_Parameter!A:C,3,0)</f>
        <v>Parameter 1</v>
      </c>
      <c r="D7060">
        <v>3378658</v>
      </c>
      <c r="E7060">
        <v>1788549120</v>
      </c>
      <c r="F7060">
        <v>0</v>
      </c>
      <c r="G7060">
        <v>0</v>
      </c>
      <c r="H7060">
        <v>0</v>
      </c>
      <c r="I7060">
        <v>0</v>
      </c>
      <c r="J7060">
        <v>0</v>
      </c>
      <c r="K7060">
        <v>0</v>
      </c>
      <c r="L7060">
        <v>0</v>
      </c>
    </row>
    <row r="7061" spans="1:12">
      <c r="A7061" s="1" t="s">
        <v>105</v>
      </c>
      <c r="B7061">
        <v>1958</v>
      </c>
      <c r="C7061" t="str">
        <f>VLOOKUP(co2_data[[#This Row],[country]],Country_Parameter!A:C,3,0)</f>
        <v>Parameter 1</v>
      </c>
      <c r="D7061">
        <v>3436438</v>
      </c>
      <c r="E7061">
        <v>1841034496</v>
      </c>
      <c r="F7061">
        <v>0</v>
      </c>
      <c r="G7061">
        <v>0</v>
      </c>
      <c r="H7061">
        <v>0</v>
      </c>
      <c r="I7061">
        <v>0</v>
      </c>
      <c r="J7061">
        <v>0</v>
      </c>
      <c r="K7061">
        <v>0</v>
      </c>
      <c r="L7061">
        <v>0</v>
      </c>
    </row>
    <row r="7062" spans="1:12">
      <c r="A7062" s="1" t="s">
        <v>105</v>
      </c>
      <c r="B7062">
        <v>1959</v>
      </c>
      <c r="C7062" t="str">
        <f>VLOOKUP(co2_data[[#This Row],[country]],Country_Parameter!A:C,3,0)</f>
        <v>Parameter 1</v>
      </c>
      <c r="D7062">
        <v>3495776</v>
      </c>
      <c r="E7062">
        <v>1945851776</v>
      </c>
      <c r="F7062">
        <v>0</v>
      </c>
      <c r="G7062">
        <v>0</v>
      </c>
      <c r="H7062">
        <v>0</v>
      </c>
      <c r="I7062">
        <v>0</v>
      </c>
      <c r="J7062">
        <v>0</v>
      </c>
      <c r="K7062">
        <v>0</v>
      </c>
      <c r="L7062">
        <v>0</v>
      </c>
    </row>
    <row r="7063" spans="1:12">
      <c r="A7063" s="1" t="s">
        <v>105</v>
      </c>
      <c r="B7063">
        <v>1960</v>
      </c>
      <c r="C7063" t="str">
        <f>VLOOKUP(co2_data[[#This Row],[country]],Country_Parameter!A:C,3,0)</f>
        <v>Parameter 1</v>
      </c>
      <c r="D7063">
        <v>3556755</v>
      </c>
      <c r="E7063">
        <v>2027055488</v>
      </c>
      <c r="F7063">
        <v>0</v>
      </c>
      <c r="G7063">
        <v>0</v>
      </c>
      <c r="H7063">
        <v>0</v>
      </c>
      <c r="I7063">
        <v>0</v>
      </c>
      <c r="J7063">
        <v>0</v>
      </c>
      <c r="K7063">
        <v>0</v>
      </c>
      <c r="L7063">
        <v>0</v>
      </c>
    </row>
    <row r="7064" spans="1:12">
      <c r="A7064" s="1" t="s">
        <v>105</v>
      </c>
      <c r="B7064">
        <v>1961</v>
      </c>
      <c r="C7064" t="str">
        <f>VLOOKUP(co2_data[[#This Row],[country]],Country_Parameter!A:C,3,0)</f>
        <v>Parameter 1</v>
      </c>
      <c r="D7064">
        <v>3619554</v>
      </c>
      <c r="E7064">
        <v>2160197376</v>
      </c>
      <c r="F7064">
        <v>0</v>
      </c>
      <c r="G7064">
        <v>1</v>
      </c>
      <c r="H7064">
        <v>0</v>
      </c>
      <c r="I7064">
        <v>0</v>
      </c>
      <c r="J7064">
        <v>0</v>
      </c>
      <c r="K7064">
        <v>1</v>
      </c>
      <c r="L7064">
        <v>0</v>
      </c>
    </row>
    <row r="7065" spans="1:12">
      <c r="A7065" s="1" t="s">
        <v>105</v>
      </c>
      <c r="B7065">
        <v>1962</v>
      </c>
      <c r="C7065" t="str">
        <f>VLOOKUP(co2_data[[#This Row],[country]],Country_Parameter!A:C,3,0)</f>
        <v>Parameter 1</v>
      </c>
      <c r="D7065">
        <v>3684276</v>
      </c>
      <c r="E7065">
        <v>2316474112</v>
      </c>
      <c r="F7065">
        <v>0</v>
      </c>
      <c r="G7065">
        <v>1</v>
      </c>
      <c r="H7065">
        <v>0</v>
      </c>
      <c r="I7065">
        <v>0</v>
      </c>
      <c r="J7065">
        <v>0</v>
      </c>
      <c r="K7065">
        <v>1</v>
      </c>
      <c r="L7065">
        <v>0</v>
      </c>
    </row>
    <row r="7066" spans="1:12">
      <c r="A7066" s="1" t="s">
        <v>105</v>
      </c>
      <c r="B7066">
        <v>1963</v>
      </c>
      <c r="C7066" t="str">
        <f>VLOOKUP(co2_data[[#This Row],[country]],Country_Parameter!A:C,3,0)</f>
        <v>Parameter 1</v>
      </c>
      <c r="D7066">
        <v>3750960</v>
      </c>
      <c r="E7066">
        <v>2191478272</v>
      </c>
      <c r="F7066">
        <v>0</v>
      </c>
      <c r="G7066">
        <v>1</v>
      </c>
      <c r="H7066">
        <v>0</v>
      </c>
      <c r="I7066">
        <v>0</v>
      </c>
      <c r="J7066">
        <v>0</v>
      </c>
      <c r="K7066">
        <v>1</v>
      </c>
      <c r="L7066">
        <v>0</v>
      </c>
    </row>
    <row r="7067" spans="1:12">
      <c r="A7067" s="1" t="s">
        <v>105</v>
      </c>
      <c r="B7067">
        <v>1964</v>
      </c>
      <c r="C7067" t="str">
        <f>VLOOKUP(co2_data[[#This Row],[country]],Country_Parameter!A:C,3,0)</f>
        <v>Parameter 1</v>
      </c>
      <c r="D7067">
        <v>3819730</v>
      </c>
      <c r="E7067">
        <v>2330227456</v>
      </c>
      <c r="F7067">
        <v>0</v>
      </c>
      <c r="G7067">
        <v>1</v>
      </c>
      <c r="H7067">
        <v>0</v>
      </c>
      <c r="I7067">
        <v>0</v>
      </c>
      <c r="J7067">
        <v>0</v>
      </c>
      <c r="K7067">
        <v>1</v>
      </c>
      <c r="L7067">
        <v>0</v>
      </c>
    </row>
    <row r="7068" spans="1:12">
      <c r="A7068" s="1" t="s">
        <v>105</v>
      </c>
      <c r="B7068">
        <v>1965</v>
      </c>
      <c r="C7068" t="str">
        <f>VLOOKUP(co2_data[[#This Row],[country]],Country_Parameter!A:C,3,0)</f>
        <v>Parameter 1</v>
      </c>
      <c r="D7068">
        <v>3890723</v>
      </c>
      <c r="E7068">
        <v>2489841408</v>
      </c>
      <c r="F7068">
        <v>0</v>
      </c>
      <c r="G7068">
        <v>1</v>
      </c>
      <c r="H7068">
        <v>0</v>
      </c>
      <c r="I7068">
        <v>0</v>
      </c>
      <c r="J7068">
        <v>0</v>
      </c>
      <c r="K7068">
        <v>1</v>
      </c>
      <c r="L7068">
        <v>0</v>
      </c>
    </row>
    <row r="7069" spans="1:12">
      <c r="A7069" s="1" t="s">
        <v>105</v>
      </c>
      <c r="B7069">
        <v>1966</v>
      </c>
      <c r="C7069" t="str">
        <f>VLOOKUP(co2_data[[#This Row],[country]],Country_Parameter!A:C,3,0)</f>
        <v>Parameter 1</v>
      </c>
      <c r="D7069">
        <v>3964159</v>
      </c>
      <c r="E7069">
        <v>2543929600</v>
      </c>
      <c r="F7069">
        <v>0</v>
      </c>
      <c r="G7069">
        <v>1</v>
      </c>
      <c r="H7069">
        <v>0</v>
      </c>
      <c r="I7069">
        <v>0</v>
      </c>
      <c r="J7069">
        <v>0</v>
      </c>
      <c r="K7069">
        <v>1</v>
      </c>
      <c r="L7069">
        <v>0</v>
      </c>
    </row>
    <row r="7070" spans="1:12">
      <c r="A7070" s="1" t="s">
        <v>105</v>
      </c>
      <c r="B7070">
        <v>1967</v>
      </c>
      <c r="C7070" t="str">
        <f>VLOOKUP(co2_data[[#This Row],[country]],Country_Parameter!A:C,3,0)</f>
        <v>Parameter 1</v>
      </c>
      <c r="D7070">
        <v>4040155</v>
      </c>
      <c r="E7070">
        <v>2616349696</v>
      </c>
      <c r="F7070">
        <v>0</v>
      </c>
      <c r="G7070">
        <v>1</v>
      </c>
      <c r="H7070">
        <v>0</v>
      </c>
      <c r="I7070">
        <v>0</v>
      </c>
      <c r="J7070">
        <v>0</v>
      </c>
      <c r="K7070">
        <v>1</v>
      </c>
      <c r="L7070">
        <v>0</v>
      </c>
    </row>
    <row r="7071" spans="1:12">
      <c r="A7071" s="1" t="s">
        <v>105</v>
      </c>
      <c r="B7071">
        <v>1968</v>
      </c>
      <c r="C7071" t="str">
        <f>VLOOKUP(co2_data[[#This Row],[country]],Country_Parameter!A:C,3,0)</f>
        <v>Parameter 1</v>
      </c>
      <c r="D7071">
        <v>4118552</v>
      </c>
      <c r="E7071">
        <v>2694161920</v>
      </c>
      <c r="F7071">
        <v>0</v>
      </c>
      <c r="G7071">
        <v>1</v>
      </c>
      <c r="H7071">
        <v>0</v>
      </c>
      <c r="I7071">
        <v>0</v>
      </c>
      <c r="J7071">
        <v>0</v>
      </c>
      <c r="K7071">
        <v>1</v>
      </c>
      <c r="L7071">
        <v>0</v>
      </c>
    </row>
    <row r="7072" spans="1:12">
      <c r="A7072" s="1" t="s">
        <v>105</v>
      </c>
      <c r="B7072">
        <v>1969</v>
      </c>
      <c r="C7072" t="str">
        <f>VLOOKUP(co2_data[[#This Row],[country]],Country_Parameter!A:C,3,0)</f>
        <v>Parameter 1</v>
      </c>
      <c r="D7072">
        <v>4198301</v>
      </c>
      <c r="E7072">
        <v>2770583040</v>
      </c>
      <c r="F7072">
        <v>0</v>
      </c>
      <c r="G7072">
        <v>1</v>
      </c>
      <c r="H7072">
        <v>0</v>
      </c>
      <c r="I7072">
        <v>0</v>
      </c>
      <c r="J7072">
        <v>0</v>
      </c>
      <c r="K7072">
        <v>1</v>
      </c>
      <c r="L7072">
        <v>0</v>
      </c>
    </row>
    <row r="7073" spans="1:12">
      <c r="A7073" s="1" t="s">
        <v>105</v>
      </c>
      <c r="B7073">
        <v>1970</v>
      </c>
      <c r="C7073" t="str">
        <f>VLOOKUP(co2_data[[#This Row],[country]],Country_Parameter!A:C,3,0)</f>
        <v>Parameter 1</v>
      </c>
      <c r="D7073">
        <v>4277540</v>
      </c>
      <c r="E7073">
        <v>2859895552</v>
      </c>
      <c r="F7073">
        <v>0</v>
      </c>
      <c r="G7073">
        <v>1</v>
      </c>
      <c r="H7073">
        <v>0</v>
      </c>
      <c r="I7073">
        <v>0</v>
      </c>
      <c r="J7073">
        <v>0</v>
      </c>
      <c r="K7073">
        <v>1</v>
      </c>
      <c r="L7073">
        <v>0</v>
      </c>
    </row>
    <row r="7074" spans="1:12">
      <c r="A7074" s="1" t="s">
        <v>105</v>
      </c>
      <c r="B7074">
        <v>1971</v>
      </c>
      <c r="C7074" t="str">
        <f>VLOOKUP(co2_data[[#This Row],[country]],Country_Parameter!A:C,3,0)</f>
        <v>Parameter 1</v>
      </c>
      <c r="D7074">
        <v>4355205</v>
      </c>
      <c r="E7074">
        <v>3010269952</v>
      </c>
      <c r="F7074">
        <v>0</v>
      </c>
      <c r="G7074">
        <v>1</v>
      </c>
      <c r="H7074">
        <v>0</v>
      </c>
      <c r="I7074">
        <v>0</v>
      </c>
      <c r="J7074">
        <v>0</v>
      </c>
      <c r="K7074">
        <v>1</v>
      </c>
      <c r="L7074">
        <v>0</v>
      </c>
    </row>
    <row r="7075" spans="1:12">
      <c r="A7075" s="1" t="s">
        <v>105</v>
      </c>
      <c r="B7075">
        <v>1972</v>
      </c>
      <c r="C7075" t="str">
        <f>VLOOKUP(co2_data[[#This Row],[country]],Country_Parameter!A:C,3,0)</f>
        <v>Parameter 1</v>
      </c>
      <c r="D7075">
        <v>4431292</v>
      </c>
      <c r="E7075">
        <v>3079488256</v>
      </c>
      <c r="F7075">
        <v>0</v>
      </c>
      <c r="G7075">
        <v>1</v>
      </c>
      <c r="H7075">
        <v>0</v>
      </c>
      <c r="I7075">
        <v>0</v>
      </c>
      <c r="J7075">
        <v>0</v>
      </c>
      <c r="K7075">
        <v>1</v>
      </c>
      <c r="L7075">
        <v>0</v>
      </c>
    </row>
    <row r="7076" spans="1:12">
      <c r="A7076" s="1" t="s">
        <v>105</v>
      </c>
      <c r="B7076">
        <v>1973</v>
      </c>
      <c r="C7076" t="str">
        <f>VLOOKUP(co2_data[[#This Row],[country]],Country_Parameter!A:C,3,0)</f>
        <v>Parameter 1</v>
      </c>
      <c r="D7076">
        <v>4506326</v>
      </c>
      <c r="E7076">
        <v>3116195840</v>
      </c>
      <c r="F7076">
        <v>0</v>
      </c>
      <c r="G7076">
        <v>1</v>
      </c>
      <c r="H7076">
        <v>0</v>
      </c>
      <c r="I7076">
        <v>0</v>
      </c>
      <c r="J7076">
        <v>0</v>
      </c>
      <c r="K7076">
        <v>1</v>
      </c>
      <c r="L7076">
        <v>0</v>
      </c>
    </row>
    <row r="7077" spans="1:12">
      <c r="A7077" s="1" t="s">
        <v>105</v>
      </c>
      <c r="B7077">
        <v>1974</v>
      </c>
      <c r="C7077" t="str">
        <f>VLOOKUP(co2_data[[#This Row],[country]],Country_Parameter!A:C,3,0)</f>
        <v>Parameter 1</v>
      </c>
      <c r="D7077">
        <v>4580513</v>
      </c>
      <c r="E7077">
        <v>3277048576</v>
      </c>
      <c r="F7077">
        <v>0</v>
      </c>
      <c r="G7077">
        <v>1</v>
      </c>
      <c r="H7077">
        <v>0</v>
      </c>
      <c r="I7077">
        <v>0</v>
      </c>
      <c r="J7077">
        <v>0</v>
      </c>
      <c r="K7077">
        <v>1</v>
      </c>
      <c r="L7077">
        <v>0</v>
      </c>
    </row>
    <row r="7078" spans="1:12">
      <c r="A7078" s="1" t="s">
        <v>105</v>
      </c>
      <c r="B7078">
        <v>1975</v>
      </c>
      <c r="C7078" t="str">
        <f>VLOOKUP(co2_data[[#This Row],[country]],Country_Parameter!A:C,3,0)</f>
        <v>Parameter 1</v>
      </c>
      <c r="D7078">
        <v>4653876</v>
      </c>
      <c r="E7078">
        <v>3360288512</v>
      </c>
      <c r="F7078">
        <v>0</v>
      </c>
      <c r="G7078">
        <v>1</v>
      </c>
      <c r="H7078">
        <v>0</v>
      </c>
      <c r="I7078">
        <v>0</v>
      </c>
      <c r="J7078">
        <v>0</v>
      </c>
      <c r="K7078">
        <v>1</v>
      </c>
      <c r="L7078">
        <v>0</v>
      </c>
    </row>
    <row r="7079" spans="1:12">
      <c r="A7079" s="1" t="s">
        <v>105</v>
      </c>
      <c r="B7079">
        <v>1976</v>
      </c>
      <c r="C7079" t="str">
        <f>VLOOKUP(co2_data[[#This Row],[country]],Country_Parameter!A:C,3,0)</f>
        <v>Parameter 1</v>
      </c>
      <c r="D7079">
        <v>4727031</v>
      </c>
      <c r="E7079">
        <v>3625964800</v>
      </c>
      <c r="F7079">
        <v>0</v>
      </c>
      <c r="G7079">
        <v>1</v>
      </c>
      <c r="H7079">
        <v>0</v>
      </c>
      <c r="I7079">
        <v>0</v>
      </c>
      <c r="J7079">
        <v>0</v>
      </c>
      <c r="K7079">
        <v>1</v>
      </c>
      <c r="L7079">
        <v>0</v>
      </c>
    </row>
    <row r="7080" spans="1:12">
      <c r="A7080" s="1" t="s">
        <v>105</v>
      </c>
      <c r="B7080">
        <v>1977</v>
      </c>
      <c r="C7080" t="str">
        <f>VLOOKUP(co2_data[[#This Row],[country]],Country_Parameter!A:C,3,0)</f>
        <v>Parameter 1</v>
      </c>
      <c r="D7080">
        <v>4801129</v>
      </c>
      <c r="E7080">
        <v>3500596992</v>
      </c>
      <c r="F7080">
        <v>0</v>
      </c>
      <c r="G7080">
        <v>1</v>
      </c>
      <c r="H7080">
        <v>0</v>
      </c>
      <c r="I7080">
        <v>0</v>
      </c>
      <c r="J7080">
        <v>0</v>
      </c>
      <c r="K7080">
        <v>1</v>
      </c>
      <c r="L7080">
        <v>0</v>
      </c>
    </row>
    <row r="7081" spans="1:12">
      <c r="A7081" s="1" t="s">
        <v>105</v>
      </c>
      <c r="B7081">
        <v>1978</v>
      </c>
      <c r="C7081" t="str">
        <f>VLOOKUP(co2_data[[#This Row],[country]],Country_Parameter!A:C,3,0)</f>
        <v>Parameter 1</v>
      </c>
      <c r="D7081">
        <v>4877854</v>
      </c>
      <c r="E7081">
        <v>3726936576</v>
      </c>
      <c r="F7081">
        <v>0</v>
      </c>
      <c r="G7081">
        <v>1</v>
      </c>
      <c r="H7081">
        <v>0</v>
      </c>
      <c r="I7081">
        <v>0</v>
      </c>
      <c r="J7081">
        <v>0</v>
      </c>
      <c r="K7081">
        <v>1</v>
      </c>
      <c r="L7081">
        <v>0</v>
      </c>
    </row>
    <row r="7082" spans="1:12">
      <c r="A7082" s="1" t="s">
        <v>105</v>
      </c>
      <c r="B7082">
        <v>1979</v>
      </c>
      <c r="C7082" t="str">
        <f>VLOOKUP(co2_data[[#This Row],[country]],Country_Parameter!A:C,3,0)</f>
        <v>Parameter 1</v>
      </c>
      <c r="D7082">
        <v>4959286</v>
      </c>
      <c r="E7082">
        <v>3677147392</v>
      </c>
      <c r="F7082">
        <v>0</v>
      </c>
      <c r="G7082">
        <v>1</v>
      </c>
      <c r="H7082">
        <v>0</v>
      </c>
      <c r="I7082">
        <v>0</v>
      </c>
      <c r="J7082">
        <v>0</v>
      </c>
      <c r="K7082">
        <v>1</v>
      </c>
      <c r="L7082">
        <v>0</v>
      </c>
    </row>
    <row r="7083" spans="1:12">
      <c r="A7083" s="1" t="s">
        <v>105</v>
      </c>
      <c r="B7083">
        <v>1980</v>
      </c>
      <c r="C7083" t="str">
        <f>VLOOKUP(co2_data[[#This Row],[country]],Country_Parameter!A:C,3,0)</f>
        <v>Parameter 1</v>
      </c>
      <c r="D7083">
        <v>5047425</v>
      </c>
      <c r="E7083">
        <v>3758107136</v>
      </c>
      <c r="F7083">
        <v>0</v>
      </c>
      <c r="G7083">
        <v>1</v>
      </c>
      <c r="H7083">
        <v>0</v>
      </c>
      <c r="I7083">
        <v>0</v>
      </c>
      <c r="J7083">
        <v>0</v>
      </c>
      <c r="K7083">
        <v>1</v>
      </c>
      <c r="L7083">
        <v>0</v>
      </c>
    </row>
    <row r="7084" spans="1:12">
      <c r="A7084" s="1" t="s">
        <v>105</v>
      </c>
      <c r="B7084">
        <v>1981</v>
      </c>
      <c r="C7084" t="str">
        <f>VLOOKUP(co2_data[[#This Row],[country]],Country_Parameter!A:C,3,0)</f>
        <v>Parameter 1</v>
      </c>
      <c r="D7084">
        <v>5143296</v>
      </c>
      <c r="E7084">
        <v>3770853632</v>
      </c>
      <c r="F7084">
        <v>0</v>
      </c>
      <c r="G7084">
        <v>1</v>
      </c>
      <c r="H7084">
        <v>0</v>
      </c>
      <c r="I7084">
        <v>0</v>
      </c>
      <c r="J7084">
        <v>0</v>
      </c>
      <c r="K7084">
        <v>1</v>
      </c>
      <c r="L7084">
        <v>0</v>
      </c>
    </row>
    <row r="7085" spans="1:12">
      <c r="A7085" s="1" t="s">
        <v>105</v>
      </c>
      <c r="B7085">
        <v>1982</v>
      </c>
      <c r="C7085" t="str">
        <f>VLOOKUP(co2_data[[#This Row],[country]],Country_Parameter!A:C,3,0)</f>
        <v>Parameter 1</v>
      </c>
      <c r="D7085">
        <v>5247672</v>
      </c>
      <c r="E7085">
        <v>3836730624</v>
      </c>
      <c r="F7085">
        <v>0</v>
      </c>
      <c r="G7085">
        <v>1</v>
      </c>
      <c r="H7085">
        <v>0</v>
      </c>
      <c r="I7085">
        <v>0</v>
      </c>
      <c r="J7085">
        <v>0</v>
      </c>
      <c r="K7085">
        <v>1</v>
      </c>
      <c r="L7085">
        <v>0</v>
      </c>
    </row>
    <row r="7086" spans="1:12">
      <c r="A7086" s="1" t="s">
        <v>105</v>
      </c>
      <c r="B7086">
        <v>1983</v>
      </c>
      <c r="C7086" t="str">
        <f>VLOOKUP(co2_data[[#This Row],[country]],Country_Parameter!A:C,3,0)</f>
        <v>Parameter 1</v>
      </c>
      <c r="D7086">
        <v>5359816</v>
      </c>
      <c r="E7086">
        <v>3872161280</v>
      </c>
      <c r="F7086">
        <v>0</v>
      </c>
      <c r="G7086">
        <v>1</v>
      </c>
      <c r="H7086">
        <v>0</v>
      </c>
      <c r="I7086">
        <v>0</v>
      </c>
      <c r="J7086">
        <v>0</v>
      </c>
      <c r="K7086">
        <v>1</v>
      </c>
      <c r="L7086">
        <v>0</v>
      </c>
    </row>
    <row r="7087" spans="1:12">
      <c r="A7087" s="1" t="s">
        <v>105</v>
      </c>
      <c r="B7087">
        <v>1984</v>
      </c>
      <c r="C7087" t="str">
        <f>VLOOKUP(co2_data[[#This Row],[country]],Country_Parameter!A:C,3,0)</f>
        <v>Parameter 1</v>
      </c>
      <c r="D7087">
        <v>5480098</v>
      </c>
      <c r="E7087">
        <v>3922762496</v>
      </c>
      <c r="F7087">
        <v>0</v>
      </c>
      <c r="G7087">
        <v>1</v>
      </c>
      <c r="H7087">
        <v>0</v>
      </c>
      <c r="I7087">
        <v>0</v>
      </c>
      <c r="J7087">
        <v>0</v>
      </c>
      <c r="K7087">
        <v>1</v>
      </c>
      <c r="L7087">
        <v>0</v>
      </c>
    </row>
    <row r="7088" spans="1:12">
      <c r="A7088" s="1" t="s">
        <v>105</v>
      </c>
      <c r="B7088">
        <v>1985</v>
      </c>
      <c r="C7088" t="str">
        <f>VLOOKUP(co2_data[[#This Row],[country]],Country_Parameter!A:C,3,0)</f>
        <v>Parameter 1</v>
      </c>
      <c r="D7088">
        <v>5610369</v>
      </c>
      <c r="E7088">
        <v>4117874944</v>
      </c>
      <c r="F7088">
        <v>0</v>
      </c>
      <c r="G7088">
        <v>1</v>
      </c>
      <c r="H7088">
        <v>0</v>
      </c>
      <c r="I7088">
        <v>0</v>
      </c>
      <c r="J7088">
        <v>0</v>
      </c>
      <c r="K7088">
        <v>1</v>
      </c>
      <c r="L7088">
        <v>0</v>
      </c>
    </row>
    <row r="7089" spans="1:12">
      <c r="A7089" s="1" t="s">
        <v>105</v>
      </c>
      <c r="B7089">
        <v>1986</v>
      </c>
      <c r="C7089" t="str">
        <f>VLOOKUP(co2_data[[#This Row],[country]],Country_Parameter!A:C,3,0)</f>
        <v>Parameter 1</v>
      </c>
      <c r="D7089">
        <v>5750670</v>
      </c>
      <c r="E7089">
        <v>4229720576</v>
      </c>
      <c r="F7089">
        <v>0</v>
      </c>
      <c r="G7089">
        <v>1</v>
      </c>
      <c r="H7089">
        <v>0</v>
      </c>
      <c r="I7089">
        <v>0</v>
      </c>
      <c r="J7089">
        <v>0</v>
      </c>
      <c r="K7089">
        <v>1</v>
      </c>
      <c r="L7089">
        <v>0</v>
      </c>
    </row>
    <row r="7090" spans="1:12">
      <c r="A7090" s="1" t="s">
        <v>105</v>
      </c>
      <c r="B7090">
        <v>1987</v>
      </c>
      <c r="C7090" t="str">
        <f>VLOOKUP(co2_data[[#This Row],[country]],Country_Parameter!A:C,3,0)</f>
        <v>Parameter 1</v>
      </c>
      <c r="D7090">
        <v>5900196</v>
      </c>
      <c r="E7090">
        <v>4360595968</v>
      </c>
      <c r="F7090">
        <v>0</v>
      </c>
      <c r="G7090">
        <v>1</v>
      </c>
      <c r="H7090">
        <v>0</v>
      </c>
      <c r="I7090">
        <v>0</v>
      </c>
      <c r="J7090">
        <v>0</v>
      </c>
      <c r="K7090">
        <v>1</v>
      </c>
      <c r="L7090">
        <v>0</v>
      </c>
    </row>
    <row r="7091" spans="1:12">
      <c r="A7091" s="1" t="s">
        <v>105</v>
      </c>
      <c r="B7091">
        <v>1988</v>
      </c>
      <c r="C7091" t="str">
        <f>VLOOKUP(co2_data[[#This Row],[country]],Country_Parameter!A:C,3,0)</f>
        <v>Parameter 1</v>
      </c>
      <c r="D7091">
        <v>6056575</v>
      </c>
      <c r="E7091">
        <v>4619869696</v>
      </c>
      <c r="F7091">
        <v>0</v>
      </c>
      <c r="G7091">
        <v>1</v>
      </c>
      <c r="H7091">
        <v>0</v>
      </c>
      <c r="I7091">
        <v>0</v>
      </c>
      <c r="J7091">
        <v>0</v>
      </c>
      <c r="K7091">
        <v>1</v>
      </c>
      <c r="L7091">
        <v>0</v>
      </c>
    </row>
    <row r="7092" spans="1:12">
      <c r="A7092" s="1" t="s">
        <v>105</v>
      </c>
      <c r="B7092">
        <v>1989</v>
      </c>
      <c r="C7092" t="str">
        <f>VLOOKUP(co2_data[[#This Row],[country]],Country_Parameter!A:C,3,0)</f>
        <v>Parameter 1</v>
      </c>
      <c r="D7092">
        <v>6215817</v>
      </c>
      <c r="E7092">
        <v>4795309056</v>
      </c>
      <c r="F7092">
        <v>0</v>
      </c>
      <c r="G7092">
        <v>1</v>
      </c>
      <c r="H7092">
        <v>0</v>
      </c>
      <c r="I7092">
        <v>0</v>
      </c>
      <c r="J7092">
        <v>0</v>
      </c>
      <c r="K7092">
        <v>1</v>
      </c>
      <c r="L7092">
        <v>0</v>
      </c>
    </row>
    <row r="7093" spans="1:12">
      <c r="A7093" s="1" t="s">
        <v>105</v>
      </c>
      <c r="B7093">
        <v>1990</v>
      </c>
      <c r="C7093" t="str">
        <f>VLOOKUP(co2_data[[#This Row],[country]],Country_Parameter!A:C,3,0)</f>
        <v>Parameter 1</v>
      </c>
      <c r="D7093">
        <v>6434383</v>
      </c>
      <c r="E7093">
        <v>4999406592</v>
      </c>
      <c r="F7093">
        <v>0</v>
      </c>
      <c r="G7093">
        <v>1</v>
      </c>
      <c r="H7093">
        <v>0</v>
      </c>
      <c r="I7093">
        <v>0</v>
      </c>
      <c r="J7093">
        <v>0</v>
      </c>
      <c r="K7093">
        <v>1</v>
      </c>
      <c r="L7093">
        <v>0</v>
      </c>
    </row>
    <row r="7094" spans="1:12">
      <c r="A7094" s="1" t="s">
        <v>105</v>
      </c>
      <c r="B7094">
        <v>1991</v>
      </c>
      <c r="C7094" t="str">
        <f>VLOOKUP(co2_data[[#This Row],[country]],Country_Parameter!A:C,3,0)</f>
        <v>Parameter 1</v>
      </c>
      <c r="D7094">
        <v>6697166</v>
      </c>
      <c r="E7094">
        <v>5139871744</v>
      </c>
      <c r="F7094">
        <v>0</v>
      </c>
      <c r="G7094">
        <v>1</v>
      </c>
      <c r="H7094">
        <v>0</v>
      </c>
      <c r="I7094">
        <v>0</v>
      </c>
      <c r="J7094">
        <v>0</v>
      </c>
      <c r="K7094">
        <v>1</v>
      </c>
      <c r="L7094">
        <v>0</v>
      </c>
    </row>
    <row r="7095" spans="1:12">
      <c r="A7095" s="1" t="s">
        <v>105</v>
      </c>
      <c r="B7095">
        <v>1992</v>
      </c>
      <c r="C7095" t="str">
        <f>VLOOKUP(co2_data[[#This Row],[country]],Country_Parameter!A:C,3,0)</f>
        <v>Parameter 1</v>
      </c>
      <c r="D7095">
        <v>6914372</v>
      </c>
      <c r="E7095">
        <v>5362577408</v>
      </c>
      <c r="F7095">
        <v>0</v>
      </c>
      <c r="G7095">
        <v>1</v>
      </c>
      <c r="H7095">
        <v>0</v>
      </c>
      <c r="I7095">
        <v>0</v>
      </c>
      <c r="J7095">
        <v>0</v>
      </c>
      <c r="K7095">
        <v>1</v>
      </c>
      <c r="L7095">
        <v>0</v>
      </c>
    </row>
    <row r="7096" spans="1:12">
      <c r="A7096" s="1" t="s">
        <v>105</v>
      </c>
      <c r="B7096">
        <v>1993</v>
      </c>
      <c r="C7096" t="str">
        <f>VLOOKUP(co2_data[[#This Row],[country]],Country_Parameter!A:C,3,0)</f>
        <v>Parameter 1</v>
      </c>
      <c r="D7096">
        <v>7128176</v>
      </c>
      <c r="E7096">
        <v>5695353344</v>
      </c>
      <c r="F7096">
        <v>0</v>
      </c>
      <c r="G7096">
        <v>1</v>
      </c>
      <c r="H7096">
        <v>0</v>
      </c>
      <c r="I7096">
        <v>0</v>
      </c>
      <c r="J7096">
        <v>0</v>
      </c>
      <c r="K7096">
        <v>1</v>
      </c>
      <c r="L7096">
        <v>0</v>
      </c>
    </row>
    <row r="7097" spans="1:12">
      <c r="A7097" s="1" t="s">
        <v>105</v>
      </c>
      <c r="B7097">
        <v>1994</v>
      </c>
      <c r="C7097" t="str">
        <f>VLOOKUP(co2_data[[#This Row],[country]],Country_Parameter!A:C,3,0)</f>
        <v>Parameter 1</v>
      </c>
      <c r="D7097">
        <v>7345105</v>
      </c>
      <c r="E7097">
        <v>5997837312</v>
      </c>
      <c r="F7097">
        <v>0</v>
      </c>
      <c r="G7097">
        <v>1</v>
      </c>
      <c r="H7097">
        <v>0</v>
      </c>
      <c r="I7097">
        <v>0</v>
      </c>
      <c r="J7097">
        <v>0</v>
      </c>
      <c r="K7097">
        <v>1</v>
      </c>
      <c r="L7097">
        <v>0</v>
      </c>
    </row>
    <row r="7098" spans="1:12">
      <c r="A7098" s="1" t="s">
        <v>105</v>
      </c>
      <c r="B7098">
        <v>1995</v>
      </c>
      <c r="C7098" t="str">
        <f>VLOOKUP(co2_data[[#This Row],[country]],Country_Parameter!A:C,3,0)</f>
        <v>Parameter 1</v>
      </c>
      <c r="D7098">
        <v>7553252</v>
      </c>
      <c r="E7098">
        <v>6351702528</v>
      </c>
      <c r="F7098">
        <v>0</v>
      </c>
      <c r="G7098">
        <v>1</v>
      </c>
      <c r="H7098">
        <v>0</v>
      </c>
      <c r="I7098">
        <v>0</v>
      </c>
      <c r="J7098">
        <v>0</v>
      </c>
      <c r="K7098">
        <v>1</v>
      </c>
      <c r="L7098">
        <v>0</v>
      </c>
    </row>
    <row r="7099" spans="1:12">
      <c r="A7099" s="1" t="s">
        <v>105</v>
      </c>
      <c r="B7099">
        <v>1996</v>
      </c>
      <c r="C7099" t="str">
        <f>VLOOKUP(co2_data[[#This Row],[country]],Country_Parameter!A:C,3,0)</f>
        <v>Parameter 1</v>
      </c>
      <c r="D7099">
        <v>7770036</v>
      </c>
      <c r="E7099">
        <v>6708782080</v>
      </c>
      <c r="F7099">
        <v>0</v>
      </c>
      <c r="G7099">
        <v>1</v>
      </c>
      <c r="H7099">
        <v>0</v>
      </c>
      <c r="I7099">
        <v>0</v>
      </c>
      <c r="J7099">
        <v>0</v>
      </c>
      <c r="K7099">
        <v>1</v>
      </c>
      <c r="L7099">
        <v>0</v>
      </c>
    </row>
    <row r="7100" spans="1:12">
      <c r="A7100" s="1" t="s">
        <v>105</v>
      </c>
      <c r="B7100">
        <v>1997</v>
      </c>
      <c r="C7100" t="str">
        <f>VLOOKUP(co2_data[[#This Row],[country]],Country_Parameter!A:C,3,0)</f>
        <v>Parameter 1</v>
      </c>
      <c r="D7100">
        <v>7931372</v>
      </c>
      <c r="E7100">
        <v>7124296704</v>
      </c>
      <c r="F7100">
        <v>0</v>
      </c>
      <c r="G7100">
        <v>1</v>
      </c>
      <c r="H7100">
        <v>0</v>
      </c>
      <c r="I7100">
        <v>0</v>
      </c>
      <c r="J7100">
        <v>0</v>
      </c>
      <c r="K7100">
        <v>1</v>
      </c>
      <c r="L7100">
        <v>0</v>
      </c>
    </row>
    <row r="7101" spans="1:12">
      <c r="A7101" s="1" t="s">
        <v>105</v>
      </c>
      <c r="B7101">
        <v>1998</v>
      </c>
      <c r="C7101" t="str">
        <f>VLOOKUP(co2_data[[#This Row],[country]],Country_Parameter!A:C,3,0)</f>
        <v>Parameter 1</v>
      </c>
      <c r="D7101">
        <v>8081994</v>
      </c>
      <c r="E7101">
        <v>7467530752</v>
      </c>
      <c r="F7101">
        <v>0</v>
      </c>
      <c r="G7101">
        <v>1</v>
      </c>
      <c r="H7101">
        <v>0</v>
      </c>
      <c r="I7101">
        <v>0</v>
      </c>
      <c r="J7101">
        <v>0</v>
      </c>
      <c r="K7101">
        <v>1</v>
      </c>
      <c r="L7101">
        <v>0</v>
      </c>
    </row>
    <row r="7102" spans="1:12">
      <c r="A7102" s="1" t="s">
        <v>105</v>
      </c>
      <c r="B7102">
        <v>1999</v>
      </c>
      <c r="C7102" t="str">
        <f>VLOOKUP(co2_data[[#This Row],[country]],Country_Parameter!A:C,3,0)</f>
        <v>Parameter 1</v>
      </c>
      <c r="D7102">
        <v>8265123</v>
      </c>
      <c r="E7102">
        <v>7849296896</v>
      </c>
      <c r="F7102">
        <v>0</v>
      </c>
      <c r="G7102">
        <v>1</v>
      </c>
      <c r="H7102">
        <v>0</v>
      </c>
      <c r="I7102">
        <v>0</v>
      </c>
      <c r="J7102">
        <v>0</v>
      </c>
      <c r="K7102">
        <v>1</v>
      </c>
      <c r="L7102">
        <v>0</v>
      </c>
    </row>
    <row r="7103" spans="1:12">
      <c r="A7103" s="1" t="s">
        <v>105</v>
      </c>
      <c r="B7103">
        <v>2000</v>
      </c>
      <c r="C7103" t="str">
        <f>VLOOKUP(co2_data[[#This Row],[country]],Country_Parameter!A:C,3,0)</f>
        <v>Parameter 1</v>
      </c>
      <c r="D7103">
        <v>8428837</v>
      </c>
      <c r="E7103">
        <v>8142367744</v>
      </c>
      <c r="F7103">
        <v>0</v>
      </c>
      <c r="G7103">
        <v>1</v>
      </c>
      <c r="H7103">
        <v>0</v>
      </c>
      <c r="I7103">
        <v>0</v>
      </c>
      <c r="J7103">
        <v>0</v>
      </c>
      <c r="K7103">
        <v>1</v>
      </c>
      <c r="L7103">
        <v>0</v>
      </c>
    </row>
    <row r="7104" spans="1:12">
      <c r="A7104" s="1" t="s">
        <v>105</v>
      </c>
      <c r="B7104">
        <v>2001</v>
      </c>
      <c r="C7104" t="str">
        <f>VLOOKUP(co2_data[[#This Row],[country]],Country_Parameter!A:C,3,0)</f>
        <v>Parameter 1</v>
      </c>
      <c r="D7104">
        <v>8539964</v>
      </c>
      <c r="E7104">
        <v>8530150400</v>
      </c>
      <c r="F7104">
        <v>0</v>
      </c>
      <c r="G7104">
        <v>2</v>
      </c>
      <c r="H7104">
        <v>0</v>
      </c>
      <c r="I7104">
        <v>0</v>
      </c>
      <c r="J7104">
        <v>0</v>
      </c>
      <c r="K7104">
        <v>2</v>
      </c>
      <c r="L7104">
        <v>0</v>
      </c>
    </row>
    <row r="7105" spans="1:12">
      <c r="A7105" s="1" t="s">
        <v>105</v>
      </c>
      <c r="B7105">
        <v>2002</v>
      </c>
      <c r="C7105" t="str">
        <f>VLOOKUP(co2_data[[#This Row],[country]],Country_Parameter!A:C,3,0)</f>
        <v>Parameter 1</v>
      </c>
      <c r="D7105">
        <v>8674073</v>
      </c>
      <c r="E7105">
        <v>9080052736</v>
      </c>
      <c r="F7105">
        <v>0</v>
      </c>
      <c r="G7105">
        <v>2</v>
      </c>
      <c r="H7105">
        <v>0</v>
      </c>
      <c r="I7105">
        <v>0</v>
      </c>
      <c r="J7105">
        <v>0</v>
      </c>
      <c r="K7105">
        <v>2</v>
      </c>
      <c r="L7105">
        <v>0</v>
      </c>
    </row>
    <row r="7106" spans="1:12">
      <c r="A7106" s="1" t="s">
        <v>105</v>
      </c>
      <c r="B7106">
        <v>2003</v>
      </c>
      <c r="C7106" t="str">
        <f>VLOOKUP(co2_data[[#This Row],[country]],Country_Parameter!A:C,3,0)</f>
        <v>Parameter 1</v>
      </c>
      <c r="D7106">
        <v>8870789</v>
      </c>
      <c r="E7106">
        <v>9309106176</v>
      </c>
      <c r="F7106">
        <v>0</v>
      </c>
      <c r="G7106">
        <v>2</v>
      </c>
      <c r="H7106">
        <v>0</v>
      </c>
      <c r="I7106">
        <v>0</v>
      </c>
      <c r="J7106">
        <v>0</v>
      </c>
      <c r="K7106">
        <v>2</v>
      </c>
      <c r="L7106">
        <v>0</v>
      </c>
    </row>
    <row r="7107" spans="1:12">
      <c r="A7107" s="1" t="s">
        <v>105</v>
      </c>
      <c r="B7107">
        <v>2004</v>
      </c>
      <c r="C7107" t="str">
        <f>VLOOKUP(co2_data[[#This Row],[country]],Country_Parameter!A:C,3,0)</f>
        <v>Parameter 1</v>
      </c>
      <c r="D7107">
        <v>9062724</v>
      </c>
      <c r="E7107">
        <v>9645747200</v>
      </c>
      <c r="F7107">
        <v>0</v>
      </c>
      <c r="G7107">
        <v>2</v>
      </c>
      <c r="H7107">
        <v>0</v>
      </c>
      <c r="I7107">
        <v>0</v>
      </c>
      <c r="J7107">
        <v>0</v>
      </c>
      <c r="K7107">
        <v>2</v>
      </c>
      <c r="L7107">
        <v>0</v>
      </c>
    </row>
    <row r="7108" spans="1:12">
      <c r="A7108" s="1" t="s">
        <v>105</v>
      </c>
      <c r="B7108">
        <v>2005</v>
      </c>
      <c r="C7108" t="str">
        <f>VLOOKUP(co2_data[[#This Row],[country]],Country_Parameter!A:C,3,0)</f>
        <v>Parameter 1</v>
      </c>
      <c r="D7108">
        <v>9245843</v>
      </c>
      <c r="E7108">
        <v>10059820032</v>
      </c>
      <c r="F7108">
        <v>0</v>
      </c>
      <c r="G7108">
        <v>2</v>
      </c>
      <c r="H7108">
        <v>0</v>
      </c>
      <c r="I7108">
        <v>0</v>
      </c>
      <c r="J7108">
        <v>0</v>
      </c>
      <c r="K7108">
        <v>2</v>
      </c>
      <c r="L7108">
        <v>0</v>
      </c>
    </row>
    <row r="7109" spans="1:12">
      <c r="A7109" s="1" t="s">
        <v>105</v>
      </c>
      <c r="B7109">
        <v>2006</v>
      </c>
      <c r="C7109" t="str">
        <f>VLOOKUP(co2_data[[#This Row],[country]],Country_Parameter!A:C,3,0)</f>
        <v>Parameter 1</v>
      </c>
      <c r="D7109">
        <v>9441174</v>
      </c>
      <c r="E7109">
        <v>10279821312</v>
      </c>
      <c r="F7109">
        <v>0</v>
      </c>
      <c r="G7109">
        <v>2</v>
      </c>
      <c r="H7109">
        <v>0</v>
      </c>
      <c r="I7109">
        <v>0</v>
      </c>
      <c r="J7109">
        <v>0</v>
      </c>
      <c r="K7109">
        <v>2</v>
      </c>
      <c r="L7109">
        <v>0</v>
      </c>
    </row>
    <row r="7110" spans="1:12">
      <c r="A7110" s="1" t="s">
        <v>105</v>
      </c>
      <c r="B7110">
        <v>2007</v>
      </c>
      <c r="C7110" t="str">
        <f>VLOOKUP(co2_data[[#This Row],[country]],Country_Parameter!A:C,3,0)</f>
        <v>Parameter 1</v>
      </c>
      <c r="D7110">
        <v>9662279</v>
      </c>
      <c r="E7110">
        <v>11105669120</v>
      </c>
      <c r="F7110">
        <v>0</v>
      </c>
      <c r="G7110">
        <v>2</v>
      </c>
      <c r="H7110">
        <v>0</v>
      </c>
      <c r="I7110">
        <v>0</v>
      </c>
      <c r="J7110">
        <v>0</v>
      </c>
      <c r="K7110">
        <v>2</v>
      </c>
      <c r="L7110">
        <v>0</v>
      </c>
    </row>
    <row r="7111" spans="1:12">
      <c r="A7111" s="1" t="s">
        <v>105</v>
      </c>
      <c r="B7111">
        <v>2008</v>
      </c>
      <c r="C7111" t="str">
        <f>VLOOKUP(co2_data[[#This Row],[country]],Country_Parameter!A:C,3,0)</f>
        <v>Parameter 1</v>
      </c>
      <c r="D7111">
        <v>9898870</v>
      </c>
      <c r="E7111">
        <v>11730748416</v>
      </c>
      <c r="F7111">
        <v>0</v>
      </c>
      <c r="G7111">
        <v>2</v>
      </c>
      <c r="H7111">
        <v>0</v>
      </c>
      <c r="I7111">
        <v>0</v>
      </c>
      <c r="J7111">
        <v>0</v>
      </c>
      <c r="K7111">
        <v>2</v>
      </c>
      <c r="L7111">
        <v>0</v>
      </c>
    </row>
    <row r="7112" spans="1:12">
      <c r="A7112" s="1" t="s">
        <v>105</v>
      </c>
      <c r="B7112">
        <v>2009</v>
      </c>
      <c r="C7112" t="str">
        <f>VLOOKUP(co2_data[[#This Row],[country]],Country_Parameter!A:C,3,0)</f>
        <v>Parameter 1</v>
      </c>
      <c r="D7112">
        <v>10143540</v>
      </c>
      <c r="E7112">
        <v>11707654144</v>
      </c>
      <c r="F7112">
        <v>0</v>
      </c>
      <c r="G7112">
        <v>2</v>
      </c>
      <c r="H7112">
        <v>0</v>
      </c>
      <c r="I7112">
        <v>0</v>
      </c>
      <c r="J7112">
        <v>0</v>
      </c>
      <c r="K7112">
        <v>2</v>
      </c>
      <c r="L7112">
        <v>0</v>
      </c>
    </row>
    <row r="7113" spans="1:12">
      <c r="A7113" s="1" t="s">
        <v>105</v>
      </c>
      <c r="B7113">
        <v>2010</v>
      </c>
      <c r="C7113" t="str">
        <f>VLOOKUP(co2_data[[#This Row],[country]],Country_Parameter!A:C,3,0)</f>
        <v>Parameter 1</v>
      </c>
      <c r="D7113">
        <v>10396091</v>
      </c>
      <c r="E7113">
        <v>12362234880</v>
      </c>
      <c r="F7113">
        <v>0</v>
      </c>
      <c r="G7113">
        <v>2</v>
      </c>
      <c r="H7113">
        <v>0</v>
      </c>
      <c r="I7113">
        <v>0</v>
      </c>
      <c r="J7113">
        <v>0</v>
      </c>
      <c r="K7113">
        <v>2</v>
      </c>
      <c r="L7113">
        <v>0</v>
      </c>
    </row>
    <row r="7114" spans="1:12">
      <c r="A7114" s="1" t="s">
        <v>105</v>
      </c>
      <c r="B7114">
        <v>2011</v>
      </c>
      <c r="C7114" t="str">
        <f>VLOOKUP(co2_data[[#This Row],[country]],Country_Parameter!A:C,3,0)</f>
        <v>Parameter 1</v>
      </c>
      <c r="D7114">
        <v>10656812</v>
      </c>
      <c r="E7114">
        <v>13233698816</v>
      </c>
      <c r="F7114">
        <v>0</v>
      </c>
      <c r="G7114">
        <v>3</v>
      </c>
      <c r="H7114">
        <v>0</v>
      </c>
      <c r="I7114">
        <v>0</v>
      </c>
      <c r="J7114">
        <v>0</v>
      </c>
      <c r="K7114">
        <v>3</v>
      </c>
      <c r="L7114">
        <v>0</v>
      </c>
    </row>
    <row r="7115" spans="1:12">
      <c r="A7115" s="1" t="s">
        <v>105</v>
      </c>
      <c r="B7115">
        <v>2012</v>
      </c>
      <c r="C7115" t="str">
        <f>VLOOKUP(co2_data[[#This Row],[country]],Country_Parameter!A:C,3,0)</f>
        <v>Parameter 1</v>
      </c>
      <c r="D7115">
        <v>10921581</v>
      </c>
      <c r="E7115">
        <v>14087314432</v>
      </c>
      <c r="F7115">
        <v>0</v>
      </c>
      <c r="G7115">
        <v>2</v>
      </c>
      <c r="H7115">
        <v>0</v>
      </c>
      <c r="I7115">
        <v>0</v>
      </c>
      <c r="J7115">
        <v>0</v>
      </c>
      <c r="K7115">
        <v>2</v>
      </c>
      <c r="L7115">
        <v>0</v>
      </c>
    </row>
    <row r="7116" spans="1:12">
      <c r="A7116" s="1" t="s">
        <v>105</v>
      </c>
      <c r="B7116">
        <v>2013</v>
      </c>
      <c r="C7116" t="str">
        <f>VLOOKUP(co2_data[[#This Row],[country]],Country_Parameter!A:C,3,0)</f>
        <v>Parameter 1</v>
      </c>
      <c r="D7116">
        <v>11191874</v>
      </c>
      <c r="E7116">
        <v>14709018624</v>
      </c>
      <c r="F7116">
        <v>0</v>
      </c>
      <c r="G7116">
        <v>2</v>
      </c>
      <c r="H7116">
        <v>0</v>
      </c>
      <c r="I7116">
        <v>0</v>
      </c>
      <c r="J7116">
        <v>0</v>
      </c>
      <c r="K7116">
        <v>2</v>
      </c>
      <c r="L7116">
        <v>0</v>
      </c>
    </row>
    <row r="7117" spans="1:12">
      <c r="A7117" s="1" t="s">
        <v>105</v>
      </c>
      <c r="B7117">
        <v>2014</v>
      </c>
      <c r="C7117" t="str">
        <f>VLOOKUP(co2_data[[#This Row],[country]],Country_Parameter!A:C,3,0)</f>
        <v>Parameter 1</v>
      </c>
      <c r="D7117">
        <v>11472921</v>
      </c>
      <c r="E7117">
        <v>14874104832</v>
      </c>
      <c r="F7117">
        <v>0</v>
      </c>
      <c r="G7117">
        <v>2</v>
      </c>
      <c r="H7117">
        <v>0</v>
      </c>
      <c r="I7117">
        <v>0</v>
      </c>
      <c r="J7117">
        <v>0</v>
      </c>
      <c r="K7117">
        <v>2</v>
      </c>
      <c r="L7117">
        <v>0</v>
      </c>
    </row>
    <row r="7118" spans="1:12">
      <c r="A7118" s="1" t="s">
        <v>105</v>
      </c>
      <c r="B7118">
        <v>2015</v>
      </c>
      <c r="C7118" t="str">
        <f>VLOOKUP(co2_data[[#This Row],[country]],Country_Parameter!A:C,3,0)</f>
        <v>Parameter 1</v>
      </c>
      <c r="D7118">
        <v>11767077</v>
      </c>
      <c r="E7118">
        <v>14900875264</v>
      </c>
      <c r="F7118">
        <v>0</v>
      </c>
      <c r="G7118">
        <v>2</v>
      </c>
      <c r="H7118">
        <v>0</v>
      </c>
      <c r="I7118">
        <v>0</v>
      </c>
      <c r="J7118">
        <v>0</v>
      </c>
      <c r="K7118">
        <v>2</v>
      </c>
      <c r="L7118">
        <v>0</v>
      </c>
    </row>
    <row r="7119" spans="1:12">
      <c r="A7119" s="1" t="s">
        <v>105</v>
      </c>
      <c r="B7119">
        <v>2016</v>
      </c>
      <c r="C7119" t="str">
        <f>VLOOKUP(co2_data[[#This Row],[country]],Country_Parameter!A:C,3,0)</f>
        <v>Parameter 1</v>
      </c>
      <c r="D7119">
        <v>12073030</v>
      </c>
      <c r="E7119">
        <v>16533567488</v>
      </c>
      <c r="F7119">
        <v>0</v>
      </c>
      <c r="G7119">
        <v>3</v>
      </c>
      <c r="H7119">
        <v>0</v>
      </c>
      <c r="I7119">
        <v>0</v>
      </c>
      <c r="J7119">
        <v>0</v>
      </c>
      <c r="K7119">
        <v>3</v>
      </c>
      <c r="L7119">
        <v>0</v>
      </c>
    </row>
    <row r="7120" spans="1:12">
      <c r="A7120" s="1" t="s">
        <v>105</v>
      </c>
      <c r="B7120">
        <v>2017</v>
      </c>
      <c r="C7120" t="str">
        <f>VLOOKUP(co2_data[[#This Row],[country]],Country_Parameter!A:C,3,0)</f>
        <v>Parameter 1</v>
      </c>
      <c r="D7120">
        <v>12385668</v>
      </c>
      <c r="E7120">
        <v>18265128960</v>
      </c>
      <c r="F7120">
        <v>0</v>
      </c>
      <c r="G7120">
        <v>3</v>
      </c>
      <c r="H7120">
        <v>0</v>
      </c>
      <c r="I7120">
        <v>0</v>
      </c>
      <c r="J7120">
        <v>0</v>
      </c>
      <c r="K7120">
        <v>3</v>
      </c>
      <c r="L7120">
        <v>0</v>
      </c>
    </row>
    <row r="7121" spans="1:12">
      <c r="A7121" s="1" t="s">
        <v>105</v>
      </c>
      <c r="B7121">
        <v>2018</v>
      </c>
      <c r="C7121" t="str">
        <f>VLOOKUP(co2_data[[#This Row],[country]],Country_Parameter!A:C,3,0)</f>
        <v>Parameter 1</v>
      </c>
      <c r="D7121">
        <v>12704776</v>
      </c>
      <c r="E7121">
        <v>19467827200</v>
      </c>
      <c r="F7121">
        <v>0</v>
      </c>
      <c r="G7121">
        <v>3</v>
      </c>
      <c r="H7121">
        <v>0</v>
      </c>
      <c r="I7121">
        <v>0</v>
      </c>
      <c r="J7121">
        <v>0</v>
      </c>
      <c r="K7121">
        <v>3</v>
      </c>
      <c r="L7121">
        <v>0</v>
      </c>
    </row>
    <row r="7122" spans="1:12">
      <c r="A7122" s="1" t="s">
        <v>105</v>
      </c>
      <c r="B7122">
        <v>2019</v>
      </c>
      <c r="C7122" t="str">
        <f>VLOOKUP(co2_data[[#This Row],[country]],Country_Parameter!A:C,3,0)</f>
        <v>Parameter 1</v>
      </c>
      <c r="D7122">
        <v>13034349</v>
      </c>
      <c r="E7122">
        <v>20561330176</v>
      </c>
      <c r="F7122">
        <v>0</v>
      </c>
      <c r="G7122">
        <v>4</v>
      </c>
      <c r="H7122">
        <v>0</v>
      </c>
      <c r="I7122">
        <v>0</v>
      </c>
      <c r="J7122">
        <v>0</v>
      </c>
      <c r="K7122">
        <v>4</v>
      </c>
      <c r="L7122">
        <v>0</v>
      </c>
    </row>
    <row r="7123" spans="1:12">
      <c r="A7123" s="1" t="s">
        <v>105</v>
      </c>
      <c r="B7123">
        <v>2020</v>
      </c>
      <c r="C7123" t="str">
        <f>VLOOKUP(co2_data[[#This Row],[country]],Country_Parameter!A:C,3,0)</f>
        <v>Parameter 1</v>
      </c>
      <c r="D7123">
        <v>13371187</v>
      </c>
      <c r="E7123">
        <v>21528647680</v>
      </c>
      <c r="F7123">
        <v>0</v>
      </c>
      <c r="G7123">
        <v>4</v>
      </c>
      <c r="H7123">
        <v>0</v>
      </c>
      <c r="I7123">
        <v>0</v>
      </c>
      <c r="J7123">
        <v>0</v>
      </c>
      <c r="K7123">
        <v>4</v>
      </c>
      <c r="L7123">
        <v>0</v>
      </c>
    </row>
    <row r="7124" spans="1:12">
      <c r="A7124" s="1" t="s">
        <v>105</v>
      </c>
      <c r="B7124">
        <v>2021</v>
      </c>
      <c r="C7124" t="str">
        <f>VLOOKUP(co2_data[[#This Row],[country]],Country_Parameter!A:C,3,0)</f>
        <v>Parameter 1</v>
      </c>
      <c r="D7124">
        <v>13710516</v>
      </c>
      <c r="E7124">
        <v>22615336960</v>
      </c>
      <c r="F7124">
        <v>0</v>
      </c>
      <c r="G7124">
        <v>4</v>
      </c>
      <c r="H7124">
        <v>0</v>
      </c>
      <c r="I7124">
        <v>0</v>
      </c>
      <c r="J7124">
        <v>0</v>
      </c>
      <c r="K7124">
        <v>4</v>
      </c>
      <c r="L7124">
        <v>0</v>
      </c>
    </row>
    <row r="7125" spans="1:12">
      <c r="A7125" s="1" t="s">
        <v>105</v>
      </c>
      <c r="B7125">
        <v>2022</v>
      </c>
      <c r="C7125" t="str">
        <f>VLOOKUP(co2_data[[#This Row],[country]],Country_Parameter!A:C,3,0)</f>
        <v>Parameter 1</v>
      </c>
      <c r="D7125">
        <v>14055137</v>
      </c>
      <c r="E7125">
        <v>23678257152</v>
      </c>
      <c r="F7125">
        <v>0</v>
      </c>
      <c r="G7125">
        <v>4</v>
      </c>
      <c r="H7125">
        <v>0</v>
      </c>
      <c r="I7125">
        <v>0</v>
      </c>
      <c r="J7125">
        <v>0</v>
      </c>
      <c r="K7125">
        <v>4</v>
      </c>
      <c r="L7125">
        <v>0</v>
      </c>
    </row>
    <row r="7126" spans="1:12">
      <c r="A7126" s="1" t="s">
        <v>105</v>
      </c>
      <c r="B7126">
        <v>2023</v>
      </c>
      <c r="C7126" t="str">
        <f>VLOOKUP(co2_data[[#This Row],[country]],Country_Parameter!A:C,3,0)</f>
        <v>Parameter 1</v>
      </c>
      <c r="D7126">
        <v>14405469</v>
      </c>
      <c r="E7126">
        <v>0</v>
      </c>
      <c r="F7126">
        <v>0</v>
      </c>
      <c r="G7126">
        <v>4</v>
      </c>
      <c r="H7126">
        <v>0</v>
      </c>
      <c r="I7126">
        <v>0</v>
      </c>
      <c r="J7126">
        <v>0</v>
      </c>
      <c r="K7126">
        <v>4</v>
      </c>
      <c r="L7126">
        <v>0</v>
      </c>
    </row>
    <row r="7127" spans="1:12">
      <c r="A7127" s="1" t="s">
        <v>106</v>
      </c>
      <c r="B7127">
        <v>1949</v>
      </c>
      <c r="C7127" t="str">
        <f>VLOOKUP(co2_data[[#This Row],[country]],Country_Parameter!A:C,3,0)</f>
        <v>Parameter 1</v>
      </c>
      <c r="D7127">
        <v>535679</v>
      </c>
      <c r="E7127">
        <v>0</v>
      </c>
      <c r="F7127">
        <v>0</v>
      </c>
      <c r="G7127">
        <v>0</v>
      </c>
      <c r="H7127">
        <v>0</v>
      </c>
      <c r="I7127">
        <v>0</v>
      </c>
      <c r="J7127">
        <v>0</v>
      </c>
      <c r="K7127">
        <v>0</v>
      </c>
      <c r="L7127">
        <v>0</v>
      </c>
    </row>
    <row r="7128" spans="1:12">
      <c r="A7128" s="1" t="s">
        <v>106</v>
      </c>
      <c r="B7128">
        <v>1950</v>
      </c>
      <c r="C7128" t="str">
        <f>VLOOKUP(co2_data[[#This Row],[country]],Country_Parameter!A:C,3,0)</f>
        <v>Parameter 1</v>
      </c>
      <c r="D7128">
        <v>543632</v>
      </c>
      <c r="E7128">
        <v>264849824</v>
      </c>
      <c r="F7128">
        <v>0</v>
      </c>
      <c r="G7128">
        <v>0</v>
      </c>
      <c r="H7128">
        <v>0</v>
      </c>
      <c r="I7128">
        <v>0</v>
      </c>
      <c r="J7128">
        <v>0</v>
      </c>
      <c r="K7128">
        <v>0</v>
      </c>
      <c r="L7128">
        <v>0</v>
      </c>
    </row>
    <row r="7129" spans="1:12">
      <c r="A7129" s="1" t="s">
        <v>106</v>
      </c>
      <c r="B7129">
        <v>1951</v>
      </c>
      <c r="C7129" t="str">
        <f>VLOOKUP(co2_data[[#This Row],[country]],Country_Parameter!A:C,3,0)</f>
        <v>Parameter 1</v>
      </c>
      <c r="D7129">
        <v>549746</v>
      </c>
      <c r="E7129">
        <v>282127584</v>
      </c>
      <c r="F7129">
        <v>0</v>
      </c>
      <c r="G7129">
        <v>0</v>
      </c>
      <c r="H7129">
        <v>0</v>
      </c>
      <c r="I7129">
        <v>0</v>
      </c>
      <c r="J7129">
        <v>0</v>
      </c>
      <c r="K7129">
        <v>0</v>
      </c>
      <c r="L7129">
        <v>0</v>
      </c>
    </row>
    <row r="7130" spans="1:12">
      <c r="A7130" s="1" t="s">
        <v>106</v>
      </c>
      <c r="B7130">
        <v>1952</v>
      </c>
      <c r="C7130" t="str">
        <f>VLOOKUP(co2_data[[#This Row],[country]],Country_Parameter!A:C,3,0)</f>
        <v>Parameter 1</v>
      </c>
      <c r="D7130">
        <v>553921</v>
      </c>
      <c r="E7130">
        <v>299616960</v>
      </c>
      <c r="F7130">
        <v>0</v>
      </c>
      <c r="G7130">
        <v>0</v>
      </c>
      <c r="H7130">
        <v>0</v>
      </c>
      <c r="I7130">
        <v>0</v>
      </c>
      <c r="J7130">
        <v>0</v>
      </c>
      <c r="K7130">
        <v>0</v>
      </c>
      <c r="L7130">
        <v>0</v>
      </c>
    </row>
    <row r="7131" spans="1:12">
      <c r="A7131" s="1" t="s">
        <v>106</v>
      </c>
      <c r="B7131">
        <v>1953</v>
      </c>
      <c r="C7131" t="str">
        <f>VLOOKUP(co2_data[[#This Row],[country]],Country_Parameter!A:C,3,0)</f>
        <v>Parameter 1</v>
      </c>
      <c r="D7131">
        <v>557635</v>
      </c>
      <c r="E7131">
        <v>319656416</v>
      </c>
      <c r="F7131">
        <v>0</v>
      </c>
      <c r="G7131">
        <v>0</v>
      </c>
      <c r="H7131">
        <v>0</v>
      </c>
      <c r="I7131">
        <v>0</v>
      </c>
      <c r="J7131">
        <v>0</v>
      </c>
      <c r="K7131">
        <v>0</v>
      </c>
      <c r="L7131">
        <v>0</v>
      </c>
    </row>
    <row r="7132" spans="1:12">
      <c r="A7132" s="1" t="s">
        <v>106</v>
      </c>
      <c r="B7132">
        <v>1954</v>
      </c>
      <c r="C7132" t="str">
        <f>VLOOKUP(co2_data[[#This Row],[country]],Country_Parameter!A:C,3,0)</f>
        <v>Parameter 1</v>
      </c>
      <c r="D7132">
        <v>560984</v>
      </c>
      <c r="E7132">
        <v>383462720</v>
      </c>
      <c r="F7132">
        <v>0</v>
      </c>
      <c r="G7132">
        <v>0</v>
      </c>
      <c r="H7132">
        <v>0</v>
      </c>
      <c r="I7132">
        <v>0</v>
      </c>
      <c r="J7132">
        <v>0</v>
      </c>
      <c r="K7132">
        <v>0</v>
      </c>
      <c r="L7132">
        <v>0</v>
      </c>
    </row>
    <row r="7133" spans="1:12">
      <c r="A7133" s="1" t="s">
        <v>106</v>
      </c>
      <c r="B7133">
        <v>1955</v>
      </c>
      <c r="C7133" t="str">
        <f>VLOOKUP(co2_data[[#This Row],[country]],Country_Parameter!A:C,3,0)</f>
        <v>Parameter 1</v>
      </c>
      <c r="D7133">
        <v>564074</v>
      </c>
      <c r="E7133">
        <v>368167392</v>
      </c>
      <c r="F7133">
        <v>0</v>
      </c>
      <c r="G7133">
        <v>0</v>
      </c>
      <c r="H7133">
        <v>0</v>
      </c>
      <c r="I7133">
        <v>0</v>
      </c>
      <c r="J7133">
        <v>0</v>
      </c>
      <c r="K7133">
        <v>0</v>
      </c>
      <c r="L7133">
        <v>0</v>
      </c>
    </row>
    <row r="7134" spans="1:12">
      <c r="A7134" s="1" t="s">
        <v>106</v>
      </c>
      <c r="B7134">
        <v>1956</v>
      </c>
      <c r="C7134" t="str">
        <f>VLOOKUP(co2_data[[#This Row],[country]],Country_Parameter!A:C,3,0)</f>
        <v>Parameter 1</v>
      </c>
      <c r="D7134">
        <v>566981</v>
      </c>
      <c r="E7134">
        <v>419244608</v>
      </c>
      <c r="F7134">
        <v>0</v>
      </c>
      <c r="G7134">
        <v>0</v>
      </c>
      <c r="H7134">
        <v>0</v>
      </c>
      <c r="I7134">
        <v>0</v>
      </c>
      <c r="J7134">
        <v>0</v>
      </c>
      <c r="K7134">
        <v>0</v>
      </c>
      <c r="L7134">
        <v>0</v>
      </c>
    </row>
    <row r="7135" spans="1:12">
      <c r="A7135" s="1" t="s">
        <v>106</v>
      </c>
      <c r="B7135">
        <v>1957</v>
      </c>
      <c r="C7135" t="str">
        <f>VLOOKUP(co2_data[[#This Row],[country]],Country_Parameter!A:C,3,0)</f>
        <v>Parameter 1</v>
      </c>
      <c r="D7135">
        <v>569752</v>
      </c>
      <c r="E7135">
        <v>447214688</v>
      </c>
      <c r="F7135">
        <v>0</v>
      </c>
      <c r="G7135">
        <v>0</v>
      </c>
      <c r="H7135">
        <v>0</v>
      </c>
      <c r="I7135">
        <v>0</v>
      </c>
      <c r="J7135">
        <v>0</v>
      </c>
      <c r="K7135">
        <v>0</v>
      </c>
      <c r="L7135">
        <v>0</v>
      </c>
    </row>
    <row r="7136" spans="1:12">
      <c r="A7136" s="1" t="s">
        <v>106</v>
      </c>
      <c r="B7136">
        <v>1958</v>
      </c>
      <c r="C7136" t="str">
        <f>VLOOKUP(co2_data[[#This Row],[country]],Country_Parameter!A:C,3,0)</f>
        <v>Parameter 1</v>
      </c>
      <c r="D7136">
        <v>572425</v>
      </c>
      <c r="E7136">
        <v>461805536</v>
      </c>
      <c r="F7136">
        <v>0</v>
      </c>
      <c r="G7136">
        <v>0</v>
      </c>
      <c r="H7136">
        <v>0</v>
      </c>
      <c r="I7136">
        <v>0</v>
      </c>
      <c r="J7136">
        <v>0</v>
      </c>
      <c r="K7136">
        <v>0</v>
      </c>
      <c r="L7136">
        <v>0</v>
      </c>
    </row>
    <row r="7137" spans="1:12">
      <c r="A7137" s="1" t="s">
        <v>106</v>
      </c>
      <c r="B7137">
        <v>1959</v>
      </c>
      <c r="C7137" t="str">
        <f>VLOOKUP(co2_data[[#This Row],[country]],Country_Parameter!A:C,3,0)</f>
        <v>Parameter 1</v>
      </c>
      <c r="D7137">
        <v>575036</v>
      </c>
      <c r="E7137">
        <v>467580992</v>
      </c>
      <c r="F7137">
        <v>0</v>
      </c>
      <c r="G7137">
        <v>0</v>
      </c>
      <c r="H7137">
        <v>0</v>
      </c>
      <c r="I7137">
        <v>0</v>
      </c>
      <c r="J7137">
        <v>0</v>
      </c>
      <c r="K7137">
        <v>0</v>
      </c>
      <c r="L7137">
        <v>0</v>
      </c>
    </row>
    <row r="7138" spans="1:12">
      <c r="A7138" s="1" t="s">
        <v>106</v>
      </c>
      <c r="B7138">
        <v>1960</v>
      </c>
      <c r="C7138" t="str">
        <f>VLOOKUP(co2_data[[#This Row],[country]],Country_Parameter!A:C,3,0)</f>
        <v>Parameter 1</v>
      </c>
      <c r="D7138">
        <v>577635</v>
      </c>
      <c r="E7138">
        <v>493345600</v>
      </c>
      <c r="F7138">
        <v>0</v>
      </c>
      <c r="G7138">
        <v>0</v>
      </c>
      <c r="H7138">
        <v>0</v>
      </c>
      <c r="I7138">
        <v>0</v>
      </c>
      <c r="J7138">
        <v>0</v>
      </c>
      <c r="K7138">
        <v>0</v>
      </c>
      <c r="L7138">
        <v>0</v>
      </c>
    </row>
    <row r="7139" spans="1:12">
      <c r="A7139" s="1" t="s">
        <v>106</v>
      </c>
      <c r="B7139">
        <v>1961</v>
      </c>
      <c r="C7139" t="str">
        <f>VLOOKUP(co2_data[[#This Row],[country]],Country_Parameter!A:C,3,0)</f>
        <v>Parameter 1</v>
      </c>
      <c r="D7139">
        <v>582545</v>
      </c>
      <c r="E7139">
        <v>529381568</v>
      </c>
      <c r="F7139">
        <v>0</v>
      </c>
      <c r="G7139">
        <v>0</v>
      </c>
      <c r="H7139">
        <v>0</v>
      </c>
      <c r="I7139">
        <v>0</v>
      </c>
      <c r="J7139">
        <v>0</v>
      </c>
      <c r="K7139">
        <v>0</v>
      </c>
      <c r="L7139">
        <v>0</v>
      </c>
    </row>
    <row r="7140" spans="1:12">
      <c r="A7140" s="1" t="s">
        <v>106</v>
      </c>
      <c r="B7140">
        <v>1962</v>
      </c>
      <c r="C7140" t="str">
        <f>VLOOKUP(co2_data[[#This Row],[country]],Country_Parameter!A:C,3,0)</f>
        <v>Parameter 1</v>
      </c>
      <c r="D7140">
        <v>589480</v>
      </c>
      <c r="E7140">
        <v>564410176</v>
      </c>
      <c r="F7140">
        <v>0</v>
      </c>
      <c r="G7140">
        <v>0</v>
      </c>
      <c r="H7140">
        <v>0</v>
      </c>
      <c r="I7140">
        <v>0</v>
      </c>
      <c r="J7140">
        <v>0</v>
      </c>
      <c r="K7140">
        <v>0</v>
      </c>
      <c r="L7140">
        <v>0</v>
      </c>
    </row>
    <row r="7141" spans="1:12">
      <c r="A7141" s="1" t="s">
        <v>106</v>
      </c>
      <c r="B7141">
        <v>1963</v>
      </c>
      <c r="C7141" t="str">
        <f>VLOOKUP(co2_data[[#This Row],[country]],Country_Parameter!A:C,3,0)</f>
        <v>Parameter 1</v>
      </c>
      <c r="D7141">
        <v>594427</v>
      </c>
      <c r="E7141">
        <v>590831168</v>
      </c>
      <c r="F7141">
        <v>0</v>
      </c>
      <c r="G7141">
        <v>0</v>
      </c>
      <c r="H7141">
        <v>0</v>
      </c>
      <c r="I7141">
        <v>0</v>
      </c>
      <c r="J7141">
        <v>0</v>
      </c>
      <c r="K7141">
        <v>0</v>
      </c>
      <c r="L7141">
        <v>0</v>
      </c>
    </row>
    <row r="7142" spans="1:12">
      <c r="A7142" s="1" t="s">
        <v>106</v>
      </c>
      <c r="B7142">
        <v>1964</v>
      </c>
      <c r="C7142" t="str">
        <f>VLOOKUP(co2_data[[#This Row],[country]],Country_Parameter!A:C,3,0)</f>
        <v>Parameter 1</v>
      </c>
      <c r="D7142">
        <v>588549</v>
      </c>
      <c r="E7142">
        <v>626761664</v>
      </c>
      <c r="F7142">
        <v>0</v>
      </c>
      <c r="G7142">
        <v>0</v>
      </c>
      <c r="H7142">
        <v>0</v>
      </c>
      <c r="I7142">
        <v>0</v>
      </c>
      <c r="J7142">
        <v>0</v>
      </c>
      <c r="K7142">
        <v>0</v>
      </c>
      <c r="L7142">
        <v>0</v>
      </c>
    </row>
    <row r="7143" spans="1:12">
      <c r="A7143" s="1" t="s">
        <v>106</v>
      </c>
      <c r="B7143">
        <v>1965</v>
      </c>
      <c r="C7143" t="str">
        <f>VLOOKUP(co2_data[[#This Row],[country]],Country_Parameter!A:C,3,0)</f>
        <v>Parameter 1</v>
      </c>
      <c r="D7143">
        <v>575011</v>
      </c>
      <c r="E7143">
        <v>662346688</v>
      </c>
      <c r="F7143">
        <v>0</v>
      </c>
      <c r="G7143">
        <v>0</v>
      </c>
      <c r="H7143">
        <v>0</v>
      </c>
      <c r="I7143">
        <v>0</v>
      </c>
      <c r="J7143">
        <v>0</v>
      </c>
      <c r="K7143">
        <v>0</v>
      </c>
      <c r="L7143">
        <v>0</v>
      </c>
    </row>
    <row r="7144" spans="1:12">
      <c r="A7144" s="1" t="s">
        <v>106</v>
      </c>
      <c r="B7144">
        <v>1966</v>
      </c>
      <c r="C7144" t="str">
        <f>VLOOKUP(co2_data[[#This Row],[country]],Country_Parameter!A:C,3,0)</f>
        <v>Parameter 1</v>
      </c>
      <c r="D7144">
        <v>566915</v>
      </c>
      <c r="E7144">
        <v>696799296</v>
      </c>
      <c r="F7144">
        <v>0</v>
      </c>
      <c r="G7144">
        <v>0</v>
      </c>
      <c r="H7144">
        <v>0</v>
      </c>
      <c r="I7144">
        <v>0</v>
      </c>
      <c r="J7144">
        <v>0</v>
      </c>
      <c r="K7144">
        <v>0</v>
      </c>
      <c r="L7144">
        <v>0</v>
      </c>
    </row>
    <row r="7145" spans="1:12">
      <c r="A7145" s="1" t="s">
        <v>106</v>
      </c>
      <c r="B7145">
        <v>1967</v>
      </c>
      <c r="C7145" t="str">
        <f>VLOOKUP(co2_data[[#This Row],[country]],Country_Parameter!A:C,3,0)</f>
        <v>Parameter 1</v>
      </c>
      <c r="D7145">
        <v>569016</v>
      </c>
      <c r="E7145">
        <v>740785600</v>
      </c>
      <c r="F7145">
        <v>0</v>
      </c>
      <c r="G7145">
        <v>0</v>
      </c>
      <c r="H7145">
        <v>0</v>
      </c>
      <c r="I7145">
        <v>0</v>
      </c>
      <c r="J7145">
        <v>0</v>
      </c>
      <c r="K7145">
        <v>0</v>
      </c>
      <c r="L7145">
        <v>0</v>
      </c>
    </row>
    <row r="7146" spans="1:12">
      <c r="A7146" s="1" t="s">
        <v>106</v>
      </c>
      <c r="B7146">
        <v>1968</v>
      </c>
      <c r="C7146" t="str">
        <f>VLOOKUP(co2_data[[#This Row],[country]],Country_Parameter!A:C,3,0)</f>
        <v>Parameter 1</v>
      </c>
      <c r="D7146">
        <v>578180</v>
      </c>
      <c r="E7146">
        <v>776173184</v>
      </c>
      <c r="F7146">
        <v>0</v>
      </c>
      <c r="G7146">
        <v>0</v>
      </c>
      <c r="H7146">
        <v>0</v>
      </c>
      <c r="I7146">
        <v>0</v>
      </c>
      <c r="J7146">
        <v>0</v>
      </c>
      <c r="K7146">
        <v>0</v>
      </c>
      <c r="L7146">
        <v>0</v>
      </c>
    </row>
    <row r="7147" spans="1:12">
      <c r="A7147" s="1" t="s">
        <v>106</v>
      </c>
      <c r="B7147">
        <v>1969</v>
      </c>
      <c r="C7147" t="str">
        <f>VLOOKUP(co2_data[[#This Row],[country]],Country_Parameter!A:C,3,0)</f>
        <v>Parameter 1</v>
      </c>
      <c r="D7147">
        <v>581626</v>
      </c>
      <c r="E7147">
        <v>820793408</v>
      </c>
      <c r="F7147">
        <v>0</v>
      </c>
      <c r="G7147">
        <v>0</v>
      </c>
      <c r="H7147">
        <v>0</v>
      </c>
      <c r="I7147">
        <v>0</v>
      </c>
      <c r="J7147">
        <v>0</v>
      </c>
      <c r="K7147">
        <v>0</v>
      </c>
      <c r="L7147">
        <v>0</v>
      </c>
    </row>
    <row r="7148" spans="1:12">
      <c r="A7148" s="1" t="s">
        <v>106</v>
      </c>
      <c r="B7148">
        <v>1970</v>
      </c>
      <c r="C7148" t="str">
        <f>VLOOKUP(co2_data[[#This Row],[country]],Country_Parameter!A:C,3,0)</f>
        <v>Parameter 1</v>
      </c>
      <c r="D7148">
        <v>584408</v>
      </c>
      <c r="E7148">
        <v>864927872</v>
      </c>
      <c r="F7148">
        <v>0</v>
      </c>
      <c r="G7148">
        <v>0</v>
      </c>
      <c r="H7148">
        <v>0</v>
      </c>
      <c r="I7148">
        <v>0</v>
      </c>
      <c r="J7148">
        <v>0</v>
      </c>
      <c r="K7148">
        <v>0</v>
      </c>
      <c r="L7148">
        <v>0</v>
      </c>
    </row>
    <row r="7149" spans="1:12">
      <c r="A7149" s="1" t="s">
        <v>106</v>
      </c>
      <c r="B7149">
        <v>1971</v>
      </c>
      <c r="C7149" t="str">
        <f>VLOOKUP(co2_data[[#This Row],[country]],Country_Parameter!A:C,3,0)</f>
        <v>Parameter 1</v>
      </c>
      <c r="D7149">
        <v>586229</v>
      </c>
      <c r="E7149">
        <v>830834880</v>
      </c>
      <c r="F7149">
        <v>0</v>
      </c>
      <c r="G7149">
        <v>0</v>
      </c>
      <c r="H7149">
        <v>0</v>
      </c>
      <c r="I7149">
        <v>0</v>
      </c>
      <c r="J7149">
        <v>0</v>
      </c>
      <c r="K7149">
        <v>0</v>
      </c>
      <c r="L7149">
        <v>0</v>
      </c>
    </row>
    <row r="7150" spans="1:12">
      <c r="A7150" s="1" t="s">
        <v>106</v>
      </c>
      <c r="B7150">
        <v>1972</v>
      </c>
      <c r="C7150" t="str">
        <f>VLOOKUP(co2_data[[#This Row],[country]],Country_Parameter!A:C,3,0)</f>
        <v>Parameter 1</v>
      </c>
      <c r="D7150">
        <v>586632</v>
      </c>
      <c r="E7150">
        <v>883009728</v>
      </c>
      <c r="F7150">
        <v>0</v>
      </c>
      <c r="G7150">
        <v>0</v>
      </c>
      <c r="H7150">
        <v>0</v>
      </c>
      <c r="I7150">
        <v>0</v>
      </c>
      <c r="J7150">
        <v>0</v>
      </c>
      <c r="K7150">
        <v>0</v>
      </c>
      <c r="L7150">
        <v>0</v>
      </c>
    </row>
    <row r="7151" spans="1:12">
      <c r="A7151" s="1" t="s">
        <v>106</v>
      </c>
      <c r="B7151">
        <v>1973</v>
      </c>
      <c r="C7151" t="str">
        <f>VLOOKUP(co2_data[[#This Row],[country]],Country_Parameter!A:C,3,0)</f>
        <v>Parameter 1</v>
      </c>
      <c r="D7151">
        <v>592814</v>
      </c>
      <c r="E7151">
        <v>893538304</v>
      </c>
      <c r="F7151">
        <v>0</v>
      </c>
      <c r="G7151">
        <v>0</v>
      </c>
      <c r="H7151">
        <v>0</v>
      </c>
      <c r="I7151">
        <v>0</v>
      </c>
      <c r="J7151">
        <v>0</v>
      </c>
      <c r="K7151">
        <v>0</v>
      </c>
      <c r="L7151">
        <v>0</v>
      </c>
    </row>
    <row r="7152" spans="1:12">
      <c r="A7152" s="1" t="s">
        <v>106</v>
      </c>
      <c r="B7152">
        <v>1974</v>
      </c>
      <c r="C7152" t="str">
        <f>VLOOKUP(co2_data[[#This Row],[country]],Country_Parameter!A:C,3,0)</f>
        <v>Parameter 1</v>
      </c>
      <c r="D7152">
        <v>613345</v>
      </c>
      <c r="E7152">
        <v>933182720</v>
      </c>
      <c r="F7152">
        <v>0</v>
      </c>
      <c r="G7152">
        <v>0</v>
      </c>
      <c r="H7152">
        <v>0</v>
      </c>
      <c r="I7152">
        <v>0</v>
      </c>
      <c r="J7152">
        <v>0</v>
      </c>
      <c r="K7152">
        <v>0</v>
      </c>
      <c r="L7152">
        <v>0</v>
      </c>
    </row>
    <row r="7153" spans="1:12">
      <c r="A7153" s="1" t="s">
        <v>106</v>
      </c>
      <c r="B7153">
        <v>1975</v>
      </c>
      <c r="C7153" t="str">
        <f>VLOOKUP(co2_data[[#This Row],[country]],Country_Parameter!A:C,3,0)</f>
        <v>Parameter 1</v>
      </c>
      <c r="D7153">
        <v>650970</v>
      </c>
      <c r="E7153">
        <v>1007079232</v>
      </c>
      <c r="F7153">
        <v>0</v>
      </c>
      <c r="G7153">
        <v>0</v>
      </c>
      <c r="H7153">
        <v>0</v>
      </c>
      <c r="I7153">
        <v>0</v>
      </c>
      <c r="J7153">
        <v>0</v>
      </c>
      <c r="K7153">
        <v>0</v>
      </c>
      <c r="L7153">
        <v>0</v>
      </c>
    </row>
    <row r="7154" spans="1:12">
      <c r="A7154" s="1" t="s">
        <v>106</v>
      </c>
      <c r="B7154">
        <v>1976</v>
      </c>
      <c r="C7154" t="str">
        <f>VLOOKUP(co2_data[[#This Row],[country]],Country_Parameter!A:C,3,0)</f>
        <v>Parameter 1</v>
      </c>
      <c r="D7154">
        <v>694194</v>
      </c>
      <c r="E7154">
        <v>1057296192</v>
      </c>
      <c r="F7154">
        <v>0</v>
      </c>
      <c r="G7154">
        <v>0</v>
      </c>
      <c r="H7154">
        <v>0</v>
      </c>
      <c r="I7154">
        <v>0</v>
      </c>
      <c r="J7154">
        <v>0</v>
      </c>
      <c r="K7154">
        <v>0</v>
      </c>
      <c r="L7154">
        <v>0</v>
      </c>
    </row>
    <row r="7155" spans="1:12">
      <c r="A7155" s="1" t="s">
        <v>106</v>
      </c>
      <c r="B7155">
        <v>1977</v>
      </c>
      <c r="C7155" t="str">
        <f>VLOOKUP(co2_data[[#This Row],[country]],Country_Parameter!A:C,3,0)</f>
        <v>Parameter 1</v>
      </c>
      <c r="D7155">
        <v>741796</v>
      </c>
      <c r="E7155">
        <v>981465280</v>
      </c>
      <c r="F7155">
        <v>0</v>
      </c>
      <c r="G7155">
        <v>0</v>
      </c>
      <c r="H7155">
        <v>0</v>
      </c>
      <c r="I7155">
        <v>0</v>
      </c>
      <c r="J7155">
        <v>0</v>
      </c>
      <c r="K7155">
        <v>0</v>
      </c>
      <c r="L7155">
        <v>0</v>
      </c>
    </row>
    <row r="7156" spans="1:12">
      <c r="A7156" s="1" t="s">
        <v>106</v>
      </c>
      <c r="B7156">
        <v>1978</v>
      </c>
      <c r="C7156" t="str">
        <f>VLOOKUP(co2_data[[#This Row],[country]],Country_Parameter!A:C,3,0)</f>
        <v>Parameter 1</v>
      </c>
      <c r="D7156">
        <v>791693</v>
      </c>
      <c r="E7156">
        <v>1110635520</v>
      </c>
      <c r="F7156">
        <v>0</v>
      </c>
      <c r="G7156">
        <v>0</v>
      </c>
      <c r="H7156">
        <v>0</v>
      </c>
      <c r="I7156">
        <v>0</v>
      </c>
      <c r="J7156">
        <v>0</v>
      </c>
      <c r="K7156">
        <v>0</v>
      </c>
      <c r="L7156">
        <v>0</v>
      </c>
    </row>
    <row r="7157" spans="1:12">
      <c r="A7157" s="1" t="s">
        <v>106</v>
      </c>
      <c r="B7157">
        <v>1979</v>
      </c>
      <c r="C7157" t="str">
        <f>VLOOKUP(co2_data[[#This Row],[country]],Country_Parameter!A:C,3,0)</f>
        <v>Parameter 1</v>
      </c>
      <c r="D7157">
        <v>819876</v>
      </c>
      <c r="E7157">
        <v>1132379904</v>
      </c>
      <c r="F7157">
        <v>0</v>
      </c>
      <c r="G7157">
        <v>0</v>
      </c>
      <c r="H7157">
        <v>0</v>
      </c>
      <c r="I7157">
        <v>0</v>
      </c>
      <c r="J7157">
        <v>0</v>
      </c>
      <c r="K7157">
        <v>0</v>
      </c>
      <c r="L7157">
        <v>0</v>
      </c>
    </row>
    <row r="7158" spans="1:12">
      <c r="A7158" s="1" t="s">
        <v>106</v>
      </c>
      <c r="B7158">
        <v>1980</v>
      </c>
      <c r="C7158" t="str">
        <f>VLOOKUP(co2_data[[#This Row],[country]],Country_Parameter!A:C,3,0)</f>
        <v>Parameter 1</v>
      </c>
      <c r="D7158">
        <v>829315</v>
      </c>
      <c r="E7158">
        <v>952269888</v>
      </c>
      <c r="F7158">
        <v>0</v>
      </c>
      <c r="G7158">
        <v>0</v>
      </c>
      <c r="H7158">
        <v>0</v>
      </c>
      <c r="I7158">
        <v>0</v>
      </c>
      <c r="J7158">
        <v>0</v>
      </c>
      <c r="K7158">
        <v>0</v>
      </c>
      <c r="L7158">
        <v>0</v>
      </c>
    </row>
    <row r="7159" spans="1:12">
      <c r="A7159" s="1" t="s">
        <v>106</v>
      </c>
      <c r="B7159">
        <v>1981</v>
      </c>
      <c r="C7159" t="str">
        <f>VLOOKUP(co2_data[[#This Row],[country]],Country_Parameter!A:C,3,0)</f>
        <v>Parameter 1</v>
      </c>
      <c r="D7159">
        <v>842437</v>
      </c>
      <c r="E7159">
        <v>946820992</v>
      </c>
      <c r="F7159">
        <v>0</v>
      </c>
      <c r="G7159">
        <v>0</v>
      </c>
      <c r="H7159">
        <v>0</v>
      </c>
      <c r="I7159">
        <v>0</v>
      </c>
      <c r="J7159">
        <v>0</v>
      </c>
      <c r="K7159">
        <v>0</v>
      </c>
      <c r="L7159">
        <v>0</v>
      </c>
    </row>
    <row r="7160" spans="1:12">
      <c r="A7160" s="1" t="s">
        <v>106</v>
      </c>
      <c r="B7160">
        <v>1982</v>
      </c>
      <c r="C7160" t="str">
        <f>VLOOKUP(co2_data[[#This Row],[country]],Country_Parameter!A:C,3,0)</f>
        <v>Parameter 1</v>
      </c>
      <c r="D7160">
        <v>855898</v>
      </c>
      <c r="E7160">
        <v>987040128</v>
      </c>
      <c r="F7160">
        <v>0</v>
      </c>
      <c r="G7160">
        <v>0</v>
      </c>
      <c r="H7160">
        <v>0</v>
      </c>
      <c r="I7160">
        <v>0</v>
      </c>
      <c r="J7160">
        <v>0</v>
      </c>
      <c r="K7160">
        <v>0</v>
      </c>
      <c r="L7160">
        <v>0</v>
      </c>
    </row>
    <row r="7161" spans="1:12">
      <c r="A7161" s="1" t="s">
        <v>106</v>
      </c>
      <c r="B7161">
        <v>1983</v>
      </c>
      <c r="C7161" t="str">
        <f>VLOOKUP(co2_data[[#This Row],[country]],Country_Parameter!A:C,3,0)</f>
        <v>Parameter 1</v>
      </c>
      <c r="D7161">
        <v>869597</v>
      </c>
      <c r="E7161">
        <v>954356096</v>
      </c>
      <c r="F7161">
        <v>0</v>
      </c>
      <c r="G7161">
        <v>0</v>
      </c>
      <c r="H7161">
        <v>0</v>
      </c>
      <c r="I7161">
        <v>0</v>
      </c>
      <c r="J7161">
        <v>0</v>
      </c>
      <c r="K7161">
        <v>0</v>
      </c>
      <c r="L7161">
        <v>0</v>
      </c>
    </row>
    <row r="7162" spans="1:12">
      <c r="A7162" s="1" t="s">
        <v>106</v>
      </c>
      <c r="B7162">
        <v>1984</v>
      </c>
      <c r="C7162" t="str">
        <f>VLOOKUP(co2_data[[#This Row],[country]],Country_Parameter!A:C,3,0)</f>
        <v>Parameter 1</v>
      </c>
      <c r="D7162">
        <v>883526</v>
      </c>
      <c r="E7162">
        <v>1005343808</v>
      </c>
      <c r="F7162">
        <v>0</v>
      </c>
      <c r="G7162">
        <v>0</v>
      </c>
      <c r="H7162">
        <v>0</v>
      </c>
      <c r="I7162">
        <v>0</v>
      </c>
      <c r="J7162">
        <v>0</v>
      </c>
      <c r="K7162">
        <v>0</v>
      </c>
      <c r="L7162">
        <v>0</v>
      </c>
    </row>
    <row r="7163" spans="1:12">
      <c r="A7163" s="1" t="s">
        <v>106</v>
      </c>
      <c r="B7163">
        <v>1985</v>
      </c>
      <c r="C7163" t="str">
        <f>VLOOKUP(co2_data[[#This Row],[country]],Country_Parameter!A:C,3,0)</f>
        <v>Parameter 1</v>
      </c>
      <c r="D7163">
        <v>897707</v>
      </c>
      <c r="E7163">
        <v>1048557504</v>
      </c>
      <c r="F7163">
        <v>0</v>
      </c>
      <c r="G7163">
        <v>0</v>
      </c>
      <c r="H7163">
        <v>0</v>
      </c>
      <c r="I7163">
        <v>0</v>
      </c>
      <c r="J7163">
        <v>0</v>
      </c>
      <c r="K7163">
        <v>0</v>
      </c>
      <c r="L7163">
        <v>0</v>
      </c>
    </row>
    <row r="7164" spans="1:12">
      <c r="A7164" s="1" t="s">
        <v>106</v>
      </c>
      <c r="B7164">
        <v>1986</v>
      </c>
      <c r="C7164" t="str">
        <f>VLOOKUP(co2_data[[#This Row],[country]],Country_Parameter!A:C,3,0)</f>
        <v>Parameter 1</v>
      </c>
      <c r="D7164">
        <v>912128</v>
      </c>
      <c r="E7164">
        <v>1038959040</v>
      </c>
      <c r="F7164">
        <v>0</v>
      </c>
      <c r="G7164">
        <v>0</v>
      </c>
      <c r="H7164">
        <v>0</v>
      </c>
      <c r="I7164">
        <v>0</v>
      </c>
      <c r="J7164">
        <v>0</v>
      </c>
      <c r="K7164">
        <v>0</v>
      </c>
      <c r="L7164">
        <v>0</v>
      </c>
    </row>
    <row r="7165" spans="1:12">
      <c r="A7165" s="1" t="s">
        <v>106</v>
      </c>
      <c r="B7165">
        <v>1987</v>
      </c>
      <c r="C7165" t="str">
        <f>VLOOKUP(co2_data[[#This Row],[country]],Country_Parameter!A:C,3,0)</f>
        <v>Parameter 1</v>
      </c>
      <c r="D7165">
        <v>926872</v>
      </c>
      <c r="E7165">
        <v>1098046464</v>
      </c>
      <c r="F7165">
        <v>0</v>
      </c>
      <c r="G7165">
        <v>0</v>
      </c>
      <c r="H7165">
        <v>0</v>
      </c>
      <c r="I7165">
        <v>0</v>
      </c>
      <c r="J7165">
        <v>0</v>
      </c>
      <c r="K7165">
        <v>0</v>
      </c>
      <c r="L7165">
        <v>0</v>
      </c>
    </row>
    <row r="7166" spans="1:12">
      <c r="A7166" s="1" t="s">
        <v>106</v>
      </c>
      <c r="B7166">
        <v>1988</v>
      </c>
      <c r="C7166" t="str">
        <f>VLOOKUP(co2_data[[#This Row],[country]],Country_Parameter!A:C,3,0)</f>
        <v>Parameter 1</v>
      </c>
      <c r="D7166">
        <v>942066</v>
      </c>
      <c r="E7166">
        <v>1173783552</v>
      </c>
      <c r="F7166">
        <v>0</v>
      </c>
      <c r="G7166">
        <v>0</v>
      </c>
      <c r="H7166">
        <v>0</v>
      </c>
      <c r="I7166">
        <v>0</v>
      </c>
      <c r="J7166">
        <v>0</v>
      </c>
      <c r="K7166">
        <v>0</v>
      </c>
      <c r="L7166">
        <v>0</v>
      </c>
    </row>
    <row r="7167" spans="1:12">
      <c r="A7167" s="1" t="s">
        <v>106</v>
      </c>
      <c r="B7167">
        <v>1989</v>
      </c>
      <c r="C7167" t="str">
        <f>VLOOKUP(co2_data[[#This Row],[country]],Country_Parameter!A:C,3,0)</f>
        <v>Parameter 1</v>
      </c>
      <c r="D7167">
        <v>957793</v>
      </c>
      <c r="E7167">
        <v>1223906688</v>
      </c>
      <c r="F7167">
        <v>0</v>
      </c>
      <c r="G7167">
        <v>0</v>
      </c>
      <c r="H7167">
        <v>0</v>
      </c>
      <c r="I7167">
        <v>0</v>
      </c>
      <c r="J7167">
        <v>0</v>
      </c>
      <c r="K7167">
        <v>0</v>
      </c>
      <c r="L7167">
        <v>0</v>
      </c>
    </row>
    <row r="7168" spans="1:12">
      <c r="A7168" s="1" t="s">
        <v>106</v>
      </c>
      <c r="B7168">
        <v>1990</v>
      </c>
      <c r="C7168" t="str">
        <f>VLOOKUP(co2_data[[#This Row],[country]],Country_Parameter!A:C,3,0)</f>
        <v>Parameter 1</v>
      </c>
      <c r="D7168">
        <v>973681</v>
      </c>
      <c r="E7168">
        <v>1261819904</v>
      </c>
      <c r="F7168">
        <v>0</v>
      </c>
      <c r="G7168">
        <v>0</v>
      </c>
      <c r="H7168">
        <v>0</v>
      </c>
      <c r="I7168">
        <v>0</v>
      </c>
      <c r="J7168">
        <v>0</v>
      </c>
      <c r="K7168">
        <v>0</v>
      </c>
      <c r="L7168">
        <v>0</v>
      </c>
    </row>
    <row r="7169" spans="1:12">
      <c r="A7169" s="1" t="s">
        <v>106</v>
      </c>
      <c r="B7169">
        <v>1991</v>
      </c>
      <c r="C7169" t="str">
        <f>VLOOKUP(co2_data[[#This Row],[country]],Country_Parameter!A:C,3,0)</f>
        <v>Parameter 1</v>
      </c>
      <c r="D7169">
        <v>994641</v>
      </c>
      <c r="E7169">
        <v>1300711296</v>
      </c>
      <c r="F7169">
        <v>0</v>
      </c>
      <c r="G7169">
        <v>0</v>
      </c>
      <c r="H7169">
        <v>0</v>
      </c>
      <c r="I7169">
        <v>0</v>
      </c>
      <c r="J7169">
        <v>0</v>
      </c>
      <c r="K7169">
        <v>0</v>
      </c>
      <c r="L7169">
        <v>0</v>
      </c>
    </row>
    <row r="7170" spans="1:12">
      <c r="A7170" s="1" t="s">
        <v>106</v>
      </c>
      <c r="B7170">
        <v>1992</v>
      </c>
      <c r="C7170" t="str">
        <f>VLOOKUP(co2_data[[#This Row],[country]],Country_Parameter!A:C,3,0)</f>
        <v>Parameter 1</v>
      </c>
      <c r="D7170">
        <v>1024365</v>
      </c>
      <c r="E7170">
        <v>1333901696</v>
      </c>
      <c r="F7170">
        <v>0</v>
      </c>
      <c r="G7170">
        <v>0</v>
      </c>
      <c r="H7170">
        <v>0</v>
      </c>
      <c r="I7170">
        <v>0</v>
      </c>
      <c r="J7170">
        <v>0</v>
      </c>
      <c r="K7170">
        <v>0</v>
      </c>
      <c r="L7170">
        <v>0</v>
      </c>
    </row>
    <row r="7171" spans="1:12">
      <c r="A7171" s="1" t="s">
        <v>106</v>
      </c>
      <c r="B7171">
        <v>1993</v>
      </c>
      <c r="C7171" t="str">
        <f>VLOOKUP(co2_data[[#This Row],[country]],Country_Parameter!A:C,3,0)</f>
        <v>Parameter 1</v>
      </c>
      <c r="D7171">
        <v>1058754</v>
      </c>
      <c r="E7171">
        <v>1360698880</v>
      </c>
      <c r="F7171">
        <v>0</v>
      </c>
      <c r="G7171">
        <v>0</v>
      </c>
      <c r="H7171">
        <v>0</v>
      </c>
      <c r="I7171">
        <v>0</v>
      </c>
      <c r="J7171">
        <v>0</v>
      </c>
      <c r="K7171">
        <v>0</v>
      </c>
      <c r="L7171">
        <v>0</v>
      </c>
    </row>
    <row r="7172" spans="1:12">
      <c r="A7172" s="1" t="s">
        <v>106</v>
      </c>
      <c r="B7172">
        <v>1994</v>
      </c>
      <c r="C7172" t="str">
        <f>VLOOKUP(co2_data[[#This Row],[country]],Country_Parameter!A:C,3,0)</f>
        <v>Parameter 1</v>
      </c>
      <c r="D7172">
        <v>1092038</v>
      </c>
      <c r="E7172">
        <v>1398135552</v>
      </c>
      <c r="F7172">
        <v>0</v>
      </c>
      <c r="G7172">
        <v>0</v>
      </c>
      <c r="H7172">
        <v>0</v>
      </c>
      <c r="I7172">
        <v>0</v>
      </c>
      <c r="J7172">
        <v>0</v>
      </c>
      <c r="K7172">
        <v>0</v>
      </c>
      <c r="L7172">
        <v>0</v>
      </c>
    </row>
    <row r="7173" spans="1:12">
      <c r="A7173" s="1" t="s">
        <v>106</v>
      </c>
      <c r="B7173">
        <v>1995</v>
      </c>
      <c r="C7173" t="str">
        <f>VLOOKUP(co2_data[[#This Row],[country]],Country_Parameter!A:C,3,0)</f>
        <v>Parameter 1</v>
      </c>
      <c r="D7173">
        <v>1119951</v>
      </c>
      <c r="E7173">
        <v>1448758016</v>
      </c>
      <c r="F7173">
        <v>0</v>
      </c>
      <c r="G7173">
        <v>0</v>
      </c>
      <c r="H7173">
        <v>0</v>
      </c>
      <c r="I7173">
        <v>0</v>
      </c>
      <c r="J7173">
        <v>0</v>
      </c>
      <c r="K7173">
        <v>0</v>
      </c>
      <c r="L7173">
        <v>0</v>
      </c>
    </row>
    <row r="7174" spans="1:12">
      <c r="A7174" s="1" t="s">
        <v>106</v>
      </c>
      <c r="B7174">
        <v>1996</v>
      </c>
      <c r="C7174" t="str">
        <f>VLOOKUP(co2_data[[#This Row],[country]],Country_Parameter!A:C,3,0)</f>
        <v>Parameter 1</v>
      </c>
      <c r="D7174">
        <v>1143542</v>
      </c>
      <c r="E7174">
        <v>1501514624</v>
      </c>
      <c r="F7174">
        <v>0</v>
      </c>
      <c r="G7174">
        <v>0</v>
      </c>
      <c r="H7174">
        <v>0</v>
      </c>
      <c r="I7174">
        <v>0</v>
      </c>
      <c r="J7174">
        <v>0</v>
      </c>
      <c r="K7174">
        <v>0</v>
      </c>
      <c r="L7174">
        <v>0</v>
      </c>
    </row>
    <row r="7175" spans="1:12">
      <c r="A7175" s="1" t="s">
        <v>106</v>
      </c>
      <c r="B7175">
        <v>1997</v>
      </c>
      <c r="C7175" t="str">
        <f>VLOOKUP(co2_data[[#This Row],[country]],Country_Parameter!A:C,3,0)</f>
        <v>Parameter 1</v>
      </c>
      <c r="D7175">
        <v>1165550</v>
      </c>
      <c r="E7175">
        <v>1589254016</v>
      </c>
      <c r="F7175">
        <v>0</v>
      </c>
      <c r="G7175">
        <v>0</v>
      </c>
      <c r="H7175">
        <v>0</v>
      </c>
      <c r="I7175">
        <v>0</v>
      </c>
      <c r="J7175">
        <v>0</v>
      </c>
      <c r="K7175">
        <v>0</v>
      </c>
      <c r="L7175">
        <v>0</v>
      </c>
    </row>
    <row r="7176" spans="1:12">
      <c r="A7176" s="1" t="s">
        <v>106</v>
      </c>
      <c r="B7176">
        <v>1998</v>
      </c>
      <c r="C7176" t="str">
        <f>VLOOKUP(co2_data[[#This Row],[country]],Country_Parameter!A:C,3,0)</f>
        <v>Parameter 1</v>
      </c>
      <c r="D7176">
        <v>1187478</v>
      </c>
      <c r="E7176">
        <v>1315465472</v>
      </c>
      <c r="F7176">
        <v>0</v>
      </c>
      <c r="G7176">
        <v>0</v>
      </c>
      <c r="H7176">
        <v>0</v>
      </c>
      <c r="I7176">
        <v>0</v>
      </c>
      <c r="J7176">
        <v>0</v>
      </c>
      <c r="K7176">
        <v>0</v>
      </c>
      <c r="L7176">
        <v>0</v>
      </c>
    </row>
    <row r="7177" spans="1:12">
      <c r="A7177" s="1" t="s">
        <v>106</v>
      </c>
      <c r="B7177">
        <v>1999</v>
      </c>
      <c r="C7177" t="str">
        <f>VLOOKUP(co2_data[[#This Row],[country]],Country_Parameter!A:C,3,0)</f>
        <v>Parameter 1</v>
      </c>
      <c r="D7177">
        <v>1210211</v>
      </c>
      <c r="E7177">
        <v>1485364096</v>
      </c>
      <c r="F7177">
        <v>0</v>
      </c>
      <c r="G7177">
        <v>0</v>
      </c>
      <c r="H7177">
        <v>0</v>
      </c>
      <c r="I7177">
        <v>0</v>
      </c>
      <c r="J7177">
        <v>0</v>
      </c>
      <c r="K7177">
        <v>0</v>
      </c>
      <c r="L7177">
        <v>0</v>
      </c>
    </row>
    <row r="7178" spans="1:12">
      <c r="A7178" s="1" t="s">
        <v>106</v>
      </c>
      <c r="B7178">
        <v>2000</v>
      </c>
      <c r="C7178" t="str">
        <f>VLOOKUP(co2_data[[#This Row],[country]],Country_Parameter!A:C,3,0)</f>
        <v>Parameter 1</v>
      </c>
      <c r="D7178">
        <v>1234746</v>
      </c>
      <c r="E7178">
        <v>1486201600</v>
      </c>
      <c r="F7178">
        <v>0</v>
      </c>
      <c r="G7178">
        <v>0</v>
      </c>
      <c r="H7178">
        <v>0</v>
      </c>
      <c r="I7178">
        <v>0</v>
      </c>
      <c r="J7178">
        <v>0</v>
      </c>
      <c r="K7178">
        <v>0</v>
      </c>
      <c r="L7178">
        <v>0</v>
      </c>
    </row>
    <row r="7179" spans="1:12">
      <c r="A7179" s="1" t="s">
        <v>106</v>
      </c>
      <c r="B7179">
        <v>2001</v>
      </c>
      <c r="C7179" t="str">
        <f>VLOOKUP(co2_data[[#This Row],[country]],Country_Parameter!A:C,3,0)</f>
        <v>Parameter 1</v>
      </c>
      <c r="D7179">
        <v>1261281</v>
      </c>
      <c r="E7179">
        <v>1520990592</v>
      </c>
      <c r="F7179">
        <v>0</v>
      </c>
      <c r="G7179">
        <v>0</v>
      </c>
      <c r="H7179">
        <v>0</v>
      </c>
      <c r="I7179">
        <v>0</v>
      </c>
      <c r="J7179">
        <v>0</v>
      </c>
      <c r="K7179">
        <v>0</v>
      </c>
      <c r="L7179">
        <v>0</v>
      </c>
    </row>
    <row r="7180" spans="1:12">
      <c r="A7180" s="1" t="s">
        <v>106</v>
      </c>
      <c r="B7180">
        <v>2002</v>
      </c>
      <c r="C7180" t="str">
        <f>VLOOKUP(co2_data[[#This Row],[country]],Country_Parameter!A:C,3,0)</f>
        <v>Parameter 1</v>
      </c>
      <c r="D7180">
        <v>1289316</v>
      </c>
      <c r="E7180">
        <v>1507700352</v>
      </c>
      <c r="F7180">
        <v>0</v>
      </c>
      <c r="G7180">
        <v>0</v>
      </c>
      <c r="H7180">
        <v>0</v>
      </c>
      <c r="I7180">
        <v>0</v>
      </c>
      <c r="J7180">
        <v>0</v>
      </c>
      <c r="K7180">
        <v>0</v>
      </c>
      <c r="L7180">
        <v>0</v>
      </c>
    </row>
    <row r="7181" spans="1:12">
      <c r="A7181" s="1" t="s">
        <v>106</v>
      </c>
      <c r="B7181">
        <v>2003</v>
      </c>
      <c r="C7181" t="str">
        <f>VLOOKUP(co2_data[[#This Row],[country]],Country_Parameter!A:C,3,0)</f>
        <v>Parameter 1</v>
      </c>
      <c r="D7181">
        <v>1318809</v>
      </c>
      <c r="E7181">
        <v>1522869120</v>
      </c>
      <c r="F7181">
        <v>0</v>
      </c>
      <c r="G7181">
        <v>0</v>
      </c>
      <c r="H7181">
        <v>0</v>
      </c>
      <c r="I7181">
        <v>0</v>
      </c>
      <c r="J7181">
        <v>0</v>
      </c>
      <c r="K7181">
        <v>0</v>
      </c>
      <c r="L7181">
        <v>0</v>
      </c>
    </row>
    <row r="7182" spans="1:12">
      <c r="A7182" s="1" t="s">
        <v>106</v>
      </c>
      <c r="B7182">
        <v>2004</v>
      </c>
      <c r="C7182" t="str">
        <f>VLOOKUP(co2_data[[#This Row],[country]],Country_Parameter!A:C,3,0)</f>
        <v>Parameter 1</v>
      </c>
      <c r="D7182">
        <v>1349570</v>
      </c>
      <c r="E7182">
        <v>1573921408</v>
      </c>
      <c r="F7182">
        <v>0</v>
      </c>
      <c r="G7182">
        <v>0</v>
      </c>
      <c r="H7182">
        <v>0</v>
      </c>
      <c r="I7182">
        <v>0</v>
      </c>
      <c r="J7182">
        <v>0</v>
      </c>
      <c r="K7182">
        <v>0</v>
      </c>
      <c r="L7182">
        <v>0</v>
      </c>
    </row>
    <row r="7183" spans="1:12">
      <c r="A7183" s="1" t="s">
        <v>106</v>
      </c>
      <c r="B7183">
        <v>2005</v>
      </c>
      <c r="C7183" t="str">
        <f>VLOOKUP(co2_data[[#This Row],[country]],Country_Parameter!A:C,3,0)</f>
        <v>Parameter 1</v>
      </c>
      <c r="D7183">
        <v>1381590</v>
      </c>
      <c r="E7183">
        <v>1653070464</v>
      </c>
      <c r="F7183">
        <v>0</v>
      </c>
      <c r="G7183">
        <v>0</v>
      </c>
      <c r="H7183">
        <v>0</v>
      </c>
      <c r="I7183">
        <v>0</v>
      </c>
      <c r="J7183">
        <v>0</v>
      </c>
      <c r="K7183">
        <v>0</v>
      </c>
      <c r="L7183">
        <v>0</v>
      </c>
    </row>
    <row r="7184" spans="1:12">
      <c r="A7184" s="1" t="s">
        <v>106</v>
      </c>
      <c r="B7184">
        <v>2006</v>
      </c>
      <c r="C7184" t="str">
        <f>VLOOKUP(co2_data[[#This Row],[country]],Country_Parameter!A:C,3,0)</f>
        <v>Parameter 1</v>
      </c>
      <c r="D7184">
        <v>1415315</v>
      </c>
      <c r="E7184">
        <v>1701901056</v>
      </c>
      <c r="F7184">
        <v>0</v>
      </c>
      <c r="G7184">
        <v>0</v>
      </c>
      <c r="H7184">
        <v>0</v>
      </c>
      <c r="I7184">
        <v>0</v>
      </c>
      <c r="J7184">
        <v>0</v>
      </c>
      <c r="K7184">
        <v>0</v>
      </c>
      <c r="L7184">
        <v>0</v>
      </c>
    </row>
    <row r="7185" spans="1:12">
      <c r="A7185" s="1" t="s">
        <v>106</v>
      </c>
      <c r="B7185">
        <v>2007</v>
      </c>
      <c r="C7185" t="str">
        <f>VLOOKUP(co2_data[[#This Row],[country]],Country_Parameter!A:C,3,0)</f>
        <v>Parameter 1</v>
      </c>
      <c r="D7185">
        <v>1450990</v>
      </c>
      <c r="E7185">
        <v>1768965120</v>
      </c>
      <c r="F7185">
        <v>0</v>
      </c>
      <c r="G7185">
        <v>0</v>
      </c>
      <c r="H7185">
        <v>0</v>
      </c>
      <c r="I7185">
        <v>0</v>
      </c>
      <c r="J7185">
        <v>0</v>
      </c>
      <c r="K7185">
        <v>0</v>
      </c>
      <c r="L7185">
        <v>0</v>
      </c>
    </row>
    <row r="7186" spans="1:12">
      <c r="A7186" s="1" t="s">
        <v>106</v>
      </c>
      <c r="B7186">
        <v>2008</v>
      </c>
      <c r="C7186" t="str">
        <f>VLOOKUP(co2_data[[#This Row],[country]],Country_Parameter!A:C,3,0)</f>
        <v>Parameter 1</v>
      </c>
      <c r="D7186">
        <v>1488060</v>
      </c>
      <c r="E7186">
        <v>1837842560</v>
      </c>
      <c r="F7186">
        <v>0</v>
      </c>
      <c r="G7186">
        <v>0</v>
      </c>
      <c r="H7186">
        <v>0</v>
      </c>
      <c r="I7186">
        <v>0</v>
      </c>
      <c r="J7186">
        <v>0</v>
      </c>
      <c r="K7186">
        <v>0</v>
      </c>
      <c r="L7186">
        <v>0</v>
      </c>
    </row>
    <row r="7187" spans="1:12">
      <c r="A7187" s="1" t="s">
        <v>106</v>
      </c>
      <c r="B7187">
        <v>2009</v>
      </c>
      <c r="C7187" t="str">
        <f>VLOOKUP(co2_data[[#This Row],[country]],Country_Parameter!A:C,3,0)</f>
        <v>Parameter 1</v>
      </c>
      <c r="D7187">
        <v>1526384</v>
      </c>
      <c r="E7187">
        <v>1913611648</v>
      </c>
      <c r="F7187">
        <v>0</v>
      </c>
      <c r="G7187">
        <v>0</v>
      </c>
      <c r="H7187">
        <v>0</v>
      </c>
      <c r="I7187">
        <v>0</v>
      </c>
      <c r="J7187">
        <v>0</v>
      </c>
      <c r="K7187">
        <v>0</v>
      </c>
      <c r="L7187">
        <v>0</v>
      </c>
    </row>
    <row r="7188" spans="1:12">
      <c r="A7188" s="1" t="s">
        <v>106</v>
      </c>
      <c r="B7188">
        <v>2010</v>
      </c>
      <c r="C7188" t="str">
        <f>VLOOKUP(co2_data[[#This Row],[country]],Country_Parameter!A:C,3,0)</f>
        <v>Parameter 1</v>
      </c>
      <c r="D7188">
        <v>1566350</v>
      </c>
      <c r="E7188">
        <v>2015432320</v>
      </c>
      <c r="F7188">
        <v>0</v>
      </c>
      <c r="G7188">
        <v>0</v>
      </c>
      <c r="H7188">
        <v>0</v>
      </c>
      <c r="I7188">
        <v>0</v>
      </c>
      <c r="J7188">
        <v>0</v>
      </c>
      <c r="K7188">
        <v>0</v>
      </c>
      <c r="L7188">
        <v>0</v>
      </c>
    </row>
    <row r="7189" spans="1:12">
      <c r="A7189" s="1" t="s">
        <v>106</v>
      </c>
      <c r="B7189">
        <v>2011</v>
      </c>
      <c r="C7189" t="str">
        <f>VLOOKUP(co2_data[[#This Row],[country]],Country_Parameter!A:C,3,0)</f>
        <v>Parameter 1</v>
      </c>
      <c r="D7189">
        <v>1608084</v>
      </c>
      <c r="E7189">
        <v>2192198912</v>
      </c>
      <c r="F7189">
        <v>0</v>
      </c>
      <c r="G7189">
        <v>0</v>
      </c>
      <c r="H7189">
        <v>0</v>
      </c>
      <c r="I7189">
        <v>0</v>
      </c>
      <c r="J7189">
        <v>0</v>
      </c>
      <c r="K7189">
        <v>0</v>
      </c>
      <c r="L7189">
        <v>0</v>
      </c>
    </row>
    <row r="7190" spans="1:12">
      <c r="A7190" s="1" t="s">
        <v>106</v>
      </c>
      <c r="B7190">
        <v>2012</v>
      </c>
      <c r="C7190" t="str">
        <f>VLOOKUP(co2_data[[#This Row],[country]],Country_Parameter!A:C,3,0)</f>
        <v>Parameter 1</v>
      </c>
      <c r="D7190">
        <v>1651425</v>
      </c>
      <c r="E7190">
        <v>2160239104</v>
      </c>
      <c r="F7190">
        <v>0</v>
      </c>
      <c r="G7190">
        <v>0</v>
      </c>
      <c r="H7190">
        <v>0</v>
      </c>
      <c r="I7190">
        <v>0</v>
      </c>
      <c r="J7190">
        <v>0</v>
      </c>
      <c r="K7190">
        <v>0</v>
      </c>
      <c r="L7190">
        <v>0</v>
      </c>
    </row>
    <row r="7191" spans="1:12">
      <c r="A7191" s="1" t="s">
        <v>106</v>
      </c>
      <c r="B7191">
        <v>2013</v>
      </c>
      <c r="C7191" t="str">
        <f>VLOOKUP(co2_data[[#This Row],[country]],Country_Parameter!A:C,3,0)</f>
        <v>Parameter 1</v>
      </c>
      <c r="D7191">
        <v>1695978</v>
      </c>
      <c r="E7191">
        <v>2238347520</v>
      </c>
      <c r="F7191">
        <v>0</v>
      </c>
      <c r="G7191">
        <v>0</v>
      </c>
      <c r="H7191">
        <v>0</v>
      </c>
      <c r="I7191">
        <v>0</v>
      </c>
      <c r="J7191">
        <v>0</v>
      </c>
      <c r="K7191">
        <v>0</v>
      </c>
      <c r="L7191">
        <v>0</v>
      </c>
    </row>
    <row r="7192" spans="1:12">
      <c r="A7192" s="1" t="s">
        <v>106</v>
      </c>
      <c r="B7192">
        <v>2014</v>
      </c>
      <c r="C7192" t="str">
        <f>VLOOKUP(co2_data[[#This Row],[country]],Country_Parameter!A:C,3,0)</f>
        <v>Parameter 1</v>
      </c>
      <c r="D7192">
        <v>1741125</v>
      </c>
      <c r="E7192">
        <v>2253617152</v>
      </c>
      <c r="F7192">
        <v>0</v>
      </c>
      <c r="G7192">
        <v>0</v>
      </c>
      <c r="H7192">
        <v>0</v>
      </c>
      <c r="I7192">
        <v>0</v>
      </c>
      <c r="J7192">
        <v>0</v>
      </c>
      <c r="K7192">
        <v>0</v>
      </c>
      <c r="L7192">
        <v>0</v>
      </c>
    </row>
    <row r="7193" spans="1:12">
      <c r="A7193" s="1" t="s">
        <v>106</v>
      </c>
      <c r="B7193">
        <v>2015</v>
      </c>
      <c r="C7193" t="str">
        <f>VLOOKUP(co2_data[[#This Row],[country]],Country_Parameter!A:C,3,0)</f>
        <v>Parameter 1</v>
      </c>
      <c r="D7193">
        <v>1786461</v>
      </c>
      <c r="E7193">
        <v>2372699648</v>
      </c>
      <c r="F7193">
        <v>0</v>
      </c>
      <c r="G7193">
        <v>0</v>
      </c>
      <c r="H7193">
        <v>0</v>
      </c>
      <c r="I7193">
        <v>0</v>
      </c>
      <c r="J7193">
        <v>0</v>
      </c>
      <c r="K7193">
        <v>0</v>
      </c>
      <c r="L7193">
        <v>0</v>
      </c>
    </row>
    <row r="7194" spans="1:12">
      <c r="A7194" s="1" t="s">
        <v>106</v>
      </c>
      <c r="B7194">
        <v>2016</v>
      </c>
      <c r="C7194" t="str">
        <f>VLOOKUP(co2_data[[#This Row],[country]],Country_Parameter!A:C,3,0)</f>
        <v>Parameter 1</v>
      </c>
      <c r="D7194">
        <v>1831899</v>
      </c>
      <c r="E7194">
        <v>2519067904</v>
      </c>
      <c r="F7194">
        <v>0</v>
      </c>
      <c r="G7194">
        <v>0</v>
      </c>
      <c r="H7194">
        <v>0</v>
      </c>
      <c r="I7194">
        <v>0</v>
      </c>
      <c r="J7194">
        <v>0</v>
      </c>
      <c r="K7194">
        <v>0</v>
      </c>
      <c r="L7194">
        <v>0</v>
      </c>
    </row>
    <row r="7195" spans="1:12">
      <c r="A7195" s="1" t="s">
        <v>106</v>
      </c>
      <c r="B7195">
        <v>2017</v>
      </c>
      <c r="C7195" t="str">
        <f>VLOOKUP(co2_data[[#This Row],[country]],Country_Parameter!A:C,3,0)</f>
        <v>Parameter 1</v>
      </c>
      <c r="D7195">
        <v>1877074</v>
      </c>
      <c r="E7195">
        <v>2668676096</v>
      </c>
      <c r="F7195">
        <v>0</v>
      </c>
      <c r="G7195">
        <v>0</v>
      </c>
      <c r="H7195">
        <v>0</v>
      </c>
      <c r="I7195">
        <v>0</v>
      </c>
      <c r="J7195">
        <v>0</v>
      </c>
      <c r="K7195">
        <v>0</v>
      </c>
      <c r="L7195">
        <v>0</v>
      </c>
    </row>
    <row r="7196" spans="1:12">
      <c r="A7196" s="1" t="s">
        <v>106</v>
      </c>
      <c r="B7196">
        <v>2018</v>
      </c>
      <c r="C7196" t="str">
        <f>VLOOKUP(co2_data[[#This Row],[country]],Country_Parameter!A:C,3,0)</f>
        <v>Parameter 1</v>
      </c>
      <c r="D7196">
        <v>1922166</v>
      </c>
      <c r="E7196">
        <v>2771625216</v>
      </c>
      <c r="F7196">
        <v>0</v>
      </c>
      <c r="G7196">
        <v>0</v>
      </c>
      <c r="H7196">
        <v>0</v>
      </c>
      <c r="I7196">
        <v>0</v>
      </c>
      <c r="J7196">
        <v>0</v>
      </c>
      <c r="K7196">
        <v>0</v>
      </c>
      <c r="L7196">
        <v>0</v>
      </c>
    </row>
    <row r="7197" spans="1:12">
      <c r="A7197" s="1" t="s">
        <v>106</v>
      </c>
      <c r="B7197">
        <v>2019</v>
      </c>
      <c r="C7197" t="str">
        <f>VLOOKUP(co2_data[[#This Row],[country]],Country_Parameter!A:C,3,0)</f>
        <v>Parameter 1</v>
      </c>
      <c r="D7197">
        <v>1967704</v>
      </c>
      <c r="E7197">
        <v>2896348416</v>
      </c>
      <c r="F7197">
        <v>0</v>
      </c>
      <c r="G7197">
        <v>0</v>
      </c>
      <c r="H7197">
        <v>0</v>
      </c>
      <c r="I7197">
        <v>0</v>
      </c>
      <c r="J7197">
        <v>0</v>
      </c>
      <c r="K7197">
        <v>0</v>
      </c>
      <c r="L7197">
        <v>0</v>
      </c>
    </row>
    <row r="7198" spans="1:12">
      <c r="A7198" s="1" t="s">
        <v>106</v>
      </c>
      <c r="B7198">
        <v>2020</v>
      </c>
      <c r="C7198" t="str">
        <f>VLOOKUP(co2_data[[#This Row],[country]],Country_Parameter!A:C,3,0)</f>
        <v>Parameter 1</v>
      </c>
      <c r="D7198">
        <v>2013259</v>
      </c>
      <c r="E7198">
        <v>2939793664</v>
      </c>
      <c r="F7198">
        <v>0</v>
      </c>
      <c r="G7198">
        <v>0</v>
      </c>
      <c r="H7198">
        <v>0</v>
      </c>
      <c r="I7198">
        <v>0</v>
      </c>
      <c r="J7198">
        <v>0</v>
      </c>
      <c r="K7198">
        <v>0</v>
      </c>
      <c r="L7198">
        <v>0</v>
      </c>
    </row>
    <row r="7199" spans="1:12">
      <c r="A7199" s="1" t="s">
        <v>106</v>
      </c>
      <c r="B7199">
        <v>2021</v>
      </c>
      <c r="C7199" t="str">
        <f>VLOOKUP(co2_data[[#This Row],[country]],Country_Parameter!A:C,3,0)</f>
        <v>Parameter 1</v>
      </c>
      <c r="D7199">
        <v>2058842</v>
      </c>
      <c r="E7199">
        <v>3127940608</v>
      </c>
      <c r="F7199">
        <v>0</v>
      </c>
      <c r="G7199">
        <v>0</v>
      </c>
      <c r="H7199">
        <v>0</v>
      </c>
      <c r="I7199">
        <v>0</v>
      </c>
      <c r="J7199">
        <v>0</v>
      </c>
      <c r="K7199">
        <v>0</v>
      </c>
      <c r="L7199">
        <v>0</v>
      </c>
    </row>
    <row r="7200" spans="1:12">
      <c r="A7200" s="1" t="s">
        <v>106</v>
      </c>
      <c r="B7200">
        <v>2022</v>
      </c>
      <c r="C7200" t="str">
        <f>VLOOKUP(co2_data[[#This Row],[country]],Country_Parameter!A:C,3,0)</f>
        <v>Parameter 1</v>
      </c>
      <c r="D7200">
        <v>2105537</v>
      </c>
      <c r="E7200">
        <v>3259313920</v>
      </c>
      <c r="F7200">
        <v>0</v>
      </c>
      <c r="G7200">
        <v>0</v>
      </c>
      <c r="H7200">
        <v>0</v>
      </c>
      <c r="I7200">
        <v>0</v>
      </c>
      <c r="J7200">
        <v>0</v>
      </c>
      <c r="K7200">
        <v>0</v>
      </c>
      <c r="L7200">
        <v>0</v>
      </c>
    </row>
    <row r="7201" spans="1:12">
      <c r="A7201" s="1" t="s">
        <v>106</v>
      </c>
      <c r="B7201">
        <v>2023</v>
      </c>
      <c r="C7201" t="str">
        <f>VLOOKUP(co2_data[[#This Row],[country]],Country_Parameter!A:C,3,0)</f>
        <v>Parameter 1</v>
      </c>
      <c r="D7201">
        <v>2153344</v>
      </c>
      <c r="E7201">
        <v>0</v>
      </c>
      <c r="F7201">
        <v>0</v>
      </c>
      <c r="G7201">
        <v>0</v>
      </c>
      <c r="H7201">
        <v>0</v>
      </c>
      <c r="I7201">
        <v>0</v>
      </c>
      <c r="J7201">
        <v>0</v>
      </c>
      <c r="K7201">
        <v>0</v>
      </c>
      <c r="L7201">
        <v>0</v>
      </c>
    </row>
    <row r="7202" spans="1:12">
      <c r="A7202" s="1" t="s">
        <v>107</v>
      </c>
      <c r="B7202">
        <v>1949</v>
      </c>
      <c r="C7202" t="str">
        <f>VLOOKUP(co2_data[[#This Row],[country]],Country_Parameter!A:C,3,0)</f>
        <v>Parameter 1</v>
      </c>
      <c r="D7202">
        <v>407716</v>
      </c>
      <c r="E7202">
        <v>0</v>
      </c>
      <c r="F7202">
        <v>0</v>
      </c>
      <c r="G7202">
        <v>0</v>
      </c>
      <c r="H7202">
        <v>0</v>
      </c>
      <c r="I7202">
        <v>0</v>
      </c>
      <c r="J7202">
        <v>0</v>
      </c>
      <c r="K7202">
        <v>0</v>
      </c>
      <c r="L7202">
        <v>0</v>
      </c>
    </row>
    <row r="7203" spans="1:12">
      <c r="A7203" s="1" t="s">
        <v>107</v>
      </c>
      <c r="B7203">
        <v>1950</v>
      </c>
      <c r="C7203" t="str">
        <f>VLOOKUP(co2_data[[#This Row],[country]],Country_Parameter!A:C,3,0)</f>
        <v>Parameter 1</v>
      </c>
      <c r="D7203">
        <v>418045</v>
      </c>
      <c r="E7203">
        <v>0</v>
      </c>
      <c r="F7203">
        <v>0</v>
      </c>
      <c r="G7203">
        <v>0</v>
      </c>
      <c r="H7203">
        <v>0</v>
      </c>
      <c r="I7203">
        <v>0</v>
      </c>
      <c r="J7203">
        <v>0</v>
      </c>
      <c r="K7203">
        <v>0</v>
      </c>
      <c r="L7203">
        <v>0</v>
      </c>
    </row>
    <row r="7204" spans="1:12">
      <c r="A7204" s="1" t="s">
        <v>107</v>
      </c>
      <c r="B7204">
        <v>1951</v>
      </c>
      <c r="C7204" t="str">
        <f>VLOOKUP(co2_data[[#This Row],[country]],Country_Parameter!A:C,3,0)</f>
        <v>Parameter 1</v>
      </c>
      <c r="D7204">
        <v>429112</v>
      </c>
      <c r="E7204">
        <v>0</v>
      </c>
      <c r="F7204">
        <v>0</v>
      </c>
      <c r="G7204">
        <v>0</v>
      </c>
      <c r="H7204">
        <v>0</v>
      </c>
      <c r="I7204">
        <v>0</v>
      </c>
      <c r="J7204">
        <v>0</v>
      </c>
      <c r="K7204">
        <v>0</v>
      </c>
      <c r="L7204">
        <v>0</v>
      </c>
    </row>
    <row r="7205" spans="1:12">
      <c r="A7205" s="1" t="s">
        <v>107</v>
      </c>
      <c r="B7205">
        <v>1952</v>
      </c>
      <c r="C7205" t="str">
        <f>VLOOKUP(co2_data[[#This Row],[country]],Country_Parameter!A:C,3,0)</f>
        <v>Parameter 1</v>
      </c>
      <c r="D7205">
        <v>441250</v>
      </c>
      <c r="E7205">
        <v>0</v>
      </c>
      <c r="F7205">
        <v>0</v>
      </c>
      <c r="G7205">
        <v>0</v>
      </c>
      <c r="H7205">
        <v>0</v>
      </c>
      <c r="I7205">
        <v>0</v>
      </c>
      <c r="J7205">
        <v>0</v>
      </c>
      <c r="K7205">
        <v>0</v>
      </c>
      <c r="L7205">
        <v>0</v>
      </c>
    </row>
    <row r="7206" spans="1:12">
      <c r="A7206" s="1" t="s">
        <v>107</v>
      </c>
      <c r="B7206">
        <v>1953</v>
      </c>
      <c r="C7206" t="str">
        <f>VLOOKUP(co2_data[[#This Row],[country]],Country_Parameter!A:C,3,0)</f>
        <v>Parameter 1</v>
      </c>
      <c r="D7206">
        <v>454563</v>
      </c>
      <c r="E7206">
        <v>0</v>
      </c>
      <c r="F7206">
        <v>0</v>
      </c>
      <c r="G7206">
        <v>0</v>
      </c>
      <c r="H7206">
        <v>0</v>
      </c>
      <c r="I7206">
        <v>0</v>
      </c>
      <c r="J7206">
        <v>0</v>
      </c>
      <c r="K7206">
        <v>0</v>
      </c>
      <c r="L7206">
        <v>0</v>
      </c>
    </row>
    <row r="7207" spans="1:12">
      <c r="A7207" s="1" t="s">
        <v>107</v>
      </c>
      <c r="B7207">
        <v>1954</v>
      </c>
      <c r="C7207" t="str">
        <f>VLOOKUP(co2_data[[#This Row],[country]],Country_Parameter!A:C,3,0)</f>
        <v>Parameter 1</v>
      </c>
      <c r="D7207">
        <v>468986</v>
      </c>
      <c r="E7207">
        <v>0</v>
      </c>
      <c r="F7207">
        <v>0</v>
      </c>
      <c r="G7207">
        <v>0</v>
      </c>
      <c r="H7207">
        <v>0</v>
      </c>
      <c r="I7207">
        <v>0</v>
      </c>
      <c r="J7207">
        <v>0</v>
      </c>
      <c r="K7207">
        <v>0</v>
      </c>
      <c r="L7207">
        <v>0</v>
      </c>
    </row>
    <row r="7208" spans="1:12">
      <c r="A7208" s="1" t="s">
        <v>107</v>
      </c>
      <c r="B7208">
        <v>1955</v>
      </c>
      <c r="C7208" t="str">
        <f>VLOOKUP(co2_data[[#This Row],[country]],Country_Parameter!A:C,3,0)</f>
        <v>Parameter 1</v>
      </c>
      <c r="D7208">
        <v>484375</v>
      </c>
      <c r="E7208">
        <v>0</v>
      </c>
      <c r="F7208">
        <v>0</v>
      </c>
      <c r="G7208">
        <v>1</v>
      </c>
      <c r="H7208">
        <v>0</v>
      </c>
      <c r="I7208">
        <v>0</v>
      </c>
      <c r="J7208">
        <v>0</v>
      </c>
      <c r="K7208">
        <v>1</v>
      </c>
      <c r="L7208">
        <v>0</v>
      </c>
    </row>
    <row r="7209" spans="1:12">
      <c r="A7209" s="1" t="s">
        <v>107</v>
      </c>
      <c r="B7209">
        <v>1956</v>
      </c>
      <c r="C7209" t="str">
        <f>VLOOKUP(co2_data[[#This Row],[country]],Country_Parameter!A:C,3,0)</f>
        <v>Parameter 1</v>
      </c>
      <c r="D7209">
        <v>500584</v>
      </c>
      <c r="E7209">
        <v>0</v>
      </c>
      <c r="F7209">
        <v>0</v>
      </c>
      <c r="G7209">
        <v>1</v>
      </c>
      <c r="H7209">
        <v>0</v>
      </c>
      <c r="I7209">
        <v>0</v>
      </c>
      <c r="J7209">
        <v>0</v>
      </c>
      <c r="K7209">
        <v>1</v>
      </c>
      <c r="L7209">
        <v>0</v>
      </c>
    </row>
    <row r="7210" spans="1:12">
      <c r="A7210" s="1" t="s">
        <v>107</v>
      </c>
      <c r="B7210">
        <v>1957</v>
      </c>
      <c r="C7210" t="str">
        <f>VLOOKUP(co2_data[[#This Row],[country]],Country_Parameter!A:C,3,0)</f>
        <v>Parameter 1</v>
      </c>
      <c r="D7210">
        <v>517511</v>
      </c>
      <c r="E7210">
        <v>0</v>
      </c>
      <c r="F7210">
        <v>0</v>
      </c>
      <c r="G7210">
        <v>1</v>
      </c>
      <c r="H7210">
        <v>0</v>
      </c>
      <c r="I7210">
        <v>0</v>
      </c>
      <c r="J7210">
        <v>0</v>
      </c>
      <c r="K7210">
        <v>1</v>
      </c>
      <c r="L7210">
        <v>0</v>
      </c>
    </row>
    <row r="7211" spans="1:12">
      <c r="A7211" s="1" t="s">
        <v>107</v>
      </c>
      <c r="B7211">
        <v>1958</v>
      </c>
      <c r="C7211" t="str">
        <f>VLOOKUP(co2_data[[#This Row],[country]],Country_Parameter!A:C,3,0)</f>
        <v>Parameter 1</v>
      </c>
      <c r="D7211">
        <v>535075</v>
      </c>
      <c r="E7211">
        <v>0</v>
      </c>
      <c r="F7211">
        <v>0</v>
      </c>
      <c r="G7211">
        <v>0</v>
      </c>
      <c r="H7211">
        <v>0</v>
      </c>
      <c r="I7211">
        <v>0</v>
      </c>
      <c r="J7211">
        <v>0</v>
      </c>
      <c r="K7211">
        <v>0</v>
      </c>
      <c r="L7211">
        <v>0</v>
      </c>
    </row>
    <row r="7212" spans="1:12">
      <c r="A7212" s="1" t="s">
        <v>107</v>
      </c>
      <c r="B7212">
        <v>1959</v>
      </c>
      <c r="C7212" t="str">
        <f>VLOOKUP(co2_data[[#This Row],[country]],Country_Parameter!A:C,3,0)</f>
        <v>Parameter 1</v>
      </c>
      <c r="D7212">
        <v>553075</v>
      </c>
      <c r="E7212">
        <v>0</v>
      </c>
      <c r="F7212">
        <v>0</v>
      </c>
      <c r="G7212">
        <v>1</v>
      </c>
      <c r="H7212">
        <v>0</v>
      </c>
      <c r="I7212">
        <v>0</v>
      </c>
      <c r="J7212">
        <v>0</v>
      </c>
      <c r="K7212">
        <v>1</v>
      </c>
      <c r="L7212">
        <v>0</v>
      </c>
    </row>
    <row r="7213" spans="1:12">
      <c r="A7213" s="1" t="s">
        <v>107</v>
      </c>
      <c r="B7213">
        <v>1960</v>
      </c>
      <c r="C7213" t="str">
        <f>VLOOKUP(co2_data[[#This Row],[country]],Country_Parameter!A:C,3,0)</f>
        <v>Parameter 1</v>
      </c>
      <c r="D7213">
        <v>569157</v>
      </c>
      <c r="E7213">
        <v>0</v>
      </c>
      <c r="F7213">
        <v>0</v>
      </c>
      <c r="G7213">
        <v>1</v>
      </c>
      <c r="H7213">
        <v>0</v>
      </c>
      <c r="I7213">
        <v>0</v>
      </c>
      <c r="J7213">
        <v>0</v>
      </c>
      <c r="K7213">
        <v>1</v>
      </c>
      <c r="L7213">
        <v>0</v>
      </c>
    </row>
    <row r="7214" spans="1:12">
      <c r="A7214" s="1" t="s">
        <v>107</v>
      </c>
      <c r="B7214">
        <v>1961</v>
      </c>
      <c r="C7214" t="str">
        <f>VLOOKUP(co2_data[[#This Row],[country]],Country_Parameter!A:C,3,0)</f>
        <v>Parameter 1</v>
      </c>
      <c r="D7214">
        <v>582581</v>
      </c>
      <c r="E7214">
        <v>0</v>
      </c>
      <c r="F7214">
        <v>0</v>
      </c>
      <c r="G7214">
        <v>1</v>
      </c>
      <c r="H7214">
        <v>0</v>
      </c>
      <c r="I7214">
        <v>0</v>
      </c>
      <c r="J7214">
        <v>0</v>
      </c>
      <c r="K7214">
        <v>1</v>
      </c>
      <c r="L7214">
        <v>0</v>
      </c>
    </row>
    <row r="7215" spans="1:12">
      <c r="A7215" s="1" t="s">
        <v>107</v>
      </c>
      <c r="B7215">
        <v>1962</v>
      </c>
      <c r="C7215" t="str">
        <f>VLOOKUP(co2_data[[#This Row],[country]],Country_Parameter!A:C,3,0)</f>
        <v>Parameter 1</v>
      </c>
      <c r="D7215">
        <v>595467</v>
      </c>
      <c r="E7215">
        <v>0</v>
      </c>
      <c r="F7215">
        <v>0</v>
      </c>
      <c r="G7215">
        <v>1</v>
      </c>
      <c r="H7215">
        <v>0</v>
      </c>
      <c r="I7215">
        <v>0</v>
      </c>
      <c r="J7215">
        <v>0</v>
      </c>
      <c r="K7215">
        <v>1</v>
      </c>
      <c r="L7215">
        <v>0</v>
      </c>
    </row>
    <row r="7216" spans="1:12">
      <c r="A7216" s="1" t="s">
        <v>107</v>
      </c>
      <c r="B7216">
        <v>1963</v>
      </c>
      <c r="C7216" t="str">
        <f>VLOOKUP(co2_data[[#This Row],[country]],Country_Parameter!A:C,3,0)</f>
        <v>Parameter 1</v>
      </c>
      <c r="D7216">
        <v>608542</v>
      </c>
      <c r="E7216">
        <v>0</v>
      </c>
      <c r="F7216">
        <v>0</v>
      </c>
      <c r="G7216">
        <v>1</v>
      </c>
      <c r="H7216">
        <v>0</v>
      </c>
      <c r="I7216">
        <v>0</v>
      </c>
      <c r="J7216">
        <v>0</v>
      </c>
      <c r="K7216">
        <v>1</v>
      </c>
      <c r="L7216">
        <v>0</v>
      </c>
    </row>
    <row r="7217" spans="1:12">
      <c r="A7217" s="1" t="s">
        <v>107</v>
      </c>
      <c r="B7217">
        <v>1964</v>
      </c>
      <c r="C7217" t="str">
        <f>VLOOKUP(co2_data[[#This Row],[country]],Country_Parameter!A:C,3,0)</f>
        <v>Parameter 1</v>
      </c>
      <c r="D7217">
        <v>621775</v>
      </c>
      <c r="E7217">
        <v>0</v>
      </c>
      <c r="F7217">
        <v>0</v>
      </c>
      <c r="G7217">
        <v>1</v>
      </c>
      <c r="H7217">
        <v>0</v>
      </c>
      <c r="I7217">
        <v>0</v>
      </c>
      <c r="J7217">
        <v>0</v>
      </c>
      <c r="K7217">
        <v>1</v>
      </c>
      <c r="L7217">
        <v>0</v>
      </c>
    </row>
    <row r="7218" spans="1:12">
      <c r="A7218" s="1" t="s">
        <v>107</v>
      </c>
      <c r="B7218">
        <v>1965</v>
      </c>
      <c r="C7218" t="str">
        <f>VLOOKUP(co2_data[[#This Row],[country]],Country_Parameter!A:C,3,0)</f>
        <v>Parameter 1</v>
      </c>
      <c r="D7218">
        <v>635136</v>
      </c>
      <c r="E7218">
        <v>0</v>
      </c>
      <c r="F7218">
        <v>0</v>
      </c>
      <c r="G7218">
        <v>1</v>
      </c>
      <c r="H7218">
        <v>0</v>
      </c>
      <c r="I7218">
        <v>0</v>
      </c>
      <c r="J7218">
        <v>0</v>
      </c>
      <c r="K7218">
        <v>1</v>
      </c>
      <c r="L7218">
        <v>0</v>
      </c>
    </row>
    <row r="7219" spans="1:12">
      <c r="A7219" s="1" t="s">
        <v>107</v>
      </c>
      <c r="B7219">
        <v>1966</v>
      </c>
      <c r="C7219" t="str">
        <f>VLOOKUP(co2_data[[#This Row],[country]],Country_Parameter!A:C,3,0)</f>
        <v>Parameter 1</v>
      </c>
      <c r="D7219">
        <v>648654</v>
      </c>
      <c r="E7219">
        <v>0</v>
      </c>
      <c r="F7219">
        <v>0</v>
      </c>
      <c r="G7219">
        <v>1</v>
      </c>
      <c r="H7219">
        <v>0</v>
      </c>
      <c r="I7219">
        <v>0</v>
      </c>
      <c r="J7219">
        <v>0</v>
      </c>
      <c r="K7219">
        <v>1</v>
      </c>
      <c r="L7219">
        <v>0</v>
      </c>
    </row>
    <row r="7220" spans="1:12">
      <c r="A7220" s="1" t="s">
        <v>107</v>
      </c>
      <c r="B7220">
        <v>1967</v>
      </c>
      <c r="C7220" t="str">
        <f>VLOOKUP(co2_data[[#This Row],[country]],Country_Parameter!A:C,3,0)</f>
        <v>Parameter 1</v>
      </c>
      <c r="D7220">
        <v>662316</v>
      </c>
      <c r="E7220">
        <v>0</v>
      </c>
      <c r="F7220">
        <v>0</v>
      </c>
      <c r="G7220">
        <v>1</v>
      </c>
      <c r="H7220">
        <v>0</v>
      </c>
      <c r="I7220">
        <v>0</v>
      </c>
      <c r="J7220">
        <v>0</v>
      </c>
      <c r="K7220">
        <v>1</v>
      </c>
      <c r="L7220">
        <v>0</v>
      </c>
    </row>
    <row r="7221" spans="1:12">
      <c r="A7221" s="1" t="s">
        <v>107</v>
      </c>
      <c r="B7221">
        <v>1968</v>
      </c>
      <c r="C7221" t="str">
        <f>VLOOKUP(co2_data[[#This Row],[country]],Country_Parameter!A:C,3,0)</f>
        <v>Parameter 1</v>
      </c>
      <c r="D7221">
        <v>676172</v>
      </c>
      <c r="E7221">
        <v>0</v>
      </c>
      <c r="F7221">
        <v>0</v>
      </c>
      <c r="G7221">
        <v>1</v>
      </c>
      <c r="H7221">
        <v>0</v>
      </c>
      <c r="I7221">
        <v>0</v>
      </c>
      <c r="J7221">
        <v>0</v>
      </c>
      <c r="K7221">
        <v>1</v>
      </c>
      <c r="L7221">
        <v>0</v>
      </c>
    </row>
    <row r="7222" spans="1:12">
      <c r="A7222" s="1" t="s">
        <v>107</v>
      </c>
      <c r="B7222">
        <v>1969</v>
      </c>
      <c r="C7222" t="str">
        <f>VLOOKUP(co2_data[[#This Row],[country]],Country_Parameter!A:C,3,0)</f>
        <v>Parameter 1</v>
      </c>
      <c r="D7222">
        <v>690229</v>
      </c>
      <c r="E7222">
        <v>0</v>
      </c>
      <c r="F7222">
        <v>0</v>
      </c>
      <c r="G7222">
        <v>1</v>
      </c>
      <c r="H7222">
        <v>0</v>
      </c>
      <c r="I7222">
        <v>0</v>
      </c>
      <c r="J7222">
        <v>0</v>
      </c>
      <c r="K7222">
        <v>1</v>
      </c>
      <c r="L7222">
        <v>0</v>
      </c>
    </row>
    <row r="7223" spans="1:12">
      <c r="A7223" s="1" t="s">
        <v>107</v>
      </c>
      <c r="B7223">
        <v>1970</v>
      </c>
      <c r="C7223" t="str">
        <f>VLOOKUP(co2_data[[#This Row],[country]],Country_Parameter!A:C,3,0)</f>
        <v>Parameter 1</v>
      </c>
      <c r="D7223">
        <v>702714</v>
      </c>
      <c r="E7223">
        <v>0</v>
      </c>
      <c r="F7223">
        <v>0</v>
      </c>
      <c r="G7223">
        <v>2</v>
      </c>
      <c r="H7223">
        <v>0</v>
      </c>
      <c r="I7223">
        <v>0</v>
      </c>
      <c r="J7223">
        <v>0</v>
      </c>
      <c r="K7223">
        <v>2</v>
      </c>
      <c r="L7223">
        <v>0</v>
      </c>
    </row>
    <row r="7224" spans="1:12">
      <c r="A7224" s="1" t="s">
        <v>107</v>
      </c>
      <c r="B7224">
        <v>1971</v>
      </c>
      <c r="C7224" t="str">
        <f>VLOOKUP(co2_data[[#This Row],[country]],Country_Parameter!A:C,3,0)</f>
        <v>Parameter 1</v>
      </c>
      <c r="D7224">
        <v>712671</v>
      </c>
      <c r="E7224">
        <v>0</v>
      </c>
      <c r="F7224">
        <v>0</v>
      </c>
      <c r="G7224">
        <v>1</v>
      </c>
      <c r="H7224">
        <v>0</v>
      </c>
      <c r="I7224">
        <v>0</v>
      </c>
      <c r="J7224">
        <v>0</v>
      </c>
      <c r="K7224">
        <v>1</v>
      </c>
      <c r="L7224">
        <v>0</v>
      </c>
    </row>
    <row r="7225" spans="1:12">
      <c r="A7225" s="1" t="s">
        <v>107</v>
      </c>
      <c r="B7225">
        <v>1972</v>
      </c>
      <c r="C7225" t="str">
        <f>VLOOKUP(co2_data[[#This Row],[country]],Country_Parameter!A:C,3,0)</f>
        <v>Parameter 1</v>
      </c>
      <c r="D7225">
        <v>721630</v>
      </c>
      <c r="E7225">
        <v>0</v>
      </c>
      <c r="F7225">
        <v>0</v>
      </c>
      <c r="G7225">
        <v>2</v>
      </c>
      <c r="H7225">
        <v>0</v>
      </c>
      <c r="I7225">
        <v>0</v>
      </c>
      <c r="J7225">
        <v>0</v>
      </c>
      <c r="K7225">
        <v>2</v>
      </c>
      <c r="L7225">
        <v>0</v>
      </c>
    </row>
    <row r="7226" spans="1:12">
      <c r="A7226" s="1" t="s">
        <v>107</v>
      </c>
      <c r="B7226">
        <v>1973</v>
      </c>
      <c r="C7226" t="str">
        <f>VLOOKUP(co2_data[[#This Row],[country]],Country_Parameter!A:C,3,0)</f>
        <v>Parameter 1</v>
      </c>
      <c r="D7226">
        <v>730149</v>
      </c>
      <c r="E7226">
        <v>0</v>
      </c>
      <c r="F7226">
        <v>0</v>
      </c>
      <c r="G7226">
        <v>2</v>
      </c>
      <c r="H7226">
        <v>0</v>
      </c>
      <c r="I7226">
        <v>0</v>
      </c>
      <c r="J7226">
        <v>0</v>
      </c>
      <c r="K7226">
        <v>2</v>
      </c>
      <c r="L7226">
        <v>0</v>
      </c>
    </row>
    <row r="7227" spans="1:12">
      <c r="A7227" s="1" t="s">
        <v>107</v>
      </c>
      <c r="B7227">
        <v>1974</v>
      </c>
      <c r="C7227" t="str">
        <f>VLOOKUP(co2_data[[#This Row],[country]],Country_Parameter!A:C,3,0)</f>
        <v>Parameter 1</v>
      </c>
      <c r="D7227">
        <v>738063</v>
      </c>
      <c r="E7227">
        <v>0</v>
      </c>
      <c r="F7227">
        <v>0</v>
      </c>
      <c r="G7227">
        <v>2</v>
      </c>
      <c r="H7227">
        <v>0</v>
      </c>
      <c r="I7227">
        <v>0</v>
      </c>
      <c r="J7227">
        <v>0</v>
      </c>
      <c r="K7227">
        <v>2</v>
      </c>
      <c r="L7227">
        <v>0</v>
      </c>
    </row>
    <row r="7228" spans="1:12">
      <c r="A7228" s="1" t="s">
        <v>107</v>
      </c>
      <c r="B7228">
        <v>1975</v>
      </c>
      <c r="C7228" t="str">
        <f>VLOOKUP(co2_data[[#This Row],[country]],Country_Parameter!A:C,3,0)</f>
        <v>Parameter 1</v>
      </c>
      <c r="D7228">
        <v>745406</v>
      </c>
      <c r="E7228">
        <v>0</v>
      </c>
      <c r="F7228">
        <v>0</v>
      </c>
      <c r="G7228">
        <v>2</v>
      </c>
      <c r="H7228">
        <v>0</v>
      </c>
      <c r="I7228">
        <v>0</v>
      </c>
      <c r="J7228">
        <v>0</v>
      </c>
      <c r="K7228">
        <v>2</v>
      </c>
      <c r="L7228">
        <v>0</v>
      </c>
    </row>
    <row r="7229" spans="1:12">
      <c r="A7229" s="1" t="s">
        <v>107</v>
      </c>
      <c r="B7229">
        <v>1976</v>
      </c>
      <c r="C7229" t="str">
        <f>VLOOKUP(co2_data[[#This Row],[country]],Country_Parameter!A:C,3,0)</f>
        <v>Parameter 1</v>
      </c>
      <c r="D7229">
        <v>752259</v>
      </c>
      <c r="E7229">
        <v>0</v>
      </c>
      <c r="F7229">
        <v>0</v>
      </c>
      <c r="G7229">
        <v>2</v>
      </c>
      <c r="H7229">
        <v>0</v>
      </c>
      <c r="I7229">
        <v>0</v>
      </c>
      <c r="J7229">
        <v>0</v>
      </c>
      <c r="K7229">
        <v>2</v>
      </c>
      <c r="L7229">
        <v>0</v>
      </c>
    </row>
    <row r="7230" spans="1:12">
      <c r="A7230" s="1" t="s">
        <v>107</v>
      </c>
      <c r="B7230">
        <v>1977</v>
      </c>
      <c r="C7230" t="str">
        <f>VLOOKUP(co2_data[[#This Row],[country]],Country_Parameter!A:C,3,0)</f>
        <v>Parameter 1</v>
      </c>
      <c r="D7230">
        <v>758659</v>
      </c>
      <c r="E7230">
        <v>0</v>
      </c>
      <c r="F7230">
        <v>0</v>
      </c>
      <c r="G7230">
        <v>2</v>
      </c>
      <c r="H7230">
        <v>0</v>
      </c>
      <c r="I7230">
        <v>0</v>
      </c>
      <c r="J7230">
        <v>0</v>
      </c>
      <c r="K7230">
        <v>2</v>
      </c>
      <c r="L7230">
        <v>0</v>
      </c>
    </row>
    <row r="7231" spans="1:12">
      <c r="A7231" s="1" t="s">
        <v>107</v>
      </c>
      <c r="B7231">
        <v>1978</v>
      </c>
      <c r="C7231" t="str">
        <f>VLOOKUP(co2_data[[#This Row],[country]],Country_Parameter!A:C,3,0)</f>
        <v>Parameter 1</v>
      </c>
      <c r="D7231">
        <v>764593</v>
      </c>
      <c r="E7231">
        <v>0</v>
      </c>
      <c r="F7231">
        <v>0</v>
      </c>
      <c r="G7231">
        <v>2</v>
      </c>
      <c r="H7231">
        <v>0</v>
      </c>
      <c r="I7231">
        <v>0</v>
      </c>
      <c r="J7231">
        <v>0</v>
      </c>
      <c r="K7231">
        <v>2</v>
      </c>
      <c r="L7231">
        <v>0</v>
      </c>
    </row>
    <row r="7232" spans="1:12">
      <c r="A7232" s="1" t="s">
        <v>107</v>
      </c>
      <c r="B7232">
        <v>1979</v>
      </c>
      <c r="C7232" t="str">
        <f>VLOOKUP(co2_data[[#This Row],[country]],Country_Parameter!A:C,3,0)</f>
        <v>Parameter 1</v>
      </c>
      <c r="D7232">
        <v>770066</v>
      </c>
      <c r="E7232">
        <v>0</v>
      </c>
      <c r="F7232">
        <v>0</v>
      </c>
      <c r="G7232">
        <v>2</v>
      </c>
      <c r="H7232">
        <v>0</v>
      </c>
      <c r="I7232">
        <v>0</v>
      </c>
      <c r="J7232">
        <v>0</v>
      </c>
      <c r="K7232">
        <v>2</v>
      </c>
      <c r="L7232">
        <v>0</v>
      </c>
    </row>
    <row r="7233" spans="1:12">
      <c r="A7233" s="1" t="s">
        <v>107</v>
      </c>
      <c r="B7233">
        <v>1980</v>
      </c>
      <c r="C7233" t="str">
        <f>VLOOKUP(co2_data[[#This Row],[country]],Country_Parameter!A:C,3,0)</f>
        <v>Parameter 1</v>
      </c>
      <c r="D7233">
        <v>774372</v>
      </c>
      <c r="E7233">
        <v>0</v>
      </c>
      <c r="F7233">
        <v>0</v>
      </c>
      <c r="G7233">
        <v>2</v>
      </c>
      <c r="H7233">
        <v>0</v>
      </c>
      <c r="I7233">
        <v>0</v>
      </c>
      <c r="J7233">
        <v>0</v>
      </c>
      <c r="K7233">
        <v>2</v>
      </c>
      <c r="L7233">
        <v>0</v>
      </c>
    </row>
    <row r="7234" spans="1:12">
      <c r="A7234" s="1" t="s">
        <v>107</v>
      </c>
      <c r="B7234">
        <v>1981</v>
      </c>
      <c r="C7234" t="str">
        <f>VLOOKUP(co2_data[[#This Row],[country]],Country_Parameter!A:C,3,0)</f>
        <v>Parameter 1</v>
      </c>
      <c r="D7234">
        <v>776461</v>
      </c>
      <c r="E7234">
        <v>0</v>
      </c>
      <c r="F7234">
        <v>0</v>
      </c>
      <c r="G7234">
        <v>2</v>
      </c>
      <c r="H7234">
        <v>0</v>
      </c>
      <c r="I7234">
        <v>0</v>
      </c>
      <c r="J7234">
        <v>0</v>
      </c>
      <c r="K7234">
        <v>2</v>
      </c>
      <c r="L7234">
        <v>0</v>
      </c>
    </row>
    <row r="7235" spans="1:12">
      <c r="A7235" s="1" t="s">
        <v>107</v>
      </c>
      <c r="B7235">
        <v>1982</v>
      </c>
      <c r="C7235" t="str">
        <f>VLOOKUP(co2_data[[#This Row],[country]],Country_Parameter!A:C,3,0)</f>
        <v>Parameter 1</v>
      </c>
      <c r="D7235">
        <v>776717</v>
      </c>
      <c r="E7235">
        <v>0</v>
      </c>
      <c r="F7235">
        <v>0</v>
      </c>
      <c r="G7235">
        <v>1</v>
      </c>
      <c r="H7235">
        <v>0</v>
      </c>
      <c r="I7235">
        <v>0</v>
      </c>
      <c r="J7235">
        <v>0</v>
      </c>
      <c r="K7235">
        <v>1</v>
      </c>
      <c r="L7235">
        <v>0</v>
      </c>
    </row>
    <row r="7236" spans="1:12">
      <c r="A7236" s="1" t="s">
        <v>107</v>
      </c>
      <c r="B7236">
        <v>1983</v>
      </c>
      <c r="C7236" t="str">
        <f>VLOOKUP(co2_data[[#This Row],[country]],Country_Parameter!A:C,3,0)</f>
        <v>Parameter 1</v>
      </c>
      <c r="D7236">
        <v>775896</v>
      </c>
      <c r="E7236">
        <v>0</v>
      </c>
      <c r="F7236">
        <v>0</v>
      </c>
      <c r="G7236">
        <v>1</v>
      </c>
      <c r="H7236">
        <v>0</v>
      </c>
      <c r="I7236">
        <v>0</v>
      </c>
      <c r="J7236">
        <v>0</v>
      </c>
      <c r="K7236">
        <v>1</v>
      </c>
      <c r="L7236">
        <v>0</v>
      </c>
    </row>
    <row r="7237" spans="1:12">
      <c r="A7237" s="1" t="s">
        <v>107</v>
      </c>
      <c r="B7237">
        <v>1984</v>
      </c>
      <c r="C7237" t="str">
        <f>VLOOKUP(co2_data[[#This Row],[country]],Country_Parameter!A:C,3,0)</f>
        <v>Parameter 1</v>
      </c>
      <c r="D7237">
        <v>774120</v>
      </c>
      <c r="E7237">
        <v>0</v>
      </c>
      <c r="F7237">
        <v>0</v>
      </c>
      <c r="G7237">
        <v>1</v>
      </c>
      <c r="H7237">
        <v>0</v>
      </c>
      <c r="I7237">
        <v>0</v>
      </c>
      <c r="J7237">
        <v>0</v>
      </c>
      <c r="K7237">
        <v>1</v>
      </c>
      <c r="L7237">
        <v>0</v>
      </c>
    </row>
    <row r="7238" spans="1:12">
      <c r="A7238" s="1" t="s">
        <v>107</v>
      </c>
      <c r="B7238">
        <v>1985</v>
      </c>
      <c r="C7238" t="str">
        <f>VLOOKUP(co2_data[[#This Row],[country]],Country_Parameter!A:C,3,0)</f>
        <v>Parameter 1</v>
      </c>
      <c r="D7238">
        <v>771483</v>
      </c>
      <c r="E7238">
        <v>0</v>
      </c>
      <c r="F7238">
        <v>0</v>
      </c>
      <c r="G7238">
        <v>1</v>
      </c>
      <c r="H7238">
        <v>0</v>
      </c>
      <c r="I7238">
        <v>0</v>
      </c>
      <c r="J7238">
        <v>0</v>
      </c>
      <c r="K7238">
        <v>1</v>
      </c>
      <c r="L7238">
        <v>0</v>
      </c>
    </row>
    <row r="7239" spans="1:12">
      <c r="A7239" s="1" t="s">
        <v>107</v>
      </c>
      <c r="B7239">
        <v>1986</v>
      </c>
      <c r="C7239" t="str">
        <f>VLOOKUP(co2_data[[#This Row],[country]],Country_Parameter!A:C,3,0)</f>
        <v>Parameter 1</v>
      </c>
      <c r="D7239">
        <v>768104</v>
      </c>
      <c r="E7239">
        <v>0</v>
      </c>
      <c r="F7239">
        <v>0</v>
      </c>
      <c r="G7239">
        <v>1</v>
      </c>
      <c r="H7239">
        <v>0</v>
      </c>
      <c r="I7239">
        <v>0</v>
      </c>
      <c r="J7239">
        <v>0</v>
      </c>
      <c r="K7239">
        <v>1</v>
      </c>
      <c r="L7239">
        <v>0</v>
      </c>
    </row>
    <row r="7240" spans="1:12">
      <c r="A7240" s="1" t="s">
        <v>107</v>
      </c>
      <c r="B7240">
        <v>1987</v>
      </c>
      <c r="C7240" t="str">
        <f>VLOOKUP(co2_data[[#This Row],[country]],Country_Parameter!A:C,3,0)</f>
        <v>Parameter 1</v>
      </c>
      <c r="D7240">
        <v>764125</v>
      </c>
      <c r="E7240">
        <v>0</v>
      </c>
      <c r="F7240">
        <v>0</v>
      </c>
      <c r="G7240">
        <v>1</v>
      </c>
      <c r="H7240">
        <v>0</v>
      </c>
      <c r="I7240">
        <v>0</v>
      </c>
      <c r="J7240">
        <v>0</v>
      </c>
      <c r="K7240">
        <v>1</v>
      </c>
      <c r="L7240">
        <v>0</v>
      </c>
    </row>
    <row r="7241" spans="1:12">
      <c r="A7241" s="1" t="s">
        <v>107</v>
      </c>
      <c r="B7241">
        <v>1988</v>
      </c>
      <c r="C7241" t="str">
        <f>VLOOKUP(co2_data[[#This Row],[country]],Country_Parameter!A:C,3,0)</f>
        <v>Parameter 1</v>
      </c>
      <c r="D7241">
        <v>759675</v>
      </c>
      <c r="E7241">
        <v>0</v>
      </c>
      <c r="F7241">
        <v>0</v>
      </c>
      <c r="G7241">
        <v>1</v>
      </c>
      <c r="H7241">
        <v>0</v>
      </c>
      <c r="I7241">
        <v>0</v>
      </c>
      <c r="J7241">
        <v>0</v>
      </c>
      <c r="K7241">
        <v>1</v>
      </c>
      <c r="L7241">
        <v>0</v>
      </c>
    </row>
    <row r="7242" spans="1:12">
      <c r="A7242" s="1" t="s">
        <v>107</v>
      </c>
      <c r="B7242">
        <v>1989</v>
      </c>
      <c r="C7242" t="str">
        <f>VLOOKUP(co2_data[[#This Row],[country]],Country_Parameter!A:C,3,0)</f>
        <v>Parameter 1</v>
      </c>
      <c r="D7242">
        <v>754872</v>
      </c>
      <c r="E7242">
        <v>0</v>
      </c>
      <c r="F7242">
        <v>0</v>
      </c>
      <c r="G7242">
        <v>1</v>
      </c>
      <c r="H7242">
        <v>0</v>
      </c>
      <c r="I7242">
        <v>0</v>
      </c>
      <c r="J7242">
        <v>0</v>
      </c>
      <c r="K7242">
        <v>1</v>
      </c>
      <c r="L7242">
        <v>0</v>
      </c>
    </row>
    <row r="7243" spans="1:12">
      <c r="A7243" s="1" t="s">
        <v>107</v>
      </c>
      <c r="B7243">
        <v>1990</v>
      </c>
      <c r="C7243" t="str">
        <f>VLOOKUP(co2_data[[#This Row],[country]],Country_Parameter!A:C,3,0)</f>
        <v>Parameter 1</v>
      </c>
      <c r="D7243">
        <v>749893</v>
      </c>
      <c r="E7243">
        <v>0</v>
      </c>
      <c r="F7243">
        <v>0</v>
      </c>
      <c r="G7243">
        <v>1</v>
      </c>
      <c r="H7243">
        <v>0</v>
      </c>
      <c r="I7243">
        <v>0</v>
      </c>
      <c r="J7243">
        <v>0</v>
      </c>
      <c r="K7243">
        <v>1</v>
      </c>
      <c r="L7243">
        <v>0</v>
      </c>
    </row>
    <row r="7244" spans="1:12">
      <c r="A7244" s="1" t="s">
        <v>107</v>
      </c>
      <c r="B7244">
        <v>1991</v>
      </c>
      <c r="C7244" t="str">
        <f>VLOOKUP(co2_data[[#This Row],[country]],Country_Parameter!A:C,3,0)</f>
        <v>Parameter 1</v>
      </c>
      <c r="D7244">
        <v>747869</v>
      </c>
      <c r="E7244">
        <v>0</v>
      </c>
      <c r="F7244">
        <v>0</v>
      </c>
      <c r="G7244">
        <v>1</v>
      </c>
      <c r="H7244">
        <v>0</v>
      </c>
      <c r="I7244">
        <v>0</v>
      </c>
      <c r="J7244">
        <v>0</v>
      </c>
      <c r="K7244">
        <v>1</v>
      </c>
      <c r="L7244">
        <v>0</v>
      </c>
    </row>
    <row r="7245" spans="1:12">
      <c r="A7245" s="1" t="s">
        <v>107</v>
      </c>
      <c r="B7245">
        <v>1992</v>
      </c>
      <c r="C7245" t="str">
        <f>VLOOKUP(co2_data[[#This Row],[country]],Country_Parameter!A:C,3,0)</f>
        <v>Parameter 1</v>
      </c>
      <c r="D7245">
        <v>749919</v>
      </c>
      <c r="E7245">
        <v>0</v>
      </c>
      <c r="F7245">
        <v>0</v>
      </c>
      <c r="G7245">
        <v>1</v>
      </c>
      <c r="H7245">
        <v>0</v>
      </c>
      <c r="I7245">
        <v>0</v>
      </c>
      <c r="J7245">
        <v>0</v>
      </c>
      <c r="K7245">
        <v>1</v>
      </c>
      <c r="L7245">
        <v>0</v>
      </c>
    </row>
    <row r="7246" spans="1:12">
      <c r="A7246" s="1" t="s">
        <v>107</v>
      </c>
      <c r="B7246">
        <v>1993</v>
      </c>
      <c r="C7246" t="str">
        <f>VLOOKUP(co2_data[[#This Row],[country]],Country_Parameter!A:C,3,0)</f>
        <v>Parameter 1</v>
      </c>
      <c r="D7246">
        <v>752970</v>
      </c>
      <c r="E7246">
        <v>0</v>
      </c>
      <c r="F7246">
        <v>0</v>
      </c>
      <c r="G7246">
        <v>1</v>
      </c>
      <c r="H7246">
        <v>0</v>
      </c>
      <c r="I7246">
        <v>0</v>
      </c>
      <c r="J7246">
        <v>0</v>
      </c>
      <c r="K7246">
        <v>1</v>
      </c>
      <c r="L7246">
        <v>0</v>
      </c>
    </row>
    <row r="7247" spans="1:12">
      <c r="A7247" s="1" t="s">
        <v>107</v>
      </c>
      <c r="B7247">
        <v>1994</v>
      </c>
      <c r="C7247" t="str">
        <f>VLOOKUP(co2_data[[#This Row],[country]],Country_Parameter!A:C,3,0)</f>
        <v>Parameter 1</v>
      </c>
      <c r="D7247">
        <v>755822</v>
      </c>
      <c r="E7247">
        <v>0</v>
      </c>
      <c r="F7247">
        <v>0</v>
      </c>
      <c r="G7247">
        <v>1</v>
      </c>
      <c r="H7247">
        <v>0</v>
      </c>
      <c r="I7247">
        <v>0</v>
      </c>
      <c r="J7247">
        <v>0</v>
      </c>
      <c r="K7247">
        <v>1</v>
      </c>
      <c r="L7247">
        <v>0</v>
      </c>
    </row>
    <row r="7248" spans="1:12">
      <c r="A7248" s="1" t="s">
        <v>107</v>
      </c>
      <c r="B7248">
        <v>1995</v>
      </c>
      <c r="C7248" t="str">
        <f>VLOOKUP(co2_data[[#This Row],[country]],Country_Parameter!A:C,3,0)</f>
        <v>Parameter 1</v>
      </c>
      <c r="D7248">
        <v>758395</v>
      </c>
      <c r="E7248">
        <v>0</v>
      </c>
      <c r="F7248">
        <v>0</v>
      </c>
      <c r="G7248">
        <v>2</v>
      </c>
      <c r="H7248">
        <v>0</v>
      </c>
      <c r="I7248">
        <v>0</v>
      </c>
      <c r="J7248">
        <v>0</v>
      </c>
      <c r="K7248">
        <v>2</v>
      </c>
      <c r="L7248">
        <v>0</v>
      </c>
    </row>
    <row r="7249" spans="1:12">
      <c r="A7249" s="1" t="s">
        <v>107</v>
      </c>
      <c r="B7249">
        <v>1996</v>
      </c>
      <c r="C7249" t="str">
        <f>VLOOKUP(co2_data[[#This Row],[country]],Country_Parameter!A:C,3,0)</f>
        <v>Parameter 1</v>
      </c>
      <c r="D7249">
        <v>760536</v>
      </c>
      <c r="E7249">
        <v>0</v>
      </c>
      <c r="F7249">
        <v>0</v>
      </c>
      <c r="G7249">
        <v>2</v>
      </c>
      <c r="H7249">
        <v>0</v>
      </c>
      <c r="I7249">
        <v>0</v>
      </c>
      <c r="J7249">
        <v>0</v>
      </c>
      <c r="K7249">
        <v>2</v>
      </c>
      <c r="L7249">
        <v>0</v>
      </c>
    </row>
    <row r="7250" spans="1:12">
      <c r="A7250" s="1" t="s">
        <v>107</v>
      </c>
      <c r="B7250">
        <v>1997</v>
      </c>
      <c r="C7250" t="str">
        <f>VLOOKUP(co2_data[[#This Row],[country]],Country_Parameter!A:C,3,0)</f>
        <v>Parameter 1</v>
      </c>
      <c r="D7250">
        <v>762248</v>
      </c>
      <c r="E7250">
        <v>0</v>
      </c>
      <c r="F7250">
        <v>0</v>
      </c>
      <c r="G7250">
        <v>2</v>
      </c>
      <c r="H7250">
        <v>0</v>
      </c>
      <c r="I7250">
        <v>0</v>
      </c>
      <c r="J7250">
        <v>0</v>
      </c>
      <c r="K7250">
        <v>2</v>
      </c>
      <c r="L7250">
        <v>0</v>
      </c>
    </row>
    <row r="7251" spans="1:12">
      <c r="A7251" s="1" t="s">
        <v>107</v>
      </c>
      <c r="B7251">
        <v>1998</v>
      </c>
      <c r="C7251" t="str">
        <f>VLOOKUP(co2_data[[#This Row],[country]],Country_Parameter!A:C,3,0)</f>
        <v>Parameter 1</v>
      </c>
      <c r="D7251">
        <v>763596</v>
      </c>
      <c r="E7251">
        <v>0</v>
      </c>
      <c r="F7251">
        <v>0</v>
      </c>
      <c r="G7251">
        <v>2</v>
      </c>
      <c r="H7251">
        <v>0</v>
      </c>
      <c r="I7251">
        <v>0</v>
      </c>
      <c r="J7251">
        <v>0</v>
      </c>
      <c r="K7251">
        <v>2</v>
      </c>
      <c r="L7251">
        <v>0</v>
      </c>
    </row>
    <row r="7252" spans="1:12">
      <c r="A7252" s="1" t="s">
        <v>107</v>
      </c>
      <c r="B7252">
        <v>1999</v>
      </c>
      <c r="C7252" t="str">
        <f>VLOOKUP(co2_data[[#This Row],[country]],Country_Parameter!A:C,3,0)</f>
        <v>Parameter 1</v>
      </c>
      <c r="D7252">
        <v>764489</v>
      </c>
      <c r="E7252">
        <v>0</v>
      </c>
      <c r="F7252">
        <v>0</v>
      </c>
      <c r="G7252">
        <v>2</v>
      </c>
      <c r="H7252">
        <v>0</v>
      </c>
      <c r="I7252">
        <v>0</v>
      </c>
      <c r="J7252">
        <v>0</v>
      </c>
      <c r="K7252">
        <v>2</v>
      </c>
      <c r="L7252">
        <v>0</v>
      </c>
    </row>
    <row r="7253" spans="1:12">
      <c r="A7253" s="1" t="s">
        <v>107</v>
      </c>
      <c r="B7253">
        <v>2000</v>
      </c>
      <c r="C7253" t="str">
        <f>VLOOKUP(co2_data[[#This Row],[country]],Country_Parameter!A:C,3,0)</f>
        <v>Parameter 1</v>
      </c>
      <c r="D7253">
        <v>764837</v>
      </c>
      <c r="E7253">
        <v>0</v>
      </c>
      <c r="F7253">
        <v>0</v>
      </c>
      <c r="G7253">
        <v>2</v>
      </c>
      <c r="H7253">
        <v>0</v>
      </c>
      <c r="I7253">
        <v>0</v>
      </c>
      <c r="J7253">
        <v>0</v>
      </c>
      <c r="K7253">
        <v>2</v>
      </c>
      <c r="L7253">
        <v>0</v>
      </c>
    </row>
    <row r="7254" spans="1:12">
      <c r="A7254" s="1" t="s">
        <v>107</v>
      </c>
      <c r="B7254">
        <v>2001</v>
      </c>
      <c r="C7254" t="str">
        <f>VLOOKUP(co2_data[[#This Row],[country]],Country_Parameter!A:C,3,0)</f>
        <v>Parameter 1</v>
      </c>
      <c r="D7254">
        <v>764484</v>
      </c>
      <c r="E7254">
        <v>0</v>
      </c>
      <c r="F7254">
        <v>0</v>
      </c>
      <c r="G7254">
        <v>2</v>
      </c>
      <c r="H7254">
        <v>0</v>
      </c>
      <c r="I7254">
        <v>0</v>
      </c>
      <c r="J7254">
        <v>0</v>
      </c>
      <c r="K7254">
        <v>2</v>
      </c>
      <c r="L7254">
        <v>0</v>
      </c>
    </row>
    <row r="7255" spans="1:12">
      <c r="A7255" s="1" t="s">
        <v>107</v>
      </c>
      <c r="B7255">
        <v>2002</v>
      </c>
      <c r="C7255" t="str">
        <f>VLOOKUP(co2_data[[#This Row],[country]],Country_Parameter!A:C,3,0)</f>
        <v>Parameter 1</v>
      </c>
      <c r="D7255">
        <v>763657</v>
      </c>
      <c r="E7255">
        <v>0</v>
      </c>
      <c r="F7255">
        <v>0</v>
      </c>
      <c r="G7255">
        <v>2</v>
      </c>
      <c r="H7255">
        <v>0</v>
      </c>
      <c r="I7255">
        <v>0</v>
      </c>
      <c r="J7255">
        <v>0</v>
      </c>
      <c r="K7255">
        <v>2</v>
      </c>
      <c r="L7255">
        <v>0</v>
      </c>
    </row>
    <row r="7256" spans="1:12">
      <c r="A7256" s="1" t="s">
        <v>107</v>
      </c>
      <c r="B7256">
        <v>2003</v>
      </c>
      <c r="C7256" t="str">
        <f>VLOOKUP(co2_data[[#This Row],[country]],Country_Parameter!A:C,3,0)</f>
        <v>Parameter 1</v>
      </c>
      <c r="D7256">
        <v>763107</v>
      </c>
      <c r="E7256">
        <v>0</v>
      </c>
      <c r="F7256">
        <v>0</v>
      </c>
      <c r="G7256">
        <v>2</v>
      </c>
      <c r="H7256">
        <v>0</v>
      </c>
      <c r="I7256">
        <v>0</v>
      </c>
      <c r="J7256">
        <v>0</v>
      </c>
      <c r="K7256">
        <v>2</v>
      </c>
      <c r="L7256">
        <v>0</v>
      </c>
    </row>
    <row r="7257" spans="1:12">
      <c r="A7257" s="1" t="s">
        <v>107</v>
      </c>
      <c r="B7257">
        <v>2004</v>
      </c>
      <c r="C7257" t="str">
        <f>VLOOKUP(co2_data[[#This Row],[country]],Country_Parameter!A:C,3,0)</f>
        <v>Parameter 1</v>
      </c>
      <c r="D7257">
        <v>762424</v>
      </c>
      <c r="E7257">
        <v>0</v>
      </c>
      <c r="F7257">
        <v>0</v>
      </c>
      <c r="G7257">
        <v>2</v>
      </c>
      <c r="H7257">
        <v>0</v>
      </c>
      <c r="I7257">
        <v>0</v>
      </c>
      <c r="J7257">
        <v>0</v>
      </c>
      <c r="K7257">
        <v>2</v>
      </c>
      <c r="L7257">
        <v>0</v>
      </c>
    </row>
    <row r="7258" spans="1:12">
      <c r="A7258" s="1" t="s">
        <v>107</v>
      </c>
      <c r="B7258">
        <v>2005</v>
      </c>
      <c r="C7258" t="str">
        <f>VLOOKUP(co2_data[[#This Row],[country]],Country_Parameter!A:C,3,0)</f>
        <v>Parameter 1</v>
      </c>
      <c r="D7258">
        <v>760924</v>
      </c>
      <c r="E7258">
        <v>0</v>
      </c>
      <c r="F7258">
        <v>0</v>
      </c>
      <c r="G7258">
        <v>2</v>
      </c>
      <c r="H7258">
        <v>0</v>
      </c>
      <c r="I7258">
        <v>0</v>
      </c>
      <c r="J7258">
        <v>0</v>
      </c>
      <c r="K7258">
        <v>2</v>
      </c>
      <c r="L7258">
        <v>0</v>
      </c>
    </row>
    <row r="7259" spans="1:12">
      <c r="A7259" s="1" t="s">
        <v>107</v>
      </c>
      <c r="B7259">
        <v>2006</v>
      </c>
      <c r="C7259" t="str">
        <f>VLOOKUP(co2_data[[#This Row],[country]],Country_Parameter!A:C,3,0)</f>
        <v>Parameter 1</v>
      </c>
      <c r="D7259">
        <v>758978</v>
      </c>
      <c r="E7259">
        <v>0</v>
      </c>
      <c r="F7259">
        <v>0</v>
      </c>
      <c r="G7259">
        <v>2</v>
      </c>
      <c r="H7259">
        <v>0</v>
      </c>
      <c r="I7259">
        <v>0</v>
      </c>
      <c r="J7259">
        <v>0</v>
      </c>
      <c r="K7259">
        <v>2</v>
      </c>
      <c r="L7259">
        <v>0</v>
      </c>
    </row>
    <row r="7260" spans="1:12">
      <c r="A7260" s="1" t="s">
        <v>107</v>
      </c>
      <c r="B7260">
        <v>2007</v>
      </c>
      <c r="C7260" t="str">
        <f>VLOOKUP(co2_data[[#This Row],[country]],Country_Parameter!A:C,3,0)</f>
        <v>Parameter 1</v>
      </c>
      <c r="D7260">
        <v>756874</v>
      </c>
      <c r="E7260">
        <v>0</v>
      </c>
      <c r="F7260">
        <v>0</v>
      </c>
      <c r="G7260">
        <v>2</v>
      </c>
      <c r="H7260">
        <v>0</v>
      </c>
      <c r="I7260">
        <v>0</v>
      </c>
      <c r="J7260">
        <v>0</v>
      </c>
      <c r="K7260">
        <v>2</v>
      </c>
      <c r="L7260">
        <v>0</v>
      </c>
    </row>
    <row r="7261" spans="1:12">
      <c r="A7261" s="1" t="s">
        <v>107</v>
      </c>
      <c r="B7261">
        <v>2008</v>
      </c>
      <c r="C7261" t="str">
        <f>VLOOKUP(co2_data[[#This Row],[country]],Country_Parameter!A:C,3,0)</f>
        <v>Parameter 1</v>
      </c>
      <c r="D7261">
        <v>754615</v>
      </c>
      <c r="E7261">
        <v>0</v>
      </c>
      <c r="F7261">
        <v>0</v>
      </c>
      <c r="G7261">
        <v>2</v>
      </c>
      <c r="H7261">
        <v>0</v>
      </c>
      <c r="I7261">
        <v>0</v>
      </c>
      <c r="J7261">
        <v>0</v>
      </c>
      <c r="K7261">
        <v>2</v>
      </c>
      <c r="L7261">
        <v>0</v>
      </c>
    </row>
    <row r="7262" spans="1:12">
      <c r="A7262" s="1" t="s">
        <v>107</v>
      </c>
      <c r="B7262">
        <v>2009</v>
      </c>
      <c r="C7262" t="str">
        <f>VLOOKUP(co2_data[[#This Row],[country]],Country_Parameter!A:C,3,0)</f>
        <v>Parameter 1</v>
      </c>
      <c r="D7262">
        <v>752095</v>
      </c>
      <c r="E7262">
        <v>0</v>
      </c>
      <c r="F7262">
        <v>0</v>
      </c>
      <c r="G7262">
        <v>2</v>
      </c>
      <c r="H7262">
        <v>0</v>
      </c>
      <c r="I7262">
        <v>0</v>
      </c>
      <c r="J7262">
        <v>0</v>
      </c>
      <c r="K7262">
        <v>2</v>
      </c>
      <c r="L7262">
        <v>0</v>
      </c>
    </row>
    <row r="7263" spans="1:12">
      <c r="A7263" s="1" t="s">
        <v>107</v>
      </c>
      <c r="B7263">
        <v>2010</v>
      </c>
      <c r="C7263" t="str">
        <f>VLOOKUP(co2_data[[#This Row],[country]],Country_Parameter!A:C,3,0)</f>
        <v>Parameter 1</v>
      </c>
      <c r="D7263">
        <v>749258</v>
      </c>
      <c r="E7263">
        <v>0</v>
      </c>
      <c r="F7263">
        <v>0</v>
      </c>
      <c r="G7263">
        <v>2</v>
      </c>
      <c r="H7263">
        <v>0</v>
      </c>
      <c r="I7263">
        <v>0</v>
      </c>
      <c r="J7263">
        <v>0</v>
      </c>
      <c r="K7263">
        <v>2</v>
      </c>
      <c r="L7263">
        <v>0</v>
      </c>
    </row>
    <row r="7264" spans="1:12">
      <c r="A7264" s="1" t="s">
        <v>107</v>
      </c>
      <c r="B7264">
        <v>2011</v>
      </c>
      <c r="C7264" t="str">
        <f>VLOOKUP(co2_data[[#This Row],[country]],Country_Parameter!A:C,3,0)</f>
        <v>Parameter 1</v>
      </c>
      <c r="D7264">
        <v>746158</v>
      </c>
      <c r="E7264">
        <v>0</v>
      </c>
      <c r="F7264">
        <v>0</v>
      </c>
      <c r="G7264">
        <v>2</v>
      </c>
      <c r="H7264">
        <v>0</v>
      </c>
      <c r="I7264">
        <v>0</v>
      </c>
      <c r="J7264">
        <v>0</v>
      </c>
      <c r="K7264">
        <v>2</v>
      </c>
      <c r="L7264">
        <v>0</v>
      </c>
    </row>
    <row r="7265" spans="1:12">
      <c r="A7265" s="1" t="s">
        <v>107</v>
      </c>
      <c r="B7265">
        <v>2012</v>
      </c>
      <c r="C7265" t="str">
        <f>VLOOKUP(co2_data[[#This Row],[country]],Country_Parameter!A:C,3,0)</f>
        <v>Parameter 1</v>
      </c>
      <c r="D7265">
        <v>746297</v>
      </c>
      <c r="E7265">
        <v>0</v>
      </c>
      <c r="F7265">
        <v>0</v>
      </c>
      <c r="G7265">
        <v>2</v>
      </c>
      <c r="H7265">
        <v>0</v>
      </c>
      <c r="I7265">
        <v>0</v>
      </c>
      <c r="J7265">
        <v>0</v>
      </c>
      <c r="K7265">
        <v>2</v>
      </c>
      <c r="L7265">
        <v>0</v>
      </c>
    </row>
    <row r="7266" spans="1:12">
      <c r="A7266" s="1" t="s">
        <v>107</v>
      </c>
      <c r="B7266">
        <v>2013</v>
      </c>
      <c r="C7266" t="str">
        <f>VLOOKUP(co2_data[[#This Row],[country]],Country_Parameter!A:C,3,0)</f>
        <v>Parameter 1</v>
      </c>
      <c r="D7266">
        <v>750021</v>
      </c>
      <c r="E7266">
        <v>0</v>
      </c>
      <c r="F7266">
        <v>0</v>
      </c>
      <c r="G7266">
        <v>2</v>
      </c>
      <c r="H7266">
        <v>0</v>
      </c>
      <c r="I7266">
        <v>0</v>
      </c>
      <c r="J7266">
        <v>0</v>
      </c>
      <c r="K7266">
        <v>2</v>
      </c>
      <c r="L7266">
        <v>0</v>
      </c>
    </row>
    <row r="7267" spans="1:12">
      <c r="A7267" s="1" t="s">
        <v>107</v>
      </c>
      <c r="B7267">
        <v>2014</v>
      </c>
      <c r="C7267" t="str">
        <f>VLOOKUP(co2_data[[#This Row],[country]],Country_Parameter!A:C,3,0)</f>
        <v>Parameter 1</v>
      </c>
      <c r="D7267">
        <v>754230</v>
      </c>
      <c r="E7267">
        <v>0</v>
      </c>
      <c r="F7267">
        <v>0</v>
      </c>
      <c r="G7267">
        <v>2</v>
      </c>
      <c r="H7267">
        <v>0</v>
      </c>
      <c r="I7267">
        <v>0</v>
      </c>
      <c r="J7267">
        <v>0</v>
      </c>
      <c r="K7267">
        <v>2</v>
      </c>
      <c r="L7267">
        <v>0</v>
      </c>
    </row>
    <row r="7268" spans="1:12">
      <c r="A7268" s="1" t="s">
        <v>107</v>
      </c>
      <c r="B7268">
        <v>2015</v>
      </c>
      <c r="C7268" t="str">
        <f>VLOOKUP(co2_data[[#This Row],[country]],Country_Parameter!A:C,3,0)</f>
        <v>Parameter 1</v>
      </c>
      <c r="D7268">
        <v>758785</v>
      </c>
      <c r="E7268">
        <v>0</v>
      </c>
      <c r="F7268">
        <v>0</v>
      </c>
      <c r="G7268">
        <v>2</v>
      </c>
      <c r="H7268">
        <v>0</v>
      </c>
      <c r="I7268">
        <v>0</v>
      </c>
      <c r="J7268">
        <v>0</v>
      </c>
      <c r="K7268">
        <v>2</v>
      </c>
      <c r="L7268">
        <v>0</v>
      </c>
    </row>
    <row r="7269" spans="1:12">
      <c r="A7269" s="1" t="s">
        <v>107</v>
      </c>
      <c r="B7269">
        <v>2016</v>
      </c>
      <c r="C7269" t="str">
        <f>VLOOKUP(co2_data[[#This Row],[country]],Country_Parameter!A:C,3,0)</f>
        <v>Parameter 1</v>
      </c>
      <c r="D7269">
        <v>763552</v>
      </c>
      <c r="E7269">
        <v>0</v>
      </c>
      <c r="F7269">
        <v>0</v>
      </c>
      <c r="G7269">
        <v>2</v>
      </c>
      <c r="H7269">
        <v>0</v>
      </c>
      <c r="I7269">
        <v>0</v>
      </c>
      <c r="J7269">
        <v>0</v>
      </c>
      <c r="K7269">
        <v>2</v>
      </c>
      <c r="L7269">
        <v>0</v>
      </c>
    </row>
    <row r="7270" spans="1:12">
      <c r="A7270" s="1" t="s">
        <v>107</v>
      </c>
      <c r="B7270">
        <v>2017</v>
      </c>
      <c r="C7270" t="str">
        <f>VLOOKUP(co2_data[[#This Row],[country]],Country_Parameter!A:C,3,0)</f>
        <v>Parameter 1</v>
      </c>
      <c r="D7270">
        <v>768483</v>
      </c>
      <c r="E7270">
        <v>0</v>
      </c>
      <c r="F7270">
        <v>0</v>
      </c>
      <c r="G7270">
        <v>2</v>
      </c>
      <c r="H7270">
        <v>0</v>
      </c>
      <c r="I7270">
        <v>0</v>
      </c>
      <c r="J7270">
        <v>0</v>
      </c>
      <c r="K7270">
        <v>2</v>
      </c>
      <c r="L7270">
        <v>0</v>
      </c>
    </row>
    <row r="7271" spans="1:12">
      <c r="A7271" s="1" t="s">
        <v>107</v>
      </c>
      <c r="B7271">
        <v>2018</v>
      </c>
      <c r="C7271" t="str">
        <f>VLOOKUP(co2_data[[#This Row],[country]],Country_Parameter!A:C,3,0)</f>
        <v>Parameter 1</v>
      </c>
      <c r="D7271">
        <v>791563</v>
      </c>
      <c r="E7271">
        <v>0</v>
      </c>
      <c r="F7271">
        <v>0</v>
      </c>
      <c r="G7271">
        <v>3</v>
      </c>
      <c r="H7271">
        <v>0</v>
      </c>
      <c r="I7271">
        <v>0</v>
      </c>
      <c r="J7271">
        <v>0</v>
      </c>
      <c r="K7271">
        <v>2</v>
      </c>
      <c r="L7271">
        <v>0</v>
      </c>
    </row>
    <row r="7272" spans="1:12">
      <c r="A7272" s="1" t="s">
        <v>107</v>
      </c>
      <c r="B7272">
        <v>2019</v>
      </c>
      <c r="C7272" t="str">
        <f>VLOOKUP(co2_data[[#This Row],[country]],Country_Parameter!A:C,3,0)</f>
        <v>Parameter 1</v>
      </c>
      <c r="D7272">
        <v>807667</v>
      </c>
      <c r="E7272">
        <v>0</v>
      </c>
      <c r="F7272">
        <v>0</v>
      </c>
      <c r="G7272">
        <v>3</v>
      </c>
      <c r="H7272">
        <v>0</v>
      </c>
      <c r="I7272">
        <v>0</v>
      </c>
      <c r="J7272">
        <v>0</v>
      </c>
      <c r="K7272">
        <v>3</v>
      </c>
      <c r="L7272">
        <v>0</v>
      </c>
    </row>
    <row r="7273" spans="1:12">
      <c r="A7273" s="1" t="s">
        <v>107</v>
      </c>
      <c r="B7273">
        <v>2020</v>
      </c>
      <c r="C7273" t="str">
        <f>VLOOKUP(co2_data[[#This Row],[country]],Country_Parameter!A:C,3,0)</f>
        <v>Parameter 1</v>
      </c>
      <c r="D7273">
        <v>807487</v>
      </c>
      <c r="E7273">
        <v>0</v>
      </c>
      <c r="F7273">
        <v>0</v>
      </c>
      <c r="G7273">
        <v>3</v>
      </c>
      <c r="H7273">
        <v>0</v>
      </c>
      <c r="I7273">
        <v>1</v>
      </c>
      <c r="J7273">
        <v>0</v>
      </c>
      <c r="K7273">
        <v>3</v>
      </c>
      <c r="L7273">
        <v>0</v>
      </c>
    </row>
    <row r="7274" spans="1:12">
      <c r="A7274" s="1" t="s">
        <v>107</v>
      </c>
      <c r="B7274">
        <v>2021</v>
      </c>
      <c r="C7274" t="str">
        <f>VLOOKUP(co2_data[[#This Row],[country]],Country_Parameter!A:C,3,0)</f>
        <v>Parameter 1</v>
      </c>
      <c r="D7274">
        <v>815484</v>
      </c>
      <c r="E7274">
        <v>0</v>
      </c>
      <c r="F7274">
        <v>0</v>
      </c>
      <c r="G7274">
        <v>4</v>
      </c>
      <c r="H7274">
        <v>0</v>
      </c>
      <c r="I7274">
        <v>0</v>
      </c>
      <c r="J7274">
        <v>0</v>
      </c>
      <c r="K7274">
        <v>3</v>
      </c>
      <c r="L7274">
        <v>0</v>
      </c>
    </row>
    <row r="7275" spans="1:12">
      <c r="A7275" s="1" t="s">
        <v>107</v>
      </c>
      <c r="B7275">
        <v>2022</v>
      </c>
      <c r="C7275" t="str">
        <f>VLOOKUP(co2_data[[#This Row],[country]],Country_Parameter!A:C,3,0)</f>
        <v>Parameter 1</v>
      </c>
      <c r="D7275">
        <v>821636</v>
      </c>
      <c r="E7275">
        <v>0</v>
      </c>
      <c r="F7275">
        <v>0</v>
      </c>
      <c r="G7275">
        <v>4</v>
      </c>
      <c r="H7275">
        <v>0</v>
      </c>
      <c r="I7275">
        <v>0</v>
      </c>
      <c r="J7275">
        <v>0</v>
      </c>
      <c r="K7275">
        <v>3</v>
      </c>
      <c r="L7275">
        <v>0</v>
      </c>
    </row>
    <row r="7276" spans="1:12">
      <c r="A7276" s="1" t="s">
        <v>107</v>
      </c>
      <c r="B7276">
        <v>2023</v>
      </c>
      <c r="C7276" t="str">
        <f>VLOOKUP(co2_data[[#This Row],[country]],Country_Parameter!A:C,3,0)</f>
        <v>Parameter 1</v>
      </c>
      <c r="D7276">
        <v>826360</v>
      </c>
      <c r="E7276">
        <v>0</v>
      </c>
      <c r="F7276">
        <v>0</v>
      </c>
      <c r="G7276">
        <v>4</v>
      </c>
      <c r="H7276">
        <v>0</v>
      </c>
      <c r="I7276">
        <v>0</v>
      </c>
      <c r="J7276">
        <v>0</v>
      </c>
      <c r="K7276">
        <v>3</v>
      </c>
      <c r="L7276">
        <v>0</v>
      </c>
    </row>
    <row r="7277" spans="1:12">
      <c r="A7277" s="1" t="s">
        <v>108</v>
      </c>
      <c r="B7277">
        <v>1949</v>
      </c>
      <c r="C7277" t="str">
        <f>VLOOKUP(co2_data[[#This Row],[country]],Country_Parameter!A:C,3,0)</f>
        <v>Parameter 1</v>
      </c>
      <c r="D7277">
        <v>3201949</v>
      </c>
      <c r="E7277">
        <v>5456483840</v>
      </c>
      <c r="F7277">
        <v>0</v>
      </c>
      <c r="G7277">
        <v>0</v>
      </c>
      <c r="H7277">
        <v>0</v>
      </c>
      <c r="I7277">
        <v>0</v>
      </c>
      <c r="J7277">
        <v>0</v>
      </c>
      <c r="K7277">
        <v>0</v>
      </c>
      <c r="L7277">
        <v>0</v>
      </c>
    </row>
    <row r="7278" spans="1:12">
      <c r="A7278" s="1" t="s">
        <v>108</v>
      </c>
      <c r="B7278">
        <v>1950</v>
      </c>
      <c r="C7278" t="str">
        <f>VLOOKUP(co2_data[[#This Row],[country]],Country_Parameter!A:C,3,0)</f>
        <v>Parameter 1</v>
      </c>
      <c r="D7278">
        <v>3265716</v>
      </c>
      <c r="E7278">
        <v>5543629824</v>
      </c>
      <c r="F7278">
        <v>0</v>
      </c>
      <c r="G7278">
        <v>0</v>
      </c>
      <c r="H7278">
        <v>0</v>
      </c>
      <c r="I7278">
        <v>0</v>
      </c>
      <c r="J7278">
        <v>0</v>
      </c>
      <c r="K7278">
        <v>0</v>
      </c>
      <c r="L7278">
        <v>0</v>
      </c>
    </row>
    <row r="7279" spans="1:12">
      <c r="A7279" s="1" t="s">
        <v>108</v>
      </c>
      <c r="B7279">
        <v>1951</v>
      </c>
      <c r="C7279" t="str">
        <f>VLOOKUP(co2_data[[#This Row],[country]],Country_Parameter!A:C,3,0)</f>
        <v>Parameter 1</v>
      </c>
      <c r="D7279">
        <v>3314918</v>
      </c>
      <c r="E7279">
        <v>5625048064</v>
      </c>
      <c r="F7279">
        <v>0</v>
      </c>
      <c r="G7279">
        <v>0</v>
      </c>
      <c r="H7279">
        <v>0</v>
      </c>
      <c r="I7279">
        <v>0</v>
      </c>
      <c r="J7279">
        <v>0</v>
      </c>
      <c r="K7279">
        <v>0</v>
      </c>
      <c r="L7279">
        <v>0</v>
      </c>
    </row>
    <row r="7280" spans="1:12">
      <c r="A7280" s="1" t="s">
        <v>108</v>
      </c>
      <c r="B7280">
        <v>1952</v>
      </c>
      <c r="C7280" t="str">
        <f>VLOOKUP(co2_data[[#This Row],[country]],Country_Parameter!A:C,3,0)</f>
        <v>Parameter 1</v>
      </c>
      <c r="D7280">
        <v>3366271</v>
      </c>
      <c r="E7280">
        <v>5946420224</v>
      </c>
      <c r="F7280">
        <v>0</v>
      </c>
      <c r="G7280">
        <v>0</v>
      </c>
      <c r="H7280">
        <v>0</v>
      </c>
      <c r="I7280">
        <v>0</v>
      </c>
      <c r="J7280">
        <v>0</v>
      </c>
      <c r="K7280">
        <v>0</v>
      </c>
      <c r="L7280">
        <v>0</v>
      </c>
    </row>
    <row r="7281" spans="1:12">
      <c r="A7281" s="1" t="s">
        <v>108</v>
      </c>
      <c r="B7281">
        <v>1953</v>
      </c>
      <c r="C7281" t="str">
        <f>VLOOKUP(co2_data[[#This Row],[country]],Country_Parameter!A:C,3,0)</f>
        <v>Parameter 1</v>
      </c>
      <c r="D7281">
        <v>3419845</v>
      </c>
      <c r="E7281">
        <v>5755749888</v>
      </c>
      <c r="F7281">
        <v>0</v>
      </c>
      <c r="G7281">
        <v>0</v>
      </c>
      <c r="H7281">
        <v>0</v>
      </c>
      <c r="I7281">
        <v>0</v>
      </c>
      <c r="J7281">
        <v>0</v>
      </c>
      <c r="K7281">
        <v>0</v>
      </c>
      <c r="L7281">
        <v>0</v>
      </c>
    </row>
    <row r="7282" spans="1:12">
      <c r="A7282" s="1" t="s">
        <v>108</v>
      </c>
      <c r="B7282">
        <v>1954</v>
      </c>
      <c r="C7282" t="str">
        <f>VLOOKUP(co2_data[[#This Row],[country]],Country_Parameter!A:C,3,0)</f>
        <v>Parameter 1</v>
      </c>
      <c r="D7282">
        <v>3475542</v>
      </c>
      <c r="E7282">
        <v>6228504064</v>
      </c>
      <c r="F7282">
        <v>0</v>
      </c>
      <c r="G7282">
        <v>0</v>
      </c>
      <c r="H7282">
        <v>0</v>
      </c>
      <c r="I7282">
        <v>0</v>
      </c>
      <c r="J7282">
        <v>0</v>
      </c>
      <c r="K7282">
        <v>0</v>
      </c>
      <c r="L7282">
        <v>0</v>
      </c>
    </row>
    <row r="7283" spans="1:12">
      <c r="A7283" s="1" t="s">
        <v>108</v>
      </c>
      <c r="B7283">
        <v>1955</v>
      </c>
      <c r="C7283" t="str">
        <f>VLOOKUP(co2_data[[#This Row],[country]],Country_Parameter!A:C,3,0)</f>
        <v>Parameter 1</v>
      </c>
      <c r="D7283">
        <v>3533747</v>
      </c>
      <c r="E7283">
        <v>5976240128</v>
      </c>
      <c r="F7283">
        <v>0</v>
      </c>
      <c r="G7283">
        <v>0</v>
      </c>
      <c r="H7283">
        <v>0</v>
      </c>
      <c r="I7283">
        <v>0</v>
      </c>
      <c r="J7283">
        <v>0</v>
      </c>
      <c r="K7283">
        <v>0</v>
      </c>
      <c r="L7283">
        <v>0</v>
      </c>
    </row>
    <row r="7284" spans="1:12">
      <c r="A7284" s="1" t="s">
        <v>108</v>
      </c>
      <c r="B7284">
        <v>1956</v>
      </c>
      <c r="C7284" t="str">
        <f>VLOOKUP(co2_data[[#This Row],[country]],Country_Parameter!A:C,3,0)</f>
        <v>Parameter 1</v>
      </c>
      <c r="D7284">
        <v>3594808</v>
      </c>
      <c r="E7284">
        <v>6501019136</v>
      </c>
      <c r="F7284">
        <v>0</v>
      </c>
      <c r="G7284">
        <v>0</v>
      </c>
      <c r="H7284">
        <v>0</v>
      </c>
      <c r="I7284">
        <v>0</v>
      </c>
      <c r="J7284">
        <v>0</v>
      </c>
      <c r="K7284">
        <v>0</v>
      </c>
      <c r="L7284">
        <v>0</v>
      </c>
    </row>
    <row r="7285" spans="1:12">
      <c r="A7285" s="1" t="s">
        <v>108</v>
      </c>
      <c r="B7285">
        <v>1957</v>
      </c>
      <c r="C7285" t="str">
        <f>VLOOKUP(co2_data[[#This Row],[country]],Country_Parameter!A:C,3,0)</f>
        <v>Parameter 1</v>
      </c>
      <c r="D7285">
        <v>3657822</v>
      </c>
      <c r="E7285">
        <v>6114480128</v>
      </c>
      <c r="F7285">
        <v>0</v>
      </c>
      <c r="G7285">
        <v>0</v>
      </c>
      <c r="H7285">
        <v>0</v>
      </c>
      <c r="I7285">
        <v>0</v>
      </c>
      <c r="J7285">
        <v>0</v>
      </c>
      <c r="K7285">
        <v>0</v>
      </c>
      <c r="L7285">
        <v>0</v>
      </c>
    </row>
    <row r="7286" spans="1:12">
      <c r="A7286" s="1" t="s">
        <v>108</v>
      </c>
      <c r="B7286">
        <v>1958</v>
      </c>
      <c r="C7286" t="str">
        <f>VLOOKUP(co2_data[[#This Row],[country]],Country_Parameter!A:C,3,0)</f>
        <v>Parameter 1</v>
      </c>
      <c r="D7286">
        <v>3722712</v>
      </c>
      <c r="E7286">
        <v>6598235136</v>
      </c>
      <c r="F7286">
        <v>0</v>
      </c>
      <c r="G7286">
        <v>0</v>
      </c>
      <c r="H7286">
        <v>0</v>
      </c>
      <c r="I7286">
        <v>0</v>
      </c>
      <c r="J7286">
        <v>0</v>
      </c>
      <c r="K7286">
        <v>0</v>
      </c>
      <c r="L7286">
        <v>0</v>
      </c>
    </row>
    <row r="7287" spans="1:12">
      <c r="A7287" s="1" t="s">
        <v>108</v>
      </c>
      <c r="B7287">
        <v>1959</v>
      </c>
      <c r="C7287" t="str">
        <f>VLOOKUP(co2_data[[#This Row],[country]],Country_Parameter!A:C,3,0)</f>
        <v>Parameter 1</v>
      </c>
      <c r="D7287">
        <v>3789692</v>
      </c>
      <c r="E7287">
        <v>6285749760</v>
      </c>
      <c r="F7287">
        <v>0</v>
      </c>
      <c r="G7287">
        <v>0</v>
      </c>
      <c r="H7287">
        <v>0</v>
      </c>
      <c r="I7287">
        <v>0</v>
      </c>
      <c r="J7287">
        <v>0</v>
      </c>
      <c r="K7287">
        <v>0</v>
      </c>
      <c r="L7287">
        <v>0</v>
      </c>
    </row>
    <row r="7288" spans="1:12">
      <c r="A7288" s="1" t="s">
        <v>108</v>
      </c>
      <c r="B7288">
        <v>1960</v>
      </c>
      <c r="C7288" t="str">
        <f>VLOOKUP(co2_data[[#This Row],[country]],Country_Parameter!A:C,3,0)</f>
        <v>Parameter 1</v>
      </c>
      <c r="D7288">
        <v>3858448</v>
      </c>
      <c r="E7288">
        <v>6687873024</v>
      </c>
      <c r="F7288">
        <v>0</v>
      </c>
      <c r="G7288">
        <v>0</v>
      </c>
      <c r="H7288">
        <v>0</v>
      </c>
      <c r="I7288">
        <v>0</v>
      </c>
      <c r="J7288">
        <v>0</v>
      </c>
      <c r="K7288">
        <v>0</v>
      </c>
      <c r="L7288">
        <v>0</v>
      </c>
    </row>
    <row r="7289" spans="1:12">
      <c r="A7289" s="1" t="s">
        <v>108</v>
      </c>
      <c r="B7289">
        <v>1961</v>
      </c>
      <c r="C7289" t="str">
        <f>VLOOKUP(co2_data[[#This Row],[country]],Country_Parameter!A:C,3,0)</f>
        <v>Parameter 1</v>
      </c>
      <c r="D7289">
        <v>3929037</v>
      </c>
      <c r="E7289">
        <v>6418242048</v>
      </c>
      <c r="F7289">
        <v>0</v>
      </c>
      <c r="G7289">
        <v>0</v>
      </c>
      <c r="H7289">
        <v>0</v>
      </c>
      <c r="I7289">
        <v>0</v>
      </c>
      <c r="J7289">
        <v>0</v>
      </c>
      <c r="K7289">
        <v>0</v>
      </c>
      <c r="L7289">
        <v>0</v>
      </c>
    </row>
    <row r="7290" spans="1:12">
      <c r="A7290" s="1" t="s">
        <v>108</v>
      </c>
      <c r="B7290">
        <v>1962</v>
      </c>
      <c r="C7290" t="str">
        <f>VLOOKUP(co2_data[[#This Row],[country]],Country_Parameter!A:C,3,0)</f>
        <v>Parameter 1</v>
      </c>
      <c r="D7290">
        <v>4001578</v>
      </c>
      <c r="E7290">
        <v>7034143744</v>
      </c>
      <c r="F7290">
        <v>0</v>
      </c>
      <c r="G7290">
        <v>0</v>
      </c>
      <c r="H7290">
        <v>0</v>
      </c>
      <c r="I7290">
        <v>0</v>
      </c>
      <c r="J7290">
        <v>0</v>
      </c>
      <c r="K7290">
        <v>0</v>
      </c>
      <c r="L7290">
        <v>0</v>
      </c>
    </row>
    <row r="7291" spans="1:12">
      <c r="A7291" s="1" t="s">
        <v>108</v>
      </c>
      <c r="B7291">
        <v>1963</v>
      </c>
      <c r="C7291" t="str">
        <f>VLOOKUP(co2_data[[#This Row],[country]],Country_Parameter!A:C,3,0)</f>
        <v>Parameter 1</v>
      </c>
      <c r="D7291">
        <v>4073068</v>
      </c>
      <c r="E7291">
        <v>6579400192</v>
      </c>
      <c r="F7291">
        <v>0</v>
      </c>
      <c r="G7291">
        <v>0</v>
      </c>
      <c r="H7291">
        <v>0</v>
      </c>
      <c r="I7291">
        <v>0</v>
      </c>
      <c r="J7291">
        <v>0</v>
      </c>
      <c r="K7291">
        <v>0</v>
      </c>
      <c r="L7291">
        <v>0</v>
      </c>
    </row>
    <row r="7292" spans="1:12">
      <c r="A7292" s="1" t="s">
        <v>108</v>
      </c>
      <c r="B7292">
        <v>1964</v>
      </c>
      <c r="C7292" t="str">
        <f>VLOOKUP(co2_data[[#This Row],[country]],Country_Parameter!A:C,3,0)</f>
        <v>Parameter 1</v>
      </c>
      <c r="D7292">
        <v>4146246</v>
      </c>
      <c r="E7292">
        <v>6432039936</v>
      </c>
      <c r="F7292">
        <v>0</v>
      </c>
      <c r="G7292">
        <v>0</v>
      </c>
      <c r="H7292">
        <v>0</v>
      </c>
      <c r="I7292">
        <v>0</v>
      </c>
      <c r="J7292">
        <v>0</v>
      </c>
      <c r="K7292">
        <v>0</v>
      </c>
      <c r="L7292">
        <v>0</v>
      </c>
    </row>
    <row r="7293" spans="1:12">
      <c r="A7293" s="1" t="s">
        <v>108</v>
      </c>
      <c r="B7293">
        <v>1965</v>
      </c>
      <c r="C7293" t="str">
        <f>VLOOKUP(co2_data[[#This Row],[country]],Country_Parameter!A:C,3,0)</f>
        <v>Parameter 1</v>
      </c>
      <c r="D7293">
        <v>4223823</v>
      </c>
      <c r="E7293">
        <v>6501272064</v>
      </c>
      <c r="F7293">
        <v>0</v>
      </c>
      <c r="G7293">
        <v>0</v>
      </c>
      <c r="H7293">
        <v>0</v>
      </c>
      <c r="I7293">
        <v>0</v>
      </c>
      <c r="J7293">
        <v>0</v>
      </c>
      <c r="K7293">
        <v>0</v>
      </c>
      <c r="L7293">
        <v>0</v>
      </c>
    </row>
    <row r="7294" spans="1:12">
      <c r="A7294" s="1" t="s">
        <v>108</v>
      </c>
      <c r="B7294">
        <v>1966</v>
      </c>
      <c r="C7294" t="str">
        <f>VLOOKUP(co2_data[[#This Row],[country]],Country_Parameter!A:C,3,0)</f>
        <v>Parameter 1</v>
      </c>
      <c r="D7294">
        <v>4302647</v>
      </c>
      <c r="E7294">
        <v>6460733952</v>
      </c>
      <c r="F7294">
        <v>0</v>
      </c>
      <c r="G7294">
        <v>0</v>
      </c>
      <c r="H7294">
        <v>0</v>
      </c>
      <c r="I7294">
        <v>0</v>
      </c>
      <c r="J7294">
        <v>0</v>
      </c>
      <c r="K7294">
        <v>0</v>
      </c>
      <c r="L7294">
        <v>0</v>
      </c>
    </row>
    <row r="7295" spans="1:12">
      <c r="A7295" s="1" t="s">
        <v>108</v>
      </c>
      <c r="B7295">
        <v>1967</v>
      </c>
      <c r="C7295" t="str">
        <f>VLOOKUP(co2_data[[#This Row],[country]],Country_Parameter!A:C,3,0)</f>
        <v>Parameter 1</v>
      </c>
      <c r="D7295">
        <v>4383004</v>
      </c>
      <c r="E7295">
        <v>6323694080</v>
      </c>
      <c r="F7295">
        <v>0</v>
      </c>
      <c r="G7295">
        <v>0</v>
      </c>
      <c r="H7295">
        <v>0</v>
      </c>
      <c r="I7295">
        <v>0</v>
      </c>
      <c r="J7295">
        <v>0</v>
      </c>
      <c r="K7295">
        <v>0</v>
      </c>
      <c r="L7295">
        <v>0</v>
      </c>
    </row>
    <row r="7296" spans="1:12">
      <c r="A7296" s="1" t="s">
        <v>108</v>
      </c>
      <c r="B7296">
        <v>1968</v>
      </c>
      <c r="C7296" t="str">
        <f>VLOOKUP(co2_data[[#This Row],[country]],Country_Parameter!A:C,3,0)</f>
        <v>Parameter 1</v>
      </c>
      <c r="D7296">
        <v>4465328</v>
      </c>
      <c r="E7296">
        <v>6577560064</v>
      </c>
      <c r="F7296">
        <v>0</v>
      </c>
      <c r="G7296">
        <v>0</v>
      </c>
      <c r="H7296">
        <v>0</v>
      </c>
      <c r="I7296">
        <v>0</v>
      </c>
      <c r="J7296">
        <v>0</v>
      </c>
      <c r="K7296">
        <v>0</v>
      </c>
      <c r="L7296">
        <v>0</v>
      </c>
    </row>
    <row r="7297" spans="1:12">
      <c r="A7297" s="1" t="s">
        <v>108</v>
      </c>
      <c r="B7297">
        <v>1969</v>
      </c>
      <c r="C7297" t="str">
        <f>VLOOKUP(co2_data[[#This Row],[country]],Country_Parameter!A:C,3,0)</f>
        <v>Parameter 1</v>
      </c>
      <c r="D7297">
        <v>4549342</v>
      </c>
      <c r="E7297">
        <v>6790568960</v>
      </c>
      <c r="F7297">
        <v>0</v>
      </c>
      <c r="G7297">
        <v>0</v>
      </c>
      <c r="H7297">
        <v>0</v>
      </c>
      <c r="I7297">
        <v>0</v>
      </c>
      <c r="J7297">
        <v>0</v>
      </c>
      <c r="K7297">
        <v>0</v>
      </c>
      <c r="L7297">
        <v>0</v>
      </c>
    </row>
    <row r="7298" spans="1:12">
      <c r="A7298" s="1" t="s">
        <v>108</v>
      </c>
      <c r="B7298">
        <v>1970</v>
      </c>
      <c r="C7298" t="str">
        <f>VLOOKUP(co2_data[[#This Row],[country]],Country_Parameter!A:C,3,0)</f>
        <v>Parameter 1</v>
      </c>
      <c r="D7298">
        <v>4635126</v>
      </c>
      <c r="E7298">
        <v>7115746816</v>
      </c>
      <c r="F7298">
        <v>0</v>
      </c>
      <c r="G7298">
        <v>0</v>
      </c>
      <c r="H7298">
        <v>0</v>
      </c>
      <c r="I7298">
        <v>0</v>
      </c>
      <c r="J7298">
        <v>0</v>
      </c>
      <c r="K7298">
        <v>0</v>
      </c>
      <c r="L7298">
        <v>0</v>
      </c>
    </row>
    <row r="7299" spans="1:12">
      <c r="A7299" s="1" t="s">
        <v>108</v>
      </c>
      <c r="B7299">
        <v>1971</v>
      </c>
      <c r="C7299" t="str">
        <f>VLOOKUP(co2_data[[#This Row],[country]],Country_Parameter!A:C,3,0)</f>
        <v>Parameter 1</v>
      </c>
      <c r="D7299">
        <v>4723251</v>
      </c>
      <c r="E7299">
        <v>7569835008</v>
      </c>
      <c r="F7299">
        <v>0</v>
      </c>
      <c r="G7299">
        <v>0</v>
      </c>
      <c r="H7299">
        <v>0</v>
      </c>
      <c r="I7299">
        <v>0</v>
      </c>
      <c r="J7299">
        <v>0</v>
      </c>
      <c r="K7299">
        <v>0</v>
      </c>
      <c r="L7299">
        <v>0</v>
      </c>
    </row>
    <row r="7300" spans="1:12">
      <c r="A7300" s="1" t="s">
        <v>108</v>
      </c>
      <c r="B7300">
        <v>1972</v>
      </c>
      <c r="C7300" t="str">
        <f>VLOOKUP(co2_data[[#This Row],[country]],Country_Parameter!A:C,3,0)</f>
        <v>Parameter 1</v>
      </c>
      <c r="D7300">
        <v>4813866</v>
      </c>
      <c r="E7300">
        <v>7646895104</v>
      </c>
      <c r="F7300">
        <v>0</v>
      </c>
      <c r="G7300">
        <v>0</v>
      </c>
      <c r="H7300">
        <v>0</v>
      </c>
      <c r="I7300">
        <v>0</v>
      </c>
      <c r="J7300">
        <v>0</v>
      </c>
      <c r="K7300">
        <v>0</v>
      </c>
      <c r="L7300">
        <v>0</v>
      </c>
    </row>
    <row r="7301" spans="1:12">
      <c r="A7301" s="1" t="s">
        <v>108</v>
      </c>
      <c r="B7301">
        <v>1973</v>
      </c>
      <c r="C7301" t="str">
        <f>VLOOKUP(co2_data[[#This Row],[country]],Country_Parameter!A:C,3,0)</f>
        <v>Parameter 1</v>
      </c>
      <c r="D7301">
        <v>4906745</v>
      </c>
      <c r="E7301">
        <v>8005737984</v>
      </c>
      <c r="F7301">
        <v>0</v>
      </c>
      <c r="G7301">
        <v>0</v>
      </c>
      <c r="H7301">
        <v>0</v>
      </c>
      <c r="I7301">
        <v>0</v>
      </c>
      <c r="J7301">
        <v>0</v>
      </c>
      <c r="K7301">
        <v>0</v>
      </c>
      <c r="L7301">
        <v>0</v>
      </c>
    </row>
    <row r="7302" spans="1:12">
      <c r="A7302" s="1" t="s">
        <v>108</v>
      </c>
      <c r="B7302">
        <v>1974</v>
      </c>
      <c r="C7302" t="str">
        <f>VLOOKUP(co2_data[[#This Row],[country]],Country_Parameter!A:C,3,0)</f>
        <v>Parameter 1</v>
      </c>
      <c r="D7302">
        <v>5001804</v>
      </c>
      <c r="E7302">
        <v>8476572160</v>
      </c>
      <c r="F7302">
        <v>0</v>
      </c>
      <c r="G7302">
        <v>0</v>
      </c>
      <c r="H7302">
        <v>0</v>
      </c>
      <c r="I7302">
        <v>0</v>
      </c>
      <c r="J7302">
        <v>0</v>
      </c>
      <c r="K7302">
        <v>0</v>
      </c>
      <c r="L7302">
        <v>0</v>
      </c>
    </row>
    <row r="7303" spans="1:12">
      <c r="A7303" s="1" t="s">
        <v>108</v>
      </c>
      <c r="B7303">
        <v>1975</v>
      </c>
      <c r="C7303" t="str">
        <f>VLOOKUP(co2_data[[#This Row],[country]],Country_Parameter!A:C,3,0)</f>
        <v>Parameter 1</v>
      </c>
      <c r="D7303">
        <v>5099096</v>
      </c>
      <c r="E7303">
        <v>8566137856</v>
      </c>
      <c r="F7303">
        <v>0</v>
      </c>
      <c r="G7303">
        <v>0</v>
      </c>
      <c r="H7303">
        <v>0</v>
      </c>
      <c r="I7303">
        <v>0</v>
      </c>
      <c r="J7303">
        <v>0</v>
      </c>
      <c r="K7303">
        <v>0</v>
      </c>
      <c r="L7303">
        <v>0</v>
      </c>
    </row>
    <row r="7304" spans="1:12">
      <c r="A7304" s="1" t="s">
        <v>108</v>
      </c>
      <c r="B7304">
        <v>1976</v>
      </c>
      <c r="C7304" t="str">
        <f>VLOOKUP(co2_data[[#This Row],[country]],Country_Parameter!A:C,3,0)</f>
        <v>Parameter 1</v>
      </c>
      <c r="D7304">
        <v>5198353</v>
      </c>
      <c r="E7304">
        <v>9292439552</v>
      </c>
      <c r="F7304">
        <v>0</v>
      </c>
      <c r="G7304">
        <v>1</v>
      </c>
      <c r="H7304">
        <v>0</v>
      </c>
      <c r="I7304">
        <v>0</v>
      </c>
      <c r="J7304">
        <v>0</v>
      </c>
      <c r="K7304">
        <v>1</v>
      </c>
      <c r="L7304">
        <v>0</v>
      </c>
    </row>
    <row r="7305" spans="1:12">
      <c r="A7305" s="1" t="s">
        <v>108</v>
      </c>
      <c r="B7305">
        <v>1977</v>
      </c>
      <c r="C7305" t="str">
        <f>VLOOKUP(co2_data[[#This Row],[country]],Country_Parameter!A:C,3,0)</f>
        <v>Parameter 1</v>
      </c>
      <c r="D7305">
        <v>5299481</v>
      </c>
      <c r="E7305">
        <v>9341935616</v>
      </c>
      <c r="F7305">
        <v>0</v>
      </c>
      <c r="G7305">
        <v>1</v>
      </c>
      <c r="H7305">
        <v>0</v>
      </c>
      <c r="I7305">
        <v>0</v>
      </c>
      <c r="J7305">
        <v>0</v>
      </c>
      <c r="K7305">
        <v>1</v>
      </c>
      <c r="L7305">
        <v>0</v>
      </c>
    </row>
    <row r="7306" spans="1:12">
      <c r="A7306" s="1" t="s">
        <v>108</v>
      </c>
      <c r="B7306">
        <v>1978</v>
      </c>
      <c r="C7306" t="str">
        <f>VLOOKUP(co2_data[[#This Row],[country]],Country_Parameter!A:C,3,0)</f>
        <v>Parameter 1</v>
      </c>
      <c r="D7306">
        <v>5402579</v>
      </c>
      <c r="E7306">
        <v>9796929536</v>
      </c>
      <c r="F7306">
        <v>0</v>
      </c>
      <c r="G7306">
        <v>1</v>
      </c>
      <c r="H7306">
        <v>0</v>
      </c>
      <c r="I7306">
        <v>0</v>
      </c>
      <c r="J7306">
        <v>0</v>
      </c>
      <c r="K7306">
        <v>1</v>
      </c>
      <c r="L7306">
        <v>0</v>
      </c>
    </row>
    <row r="7307" spans="1:12">
      <c r="A7307" s="1" t="s">
        <v>108</v>
      </c>
      <c r="B7307">
        <v>1979</v>
      </c>
      <c r="C7307" t="str">
        <f>VLOOKUP(co2_data[[#This Row],[country]],Country_Parameter!A:C,3,0)</f>
        <v>Parameter 1</v>
      </c>
      <c r="D7307">
        <v>5507590</v>
      </c>
      <c r="E7307">
        <v>10529625088</v>
      </c>
      <c r="F7307">
        <v>0</v>
      </c>
      <c r="G7307">
        <v>1</v>
      </c>
      <c r="H7307">
        <v>0</v>
      </c>
      <c r="I7307">
        <v>0</v>
      </c>
      <c r="J7307">
        <v>0</v>
      </c>
      <c r="K7307">
        <v>1</v>
      </c>
      <c r="L7307">
        <v>0</v>
      </c>
    </row>
    <row r="7308" spans="1:12">
      <c r="A7308" s="1" t="s">
        <v>108</v>
      </c>
      <c r="B7308">
        <v>1980</v>
      </c>
      <c r="C7308" t="str">
        <f>VLOOKUP(co2_data[[#This Row],[country]],Country_Parameter!A:C,3,0)</f>
        <v>Parameter 1</v>
      </c>
      <c r="D7308">
        <v>5614494</v>
      </c>
      <c r="E7308">
        <v>11311428608</v>
      </c>
      <c r="F7308">
        <v>0</v>
      </c>
      <c r="G7308">
        <v>1</v>
      </c>
      <c r="H7308">
        <v>0</v>
      </c>
      <c r="I7308">
        <v>0</v>
      </c>
      <c r="J7308">
        <v>0</v>
      </c>
      <c r="K7308">
        <v>1</v>
      </c>
      <c r="L7308">
        <v>0</v>
      </c>
    </row>
    <row r="7309" spans="1:12">
      <c r="A7309" s="1" t="s">
        <v>108</v>
      </c>
      <c r="B7309">
        <v>1981</v>
      </c>
      <c r="C7309" t="str">
        <f>VLOOKUP(co2_data[[#This Row],[country]],Country_Parameter!A:C,3,0)</f>
        <v>Parameter 1</v>
      </c>
      <c r="D7309">
        <v>5723726</v>
      </c>
      <c r="E7309">
        <v>10988579840</v>
      </c>
      <c r="F7309">
        <v>0</v>
      </c>
      <c r="G7309">
        <v>1</v>
      </c>
      <c r="H7309">
        <v>0</v>
      </c>
      <c r="I7309">
        <v>0</v>
      </c>
      <c r="J7309">
        <v>0</v>
      </c>
      <c r="K7309">
        <v>1</v>
      </c>
      <c r="L7309">
        <v>0</v>
      </c>
    </row>
    <row r="7310" spans="1:12">
      <c r="A7310" s="1" t="s">
        <v>108</v>
      </c>
      <c r="B7310">
        <v>1982</v>
      </c>
      <c r="C7310" t="str">
        <f>VLOOKUP(co2_data[[#This Row],[country]],Country_Parameter!A:C,3,0)</f>
        <v>Parameter 1</v>
      </c>
      <c r="D7310">
        <v>5835938</v>
      </c>
      <c r="E7310">
        <v>10590194688</v>
      </c>
      <c r="F7310">
        <v>0</v>
      </c>
      <c r="G7310">
        <v>1</v>
      </c>
      <c r="H7310">
        <v>0</v>
      </c>
      <c r="I7310">
        <v>0</v>
      </c>
      <c r="J7310">
        <v>0</v>
      </c>
      <c r="K7310">
        <v>1</v>
      </c>
      <c r="L7310">
        <v>0</v>
      </c>
    </row>
    <row r="7311" spans="1:12">
      <c r="A7311" s="1" t="s">
        <v>108</v>
      </c>
      <c r="B7311">
        <v>1983</v>
      </c>
      <c r="C7311" t="str">
        <f>VLOOKUP(co2_data[[#This Row],[country]],Country_Parameter!A:C,3,0)</f>
        <v>Parameter 1</v>
      </c>
      <c r="D7311">
        <v>5951100</v>
      </c>
      <c r="E7311">
        <v>10692544512</v>
      </c>
      <c r="F7311">
        <v>0</v>
      </c>
      <c r="G7311">
        <v>1</v>
      </c>
      <c r="H7311">
        <v>0</v>
      </c>
      <c r="I7311">
        <v>0</v>
      </c>
      <c r="J7311">
        <v>0</v>
      </c>
      <c r="K7311">
        <v>1</v>
      </c>
      <c r="L7311">
        <v>0</v>
      </c>
    </row>
    <row r="7312" spans="1:12">
      <c r="A7312" s="1" t="s">
        <v>108</v>
      </c>
      <c r="B7312">
        <v>1984</v>
      </c>
      <c r="C7312" t="str">
        <f>VLOOKUP(co2_data[[#This Row],[country]],Country_Parameter!A:C,3,0)</f>
        <v>Parameter 1</v>
      </c>
      <c r="D7312">
        <v>6069237</v>
      </c>
      <c r="E7312">
        <v>10727849984</v>
      </c>
      <c r="F7312">
        <v>0</v>
      </c>
      <c r="G7312">
        <v>1</v>
      </c>
      <c r="H7312">
        <v>0</v>
      </c>
      <c r="I7312">
        <v>0</v>
      </c>
      <c r="J7312">
        <v>0</v>
      </c>
      <c r="K7312">
        <v>1</v>
      </c>
      <c r="L7312">
        <v>0</v>
      </c>
    </row>
    <row r="7313" spans="1:12">
      <c r="A7313" s="1" t="s">
        <v>108</v>
      </c>
      <c r="B7313">
        <v>1985</v>
      </c>
      <c r="C7313" t="str">
        <f>VLOOKUP(co2_data[[#This Row],[country]],Country_Parameter!A:C,3,0)</f>
        <v>Parameter 1</v>
      </c>
      <c r="D7313">
        <v>6190868</v>
      </c>
      <c r="E7313">
        <v>10790975488</v>
      </c>
      <c r="F7313">
        <v>0</v>
      </c>
      <c r="G7313">
        <v>1</v>
      </c>
      <c r="H7313">
        <v>0</v>
      </c>
      <c r="I7313">
        <v>0</v>
      </c>
      <c r="J7313">
        <v>0</v>
      </c>
      <c r="K7313">
        <v>1</v>
      </c>
      <c r="L7313">
        <v>0</v>
      </c>
    </row>
    <row r="7314" spans="1:12">
      <c r="A7314" s="1" t="s">
        <v>108</v>
      </c>
      <c r="B7314">
        <v>1986</v>
      </c>
      <c r="C7314" t="str">
        <f>VLOOKUP(co2_data[[#This Row],[country]],Country_Parameter!A:C,3,0)</f>
        <v>Parameter 1</v>
      </c>
      <c r="D7314">
        <v>6316123</v>
      </c>
      <c r="E7314">
        <v>10728444928</v>
      </c>
      <c r="F7314">
        <v>0</v>
      </c>
      <c r="G7314">
        <v>1</v>
      </c>
      <c r="H7314">
        <v>0</v>
      </c>
      <c r="I7314">
        <v>0</v>
      </c>
      <c r="J7314">
        <v>0</v>
      </c>
      <c r="K7314">
        <v>1</v>
      </c>
      <c r="L7314">
        <v>0</v>
      </c>
    </row>
    <row r="7315" spans="1:12">
      <c r="A7315" s="1" t="s">
        <v>108</v>
      </c>
      <c r="B7315">
        <v>1987</v>
      </c>
      <c r="C7315" t="str">
        <f>VLOOKUP(co2_data[[#This Row],[country]],Country_Parameter!A:C,3,0)</f>
        <v>Parameter 1</v>
      </c>
      <c r="D7315">
        <v>6445124</v>
      </c>
      <c r="E7315">
        <v>10655469568</v>
      </c>
      <c r="F7315">
        <v>0</v>
      </c>
      <c r="G7315">
        <v>1</v>
      </c>
      <c r="H7315">
        <v>0</v>
      </c>
      <c r="I7315">
        <v>0</v>
      </c>
      <c r="J7315">
        <v>0</v>
      </c>
      <c r="K7315">
        <v>1</v>
      </c>
      <c r="L7315">
        <v>0</v>
      </c>
    </row>
    <row r="7316" spans="1:12">
      <c r="A7316" s="1" t="s">
        <v>108</v>
      </c>
      <c r="B7316">
        <v>1988</v>
      </c>
      <c r="C7316" t="str">
        <f>VLOOKUP(co2_data[[#This Row],[country]],Country_Parameter!A:C,3,0)</f>
        <v>Parameter 1</v>
      </c>
      <c r="D7316">
        <v>6578150</v>
      </c>
      <c r="E7316">
        <v>10986759168</v>
      </c>
      <c r="F7316">
        <v>0</v>
      </c>
      <c r="G7316">
        <v>1</v>
      </c>
      <c r="H7316">
        <v>0</v>
      </c>
      <c r="I7316">
        <v>0</v>
      </c>
      <c r="J7316">
        <v>0</v>
      </c>
      <c r="K7316">
        <v>1</v>
      </c>
      <c r="L7316">
        <v>0</v>
      </c>
    </row>
    <row r="7317" spans="1:12">
      <c r="A7317" s="1" t="s">
        <v>108</v>
      </c>
      <c r="B7317">
        <v>1989</v>
      </c>
      <c r="C7317" t="str">
        <f>VLOOKUP(co2_data[[#This Row],[country]],Country_Parameter!A:C,3,0)</f>
        <v>Parameter 1</v>
      </c>
      <c r="D7317">
        <v>6714732</v>
      </c>
      <c r="E7317">
        <v>10662733824</v>
      </c>
      <c r="F7317">
        <v>0</v>
      </c>
      <c r="G7317">
        <v>1</v>
      </c>
      <c r="H7317">
        <v>0</v>
      </c>
      <c r="I7317">
        <v>0</v>
      </c>
      <c r="J7317">
        <v>0</v>
      </c>
      <c r="K7317">
        <v>1</v>
      </c>
      <c r="L7317">
        <v>0</v>
      </c>
    </row>
    <row r="7318" spans="1:12">
      <c r="A7318" s="1" t="s">
        <v>108</v>
      </c>
      <c r="B7318">
        <v>1990</v>
      </c>
      <c r="C7318" t="str">
        <f>VLOOKUP(co2_data[[#This Row],[country]],Country_Parameter!A:C,3,0)</f>
        <v>Parameter 1</v>
      </c>
      <c r="D7318">
        <v>6854444</v>
      </c>
      <c r="E7318">
        <v>10773449728</v>
      </c>
      <c r="F7318">
        <v>0</v>
      </c>
      <c r="G7318">
        <v>1</v>
      </c>
      <c r="H7318">
        <v>0</v>
      </c>
      <c r="I7318">
        <v>0</v>
      </c>
      <c r="J7318">
        <v>0</v>
      </c>
      <c r="K7318">
        <v>1</v>
      </c>
      <c r="L7318">
        <v>0</v>
      </c>
    </row>
    <row r="7319" spans="1:12">
      <c r="A7319" s="1" t="s">
        <v>108</v>
      </c>
      <c r="B7319">
        <v>1991</v>
      </c>
      <c r="C7319" t="str">
        <f>VLOOKUP(co2_data[[#This Row],[country]],Country_Parameter!A:C,3,0)</f>
        <v>Parameter 1</v>
      </c>
      <c r="D7319">
        <v>6995456</v>
      </c>
      <c r="E7319">
        <v>11156723712</v>
      </c>
      <c r="F7319">
        <v>0</v>
      </c>
      <c r="G7319">
        <v>1</v>
      </c>
      <c r="H7319">
        <v>0</v>
      </c>
      <c r="I7319">
        <v>0</v>
      </c>
      <c r="J7319">
        <v>0</v>
      </c>
      <c r="K7319">
        <v>1</v>
      </c>
      <c r="L7319">
        <v>0</v>
      </c>
    </row>
    <row r="7320" spans="1:12">
      <c r="A7320" s="1" t="s">
        <v>108</v>
      </c>
      <c r="B7320">
        <v>1992</v>
      </c>
      <c r="C7320" t="str">
        <f>VLOOKUP(co2_data[[#This Row],[country]],Country_Parameter!A:C,3,0)</f>
        <v>Parameter 1</v>
      </c>
      <c r="D7320">
        <v>7136576</v>
      </c>
      <c r="E7320">
        <v>10725683200</v>
      </c>
      <c r="F7320">
        <v>0</v>
      </c>
      <c r="G7320">
        <v>1</v>
      </c>
      <c r="H7320">
        <v>0</v>
      </c>
      <c r="I7320">
        <v>0</v>
      </c>
      <c r="J7320">
        <v>0</v>
      </c>
      <c r="K7320">
        <v>1</v>
      </c>
      <c r="L7320">
        <v>0</v>
      </c>
    </row>
    <row r="7321" spans="1:12">
      <c r="A7321" s="1" t="s">
        <v>108</v>
      </c>
      <c r="B7321">
        <v>1993</v>
      </c>
      <c r="C7321" t="str">
        <f>VLOOKUP(co2_data[[#This Row],[country]],Country_Parameter!A:C,3,0)</f>
        <v>Parameter 1</v>
      </c>
      <c r="D7321">
        <v>7278182</v>
      </c>
      <c r="E7321">
        <v>10302867456</v>
      </c>
      <c r="F7321">
        <v>0</v>
      </c>
      <c r="G7321">
        <v>1</v>
      </c>
      <c r="H7321">
        <v>0</v>
      </c>
      <c r="I7321">
        <v>0</v>
      </c>
      <c r="J7321">
        <v>0</v>
      </c>
      <c r="K7321">
        <v>1</v>
      </c>
      <c r="L7321">
        <v>0</v>
      </c>
    </row>
    <row r="7322" spans="1:12">
      <c r="A7322" s="1" t="s">
        <v>108</v>
      </c>
      <c r="B7322">
        <v>1994</v>
      </c>
      <c r="C7322" t="str">
        <f>VLOOKUP(co2_data[[#This Row],[country]],Country_Parameter!A:C,3,0)</f>
        <v>Parameter 1</v>
      </c>
      <c r="D7322">
        <v>7419777</v>
      </c>
      <c r="E7322">
        <v>9215059968</v>
      </c>
      <c r="F7322">
        <v>0</v>
      </c>
      <c r="G7322">
        <v>0</v>
      </c>
      <c r="H7322">
        <v>0</v>
      </c>
      <c r="I7322">
        <v>0</v>
      </c>
      <c r="J7322">
        <v>0</v>
      </c>
      <c r="K7322">
        <v>0</v>
      </c>
      <c r="L7322">
        <v>0</v>
      </c>
    </row>
    <row r="7323" spans="1:12">
      <c r="A7323" s="1" t="s">
        <v>108</v>
      </c>
      <c r="B7323">
        <v>1995</v>
      </c>
      <c r="C7323" t="str">
        <f>VLOOKUP(co2_data[[#This Row],[country]],Country_Parameter!A:C,3,0)</f>
        <v>Parameter 1</v>
      </c>
      <c r="D7323">
        <v>7562551</v>
      </c>
      <c r="E7323">
        <v>10289435648</v>
      </c>
      <c r="F7323">
        <v>0</v>
      </c>
      <c r="G7323">
        <v>1</v>
      </c>
      <c r="H7323">
        <v>0</v>
      </c>
      <c r="I7323">
        <v>0</v>
      </c>
      <c r="J7323">
        <v>0</v>
      </c>
      <c r="K7323">
        <v>1</v>
      </c>
      <c r="L7323">
        <v>0</v>
      </c>
    </row>
    <row r="7324" spans="1:12">
      <c r="A7324" s="1" t="s">
        <v>108</v>
      </c>
      <c r="B7324">
        <v>1996</v>
      </c>
      <c r="C7324" t="str">
        <f>VLOOKUP(co2_data[[#This Row],[country]],Country_Parameter!A:C,3,0)</f>
        <v>Parameter 1</v>
      </c>
      <c r="D7324">
        <v>7707560</v>
      </c>
      <c r="E7324">
        <v>10882101248</v>
      </c>
      <c r="F7324">
        <v>0</v>
      </c>
      <c r="G7324">
        <v>1</v>
      </c>
      <c r="H7324">
        <v>0</v>
      </c>
      <c r="I7324">
        <v>0</v>
      </c>
      <c r="J7324">
        <v>0</v>
      </c>
      <c r="K7324">
        <v>1</v>
      </c>
      <c r="L7324">
        <v>0</v>
      </c>
    </row>
    <row r="7325" spans="1:12">
      <c r="A7325" s="1" t="s">
        <v>108</v>
      </c>
      <c r="B7325">
        <v>1997</v>
      </c>
      <c r="C7325" t="str">
        <f>VLOOKUP(co2_data[[#This Row],[country]],Country_Parameter!A:C,3,0)</f>
        <v>Parameter 1</v>
      </c>
      <c r="D7325">
        <v>7854304</v>
      </c>
      <c r="E7325">
        <v>11346974720</v>
      </c>
      <c r="F7325">
        <v>0</v>
      </c>
      <c r="G7325">
        <v>1</v>
      </c>
      <c r="H7325">
        <v>0</v>
      </c>
      <c r="I7325">
        <v>0</v>
      </c>
      <c r="J7325">
        <v>0</v>
      </c>
      <c r="K7325">
        <v>1</v>
      </c>
      <c r="L7325">
        <v>0</v>
      </c>
    </row>
    <row r="7326" spans="1:12">
      <c r="A7326" s="1" t="s">
        <v>108</v>
      </c>
      <c r="B7326">
        <v>1998</v>
      </c>
      <c r="C7326" t="str">
        <f>VLOOKUP(co2_data[[#This Row],[country]],Country_Parameter!A:C,3,0)</f>
        <v>Parameter 1</v>
      </c>
      <c r="D7326">
        <v>8002146</v>
      </c>
      <c r="E7326">
        <v>11780950016</v>
      </c>
      <c r="F7326">
        <v>0</v>
      </c>
      <c r="G7326">
        <v>1</v>
      </c>
      <c r="H7326">
        <v>0</v>
      </c>
      <c r="I7326">
        <v>0</v>
      </c>
      <c r="J7326">
        <v>0</v>
      </c>
      <c r="K7326">
        <v>1</v>
      </c>
      <c r="L7326">
        <v>0</v>
      </c>
    </row>
    <row r="7327" spans="1:12">
      <c r="A7327" s="1" t="s">
        <v>108</v>
      </c>
      <c r="B7327">
        <v>1999</v>
      </c>
      <c r="C7327" t="str">
        <f>VLOOKUP(co2_data[[#This Row],[country]],Country_Parameter!A:C,3,0)</f>
        <v>Parameter 1</v>
      </c>
      <c r="D7327">
        <v>8151302</v>
      </c>
      <c r="E7327">
        <v>12289767424</v>
      </c>
      <c r="F7327">
        <v>0</v>
      </c>
      <c r="G7327">
        <v>1</v>
      </c>
      <c r="H7327">
        <v>0</v>
      </c>
      <c r="I7327">
        <v>0</v>
      </c>
      <c r="J7327">
        <v>0</v>
      </c>
      <c r="K7327">
        <v>1</v>
      </c>
      <c r="L7327">
        <v>0</v>
      </c>
    </row>
    <row r="7328" spans="1:12">
      <c r="A7328" s="1" t="s">
        <v>108</v>
      </c>
      <c r="B7328">
        <v>2000</v>
      </c>
      <c r="C7328" t="str">
        <f>VLOOKUP(co2_data[[#This Row],[country]],Country_Parameter!A:C,3,0)</f>
        <v>Parameter 1</v>
      </c>
      <c r="D7328">
        <v>8303151</v>
      </c>
      <c r="E7328">
        <v>12590117888</v>
      </c>
      <c r="F7328">
        <v>0</v>
      </c>
      <c r="G7328">
        <v>2</v>
      </c>
      <c r="H7328">
        <v>0</v>
      </c>
      <c r="I7328">
        <v>0</v>
      </c>
      <c r="J7328">
        <v>0</v>
      </c>
      <c r="K7328">
        <v>2</v>
      </c>
      <c r="L7328">
        <v>0</v>
      </c>
    </row>
    <row r="7329" spans="1:12">
      <c r="A7329" s="1" t="s">
        <v>108</v>
      </c>
      <c r="B7329">
        <v>2001</v>
      </c>
      <c r="C7329" t="str">
        <f>VLOOKUP(co2_data[[#This Row],[country]],Country_Parameter!A:C,3,0)</f>
        <v>Parameter 1</v>
      </c>
      <c r="D7329">
        <v>8455916</v>
      </c>
      <c r="E7329">
        <v>12654292992</v>
      </c>
      <c r="F7329">
        <v>0</v>
      </c>
      <c r="G7329">
        <v>1</v>
      </c>
      <c r="H7329">
        <v>0</v>
      </c>
      <c r="I7329">
        <v>0</v>
      </c>
      <c r="J7329">
        <v>0</v>
      </c>
      <c r="K7329">
        <v>1</v>
      </c>
      <c r="L7329">
        <v>0</v>
      </c>
    </row>
    <row r="7330" spans="1:12">
      <c r="A7330" s="1" t="s">
        <v>108</v>
      </c>
      <c r="B7330">
        <v>2002</v>
      </c>
      <c r="C7330" t="str">
        <f>VLOOKUP(co2_data[[#This Row],[country]],Country_Parameter!A:C,3,0)</f>
        <v>Parameter 1</v>
      </c>
      <c r="D7330">
        <v>8607647</v>
      </c>
      <c r="E7330">
        <v>12820096000</v>
      </c>
      <c r="F7330">
        <v>0</v>
      </c>
      <c r="G7330">
        <v>2</v>
      </c>
      <c r="H7330">
        <v>0</v>
      </c>
      <c r="I7330">
        <v>0</v>
      </c>
      <c r="J7330">
        <v>0</v>
      </c>
      <c r="K7330">
        <v>2</v>
      </c>
      <c r="L7330">
        <v>0</v>
      </c>
    </row>
    <row r="7331" spans="1:12">
      <c r="A7331" s="1" t="s">
        <v>108</v>
      </c>
      <c r="B7331">
        <v>2003</v>
      </c>
      <c r="C7331" t="str">
        <f>VLOOKUP(co2_data[[#This Row],[country]],Country_Parameter!A:C,3,0)</f>
        <v>Parameter 1</v>
      </c>
      <c r="D7331">
        <v>8759912</v>
      </c>
      <c r="E7331">
        <v>13072601088</v>
      </c>
      <c r="F7331">
        <v>0</v>
      </c>
      <c r="G7331">
        <v>2</v>
      </c>
      <c r="H7331">
        <v>0</v>
      </c>
      <c r="I7331">
        <v>0</v>
      </c>
      <c r="J7331">
        <v>0</v>
      </c>
      <c r="K7331">
        <v>2</v>
      </c>
      <c r="L7331">
        <v>0</v>
      </c>
    </row>
    <row r="7332" spans="1:12">
      <c r="A7332" s="1" t="s">
        <v>108</v>
      </c>
      <c r="B7332">
        <v>2004</v>
      </c>
      <c r="C7332" t="str">
        <f>VLOOKUP(co2_data[[#This Row],[country]],Country_Parameter!A:C,3,0)</f>
        <v>Parameter 1</v>
      </c>
      <c r="D7332">
        <v>8910267</v>
      </c>
      <c r="E7332">
        <v>12808947712</v>
      </c>
      <c r="F7332">
        <v>0</v>
      </c>
      <c r="G7332">
        <v>2</v>
      </c>
      <c r="H7332">
        <v>0</v>
      </c>
      <c r="I7332">
        <v>0</v>
      </c>
      <c r="J7332">
        <v>0</v>
      </c>
      <c r="K7332">
        <v>2</v>
      </c>
      <c r="L7332">
        <v>0</v>
      </c>
    </row>
    <row r="7333" spans="1:12">
      <c r="A7333" s="1" t="s">
        <v>108</v>
      </c>
      <c r="B7333">
        <v>2005</v>
      </c>
      <c r="C7333" t="str">
        <f>VLOOKUP(co2_data[[#This Row],[country]],Country_Parameter!A:C,3,0)</f>
        <v>Parameter 1</v>
      </c>
      <c r="D7333">
        <v>9061274</v>
      </c>
      <c r="E7333">
        <v>13245370368</v>
      </c>
      <c r="F7333">
        <v>0</v>
      </c>
      <c r="G7333">
        <v>2</v>
      </c>
      <c r="H7333">
        <v>0</v>
      </c>
      <c r="I7333">
        <v>0</v>
      </c>
      <c r="J7333">
        <v>0</v>
      </c>
      <c r="K7333">
        <v>2</v>
      </c>
      <c r="L7333">
        <v>0</v>
      </c>
    </row>
    <row r="7334" spans="1:12">
      <c r="A7334" s="1" t="s">
        <v>108</v>
      </c>
      <c r="B7334">
        <v>2006</v>
      </c>
      <c r="C7334" t="str">
        <f>VLOOKUP(co2_data[[#This Row],[country]],Country_Parameter!A:C,3,0)</f>
        <v>Parameter 1</v>
      </c>
      <c r="D7334">
        <v>9216568</v>
      </c>
      <c r="E7334">
        <v>13759840256</v>
      </c>
      <c r="F7334">
        <v>0</v>
      </c>
      <c r="G7334">
        <v>2</v>
      </c>
      <c r="H7334">
        <v>0</v>
      </c>
      <c r="I7334">
        <v>0</v>
      </c>
      <c r="J7334">
        <v>0</v>
      </c>
      <c r="K7334">
        <v>2</v>
      </c>
      <c r="L7334">
        <v>0</v>
      </c>
    </row>
    <row r="7335" spans="1:12">
      <c r="A7335" s="1" t="s">
        <v>108</v>
      </c>
      <c r="B7335">
        <v>2007</v>
      </c>
      <c r="C7335" t="str">
        <f>VLOOKUP(co2_data[[#This Row],[country]],Country_Parameter!A:C,3,0)</f>
        <v>Parameter 1</v>
      </c>
      <c r="D7335">
        <v>9373301</v>
      </c>
      <c r="E7335">
        <v>14437110784</v>
      </c>
      <c r="F7335">
        <v>0</v>
      </c>
      <c r="G7335">
        <v>2</v>
      </c>
      <c r="H7335">
        <v>0</v>
      </c>
      <c r="I7335">
        <v>0</v>
      </c>
      <c r="J7335">
        <v>0</v>
      </c>
      <c r="K7335">
        <v>2</v>
      </c>
      <c r="L7335">
        <v>0</v>
      </c>
    </row>
    <row r="7336" spans="1:12">
      <c r="A7336" s="1" t="s">
        <v>108</v>
      </c>
      <c r="B7336">
        <v>2008</v>
      </c>
      <c r="C7336" t="str">
        <f>VLOOKUP(co2_data[[#This Row],[country]],Country_Parameter!A:C,3,0)</f>
        <v>Parameter 1</v>
      </c>
      <c r="D7336">
        <v>9530783</v>
      </c>
      <c r="E7336">
        <v>14789628928</v>
      </c>
      <c r="F7336">
        <v>0</v>
      </c>
      <c r="G7336">
        <v>2</v>
      </c>
      <c r="H7336">
        <v>0</v>
      </c>
      <c r="I7336">
        <v>0</v>
      </c>
      <c r="J7336">
        <v>0</v>
      </c>
      <c r="K7336">
        <v>2</v>
      </c>
      <c r="L7336">
        <v>0</v>
      </c>
    </row>
    <row r="7337" spans="1:12">
      <c r="A7337" s="1" t="s">
        <v>108</v>
      </c>
      <c r="B7337">
        <v>2009</v>
      </c>
      <c r="C7337" t="str">
        <f>VLOOKUP(co2_data[[#This Row],[country]],Country_Parameter!A:C,3,0)</f>
        <v>Parameter 1</v>
      </c>
      <c r="D7337">
        <v>9689586</v>
      </c>
      <c r="E7337">
        <v>15482895360</v>
      </c>
      <c r="F7337">
        <v>0</v>
      </c>
      <c r="G7337">
        <v>2</v>
      </c>
      <c r="H7337">
        <v>0</v>
      </c>
      <c r="I7337">
        <v>0</v>
      </c>
      <c r="J7337">
        <v>0</v>
      </c>
      <c r="K7337">
        <v>2</v>
      </c>
      <c r="L7337">
        <v>0</v>
      </c>
    </row>
    <row r="7338" spans="1:12">
      <c r="A7338" s="1" t="s">
        <v>108</v>
      </c>
      <c r="B7338">
        <v>2010</v>
      </c>
      <c r="C7338" t="str">
        <f>VLOOKUP(co2_data[[#This Row],[country]],Country_Parameter!A:C,3,0)</f>
        <v>Parameter 1</v>
      </c>
      <c r="D7338">
        <v>9803299</v>
      </c>
      <c r="E7338">
        <v>14869726208</v>
      </c>
      <c r="F7338">
        <v>0</v>
      </c>
      <c r="G7338">
        <v>2</v>
      </c>
      <c r="H7338">
        <v>0</v>
      </c>
      <c r="I7338">
        <v>0</v>
      </c>
      <c r="J7338">
        <v>0</v>
      </c>
      <c r="K7338">
        <v>2</v>
      </c>
      <c r="L7338">
        <v>0</v>
      </c>
    </row>
    <row r="7339" spans="1:12">
      <c r="A7339" s="1" t="s">
        <v>108</v>
      </c>
      <c r="B7339">
        <v>2011</v>
      </c>
      <c r="C7339" t="str">
        <f>VLOOKUP(co2_data[[#This Row],[country]],Country_Parameter!A:C,3,0)</f>
        <v>Parameter 1</v>
      </c>
      <c r="D7339">
        <v>9914904</v>
      </c>
      <c r="E7339">
        <v>15936159744</v>
      </c>
      <c r="F7339">
        <v>0</v>
      </c>
      <c r="G7339">
        <v>2</v>
      </c>
      <c r="H7339">
        <v>0</v>
      </c>
      <c r="I7339">
        <v>0</v>
      </c>
      <c r="J7339">
        <v>0</v>
      </c>
      <c r="K7339">
        <v>2</v>
      </c>
      <c r="L7339">
        <v>0</v>
      </c>
    </row>
    <row r="7340" spans="1:12">
      <c r="A7340" s="1" t="s">
        <v>108</v>
      </c>
      <c r="B7340">
        <v>2012</v>
      </c>
      <c r="C7340" t="str">
        <f>VLOOKUP(co2_data[[#This Row],[country]],Country_Parameter!A:C,3,0)</f>
        <v>Parameter 1</v>
      </c>
      <c r="D7340">
        <v>10069769</v>
      </c>
      <c r="E7340">
        <v>16393482240</v>
      </c>
      <c r="F7340">
        <v>0</v>
      </c>
      <c r="G7340">
        <v>2</v>
      </c>
      <c r="H7340">
        <v>0</v>
      </c>
      <c r="I7340">
        <v>0</v>
      </c>
      <c r="J7340">
        <v>0</v>
      </c>
      <c r="K7340">
        <v>2</v>
      </c>
      <c r="L7340">
        <v>0</v>
      </c>
    </row>
    <row r="7341" spans="1:12">
      <c r="A7341" s="1" t="s">
        <v>108</v>
      </c>
      <c r="B7341">
        <v>2013</v>
      </c>
      <c r="C7341" t="str">
        <f>VLOOKUP(co2_data[[#This Row],[country]],Country_Parameter!A:C,3,0)</f>
        <v>Parameter 1</v>
      </c>
      <c r="D7341">
        <v>10222365</v>
      </c>
      <c r="E7341">
        <v>17085683712</v>
      </c>
      <c r="F7341">
        <v>0</v>
      </c>
      <c r="G7341">
        <v>3</v>
      </c>
      <c r="H7341">
        <v>0</v>
      </c>
      <c r="I7341">
        <v>0</v>
      </c>
      <c r="J7341">
        <v>0</v>
      </c>
      <c r="K7341">
        <v>3</v>
      </c>
      <c r="L7341">
        <v>0</v>
      </c>
    </row>
    <row r="7342" spans="1:12">
      <c r="A7342" s="1" t="s">
        <v>108</v>
      </c>
      <c r="B7342">
        <v>2014</v>
      </c>
      <c r="C7342" t="str">
        <f>VLOOKUP(co2_data[[#This Row],[country]],Country_Parameter!A:C,3,0)</f>
        <v>Parameter 1</v>
      </c>
      <c r="D7342">
        <v>10373241</v>
      </c>
      <c r="E7342">
        <v>17572202496</v>
      </c>
      <c r="F7342">
        <v>0</v>
      </c>
      <c r="G7342">
        <v>3</v>
      </c>
      <c r="H7342">
        <v>0</v>
      </c>
      <c r="I7342">
        <v>0</v>
      </c>
      <c r="J7342">
        <v>0</v>
      </c>
      <c r="K7342">
        <v>3</v>
      </c>
      <c r="L7342">
        <v>0</v>
      </c>
    </row>
    <row r="7343" spans="1:12">
      <c r="A7343" s="1" t="s">
        <v>108</v>
      </c>
      <c r="B7343">
        <v>2015</v>
      </c>
      <c r="C7343" t="str">
        <f>VLOOKUP(co2_data[[#This Row],[country]],Country_Parameter!A:C,3,0)</f>
        <v>Parameter 1</v>
      </c>
      <c r="D7343">
        <v>10523249</v>
      </c>
      <c r="E7343">
        <v>17862467584</v>
      </c>
      <c r="F7343">
        <v>0</v>
      </c>
      <c r="G7343">
        <v>3</v>
      </c>
      <c r="H7343">
        <v>0</v>
      </c>
      <c r="I7343">
        <v>0</v>
      </c>
      <c r="J7343">
        <v>0</v>
      </c>
      <c r="K7343">
        <v>3</v>
      </c>
      <c r="L7343">
        <v>0</v>
      </c>
    </row>
    <row r="7344" spans="1:12">
      <c r="A7344" s="1" t="s">
        <v>108</v>
      </c>
      <c r="B7344">
        <v>2016</v>
      </c>
      <c r="C7344" t="str">
        <f>VLOOKUP(co2_data[[#This Row],[country]],Country_Parameter!A:C,3,0)</f>
        <v>Parameter 1</v>
      </c>
      <c r="D7344">
        <v>10671460</v>
      </c>
      <c r="E7344">
        <v>18337150976</v>
      </c>
      <c r="F7344">
        <v>0</v>
      </c>
      <c r="G7344">
        <v>3</v>
      </c>
      <c r="H7344">
        <v>0</v>
      </c>
      <c r="I7344">
        <v>0</v>
      </c>
      <c r="J7344">
        <v>0</v>
      </c>
      <c r="K7344">
        <v>3</v>
      </c>
      <c r="L7344">
        <v>0</v>
      </c>
    </row>
    <row r="7345" spans="1:12">
      <c r="A7345" s="1" t="s">
        <v>108</v>
      </c>
      <c r="B7345">
        <v>2017</v>
      </c>
      <c r="C7345" t="str">
        <f>VLOOKUP(co2_data[[#This Row],[country]],Country_Parameter!A:C,3,0)</f>
        <v>Parameter 1</v>
      </c>
      <c r="D7345">
        <v>10817758</v>
      </c>
      <c r="E7345">
        <v>18822569984</v>
      </c>
      <c r="F7345">
        <v>0</v>
      </c>
      <c r="G7345">
        <v>3</v>
      </c>
      <c r="H7345">
        <v>0</v>
      </c>
      <c r="I7345">
        <v>0</v>
      </c>
      <c r="J7345">
        <v>0</v>
      </c>
      <c r="K7345">
        <v>3</v>
      </c>
      <c r="L7345">
        <v>0</v>
      </c>
    </row>
    <row r="7346" spans="1:12">
      <c r="A7346" s="1" t="s">
        <v>108</v>
      </c>
      <c r="B7346">
        <v>2018</v>
      </c>
      <c r="C7346" t="str">
        <f>VLOOKUP(co2_data[[#This Row],[country]],Country_Parameter!A:C,3,0)</f>
        <v>Parameter 1</v>
      </c>
      <c r="D7346">
        <v>10962373</v>
      </c>
      <c r="E7346">
        <v>19129085952</v>
      </c>
      <c r="F7346">
        <v>0</v>
      </c>
      <c r="G7346">
        <v>3</v>
      </c>
      <c r="H7346">
        <v>0</v>
      </c>
      <c r="I7346">
        <v>0</v>
      </c>
      <c r="J7346">
        <v>0</v>
      </c>
      <c r="K7346">
        <v>3</v>
      </c>
      <c r="L7346">
        <v>0</v>
      </c>
    </row>
    <row r="7347" spans="1:12">
      <c r="A7347" s="1" t="s">
        <v>108</v>
      </c>
      <c r="B7347">
        <v>2019</v>
      </c>
      <c r="C7347" t="str">
        <f>VLOOKUP(co2_data[[#This Row],[country]],Country_Parameter!A:C,3,0)</f>
        <v>Parameter 1</v>
      </c>
      <c r="D7347">
        <v>11105164</v>
      </c>
      <c r="E7347">
        <v>18799472640</v>
      </c>
      <c r="F7347">
        <v>0</v>
      </c>
      <c r="G7347">
        <v>3</v>
      </c>
      <c r="H7347">
        <v>0</v>
      </c>
      <c r="I7347">
        <v>0</v>
      </c>
      <c r="J7347">
        <v>0</v>
      </c>
      <c r="K7347">
        <v>3</v>
      </c>
      <c r="L7347">
        <v>0</v>
      </c>
    </row>
    <row r="7348" spans="1:12">
      <c r="A7348" s="1" t="s">
        <v>108</v>
      </c>
      <c r="B7348">
        <v>2020</v>
      </c>
      <c r="C7348" t="str">
        <f>VLOOKUP(co2_data[[#This Row],[country]],Country_Parameter!A:C,3,0)</f>
        <v>Parameter 1</v>
      </c>
      <c r="D7348">
        <v>11243847</v>
      </c>
      <c r="E7348">
        <v>18185521152</v>
      </c>
      <c r="F7348">
        <v>0</v>
      </c>
      <c r="G7348">
        <v>3</v>
      </c>
      <c r="H7348">
        <v>0</v>
      </c>
      <c r="I7348">
        <v>0</v>
      </c>
      <c r="J7348">
        <v>0</v>
      </c>
      <c r="K7348">
        <v>3</v>
      </c>
      <c r="L7348">
        <v>0</v>
      </c>
    </row>
    <row r="7349" spans="1:12">
      <c r="A7349" s="1" t="s">
        <v>108</v>
      </c>
      <c r="B7349">
        <v>2021</v>
      </c>
      <c r="C7349" t="str">
        <f>VLOOKUP(co2_data[[#This Row],[country]],Country_Parameter!A:C,3,0)</f>
        <v>Parameter 1</v>
      </c>
      <c r="D7349">
        <v>11374592</v>
      </c>
      <c r="E7349">
        <v>17851170816</v>
      </c>
      <c r="F7349">
        <v>0</v>
      </c>
      <c r="G7349">
        <v>3</v>
      </c>
      <c r="H7349">
        <v>0</v>
      </c>
      <c r="I7349">
        <v>0</v>
      </c>
      <c r="J7349">
        <v>0</v>
      </c>
      <c r="K7349">
        <v>3</v>
      </c>
      <c r="L7349">
        <v>0</v>
      </c>
    </row>
    <row r="7350" spans="1:12">
      <c r="A7350" s="1" t="s">
        <v>108</v>
      </c>
      <c r="B7350">
        <v>2022</v>
      </c>
      <c r="C7350" t="str">
        <f>VLOOKUP(co2_data[[#This Row],[country]],Country_Parameter!A:C,3,0)</f>
        <v>Parameter 1</v>
      </c>
      <c r="D7350">
        <v>11503604</v>
      </c>
      <c r="E7350">
        <v>17550917632</v>
      </c>
      <c r="F7350">
        <v>0</v>
      </c>
      <c r="G7350">
        <v>3</v>
      </c>
      <c r="H7350">
        <v>0</v>
      </c>
      <c r="I7350">
        <v>0</v>
      </c>
      <c r="J7350">
        <v>0</v>
      </c>
      <c r="K7350">
        <v>3</v>
      </c>
      <c r="L7350">
        <v>0</v>
      </c>
    </row>
    <row r="7351" spans="1:12">
      <c r="A7351" s="1" t="s">
        <v>108</v>
      </c>
      <c r="B7351">
        <v>2023</v>
      </c>
      <c r="C7351" t="str">
        <f>VLOOKUP(co2_data[[#This Row],[country]],Country_Parameter!A:C,3,0)</f>
        <v>Parameter 1</v>
      </c>
      <c r="D7351">
        <v>11637402</v>
      </c>
      <c r="E7351">
        <v>0</v>
      </c>
      <c r="F7351">
        <v>0</v>
      </c>
      <c r="G7351">
        <v>4</v>
      </c>
      <c r="H7351">
        <v>0</v>
      </c>
      <c r="I7351">
        <v>0</v>
      </c>
      <c r="J7351">
        <v>0</v>
      </c>
      <c r="K7351">
        <v>3</v>
      </c>
      <c r="L7351">
        <v>0</v>
      </c>
    </row>
    <row r="7352" spans="1:12">
      <c r="A7352" s="1" t="s">
        <v>109</v>
      </c>
      <c r="B7352">
        <v>1949</v>
      </c>
      <c r="C7352" t="str">
        <f>VLOOKUP(co2_data[[#This Row],[country]],Country_Parameter!A:C,3,0)</f>
        <v>Parameter 5</v>
      </c>
      <c r="D7352">
        <v>679970812</v>
      </c>
      <c r="E7352">
        <v>0</v>
      </c>
      <c r="F7352">
        <v>50</v>
      </c>
      <c r="G7352">
        <v>4635</v>
      </c>
      <c r="H7352">
        <v>3159</v>
      </c>
      <c r="I7352">
        <v>0</v>
      </c>
      <c r="J7352">
        <v>288</v>
      </c>
      <c r="K7352">
        <v>1134</v>
      </c>
      <c r="L7352">
        <v>4</v>
      </c>
    </row>
    <row r="7353" spans="1:12">
      <c r="A7353" s="1" t="s">
        <v>109</v>
      </c>
      <c r="B7353">
        <v>1950</v>
      </c>
      <c r="C7353" t="str">
        <f>VLOOKUP(co2_data[[#This Row],[country]],Country_Parameter!A:C,3,0)</f>
        <v>Parameter 5</v>
      </c>
      <c r="D7353">
        <v>692078530</v>
      </c>
      <c r="E7353">
        <v>0</v>
      </c>
      <c r="F7353">
        <v>57</v>
      </c>
      <c r="G7353">
        <v>5117</v>
      </c>
      <c r="H7353">
        <v>3434</v>
      </c>
      <c r="I7353">
        <v>43</v>
      </c>
      <c r="J7353">
        <v>342</v>
      </c>
      <c r="K7353">
        <v>1236</v>
      </c>
      <c r="L7353">
        <v>5</v>
      </c>
    </row>
    <row r="7354" spans="1:12">
      <c r="A7354" s="1" t="s">
        <v>109</v>
      </c>
      <c r="B7354">
        <v>1951</v>
      </c>
      <c r="C7354" t="str">
        <f>VLOOKUP(co2_data[[#This Row],[country]],Country_Parameter!A:C,3,0)</f>
        <v>Parameter 5</v>
      </c>
      <c r="D7354">
        <v>699973521</v>
      </c>
      <c r="E7354">
        <v>0</v>
      </c>
      <c r="F7354">
        <v>64</v>
      </c>
      <c r="G7354">
        <v>5467</v>
      </c>
      <c r="H7354">
        <v>3591</v>
      </c>
      <c r="I7354">
        <v>43</v>
      </c>
      <c r="J7354">
        <v>402</v>
      </c>
      <c r="K7354">
        <v>1362</v>
      </c>
      <c r="L7354">
        <v>6</v>
      </c>
    </row>
    <row r="7355" spans="1:12">
      <c r="A7355" s="1" t="s">
        <v>109</v>
      </c>
      <c r="B7355">
        <v>1952</v>
      </c>
      <c r="C7355" t="str">
        <f>VLOOKUP(co2_data[[#This Row],[country]],Country_Parameter!A:C,3,0)</f>
        <v>Parameter 5</v>
      </c>
      <c r="D7355">
        <v>708049916</v>
      </c>
      <c r="E7355">
        <v>0</v>
      </c>
      <c r="F7355">
        <v>68</v>
      </c>
      <c r="G7355">
        <v>5477</v>
      </c>
      <c r="H7355">
        <v>3493</v>
      </c>
      <c r="I7355">
        <v>46</v>
      </c>
      <c r="J7355">
        <v>432</v>
      </c>
      <c r="K7355">
        <v>1435</v>
      </c>
      <c r="L7355">
        <v>5</v>
      </c>
    </row>
    <row r="7356" spans="1:12">
      <c r="A7356" s="1" t="s">
        <v>109</v>
      </c>
      <c r="B7356">
        <v>1953</v>
      </c>
      <c r="C7356" t="str">
        <f>VLOOKUP(co2_data[[#This Row],[country]],Country_Parameter!A:C,3,0)</f>
        <v>Parameter 5</v>
      </c>
      <c r="D7356">
        <v>716619694</v>
      </c>
      <c r="E7356">
        <v>0</v>
      </c>
      <c r="F7356">
        <v>74</v>
      </c>
      <c r="G7356">
        <v>5626</v>
      </c>
      <c r="H7356">
        <v>3511</v>
      </c>
      <c r="I7356">
        <v>45</v>
      </c>
      <c r="J7356">
        <v>457</v>
      </c>
      <c r="K7356">
        <v>1532</v>
      </c>
      <c r="L7356">
        <v>6</v>
      </c>
    </row>
    <row r="7357" spans="1:12">
      <c r="A7357" s="1" t="s">
        <v>109</v>
      </c>
      <c r="B7357">
        <v>1954</v>
      </c>
      <c r="C7357" t="str">
        <f>VLOOKUP(co2_data[[#This Row],[country]],Country_Parameter!A:C,3,0)</f>
        <v>Parameter 5</v>
      </c>
      <c r="D7357">
        <v>725421137</v>
      </c>
      <c r="E7357">
        <v>0</v>
      </c>
      <c r="F7357">
        <v>79</v>
      </c>
      <c r="G7357">
        <v>5678</v>
      </c>
      <c r="H7357">
        <v>3451</v>
      </c>
      <c r="I7357">
        <v>39</v>
      </c>
      <c r="J7357">
        <v>482</v>
      </c>
      <c r="K7357">
        <v>1620</v>
      </c>
      <c r="L7357">
        <v>6</v>
      </c>
    </row>
    <row r="7358" spans="1:12">
      <c r="A7358" s="1" t="s">
        <v>109</v>
      </c>
      <c r="B7358">
        <v>1955</v>
      </c>
      <c r="C7358" t="str">
        <f>VLOOKUP(co2_data[[#This Row],[country]],Country_Parameter!A:C,3,0)</f>
        <v>Parameter 5</v>
      </c>
      <c r="D7358">
        <v>734350520</v>
      </c>
      <c r="E7358">
        <v>0</v>
      </c>
      <c r="F7358">
        <v>88</v>
      </c>
      <c r="G7358">
        <v>6163</v>
      </c>
      <c r="H7358">
        <v>3710</v>
      </c>
      <c r="I7358">
        <v>44</v>
      </c>
      <c r="J7358">
        <v>524</v>
      </c>
      <c r="K7358">
        <v>1790</v>
      </c>
      <c r="L7358">
        <v>7</v>
      </c>
    </row>
    <row r="7359" spans="1:12">
      <c r="A7359" s="1" t="s">
        <v>109</v>
      </c>
      <c r="B7359">
        <v>1956</v>
      </c>
      <c r="C7359" t="str">
        <f>VLOOKUP(co2_data[[#This Row],[country]],Country_Parameter!A:C,3,0)</f>
        <v>Parameter 5</v>
      </c>
      <c r="D7359">
        <v>743307506</v>
      </c>
      <c r="E7359">
        <v>0</v>
      </c>
      <c r="F7359">
        <v>94</v>
      </c>
      <c r="G7359">
        <v>6528</v>
      </c>
      <c r="H7359">
        <v>3882</v>
      </c>
      <c r="I7359">
        <v>50</v>
      </c>
      <c r="J7359">
        <v>560</v>
      </c>
      <c r="K7359">
        <v>1935</v>
      </c>
      <c r="L7359">
        <v>7</v>
      </c>
    </row>
    <row r="7360" spans="1:12">
      <c r="A7360" s="1" t="s">
        <v>109</v>
      </c>
      <c r="B7360">
        <v>1957</v>
      </c>
      <c r="C7360" t="str">
        <f>VLOOKUP(co2_data[[#This Row],[country]],Country_Parameter!A:C,3,0)</f>
        <v>Parameter 5</v>
      </c>
      <c r="D7360">
        <v>752493085</v>
      </c>
      <c r="E7360">
        <v>0</v>
      </c>
      <c r="F7360">
        <v>98</v>
      </c>
      <c r="G7360">
        <v>6642</v>
      </c>
      <c r="H7360">
        <v>3891</v>
      </c>
      <c r="I7360">
        <v>48</v>
      </c>
      <c r="J7360">
        <v>612</v>
      </c>
      <c r="K7360">
        <v>1986</v>
      </c>
      <c r="L7360">
        <v>7</v>
      </c>
    </row>
    <row r="7361" spans="1:12">
      <c r="A7361" s="1" t="s">
        <v>109</v>
      </c>
      <c r="B7361">
        <v>1958</v>
      </c>
      <c r="C7361" t="str">
        <f>VLOOKUP(co2_data[[#This Row],[country]],Country_Parameter!A:C,3,0)</f>
        <v>Parameter 5</v>
      </c>
      <c r="D7361">
        <v>762008123</v>
      </c>
      <c r="E7361">
        <v>0</v>
      </c>
      <c r="F7361">
        <v>102</v>
      </c>
      <c r="G7361">
        <v>6572</v>
      </c>
      <c r="H7361">
        <v>3674</v>
      </c>
      <c r="I7361">
        <v>39</v>
      </c>
      <c r="J7361">
        <v>661</v>
      </c>
      <c r="K7361">
        <v>2090</v>
      </c>
      <c r="L7361">
        <v>6</v>
      </c>
    </row>
    <row r="7362" spans="1:12">
      <c r="A7362" s="1" t="s">
        <v>109</v>
      </c>
      <c r="B7362">
        <v>1959</v>
      </c>
      <c r="C7362" t="str">
        <f>VLOOKUP(co2_data[[#This Row],[country]],Country_Parameter!A:C,3,0)</f>
        <v>Parameter 5</v>
      </c>
      <c r="D7362">
        <v>771670473</v>
      </c>
      <c r="E7362">
        <v>0</v>
      </c>
      <c r="F7362">
        <v>113</v>
      </c>
      <c r="G7362">
        <v>6746</v>
      </c>
      <c r="H7362">
        <v>3661</v>
      </c>
      <c r="I7362">
        <v>35</v>
      </c>
      <c r="J7362">
        <v>705</v>
      </c>
      <c r="K7362">
        <v>2222</v>
      </c>
      <c r="L7362">
        <v>8</v>
      </c>
    </row>
    <row r="7363" spans="1:12">
      <c r="A7363" s="1" t="s">
        <v>109</v>
      </c>
      <c r="B7363">
        <v>1960</v>
      </c>
      <c r="C7363" t="str">
        <f>VLOOKUP(co2_data[[#This Row],[country]],Country_Parameter!A:C,3,0)</f>
        <v>Parameter 5</v>
      </c>
      <c r="D7363">
        <v>781414180</v>
      </c>
      <c r="E7363">
        <v>0</v>
      </c>
      <c r="F7363">
        <v>121</v>
      </c>
      <c r="G7363">
        <v>7106</v>
      </c>
      <c r="H7363">
        <v>3790</v>
      </c>
      <c r="I7363">
        <v>35</v>
      </c>
      <c r="J7363">
        <v>769</v>
      </c>
      <c r="K7363">
        <v>2383</v>
      </c>
      <c r="L7363">
        <v>9</v>
      </c>
    </row>
    <row r="7364" spans="1:12">
      <c r="A7364" s="1" t="s">
        <v>109</v>
      </c>
      <c r="B7364">
        <v>1961</v>
      </c>
      <c r="C7364" t="str">
        <f>VLOOKUP(co2_data[[#This Row],[country]],Country_Parameter!A:C,3,0)</f>
        <v>Parameter 5</v>
      </c>
      <c r="D7364">
        <v>791125040</v>
      </c>
      <c r="E7364">
        <v>0</v>
      </c>
      <c r="F7364">
        <v>129</v>
      </c>
      <c r="G7364">
        <v>7293</v>
      </c>
      <c r="H7364">
        <v>3794</v>
      </c>
      <c r="I7364">
        <v>34</v>
      </c>
      <c r="J7364">
        <v>802</v>
      </c>
      <c r="K7364">
        <v>2524</v>
      </c>
      <c r="L7364">
        <v>9</v>
      </c>
    </row>
    <row r="7365" spans="1:12">
      <c r="A7365" s="1" t="s">
        <v>109</v>
      </c>
      <c r="B7365">
        <v>1962</v>
      </c>
      <c r="C7365" t="str">
        <f>VLOOKUP(co2_data[[#This Row],[country]],Country_Parameter!A:C,3,0)</f>
        <v>Parameter 5</v>
      </c>
      <c r="D7365">
        <v>800800512</v>
      </c>
      <c r="E7365">
        <v>0</v>
      </c>
      <c r="F7365">
        <v>139</v>
      </c>
      <c r="G7365">
        <v>7654</v>
      </c>
      <c r="H7365">
        <v>3868</v>
      </c>
      <c r="I7365">
        <v>31</v>
      </c>
      <c r="J7365">
        <v>872</v>
      </c>
      <c r="K7365">
        <v>2734</v>
      </c>
      <c r="L7365">
        <v>9</v>
      </c>
    </row>
    <row r="7366" spans="1:12">
      <c r="A7366" s="1" t="s">
        <v>109</v>
      </c>
      <c r="B7366">
        <v>1963</v>
      </c>
      <c r="C7366" t="str">
        <f>VLOOKUP(co2_data[[#This Row],[country]],Country_Parameter!A:C,3,0)</f>
        <v>Parameter 5</v>
      </c>
      <c r="D7366">
        <v>810371647</v>
      </c>
      <c r="E7366">
        <v>0</v>
      </c>
      <c r="F7366">
        <v>146</v>
      </c>
      <c r="G7366">
        <v>8083</v>
      </c>
      <c r="H7366">
        <v>4022</v>
      </c>
      <c r="I7366">
        <v>34</v>
      </c>
      <c r="J7366">
        <v>939</v>
      </c>
      <c r="K7366">
        <v>2932</v>
      </c>
      <c r="L7366">
        <v>10</v>
      </c>
    </row>
    <row r="7367" spans="1:12">
      <c r="A7367" s="1" t="s">
        <v>109</v>
      </c>
      <c r="B7367">
        <v>1964</v>
      </c>
      <c r="C7367" t="str">
        <f>VLOOKUP(co2_data[[#This Row],[country]],Country_Parameter!A:C,3,0)</f>
        <v>Parameter 5</v>
      </c>
      <c r="D7367">
        <v>820591419</v>
      </c>
      <c r="E7367">
        <v>0</v>
      </c>
      <c r="F7367">
        <v>161</v>
      </c>
      <c r="G7367">
        <v>8508</v>
      </c>
      <c r="H7367">
        <v>4107</v>
      </c>
      <c r="I7367">
        <v>49</v>
      </c>
      <c r="J7367">
        <v>1027</v>
      </c>
      <c r="K7367">
        <v>3153</v>
      </c>
      <c r="L7367">
        <v>11</v>
      </c>
    </row>
    <row r="7368" spans="1:12">
      <c r="A7368" s="1" t="s">
        <v>109</v>
      </c>
      <c r="B7368">
        <v>1965</v>
      </c>
      <c r="C7368" t="str">
        <f>VLOOKUP(co2_data[[#This Row],[country]],Country_Parameter!A:C,3,0)</f>
        <v>Parameter 5</v>
      </c>
      <c r="D7368">
        <v>830887229</v>
      </c>
      <c r="E7368">
        <v>0</v>
      </c>
      <c r="F7368">
        <v>166</v>
      </c>
      <c r="G7368">
        <v>8828</v>
      </c>
      <c r="H7368">
        <v>4108</v>
      </c>
      <c r="I7368">
        <v>49</v>
      </c>
      <c r="J7368">
        <v>1088</v>
      </c>
      <c r="K7368">
        <v>3406</v>
      </c>
      <c r="L7368">
        <v>11</v>
      </c>
    </row>
    <row r="7369" spans="1:12">
      <c r="A7369" s="1" t="s">
        <v>109</v>
      </c>
      <c r="B7369">
        <v>1966</v>
      </c>
      <c r="C7369" t="str">
        <f>VLOOKUP(co2_data[[#This Row],[country]],Country_Parameter!A:C,3,0)</f>
        <v>Parameter 5</v>
      </c>
      <c r="D7369">
        <v>840211916</v>
      </c>
      <c r="E7369">
        <v>0</v>
      </c>
      <c r="F7369">
        <v>178</v>
      </c>
      <c r="G7369">
        <v>9196</v>
      </c>
      <c r="H7369">
        <v>4114</v>
      </c>
      <c r="I7369">
        <v>52</v>
      </c>
      <c r="J7369">
        <v>1184</v>
      </c>
      <c r="K7369">
        <v>3657</v>
      </c>
      <c r="L7369">
        <v>12</v>
      </c>
    </row>
    <row r="7370" spans="1:12">
      <c r="A7370" s="1" t="s">
        <v>109</v>
      </c>
      <c r="B7370">
        <v>1967</v>
      </c>
      <c r="C7370" t="str">
        <f>VLOOKUP(co2_data[[#This Row],[country]],Country_Parameter!A:C,3,0)</f>
        <v>Parameter 5</v>
      </c>
      <c r="D7370">
        <v>848562240</v>
      </c>
      <c r="E7370">
        <v>0</v>
      </c>
      <c r="F7370">
        <v>185</v>
      </c>
      <c r="G7370">
        <v>9547</v>
      </c>
      <c r="H7370">
        <v>4096</v>
      </c>
      <c r="I7370">
        <v>76</v>
      </c>
      <c r="J7370">
        <v>1263</v>
      </c>
      <c r="K7370">
        <v>3915</v>
      </c>
      <c r="L7370">
        <v>12</v>
      </c>
    </row>
    <row r="7371" spans="1:12">
      <c r="A7371" s="1" t="s">
        <v>109</v>
      </c>
      <c r="B7371">
        <v>1968</v>
      </c>
      <c r="C7371" t="str">
        <f>VLOOKUP(co2_data[[#This Row],[country]],Country_Parameter!A:C,3,0)</f>
        <v>Parameter 5</v>
      </c>
      <c r="D7371">
        <v>857007316</v>
      </c>
      <c r="E7371">
        <v>0</v>
      </c>
      <c r="F7371">
        <v>196</v>
      </c>
      <c r="G7371">
        <v>10024</v>
      </c>
      <c r="H7371">
        <v>4106</v>
      </c>
      <c r="I7371">
        <v>78</v>
      </c>
      <c r="J7371">
        <v>1379</v>
      </c>
      <c r="K7371">
        <v>4251</v>
      </c>
      <c r="L7371">
        <v>12</v>
      </c>
    </row>
    <row r="7372" spans="1:12">
      <c r="A7372" s="1" t="s">
        <v>109</v>
      </c>
      <c r="B7372">
        <v>1969</v>
      </c>
      <c r="C7372" t="str">
        <f>VLOOKUP(co2_data[[#This Row],[country]],Country_Parameter!A:C,3,0)</f>
        <v>Parameter 5</v>
      </c>
      <c r="D7372">
        <v>866243691</v>
      </c>
      <c r="E7372">
        <v>0</v>
      </c>
      <c r="F7372">
        <v>205</v>
      </c>
      <c r="G7372">
        <v>10646</v>
      </c>
      <c r="H7372">
        <v>4197</v>
      </c>
      <c r="I7372">
        <v>104</v>
      </c>
      <c r="J7372">
        <v>1513</v>
      </c>
      <c r="K7372">
        <v>4613</v>
      </c>
      <c r="L7372">
        <v>13</v>
      </c>
    </row>
    <row r="7373" spans="1:12">
      <c r="A7373" s="1" t="s">
        <v>109</v>
      </c>
      <c r="B7373">
        <v>1970</v>
      </c>
      <c r="C7373" t="str">
        <f>VLOOKUP(co2_data[[#This Row],[country]],Country_Parameter!A:C,3,0)</f>
        <v>Parameter 5</v>
      </c>
      <c r="D7373">
        <v>875442737</v>
      </c>
      <c r="E7373">
        <v>0</v>
      </c>
      <c r="F7373">
        <v>215</v>
      </c>
      <c r="G7373">
        <v>11404</v>
      </c>
      <c r="H7373">
        <v>4167</v>
      </c>
      <c r="I7373">
        <v>115</v>
      </c>
      <c r="J7373">
        <v>1590</v>
      </c>
      <c r="K7373">
        <v>5304</v>
      </c>
      <c r="L7373">
        <v>13</v>
      </c>
    </row>
    <row r="7374" spans="1:12">
      <c r="A7374" s="1" t="s">
        <v>109</v>
      </c>
      <c r="B7374">
        <v>1971</v>
      </c>
      <c r="C7374" t="str">
        <f>VLOOKUP(co2_data[[#This Row],[country]],Country_Parameter!A:C,3,0)</f>
        <v>Parameter 5</v>
      </c>
      <c r="D7374">
        <v>884930243</v>
      </c>
      <c r="E7374">
        <v>0</v>
      </c>
      <c r="F7374">
        <v>223</v>
      </c>
      <c r="G7374">
        <v>11702</v>
      </c>
      <c r="H7374">
        <v>4034</v>
      </c>
      <c r="I7374">
        <v>145</v>
      </c>
      <c r="J7374">
        <v>1717</v>
      </c>
      <c r="K7374">
        <v>5571</v>
      </c>
      <c r="L7374">
        <v>13</v>
      </c>
    </row>
    <row r="7375" spans="1:12">
      <c r="A7375" s="1" t="s">
        <v>109</v>
      </c>
      <c r="B7375">
        <v>1972</v>
      </c>
      <c r="C7375" t="str">
        <f>VLOOKUP(co2_data[[#This Row],[country]],Country_Parameter!A:C,3,0)</f>
        <v>Parameter 5</v>
      </c>
      <c r="D7375">
        <v>894399024</v>
      </c>
      <c r="E7375">
        <v>0</v>
      </c>
      <c r="F7375">
        <v>234</v>
      </c>
      <c r="G7375">
        <v>12235</v>
      </c>
      <c r="H7375">
        <v>3985</v>
      </c>
      <c r="I7375">
        <v>161</v>
      </c>
      <c r="J7375">
        <v>1821</v>
      </c>
      <c r="K7375">
        <v>6019</v>
      </c>
      <c r="L7375">
        <v>13</v>
      </c>
    </row>
    <row r="7376" spans="1:12">
      <c r="A7376" s="1" t="s">
        <v>109</v>
      </c>
      <c r="B7376">
        <v>1973</v>
      </c>
      <c r="C7376" t="str">
        <f>VLOOKUP(co2_data[[#This Row],[country]],Country_Parameter!A:C,3,0)</f>
        <v>Parameter 5</v>
      </c>
      <c r="D7376">
        <v>903246702</v>
      </c>
      <c r="E7376">
        <v>0</v>
      </c>
      <c r="F7376">
        <v>248</v>
      </c>
      <c r="G7376">
        <v>12833</v>
      </c>
      <c r="H7376">
        <v>4116</v>
      </c>
      <c r="I7376">
        <v>189</v>
      </c>
      <c r="J7376">
        <v>1951</v>
      </c>
      <c r="K7376">
        <v>6314</v>
      </c>
      <c r="L7376">
        <v>14</v>
      </c>
    </row>
    <row r="7377" spans="1:12">
      <c r="A7377" s="1" t="s">
        <v>109</v>
      </c>
      <c r="B7377">
        <v>1974</v>
      </c>
      <c r="C7377" t="str">
        <f>VLOOKUP(co2_data[[#This Row],[country]],Country_Parameter!A:C,3,0)</f>
        <v>Parameter 5</v>
      </c>
      <c r="D7377">
        <v>911648528</v>
      </c>
      <c r="E7377">
        <v>0</v>
      </c>
      <c r="F7377">
        <v>246</v>
      </c>
      <c r="G7377">
        <v>12665</v>
      </c>
      <c r="H7377">
        <v>4096</v>
      </c>
      <c r="I7377">
        <v>179</v>
      </c>
      <c r="J7377">
        <v>1987</v>
      </c>
      <c r="K7377">
        <v>6143</v>
      </c>
      <c r="L7377">
        <v>14</v>
      </c>
    </row>
    <row r="7378" spans="1:12">
      <c r="A7378" s="1" t="s">
        <v>109</v>
      </c>
      <c r="B7378">
        <v>1975</v>
      </c>
      <c r="C7378" t="str">
        <f>VLOOKUP(co2_data[[#This Row],[country]],Country_Parameter!A:C,3,0)</f>
        <v>Parameter 5</v>
      </c>
      <c r="D7378">
        <v>919414286</v>
      </c>
      <c r="E7378">
        <v>0</v>
      </c>
      <c r="F7378">
        <v>236</v>
      </c>
      <c r="G7378">
        <v>12489</v>
      </c>
      <c r="H7378">
        <v>4088</v>
      </c>
      <c r="I7378">
        <v>158</v>
      </c>
      <c r="J7378">
        <v>1964</v>
      </c>
      <c r="K7378">
        <v>6031</v>
      </c>
      <c r="L7378">
        <v>13</v>
      </c>
    </row>
    <row r="7379" spans="1:12">
      <c r="A7379" s="1" t="s">
        <v>109</v>
      </c>
      <c r="B7379">
        <v>1976</v>
      </c>
      <c r="C7379" t="str">
        <f>VLOOKUP(co2_data[[#This Row],[country]],Country_Parameter!A:C,3,0)</f>
        <v>Parameter 5</v>
      </c>
      <c r="D7379">
        <v>926781732</v>
      </c>
      <c r="E7379">
        <v>0</v>
      </c>
      <c r="F7379">
        <v>246</v>
      </c>
      <c r="G7379">
        <v>13220</v>
      </c>
      <c r="H7379">
        <v>4272</v>
      </c>
      <c r="I7379">
        <v>183</v>
      </c>
      <c r="J7379">
        <v>2073</v>
      </c>
      <c r="K7379">
        <v>6432</v>
      </c>
      <c r="L7379">
        <v>13</v>
      </c>
    </row>
    <row r="7380" spans="1:12">
      <c r="A7380" s="1" t="s">
        <v>109</v>
      </c>
      <c r="B7380">
        <v>1977</v>
      </c>
      <c r="C7380" t="str">
        <f>VLOOKUP(co2_data[[#This Row],[country]],Country_Parameter!A:C,3,0)</f>
        <v>Parameter 5</v>
      </c>
      <c r="D7380">
        <v>934182213</v>
      </c>
      <c r="E7380">
        <v>0</v>
      </c>
      <c r="F7380">
        <v>255</v>
      </c>
      <c r="G7380">
        <v>13468</v>
      </c>
      <c r="H7380">
        <v>4303</v>
      </c>
      <c r="I7380">
        <v>177</v>
      </c>
      <c r="J7380">
        <v>2103</v>
      </c>
      <c r="K7380">
        <v>6617</v>
      </c>
      <c r="L7380">
        <v>13</v>
      </c>
    </row>
    <row r="7381" spans="1:12">
      <c r="A7381" s="1" t="s">
        <v>109</v>
      </c>
      <c r="B7381">
        <v>1978</v>
      </c>
      <c r="C7381" t="str">
        <f>VLOOKUP(co2_data[[#This Row],[country]],Country_Parameter!A:C,3,0)</f>
        <v>Parameter 5</v>
      </c>
      <c r="D7381">
        <v>941523828</v>
      </c>
      <c r="E7381">
        <v>0</v>
      </c>
      <c r="F7381">
        <v>268</v>
      </c>
      <c r="G7381">
        <v>13731</v>
      </c>
      <c r="H7381">
        <v>4293</v>
      </c>
      <c r="I7381">
        <v>178</v>
      </c>
      <c r="J7381">
        <v>2171</v>
      </c>
      <c r="K7381">
        <v>6808</v>
      </c>
      <c r="L7381">
        <v>14</v>
      </c>
    </row>
    <row r="7382" spans="1:12">
      <c r="A7382" s="1" t="s">
        <v>109</v>
      </c>
      <c r="B7382">
        <v>1979</v>
      </c>
      <c r="C7382" t="str">
        <f>VLOOKUP(co2_data[[#This Row],[country]],Country_Parameter!A:C,3,0)</f>
        <v>Parameter 5</v>
      </c>
      <c r="D7382">
        <v>948957672</v>
      </c>
      <c r="E7382">
        <v>0</v>
      </c>
      <c r="F7382">
        <v>271</v>
      </c>
      <c r="G7382">
        <v>14087</v>
      </c>
      <c r="H7382">
        <v>4528</v>
      </c>
      <c r="I7382">
        <v>153</v>
      </c>
      <c r="J7382">
        <v>2290</v>
      </c>
      <c r="K7382">
        <v>6832</v>
      </c>
      <c r="L7382">
        <v>14</v>
      </c>
    </row>
    <row r="7383" spans="1:12">
      <c r="A7383" s="1" t="s">
        <v>109</v>
      </c>
      <c r="B7383">
        <v>1980</v>
      </c>
      <c r="C7383" t="str">
        <f>VLOOKUP(co2_data[[#This Row],[country]],Country_Parameter!A:C,3,0)</f>
        <v>Parameter 5</v>
      </c>
      <c r="D7383">
        <v>956729253</v>
      </c>
      <c r="E7383">
        <v>0</v>
      </c>
      <c r="F7383">
        <v>267</v>
      </c>
      <c r="G7383">
        <v>13911</v>
      </c>
      <c r="H7383">
        <v>4679</v>
      </c>
      <c r="I7383">
        <v>147</v>
      </c>
      <c r="J7383">
        <v>2331</v>
      </c>
      <c r="K7383">
        <v>6475</v>
      </c>
      <c r="L7383">
        <v>13</v>
      </c>
    </row>
    <row r="7384" spans="1:12">
      <c r="A7384" s="1" t="s">
        <v>109</v>
      </c>
      <c r="B7384">
        <v>1981</v>
      </c>
      <c r="C7384" t="str">
        <f>VLOOKUP(co2_data[[#This Row],[country]],Country_Parameter!A:C,3,0)</f>
        <v>Parameter 5</v>
      </c>
      <c r="D7384">
        <v>964322114</v>
      </c>
      <c r="E7384">
        <v>0</v>
      </c>
      <c r="F7384">
        <v>260</v>
      </c>
      <c r="G7384">
        <v>13480</v>
      </c>
      <c r="H7384">
        <v>4647</v>
      </c>
      <c r="I7384">
        <v>106</v>
      </c>
      <c r="J7384">
        <v>2357</v>
      </c>
      <c r="K7384">
        <v>6097</v>
      </c>
      <c r="L7384">
        <v>13</v>
      </c>
    </row>
    <row r="7385" spans="1:12">
      <c r="A7385" s="1" t="s">
        <v>109</v>
      </c>
      <c r="B7385">
        <v>1982</v>
      </c>
      <c r="C7385" t="str">
        <f>VLOOKUP(co2_data[[#This Row],[country]],Country_Parameter!A:C,3,0)</f>
        <v>Parameter 5</v>
      </c>
      <c r="D7385">
        <v>971412307</v>
      </c>
      <c r="E7385">
        <v>0</v>
      </c>
      <c r="F7385">
        <v>250</v>
      </c>
      <c r="G7385">
        <v>13119</v>
      </c>
      <c r="H7385">
        <v>4615</v>
      </c>
      <c r="I7385">
        <v>95</v>
      </c>
      <c r="J7385">
        <v>2271</v>
      </c>
      <c r="K7385">
        <v>5879</v>
      </c>
      <c r="L7385">
        <v>9</v>
      </c>
    </row>
    <row r="7386" spans="1:12">
      <c r="A7386" s="1" t="s">
        <v>109</v>
      </c>
      <c r="B7386">
        <v>1983</v>
      </c>
      <c r="C7386" t="str">
        <f>VLOOKUP(co2_data[[#This Row],[country]],Country_Parameter!A:C,3,0)</f>
        <v>Parameter 5</v>
      </c>
      <c r="D7386">
        <v>978200993</v>
      </c>
      <c r="E7386">
        <v>0</v>
      </c>
      <c r="F7386">
        <v>254</v>
      </c>
      <c r="G7386">
        <v>13071</v>
      </c>
      <c r="H7386">
        <v>4676</v>
      </c>
      <c r="I7386">
        <v>84</v>
      </c>
      <c r="J7386">
        <v>2266</v>
      </c>
      <c r="K7386">
        <v>5781</v>
      </c>
      <c r="L7386">
        <v>10</v>
      </c>
    </row>
    <row r="7387" spans="1:12">
      <c r="A7387" s="1" t="s">
        <v>109</v>
      </c>
      <c r="B7387">
        <v>1984</v>
      </c>
      <c r="C7387" t="str">
        <f>VLOOKUP(co2_data[[#This Row],[country]],Country_Parameter!A:C,3,0)</f>
        <v>Parameter 5</v>
      </c>
      <c r="D7387">
        <v>984765166</v>
      </c>
      <c r="E7387">
        <v>0</v>
      </c>
      <c r="F7387">
        <v>250</v>
      </c>
      <c r="G7387">
        <v>13465</v>
      </c>
      <c r="H7387">
        <v>4847</v>
      </c>
      <c r="I7387">
        <v>66</v>
      </c>
      <c r="J7387">
        <v>2446</v>
      </c>
      <c r="K7387">
        <v>5845</v>
      </c>
      <c r="L7387">
        <v>11</v>
      </c>
    </row>
    <row r="7388" spans="1:12">
      <c r="A7388" s="1" t="s">
        <v>109</v>
      </c>
      <c r="B7388">
        <v>1985</v>
      </c>
      <c r="C7388" t="str">
        <f>VLOOKUP(co2_data[[#This Row],[country]],Country_Parameter!A:C,3,0)</f>
        <v>Parameter 5</v>
      </c>
      <c r="D7388">
        <v>991314463</v>
      </c>
      <c r="E7388">
        <v>0</v>
      </c>
      <c r="F7388">
        <v>242</v>
      </c>
      <c r="G7388">
        <v>13733</v>
      </c>
      <c r="H7388">
        <v>5133</v>
      </c>
      <c r="I7388">
        <v>62</v>
      </c>
      <c r="J7388">
        <v>2514</v>
      </c>
      <c r="K7388">
        <v>5772</v>
      </c>
      <c r="L7388">
        <v>12</v>
      </c>
    </row>
    <row r="7389" spans="1:12">
      <c r="A7389" s="1" t="s">
        <v>109</v>
      </c>
      <c r="B7389">
        <v>1986</v>
      </c>
      <c r="C7389" t="str">
        <f>VLOOKUP(co2_data[[#This Row],[country]],Country_Parameter!A:C,3,0)</f>
        <v>Parameter 5</v>
      </c>
      <c r="D7389">
        <v>998041869</v>
      </c>
      <c r="E7389">
        <v>0</v>
      </c>
      <c r="F7389">
        <v>245</v>
      </c>
      <c r="G7389">
        <v>13771</v>
      </c>
      <c r="H7389">
        <v>5114</v>
      </c>
      <c r="I7389">
        <v>51</v>
      </c>
      <c r="J7389">
        <v>2419</v>
      </c>
      <c r="K7389">
        <v>5931</v>
      </c>
      <c r="L7389">
        <v>11</v>
      </c>
    </row>
    <row r="7390" spans="1:12">
      <c r="A7390" s="1" t="s">
        <v>109</v>
      </c>
      <c r="B7390">
        <v>1987</v>
      </c>
      <c r="C7390" t="str">
        <f>VLOOKUP(co2_data[[#This Row],[country]],Country_Parameter!A:C,3,0)</f>
        <v>Parameter 5</v>
      </c>
      <c r="D7390">
        <v>1004927715</v>
      </c>
      <c r="E7390">
        <v>0</v>
      </c>
      <c r="F7390">
        <v>245</v>
      </c>
      <c r="G7390">
        <v>13998</v>
      </c>
      <c r="H7390">
        <v>5226</v>
      </c>
      <c r="I7390">
        <v>49</v>
      </c>
      <c r="J7390">
        <v>2609</v>
      </c>
      <c r="K7390">
        <v>5857</v>
      </c>
      <c r="L7390">
        <v>12</v>
      </c>
    </row>
    <row r="7391" spans="1:12">
      <c r="A7391" s="1" t="s">
        <v>109</v>
      </c>
      <c r="B7391">
        <v>1988</v>
      </c>
      <c r="C7391" t="str">
        <f>VLOOKUP(co2_data[[#This Row],[country]],Country_Parameter!A:C,3,0)</f>
        <v>Parameter 5</v>
      </c>
      <c r="D7391">
        <v>1012055657</v>
      </c>
      <c r="E7391">
        <v>0</v>
      </c>
      <c r="F7391">
        <v>255</v>
      </c>
      <c r="G7391">
        <v>14450</v>
      </c>
      <c r="H7391">
        <v>5338</v>
      </c>
      <c r="I7391">
        <v>59</v>
      </c>
      <c r="J7391">
        <v>2722</v>
      </c>
      <c r="K7391">
        <v>6061</v>
      </c>
      <c r="L7391">
        <v>14</v>
      </c>
    </row>
    <row r="7392" spans="1:12">
      <c r="A7392" s="1" t="s">
        <v>109</v>
      </c>
      <c r="B7392">
        <v>1989</v>
      </c>
      <c r="C7392" t="str">
        <f>VLOOKUP(co2_data[[#This Row],[country]],Country_Parameter!A:C,3,0)</f>
        <v>Parameter 5</v>
      </c>
      <c r="D7392">
        <v>1019510721</v>
      </c>
      <c r="E7392">
        <v>0</v>
      </c>
      <c r="F7392">
        <v>261</v>
      </c>
      <c r="G7392">
        <v>14657</v>
      </c>
      <c r="H7392">
        <v>5322</v>
      </c>
      <c r="I7392">
        <v>58</v>
      </c>
      <c r="J7392">
        <v>2869</v>
      </c>
      <c r="K7392">
        <v>6133</v>
      </c>
      <c r="L7392">
        <v>14</v>
      </c>
    </row>
    <row r="7393" spans="1:12">
      <c r="A7393" s="1" t="s">
        <v>109</v>
      </c>
      <c r="B7393">
        <v>1990</v>
      </c>
      <c r="C7393" t="str">
        <f>VLOOKUP(co2_data[[#This Row],[country]],Country_Parameter!A:C,3,0)</f>
        <v>Parameter 5</v>
      </c>
      <c r="D7393">
        <v>1026904557</v>
      </c>
      <c r="E7393">
        <v>0</v>
      </c>
      <c r="F7393">
        <v>258</v>
      </c>
      <c r="G7393">
        <v>14995</v>
      </c>
      <c r="H7393">
        <v>5207</v>
      </c>
      <c r="I7393">
        <v>139</v>
      </c>
      <c r="J7393">
        <v>2960</v>
      </c>
      <c r="K7393">
        <v>6292</v>
      </c>
      <c r="L7393">
        <v>139</v>
      </c>
    </row>
    <row r="7394" spans="1:12">
      <c r="A7394" s="1" t="s">
        <v>109</v>
      </c>
      <c r="B7394">
        <v>1991</v>
      </c>
      <c r="C7394" t="str">
        <f>VLOOKUP(co2_data[[#This Row],[country]],Country_Parameter!A:C,3,0)</f>
        <v>Parameter 5</v>
      </c>
      <c r="D7394">
        <v>1034760366</v>
      </c>
      <c r="E7394">
        <v>0</v>
      </c>
      <c r="F7394">
        <v>251</v>
      </c>
      <c r="G7394">
        <v>15321</v>
      </c>
      <c r="H7394">
        <v>5062</v>
      </c>
      <c r="I7394">
        <v>162</v>
      </c>
      <c r="J7394">
        <v>2983</v>
      </c>
      <c r="K7394">
        <v>6731</v>
      </c>
      <c r="L7394">
        <v>129</v>
      </c>
    </row>
    <row r="7395" spans="1:12">
      <c r="A7395" s="1" t="s">
        <v>109</v>
      </c>
      <c r="B7395">
        <v>1992</v>
      </c>
      <c r="C7395" t="str">
        <f>VLOOKUP(co2_data[[#This Row],[country]],Country_Parameter!A:C,3,0)</f>
        <v>Parameter 5</v>
      </c>
      <c r="D7395">
        <v>1043066596</v>
      </c>
      <c r="E7395">
        <v>0</v>
      </c>
      <c r="F7395">
        <v>249</v>
      </c>
      <c r="G7395">
        <v>14509</v>
      </c>
      <c r="H7395">
        <v>4788</v>
      </c>
      <c r="I7395">
        <v>132</v>
      </c>
      <c r="J7395">
        <v>3056</v>
      </c>
      <c r="K7395">
        <v>6163</v>
      </c>
      <c r="L7395">
        <v>121</v>
      </c>
    </row>
    <row r="7396" spans="1:12">
      <c r="A7396" s="1" t="s">
        <v>109</v>
      </c>
      <c r="B7396">
        <v>1993</v>
      </c>
      <c r="C7396" t="str">
        <f>VLOOKUP(co2_data[[#This Row],[country]],Country_Parameter!A:C,3,0)</f>
        <v>Parameter 5</v>
      </c>
      <c r="D7396">
        <v>1050617542</v>
      </c>
      <c r="E7396">
        <v>0</v>
      </c>
      <c r="F7396">
        <v>246</v>
      </c>
      <c r="G7396">
        <v>14530</v>
      </c>
      <c r="H7396">
        <v>4760</v>
      </c>
      <c r="I7396">
        <v>123</v>
      </c>
      <c r="J7396">
        <v>3149</v>
      </c>
      <c r="K7396">
        <v>6139</v>
      </c>
      <c r="L7396">
        <v>114</v>
      </c>
    </row>
    <row r="7397" spans="1:12">
      <c r="A7397" s="1" t="s">
        <v>109</v>
      </c>
      <c r="B7397">
        <v>1994</v>
      </c>
      <c r="C7397" t="str">
        <f>VLOOKUP(co2_data[[#This Row],[country]],Country_Parameter!A:C,3,0)</f>
        <v>Parameter 5</v>
      </c>
      <c r="D7397">
        <v>1057690314</v>
      </c>
      <c r="E7397">
        <v>0</v>
      </c>
      <c r="F7397">
        <v>253</v>
      </c>
      <c r="G7397">
        <v>14513</v>
      </c>
      <c r="H7397">
        <v>4703</v>
      </c>
      <c r="I7397">
        <v>134</v>
      </c>
      <c r="J7397">
        <v>3165</v>
      </c>
      <c r="K7397">
        <v>6144</v>
      </c>
      <c r="L7397">
        <v>112</v>
      </c>
    </row>
    <row r="7398" spans="1:12">
      <c r="A7398" s="1" t="s">
        <v>109</v>
      </c>
      <c r="B7398">
        <v>1995</v>
      </c>
      <c r="C7398" t="str">
        <f>VLOOKUP(co2_data[[#This Row],[country]],Country_Parameter!A:C,3,0)</f>
        <v>Parameter 5</v>
      </c>
      <c r="D7398">
        <v>1064207746</v>
      </c>
      <c r="E7398">
        <v>0</v>
      </c>
      <c r="F7398">
        <v>260</v>
      </c>
      <c r="G7398">
        <v>14628</v>
      </c>
      <c r="H7398">
        <v>4741</v>
      </c>
      <c r="I7398">
        <v>136</v>
      </c>
      <c r="J7398">
        <v>3259</v>
      </c>
      <c r="K7398">
        <v>6115</v>
      </c>
      <c r="L7398">
        <v>117</v>
      </c>
    </row>
    <row r="7399" spans="1:12">
      <c r="A7399" s="1" t="s">
        <v>109</v>
      </c>
      <c r="B7399">
        <v>1996</v>
      </c>
      <c r="C7399" t="str">
        <f>VLOOKUP(co2_data[[#This Row],[country]],Country_Parameter!A:C,3,0)</f>
        <v>Parameter 5</v>
      </c>
      <c r="D7399">
        <v>1070361837</v>
      </c>
      <c r="E7399">
        <v>0</v>
      </c>
      <c r="F7399">
        <v>254</v>
      </c>
      <c r="G7399">
        <v>14989</v>
      </c>
      <c r="H7399">
        <v>4853</v>
      </c>
      <c r="I7399">
        <v>138</v>
      </c>
      <c r="J7399">
        <v>3393</v>
      </c>
      <c r="K7399">
        <v>6236</v>
      </c>
      <c r="L7399">
        <v>115</v>
      </c>
    </row>
    <row r="7400" spans="1:12">
      <c r="A7400" s="1" t="s">
        <v>109</v>
      </c>
      <c r="B7400">
        <v>1997</v>
      </c>
      <c r="C7400" t="str">
        <f>VLOOKUP(co2_data[[#This Row],[country]],Country_Parameter!A:C,3,0)</f>
        <v>Parameter 5</v>
      </c>
      <c r="D7400">
        <v>1076649211</v>
      </c>
      <c r="E7400">
        <v>0</v>
      </c>
      <c r="F7400">
        <v>255</v>
      </c>
      <c r="G7400">
        <v>14913</v>
      </c>
      <c r="H7400">
        <v>4809</v>
      </c>
      <c r="I7400">
        <v>143</v>
      </c>
      <c r="J7400">
        <v>3384</v>
      </c>
      <c r="K7400">
        <v>6207</v>
      </c>
      <c r="L7400">
        <v>115</v>
      </c>
    </row>
    <row r="7401" spans="1:12">
      <c r="A7401" s="1" t="s">
        <v>109</v>
      </c>
      <c r="B7401">
        <v>1998</v>
      </c>
      <c r="C7401" t="str">
        <f>VLOOKUP(co2_data[[#This Row],[country]],Country_Parameter!A:C,3,0)</f>
        <v>Parameter 5</v>
      </c>
      <c r="D7401">
        <v>1082453834</v>
      </c>
      <c r="E7401">
        <v>0</v>
      </c>
      <c r="F7401">
        <v>247</v>
      </c>
      <c r="G7401">
        <v>14853</v>
      </c>
      <c r="H7401">
        <v>4773</v>
      </c>
      <c r="I7401">
        <v>139</v>
      </c>
      <c r="J7401">
        <v>3394</v>
      </c>
      <c r="K7401">
        <v>6187</v>
      </c>
      <c r="L7401">
        <v>113</v>
      </c>
    </row>
    <row r="7402" spans="1:12">
      <c r="A7402" s="1" t="s">
        <v>109</v>
      </c>
      <c r="B7402">
        <v>1999</v>
      </c>
      <c r="C7402" t="str">
        <f>VLOOKUP(co2_data[[#This Row],[country]],Country_Parameter!A:C,3,0)</f>
        <v>Parameter 5</v>
      </c>
      <c r="D7402">
        <v>1088386729</v>
      </c>
      <c r="E7402">
        <v>0</v>
      </c>
      <c r="F7402">
        <v>251</v>
      </c>
      <c r="G7402">
        <v>15029</v>
      </c>
      <c r="H7402">
        <v>4736</v>
      </c>
      <c r="I7402">
        <v>138</v>
      </c>
      <c r="J7402">
        <v>3489</v>
      </c>
      <c r="K7402">
        <v>6302</v>
      </c>
      <c r="L7402">
        <v>114</v>
      </c>
    </row>
    <row r="7403" spans="1:12">
      <c r="A7403" s="1" t="s">
        <v>109</v>
      </c>
      <c r="B7403">
        <v>2000</v>
      </c>
      <c r="C7403" t="str">
        <f>VLOOKUP(co2_data[[#This Row],[country]],Country_Parameter!A:C,3,0)</f>
        <v>Parameter 5</v>
      </c>
      <c r="D7403">
        <v>1095101864</v>
      </c>
      <c r="E7403">
        <v>0</v>
      </c>
      <c r="F7403">
        <v>256</v>
      </c>
      <c r="G7403">
        <v>15444</v>
      </c>
      <c r="H7403">
        <v>4967</v>
      </c>
      <c r="I7403">
        <v>142</v>
      </c>
      <c r="J7403">
        <v>3605</v>
      </c>
      <c r="K7403">
        <v>6362</v>
      </c>
      <c r="L7403">
        <v>113</v>
      </c>
    </row>
    <row r="7404" spans="1:12">
      <c r="A7404" s="1" t="s">
        <v>109</v>
      </c>
      <c r="B7404">
        <v>2001</v>
      </c>
      <c r="C7404" t="str">
        <f>VLOOKUP(co2_data[[#This Row],[country]],Country_Parameter!A:C,3,0)</f>
        <v>Parameter 5</v>
      </c>
      <c r="D7404">
        <v>1102263781</v>
      </c>
      <c r="E7404">
        <v>0</v>
      </c>
      <c r="F7404">
        <v>255</v>
      </c>
      <c r="G7404">
        <v>15467</v>
      </c>
      <c r="H7404">
        <v>4954</v>
      </c>
      <c r="I7404">
        <v>138</v>
      </c>
      <c r="J7404">
        <v>3607</v>
      </c>
      <c r="K7404">
        <v>6403</v>
      </c>
      <c r="L7404">
        <v>110</v>
      </c>
    </row>
    <row r="7405" spans="1:12">
      <c r="A7405" s="1" t="s">
        <v>109</v>
      </c>
      <c r="B7405">
        <v>2002</v>
      </c>
      <c r="C7405" t="str">
        <f>VLOOKUP(co2_data[[#This Row],[country]],Country_Parameter!A:C,3,0)</f>
        <v>Parameter 5</v>
      </c>
      <c r="D7405">
        <v>1109748738</v>
      </c>
      <c r="E7405">
        <v>0</v>
      </c>
      <c r="F7405">
        <v>260</v>
      </c>
      <c r="G7405">
        <v>15557</v>
      </c>
      <c r="H7405">
        <v>4971</v>
      </c>
      <c r="I7405">
        <v>149</v>
      </c>
      <c r="J7405">
        <v>3696</v>
      </c>
      <c r="K7405">
        <v>6372</v>
      </c>
      <c r="L7405">
        <v>110</v>
      </c>
    </row>
    <row r="7406" spans="1:12">
      <c r="A7406" s="1" t="s">
        <v>109</v>
      </c>
      <c r="B7406">
        <v>2003</v>
      </c>
      <c r="C7406" t="str">
        <f>VLOOKUP(co2_data[[#This Row],[country]],Country_Parameter!A:C,3,0)</f>
        <v>Parameter 5</v>
      </c>
      <c r="D7406">
        <v>1117363372</v>
      </c>
      <c r="E7406">
        <v>0</v>
      </c>
      <c r="F7406">
        <v>264</v>
      </c>
      <c r="G7406">
        <v>15849</v>
      </c>
      <c r="H7406">
        <v>5099</v>
      </c>
      <c r="I7406">
        <v>151</v>
      </c>
      <c r="J7406">
        <v>3766</v>
      </c>
      <c r="K7406">
        <v>6459</v>
      </c>
      <c r="L7406">
        <v>111</v>
      </c>
    </row>
    <row r="7407" spans="1:12">
      <c r="A7407" s="1" t="s">
        <v>109</v>
      </c>
      <c r="B7407">
        <v>2004</v>
      </c>
      <c r="C7407" t="str">
        <f>VLOOKUP(co2_data[[#This Row],[country]],Country_Parameter!A:C,3,0)</f>
        <v>Parameter 5</v>
      </c>
      <c r="D7407">
        <v>1125062576</v>
      </c>
      <c r="E7407">
        <v>0</v>
      </c>
      <c r="F7407">
        <v>271</v>
      </c>
      <c r="G7407">
        <v>16054</v>
      </c>
      <c r="H7407">
        <v>5121</v>
      </c>
      <c r="I7407">
        <v>153</v>
      </c>
      <c r="J7407">
        <v>3838</v>
      </c>
      <c r="K7407">
        <v>6555</v>
      </c>
      <c r="L7407">
        <v>116</v>
      </c>
    </row>
    <row r="7408" spans="1:12">
      <c r="A7408" s="1" t="s">
        <v>109</v>
      </c>
      <c r="B7408">
        <v>2005</v>
      </c>
      <c r="C7408" t="str">
        <f>VLOOKUP(co2_data[[#This Row],[country]],Country_Parameter!A:C,3,0)</f>
        <v>Parameter 5</v>
      </c>
      <c r="D7408">
        <v>1132862796</v>
      </c>
      <c r="E7408">
        <v>0</v>
      </c>
      <c r="F7408">
        <v>273</v>
      </c>
      <c r="G7408">
        <v>16130</v>
      </c>
      <c r="H7408">
        <v>5129</v>
      </c>
      <c r="I7408">
        <v>156</v>
      </c>
      <c r="J7408">
        <v>3868</v>
      </c>
      <c r="K7408">
        <v>6588</v>
      </c>
      <c r="L7408">
        <v>118</v>
      </c>
    </row>
    <row r="7409" spans="1:12">
      <c r="A7409" s="1" t="s">
        <v>109</v>
      </c>
      <c r="B7409">
        <v>2006</v>
      </c>
      <c r="C7409" t="str">
        <f>VLOOKUP(co2_data[[#This Row],[country]],Country_Parameter!A:C,3,0)</f>
        <v>Parameter 5</v>
      </c>
      <c r="D7409">
        <v>1140768633</v>
      </c>
      <c r="E7409">
        <v>0</v>
      </c>
      <c r="F7409">
        <v>281</v>
      </c>
      <c r="G7409">
        <v>16196</v>
      </c>
      <c r="H7409">
        <v>5161</v>
      </c>
      <c r="I7409">
        <v>159</v>
      </c>
      <c r="J7409">
        <v>3910</v>
      </c>
      <c r="K7409">
        <v>6565</v>
      </c>
      <c r="L7409">
        <v>121</v>
      </c>
    </row>
    <row r="7410" spans="1:12">
      <c r="A7410" s="1" t="s">
        <v>109</v>
      </c>
      <c r="B7410">
        <v>2007</v>
      </c>
      <c r="C7410" t="str">
        <f>VLOOKUP(co2_data[[#This Row],[country]],Country_Parameter!A:C,3,0)</f>
        <v>Parameter 5</v>
      </c>
      <c r="D7410">
        <v>1149583667</v>
      </c>
      <c r="E7410">
        <v>0</v>
      </c>
      <c r="F7410">
        <v>292</v>
      </c>
      <c r="G7410">
        <v>16315</v>
      </c>
      <c r="H7410">
        <v>5222</v>
      </c>
      <c r="I7410">
        <v>169</v>
      </c>
      <c r="J7410">
        <v>4044</v>
      </c>
      <c r="K7410">
        <v>6465</v>
      </c>
      <c r="L7410">
        <v>122</v>
      </c>
    </row>
    <row r="7411" spans="1:12">
      <c r="A7411" s="1" t="s">
        <v>109</v>
      </c>
      <c r="B7411">
        <v>2008</v>
      </c>
      <c r="C7411" t="str">
        <f>VLOOKUP(co2_data[[#This Row],[country]],Country_Parameter!A:C,3,0)</f>
        <v>Parameter 5</v>
      </c>
      <c r="D7411">
        <v>1158834826</v>
      </c>
      <c r="E7411">
        <v>0</v>
      </c>
      <c r="F7411">
        <v>279</v>
      </c>
      <c r="G7411">
        <v>16042</v>
      </c>
      <c r="H7411">
        <v>5111</v>
      </c>
      <c r="I7411">
        <v>154</v>
      </c>
      <c r="J7411">
        <v>4120</v>
      </c>
      <c r="K7411">
        <v>6259</v>
      </c>
      <c r="L7411">
        <v>118</v>
      </c>
    </row>
    <row r="7412" spans="1:12">
      <c r="A7412" s="1" t="s">
        <v>109</v>
      </c>
      <c r="B7412">
        <v>2009</v>
      </c>
      <c r="C7412" t="str">
        <f>VLOOKUP(co2_data[[#This Row],[country]],Country_Parameter!A:C,3,0)</f>
        <v>Parameter 5</v>
      </c>
      <c r="D7412">
        <v>1167213406</v>
      </c>
      <c r="E7412">
        <v>0</v>
      </c>
      <c r="F7412">
        <v>238</v>
      </c>
      <c r="G7412">
        <v>15084</v>
      </c>
      <c r="H7412">
        <v>4615</v>
      </c>
      <c r="I7412">
        <v>150</v>
      </c>
      <c r="J7412">
        <v>3977</v>
      </c>
      <c r="K7412">
        <v>6005</v>
      </c>
      <c r="L7412">
        <v>99</v>
      </c>
    </row>
    <row r="7413" spans="1:12">
      <c r="A7413" s="1" t="s">
        <v>109</v>
      </c>
      <c r="B7413">
        <v>2010</v>
      </c>
      <c r="C7413" t="str">
        <f>VLOOKUP(co2_data[[#This Row],[country]],Country_Parameter!A:C,3,0)</f>
        <v>Parameter 5</v>
      </c>
      <c r="D7413">
        <v>1175005249</v>
      </c>
      <c r="E7413">
        <v>0</v>
      </c>
      <c r="F7413">
        <v>241</v>
      </c>
      <c r="G7413">
        <v>15720</v>
      </c>
      <c r="H7413">
        <v>4860</v>
      </c>
      <c r="I7413">
        <v>161</v>
      </c>
      <c r="J7413">
        <v>4270</v>
      </c>
      <c r="K7413">
        <v>6076</v>
      </c>
      <c r="L7413">
        <v>112</v>
      </c>
    </row>
    <row r="7414" spans="1:12">
      <c r="A7414" s="1" t="s">
        <v>109</v>
      </c>
      <c r="B7414">
        <v>2011</v>
      </c>
      <c r="C7414" t="str">
        <f>VLOOKUP(co2_data[[#This Row],[country]],Country_Parameter!A:C,3,0)</f>
        <v>Parameter 5</v>
      </c>
      <c r="D7414">
        <v>1182995321</v>
      </c>
      <c r="E7414">
        <v>0</v>
      </c>
      <c r="F7414">
        <v>246</v>
      </c>
      <c r="G7414">
        <v>15613</v>
      </c>
      <c r="H7414">
        <v>4783</v>
      </c>
      <c r="I7414">
        <v>168</v>
      </c>
      <c r="J7414">
        <v>4321</v>
      </c>
      <c r="K7414">
        <v>5980</v>
      </c>
      <c r="L7414">
        <v>115</v>
      </c>
    </row>
    <row r="7415" spans="1:12">
      <c r="A7415" s="1" t="s">
        <v>109</v>
      </c>
      <c r="B7415">
        <v>2012</v>
      </c>
      <c r="C7415" t="str">
        <f>VLOOKUP(co2_data[[#This Row],[country]],Country_Parameter!A:C,3,0)</f>
        <v>Parameter 5</v>
      </c>
      <c r="D7415">
        <v>1190970747</v>
      </c>
      <c r="E7415">
        <v>0</v>
      </c>
      <c r="F7415">
        <v>250</v>
      </c>
      <c r="G7415">
        <v>15534</v>
      </c>
      <c r="H7415">
        <v>4633</v>
      </c>
      <c r="I7415">
        <v>172</v>
      </c>
      <c r="J7415">
        <v>4397</v>
      </c>
      <c r="K7415">
        <v>5967</v>
      </c>
      <c r="L7415">
        <v>115</v>
      </c>
    </row>
    <row r="7416" spans="1:12">
      <c r="A7416" s="1" t="s">
        <v>109</v>
      </c>
      <c r="B7416">
        <v>2013</v>
      </c>
      <c r="C7416" t="str">
        <f>VLOOKUP(co2_data[[#This Row],[country]],Country_Parameter!A:C,3,0)</f>
        <v>Parameter 5</v>
      </c>
      <c r="D7416">
        <v>1198613271</v>
      </c>
      <c r="E7416">
        <v>0</v>
      </c>
      <c r="F7416">
        <v>252</v>
      </c>
      <c r="G7416">
        <v>15483</v>
      </c>
      <c r="H7416">
        <v>4645</v>
      </c>
      <c r="I7416">
        <v>178</v>
      </c>
      <c r="J7416">
        <v>4408</v>
      </c>
      <c r="K7416">
        <v>5885</v>
      </c>
      <c r="L7416">
        <v>116</v>
      </c>
    </row>
    <row r="7417" spans="1:12">
      <c r="A7417" s="1" t="s">
        <v>109</v>
      </c>
      <c r="B7417">
        <v>2014</v>
      </c>
      <c r="C7417" t="str">
        <f>VLOOKUP(co2_data[[#This Row],[country]],Country_Parameter!A:C,3,0)</f>
        <v>Parameter 5</v>
      </c>
      <c r="D7417">
        <v>1206398013</v>
      </c>
      <c r="E7417">
        <v>0</v>
      </c>
      <c r="F7417">
        <v>260</v>
      </c>
      <c r="G7417">
        <v>15288</v>
      </c>
      <c r="H7417">
        <v>4551</v>
      </c>
      <c r="I7417">
        <v>174</v>
      </c>
      <c r="J7417">
        <v>4350</v>
      </c>
      <c r="K7417">
        <v>5833</v>
      </c>
      <c r="L7417">
        <v>119</v>
      </c>
    </row>
    <row r="7418" spans="1:12">
      <c r="A7418" s="1" t="s">
        <v>109</v>
      </c>
      <c r="B7418">
        <v>2015</v>
      </c>
      <c r="C7418" t="str">
        <f>VLOOKUP(co2_data[[#This Row],[country]],Country_Parameter!A:C,3,0)</f>
        <v>Parameter 5</v>
      </c>
      <c r="D7418">
        <v>1214694337</v>
      </c>
      <c r="E7418">
        <v>0</v>
      </c>
      <c r="F7418">
        <v>256</v>
      </c>
      <c r="G7418">
        <v>15226</v>
      </c>
      <c r="H7418">
        <v>4305</v>
      </c>
      <c r="I7418">
        <v>169</v>
      </c>
      <c r="J7418">
        <v>4390</v>
      </c>
      <c r="K7418">
        <v>5988</v>
      </c>
      <c r="L7418">
        <v>117</v>
      </c>
    </row>
    <row r="7419" spans="1:12">
      <c r="A7419" s="1" t="s">
        <v>109</v>
      </c>
      <c r="B7419">
        <v>2016</v>
      </c>
      <c r="C7419" t="str">
        <f>VLOOKUP(co2_data[[#This Row],[country]],Country_Parameter!A:C,3,0)</f>
        <v>Parameter 5</v>
      </c>
      <c r="D7419">
        <v>1222832495</v>
      </c>
      <c r="E7419">
        <v>0</v>
      </c>
      <c r="F7419">
        <v>251</v>
      </c>
      <c r="G7419">
        <v>15085</v>
      </c>
      <c r="H7419">
        <v>4047</v>
      </c>
      <c r="I7419">
        <v>162</v>
      </c>
      <c r="J7419">
        <v>4489</v>
      </c>
      <c r="K7419">
        <v>6023</v>
      </c>
      <c r="L7419">
        <v>112</v>
      </c>
    </row>
    <row r="7420" spans="1:12">
      <c r="A7420" s="1" t="s">
        <v>109</v>
      </c>
      <c r="B7420">
        <v>2017</v>
      </c>
      <c r="C7420" t="str">
        <f>VLOOKUP(co2_data[[#This Row],[country]],Country_Parameter!A:C,3,0)</f>
        <v>Parameter 5</v>
      </c>
      <c r="D7420">
        <v>1229624584</v>
      </c>
      <c r="E7420">
        <v>0</v>
      </c>
      <c r="F7420">
        <v>249</v>
      </c>
      <c r="G7420">
        <v>15072</v>
      </c>
      <c r="H7420">
        <v>3989</v>
      </c>
      <c r="I7420">
        <v>176</v>
      </c>
      <c r="J7420">
        <v>4536</v>
      </c>
      <c r="K7420">
        <v>6010</v>
      </c>
      <c r="L7420">
        <v>112</v>
      </c>
    </row>
    <row r="7421" spans="1:12">
      <c r="A7421" s="1" t="s">
        <v>109</v>
      </c>
      <c r="B7421">
        <v>2018</v>
      </c>
      <c r="C7421" t="str">
        <f>VLOOKUP(co2_data[[#This Row],[country]],Country_Parameter!A:C,3,0)</f>
        <v>Parameter 5</v>
      </c>
      <c r="D7421">
        <v>1235448192</v>
      </c>
      <c r="E7421">
        <v>0</v>
      </c>
      <c r="F7421">
        <v>247</v>
      </c>
      <c r="G7421">
        <v>15212</v>
      </c>
      <c r="H7421">
        <v>3854</v>
      </c>
      <c r="I7421">
        <v>198</v>
      </c>
      <c r="J7421">
        <v>4765</v>
      </c>
      <c r="K7421">
        <v>6036</v>
      </c>
      <c r="L7421">
        <v>111</v>
      </c>
    </row>
    <row r="7422" spans="1:12">
      <c r="A7422" s="1" t="s">
        <v>109</v>
      </c>
      <c r="B7422">
        <v>2019</v>
      </c>
      <c r="C7422" t="str">
        <f>VLOOKUP(co2_data[[#This Row],[country]],Country_Parameter!A:C,3,0)</f>
        <v>Parameter 5</v>
      </c>
      <c r="D7422">
        <v>1241335088</v>
      </c>
      <c r="E7422">
        <v>0</v>
      </c>
      <c r="F7422">
        <v>248</v>
      </c>
      <c r="G7422">
        <v>14912</v>
      </c>
      <c r="H7422">
        <v>3458</v>
      </c>
      <c r="I7422">
        <v>230</v>
      </c>
      <c r="J7422">
        <v>4837</v>
      </c>
      <c r="K7422">
        <v>6032</v>
      </c>
      <c r="L7422">
        <v>108</v>
      </c>
    </row>
    <row r="7423" spans="1:12">
      <c r="A7423" s="1" t="s">
        <v>109</v>
      </c>
      <c r="B7423">
        <v>2020</v>
      </c>
      <c r="C7423" t="str">
        <f>VLOOKUP(co2_data[[#This Row],[country]],Country_Parameter!A:C,3,0)</f>
        <v>Parameter 5</v>
      </c>
      <c r="D7423">
        <v>1245004614</v>
      </c>
      <c r="E7423">
        <v>0</v>
      </c>
      <c r="F7423">
        <v>241</v>
      </c>
      <c r="G7423">
        <v>13689</v>
      </c>
      <c r="H7423">
        <v>2995</v>
      </c>
      <c r="I7423">
        <v>201</v>
      </c>
      <c r="J7423">
        <v>4771</v>
      </c>
      <c r="K7423">
        <v>5377</v>
      </c>
      <c r="L7423">
        <v>103</v>
      </c>
    </row>
    <row r="7424" spans="1:12">
      <c r="A7424" s="1" t="s">
        <v>109</v>
      </c>
      <c r="B7424">
        <v>2021</v>
      </c>
      <c r="C7424" t="str">
        <f>VLOOKUP(co2_data[[#This Row],[country]],Country_Parameter!A:C,3,0)</f>
        <v>Parameter 5</v>
      </c>
      <c r="D7424">
        <v>1246789058</v>
      </c>
      <c r="E7424">
        <v>0</v>
      </c>
      <c r="F7424">
        <v>251</v>
      </c>
      <c r="G7424">
        <v>14433</v>
      </c>
      <c r="H7424">
        <v>3260</v>
      </c>
      <c r="I7424">
        <v>194</v>
      </c>
      <c r="J7424">
        <v>4906</v>
      </c>
      <c r="K7424">
        <v>5713</v>
      </c>
      <c r="L7424">
        <v>109</v>
      </c>
    </row>
    <row r="7425" spans="1:12">
      <c r="A7425" s="1" t="s">
        <v>109</v>
      </c>
      <c r="B7425">
        <v>2022</v>
      </c>
      <c r="C7425" t="str">
        <f>VLOOKUP(co2_data[[#This Row],[country]],Country_Parameter!A:C,3,0)</f>
        <v>Parameter 5</v>
      </c>
      <c r="D7425">
        <v>1252308750</v>
      </c>
      <c r="E7425">
        <v>0</v>
      </c>
      <c r="F7425">
        <v>247</v>
      </c>
      <c r="G7425">
        <v>14464</v>
      </c>
      <c r="H7425">
        <v>3182</v>
      </c>
      <c r="I7425">
        <v>196</v>
      </c>
      <c r="J7425">
        <v>4928</v>
      </c>
      <c r="K7425">
        <v>5803</v>
      </c>
      <c r="L7425">
        <v>108</v>
      </c>
    </row>
    <row r="7426" spans="1:12">
      <c r="A7426" s="1" t="s">
        <v>109</v>
      </c>
      <c r="B7426">
        <v>2023</v>
      </c>
      <c r="C7426" t="str">
        <f>VLOOKUP(co2_data[[#This Row],[country]],Country_Parameter!A:C,3,0)</f>
        <v>Parameter 5</v>
      </c>
      <c r="D7426">
        <v>1259131468</v>
      </c>
      <c r="E7426">
        <v>0</v>
      </c>
      <c r="F7426">
        <v>240</v>
      </c>
      <c r="G7426">
        <v>14014</v>
      </c>
      <c r="H7426">
        <v>2809</v>
      </c>
      <c r="I7426">
        <v>197</v>
      </c>
      <c r="J7426">
        <v>4865</v>
      </c>
      <c r="K7426">
        <v>5795</v>
      </c>
      <c r="L7426">
        <v>108</v>
      </c>
    </row>
    <row r="7427" spans="1:12">
      <c r="A7427" s="1" t="s">
        <v>110</v>
      </c>
      <c r="B7427">
        <v>1949</v>
      </c>
      <c r="C7427" t="str">
        <f>VLOOKUP(co2_data[[#This Row],[country]],Country_Parameter!A:C,3,0)</f>
        <v>Parameter 1</v>
      </c>
      <c r="D7427">
        <v>1518441</v>
      </c>
      <c r="E7427">
        <v>2798070016</v>
      </c>
      <c r="F7427">
        <v>0</v>
      </c>
      <c r="G7427">
        <v>0</v>
      </c>
      <c r="H7427">
        <v>0</v>
      </c>
      <c r="I7427">
        <v>0</v>
      </c>
      <c r="J7427">
        <v>0</v>
      </c>
      <c r="K7427">
        <v>0</v>
      </c>
      <c r="L7427">
        <v>0</v>
      </c>
    </row>
    <row r="7428" spans="1:12">
      <c r="A7428" s="1" t="s">
        <v>110</v>
      </c>
      <c r="B7428">
        <v>1950</v>
      </c>
      <c r="C7428" t="str">
        <f>VLOOKUP(co2_data[[#This Row],[country]],Country_Parameter!A:C,3,0)</f>
        <v>Parameter 1</v>
      </c>
      <c r="D7428">
        <v>1558941</v>
      </c>
      <c r="E7428">
        <v>2888659968</v>
      </c>
      <c r="F7428">
        <v>0</v>
      </c>
      <c r="G7428">
        <v>0</v>
      </c>
      <c r="H7428">
        <v>0</v>
      </c>
      <c r="I7428">
        <v>0</v>
      </c>
      <c r="J7428">
        <v>0</v>
      </c>
      <c r="K7428">
        <v>0</v>
      </c>
      <c r="L7428">
        <v>0</v>
      </c>
    </row>
    <row r="7429" spans="1:12">
      <c r="A7429" s="1" t="s">
        <v>110</v>
      </c>
      <c r="B7429">
        <v>1951</v>
      </c>
      <c r="C7429" t="str">
        <f>VLOOKUP(co2_data[[#This Row],[country]],Country_Parameter!A:C,3,0)</f>
        <v>Parameter 1</v>
      </c>
      <c r="D7429">
        <v>1601494</v>
      </c>
      <c r="E7429">
        <v>3045678592</v>
      </c>
      <c r="F7429">
        <v>0</v>
      </c>
      <c r="G7429">
        <v>0</v>
      </c>
      <c r="H7429">
        <v>0</v>
      </c>
      <c r="I7429">
        <v>0</v>
      </c>
      <c r="J7429">
        <v>0</v>
      </c>
      <c r="K7429">
        <v>0</v>
      </c>
      <c r="L7429">
        <v>0</v>
      </c>
    </row>
    <row r="7430" spans="1:12">
      <c r="A7430" s="1" t="s">
        <v>110</v>
      </c>
      <c r="B7430">
        <v>1952</v>
      </c>
      <c r="C7430" t="str">
        <f>VLOOKUP(co2_data[[#This Row],[country]],Country_Parameter!A:C,3,0)</f>
        <v>Parameter 1</v>
      </c>
      <c r="D7430">
        <v>1645832</v>
      </c>
      <c r="E7430">
        <v>3160854528</v>
      </c>
      <c r="F7430">
        <v>0</v>
      </c>
      <c r="G7430">
        <v>0</v>
      </c>
      <c r="H7430">
        <v>0</v>
      </c>
      <c r="I7430">
        <v>0</v>
      </c>
      <c r="J7430">
        <v>0</v>
      </c>
      <c r="K7430">
        <v>0</v>
      </c>
      <c r="L7430">
        <v>0</v>
      </c>
    </row>
    <row r="7431" spans="1:12">
      <c r="A7431" s="1" t="s">
        <v>110</v>
      </c>
      <c r="B7431">
        <v>1953</v>
      </c>
      <c r="C7431" t="str">
        <f>VLOOKUP(co2_data[[#This Row],[country]],Country_Parameter!A:C,3,0)</f>
        <v>Parameter 1</v>
      </c>
      <c r="D7431">
        <v>1691966</v>
      </c>
      <c r="E7431">
        <v>3411884032</v>
      </c>
      <c r="F7431">
        <v>0</v>
      </c>
      <c r="G7431">
        <v>0</v>
      </c>
      <c r="H7431">
        <v>0</v>
      </c>
      <c r="I7431">
        <v>0</v>
      </c>
      <c r="J7431">
        <v>0</v>
      </c>
      <c r="K7431">
        <v>0</v>
      </c>
      <c r="L7431">
        <v>0</v>
      </c>
    </row>
    <row r="7432" spans="1:12">
      <c r="A7432" s="1" t="s">
        <v>110</v>
      </c>
      <c r="B7432">
        <v>1954</v>
      </c>
      <c r="C7432" t="str">
        <f>VLOOKUP(co2_data[[#This Row],[country]],Country_Parameter!A:C,3,0)</f>
        <v>Parameter 1</v>
      </c>
      <c r="D7432">
        <v>1739821</v>
      </c>
      <c r="E7432">
        <v>3217085184</v>
      </c>
      <c r="F7432">
        <v>0</v>
      </c>
      <c r="G7432">
        <v>0</v>
      </c>
      <c r="H7432">
        <v>0</v>
      </c>
      <c r="I7432">
        <v>0</v>
      </c>
      <c r="J7432">
        <v>0</v>
      </c>
      <c r="K7432">
        <v>0</v>
      </c>
      <c r="L7432">
        <v>0</v>
      </c>
    </row>
    <row r="7433" spans="1:12">
      <c r="A7433" s="1" t="s">
        <v>110</v>
      </c>
      <c r="B7433">
        <v>1955</v>
      </c>
      <c r="C7433" t="str">
        <f>VLOOKUP(co2_data[[#This Row],[country]],Country_Parameter!A:C,3,0)</f>
        <v>Parameter 1</v>
      </c>
      <c r="D7433">
        <v>1789399</v>
      </c>
      <c r="E7433">
        <v>3301166848</v>
      </c>
      <c r="F7433">
        <v>0</v>
      </c>
      <c r="G7433">
        <v>0</v>
      </c>
      <c r="H7433">
        <v>0</v>
      </c>
      <c r="I7433">
        <v>0</v>
      </c>
      <c r="J7433">
        <v>0</v>
      </c>
      <c r="K7433">
        <v>0</v>
      </c>
      <c r="L7433">
        <v>0</v>
      </c>
    </row>
    <row r="7434" spans="1:12">
      <c r="A7434" s="1" t="s">
        <v>110</v>
      </c>
      <c r="B7434">
        <v>1956</v>
      </c>
      <c r="C7434" t="str">
        <f>VLOOKUP(co2_data[[#This Row],[country]],Country_Parameter!A:C,3,0)</f>
        <v>Parameter 1</v>
      </c>
      <c r="D7434">
        <v>1840670</v>
      </c>
      <c r="E7434">
        <v>3567247872</v>
      </c>
      <c r="F7434">
        <v>0</v>
      </c>
      <c r="G7434">
        <v>0</v>
      </c>
      <c r="H7434">
        <v>0</v>
      </c>
      <c r="I7434">
        <v>0</v>
      </c>
      <c r="J7434">
        <v>0</v>
      </c>
      <c r="K7434">
        <v>0</v>
      </c>
      <c r="L7434">
        <v>0</v>
      </c>
    </row>
    <row r="7435" spans="1:12">
      <c r="A7435" s="1" t="s">
        <v>110</v>
      </c>
      <c r="B7435">
        <v>1957</v>
      </c>
      <c r="C7435" t="str">
        <f>VLOOKUP(co2_data[[#This Row],[country]],Country_Parameter!A:C,3,0)</f>
        <v>Parameter 1</v>
      </c>
      <c r="D7435">
        <v>1893584</v>
      </c>
      <c r="E7435">
        <v>3730211840</v>
      </c>
      <c r="F7435">
        <v>0</v>
      </c>
      <c r="G7435">
        <v>1</v>
      </c>
      <c r="H7435">
        <v>0</v>
      </c>
      <c r="I7435">
        <v>0</v>
      </c>
      <c r="J7435">
        <v>0</v>
      </c>
      <c r="K7435">
        <v>1</v>
      </c>
      <c r="L7435">
        <v>0</v>
      </c>
    </row>
    <row r="7436" spans="1:12">
      <c r="A7436" s="1" t="s">
        <v>110</v>
      </c>
      <c r="B7436">
        <v>1958</v>
      </c>
      <c r="C7436" t="str">
        <f>VLOOKUP(co2_data[[#This Row],[country]],Country_Parameter!A:C,3,0)</f>
        <v>Parameter 1</v>
      </c>
      <c r="D7436">
        <v>1948157</v>
      </c>
      <c r="E7436">
        <v>3851311616</v>
      </c>
      <c r="F7436">
        <v>0</v>
      </c>
      <c r="G7436">
        <v>1</v>
      </c>
      <c r="H7436">
        <v>0</v>
      </c>
      <c r="I7436">
        <v>0</v>
      </c>
      <c r="J7436">
        <v>0</v>
      </c>
      <c r="K7436">
        <v>1</v>
      </c>
      <c r="L7436">
        <v>0</v>
      </c>
    </row>
    <row r="7437" spans="1:12">
      <c r="A7437" s="1" t="s">
        <v>110</v>
      </c>
      <c r="B7437">
        <v>1959</v>
      </c>
      <c r="C7437" t="str">
        <f>VLOOKUP(co2_data[[#This Row],[country]],Country_Parameter!A:C,3,0)</f>
        <v>Parameter 1</v>
      </c>
      <c r="D7437">
        <v>2004321</v>
      </c>
      <c r="E7437">
        <v>3947414272</v>
      </c>
      <c r="F7437">
        <v>0</v>
      </c>
      <c r="G7437">
        <v>1</v>
      </c>
      <c r="H7437">
        <v>0</v>
      </c>
      <c r="I7437">
        <v>0</v>
      </c>
      <c r="J7437">
        <v>0</v>
      </c>
      <c r="K7437">
        <v>1</v>
      </c>
      <c r="L7437">
        <v>0</v>
      </c>
    </row>
    <row r="7438" spans="1:12">
      <c r="A7438" s="1" t="s">
        <v>110</v>
      </c>
      <c r="B7438">
        <v>1960</v>
      </c>
      <c r="C7438" t="str">
        <f>VLOOKUP(co2_data[[#This Row],[country]],Country_Parameter!A:C,3,0)</f>
        <v>Parameter 1</v>
      </c>
      <c r="D7438">
        <v>2062067</v>
      </c>
      <c r="E7438">
        <v>4190171136</v>
      </c>
      <c r="F7438">
        <v>0</v>
      </c>
      <c r="G7438">
        <v>1</v>
      </c>
      <c r="H7438">
        <v>0</v>
      </c>
      <c r="I7438">
        <v>0</v>
      </c>
      <c r="J7438">
        <v>0</v>
      </c>
      <c r="K7438">
        <v>1</v>
      </c>
      <c r="L7438">
        <v>0</v>
      </c>
    </row>
    <row r="7439" spans="1:12">
      <c r="A7439" s="1" t="s">
        <v>110</v>
      </c>
      <c r="B7439">
        <v>1961</v>
      </c>
      <c r="C7439" t="str">
        <f>VLOOKUP(co2_data[[#This Row],[country]],Country_Parameter!A:C,3,0)</f>
        <v>Parameter 1</v>
      </c>
      <c r="D7439">
        <v>2121245</v>
      </c>
      <c r="E7439">
        <v>4299815936</v>
      </c>
      <c r="F7439">
        <v>0</v>
      </c>
      <c r="G7439">
        <v>1</v>
      </c>
      <c r="H7439">
        <v>0</v>
      </c>
      <c r="I7439">
        <v>0</v>
      </c>
      <c r="J7439">
        <v>0</v>
      </c>
      <c r="K7439">
        <v>1</v>
      </c>
      <c r="L7439">
        <v>0</v>
      </c>
    </row>
    <row r="7440" spans="1:12">
      <c r="A7440" s="1" t="s">
        <v>110</v>
      </c>
      <c r="B7440">
        <v>1962</v>
      </c>
      <c r="C7440" t="str">
        <f>VLOOKUP(co2_data[[#This Row],[country]],Country_Parameter!A:C,3,0)</f>
        <v>Parameter 1</v>
      </c>
      <c r="D7440">
        <v>2182063</v>
      </c>
      <c r="E7440">
        <v>4544012288</v>
      </c>
      <c r="F7440">
        <v>0</v>
      </c>
      <c r="G7440">
        <v>1</v>
      </c>
      <c r="H7440">
        <v>0</v>
      </c>
      <c r="I7440">
        <v>0</v>
      </c>
      <c r="J7440">
        <v>0</v>
      </c>
      <c r="K7440">
        <v>1</v>
      </c>
      <c r="L7440">
        <v>0</v>
      </c>
    </row>
    <row r="7441" spans="1:12">
      <c r="A7441" s="1" t="s">
        <v>110</v>
      </c>
      <c r="B7441">
        <v>1963</v>
      </c>
      <c r="C7441" t="str">
        <f>VLOOKUP(co2_data[[#This Row],[country]],Country_Parameter!A:C,3,0)</f>
        <v>Parameter 1</v>
      </c>
      <c r="D7441">
        <v>2244885</v>
      </c>
      <c r="E7441">
        <v>4715229696</v>
      </c>
      <c r="F7441">
        <v>0</v>
      </c>
      <c r="G7441">
        <v>1</v>
      </c>
      <c r="H7441">
        <v>0</v>
      </c>
      <c r="I7441">
        <v>0</v>
      </c>
      <c r="J7441">
        <v>0</v>
      </c>
      <c r="K7441">
        <v>1</v>
      </c>
      <c r="L7441">
        <v>0</v>
      </c>
    </row>
    <row r="7442" spans="1:12">
      <c r="A7442" s="1" t="s">
        <v>110</v>
      </c>
      <c r="B7442">
        <v>1964</v>
      </c>
      <c r="C7442" t="str">
        <f>VLOOKUP(co2_data[[#This Row],[country]],Country_Parameter!A:C,3,0)</f>
        <v>Parameter 1</v>
      </c>
      <c r="D7442">
        <v>2309860</v>
      </c>
      <c r="E7442">
        <v>4961632768</v>
      </c>
      <c r="F7442">
        <v>0</v>
      </c>
      <c r="G7442">
        <v>1</v>
      </c>
      <c r="H7442">
        <v>0</v>
      </c>
      <c r="I7442">
        <v>0</v>
      </c>
      <c r="J7442">
        <v>0</v>
      </c>
      <c r="K7442">
        <v>1</v>
      </c>
      <c r="L7442">
        <v>0</v>
      </c>
    </row>
    <row r="7443" spans="1:12">
      <c r="A7443" s="1" t="s">
        <v>110</v>
      </c>
      <c r="B7443">
        <v>1965</v>
      </c>
      <c r="C7443" t="str">
        <f>VLOOKUP(co2_data[[#This Row],[country]],Country_Parameter!A:C,3,0)</f>
        <v>Parameter 1</v>
      </c>
      <c r="D7443">
        <v>2377162</v>
      </c>
      <c r="E7443">
        <v>5389673984</v>
      </c>
      <c r="F7443">
        <v>0</v>
      </c>
      <c r="G7443">
        <v>1</v>
      </c>
      <c r="H7443">
        <v>0</v>
      </c>
      <c r="I7443">
        <v>0</v>
      </c>
      <c r="J7443">
        <v>0</v>
      </c>
      <c r="K7443">
        <v>1</v>
      </c>
      <c r="L7443">
        <v>0</v>
      </c>
    </row>
    <row r="7444" spans="1:12">
      <c r="A7444" s="1" t="s">
        <v>110</v>
      </c>
      <c r="B7444">
        <v>1966</v>
      </c>
      <c r="C7444" t="str">
        <f>VLOOKUP(co2_data[[#This Row],[country]],Country_Parameter!A:C,3,0)</f>
        <v>Parameter 1</v>
      </c>
      <c r="D7444">
        <v>2446753</v>
      </c>
      <c r="E7444">
        <v>5705854464</v>
      </c>
      <c r="F7444">
        <v>0</v>
      </c>
      <c r="G7444">
        <v>1</v>
      </c>
      <c r="H7444">
        <v>0</v>
      </c>
      <c r="I7444">
        <v>0</v>
      </c>
      <c r="J7444">
        <v>0</v>
      </c>
      <c r="K7444">
        <v>1</v>
      </c>
      <c r="L7444">
        <v>0</v>
      </c>
    </row>
    <row r="7445" spans="1:12">
      <c r="A7445" s="1" t="s">
        <v>110</v>
      </c>
      <c r="B7445">
        <v>1967</v>
      </c>
      <c r="C7445" t="str">
        <f>VLOOKUP(co2_data[[#This Row],[country]],Country_Parameter!A:C,3,0)</f>
        <v>Parameter 1</v>
      </c>
      <c r="D7445">
        <v>2518649</v>
      </c>
      <c r="E7445">
        <v>6026660352</v>
      </c>
      <c r="F7445">
        <v>0</v>
      </c>
      <c r="G7445">
        <v>1</v>
      </c>
      <c r="H7445">
        <v>0</v>
      </c>
      <c r="I7445">
        <v>0</v>
      </c>
      <c r="J7445">
        <v>0</v>
      </c>
      <c r="K7445">
        <v>1</v>
      </c>
      <c r="L7445">
        <v>0</v>
      </c>
    </row>
    <row r="7446" spans="1:12">
      <c r="A7446" s="1" t="s">
        <v>110</v>
      </c>
      <c r="B7446">
        <v>1968</v>
      </c>
      <c r="C7446" t="str">
        <f>VLOOKUP(co2_data[[#This Row],[country]],Country_Parameter!A:C,3,0)</f>
        <v>Parameter 1</v>
      </c>
      <c r="D7446">
        <v>2593056</v>
      </c>
      <c r="E7446">
        <v>6381908992</v>
      </c>
      <c r="F7446">
        <v>0</v>
      </c>
      <c r="G7446">
        <v>1</v>
      </c>
      <c r="H7446">
        <v>0</v>
      </c>
      <c r="I7446">
        <v>0</v>
      </c>
      <c r="J7446">
        <v>0</v>
      </c>
      <c r="K7446">
        <v>1</v>
      </c>
      <c r="L7446">
        <v>0</v>
      </c>
    </row>
    <row r="7447" spans="1:12">
      <c r="A7447" s="1" t="s">
        <v>110</v>
      </c>
      <c r="B7447">
        <v>1969</v>
      </c>
      <c r="C7447" t="str">
        <f>VLOOKUP(co2_data[[#This Row],[country]],Country_Parameter!A:C,3,0)</f>
        <v>Parameter 1</v>
      </c>
      <c r="D7447">
        <v>2670286</v>
      </c>
      <c r="E7447">
        <v>6434031616</v>
      </c>
      <c r="F7447">
        <v>0</v>
      </c>
      <c r="G7447">
        <v>1</v>
      </c>
      <c r="H7447">
        <v>0</v>
      </c>
      <c r="I7447">
        <v>0</v>
      </c>
      <c r="J7447">
        <v>0</v>
      </c>
      <c r="K7447">
        <v>1</v>
      </c>
      <c r="L7447">
        <v>0</v>
      </c>
    </row>
    <row r="7448" spans="1:12">
      <c r="A7448" s="1" t="s">
        <v>110</v>
      </c>
      <c r="B7448">
        <v>1970</v>
      </c>
      <c r="C7448" t="str">
        <f>VLOOKUP(co2_data[[#This Row],[country]],Country_Parameter!A:C,3,0)</f>
        <v>Parameter 1</v>
      </c>
      <c r="D7448">
        <v>2750721</v>
      </c>
      <c r="E7448">
        <v>6600752640</v>
      </c>
      <c r="F7448">
        <v>0</v>
      </c>
      <c r="G7448">
        <v>1</v>
      </c>
      <c r="H7448">
        <v>0</v>
      </c>
      <c r="I7448">
        <v>0</v>
      </c>
      <c r="J7448">
        <v>0</v>
      </c>
      <c r="K7448">
        <v>1</v>
      </c>
      <c r="L7448">
        <v>0</v>
      </c>
    </row>
    <row r="7449" spans="1:12">
      <c r="A7449" s="1" t="s">
        <v>110</v>
      </c>
      <c r="B7449">
        <v>1971</v>
      </c>
      <c r="C7449" t="str">
        <f>VLOOKUP(co2_data[[#This Row],[country]],Country_Parameter!A:C,3,0)</f>
        <v>Parameter 1</v>
      </c>
      <c r="D7449">
        <v>2834624</v>
      </c>
      <c r="E7449">
        <v>6865540096</v>
      </c>
      <c r="F7449">
        <v>0</v>
      </c>
      <c r="G7449">
        <v>1</v>
      </c>
      <c r="H7449">
        <v>0</v>
      </c>
      <c r="I7449">
        <v>0</v>
      </c>
      <c r="J7449">
        <v>0</v>
      </c>
      <c r="K7449">
        <v>1</v>
      </c>
      <c r="L7449">
        <v>0</v>
      </c>
    </row>
    <row r="7450" spans="1:12">
      <c r="A7450" s="1" t="s">
        <v>110</v>
      </c>
      <c r="B7450">
        <v>1972</v>
      </c>
      <c r="C7450" t="str">
        <f>VLOOKUP(co2_data[[#This Row],[country]],Country_Parameter!A:C,3,0)</f>
        <v>Parameter 1</v>
      </c>
      <c r="D7450">
        <v>2922075</v>
      </c>
      <c r="E7450">
        <v>7258677248</v>
      </c>
      <c r="F7450">
        <v>0</v>
      </c>
      <c r="G7450">
        <v>2</v>
      </c>
      <c r="H7450">
        <v>0</v>
      </c>
      <c r="I7450">
        <v>0</v>
      </c>
      <c r="J7450">
        <v>0</v>
      </c>
      <c r="K7450">
        <v>1</v>
      </c>
      <c r="L7450">
        <v>0</v>
      </c>
    </row>
    <row r="7451" spans="1:12">
      <c r="A7451" s="1" t="s">
        <v>110</v>
      </c>
      <c r="B7451">
        <v>1973</v>
      </c>
      <c r="C7451" t="str">
        <f>VLOOKUP(co2_data[[#This Row],[country]],Country_Parameter!A:C,3,0)</f>
        <v>Parameter 1</v>
      </c>
      <c r="D7451">
        <v>3011470</v>
      </c>
      <c r="E7451">
        <v>7829936128</v>
      </c>
      <c r="F7451">
        <v>0</v>
      </c>
      <c r="G7451">
        <v>2</v>
      </c>
      <c r="H7451">
        <v>0</v>
      </c>
      <c r="I7451">
        <v>0</v>
      </c>
      <c r="J7451">
        <v>0</v>
      </c>
      <c r="K7451">
        <v>1</v>
      </c>
      <c r="L7451">
        <v>0</v>
      </c>
    </row>
    <row r="7452" spans="1:12">
      <c r="A7452" s="1" t="s">
        <v>110</v>
      </c>
      <c r="B7452">
        <v>1974</v>
      </c>
      <c r="C7452" t="str">
        <f>VLOOKUP(co2_data[[#This Row],[country]],Country_Parameter!A:C,3,0)</f>
        <v>Parameter 1</v>
      </c>
      <c r="D7452">
        <v>3099844</v>
      </c>
      <c r="E7452">
        <v>7734149632</v>
      </c>
      <c r="F7452">
        <v>0</v>
      </c>
      <c r="G7452">
        <v>2</v>
      </c>
      <c r="H7452">
        <v>0</v>
      </c>
      <c r="I7452">
        <v>0</v>
      </c>
      <c r="J7452">
        <v>0</v>
      </c>
      <c r="K7452">
        <v>1</v>
      </c>
      <c r="L7452">
        <v>0</v>
      </c>
    </row>
    <row r="7453" spans="1:12">
      <c r="A7453" s="1" t="s">
        <v>110</v>
      </c>
      <c r="B7453">
        <v>1975</v>
      </c>
      <c r="C7453" t="str">
        <f>VLOOKUP(co2_data[[#This Row],[country]],Country_Parameter!A:C,3,0)</f>
        <v>Parameter 1</v>
      </c>
      <c r="D7453">
        <v>3193238</v>
      </c>
      <c r="E7453">
        <v>7899072512</v>
      </c>
      <c r="F7453">
        <v>0</v>
      </c>
      <c r="G7453">
        <v>2</v>
      </c>
      <c r="H7453">
        <v>0</v>
      </c>
      <c r="I7453">
        <v>0</v>
      </c>
      <c r="J7453">
        <v>0</v>
      </c>
      <c r="K7453">
        <v>2</v>
      </c>
      <c r="L7453">
        <v>0</v>
      </c>
    </row>
    <row r="7454" spans="1:12">
      <c r="A7454" s="1" t="s">
        <v>110</v>
      </c>
      <c r="B7454">
        <v>1976</v>
      </c>
      <c r="C7454" t="str">
        <f>VLOOKUP(co2_data[[#This Row],[country]],Country_Parameter!A:C,3,0)</f>
        <v>Parameter 1</v>
      </c>
      <c r="D7454">
        <v>3294462</v>
      </c>
      <c r="E7454">
        <v>8728614912</v>
      </c>
      <c r="F7454">
        <v>0</v>
      </c>
      <c r="G7454">
        <v>2</v>
      </c>
      <c r="H7454">
        <v>0</v>
      </c>
      <c r="I7454">
        <v>0</v>
      </c>
      <c r="J7454">
        <v>0</v>
      </c>
      <c r="K7454">
        <v>2</v>
      </c>
      <c r="L7454">
        <v>0</v>
      </c>
    </row>
    <row r="7455" spans="1:12">
      <c r="A7455" s="1" t="s">
        <v>110</v>
      </c>
      <c r="B7455">
        <v>1977</v>
      </c>
      <c r="C7455" t="str">
        <f>VLOOKUP(co2_data[[#This Row],[country]],Country_Parameter!A:C,3,0)</f>
        <v>Parameter 1</v>
      </c>
      <c r="D7455">
        <v>3398659</v>
      </c>
      <c r="E7455">
        <v>9635930112</v>
      </c>
      <c r="F7455">
        <v>0</v>
      </c>
      <c r="G7455">
        <v>2</v>
      </c>
      <c r="H7455">
        <v>0</v>
      </c>
      <c r="I7455">
        <v>0</v>
      </c>
      <c r="J7455">
        <v>0</v>
      </c>
      <c r="K7455">
        <v>2</v>
      </c>
      <c r="L7455">
        <v>0</v>
      </c>
    </row>
    <row r="7456" spans="1:12">
      <c r="A7456" s="1" t="s">
        <v>110</v>
      </c>
      <c r="B7456">
        <v>1978</v>
      </c>
      <c r="C7456" t="str">
        <f>VLOOKUP(co2_data[[#This Row],[country]],Country_Parameter!A:C,3,0)</f>
        <v>Parameter 1</v>
      </c>
      <c r="D7456">
        <v>3505466</v>
      </c>
      <c r="E7456">
        <v>10603299840</v>
      </c>
      <c r="F7456">
        <v>0</v>
      </c>
      <c r="G7456">
        <v>2</v>
      </c>
      <c r="H7456">
        <v>0</v>
      </c>
      <c r="I7456">
        <v>0</v>
      </c>
      <c r="J7456">
        <v>0</v>
      </c>
      <c r="K7456">
        <v>2</v>
      </c>
      <c r="L7456">
        <v>0</v>
      </c>
    </row>
    <row r="7457" spans="1:12">
      <c r="A7457" s="1" t="s">
        <v>110</v>
      </c>
      <c r="B7457">
        <v>1979</v>
      </c>
      <c r="C7457" t="str">
        <f>VLOOKUP(co2_data[[#This Row],[country]],Country_Parameter!A:C,3,0)</f>
        <v>Parameter 1</v>
      </c>
      <c r="D7457">
        <v>3614989</v>
      </c>
      <c r="E7457">
        <v>11093014528</v>
      </c>
      <c r="F7457">
        <v>0</v>
      </c>
      <c r="G7457">
        <v>2</v>
      </c>
      <c r="H7457">
        <v>0</v>
      </c>
      <c r="I7457">
        <v>0</v>
      </c>
      <c r="J7457">
        <v>0</v>
      </c>
      <c r="K7457">
        <v>2</v>
      </c>
      <c r="L7457">
        <v>0</v>
      </c>
    </row>
    <row r="7458" spans="1:12">
      <c r="A7458" s="1" t="s">
        <v>110</v>
      </c>
      <c r="B7458">
        <v>1980</v>
      </c>
      <c r="C7458" t="str">
        <f>VLOOKUP(co2_data[[#This Row],[country]],Country_Parameter!A:C,3,0)</f>
        <v>Parameter 1</v>
      </c>
      <c r="D7458">
        <v>3727179</v>
      </c>
      <c r="E7458">
        <v>11170076672</v>
      </c>
      <c r="F7458">
        <v>0</v>
      </c>
      <c r="G7458">
        <v>2</v>
      </c>
      <c r="H7458">
        <v>0</v>
      </c>
      <c r="I7458">
        <v>0</v>
      </c>
      <c r="J7458">
        <v>0</v>
      </c>
      <c r="K7458">
        <v>2</v>
      </c>
      <c r="L7458">
        <v>0</v>
      </c>
    </row>
    <row r="7459" spans="1:12">
      <c r="A7459" s="1" t="s">
        <v>110</v>
      </c>
      <c r="B7459">
        <v>1981</v>
      </c>
      <c r="C7459" t="str">
        <f>VLOOKUP(co2_data[[#This Row],[country]],Country_Parameter!A:C,3,0)</f>
        <v>Parameter 1</v>
      </c>
      <c r="D7459">
        <v>3841779</v>
      </c>
      <c r="E7459">
        <v>11451429888</v>
      </c>
      <c r="F7459">
        <v>0</v>
      </c>
      <c r="G7459">
        <v>2</v>
      </c>
      <c r="H7459">
        <v>0</v>
      </c>
      <c r="I7459">
        <v>0</v>
      </c>
      <c r="J7459">
        <v>0</v>
      </c>
      <c r="K7459">
        <v>2</v>
      </c>
      <c r="L7459">
        <v>0</v>
      </c>
    </row>
    <row r="7460" spans="1:12">
      <c r="A7460" s="1" t="s">
        <v>110</v>
      </c>
      <c r="B7460">
        <v>1982</v>
      </c>
      <c r="C7460" t="str">
        <f>VLOOKUP(co2_data[[#This Row],[country]],Country_Parameter!A:C,3,0)</f>
        <v>Parameter 1</v>
      </c>
      <c r="D7460">
        <v>3958734</v>
      </c>
      <c r="E7460">
        <v>11293337600</v>
      </c>
      <c r="F7460">
        <v>0</v>
      </c>
      <c r="G7460">
        <v>2</v>
      </c>
      <c r="H7460">
        <v>0</v>
      </c>
      <c r="I7460">
        <v>0</v>
      </c>
      <c r="J7460">
        <v>0</v>
      </c>
      <c r="K7460">
        <v>2</v>
      </c>
      <c r="L7460">
        <v>0</v>
      </c>
    </row>
    <row r="7461" spans="1:12">
      <c r="A7461" s="1" t="s">
        <v>110</v>
      </c>
      <c r="B7461">
        <v>1983</v>
      </c>
      <c r="C7461" t="str">
        <f>VLOOKUP(co2_data[[#This Row],[country]],Country_Parameter!A:C,3,0)</f>
        <v>Parameter 1</v>
      </c>
      <c r="D7461">
        <v>4078178</v>
      </c>
      <c r="E7461">
        <v>11192001536</v>
      </c>
      <c r="F7461">
        <v>0</v>
      </c>
      <c r="G7461">
        <v>2</v>
      </c>
      <c r="H7461">
        <v>0</v>
      </c>
      <c r="I7461">
        <v>0</v>
      </c>
      <c r="J7461">
        <v>0</v>
      </c>
      <c r="K7461">
        <v>2</v>
      </c>
      <c r="L7461">
        <v>0</v>
      </c>
    </row>
    <row r="7462" spans="1:12">
      <c r="A7462" s="1" t="s">
        <v>110</v>
      </c>
      <c r="B7462">
        <v>1984</v>
      </c>
      <c r="C7462" t="str">
        <f>VLOOKUP(co2_data[[#This Row],[country]],Country_Parameter!A:C,3,0)</f>
        <v>Parameter 1</v>
      </c>
      <c r="D7462">
        <v>4199856</v>
      </c>
      <c r="E7462">
        <v>11678661632</v>
      </c>
      <c r="F7462">
        <v>0</v>
      </c>
      <c r="G7462">
        <v>2</v>
      </c>
      <c r="H7462">
        <v>0</v>
      </c>
      <c r="I7462">
        <v>0</v>
      </c>
      <c r="J7462">
        <v>0</v>
      </c>
      <c r="K7462">
        <v>2</v>
      </c>
      <c r="L7462">
        <v>0</v>
      </c>
    </row>
    <row r="7463" spans="1:12">
      <c r="A7463" s="1" t="s">
        <v>110</v>
      </c>
      <c r="B7463">
        <v>1985</v>
      </c>
      <c r="C7463" t="str">
        <f>VLOOKUP(co2_data[[#This Row],[country]],Country_Parameter!A:C,3,0)</f>
        <v>Parameter 1</v>
      </c>
      <c r="D7463">
        <v>4323339</v>
      </c>
      <c r="E7463">
        <v>12164889600</v>
      </c>
      <c r="F7463">
        <v>0</v>
      </c>
      <c r="G7463">
        <v>2</v>
      </c>
      <c r="H7463">
        <v>0</v>
      </c>
      <c r="I7463">
        <v>0</v>
      </c>
      <c r="J7463">
        <v>0</v>
      </c>
      <c r="K7463">
        <v>2</v>
      </c>
      <c r="L7463">
        <v>0</v>
      </c>
    </row>
    <row r="7464" spans="1:12">
      <c r="A7464" s="1" t="s">
        <v>110</v>
      </c>
      <c r="B7464">
        <v>1986</v>
      </c>
      <c r="C7464" t="str">
        <f>VLOOKUP(co2_data[[#This Row],[country]],Country_Parameter!A:C,3,0)</f>
        <v>Parameter 1</v>
      </c>
      <c r="D7464">
        <v>4448906</v>
      </c>
      <c r="E7464">
        <v>12256583680</v>
      </c>
      <c r="F7464">
        <v>0</v>
      </c>
      <c r="G7464">
        <v>2</v>
      </c>
      <c r="H7464">
        <v>0</v>
      </c>
      <c r="I7464">
        <v>0</v>
      </c>
      <c r="J7464">
        <v>0</v>
      </c>
      <c r="K7464">
        <v>2</v>
      </c>
      <c r="L7464">
        <v>0</v>
      </c>
    </row>
    <row r="7465" spans="1:12">
      <c r="A7465" s="1" t="s">
        <v>110</v>
      </c>
      <c r="B7465">
        <v>1987</v>
      </c>
      <c r="C7465" t="str">
        <f>VLOOKUP(co2_data[[#This Row],[country]],Country_Parameter!A:C,3,0)</f>
        <v>Parameter 1</v>
      </c>
      <c r="D7465">
        <v>4576911</v>
      </c>
      <c r="E7465">
        <v>12996597760</v>
      </c>
      <c r="F7465">
        <v>0</v>
      </c>
      <c r="G7465">
        <v>2</v>
      </c>
      <c r="H7465">
        <v>0</v>
      </c>
      <c r="I7465">
        <v>0</v>
      </c>
      <c r="J7465">
        <v>0</v>
      </c>
      <c r="K7465">
        <v>2</v>
      </c>
      <c r="L7465">
        <v>0</v>
      </c>
    </row>
    <row r="7466" spans="1:12">
      <c r="A7466" s="1" t="s">
        <v>110</v>
      </c>
      <c r="B7466">
        <v>1988</v>
      </c>
      <c r="C7466" t="str">
        <f>VLOOKUP(co2_data[[#This Row],[country]],Country_Parameter!A:C,3,0)</f>
        <v>Parameter 1</v>
      </c>
      <c r="D7466">
        <v>4707684</v>
      </c>
      <c r="E7466">
        <v>13594610688</v>
      </c>
      <c r="F7466">
        <v>0</v>
      </c>
      <c r="G7466">
        <v>2</v>
      </c>
      <c r="H7466">
        <v>0</v>
      </c>
      <c r="I7466">
        <v>0</v>
      </c>
      <c r="J7466">
        <v>0</v>
      </c>
      <c r="K7466">
        <v>2</v>
      </c>
      <c r="L7466">
        <v>0</v>
      </c>
    </row>
    <row r="7467" spans="1:12">
      <c r="A7467" s="1" t="s">
        <v>110</v>
      </c>
      <c r="B7467">
        <v>1989</v>
      </c>
      <c r="C7467" t="str">
        <f>VLOOKUP(co2_data[[#This Row],[country]],Country_Parameter!A:C,3,0)</f>
        <v>Parameter 1</v>
      </c>
      <c r="D7467">
        <v>4841842</v>
      </c>
      <c r="E7467">
        <v>14187663360</v>
      </c>
      <c r="F7467">
        <v>0</v>
      </c>
      <c r="G7467">
        <v>3</v>
      </c>
      <c r="H7467">
        <v>0</v>
      </c>
      <c r="I7467">
        <v>0</v>
      </c>
      <c r="J7467">
        <v>0</v>
      </c>
      <c r="K7467">
        <v>2</v>
      </c>
      <c r="L7467">
        <v>0</v>
      </c>
    </row>
    <row r="7468" spans="1:12">
      <c r="A7468" s="1" t="s">
        <v>110</v>
      </c>
      <c r="B7468">
        <v>1990</v>
      </c>
      <c r="C7468" t="str">
        <f>VLOOKUP(co2_data[[#This Row],[country]],Country_Parameter!A:C,3,0)</f>
        <v>Parameter 1</v>
      </c>
      <c r="D7468">
        <v>4980491</v>
      </c>
      <c r="E7468">
        <v>14201085952</v>
      </c>
      <c r="F7468">
        <v>0</v>
      </c>
      <c r="G7468">
        <v>3</v>
      </c>
      <c r="H7468">
        <v>0</v>
      </c>
      <c r="I7468">
        <v>0</v>
      </c>
      <c r="J7468">
        <v>0</v>
      </c>
      <c r="K7468">
        <v>2</v>
      </c>
      <c r="L7468">
        <v>0</v>
      </c>
    </row>
    <row r="7469" spans="1:12">
      <c r="A7469" s="1" t="s">
        <v>110</v>
      </c>
      <c r="B7469">
        <v>1991</v>
      </c>
      <c r="C7469" t="str">
        <f>VLOOKUP(co2_data[[#This Row],[country]],Country_Parameter!A:C,3,0)</f>
        <v>Parameter 1</v>
      </c>
      <c r="D7469">
        <v>5123796</v>
      </c>
      <c r="E7469">
        <v>14777669632</v>
      </c>
      <c r="F7469">
        <v>0</v>
      </c>
      <c r="G7469">
        <v>3</v>
      </c>
      <c r="H7469">
        <v>0</v>
      </c>
      <c r="I7469">
        <v>0</v>
      </c>
      <c r="J7469">
        <v>0</v>
      </c>
      <c r="K7469">
        <v>2</v>
      </c>
      <c r="L7469">
        <v>0</v>
      </c>
    </row>
    <row r="7470" spans="1:12">
      <c r="A7470" s="1" t="s">
        <v>110</v>
      </c>
      <c r="B7470">
        <v>1992</v>
      </c>
      <c r="C7470" t="str">
        <f>VLOOKUP(co2_data[[#This Row],[country]],Country_Parameter!A:C,3,0)</f>
        <v>Parameter 1</v>
      </c>
      <c r="D7470">
        <v>5271437</v>
      </c>
      <c r="E7470">
        <v>15733343232</v>
      </c>
      <c r="F7470">
        <v>0</v>
      </c>
      <c r="G7470">
        <v>3</v>
      </c>
      <c r="H7470">
        <v>0</v>
      </c>
      <c r="I7470">
        <v>0</v>
      </c>
      <c r="J7470">
        <v>0</v>
      </c>
      <c r="K7470">
        <v>3</v>
      </c>
      <c r="L7470">
        <v>0</v>
      </c>
    </row>
    <row r="7471" spans="1:12">
      <c r="A7471" s="1" t="s">
        <v>110</v>
      </c>
      <c r="B7471">
        <v>1993</v>
      </c>
      <c r="C7471" t="str">
        <f>VLOOKUP(co2_data[[#This Row],[country]],Country_Parameter!A:C,3,0)</f>
        <v>Parameter 1</v>
      </c>
      <c r="D7471">
        <v>5423253</v>
      </c>
      <c r="E7471">
        <v>16847893504</v>
      </c>
      <c r="F7471">
        <v>0</v>
      </c>
      <c r="G7471">
        <v>3</v>
      </c>
      <c r="H7471">
        <v>0</v>
      </c>
      <c r="I7471">
        <v>0</v>
      </c>
      <c r="J7471">
        <v>0</v>
      </c>
      <c r="K7471">
        <v>3</v>
      </c>
      <c r="L7471">
        <v>0</v>
      </c>
    </row>
    <row r="7472" spans="1:12">
      <c r="A7472" s="1" t="s">
        <v>110</v>
      </c>
      <c r="B7472">
        <v>1994</v>
      </c>
      <c r="C7472" t="str">
        <f>VLOOKUP(co2_data[[#This Row],[country]],Country_Parameter!A:C,3,0)</f>
        <v>Parameter 1</v>
      </c>
      <c r="D7472">
        <v>5579247</v>
      </c>
      <c r="E7472">
        <v>16756478976</v>
      </c>
      <c r="F7472">
        <v>0</v>
      </c>
      <c r="G7472">
        <v>3</v>
      </c>
      <c r="H7472">
        <v>0</v>
      </c>
      <c r="I7472">
        <v>0</v>
      </c>
      <c r="J7472">
        <v>0</v>
      </c>
      <c r="K7472">
        <v>3</v>
      </c>
      <c r="L7472">
        <v>0</v>
      </c>
    </row>
    <row r="7473" spans="1:12">
      <c r="A7473" s="1" t="s">
        <v>110</v>
      </c>
      <c r="B7473">
        <v>1995</v>
      </c>
      <c r="C7473" t="str">
        <f>VLOOKUP(co2_data[[#This Row],[country]],Country_Parameter!A:C,3,0)</f>
        <v>Parameter 1</v>
      </c>
      <c r="D7473">
        <v>5739636</v>
      </c>
      <c r="E7473">
        <v>17579243520</v>
      </c>
      <c r="F7473">
        <v>0</v>
      </c>
      <c r="G7473">
        <v>4</v>
      </c>
      <c r="H7473">
        <v>0</v>
      </c>
      <c r="I7473">
        <v>0</v>
      </c>
      <c r="J7473">
        <v>0</v>
      </c>
      <c r="K7473">
        <v>4</v>
      </c>
      <c r="L7473">
        <v>0</v>
      </c>
    </row>
    <row r="7474" spans="1:12">
      <c r="A7474" s="1" t="s">
        <v>110</v>
      </c>
      <c r="B7474">
        <v>1996</v>
      </c>
      <c r="C7474" t="str">
        <f>VLOOKUP(co2_data[[#This Row],[country]],Country_Parameter!A:C,3,0)</f>
        <v>Parameter 1</v>
      </c>
      <c r="D7474">
        <v>5903962</v>
      </c>
      <c r="E7474">
        <v>18358896640</v>
      </c>
      <c r="F7474">
        <v>0</v>
      </c>
      <c r="G7474">
        <v>4</v>
      </c>
      <c r="H7474">
        <v>0</v>
      </c>
      <c r="I7474">
        <v>0</v>
      </c>
      <c r="J7474">
        <v>0</v>
      </c>
      <c r="K7474">
        <v>3</v>
      </c>
      <c r="L7474">
        <v>0</v>
      </c>
    </row>
    <row r="7475" spans="1:12">
      <c r="A7475" s="1" t="s">
        <v>110</v>
      </c>
      <c r="B7475">
        <v>1997</v>
      </c>
      <c r="C7475" t="str">
        <f>VLOOKUP(co2_data[[#This Row],[country]],Country_Parameter!A:C,3,0)</f>
        <v>Parameter 1</v>
      </c>
      <c r="D7475">
        <v>6071458</v>
      </c>
      <c r="E7475">
        <v>19427979264</v>
      </c>
      <c r="F7475">
        <v>0</v>
      </c>
      <c r="G7475">
        <v>4</v>
      </c>
      <c r="H7475">
        <v>0</v>
      </c>
      <c r="I7475">
        <v>0</v>
      </c>
      <c r="J7475">
        <v>0</v>
      </c>
      <c r="K7475">
        <v>4</v>
      </c>
      <c r="L7475">
        <v>0</v>
      </c>
    </row>
    <row r="7476" spans="1:12">
      <c r="A7476" s="1" t="s">
        <v>110</v>
      </c>
      <c r="B7476">
        <v>1998</v>
      </c>
      <c r="C7476" t="str">
        <f>VLOOKUP(co2_data[[#This Row],[country]],Country_Parameter!A:C,3,0)</f>
        <v>Parameter 1</v>
      </c>
      <c r="D7476">
        <v>6234437</v>
      </c>
      <c r="E7476">
        <v>20150663168</v>
      </c>
      <c r="F7476">
        <v>0</v>
      </c>
      <c r="G7476">
        <v>5</v>
      </c>
      <c r="H7476">
        <v>0</v>
      </c>
      <c r="I7476">
        <v>0</v>
      </c>
      <c r="J7476">
        <v>0</v>
      </c>
      <c r="K7476">
        <v>4</v>
      </c>
      <c r="L7476">
        <v>0</v>
      </c>
    </row>
    <row r="7477" spans="1:12">
      <c r="A7477" s="1" t="s">
        <v>110</v>
      </c>
      <c r="B7477">
        <v>1999</v>
      </c>
      <c r="C7477" t="str">
        <f>VLOOKUP(co2_data[[#This Row],[country]],Country_Parameter!A:C,3,0)</f>
        <v>Parameter 1</v>
      </c>
      <c r="D7477">
        <v>6400469</v>
      </c>
      <c r="E7477">
        <v>19928432640</v>
      </c>
      <c r="F7477">
        <v>0</v>
      </c>
      <c r="G7477">
        <v>5</v>
      </c>
      <c r="H7477">
        <v>0</v>
      </c>
      <c r="I7477">
        <v>0</v>
      </c>
      <c r="J7477">
        <v>0</v>
      </c>
      <c r="K7477">
        <v>4</v>
      </c>
      <c r="L7477">
        <v>0</v>
      </c>
    </row>
    <row r="7478" spans="1:12">
      <c r="A7478" s="1" t="s">
        <v>110</v>
      </c>
      <c r="B7478">
        <v>2000</v>
      </c>
      <c r="C7478" t="str">
        <f>VLOOKUP(co2_data[[#This Row],[country]],Country_Parameter!A:C,3,0)</f>
        <v>Parameter 1</v>
      </c>
      <c r="D7478">
        <v>6577780</v>
      </c>
      <c r="E7478">
        <v>21239306240</v>
      </c>
      <c r="F7478">
        <v>0</v>
      </c>
      <c r="G7478">
        <v>5</v>
      </c>
      <c r="H7478">
        <v>0</v>
      </c>
      <c r="I7478">
        <v>0</v>
      </c>
      <c r="J7478">
        <v>0</v>
      </c>
      <c r="K7478">
        <v>4</v>
      </c>
      <c r="L7478">
        <v>0</v>
      </c>
    </row>
    <row r="7479" spans="1:12">
      <c r="A7479" s="1" t="s">
        <v>110</v>
      </c>
      <c r="B7479">
        <v>2001</v>
      </c>
      <c r="C7479" t="str">
        <f>VLOOKUP(co2_data[[#This Row],[country]],Country_Parameter!A:C,3,0)</f>
        <v>Parameter 1</v>
      </c>
      <c r="D7479">
        <v>6757992</v>
      </c>
      <c r="E7479">
        <v>21992953856</v>
      </c>
      <c r="F7479">
        <v>1</v>
      </c>
      <c r="G7479">
        <v>6</v>
      </c>
      <c r="H7479">
        <v>0</v>
      </c>
      <c r="I7479">
        <v>0</v>
      </c>
      <c r="J7479">
        <v>0</v>
      </c>
      <c r="K7479">
        <v>5</v>
      </c>
      <c r="L7479">
        <v>0</v>
      </c>
    </row>
    <row r="7480" spans="1:12">
      <c r="A7480" s="1" t="s">
        <v>110</v>
      </c>
      <c r="B7480">
        <v>2002</v>
      </c>
      <c r="C7480" t="str">
        <f>VLOOKUP(co2_data[[#This Row],[country]],Country_Parameter!A:C,3,0)</f>
        <v>Parameter 1</v>
      </c>
      <c r="D7480">
        <v>6938867</v>
      </c>
      <c r="E7480">
        <v>22983632896</v>
      </c>
      <c r="F7480">
        <v>0</v>
      </c>
      <c r="G7480">
        <v>6</v>
      </c>
      <c r="H7480">
        <v>0</v>
      </c>
      <c r="I7480">
        <v>0</v>
      </c>
      <c r="J7480">
        <v>0</v>
      </c>
      <c r="K7480">
        <v>5</v>
      </c>
      <c r="L7480">
        <v>0</v>
      </c>
    </row>
    <row r="7481" spans="1:12">
      <c r="A7481" s="1" t="s">
        <v>110</v>
      </c>
      <c r="B7481">
        <v>2003</v>
      </c>
      <c r="C7481" t="str">
        <f>VLOOKUP(co2_data[[#This Row],[country]],Country_Parameter!A:C,3,0)</f>
        <v>Parameter 1</v>
      </c>
      <c r="D7481">
        <v>7119213</v>
      </c>
      <c r="E7481">
        <v>24205426688</v>
      </c>
      <c r="F7481">
        <v>0</v>
      </c>
      <c r="G7481">
        <v>7</v>
      </c>
      <c r="H7481">
        <v>0</v>
      </c>
      <c r="I7481">
        <v>0</v>
      </c>
      <c r="J7481">
        <v>0</v>
      </c>
      <c r="K7481">
        <v>6</v>
      </c>
      <c r="L7481">
        <v>0</v>
      </c>
    </row>
    <row r="7482" spans="1:12">
      <c r="A7482" s="1" t="s">
        <v>110</v>
      </c>
      <c r="B7482">
        <v>2004</v>
      </c>
      <c r="C7482" t="str">
        <f>VLOOKUP(co2_data[[#This Row],[country]],Country_Parameter!A:C,3,0)</f>
        <v>Parameter 1</v>
      </c>
      <c r="D7482">
        <v>7299005</v>
      </c>
      <c r="E7482">
        <v>25910108160</v>
      </c>
      <c r="F7482">
        <v>1</v>
      </c>
      <c r="G7482">
        <v>7</v>
      </c>
      <c r="H7482">
        <v>0</v>
      </c>
      <c r="I7482">
        <v>0</v>
      </c>
      <c r="J7482">
        <v>0</v>
      </c>
      <c r="K7482">
        <v>6</v>
      </c>
      <c r="L7482">
        <v>0</v>
      </c>
    </row>
    <row r="7483" spans="1:12">
      <c r="A7483" s="1" t="s">
        <v>110</v>
      </c>
      <c r="B7483">
        <v>2005</v>
      </c>
      <c r="C7483" t="str">
        <f>VLOOKUP(co2_data[[#This Row],[country]],Country_Parameter!A:C,3,0)</f>
        <v>Parameter 1</v>
      </c>
      <c r="D7483">
        <v>7478362</v>
      </c>
      <c r="E7483">
        <v>27704981504</v>
      </c>
      <c r="F7483">
        <v>1</v>
      </c>
      <c r="G7483">
        <v>7</v>
      </c>
      <c r="H7483">
        <v>0</v>
      </c>
      <c r="I7483">
        <v>0</v>
      </c>
      <c r="J7483">
        <v>0</v>
      </c>
      <c r="K7483">
        <v>6</v>
      </c>
      <c r="L7483">
        <v>0</v>
      </c>
    </row>
    <row r="7484" spans="1:12">
      <c r="A7484" s="1" t="s">
        <v>110</v>
      </c>
      <c r="B7484">
        <v>2006</v>
      </c>
      <c r="C7484" t="str">
        <f>VLOOKUP(co2_data[[#This Row],[country]],Country_Parameter!A:C,3,0)</f>
        <v>Parameter 1</v>
      </c>
      <c r="D7484">
        <v>7656831</v>
      </c>
      <c r="E7484">
        <v>29769398272</v>
      </c>
      <c r="F7484">
        <v>1</v>
      </c>
      <c r="G7484">
        <v>8</v>
      </c>
      <c r="H7484">
        <v>0</v>
      </c>
      <c r="I7484">
        <v>0</v>
      </c>
      <c r="J7484">
        <v>0</v>
      </c>
      <c r="K7484">
        <v>7</v>
      </c>
      <c r="L7484">
        <v>0</v>
      </c>
    </row>
    <row r="7485" spans="1:12">
      <c r="A7485" s="1" t="s">
        <v>110</v>
      </c>
      <c r="B7485">
        <v>2007</v>
      </c>
      <c r="C7485" t="str">
        <f>VLOOKUP(co2_data[[#This Row],[country]],Country_Parameter!A:C,3,0)</f>
        <v>Parameter 1</v>
      </c>
      <c r="D7485">
        <v>7834805</v>
      </c>
      <c r="E7485">
        <v>31871721472</v>
      </c>
      <c r="F7485">
        <v>1</v>
      </c>
      <c r="G7485">
        <v>8</v>
      </c>
      <c r="H7485">
        <v>0</v>
      </c>
      <c r="I7485">
        <v>0</v>
      </c>
      <c r="J7485">
        <v>0</v>
      </c>
      <c r="K7485">
        <v>7</v>
      </c>
      <c r="L7485">
        <v>0</v>
      </c>
    </row>
    <row r="7486" spans="1:12">
      <c r="A7486" s="1" t="s">
        <v>110</v>
      </c>
      <c r="B7486">
        <v>2008</v>
      </c>
      <c r="C7486" t="str">
        <f>VLOOKUP(co2_data[[#This Row],[country]],Country_Parameter!A:C,3,0)</f>
        <v>Parameter 1</v>
      </c>
      <c r="D7486">
        <v>8012590</v>
      </c>
      <c r="E7486">
        <v>33484306432</v>
      </c>
      <c r="F7486">
        <v>1</v>
      </c>
      <c r="G7486">
        <v>9</v>
      </c>
      <c r="H7486">
        <v>0</v>
      </c>
      <c r="I7486">
        <v>0</v>
      </c>
      <c r="J7486">
        <v>0</v>
      </c>
      <c r="K7486">
        <v>8</v>
      </c>
      <c r="L7486">
        <v>0</v>
      </c>
    </row>
    <row r="7487" spans="1:12">
      <c r="A7487" s="1" t="s">
        <v>110</v>
      </c>
      <c r="B7487">
        <v>2009</v>
      </c>
      <c r="C7487" t="str">
        <f>VLOOKUP(co2_data[[#This Row],[country]],Country_Parameter!A:C,3,0)</f>
        <v>Parameter 1</v>
      </c>
      <c r="D7487">
        <v>8189904</v>
      </c>
      <c r="E7487">
        <v>32923392000</v>
      </c>
      <c r="F7487">
        <v>1</v>
      </c>
      <c r="G7487">
        <v>8</v>
      </c>
      <c r="H7487">
        <v>0</v>
      </c>
      <c r="I7487">
        <v>0</v>
      </c>
      <c r="J7487">
        <v>0</v>
      </c>
      <c r="K7487">
        <v>7</v>
      </c>
      <c r="L7487">
        <v>0</v>
      </c>
    </row>
    <row r="7488" spans="1:12">
      <c r="A7488" s="1" t="s">
        <v>110</v>
      </c>
      <c r="B7488">
        <v>2010</v>
      </c>
      <c r="C7488" t="str">
        <f>VLOOKUP(co2_data[[#This Row],[country]],Country_Parameter!A:C,3,0)</f>
        <v>Parameter 1</v>
      </c>
      <c r="D7488">
        <v>8365882</v>
      </c>
      <c r="E7488">
        <v>34409603072</v>
      </c>
      <c r="F7488">
        <v>1</v>
      </c>
      <c r="G7488">
        <v>8</v>
      </c>
      <c r="H7488">
        <v>0</v>
      </c>
      <c r="I7488">
        <v>0</v>
      </c>
      <c r="J7488">
        <v>0</v>
      </c>
      <c r="K7488">
        <v>7</v>
      </c>
      <c r="L7488">
        <v>0</v>
      </c>
    </row>
    <row r="7489" spans="1:12">
      <c r="A7489" s="1" t="s">
        <v>110</v>
      </c>
      <c r="B7489">
        <v>2011</v>
      </c>
      <c r="C7489" t="str">
        <f>VLOOKUP(co2_data[[#This Row],[country]],Country_Parameter!A:C,3,0)</f>
        <v>Parameter 1</v>
      </c>
      <c r="D7489">
        <v>8540587</v>
      </c>
      <c r="E7489">
        <v>35990761472</v>
      </c>
      <c r="F7489">
        <v>1</v>
      </c>
      <c r="G7489">
        <v>9</v>
      </c>
      <c r="H7489">
        <v>0</v>
      </c>
      <c r="I7489">
        <v>0</v>
      </c>
      <c r="J7489">
        <v>0</v>
      </c>
      <c r="K7489">
        <v>8</v>
      </c>
      <c r="L7489">
        <v>0</v>
      </c>
    </row>
    <row r="7490" spans="1:12">
      <c r="A7490" s="1" t="s">
        <v>110</v>
      </c>
      <c r="B7490">
        <v>2012</v>
      </c>
      <c r="C7490" t="str">
        <f>VLOOKUP(co2_data[[#This Row],[country]],Country_Parameter!A:C,3,0)</f>
        <v>Parameter 1</v>
      </c>
      <c r="D7490">
        <v>8715080</v>
      </c>
      <c r="E7490">
        <v>37443690496</v>
      </c>
      <c r="F7490">
        <v>1</v>
      </c>
      <c r="G7490">
        <v>9</v>
      </c>
      <c r="H7490">
        <v>0</v>
      </c>
      <c r="I7490">
        <v>0</v>
      </c>
      <c r="J7490">
        <v>0</v>
      </c>
      <c r="K7490">
        <v>8</v>
      </c>
      <c r="L7490">
        <v>0</v>
      </c>
    </row>
    <row r="7491" spans="1:12">
      <c r="A7491" s="1" t="s">
        <v>110</v>
      </c>
      <c r="B7491">
        <v>2013</v>
      </c>
      <c r="C7491" t="str">
        <f>VLOOKUP(co2_data[[#This Row],[country]],Country_Parameter!A:C,3,0)</f>
        <v>Parameter 1</v>
      </c>
      <c r="D7491">
        <v>8889277</v>
      </c>
      <c r="E7491">
        <v>38446698496</v>
      </c>
      <c r="F7491">
        <v>1</v>
      </c>
      <c r="G7491">
        <v>9</v>
      </c>
      <c r="H7491">
        <v>0</v>
      </c>
      <c r="I7491">
        <v>0</v>
      </c>
      <c r="J7491">
        <v>0</v>
      </c>
      <c r="K7491">
        <v>8</v>
      </c>
      <c r="L7491">
        <v>0</v>
      </c>
    </row>
    <row r="7492" spans="1:12">
      <c r="A7492" s="1" t="s">
        <v>110</v>
      </c>
      <c r="B7492">
        <v>2014</v>
      </c>
      <c r="C7492" t="str">
        <f>VLOOKUP(co2_data[[#This Row],[country]],Country_Parameter!A:C,3,0)</f>
        <v>Parameter 1</v>
      </c>
      <c r="D7492">
        <v>9063127</v>
      </c>
      <c r="E7492">
        <v>39484542976</v>
      </c>
      <c r="F7492">
        <v>1</v>
      </c>
      <c r="G7492">
        <v>9</v>
      </c>
      <c r="H7492">
        <v>0</v>
      </c>
      <c r="I7492">
        <v>0</v>
      </c>
      <c r="J7492">
        <v>0</v>
      </c>
      <c r="K7492">
        <v>8</v>
      </c>
      <c r="L7492">
        <v>0</v>
      </c>
    </row>
    <row r="7493" spans="1:12">
      <c r="A7493" s="1" t="s">
        <v>110</v>
      </c>
      <c r="B7493">
        <v>2015</v>
      </c>
      <c r="C7493" t="str">
        <f>VLOOKUP(co2_data[[#This Row],[country]],Country_Parameter!A:C,3,0)</f>
        <v>Parameter 1</v>
      </c>
      <c r="D7493">
        <v>9237305</v>
      </c>
      <c r="E7493">
        <v>40757800960</v>
      </c>
      <c r="F7493">
        <v>1</v>
      </c>
      <c r="G7493">
        <v>10</v>
      </c>
      <c r="H7493">
        <v>0</v>
      </c>
      <c r="I7493">
        <v>0</v>
      </c>
      <c r="J7493">
        <v>0</v>
      </c>
      <c r="K7493">
        <v>9</v>
      </c>
      <c r="L7493">
        <v>0</v>
      </c>
    </row>
    <row r="7494" spans="1:12">
      <c r="A7494" s="1" t="s">
        <v>110</v>
      </c>
      <c r="B7494">
        <v>2016</v>
      </c>
      <c r="C7494" t="str">
        <f>VLOOKUP(co2_data[[#This Row],[country]],Country_Parameter!A:C,3,0)</f>
        <v>Parameter 1</v>
      </c>
      <c r="D7494">
        <v>9412380</v>
      </c>
      <c r="E7494">
        <v>42125312000</v>
      </c>
      <c r="F7494">
        <v>1</v>
      </c>
      <c r="G7494">
        <v>10</v>
      </c>
      <c r="H7494">
        <v>0</v>
      </c>
      <c r="I7494">
        <v>0</v>
      </c>
      <c r="J7494">
        <v>0</v>
      </c>
      <c r="K7494">
        <v>9</v>
      </c>
      <c r="L7494">
        <v>0</v>
      </c>
    </row>
    <row r="7495" spans="1:12">
      <c r="A7495" s="1" t="s">
        <v>110</v>
      </c>
      <c r="B7495">
        <v>2017</v>
      </c>
      <c r="C7495" t="str">
        <f>VLOOKUP(co2_data[[#This Row],[country]],Country_Parameter!A:C,3,0)</f>
        <v>Parameter 1</v>
      </c>
      <c r="D7495">
        <v>9588143</v>
      </c>
      <c r="E7495">
        <v>43936104448</v>
      </c>
      <c r="F7495">
        <v>1</v>
      </c>
      <c r="G7495">
        <v>10</v>
      </c>
      <c r="H7495">
        <v>0</v>
      </c>
      <c r="I7495">
        <v>0</v>
      </c>
      <c r="J7495">
        <v>0</v>
      </c>
      <c r="K7495">
        <v>9</v>
      </c>
      <c r="L7495">
        <v>0</v>
      </c>
    </row>
    <row r="7496" spans="1:12">
      <c r="A7496" s="1" t="s">
        <v>110</v>
      </c>
      <c r="B7496">
        <v>2018</v>
      </c>
      <c r="C7496" t="str">
        <f>VLOOKUP(co2_data[[#This Row],[country]],Country_Parameter!A:C,3,0)</f>
        <v>Parameter 1</v>
      </c>
      <c r="D7496">
        <v>9765209</v>
      </c>
      <c r="E7496">
        <v>45477892096</v>
      </c>
      <c r="F7496">
        <v>1</v>
      </c>
      <c r="G7496">
        <v>10</v>
      </c>
      <c r="H7496">
        <v>0</v>
      </c>
      <c r="I7496">
        <v>0</v>
      </c>
      <c r="J7496">
        <v>0</v>
      </c>
      <c r="K7496">
        <v>9</v>
      </c>
      <c r="L7496">
        <v>0</v>
      </c>
    </row>
    <row r="7497" spans="1:12">
      <c r="A7497" s="1" t="s">
        <v>110</v>
      </c>
      <c r="B7497">
        <v>2019</v>
      </c>
      <c r="C7497" t="str">
        <f>VLOOKUP(co2_data[[#This Row],[country]],Country_Parameter!A:C,3,0)</f>
        <v>Parameter 1</v>
      </c>
      <c r="D7497">
        <v>9943637</v>
      </c>
      <c r="E7497">
        <v>46684516352</v>
      </c>
      <c r="F7497">
        <v>1</v>
      </c>
      <c r="G7497">
        <v>11</v>
      </c>
      <c r="H7497">
        <v>0</v>
      </c>
      <c r="I7497">
        <v>0</v>
      </c>
      <c r="J7497">
        <v>0</v>
      </c>
      <c r="K7497">
        <v>10</v>
      </c>
      <c r="L7497">
        <v>0</v>
      </c>
    </row>
    <row r="7498" spans="1:12">
      <c r="A7498" s="1" t="s">
        <v>110</v>
      </c>
      <c r="B7498">
        <v>2020</v>
      </c>
      <c r="C7498" t="str">
        <f>VLOOKUP(co2_data[[#This Row],[country]],Country_Parameter!A:C,3,0)</f>
        <v>Parameter 1</v>
      </c>
      <c r="D7498">
        <v>10119637</v>
      </c>
      <c r="E7498">
        <v>42499284992</v>
      </c>
      <c r="F7498">
        <v>1</v>
      </c>
      <c r="G7498">
        <v>10</v>
      </c>
      <c r="H7498">
        <v>0</v>
      </c>
      <c r="I7498">
        <v>0</v>
      </c>
      <c r="J7498">
        <v>0</v>
      </c>
      <c r="K7498">
        <v>9</v>
      </c>
      <c r="L7498">
        <v>0</v>
      </c>
    </row>
    <row r="7499" spans="1:12">
      <c r="A7499" s="1" t="s">
        <v>110</v>
      </c>
      <c r="B7499">
        <v>2021</v>
      </c>
      <c r="C7499" t="str">
        <f>VLOOKUP(co2_data[[#This Row],[country]],Country_Parameter!A:C,3,0)</f>
        <v>Parameter 1</v>
      </c>
      <c r="D7499">
        <v>10289882</v>
      </c>
      <c r="E7499">
        <v>47826182144</v>
      </c>
      <c r="F7499">
        <v>1</v>
      </c>
      <c r="G7499">
        <v>10</v>
      </c>
      <c r="H7499">
        <v>0</v>
      </c>
      <c r="I7499">
        <v>0</v>
      </c>
      <c r="J7499">
        <v>0</v>
      </c>
      <c r="K7499">
        <v>9</v>
      </c>
      <c r="L7499">
        <v>0</v>
      </c>
    </row>
    <row r="7500" spans="1:12">
      <c r="A7500" s="1" t="s">
        <v>110</v>
      </c>
      <c r="B7500">
        <v>2022</v>
      </c>
      <c r="C7500" t="str">
        <f>VLOOKUP(co2_data[[#This Row],[country]],Country_Parameter!A:C,3,0)</f>
        <v>Parameter 1</v>
      </c>
      <c r="D7500">
        <v>10463881</v>
      </c>
      <c r="E7500">
        <v>49738256384</v>
      </c>
      <c r="F7500">
        <v>1</v>
      </c>
      <c r="G7500">
        <v>10</v>
      </c>
      <c r="H7500">
        <v>0</v>
      </c>
      <c r="I7500">
        <v>0</v>
      </c>
      <c r="J7500">
        <v>0</v>
      </c>
      <c r="K7500">
        <v>10</v>
      </c>
      <c r="L7500">
        <v>0</v>
      </c>
    </row>
    <row r="7501" spans="1:12">
      <c r="A7501" s="1" t="s">
        <v>110</v>
      </c>
      <c r="B7501">
        <v>2023</v>
      </c>
      <c r="C7501" t="str">
        <f>VLOOKUP(co2_data[[#This Row],[country]],Country_Parameter!A:C,3,0)</f>
        <v>Parameter 1</v>
      </c>
      <c r="D7501">
        <v>10644855</v>
      </c>
      <c r="E7501">
        <v>0</v>
      </c>
      <c r="F7501">
        <v>1</v>
      </c>
      <c r="G7501">
        <v>11</v>
      </c>
      <c r="H7501">
        <v>0</v>
      </c>
      <c r="I7501">
        <v>0</v>
      </c>
      <c r="J7501">
        <v>0</v>
      </c>
      <c r="K7501">
        <v>10</v>
      </c>
      <c r="L7501">
        <v>0</v>
      </c>
    </row>
    <row r="7502" spans="1:12">
      <c r="A7502" s="1" t="s">
        <v>111</v>
      </c>
      <c r="B7502">
        <v>1949</v>
      </c>
      <c r="C7502" t="str">
        <f>VLOOKUP(co2_data[[#This Row],[country]],Country_Parameter!A:C,3,0)</f>
        <v>Parameter 1</v>
      </c>
      <c r="D7502">
        <v>1900819</v>
      </c>
      <c r="E7502">
        <v>0</v>
      </c>
      <c r="F7502">
        <v>0</v>
      </c>
      <c r="G7502">
        <v>0</v>
      </c>
      <c r="H7502">
        <v>0</v>
      </c>
      <c r="I7502">
        <v>0</v>
      </c>
      <c r="J7502">
        <v>0</v>
      </c>
      <c r="K7502">
        <v>0</v>
      </c>
      <c r="L7502">
        <v>0</v>
      </c>
    </row>
    <row r="7503" spans="1:12">
      <c r="A7503" s="1" t="s">
        <v>111</v>
      </c>
      <c r="B7503">
        <v>1950</v>
      </c>
      <c r="C7503" t="str">
        <f>VLOOKUP(co2_data[[#This Row],[country]],Country_Parameter!A:C,3,0)</f>
        <v>Parameter 1</v>
      </c>
      <c r="D7503">
        <v>1978347</v>
      </c>
      <c r="E7503">
        <v>8001618944</v>
      </c>
      <c r="F7503">
        <v>0</v>
      </c>
      <c r="G7503">
        <v>1</v>
      </c>
      <c r="H7503">
        <v>0</v>
      </c>
      <c r="I7503">
        <v>0</v>
      </c>
      <c r="J7503">
        <v>0</v>
      </c>
      <c r="K7503">
        <v>1</v>
      </c>
      <c r="L7503">
        <v>0</v>
      </c>
    </row>
    <row r="7504" spans="1:12">
      <c r="A7504" s="1" t="s">
        <v>111</v>
      </c>
      <c r="B7504">
        <v>1951</v>
      </c>
      <c r="C7504" t="str">
        <f>VLOOKUP(co2_data[[#This Row],[country]],Country_Parameter!A:C,3,0)</f>
        <v>Parameter 1</v>
      </c>
      <c r="D7504">
        <v>2069493</v>
      </c>
      <c r="E7504">
        <v>7535991808</v>
      </c>
      <c r="F7504">
        <v>0</v>
      </c>
      <c r="G7504">
        <v>2</v>
      </c>
      <c r="H7504">
        <v>1</v>
      </c>
      <c r="I7504">
        <v>0</v>
      </c>
      <c r="J7504">
        <v>0</v>
      </c>
      <c r="K7504">
        <v>1</v>
      </c>
      <c r="L7504">
        <v>0</v>
      </c>
    </row>
    <row r="7505" spans="1:12">
      <c r="A7505" s="1" t="s">
        <v>111</v>
      </c>
      <c r="B7505">
        <v>1952</v>
      </c>
      <c r="C7505" t="str">
        <f>VLOOKUP(co2_data[[#This Row],[country]],Country_Parameter!A:C,3,0)</f>
        <v>Parameter 1</v>
      </c>
      <c r="D7505">
        <v>2164804</v>
      </c>
      <c r="E7505">
        <v>8211575296</v>
      </c>
      <c r="F7505">
        <v>0</v>
      </c>
      <c r="G7505">
        <v>2</v>
      </c>
      <c r="H7505">
        <v>1</v>
      </c>
      <c r="I7505">
        <v>0</v>
      </c>
      <c r="J7505">
        <v>0</v>
      </c>
      <c r="K7505">
        <v>1</v>
      </c>
      <c r="L7505">
        <v>0</v>
      </c>
    </row>
    <row r="7506" spans="1:12">
      <c r="A7506" s="1" t="s">
        <v>111</v>
      </c>
      <c r="B7506">
        <v>1953</v>
      </c>
      <c r="C7506" t="str">
        <f>VLOOKUP(co2_data[[#This Row],[country]],Country_Parameter!A:C,3,0)</f>
        <v>Parameter 1</v>
      </c>
      <c r="D7506">
        <v>2264327</v>
      </c>
      <c r="E7506">
        <v>8899769344</v>
      </c>
      <c r="F7506">
        <v>0</v>
      </c>
      <c r="G7506">
        <v>2</v>
      </c>
      <c r="H7506">
        <v>0</v>
      </c>
      <c r="I7506">
        <v>0</v>
      </c>
      <c r="J7506">
        <v>0</v>
      </c>
      <c r="K7506">
        <v>1</v>
      </c>
      <c r="L7506">
        <v>0</v>
      </c>
    </row>
    <row r="7507" spans="1:12">
      <c r="A7507" s="1" t="s">
        <v>111</v>
      </c>
      <c r="B7507">
        <v>1954</v>
      </c>
      <c r="C7507" t="str">
        <f>VLOOKUP(co2_data[[#This Row],[country]],Country_Parameter!A:C,3,0)</f>
        <v>Parameter 1</v>
      </c>
      <c r="D7507">
        <v>2368614</v>
      </c>
      <c r="E7507">
        <v>9659394048</v>
      </c>
      <c r="F7507">
        <v>0</v>
      </c>
      <c r="G7507">
        <v>2</v>
      </c>
      <c r="H7507">
        <v>0</v>
      </c>
      <c r="I7507">
        <v>0</v>
      </c>
      <c r="J7507">
        <v>0</v>
      </c>
      <c r="K7507">
        <v>1</v>
      </c>
      <c r="L7507">
        <v>0</v>
      </c>
    </row>
    <row r="7508" spans="1:12">
      <c r="A7508" s="1" t="s">
        <v>111</v>
      </c>
      <c r="B7508">
        <v>1955</v>
      </c>
      <c r="C7508" t="str">
        <f>VLOOKUP(co2_data[[#This Row],[country]],Country_Parameter!A:C,3,0)</f>
        <v>Parameter 1</v>
      </c>
      <c r="D7508">
        <v>2478200</v>
      </c>
      <c r="E7508">
        <v>10509111296</v>
      </c>
      <c r="F7508">
        <v>0</v>
      </c>
      <c r="G7508">
        <v>2</v>
      </c>
      <c r="H7508">
        <v>0</v>
      </c>
      <c r="I7508">
        <v>0</v>
      </c>
      <c r="J7508">
        <v>0</v>
      </c>
      <c r="K7508">
        <v>1</v>
      </c>
      <c r="L7508">
        <v>0</v>
      </c>
    </row>
    <row r="7509" spans="1:12">
      <c r="A7509" s="1" t="s">
        <v>111</v>
      </c>
      <c r="B7509">
        <v>1956</v>
      </c>
      <c r="C7509" t="str">
        <f>VLOOKUP(co2_data[[#This Row],[country]],Country_Parameter!A:C,3,0)</f>
        <v>Parameter 1</v>
      </c>
      <c r="D7509">
        <v>2594258</v>
      </c>
      <c r="E7509">
        <v>11447526400</v>
      </c>
      <c r="F7509">
        <v>0</v>
      </c>
      <c r="G7509">
        <v>2</v>
      </c>
      <c r="H7509">
        <v>0</v>
      </c>
      <c r="I7509">
        <v>0</v>
      </c>
      <c r="J7509">
        <v>0</v>
      </c>
      <c r="K7509">
        <v>2</v>
      </c>
      <c r="L7509">
        <v>0</v>
      </c>
    </row>
    <row r="7510" spans="1:12">
      <c r="A7510" s="1" t="s">
        <v>111</v>
      </c>
      <c r="B7510">
        <v>1957</v>
      </c>
      <c r="C7510" t="str">
        <f>VLOOKUP(co2_data[[#This Row],[country]],Country_Parameter!A:C,3,0)</f>
        <v>Parameter 1</v>
      </c>
      <c r="D7510">
        <v>2717186</v>
      </c>
      <c r="E7510">
        <v>12448238592</v>
      </c>
      <c r="F7510">
        <v>0</v>
      </c>
      <c r="G7510">
        <v>2</v>
      </c>
      <c r="H7510">
        <v>0</v>
      </c>
      <c r="I7510">
        <v>0</v>
      </c>
      <c r="J7510">
        <v>0</v>
      </c>
      <c r="K7510">
        <v>2</v>
      </c>
      <c r="L7510">
        <v>0</v>
      </c>
    </row>
    <row r="7511" spans="1:12">
      <c r="A7511" s="1" t="s">
        <v>111</v>
      </c>
      <c r="B7511">
        <v>1958</v>
      </c>
      <c r="C7511" t="str">
        <f>VLOOKUP(co2_data[[#This Row],[country]],Country_Parameter!A:C,3,0)</f>
        <v>Parameter 1</v>
      </c>
      <c r="D7511">
        <v>2845504</v>
      </c>
      <c r="E7511">
        <v>13474746368</v>
      </c>
      <c r="F7511">
        <v>0</v>
      </c>
      <c r="G7511">
        <v>2</v>
      </c>
      <c r="H7511">
        <v>0</v>
      </c>
      <c r="I7511">
        <v>0</v>
      </c>
      <c r="J7511">
        <v>0</v>
      </c>
      <c r="K7511">
        <v>2</v>
      </c>
      <c r="L7511">
        <v>0</v>
      </c>
    </row>
    <row r="7512" spans="1:12">
      <c r="A7512" s="1" t="s">
        <v>111</v>
      </c>
      <c r="B7512">
        <v>1959</v>
      </c>
      <c r="C7512" t="str">
        <f>VLOOKUP(co2_data[[#This Row],[country]],Country_Parameter!A:C,3,0)</f>
        <v>Parameter 1</v>
      </c>
      <c r="D7512">
        <v>2974551</v>
      </c>
      <c r="E7512">
        <v>14474461184</v>
      </c>
      <c r="F7512">
        <v>0</v>
      </c>
      <c r="G7512">
        <v>3</v>
      </c>
      <c r="H7512">
        <v>0</v>
      </c>
      <c r="I7512">
        <v>0</v>
      </c>
      <c r="J7512">
        <v>0</v>
      </c>
      <c r="K7512">
        <v>2</v>
      </c>
      <c r="L7512">
        <v>0</v>
      </c>
    </row>
    <row r="7513" spans="1:12">
      <c r="A7513" s="1" t="s">
        <v>111</v>
      </c>
      <c r="B7513">
        <v>1960</v>
      </c>
      <c r="C7513" t="str">
        <f>VLOOKUP(co2_data[[#This Row],[country]],Country_Parameter!A:C,3,0)</f>
        <v>Parameter 1</v>
      </c>
      <c r="D7513">
        <v>3094854</v>
      </c>
      <c r="E7513">
        <v>15390129152</v>
      </c>
      <c r="F7513">
        <v>0</v>
      </c>
      <c r="G7513">
        <v>3</v>
      </c>
      <c r="H7513">
        <v>0</v>
      </c>
      <c r="I7513">
        <v>0</v>
      </c>
      <c r="J7513">
        <v>0</v>
      </c>
      <c r="K7513">
        <v>2</v>
      </c>
      <c r="L7513">
        <v>0</v>
      </c>
    </row>
    <row r="7514" spans="1:12">
      <c r="A7514" s="1" t="s">
        <v>111</v>
      </c>
      <c r="B7514">
        <v>1961</v>
      </c>
      <c r="C7514" t="str">
        <f>VLOOKUP(co2_data[[#This Row],[country]],Country_Parameter!A:C,3,0)</f>
        <v>Parameter 1</v>
      </c>
      <c r="D7514">
        <v>3076661</v>
      </c>
      <c r="E7514">
        <v>16130572288</v>
      </c>
      <c r="F7514">
        <v>0</v>
      </c>
      <c r="G7514">
        <v>3</v>
      </c>
      <c r="H7514">
        <v>0</v>
      </c>
      <c r="I7514">
        <v>0</v>
      </c>
      <c r="J7514">
        <v>0</v>
      </c>
      <c r="K7514">
        <v>3</v>
      </c>
      <c r="L7514">
        <v>0</v>
      </c>
    </row>
    <row r="7515" spans="1:12">
      <c r="A7515" s="1" t="s">
        <v>111</v>
      </c>
      <c r="B7515">
        <v>1962</v>
      </c>
      <c r="C7515" t="str">
        <f>VLOOKUP(co2_data[[#This Row],[country]],Country_Parameter!A:C,3,0)</f>
        <v>Parameter 1</v>
      </c>
      <c r="D7515">
        <v>2889092</v>
      </c>
      <c r="E7515">
        <v>18540810240</v>
      </c>
      <c r="F7515">
        <v>0</v>
      </c>
      <c r="G7515">
        <v>4</v>
      </c>
      <c r="H7515">
        <v>0</v>
      </c>
      <c r="I7515">
        <v>0</v>
      </c>
      <c r="J7515">
        <v>0</v>
      </c>
      <c r="K7515">
        <v>3</v>
      </c>
      <c r="L7515">
        <v>0</v>
      </c>
    </row>
    <row r="7516" spans="1:12">
      <c r="A7516" s="1" t="s">
        <v>111</v>
      </c>
      <c r="B7516">
        <v>1963</v>
      </c>
      <c r="C7516" t="str">
        <f>VLOOKUP(co2_data[[#This Row],[country]],Country_Parameter!A:C,3,0)</f>
        <v>Parameter 1</v>
      </c>
      <c r="D7516">
        <v>2662600</v>
      </c>
      <c r="E7516">
        <v>20982931456</v>
      </c>
      <c r="F7516">
        <v>0</v>
      </c>
      <c r="G7516">
        <v>4</v>
      </c>
      <c r="H7516">
        <v>0</v>
      </c>
      <c r="I7516">
        <v>0</v>
      </c>
      <c r="J7516">
        <v>0</v>
      </c>
      <c r="K7516">
        <v>4</v>
      </c>
      <c r="L7516">
        <v>0</v>
      </c>
    </row>
    <row r="7517" spans="1:12">
      <c r="A7517" s="1" t="s">
        <v>111</v>
      </c>
      <c r="B7517">
        <v>1964</v>
      </c>
      <c r="C7517" t="str">
        <f>VLOOKUP(co2_data[[#This Row],[country]],Country_Parameter!A:C,3,0)</f>
        <v>Parameter 1</v>
      </c>
      <c r="D7517">
        <v>3136041</v>
      </c>
      <c r="E7517">
        <v>22430359552</v>
      </c>
      <c r="F7517">
        <v>0</v>
      </c>
      <c r="G7517">
        <v>4</v>
      </c>
      <c r="H7517">
        <v>0</v>
      </c>
      <c r="I7517">
        <v>0</v>
      </c>
      <c r="J7517">
        <v>0</v>
      </c>
      <c r="K7517">
        <v>4</v>
      </c>
      <c r="L7517">
        <v>0</v>
      </c>
    </row>
    <row r="7518" spans="1:12">
      <c r="A7518" s="1" t="s">
        <v>111</v>
      </c>
      <c r="B7518">
        <v>1965</v>
      </c>
      <c r="C7518" t="str">
        <f>VLOOKUP(co2_data[[#This Row],[country]],Country_Parameter!A:C,3,0)</f>
        <v>Parameter 1</v>
      </c>
      <c r="D7518">
        <v>3855424</v>
      </c>
      <c r="E7518">
        <v>25526550528</v>
      </c>
      <c r="F7518">
        <v>0</v>
      </c>
      <c r="G7518">
        <v>5</v>
      </c>
      <c r="H7518">
        <v>0</v>
      </c>
      <c r="I7518">
        <v>0</v>
      </c>
      <c r="J7518">
        <v>0</v>
      </c>
      <c r="K7518">
        <v>4</v>
      </c>
      <c r="L7518">
        <v>0</v>
      </c>
    </row>
    <row r="7519" spans="1:12">
      <c r="A7519" s="1" t="s">
        <v>111</v>
      </c>
      <c r="B7519">
        <v>1966</v>
      </c>
      <c r="C7519" t="str">
        <f>VLOOKUP(co2_data[[#This Row],[country]],Country_Parameter!A:C,3,0)</f>
        <v>Parameter 1</v>
      </c>
      <c r="D7519">
        <v>4015305</v>
      </c>
      <c r="E7519">
        <v>26098440192</v>
      </c>
      <c r="F7519">
        <v>0</v>
      </c>
      <c r="G7519">
        <v>5</v>
      </c>
      <c r="H7519">
        <v>0</v>
      </c>
      <c r="I7519">
        <v>0</v>
      </c>
      <c r="J7519">
        <v>0</v>
      </c>
      <c r="K7519">
        <v>5</v>
      </c>
      <c r="L7519">
        <v>0</v>
      </c>
    </row>
    <row r="7520" spans="1:12">
      <c r="A7520" s="1" t="s">
        <v>111</v>
      </c>
      <c r="B7520">
        <v>1967</v>
      </c>
      <c r="C7520" t="str">
        <f>VLOOKUP(co2_data[[#This Row],[country]],Country_Parameter!A:C,3,0)</f>
        <v>Parameter 1</v>
      </c>
      <c r="D7520">
        <v>3474133</v>
      </c>
      <c r="E7520">
        <v>26904000512</v>
      </c>
      <c r="F7520">
        <v>0</v>
      </c>
      <c r="G7520">
        <v>6</v>
      </c>
      <c r="H7520">
        <v>0</v>
      </c>
      <c r="I7520">
        <v>0</v>
      </c>
      <c r="J7520">
        <v>0</v>
      </c>
      <c r="K7520">
        <v>6</v>
      </c>
      <c r="L7520">
        <v>0</v>
      </c>
    </row>
    <row r="7521" spans="1:12">
      <c r="A7521" s="1" t="s">
        <v>111</v>
      </c>
      <c r="B7521">
        <v>1968</v>
      </c>
      <c r="C7521" t="str">
        <f>VLOOKUP(co2_data[[#This Row],[country]],Country_Parameter!A:C,3,0)</f>
        <v>Parameter 1</v>
      </c>
      <c r="D7521">
        <v>3065330</v>
      </c>
      <c r="E7521">
        <v>28300687360</v>
      </c>
      <c r="F7521">
        <v>0</v>
      </c>
      <c r="G7521">
        <v>6</v>
      </c>
      <c r="H7521">
        <v>0</v>
      </c>
      <c r="I7521">
        <v>0</v>
      </c>
      <c r="J7521">
        <v>0</v>
      </c>
      <c r="K7521">
        <v>6</v>
      </c>
      <c r="L7521">
        <v>0</v>
      </c>
    </row>
    <row r="7522" spans="1:12">
      <c r="A7522" s="1" t="s">
        <v>111</v>
      </c>
      <c r="B7522">
        <v>1969</v>
      </c>
      <c r="C7522" t="str">
        <f>VLOOKUP(co2_data[[#This Row],[country]],Country_Parameter!A:C,3,0)</f>
        <v>Parameter 1</v>
      </c>
      <c r="D7522">
        <v>3395527</v>
      </c>
      <c r="E7522">
        <v>32017987584</v>
      </c>
      <c r="F7522">
        <v>0</v>
      </c>
      <c r="G7522">
        <v>8</v>
      </c>
      <c r="H7522">
        <v>0</v>
      </c>
      <c r="I7522">
        <v>0</v>
      </c>
      <c r="J7522">
        <v>0</v>
      </c>
      <c r="K7522">
        <v>7</v>
      </c>
      <c r="L7522">
        <v>0</v>
      </c>
    </row>
    <row r="7523" spans="1:12">
      <c r="A7523" s="1" t="s">
        <v>111</v>
      </c>
      <c r="B7523">
        <v>1970</v>
      </c>
      <c r="C7523" t="str">
        <f>VLOOKUP(co2_data[[#This Row],[country]],Country_Parameter!A:C,3,0)</f>
        <v>Parameter 1</v>
      </c>
      <c r="D7523">
        <v>3739918</v>
      </c>
      <c r="E7523">
        <v>35354054656</v>
      </c>
      <c r="F7523">
        <v>0</v>
      </c>
      <c r="G7523">
        <v>8</v>
      </c>
      <c r="H7523">
        <v>0</v>
      </c>
      <c r="I7523">
        <v>0</v>
      </c>
      <c r="J7523">
        <v>0</v>
      </c>
      <c r="K7523">
        <v>8</v>
      </c>
      <c r="L7523">
        <v>0</v>
      </c>
    </row>
    <row r="7524" spans="1:12">
      <c r="A7524" s="1" t="s">
        <v>111</v>
      </c>
      <c r="B7524">
        <v>1971</v>
      </c>
      <c r="C7524" t="str">
        <f>VLOOKUP(co2_data[[#This Row],[country]],Country_Parameter!A:C,3,0)</f>
        <v>Parameter 1</v>
      </c>
      <c r="D7524">
        <v>3989231</v>
      </c>
      <c r="E7524">
        <v>38035054592</v>
      </c>
      <c r="F7524">
        <v>0</v>
      </c>
      <c r="G7524">
        <v>9</v>
      </c>
      <c r="H7524">
        <v>0</v>
      </c>
      <c r="I7524">
        <v>0</v>
      </c>
      <c r="J7524">
        <v>0</v>
      </c>
      <c r="K7524">
        <v>9</v>
      </c>
      <c r="L7524">
        <v>0</v>
      </c>
    </row>
    <row r="7525" spans="1:12">
      <c r="A7525" s="1" t="s">
        <v>111</v>
      </c>
      <c r="B7525">
        <v>1972</v>
      </c>
      <c r="C7525" t="str">
        <f>VLOOKUP(co2_data[[#This Row],[country]],Country_Parameter!A:C,3,0)</f>
        <v>Parameter 1</v>
      </c>
      <c r="D7525">
        <v>4117125</v>
      </c>
      <c r="E7525">
        <v>41958748160</v>
      </c>
      <c r="F7525">
        <v>0</v>
      </c>
      <c r="G7525">
        <v>9</v>
      </c>
      <c r="H7525">
        <v>0</v>
      </c>
      <c r="I7525">
        <v>0</v>
      </c>
      <c r="J7525">
        <v>0</v>
      </c>
      <c r="K7525">
        <v>9</v>
      </c>
      <c r="L7525">
        <v>0</v>
      </c>
    </row>
    <row r="7526" spans="1:12">
      <c r="A7526" s="1" t="s">
        <v>111</v>
      </c>
      <c r="B7526">
        <v>1973</v>
      </c>
      <c r="C7526" t="str">
        <f>VLOOKUP(co2_data[[#This Row],[country]],Country_Parameter!A:C,3,0)</f>
        <v>Parameter 1</v>
      </c>
      <c r="D7526">
        <v>4223249</v>
      </c>
      <c r="E7526">
        <v>46980616192</v>
      </c>
      <c r="F7526">
        <v>0</v>
      </c>
      <c r="G7526">
        <v>9</v>
      </c>
      <c r="H7526">
        <v>0</v>
      </c>
      <c r="I7526">
        <v>0</v>
      </c>
      <c r="J7526">
        <v>0</v>
      </c>
      <c r="K7526">
        <v>9</v>
      </c>
      <c r="L7526">
        <v>0</v>
      </c>
    </row>
    <row r="7527" spans="1:12">
      <c r="A7527" s="1" t="s">
        <v>111</v>
      </c>
      <c r="B7527">
        <v>1974</v>
      </c>
      <c r="C7527" t="str">
        <f>VLOOKUP(co2_data[[#This Row],[country]],Country_Parameter!A:C,3,0)</f>
        <v>Parameter 1</v>
      </c>
      <c r="D7527">
        <v>4330726</v>
      </c>
      <c r="E7527">
        <v>47875350528</v>
      </c>
      <c r="F7527">
        <v>0</v>
      </c>
      <c r="G7527">
        <v>11</v>
      </c>
      <c r="H7527">
        <v>0</v>
      </c>
      <c r="I7527">
        <v>0</v>
      </c>
      <c r="J7527">
        <v>0</v>
      </c>
      <c r="K7527">
        <v>10</v>
      </c>
      <c r="L7527">
        <v>0</v>
      </c>
    </row>
    <row r="7528" spans="1:12">
      <c r="A7528" s="1" t="s">
        <v>111</v>
      </c>
      <c r="B7528">
        <v>1975</v>
      </c>
      <c r="C7528" t="str">
        <f>VLOOKUP(co2_data[[#This Row],[country]],Country_Parameter!A:C,3,0)</f>
        <v>Parameter 1</v>
      </c>
      <c r="D7528">
        <v>4438382</v>
      </c>
      <c r="E7528">
        <v>47881244672</v>
      </c>
      <c r="F7528">
        <v>0</v>
      </c>
      <c r="G7528">
        <v>11</v>
      </c>
      <c r="H7528">
        <v>0</v>
      </c>
      <c r="I7528">
        <v>0</v>
      </c>
      <c r="J7528">
        <v>0</v>
      </c>
      <c r="K7528">
        <v>11</v>
      </c>
      <c r="L7528">
        <v>0</v>
      </c>
    </row>
    <row r="7529" spans="1:12">
      <c r="A7529" s="1" t="s">
        <v>111</v>
      </c>
      <c r="B7529">
        <v>1976</v>
      </c>
      <c r="C7529" t="str">
        <f>VLOOKUP(co2_data[[#This Row],[country]],Country_Parameter!A:C,3,0)</f>
        <v>Parameter 1</v>
      </c>
      <c r="D7529">
        <v>4545133</v>
      </c>
      <c r="E7529">
        <v>55544786944</v>
      </c>
      <c r="F7529">
        <v>0</v>
      </c>
      <c r="G7529">
        <v>12</v>
      </c>
      <c r="H7529">
        <v>0</v>
      </c>
      <c r="I7529">
        <v>0</v>
      </c>
      <c r="J7529">
        <v>0</v>
      </c>
      <c r="K7529">
        <v>12</v>
      </c>
      <c r="L7529">
        <v>0</v>
      </c>
    </row>
    <row r="7530" spans="1:12">
      <c r="A7530" s="1" t="s">
        <v>111</v>
      </c>
      <c r="B7530">
        <v>1977</v>
      </c>
      <c r="C7530" t="str">
        <f>VLOOKUP(co2_data[[#This Row],[country]],Country_Parameter!A:C,3,0)</f>
        <v>Parameter 1</v>
      </c>
      <c r="D7530">
        <v>4650487</v>
      </c>
      <c r="E7530">
        <v>61975547904</v>
      </c>
      <c r="F7530">
        <v>0</v>
      </c>
      <c r="G7530">
        <v>14</v>
      </c>
      <c r="H7530">
        <v>0</v>
      </c>
      <c r="I7530">
        <v>0</v>
      </c>
      <c r="J7530">
        <v>0</v>
      </c>
      <c r="K7530">
        <v>14</v>
      </c>
      <c r="L7530">
        <v>0</v>
      </c>
    </row>
    <row r="7531" spans="1:12">
      <c r="A7531" s="1" t="s">
        <v>111</v>
      </c>
      <c r="B7531">
        <v>1978</v>
      </c>
      <c r="C7531" t="str">
        <f>VLOOKUP(co2_data[[#This Row],[country]],Country_Parameter!A:C,3,0)</f>
        <v>Parameter 1</v>
      </c>
      <c r="D7531">
        <v>4754068</v>
      </c>
      <c r="E7531">
        <v>67200315392</v>
      </c>
      <c r="F7531">
        <v>1</v>
      </c>
      <c r="G7531">
        <v>16</v>
      </c>
      <c r="H7531">
        <v>0</v>
      </c>
      <c r="I7531">
        <v>0</v>
      </c>
      <c r="J7531">
        <v>0</v>
      </c>
      <c r="K7531">
        <v>15</v>
      </c>
      <c r="L7531">
        <v>0</v>
      </c>
    </row>
    <row r="7532" spans="1:12">
      <c r="A7532" s="1" t="s">
        <v>111</v>
      </c>
      <c r="B7532">
        <v>1979</v>
      </c>
      <c r="C7532" t="str">
        <f>VLOOKUP(co2_data[[#This Row],[country]],Country_Parameter!A:C,3,0)</f>
        <v>Parameter 1</v>
      </c>
      <c r="D7532">
        <v>4857668</v>
      </c>
      <c r="E7532">
        <v>74946936832</v>
      </c>
      <c r="F7532">
        <v>1</v>
      </c>
      <c r="G7532">
        <v>16</v>
      </c>
      <c r="H7532">
        <v>0</v>
      </c>
      <c r="I7532">
        <v>0</v>
      </c>
      <c r="J7532">
        <v>0</v>
      </c>
      <c r="K7532">
        <v>15</v>
      </c>
      <c r="L7532">
        <v>0</v>
      </c>
    </row>
    <row r="7533" spans="1:12">
      <c r="A7533" s="1" t="s">
        <v>111</v>
      </c>
      <c r="B7533">
        <v>1980</v>
      </c>
      <c r="C7533" t="str">
        <f>VLOOKUP(co2_data[[#This Row],[country]],Country_Parameter!A:C,3,0)</f>
        <v>Parameter 1</v>
      </c>
      <c r="D7533">
        <v>4962487</v>
      </c>
      <c r="E7533">
        <v>82606710784</v>
      </c>
      <c r="F7533">
        <v>1</v>
      </c>
      <c r="G7533">
        <v>17</v>
      </c>
      <c r="H7533">
        <v>0</v>
      </c>
      <c r="I7533">
        <v>0</v>
      </c>
      <c r="J7533">
        <v>0</v>
      </c>
      <c r="K7533">
        <v>16</v>
      </c>
      <c r="L7533">
        <v>0</v>
      </c>
    </row>
    <row r="7534" spans="1:12">
      <c r="A7534" s="1" t="s">
        <v>111</v>
      </c>
      <c r="B7534">
        <v>1981</v>
      </c>
      <c r="C7534" t="str">
        <f>VLOOKUP(co2_data[[#This Row],[country]],Country_Parameter!A:C,3,0)</f>
        <v>Parameter 1</v>
      </c>
      <c r="D7534">
        <v>5060961</v>
      </c>
      <c r="E7534">
        <v>90351788032</v>
      </c>
      <c r="F7534">
        <v>1</v>
      </c>
      <c r="G7534">
        <v>19</v>
      </c>
      <c r="H7534">
        <v>0</v>
      </c>
      <c r="I7534">
        <v>0</v>
      </c>
      <c r="J7534">
        <v>0</v>
      </c>
      <c r="K7534">
        <v>18</v>
      </c>
      <c r="L7534">
        <v>0</v>
      </c>
    </row>
    <row r="7535" spans="1:12">
      <c r="A7535" s="1" t="s">
        <v>111</v>
      </c>
      <c r="B7535">
        <v>1982</v>
      </c>
      <c r="C7535" t="str">
        <f>VLOOKUP(co2_data[[#This Row],[country]],Country_Parameter!A:C,3,0)</f>
        <v>Parameter 1</v>
      </c>
      <c r="D7535">
        <v>5150096</v>
      </c>
      <c r="E7535">
        <v>93056245760</v>
      </c>
      <c r="F7535">
        <v>1</v>
      </c>
      <c r="G7535">
        <v>20</v>
      </c>
      <c r="H7535">
        <v>3</v>
      </c>
      <c r="I7535">
        <v>0</v>
      </c>
      <c r="J7535">
        <v>0</v>
      </c>
      <c r="K7535">
        <v>16</v>
      </c>
      <c r="L7535">
        <v>0</v>
      </c>
    </row>
    <row r="7536" spans="1:12">
      <c r="A7536" s="1" t="s">
        <v>111</v>
      </c>
      <c r="B7536">
        <v>1983</v>
      </c>
      <c r="C7536" t="str">
        <f>VLOOKUP(co2_data[[#This Row],[country]],Country_Parameter!A:C,3,0)</f>
        <v>Parameter 1</v>
      </c>
      <c r="D7536">
        <v>5235115</v>
      </c>
      <c r="E7536">
        <v>98638831616</v>
      </c>
      <c r="F7536">
        <v>1</v>
      </c>
      <c r="G7536">
        <v>21</v>
      </c>
      <c r="H7536">
        <v>7</v>
      </c>
      <c r="I7536">
        <v>0</v>
      </c>
      <c r="J7536">
        <v>0</v>
      </c>
      <c r="K7536">
        <v>13</v>
      </c>
      <c r="L7536">
        <v>0</v>
      </c>
    </row>
    <row r="7537" spans="1:12">
      <c r="A7537" s="1" t="s">
        <v>111</v>
      </c>
      <c r="B7537">
        <v>1984</v>
      </c>
      <c r="C7537" t="str">
        <f>VLOOKUP(co2_data[[#This Row],[country]],Country_Parameter!A:C,3,0)</f>
        <v>Parameter 1</v>
      </c>
      <c r="D7537">
        <v>5315980</v>
      </c>
      <c r="E7537">
        <v>109000000000</v>
      </c>
      <c r="F7537">
        <v>1</v>
      </c>
      <c r="G7537">
        <v>22</v>
      </c>
      <c r="H7537">
        <v>9</v>
      </c>
      <c r="I7537">
        <v>0</v>
      </c>
      <c r="J7537">
        <v>0</v>
      </c>
      <c r="K7537">
        <v>12</v>
      </c>
      <c r="L7537">
        <v>0</v>
      </c>
    </row>
    <row r="7538" spans="1:12">
      <c r="A7538" s="1" t="s">
        <v>111</v>
      </c>
      <c r="B7538">
        <v>1985</v>
      </c>
      <c r="C7538" t="str">
        <f>VLOOKUP(co2_data[[#This Row],[country]],Country_Parameter!A:C,3,0)</f>
        <v>Parameter 1</v>
      </c>
      <c r="D7538">
        <v>5393122</v>
      </c>
      <c r="E7538">
        <v>110000000000</v>
      </c>
      <c r="F7538">
        <v>1</v>
      </c>
      <c r="G7538">
        <v>23</v>
      </c>
      <c r="H7538">
        <v>11</v>
      </c>
      <c r="I7538">
        <v>0</v>
      </c>
      <c r="J7538">
        <v>0</v>
      </c>
      <c r="K7538">
        <v>11</v>
      </c>
      <c r="L7538">
        <v>0</v>
      </c>
    </row>
    <row r="7539" spans="1:12">
      <c r="A7539" s="1" t="s">
        <v>111</v>
      </c>
      <c r="B7539">
        <v>1986</v>
      </c>
      <c r="C7539" t="str">
        <f>VLOOKUP(co2_data[[#This Row],[country]],Country_Parameter!A:C,3,0)</f>
        <v>Parameter 1</v>
      </c>
      <c r="D7539">
        <v>5451436</v>
      </c>
      <c r="E7539">
        <v>122000000000</v>
      </c>
      <c r="F7539">
        <v>1</v>
      </c>
      <c r="G7539">
        <v>26</v>
      </c>
      <c r="H7539">
        <v>13</v>
      </c>
      <c r="I7539">
        <v>0</v>
      </c>
      <c r="J7539">
        <v>0</v>
      </c>
      <c r="K7539">
        <v>12</v>
      </c>
      <c r="L7539">
        <v>0</v>
      </c>
    </row>
    <row r="7540" spans="1:12">
      <c r="A7540" s="1" t="s">
        <v>111</v>
      </c>
      <c r="B7540">
        <v>1987</v>
      </c>
      <c r="C7540" t="str">
        <f>VLOOKUP(co2_data[[#This Row],[country]],Country_Parameter!A:C,3,0)</f>
        <v>Parameter 1</v>
      </c>
      <c r="D7540">
        <v>5486376</v>
      </c>
      <c r="E7540">
        <v>138000000000</v>
      </c>
      <c r="F7540">
        <v>1</v>
      </c>
      <c r="G7540">
        <v>28</v>
      </c>
      <c r="H7540">
        <v>16</v>
      </c>
      <c r="I7540">
        <v>0</v>
      </c>
      <c r="J7540">
        <v>0</v>
      </c>
      <c r="K7540">
        <v>11</v>
      </c>
      <c r="L7540">
        <v>0</v>
      </c>
    </row>
    <row r="7541" spans="1:12">
      <c r="A7541" s="1" t="s">
        <v>111</v>
      </c>
      <c r="B7541">
        <v>1988</v>
      </c>
      <c r="C7541" t="str">
        <f>VLOOKUP(co2_data[[#This Row],[country]],Country_Parameter!A:C,3,0)</f>
        <v>Parameter 1</v>
      </c>
      <c r="D7541">
        <v>5514905</v>
      </c>
      <c r="E7541">
        <v>149000000000</v>
      </c>
      <c r="F7541">
        <v>1</v>
      </c>
      <c r="G7541">
        <v>29</v>
      </c>
      <c r="H7541">
        <v>19</v>
      </c>
      <c r="I7541">
        <v>0</v>
      </c>
      <c r="J7541">
        <v>0</v>
      </c>
      <c r="K7541">
        <v>10</v>
      </c>
      <c r="L7541">
        <v>0</v>
      </c>
    </row>
    <row r="7542" spans="1:12">
      <c r="A7542" s="1" t="s">
        <v>111</v>
      </c>
      <c r="B7542">
        <v>1989</v>
      </c>
      <c r="C7542" t="str">
        <f>VLOOKUP(co2_data[[#This Row],[country]],Country_Parameter!A:C,3,0)</f>
        <v>Parameter 1</v>
      </c>
      <c r="D7542">
        <v>5540574</v>
      </c>
      <c r="E7542">
        <v>153000000000</v>
      </c>
      <c r="F7542">
        <v>1</v>
      </c>
      <c r="G7542">
        <v>30</v>
      </c>
      <c r="H7542">
        <v>20</v>
      </c>
      <c r="I7542">
        <v>0</v>
      </c>
      <c r="J7542">
        <v>0</v>
      </c>
      <c r="K7542">
        <v>9</v>
      </c>
      <c r="L7542">
        <v>0</v>
      </c>
    </row>
    <row r="7543" spans="1:12">
      <c r="A7543" s="1" t="s">
        <v>111</v>
      </c>
      <c r="B7543">
        <v>1990</v>
      </c>
      <c r="C7543" t="str">
        <f>VLOOKUP(co2_data[[#This Row],[country]],Country_Parameter!A:C,3,0)</f>
        <v>Parameter 1</v>
      </c>
      <c r="D7543">
        <v>5560598</v>
      </c>
      <c r="E7543">
        <v>159000000000</v>
      </c>
      <c r="F7543">
        <v>1</v>
      </c>
      <c r="G7543">
        <v>27</v>
      </c>
      <c r="H7543">
        <v>18</v>
      </c>
      <c r="I7543">
        <v>0</v>
      </c>
      <c r="J7543">
        <v>0</v>
      </c>
      <c r="K7543">
        <v>8</v>
      </c>
      <c r="L7543">
        <v>0</v>
      </c>
    </row>
    <row r="7544" spans="1:12">
      <c r="A7544" s="1" t="s">
        <v>111</v>
      </c>
      <c r="B7544">
        <v>1991</v>
      </c>
      <c r="C7544" t="str">
        <f>VLOOKUP(co2_data[[#This Row],[country]],Country_Parameter!A:C,3,0)</f>
        <v>Parameter 1</v>
      </c>
      <c r="D7544">
        <v>5628090</v>
      </c>
      <c r="E7544">
        <v>166000000000</v>
      </c>
      <c r="F7544">
        <v>1</v>
      </c>
      <c r="G7544">
        <v>28</v>
      </c>
      <c r="H7544">
        <v>20</v>
      </c>
      <c r="I7544">
        <v>0</v>
      </c>
      <c r="J7544">
        <v>0</v>
      </c>
      <c r="K7544">
        <v>8</v>
      </c>
      <c r="L7544">
        <v>0</v>
      </c>
    </row>
    <row r="7545" spans="1:12">
      <c r="A7545" s="1" t="s">
        <v>111</v>
      </c>
      <c r="B7545">
        <v>1992</v>
      </c>
      <c r="C7545" t="str">
        <f>VLOOKUP(co2_data[[#This Row],[country]],Country_Parameter!A:C,3,0)</f>
        <v>Parameter 1</v>
      </c>
      <c r="D7545">
        <v>5759557</v>
      </c>
      <c r="E7545">
        <v>175000000000</v>
      </c>
      <c r="F7545">
        <v>1</v>
      </c>
      <c r="G7545">
        <v>33</v>
      </c>
      <c r="H7545">
        <v>21</v>
      </c>
      <c r="I7545">
        <v>0</v>
      </c>
      <c r="J7545">
        <v>0</v>
      </c>
      <c r="K7545">
        <v>12</v>
      </c>
      <c r="L7545">
        <v>0</v>
      </c>
    </row>
    <row r="7546" spans="1:12">
      <c r="A7546" s="1" t="s">
        <v>111</v>
      </c>
      <c r="B7546">
        <v>1993</v>
      </c>
      <c r="C7546" t="str">
        <f>VLOOKUP(co2_data[[#This Row],[country]],Country_Parameter!A:C,3,0)</f>
        <v>Parameter 1</v>
      </c>
      <c r="D7546">
        <v>5902508</v>
      </c>
      <c r="E7546">
        <v>184000000000</v>
      </c>
      <c r="F7546">
        <v>1</v>
      </c>
      <c r="G7546">
        <v>35</v>
      </c>
      <c r="H7546">
        <v>24</v>
      </c>
      <c r="I7546">
        <v>0</v>
      </c>
      <c r="J7546">
        <v>0</v>
      </c>
      <c r="K7546">
        <v>10</v>
      </c>
      <c r="L7546">
        <v>0</v>
      </c>
    </row>
    <row r="7547" spans="1:12">
      <c r="A7547" s="1" t="s">
        <v>111</v>
      </c>
      <c r="B7547">
        <v>1994</v>
      </c>
      <c r="C7547" t="str">
        <f>VLOOKUP(co2_data[[#This Row],[country]],Country_Parameter!A:C,3,0)</f>
        <v>Parameter 1</v>
      </c>
      <c r="D7547">
        <v>6042260</v>
      </c>
      <c r="E7547">
        <v>194000000000</v>
      </c>
      <c r="F7547">
        <v>1</v>
      </c>
      <c r="G7547">
        <v>31</v>
      </c>
      <c r="H7547">
        <v>17</v>
      </c>
      <c r="I7547">
        <v>0</v>
      </c>
      <c r="J7547">
        <v>0</v>
      </c>
      <c r="K7547">
        <v>13</v>
      </c>
      <c r="L7547">
        <v>0</v>
      </c>
    </row>
    <row r="7548" spans="1:12">
      <c r="A7548" s="1" t="s">
        <v>111</v>
      </c>
      <c r="B7548">
        <v>1995</v>
      </c>
      <c r="C7548" t="str">
        <f>VLOOKUP(co2_data[[#This Row],[country]],Country_Parameter!A:C,3,0)</f>
        <v>Parameter 1</v>
      </c>
      <c r="D7548">
        <v>6177105</v>
      </c>
      <c r="E7548">
        <v>196000000000</v>
      </c>
      <c r="F7548">
        <v>1</v>
      </c>
      <c r="G7548">
        <v>31</v>
      </c>
      <c r="H7548">
        <v>18</v>
      </c>
      <c r="I7548">
        <v>0</v>
      </c>
      <c r="J7548">
        <v>0</v>
      </c>
      <c r="K7548">
        <v>12</v>
      </c>
      <c r="L7548">
        <v>0</v>
      </c>
    </row>
    <row r="7549" spans="1:12">
      <c r="A7549" s="1" t="s">
        <v>111</v>
      </c>
      <c r="B7549">
        <v>1996</v>
      </c>
      <c r="C7549" t="str">
        <f>VLOOKUP(co2_data[[#This Row],[country]],Country_Parameter!A:C,3,0)</f>
        <v>Parameter 1</v>
      </c>
      <c r="D7549">
        <v>6302468</v>
      </c>
      <c r="E7549">
        <v>207000000000</v>
      </c>
      <c r="F7549">
        <v>1</v>
      </c>
      <c r="G7549">
        <v>29</v>
      </c>
      <c r="H7549">
        <v>14</v>
      </c>
      <c r="I7549">
        <v>0</v>
      </c>
      <c r="J7549">
        <v>3</v>
      </c>
      <c r="K7549">
        <v>11</v>
      </c>
      <c r="L7549">
        <v>0</v>
      </c>
    </row>
    <row r="7550" spans="1:12">
      <c r="A7550" s="1" t="s">
        <v>111</v>
      </c>
      <c r="B7550">
        <v>1997</v>
      </c>
      <c r="C7550" t="str">
        <f>VLOOKUP(co2_data[[#This Row],[country]],Country_Parameter!A:C,3,0)</f>
        <v>Parameter 1</v>
      </c>
      <c r="D7550">
        <v>6416672</v>
      </c>
      <c r="E7550">
        <v>216000000000</v>
      </c>
      <c r="F7550">
        <v>1</v>
      </c>
      <c r="G7550">
        <v>30</v>
      </c>
      <c r="H7550">
        <v>12</v>
      </c>
      <c r="I7550">
        <v>0</v>
      </c>
      <c r="J7550">
        <v>5</v>
      </c>
      <c r="K7550">
        <v>13</v>
      </c>
      <c r="L7550">
        <v>0</v>
      </c>
    </row>
    <row r="7551" spans="1:12">
      <c r="A7551" s="1" t="s">
        <v>111</v>
      </c>
      <c r="B7551">
        <v>1998</v>
      </c>
      <c r="C7551" t="str">
        <f>VLOOKUP(co2_data[[#This Row],[country]],Country_Parameter!A:C,3,0)</f>
        <v>Parameter 1</v>
      </c>
      <c r="D7551">
        <v>6521332</v>
      </c>
      <c r="E7551">
        <v>201000000000</v>
      </c>
      <c r="F7551">
        <v>1</v>
      </c>
      <c r="G7551">
        <v>39</v>
      </c>
      <c r="H7551">
        <v>14</v>
      </c>
      <c r="I7551">
        <v>0</v>
      </c>
      <c r="J7551">
        <v>5</v>
      </c>
      <c r="K7551">
        <v>19</v>
      </c>
      <c r="L7551">
        <v>0</v>
      </c>
    </row>
    <row r="7552" spans="1:12">
      <c r="A7552" s="1" t="s">
        <v>111</v>
      </c>
      <c r="B7552">
        <v>1999</v>
      </c>
      <c r="C7552" t="str">
        <f>VLOOKUP(co2_data[[#This Row],[country]],Country_Parameter!A:C,3,0)</f>
        <v>Parameter 1</v>
      </c>
      <c r="D7552">
        <v>6616524</v>
      </c>
      <c r="E7552">
        <v>205000000000</v>
      </c>
      <c r="F7552">
        <v>1</v>
      </c>
      <c r="G7552">
        <v>43</v>
      </c>
      <c r="H7552">
        <v>12</v>
      </c>
      <c r="I7552">
        <v>0</v>
      </c>
      <c r="J7552">
        <v>5</v>
      </c>
      <c r="K7552">
        <v>25</v>
      </c>
      <c r="L7552">
        <v>0</v>
      </c>
    </row>
    <row r="7553" spans="1:12">
      <c r="A7553" s="1" t="s">
        <v>111</v>
      </c>
      <c r="B7553">
        <v>2000</v>
      </c>
      <c r="C7553" t="str">
        <f>VLOOKUP(co2_data[[#This Row],[country]],Country_Parameter!A:C,3,0)</f>
        <v>Parameter 1</v>
      </c>
      <c r="D7553">
        <v>6704664</v>
      </c>
      <c r="E7553">
        <v>219000000000</v>
      </c>
      <c r="F7553">
        <v>1</v>
      </c>
      <c r="G7553">
        <v>40</v>
      </c>
      <c r="H7553">
        <v>14</v>
      </c>
      <c r="I7553">
        <v>0</v>
      </c>
      <c r="J7553">
        <v>5</v>
      </c>
      <c r="K7553">
        <v>21</v>
      </c>
      <c r="L7553">
        <v>0</v>
      </c>
    </row>
    <row r="7554" spans="1:12">
      <c r="A7554" s="1" t="s">
        <v>111</v>
      </c>
      <c r="B7554">
        <v>2001</v>
      </c>
      <c r="C7554" t="str">
        <f>VLOOKUP(co2_data[[#This Row],[country]],Country_Parameter!A:C,3,0)</f>
        <v>Parameter 1</v>
      </c>
      <c r="D7554">
        <v>6774243</v>
      </c>
      <c r="E7554">
        <v>219000000000</v>
      </c>
      <c r="F7554">
        <v>1</v>
      </c>
      <c r="G7554">
        <v>38</v>
      </c>
      <c r="H7554">
        <v>15</v>
      </c>
      <c r="I7554">
        <v>0</v>
      </c>
      <c r="J7554">
        <v>5</v>
      </c>
      <c r="K7554">
        <v>17</v>
      </c>
      <c r="L7554">
        <v>0</v>
      </c>
    </row>
    <row r="7555" spans="1:12">
      <c r="A7555" s="1" t="s">
        <v>111</v>
      </c>
      <c r="B7555">
        <v>2002</v>
      </c>
      <c r="C7555" t="str">
        <f>VLOOKUP(co2_data[[#This Row],[country]],Country_Parameter!A:C,3,0)</f>
        <v>Parameter 1</v>
      </c>
      <c r="D7555">
        <v>6821411</v>
      </c>
      <c r="E7555">
        <v>222000000000</v>
      </c>
      <c r="F7555">
        <v>0</v>
      </c>
      <c r="G7555">
        <v>39</v>
      </c>
      <c r="H7555">
        <v>20</v>
      </c>
      <c r="I7555">
        <v>0</v>
      </c>
      <c r="J7555">
        <v>5</v>
      </c>
      <c r="K7555">
        <v>15</v>
      </c>
      <c r="L7555">
        <v>0</v>
      </c>
    </row>
    <row r="7556" spans="1:12">
      <c r="A7556" s="1" t="s">
        <v>111</v>
      </c>
      <c r="B7556">
        <v>2003</v>
      </c>
      <c r="C7556" t="str">
        <f>VLOOKUP(co2_data[[#This Row],[country]],Country_Parameter!A:C,3,0)</f>
        <v>Parameter 1</v>
      </c>
      <c r="D7556">
        <v>6858906</v>
      </c>
      <c r="E7556">
        <v>225000000000</v>
      </c>
      <c r="F7556">
        <v>0</v>
      </c>
      <c r="G7556">
        <v>43</v>
      </c>
      <c r="H7556">
        <v>25</v>
      </c>
      <c r="I7556">
        <v>0</v>
      </c>
      <c r="J7556">
        <v>3</v>
      </c>
      <c r="K7556">
        <v>15</v>
      </c>
      <c r="L7556">
        <v>0</v>
      </c>
    </row>
    <row r="7557" spans="1:12">
      <c r="A7557" s="1" t="s">
        <v>111</v>
      </c>
      <c r="B7557">
        <v>2004</v>
      </c>
      <c r="C7557" t="str">
        <f>VLOOKUP(co2_data[[#This Row],[country]],Country_Parameter!A:C,3,0)</f>
        <v>Parameter 1</v>
      </c>
      <c r="D7557">
        <v>6888164</v>
      </c>
      <c r="E7557">
        <v>244000000000</v>
      </c>
      <c r="F7557">
        <v>0</v>
      </c>
      <c r="G7557">
        <v>42</v>
      </c>
      <c r="H7557">
        <v>23</v>
      </c>
      <c r="I7557">
        <v>0</v>
      </c>
      <c r="J7557">
        <v>4</v>
      </c>
      <c r="K7557">
        <v>14</v>
      </c>
      <c r="L7557">
        <v>0</v>
      </c>
    </row>
    <row r="7558" spans="1:12">
      <c r="A7558" s="1" t="s">
        <v>111</v>
      </c>
      <c r="B7558">
        <v>2005</v>
      </c>
      <c r="C7558" t="str">
        <f>VLOOKUP(co2_data[[#This Row],[country]],Country_Parameter!A:C,3,0)</f>
        <v>Parameter 1</v>
      </c>
      <c r="D7558">
        <v>6908482</v>
      </c>
      <c r="E7558">
        <v>259000000000</v>
      </c>
      <c r="F7558">
        <v>0</v>
      </c>
      <c r="G7558">
        <v>44</v>
      </c>
      <c r="H7558">
        <v>25</v>
      </c>
      <c r="I7558">
        <v>0</v>
      </c>
      <c r="J7558">
        <v>4</v>
      </c>
      <c r="K7558">
        <v>14</v>
      </c>
      <c r="L7558">
        <v>0</v>
      </c>
    </row>
    <row r="7559" spans="1:12">
      <c r="A7559" s="1" t="s">
        <v>111</v>
      </c>
      <c r="B7559">
        <v>2006</v>
      </c>
      <c r="C7559" t="str">
        <f>VLOOKUP(co2_data[[#This Row],[country]],Country_Parameter!A:C,3,0)</f>
        <v>Parameter 1</v>
      </c>
      <c r="D7559">
        <v>6931090</v>
      </c>
      <c r="E7559">
        <v>275000000000</v>
      </c>
      <c r="F7559">
        <v>0</v>
      </c>
      <c r="G7559">
        <v>42</v>
      </c>
      <c r="H7559">
        <v>25</v>
      </c>
      <c r="I7559">
        <v>0</v>
      </c>
      <c r="J7559">
        <v>4</v>
      </c>
      <c r="K7559">
        <v>12</v>
      </c>
      <c r="L7559">
        <v>0</v>
      </c>
    </row>
    <row r="7560" spans="1:12">
      <c r="A7560" s="1" t="s">
        <v>111</v>
      </c>
      <c r="B7560">
        <v>2007</v>
      </c>
      <c r="C7560" t="str">
        <f>VLOOKUP(co2_data[[#This Row],[country]],Country_Parameter!A:C,3,0)</f>
        <v>Parameter 1</v>
      </c>
      <c r="D7560">
        <v>6971344</v>
      </c>
      <c r="E7560">
        <v>291000000000</v>
      </c>
      <c r="F7560">
        <v>0</v>
      </c>
      <c r="G7560">
        <v>44</v>
      </c>
      <c r="H7560">
        <v>28</v>
      </c>
      <c r="I7560">
        <v>0</v>
      </c>
      <c r="J7560">
        <v>4</v>
      </c>
      <c r="K7560">
        <v>12</v>
      </c>
      <c r="L7560">
        <v>0</v>
      </c>
    </row>
    <row r="7561" spans="1:12">
      <c r="A7561" s="1" t="s">
        <v>111</v>
      </c>
      <c r="B7561">
        <v>2008</v>
      </c>
      <c r="C7561" t="str">
        <f>VLOOKUP(co2_data[[#This Row],[country]],Country_Parameter!A:C,3,0)</f>
        <v>Parameter 1</v>
      </c>
      <c r="D7561">
        <v>7020689</v>
      </c>
      <c r="E7561">
        <v>296000000000</v>
      </c>
      <c r="F7561">
        <v>1</v>
      </c>
      <c r="G7561">
        <v>43</v>
      </c>
      <c r="H7561">
        <v>26</v>
      </c>
      <c r="I7561">
        <v>0</v>
      </c>
      <c r="J7561">
        <v>5</v>
      </c>
      <c r="K7561">
        <v>12</v>
      </c>
      <c r="L7561">
        <v>0</v>
      </c>
    </row>
    <row r="7562" spans="1:12">
      <c r="A7562" s="1" t="s">
        <v>111</v>
      </c>
      <c r="B7562">
        <v>2009</v>
      </c>
      <c r="C7562" t="str">
        <f>VLOOKUP(co2_data[[#This Row],[country]],Country_Parameter!A:C,3,0)</f>
        <v>Parameter 1</v>
      </c>
      <c r="D7562">
        <v>7064465</v>
      </c>
      <c r="E7562">
        <v>286000000000</v>
      </c>
      <c r="F7562">
        <v>0</v>
      </c>
      <c r="G7562">
        <v>42</v>
      </c>
      <c r="H7562">
        <v>27</v>
      </c>
      <c r="I7562">
        <v>0</v>
      </c>
      <c r="J7562">
        <v>5</v>
      </c>
      <c r="K7562">
        <v>9</v>
      </c>
      <c r="L7562">
        <v>0</v>
      </c>
    </row>
    <row r="7563" spans="1:12">
      <c r="A7563" s="1" t="s">
        <v>111</v>
      </c>
      <c r="B7563">
        <v>2010</v>
      </c>
      <c r="C7563" t="str">
        <f>VLOOKUP(co2_data[[#This Row],[country]],Country_Parameter!A:C,3,0)</f>
        <v>Parameter 1</v>
      </c>
      <c r="D7563">
        <v>7101612</v>
      </c>
      <c r="E7563">
        <v>302000000000</v>
      </c>
      <c r="F7563">
        <v>1</v>
      </c>
      <c r="G7563">
        <v>40</v>
      </c>
      <c r="H7563">
        <v>24</v>
      </c>
      <c r="I7563">
        <v>0</v>
      </c>
      <c r="J7563">
        <v>6</v>
      </c>
      <c r="K7563">
        <v>9</v>
      </c>
      <c r="L7563">
        <v>0</v>
      </c>
    </row>
    <row r="7564" spans="1:12">
      <c r="A7564" s="1" t="s">
        <v>111</v>
      </c>
      <c r="B7564">
        <v>2011</v>
      </c>
      <c r="C7564" t="str">
        <f>VLOOKUP(co2_data[[#This Row],[country]],Country_Parameter!A:C,3,0)</f>
        <v>Parameter 1</v>
      </c>
      <c r="D7564">
        <v>7142969</v>
      </c>
      <c r="E7564">
        <v>314000000000</v>
      </c>
      <c r="F7564">
        <v>1</v>
      </c>
      <c r="G7564">
        <v>43</v>
      </c>
      <c r="H7564">
        <v>28</v>
      </c>
      <c r="I7564">
        <v>0</v>
      </c>
      <c r="J7564">
        <v>5</v>
      </c>
      <c r="K7564">
        <v>9</v>
      </c>
      <c r="L7564">
        <v>0</v>
      </c>
    </row>
    <row r="7565" spans="1:12">
      <c r="A7565" s="1" t="s">
        <v>111</v>
      </c>
      <c r="B7565">
        <v>2012</v>
      </c>
      <c r="C7565" t="str">
        <f>VLOOKUP(co2_data[[#This Row],[country]],Country_Parameter!A:C,3,0)</f>
        <v>Parameter 1</v>
      </c>
      <c r="D7565">
        <v>7201060</v>
      </c>
      <c r="E7565">
        <v>319000000000</v>
      </c>
      <c r="F7565">
        <v>1</v>
      </c>
      <c r="G7565">
        <v>43</v>
      </c>
      <c r="H7565">
        <v>28</v>
      </c>
      <c r="I7565">
        <v>0</v>
      </c>
      <c r="J7565">
        <v>5</v>
      </c>
      <c r="K7565">
        <v>10</v>
      </c>
      <c r="L7565">
        <v>0</v>
      </c>
    </row>
    <row r="7566" spans="1:12">
      <c r="A7566" s="1" t="s">
        <v>111</v>
      </c>
      <c r="B7566">
        <v>2013</v>
      </c>
      <c r="C7566" t="str">
        <f>VLOOKUP(co2_data[[#This Row],[country]],Country_Parameter!A:C,3,0)</f>
        <v>Parameter 1</v>
      </c>
      <c r="D7566">
        <v>7264330</v>
      </c>
      <c r="E7566">
        <v>329000000000</v>
      </c>
      <c r="F7566">
        <v>1</v>
      </c>
      <c r="G7566">
        <v>44</v>
      </c>
      <c r="H7566">
        <v>29</v>
      </c>
      <c r="I7566">
        <v>0</v>
      </c>
      <c r="J7566">
        <v>5</v>
      </c>
      <c r="K7566">
        <v>9</v>
      </c>
      <c r="L7566">
        <v>0</v>
      </c>
    </row>
    <row r="7567" spans="1:12">
      <c r="A7567" s="1" t="s">
        <v>111</v>
      </c>
      <c r="B7567">
        <v>2014</v>
      </c>
      <c r="C7567" t="str">
        <f>VLOOKUP(co2_data[[#This Row],[country]],Country_Parameter!A:C,3,0)</f>
        <v>Parameter 1</v>
      </c>
      <c r="D7567">
        <v>7319503</v>
      </c>
      <c r="E7567">
        <v>338000000000</v>
      </c>
      <c r="F7567">
        <v>1</v>
      </c>
      <c r="G7567">
        <v>45</v>
      </c>
      <c r="H7567">
        <v>31</v>
      </c>
      <c r="I7567">
        <v>0</v>
      </c>
      <c r="J7567">
        <v>5</v>
      </c>
      <c r="K7567">
        <v>9</v>
      </c>
      <c r="L7567">
        <v>0</v>
      </c>
    </row>
    <row r="7568" spans="1:12">
      <c r="A7568" s="1" t="s">
        <v>111</v>
      </c>
      <c r="B7568">
        <v>2015</v>
      </c>
      <c r="C7568" t="str">
        <f>VLOOKUP(co2_data[[#This Row],[country]],Country_Parameter!A:C,3,0)</f>
        <v>Parameter 1</v>
      </c>
      <c r="D7568">
        <v>7366411</v>
      </c>
      <c r="E7568">
        <v>346000000000</v>
      </c>
      <c r="F7568">
        <v>1</v>
      </c>
      <c r="G7568">
        <v>42</v>
      </c>
      <c r="H7568">
        <v>25</v>
      </c>
      <c r="I7568">
        <v>0</v>
      </c>
      <c r="J7568">
        <v>6</v>
      </c>
      <c r="K7568">
        <v>10</v>
      </c>
      <c r="L7568">
        <v>0</v>
      </c>
    </row>
    <row r="7569" spans="1:12">
      <c r="A7569" s="1" t="s">
        <v>111</v>
      </c>
      <c r="B7569">
        <v>2016</v>
      </c>
      <c r="C7569" t="str">
        <f>VLOOKUP(co2_data[[#This Row],[country]],Country_Parameter!A:C,3,0)</f>
        <v>Parameter 1</v>
      </c>
      <c r="D7569">
        <v>7408005</v>
      </c>
      <c r="E7569">
        <v>354000000000</v>
      </c>
      <c r="F7569">
        <v>1</v>
      </c>
      <c r="G7569">
        <v>43</v>
      </c>
      <c r="H7569">
        <v>25</v>
      </c>
      <c r="I7569">
        <v>0</v>
      </c>
      <c r="J7569">
        <v>6</v>
      </c>
      <c r="K7569">
        <v>11</v>
      </c>
      <c r="L7569">
        <v>0</v>
      </c>
    </row>
    <row r="7570" spans="1:12">
      <c r="A7570" s="1" t="s">
        <v>111</v>
      </c>
      <c r="B7570">
        <v>2017</v>
      </c>
      <c r="C7570" t="str">
        <f>VLOOKUP(co2_data[[#This Row],[country]],Country_Parameter!A:C,3,0)</f>
        <v>Parameter 1</v>
      </c>
      <c r="D7570">
        <v>7444890</v>
      </c>
      <c r="E7570">
        <v>367000000000</v>
      </c>
      <c r="F7570">
        <v>1</v>
      </c>
      <c r="G7570">
        <v>42</v>
      </c>
      <c r="H7570">
        <v>24</v>
      </c>
      <c r="I7570">
        <v>0</v>
      </c>
      <c r="J7570">
        <v>6</v>
      </c>
      <c r="K7570">
        <v>12</v>
      </c>
      <c r="L7570">
        <v>0</v>
      </c>
    </row>
    <row r="7571" spans="1:12">
      <c r="A7571" s="1" t="s">
        <v>111</v>
      </c>
      <c r="B7571">
        <v>2018</v>
      </c>
      <c r="C7571" t="str">
        <f>VLOOKUP(co2_data[[#This Row],[country]],Country_Parameter!A:C,3,0)</f>
        <v>Parameter 1</v>
      </c>
      <c r="D7571">
        <v>7471189</v>
      </c>
      <c r="E7571">
        <v>378000000000</v>
      </c>
      <c r="F7571">
        <v>1</v>
      </c>
      <c r="G7571">
        <v>43</v>
      </c>
      <c r="H7571">
        <v>24</v>
      </c>
      <c r="I7571">
        <v>0</v>
      </c>
      <c r="J7571">
        <v>6</v>
      </c>
      <c r="K7571">
        <v>12</v>
      </c>
      <c r="L7571">
        <v>0</v>
      </c>
    </row>
    <row r="7572" spans="1:12">
      <c r="A7572" s="1" t="s">
        <v>111</v>
      </c>
      <c r="B7572">
        <v>2019</v>
      </c>
      <c r="C7572" t="str">
        <f>VLOOKUP(co2_data[[#This Row],[country]],Country_Parameter!A:C,3,0)</f>
        <v>Parameter 1</v>
      </c>
      <c r="D7572">
        <v>7485816</v>
      </c>
      <c r="E7572">
        <v>372000000000</v>
      </c>
      <c r="F7572">
        <v>1</v>
      </c>
      <c r="G7572">
        <v>42</v>
      </c>
      <c r="H7572">
        <v>23</v>
      </c>
      <c r="I7572">
        <v>0</v>
      </c>
      <c r="J7572">
        <v>6</v>
      </c>
      <c r="K7572">
        <v>12</v>
      </c>
      <c r="L7572">
        <v>0</v>
      </c>
    </row>
    <row r="7573" spans="1:12">
      <c r="A7573" s="1" t="s">
        <v>111</v>
      </c>
      <c r="B7573">
        <v>2020</v>
      </c>
      <c r="C7573" t="str">
        <f>VLOOKUP(co2_data[[#This Row],[country]],Country_Parameter!A:C,3,0)</f>
        <v>Parameter 1</v>
      </c>
      <c r="D7573">
        <v>7490240</v>
      </c>
      <c r="E7573">
        <v>347000000000</v>
      </c>
      <c r="F7573">
        <v>1</v>
      </c>
      <c r="G7573">
        <v>33</v>
      </c>
      <c r="H7573">
        <v>12</v>
      </c>
      <c r="I7573">
        <v>0</v>
      </c>
      <c r="J7573">
        <v>9</v>
      </c>
      <c r="K7573">
        <v>11</v>
      </c>
      <c r="L7573">
        <v>0</v>
      </c>
    </row>
    <row r="7574" spans="1:12">
      <c r="A7574" s="1" t="s">
        <v>111</v>
      </c>
      <c r="B7574">
        <v>2021</v>
      </c>
      <c r="C7574" t="str">
        <f>VLOOKUP(co2_data[[#This Row],[country]],Country_Parameter!A:C,3,0)</f>
        <v>Parameter 1</v>
      </c>
      <c r="D7574">
        <v>7484604</v>
      </c>
      <c r="E7574">
        <v>370000000000</v>
      </c>
      <c r="F7574">
        <v>1</v>
      </c>
      <c r="G7574">
        <v>34</v>
      </c>
      <c r="H7574">
        <v>14</v>
      </c>
      <c r="I7574">
        <v>0</v>
      </c>
      <c r="J7574">
        <v>9</v>
      </c>
      <c r="K7574">
        <v>10</v>
      </c>
      <c r="L7574">
        <v>0</v>
      </c>
    </row>
    <row r="7575" spans="1:12">
      <c r="A7575" s="1" t="s">
        <v>111</v>
      </c>
      <c r="B7575">
        <v>2022</v>
      </c>
      <c r="C7575" t="str">
        <f>VLOOKUP(co2_data[[#This Row],[country]],Country_Parameter!A:C,3,0)</f>
        <v>Parameter 1</v>
      </c>
      <c r="D7575">
        <v>7465914</v>
      </c>
      <c r="E7575">
        <v>357000000000</v>
      </c>
      <c r="F7575">
        <v>1</v>
      </c>
      <c r="G7575">
        <v>32</v>
      </c>
      <c r="H7575">
        <v>14</v>
      </c>
      <c r="I7575">
        <v>0</v>
      </c>
      <c r="J7575">
        <v>9</v>
      </c>
      <c r="K7575">
        <v>8</v>
      </c>
      <c r="L7575">
        <v>0</v>
      </c>
    </row>
    <row r="7576" spans="1:12">
      <c r="A7576" s="1" t="s">
        <v>111</v>
      </c>
      <c r="B7576">
        <v>2023</v>
      </c>
      <c r="C7576" t="str">
        <f>VLOOKUP(co2_data[[#This Row],[country]],Country_Parameter!A:C,3,0)</f>
        <v>Parameter 1</v>
      </c>
      <c r="D7576">
        <v>7442738</v>
      </c>
      <c r="E7576">
        <v>0</v>
      </c>
      <c r="F7576">
        <v>1</v>
      </c>
      <c r="G7576">
        <v>34</v>
      </c>
      <c r="H7576">
        <v>13</v>
      </c>
      <c r="I7576">
        <v>0</v>
      </c>
      <c r="J7576">
        <v>10</v>
      </c>
      <c r="K7576">
        <v>10</v>
      </c>
      <c r="L7576">
        <v>0</v>
      </c>
    </row>
    <row r="7577" spans="1:12">
      <c r="A7577" s="1" t="s">
        <v>112</v>
      </c>
      <c r="B7577">
        <v>1949</v>
      </c>
      <c r="C7577" t="str">
        <f>VLOOKUP(co2_data[[#This Row],[country]],Country_Parameter!A:C,3,0)</f>
        <v>Parameter 1</v>
      </c>
      <c r="D7577">
        <v>9309618</v>
      </c>
      <c r="E7577">
        <v>34706001920</v>
      </c>
      <c r="F7577">
        <v>0</v>
      </c>
      <c r="G7577">
        <v>20</v>
      </c>
      <c r="H7577">
        <v>18</v>
      </c>
      <c r="I7577">
        <v>0</v>
      </c>
      <c r="J7577">
        <v>1</v>
      </c>
      <c r="K7577">
        <v>1</v>
      </c>
      <c r="L7577">
        <v>0</v>
      </c>
    </row>
    <row r="7578" spans="1:12">
      <c r="A7578" s="1" t="s">
        <v>112</v>
      </c>
      <c r="B7578">
        <v>1950</v>
      </c>
      <c r="C7578" t="str">
        <f>VLOOKUP(co2_data[[#This Row],[country]],Country_Parameter!A:C,3,0)</f>
        <v>Parameter 1</v>
      </c>
      <c r="D7578">
        <v>9337882</v>
      </c>
      <c r="E7578">
        <v>36913115136</v>
      </c>
      <c r="F7578">
        <v>0</v>
      </c>
      <c r="G7578">
        <v>18</v>
      </c>
      <c r="H7578">
        <v>16</v>
      </c>
      <c r="I7578">
        <v>0</v>
      </c>
      <c r="J7578">
        <v>1</v>
      </c>
      <c r="K7578">
        <v>2</v>
      </c>
      <c r="L7578">
        <v>0</v>
      </c>
    </row>
    <row r="7579" spans="1:12">
      <c r="A7579" s="1" t="s">
        <v>112</v>
      </c>
      <c r="B7579">
        <v>1951</v>
      </c>
      <c r="C7579" t="str">
        <f>VLOOKUP(co2_data[[#This Row],[country]],Country_Parameter!A:C,3,0)</f>
        <v>Parameter 1</v>
      </c>
      <c r="D7579">
        <v>9423178</v>
      </c>
      <c r="E7579">
        <v>40481206272</v>
      </c>
      <c r="F7579">
        <v>0</v>
      </c>
      <c r="G7579">
        <v>22</v>
      </c>
      <c r="H7579">
        <v>19</v>
      </c>
      <c r="I7579">
        <v>0</v>
      </c>
      <c r="J7579">
        <v>1</v>
      </c>
      <c r="K7579">
        <v>2</v>
      </c>
      <c r="L7579">
        <v>0</v>
      </c>
    </row>
    <row r="7580" spans="1:12">
      <c r="A7580" s="1" t="s">
        <v>112</v>
      </c>
      <c r="B7580">
        <v>1952</v>
      </c>
      <c r="C7580" t="str">
        <f>VLOOKUP(co2_data[[#This Row],[country]],Country_Parameter!A:C,3,0)</f>
        <v>Parameter 1</v>
      </c>
      <c r="D7580">
        <v>9503934</v>
      </c>
      <c r="E7580">
        <v>41846112256</v>
      </c>
      <c r="F7580">
        <v>1</v>
      </c>
      <c r="G7580">
        <v>27</v>
      </c>
      <c r="H7580">
        <v>23</v>
      </c>
      <c r="I7580">
        <v>0</v>
      </c>
      <c r="J7580">
        <v>1</v>
      </c>
      <c r="K7580">
        <v>3</v>
      </c>
      <c r="L7580">
        <v>0</v>
      </c>
    </row>
    <row r="7581" spans="1:12">
      <c r="A7581" s="1" t="s">
        <v>112</v>
      </c>
      <c r="B7581">
        <v>1953</v>
      </c>
      <c r="C7581" t="str">
        <f>VLOOKUP(co2_data[[#This Row],[country]],Country_Parameter!A:C,3,0)</f>
        <v>Parameter 1</v>
      </c>
      <c r="D7581">
        <v>9594482</v>
      </c>
      <c r="E7581">
        <v>42611396608</v>
      </c>
      <c r="F7581">
        <v>1</v>
      </c>
      <c r="G7581">
        <v>32</v>
      </c>
      <c r="H7581">
        <v>27</v>
      </c>
      <c r="I7581">
        <v>0</v>
      </c>
      <c r="J7581">
        <v>1</v>
      </c>
      <c r="K7581">
        <v>3</v>
      </c>
      <c r="L7581">
        <v>0</v>
      </c>
    </row>
    <row r="7582" spans="1:12">
      <c r="A7582" s="1" t="s">
        <v>112</v>
      </c>
      <c r="B7582">
        <v>1954</v>
      </c>
      <c r="C7582" t="str">
        <f>VLOOKUP(co2_data[[#This Row],[country]],Country_Parameter!A:C,3,0)</f>
        <v>Parameter 1</v>
      </c>
      <c r="D7582">
        <v>9704596</v>
      </c>
      <c r="E7582">
        <v>44094357504</v>
      </c>
      <c r="F7582">
        <v>0</v>
      </c>
      <c r="G7582">
        <v>34</v>
      </c>
      <c r="H7582">
        <v>29</v>
      </c>
      <c r="I7582">
        <v>0</v>
      </c>
      <c r="J7582">
        <v>1</v>
      </c>
      <c r="K7582">
        <v>4</v>
      </c>
      <c r="L7582">
        <v>0</v>
      </c>
    </row>
    <row r="7583" spans="1:12">
      <c r="A7583" s="1" t="s">
        <v>112</v>
      </c>
      <c r="B7583">
        <v>1955</v>
      </c>
      <c r="C7583" t="str">
        <f>VLOOKUP(co2_data[[#This Row],[country]],Country_Parameter!A:C,3,0)</f>
        <v>Parameter 1</v>
      </c>
      <c r="D7583">
        <v>9823216</v>
      </c>
      <c r="E7583">
        <v>48083550208</v>
      </c>
      <c r="F7583">
        <v>1</v>
      </c>
      <c r="G7583">
        <v>36</v>
      </c>
      <c r="H7583">
        <v>29</v>
      </c>
      <c r="I7583">
        <v>0</v>
      </c>
      <c r="J7583">
        <v>1</v>
      </c>
      <c r="K7583">
        <v>5</v>
      </c>
      <c r="L7583">
        <v>0</v>
      </c>
    </row>
    <row r="7584" spans="1:12">
      <c r="A7584" s="1" t="s">
        <v>112</v>
      </c>
      <c r="B7584">
        <v>1956</v>
      </c>
      <c r="C7584" t="str">
        <f>VLOOKUP(co2_data[[#This Row],[country]],Country_Parameter!A:C,3,0)</f>
        <v>Parameter 1</v>
      </c>
      <c r="D7584">
        <v>9853996</v>
      </c>
      <c r="E7584">
        <v>45907750912</v>
      </c>
      <c r="F7584">
        <v>0</v>
      </c>
      <c r="G7584">
        <v>33</v>
      </c>
      <c r="H7584">
        <v>27</v>
      </c>
      <c r="I7584">
        <v>0</v>
      </c>
      <c r="J7584">
        <v>1</v>
      </c>
      <c r="K7584">
        <v>4</v>
      </c>
      <c r="L7584">
        <v>0</v>
      </c>
    </row>
    <row r="7585" spans="1:12">
      <c r="A7585" s="1" t="s">
        <v>112</v>
      </c>
      <c r="B7585">
        <v>1957</v>
      </c>
      <c r="C7585" t="str">
        <f>VLOOKUP(co2_data[[#This Row],[country]],Country_Parameter!A:C,3,0)</f>
        <v>Parameter 1</v>
      </c>
      <c r="D7585">
        <v>9837928</v>
      </c>
      <c r="E7585">
        <v>49696788480</v>
      </c>
      <c r="F7585">
        <v>0</v>
      </c>
      <c r="G7585">
        <v>38</v>
      </c>
      <c r="H7585">
        <v>32</v>
      </c>
      <c r="I7585">
        <v>0</v>
      </c>
      <c r="J7585">
        <v>1</v>
      </c>
      <c r="K7585">
        <v>5</v>
      </c>
      <c r="L7585">
        <v>0</v>
      </c>
    </row>
    <row r="7586" spans="1:12">
      <c r="A7586" s="1" t="s">
        <v>112</v>
      </c>
      <c r="B7586">
        <v>1958</v>
      </c>
      <c r="C7586" t="str">
        <f>VLOOKUP(co2_data[[#This Row],[country]],Country_Parameter!A:C,3,0)</f>
        <v>Parameter 1</v>
      </c>
      <c r="D7586">
        <v>9880680</v>
      </c>
      <c r="E7586">
        <v>53036695552</v>
      </c>
      <c r="F7586">
        <v>1</v>
      </c>
      <c r="G7586">
        <v>39</v>
      </c>
      <c r="H7586">
        <v>33</v>
      </c>
      <c r="I7586">
        <v>0</v>
      </c>
      <c r="J7586">
        <v>1</v>
      </c>
      <c r="K7586">
        <v>5</v>
      </c>
      <c r="L7586">
        <v>0</v>
      </c>
    </row>
    <row r="7587" spans="1:12">
      <c r="A7587" s="1" t="s">
        <v>112</v>
      </c>
      <c r="B7587">
        <v>1959</v>
      </c>
      <c r="C7587" t="str">
        <f>VLOOKUP(co2_data[[#This Row],[country]],Country_Parameter!A:C,3,0)</f>
        <v>Parameter 1</v>
      </c>
      <c r="D7587">
        <v>9936845</v>
      </c>
      <c r="E7587">
        <v>55180161024</v>
      </c>
      <c r="F7587">
        <v>1</v>
      </c>
      <c r="G7587">
        <v>42</v>
      </c>
      <c r="H7587">
        <v>34</v>
      </c>
      <c r="I7587">
        <v>0</v>
      </c>
      <c r="J7587">
        <v>1</v>
      </c>
      <c r="K7587">
        <v>6</v>
      </c>
      <c r="L7587">
        <v>0</v>
      </c>
    </row>
    <row r="7588" spans="1:12">
      <c r="A7588" s="1" t="s">
        <v>112</v>
      </c>
      <c r="B7588">
        <v>1960</v>
      </c>
      <c r="C7588" t="str">
        <f>VLOOKUP(co2_data[[#This Row],[country]],Country_Parameter!A:C,3,0)</f>
        <v>Parameter 1</v>
      </c>
      <c r="D7588">
        <v>9983383</v>
      </c>
      <c r="E7588">
        <v>58064105472</v>
      </c>
      <c r="F7588">
        <v>1</v>
      </c>
      <c r="G7588">
        <v>45</v>
      </c>
      <c r="H7588">
        <v>36</v>
      </c>
      <c r="I7588">
        <v>0</v>
      </c>
      <c r="J7588">
        <v>1</v>
      </c>
      <c r="K7588">
        <v>7</v>
      </c>
      <c r="L7588">
        <v>0</v>
      </c>
    </row>
    <row r="7589" spans="1:12">
      <c r="A7589" s="1" t="s">
        <v>112</v>
      </c>
      <c r="B7589">
        <v>1961</v>
      </c>
      <c r="C7589" t="str">
        <f>VLOOKUP(co2_data[[#This Row],[country]],Country_Parameter!A:C,3,0)</f>
        <v>Parameter 1</v>
      </c>
      <c r="D7589">
        <v>10026516</v>
      </c>
      <c r="E7589">
        <v>61006405632</v>
      </c>
      <c r="F7589">
        <v>1</v>
      </c>
      <c r="G7589">
        <v>49</v>
      </c>
      <c r="H7589">
        <v>39</v>
      </c>
      <c r="I7589">
        <v>0</v>
      </c>
      <c r="J7589">
        <v>1</v>
      </c>
      <c r="K7589">
        <v>8</v>
      </c>
      <c r="L7589">
        <v>0</v>
      </c>
    </row>
    <row r="7590" spans="1:12">
      <c r="A7590" s="1" t="s">
        <v>112</v>
      </c>
      <c r="B7590">
        <v>1962</v>
      </c>
      <c r="C7590" t="str">
        <f>VLOOKUP(co2_data[[#This Row],[country]],Country_Parameter!A:C,3,0)</f>
        <v>Parameter 1</v>
      </c>
      <c r="D7590">
        <v>10058067</v>
      </c>
      <c r="E7590">
        <v>63547846656</v>
      </c>
      <c r="F7590">
        <v>1</v>
      </c>
      <c r="G7590">
        <v>51</v>
      </c>
      <c r="H7590">
        <v>40</v>
      </c>
      <c r="I7590">
        <v>0</v>
      </c>
      <c r="J7590">
        <v>1</v>
      </c>
      <c r="K7590">
        <v>9</v>
      </c>
      <c r="L7590">
        <v>0</v>
      </c>
    </row>
    <row r="7591" spans="1:12">
      <c r="A7591" s="1" t="s">
        <v>112</v>
      </c>
      <c r="B7591">
        <v>1963</v>
      </c>
      <c r="C7591" t="str">
        <f>VLOOKUP(co2_data[[#This Row],[country]],Country_Parameter!A:C,3,0)</f>
        <v>Parameter 1</v>
      </c>
      <c r="D7591">
        <v>10083840</v>
      </c>
      <c r="E7591">
        <v>67044605952</v>
      </c>
      <c r="F7591">
        <v>1</v>
      </c>
      <c r="G7591">
        <v>56</v>
      </c>
      <c r="H7591">
        <v>44</v>
      </c>
      <c r="I7591">
        <v>0</v>
      </c>
      <c r="J7591">
        <v>1</v>
      </c>
      <c r="K7591">
        <v>10</v>
      </c>
      <c r="L7591">
        <v>0</v>
      </c>
    </row>
    <row r="7592" spans="1:12">
      <c r="A7592" s="1" t="s">
        <v>112</v>
      </c>
      <c r="B7592">
        <v>1964</v>
      </c>
      <c r="C7592" t="str">
        <f>VLOOKUP(co2_data[[#This Row],[country]],Country_Parameter!A:C,3,0)</f>
        <v>Parameter 1</v>
      </c>
      <c r="D7592">
        <v>10114375</v>
      </c>
      <c r="E7592">
        <v>70807257088</v>
      </c>
      <c r="F7592">
        <v>1</v>
      </c>
      <c r="G7592">
        <v>62</v>
      </c>
      <c r="H7592">
        <v>48</v>
      </c>
      <c r="I7592">
        <v>1</v>
      </c>
      <c r="J7592">
        <v>2</v>
      </c>
      <c r="K7592">
        <v>11</v>
      </c>
      <c r="L7592">
        <v>0</v>
      </c>
    </row>
    <row r="7593" spans="1:12">
      <c r="A7593" s="1" t="s">
        <v>112</v>
      </c>
      <c r="B7593">
        <v>1965</v>
      </c>
      <c r="C7593" t="str">
        <f>VLOOKUP(co2_data[[#This Row],[country]],Country_Parameter!A:C,3,0)</f>
        <v>Parameter 1</v>
      </c>
      <c r="D7593">
        <v>10141117</v>
      </c>
      <c r="E7593">
        <v>71364976640</v>
      </c>
      <c r="F7593">
        <v>1</v>
      </c>
      <c r="G7593">
        <v>61</v>
      </c>
      <c r="H7593">
        <v>46</v>
      </c>
      <c r="I7593">
        <v>0</v>
      </c>
      <c r="J7593">
        <v>2</v>
      </c>
      <c r="K7593">
        <v>11</v>
      </c>
      <c r="L7593">
        <v>0</v>
      </c>
    </row>
    <row r="7594" spans="1:12">
      <c r="A7594" s="1" t="s">
        <v>112</v>
      </c>
      <c r="B7594">
        <v>1966</v>
      </c>
      <c r="C7594" t="str">
        <f>VLOOKUP(co2_data[[#This Row],[country]],Country_Parameter!A:C,3,0)</f>
        <v>Parameter 1</v>
      </c>
      <c r="D7594">
        <v>10170410</v>
      </c>
      <c r="E7594">
        <v>75426856960</v>
      </c>
      <c r="F7594">
        <v>1</v>
      </c>
      <c r="G7594">
        <v>62</v>
      </c>
      <c r="H7594">
        <v>44</v>
      </c>
      <c r="I7594">
        <v>0</v>
      </c>
      <c r="J7594">
        <v>3</v>
      </c>
      <c r="K7594">
        <v>13</v>
      </c>
      <c r="L7594">
        <v>0</v>
      </c>
    </row>
    <row r="7595" spans="1:12">
      <c r="A7595" s="1" t="s">
        <v>112</v>
      </c>
      <c r="B7595">
        <v>1967</v>
      </c>
      <c r="C7595" t="str">
        <f>VLOOKUP(co2_data[[#This Row],[country]],Country_Parameter!A:C,3,0)</f>
        <v>Parameter 1</v>
      </c>
      <c r="D7595">
        <v>10206813</v>
      </c>
      <c r="E7595">
        <v>79752912896</v>
      </c>
      <c r="F7595">
        <v>1</v>
      </c>
      <c r="G7595">
        <v>59</v>
      </c>
      <c r="H7595">
        <v>39</v>
      </c>
      <c r="I7595">
        <v>0</v>
      </c>
      <c r="J7595">
        <v>4</v>
      </c>
      <c r="K7595">
        <v>14</v>
      </c>
      <c r="L7595">
        <v>0</v>
      </c>
    </row>
    <row r="7596" spans="1:12">
      <c r="A7596" s="1" t="s">
        <v>112</v>
      </c>
      <c r="B7596">
        <v>1968</v>
      </c>
      <c r="C7596" t="str">
        <f>VLOOKUP(co2_data[[#This Row],[country]],Country_Parameter!A:C,3,0)</f>
        <v>Parameter 1</v>
      </c>
      <c r="D7596">
        <v>10244548</v>
      </c>
      <c r="E7596">
        <v>80722755584</v>
      </c>
      <c r="F7596">
        <v>1</v>
      </c>
      <c r="G7596">
        <v>61</v>
      </c>
      <c r="H7596">
        <v>39</v>
      </c>
      <c r="I7596">
        <v>0</v>
      </c>
      <c r="J7596">
        <v>5</v>
      </c>
      <c r="K7596">
        <v>16</v>
      </c>
      <c r="L7596">
        <v>0</v>
      </c>
    </row>
    <row r="7597" spans="1:12">
      <c r="A7597" s="1" t="s">
        <v>112</v>
      </c>
      <c r="B7597">
        <v>1969</v>
      </c>
      <c r="C7597" t="str">
        <f>VLOOKUP(co2_data[[#This Row],[country]],Country_Parameter!A:C,3,0)</f>
        <v>Parameter 1</v>
      </c>
      <c r="D7597">
        <v>10281594</v>
      </c>
      <c r="E7597">
        <v>83133407232</v>
      </c>
      <c r="F7597">
        <v>1</v>
      </c>
      <c r="G7597">
        <v>62</v>
      </c>
      <c r="H7597">
        <v>37</v>
      </c>
      <c r="I7597">
        <v>0</v>
      </c>
      <c r="J7597">
        <v>6</v>
      </c>
      <c r="K7597">
        <v>17</v>
      </c>
      <c r="L7597">
        <v>0</v>
      </c>
    </row>
    <row r="7598" spans="1:12">
      <c r="A7598" s="1" t="s">
        <v>112</v>
      </c>
      <c r="B7598">
        <v>1970</v>
      </c>
      <c r="C7598" t="str">
        <f>VLOOKUP(co2_data[[#This Row],[country]],Country_Parameter!A:C,3,0)</f>
        <v>Parameter 1</v>
      </c>
      <c r="D7598">
        <v>10315140</v>
      </c>
      <c r="E7598">
        <v>82851086336</v>
      </c>
      <c r="F7598">
        <v>1</v>
      </c>
      <c r="G7598">
        <v>70</v>
      </c>
      <c r="H7598">
        <v>46</v>
      </c>
      <c r="I7598">
        <v>0</v>
      </c>
      <c r="J7598">
        <v>6</v>
      </c>
      <c r="K7598">
        <v>16</v>
      </c>
      <c r="L7598">
        <v>0</v>
      </c>
    </row>
    <row r="7599" spans="1:12">
      <c r="A7599" s="1" t="s">
        <v>112</v>
      </c>
      <c r="B7599">
        <v>1971</v>
      </c>
      <c r="C7599" t="str">
        <f>VLOOKUP(co2_data[[#This Row],[country]],Country_Parameter!A:C,3,0)</f>
        <v>Parameter 1</v>
      </c>
      <c r="D7599">
        <v>10343972</v>
      </c>
      <c r="E7599">
        <v>86536290304</v>
      </c>
      <c r="F7599">
        <v>1</v>
      </c>
      <c r="G7599">
        <v>69</v>
      </c>
      <c r="H7599">
        <v>42</v>
      </c>
      <c r="I7599">
        <v>0</v>
      </c>
      <c r="J7599">
        <v>7</v>
      </c>
      <c r="K7599">
        <v>18</v>
      </c>
      <c r="L7599">
        <v>0</v>
      </c>
    </row>
    <row r="7600" spans="1:12">
      <c r="A7600" s="1" t="s">
        <v>112</v>
      </c>
      <c r="B7600">
        <v>1972</v>
      </c>
      <c r="C7600" t="str">
        <f>VLOOKUP(co2_data[[#This Row],[country]],Country_Parameter!A:C,3,0)</f>
        <v>Parameter 1</v>
      </c>
      <c r="D7600">
        <v>10374303</v>
      </c>
      <c r="E7600">
        <v>88401747968</v>
      </c>
      <c r="F7600">
        <v>1</v>
      </c>
      <c r="G7600">
        <v>69</v>
      </c>
      <c r="H7600">
        <v>40</v>
      </c>
      <c r="I7600">
        <v>0</v>
      </c>
      <c r="J7600">
        <v>8</v>
      </c>
      <c r="K7600">
        <v>20</v>
      </c>
      <c r="L7600">
        <v>0</v>
      </c>
    </row>
    <row r="7601" spans="1:12">
      <c r="A7601" s="1" t="s">
        <v>112</v>
      </c>
      <c r="B7601">
        <v>1973</v>
      </c>
      <c r="C7601" t="str">
        <f>VLOOKUP(co2_data[[#This Row],[country]],Country_Parameter!A:C,3,0)</f>
        <v>Parameter 1</v>
      </c>
      <c r="D7601">
        <v>10407440</v>
      </c>
      <c r="E7601">
        <v>92999778304</v>
      </c>
      <c r="F7601">
        <v>2</v>
      </c>
      <c r="G7601">
        <v>73</v>
      </c>
      <c r="H7601">
        <v>40</v>
      </c>
      <c r="I7601">
        <v>0</v>
      </c>
      <c r="J7601">
        <v>9</v>
      </c>
      <c r="K7601">
        <v>22</v>
      </c>
      <c r="L7601">
        <v>0</v>
      </c>
    </row>
    <row r="7602" spans="1:12">
      <c r="A7602" s="1" t="s">
        <v>112</v>
      </c>
      <c r="B7602">
        <v>1974</v>
      </c>
      <c r="C7602" t="str">
        <f>VLOOKUP(co2_data[[#This Row],[country]],Country_Parameter!A:C,3,0)</f>
        <v>Parameter 1</v>
      </c>
      <c r="D7602">
        <v>10453918</v>
      </c>
      <c r="E7602">
        <v>95403761664</v>
      </c>
      <c r="F7602">
        <v>2</v>
      </c>
      <c r="G7602">
        <v>74</v>
      </c>
      <c r="H7602">
        <v>39</v>
      </c>
      <c r="I7602">
        <v>0</v>
      </c>
      <c r="J7602">
        <v>10</v>
      </c>
      <c r="K7602">
        <v>24</v>
      </c>
      <c r="L7602">
        <v>0</v>
      </c>
    </row>
    <row r="7603" spans="1:12">
      <c r="A7603" s="1" t="s">
        <v>112</v>
      </c>
      <c r="B7603">
        <v>1975</v>
      </c>
      <c r="C7603" t="str">
        <f>VLOOKUP(co2_data[[#This Row],[country]],Country_Parameter!A:C,3,0)</f>
        <v>Parameter 1</v>
      </c>
      <c r="D7603">
        <v>10515653</v>
      </c>
      <c r="E7603">
        <v>97450934272</v>
      </c>
      <c r="F7603">
        <v>2</v>
      </c>
      <c r="G7603">
        <v>75</v>
      </c>
      <c r="H7603">
        <v>37</v>
      </c>
      <c r="I7603">
        <v>0</v>
      </c>
      <c r="J7603">
        <v>11</v>
      </c>
      <c r="K7603">
        <v>25</v>
      </c>
      <c r="L7603">
        <v>0</v>
      </c>
    </row>
    <row r="7604" spans="1:12">
      <c r="A7604" s="1" t="s">
        <v>112</v>
      </c>
      <c r="B7604">
        <v>1976</v>
      </c>
      <c r="C7604" t="str">
        <f>VLOOKUP(co2_data[[#This Row],[country]],Country_Parameter!A:C,3,0)</f>
        <v>Parameter 1</v>
      </c>
      <c r="D7604">
        <v>10573771</v>
      </c>
      <c r="E7604">
        <v>97744560128</v>
      </c>
      <c r="F7604">
        <v>2</v>
      </c>
      <c r="G7604">
        <v>80</v>
      </c>
      <c r="H7604">
        <v>37</v>
      </c>
      <c r="I7604">
        <v>0</v>
      </c>
      <c r="J7604">
        <v>14</v>
      </c>
      <c r="K7604">
        <v>27</v>
      </c>
      <c r="L7604">
        <v>0</v>
      </c>
    </row>
    <row r="7605" spans="1:12">
      <c r="A7605" s="1" t="s">
        <v>112</v>
      </c>
      <c r="B7605">
        <v>1977</v>
      </c>
      <c r="C7605" t="str">
        <f>VLOOKUP(co2_data[[#This Row],[country]],Country_Parameter!A:C,3,0)</f>
        <v>Parameter 1</v>
      </c>
      <c r="D7605">
        <v>10623146</v>
      </c>
      <c r="E7605">
        <v>104000000000</v>
      </c>
      <c r="F7605">
        <v>2</v>
      </c>
      <c r="G7605">
        <v>83</v>
      </c>
      <c r="H7605">
        <v>37</v>
      </c>
      <c r="I7605">
        <v>0</v>
      </c>
      <c r="J7605">
        <v>14</v>
      </c>
      <c r="K7605">
        <v>30</v>
      </c>
      <c r="L7605">
        <v>0</v>
      </c>
    </row>
    <row r="7606" spans="1:12">
      <c r="A7606" s="1" t="s">
        <v>112</v>
      </c>
      <c r="B7606">
        <v>1978</v>
      </c>
      <c r="C7606" t="str">
        <f>VLOOKUP(co2_data[[#This Row],[country]],Country_Parameter!A:C,3,0)</f>
        <v>Parameter 1</v>
      </c>
      <c r="D7606">
        <v>10660187</v>
      </c>
      <c r="E7606">
        <v>106000000000</v>
      </c>
      <c r="F7606">
        <v>2</v>
      </c>
      <c r="G7606">
        <v>88</v>
      </c>
      <c r="H7606">
        <v>38</v>
      </c>
      <c r="I7606">
        <v>0</v>
      </c>
      <c r="J7606">
        <v>15</v>
      </c>
      <c r="K7606">
        <v>32</v>
      </c>
      <c r="L7606">
        <v>0</v>
      </c>
    </row>
    <row r="7607" spans="1:12">
      <c r="A7607" s="1" t="s">
        <v>112</v>
      </c>
      <c r="B7607">
        <v>1979</v>
      </c>
      <c r="C7607" t="str">
        <f>VLOOKUP(co2_data[[#This Row],[country]],Country_Parameter!A:C,3,0)</f>
        <v>Parameter 1</v>
      </c>
      <c r="D7607">
        <v>10688256</v>
      </c>
      <c r="E7607">
        <v>107000000000</v>
      </c>
      <c r="F7607">
        <v>2</v>
      </c>
      <c r="G7607">
        <v>86</v>
      </c>
      <c r="H7607">
        <v>38</v>
      </c>
      <c r="I7607">
        <v>0</v>
      </c>
      <c r="J7607">
        <v>17</v>
      </c>
      <c r="K7607">
        <v>29</v>
      </c>
      <c r="L7607">
        <v>0</v>
      </c>
    </row>
    <row r="7608" spans="1:12">
      <c r="A7608" s="1" t="s">
        <v>112</v>
      </c>
      <c r="B7608">
        <v>1980</v>
      </c>
      <c r="C7608" t="str">
        <f>VLOOKUP(co2_data[[#This Row],[country]],Country_Parameter!A:C,3,0)</f>
        <v>Parameter 1</v>
      </c>
      <c r="D7608">
        <v>10695370</v>
      </c>
      <c r="E7608">
        <v>108000000000</v>
      </c>
      <c r="F7608">
        <v>2</v>
      </c>
      <c r="G7608">
        <v>87</v>
      </c>
      <c r="H7608">
        <v>37</v>
      </c>
      <c r="I7608">
        <v>0</v>
      </c>
      <c r="J7608">
        <v>18</v>
      </c>
      <c r="K7608">
        <v>30</v>
      </c>
      <c r="L7608">
        <v>0</v>
      </c>
    </row>
    <row r="7609" spans="1:12">
      <c r="A7609" s="1" t="s">
        <v>112</v>
      </c>
      <c r="B7609">
        <v>1981</v>
      </c>
      <c r="C7609" t="str">
        <f>VLOOKUP(co2_data[[#This Row],[country]],Country_Parameter!A:C,3,0)</f>
        <v>Parameter 1</v>
      </c>
      <c r="D7609">
        <v>10679329</v>
      </c>
      <c r="E7609">
        <v>108000000000</v>
      </c>
      <c r="F7609">
        <v>2</v>
      </c>
      <c r="G7609">
        <v>86</v>
      </c>
      <c r="H7609">
        <v>38</v>
      </c>
      <c r="I7609">
        <v>0</v>
      </c>
      <c r="J7609">
        <v>18</v>
      </c>
      <c r="K7609">
        <v>28</v>
      </c>
      <c r="L7609">
        <v>0</v>
      </c>
    </row>
    <row r="7610" spans="1:12">
      <c r="A7610" s="1" t="s">
        <v>112</v>
      </c>
      <c r="B7610">
        <v>1982</v>
      </c>
      <c r="C7610" t="str">
        <f>VLOOKUP(co2_data[[#This Row],[country]],Country_Parameter!A:C,3,0)</f>
        <v>Parameter 1</v>
      </c>
      <c r="D7610">
        <v>10656106</v>
      </c>
      <c r="E7610">
        <v>112000000000</v>
      </c>
      <c r="F7610">
        <v>2</v>
      </c>
      <c r="G7610">
        <v>87</v>
      </c>
      <c r="H7610">
        <v>39</v>
      </c>
      <c r="I7610">
        <v>0</v>
      </c>
      <c r="J7610">
        <v>19</v>
      </c>
      <c r="K7610">
        <v>27</v>
      </c>
      <c r="L7610">
        <v>0</v>
      </c>
    </row>
    <row r="7611" spans="1:12">
      <c r="A7611" s="1" t="s">
        <v>112</v>
      </c>
      <c r="B7611">
        <v>1983</v>
      </c>
      <c r="C7611" t="str">
        <f>VLOOKUP(co2_data[[#This Row],[country]],Country_Parameter!A:C,3,0)</f>
        <v>Parameter 1</v>
      </c>
      <c r="D7611">
        <v>10622986</v>
      </c>
      <c r="E7611">
        <v>111000000000</v>
      </c>
      <c r="F7611">
        <v>2</v>
      </c>
      <c r="G7611">
        <v>89</v>
      </c>
      <c r="H7611">
        <v>37</v>
      </c>
      <c r="I7611">
        <v>0</v>
      </c>
      <c r="J7611">
        <v>19</v>
      </c>
      <c r="K7611">
        <v>31</v>
      </c>
      <c r="L7611">
        <v>0</v>
      </c>
    </row>
    <row r="7612" spans="1:12">
      <c r="A7612" s="1" t="s">
        <v>112</v>
      </c>
      <c r="B7612">
        <v>1984</v>
      </c>
      <c r="C7612" t="str">
        <f>VLOOKUP(co2_data[[#This Row],[country]],Country_Parameter!A:C,3,0)</f>
        <v>Parameter 1</v>
      </c>
      <c r="D7612">
        <v>10584329</v>
      </c>
      <c r="E7612">
        <v>114000000000</v>
      </c>
      <c r="F7612">
        <v>2</v>
      </c>
      <c r="G7612">
        <v>91</v>
      </c>
      <c r="H7612">
        <v>37</v>
      </c>
      <c r="I7612">
        <v>0</v>
      </c>
      <c r="J7612">
        <v>19</v>
      </c>
      <c r="K7612">
        <v>33</v>
      </c>
      <c r="L7612">
        <v>0</v>
      </c>
    </row>
    <row r="7613" spans="1:12">
      <c r="A7613" s="1" t="s">
        <v>112</v>
      </c>
      <c r="B7613">
        <v>1985</v>
      </c>
      <c r="C7613" t="str">
        <f>VLOOKUP(co2_data[[#This Row],[country]],Country_Parameter!A:C,3,0)</f>
        <v>Parameter 1</v>
      </c>
      <c r="D7613">
        <v>10547258</v>
      </c>
      <c r="E7613">
        <v>111000000000</v>
      </c>
      <c r="F7613">
        <v>2</v>
      </c>
      <c r="G7613">
        <v>87</v>
      </c>
      <c r="H7613">
        <v>36</v>
      </c>
      <c r="I7613">
        <v>1</v>
      </c>
      <c r="J7613">
        <v>18</v>
      </c>
      <c r="K7613">
        <v>29</v>
      </c>
      <c r="L7613">
        <v>1</v>
      </c>
    </row>
    <row r="7614" spans="1:12">
      <c r="A7614" s="1" t="s">
        <v>112</v>
      </c>
      <c r="B7614">
        <v>1986</v>
      </c>
      <c r="C7614" t="str">
        <f>VLOOKUP(co2_data[[#This Row],[country]],Country_Parameter!A:C,3,0)</f>
        <v>Parameter 1</v>
      </c>
      <c r="D7614">
        <v>10511100</v>
      </c>
      <c r="E7614">
        <v>114000000000</v>
      </c>
      <c r="F7614">
        <v>2</v>
      </c>
      <c r="G7614">
        <v>85</v>
      </c>
      <c r="H7614">
        <v>36</v>
      </c>
      <c r="I7614">
        <v>1</v>
      </c>
      <c r="J7614">
        <v>19</v>
      </c>
      <c r="K7614">
        <v>27</v>
      </c>
      <c r="L7614">
        <v>1</v>
      </c>
    </row>
    <row r="7615" spans="1:12">
      <c r="A7615" s="1" t="s">
        <v>112</v>
      </c>
      <c r="B7615">
        <v>1987</v>
      </c>
      <c r="C7615" t="str">
        <f>VLOOKUP(co2_data[[#This Row],[country]],Country_Parameter!A:C,3,0)</f>
        <v>Parameter 1</v>
      </c>
      <c r="D7615">
        <v>10475104</v>
      </c>
      <c r="E7615">
        <v>115000000000</v>
      </c>
      <c r="F7615">
        <v>2</v>
      </c>
      <c r="G7615">
        <v>86</v>
      </c>
      <c r="H7615">
        <v>36</v>
      </c>
      <c r="I7615">
        <v>1</v>
      </c>
      <c r="J7615">
        <v>19</v>
      </c>
      <c r="K7615">
        <v>27</v>
      </c>
      <c r="L7615">
        <v>1</v>
      </c>
    </row>
    <row r="7616" spans="1:12">
      <c r="A7616" s="1" t="s">
        <v>112</v>
      </c>
      <c r="B7616">
        <v>1988</v>
      </c>
      <c r="C7616" t="str">
        <f>VLOOKUP(co2_data[[#This Row],[country]],Country_Parameter!A:C,3,0)</f>
        <v>Parameter 1</v>
      </c>
      <c r="D7616">
        <v>10440534</v>
      </c>
      <c r="E7616">
        <v>117000000000</v>
      </c>
      <c r="F7616">
        <v>2</v>
      </c>
      <c r="G7616">
        <v>82</v>
      </c>
      <c r="H7616">
        <v>34</v>
      </c>
      <c r="I7616">
        <v>1</v>
      </c>
      <c r="J7616">
        <v>19</v>
      </c>
      <c r="K7616">
        <v>25</v>
      </c>
      <c r="L7616">
        <v>1</v>
      </c>
    </row>
    <row r="7617" spans="1:12">
      <c r="A7617" s="1" t="s">
        <v>112</v>
      </c>
      <c r="B7617">
        <v>1989</v>
      </c>
      <c r="C7617" t="str">
        <f>VLOOKUP(co2_data[[#This Row],[country]],Country_Parameter!A:C,3,0)</f>
        <v>Parameter 1</v>
      </c>
      <c r="D7617">
        <v>10403420</v>
      </c>
      <c r="E7617">
        <v>114000000000</v>
      </c>
      <c r="F7617">
        <v>2</v>
      </c>
      <c r="G7617">
        <v>80</v>
      </c>
      <c r="H7617">
        <v>32</v>
      </c>
      <c r="I7617">
        <v>1</v>
      </c>
      <c r="J7617">
        <v>20</v>
      </c>
      <c r="K7617">
        <v>25</v>
      </c>
      <c r="L7617">
        <v>1</v>
      </c>
    </row>
    <row r="7618" spans="1:12">
      <c r="A7618" s="1" t="s">
        <v>112</v>
      </c>
      <c r="B7618">
        <v>1990</v>
      </c>
      <c r="C7618" t="str">
        <f>VLOOKUP(co2_data[[#This Row],[country]],Country_Parameter!A:C,3,0)</f>
        <v>Parameter 1</v>
      </c>
      <c r="D7618">
        <v>10381280</v>
      </c>
      <c r="E7618">
        <v>107000000000</v>
      </c>
      <c r="F7618">
        <v>2</v>
      </c>
      <c r="G7618">
        <v>73</v>
      </c>
      <c r="H7618">
        <v>26</v>
      </c>
      <c r="I7618">
        <v>0</v>
      </c>
      <c r="J7618">
        <v>20</v>
      </c>
      <c r="K7618">
        <v>23</v>
      </c>
      <c r="L7618">
        <v>1</v>
      </c>
    </row>
    <row r="7619" spans="1:12">
      <c r="A7619" s="1" t="s">
        <v>112</v>
      </c>
      <c r="B7619">
        <v>1991</v>
      </c>
      <c r="C7619" t="str">
        <f>VLOOKUP(co2_data[[#This Row],[country]],Country_Parameter!A:C,3,0)</f>
        <v>Parameter 1</v>
      </c>
      <c r="D7619">
        <v>10378175</v>
      </c>
      <c r="E7619">
        <v>95825223680</v>
      </c>
      <c r="F7619">
        <v>1</v>
      </c>
      <c r="G7619">
        <v>70</v>
      </c>
      <c r="H7619">
        <v>25</v>
      </c>
      <c r="I7619">
        <v>0</v>
      </c>
      <c r="J7619">
        <v>20</v>
      </c>
      <c r="K7619">
        <v>22</v>
      </c>
      <c r="L7619">
        <v>1</v>
      </c>
    </row>
    <row r="7620" spans="1:12">
      <c r="A7620" s="1" t="s">
        <v>112</v>
      </c>
      <c r="B7620">
        <v>1992</v>
      </c>
      <c r="C7620" t="str">
        <f>VLOOKUP(co2_data[[#This Row],[country]],Country_Parameter!A:C,3,0)</f>
        <v>Parameter 1</v>
      </c>
      <c r="D7620">
        <v>10371477</v>
      </c>
      <c r="E7620">
        <v>94567784448</v>
      </c>
      <c r="F7620">
        <v>1</v>
      </c>
      <c r="G7620">
        <v>62</v>
      </c>
      <c r="H7620">
        <v>21</v>
      </c>
      <c r="I7620">
        <v>0</v>
      </c>
      <c r="J7620">
        <v>18</v>
      </c>
      <c r="K7620">
        <v>22</v>
      </c>
      <c r="L7620">
        <v>1</v>
      </c>
    </row>
    <row r="7621" spans="1:12">
      <c r="A7621" s="1" t="s">
        <v>112</v>
      </c>
      <c r="B7621">
        <v>1993</v>
      </c>
      <c r="C7621" t="str">
        <f>VLOOKUP(co2_data[[#This Row],[country]],Country_Parameter!A:C,3,0)</f>
        <v>Parameter 1</v>
      </c>
      <c r="D7621">
        <v>10356868</v>
      </c>
      <c r="E7621">
        <v>95740690432</v>
      </c>
      <c r="F7621">
        <v>1</v>
      </c>
      <c r="G7621">
        <v>63</v>
      </c>
      <c r="H7621">
        <v>20</v>
      </c>
      <c r="I7621">
        <v>0</v>
      </c>
      <c r="J7621">
        <v>19</v>
      </c>
      <c r="K7621">
        <v>21</v>
      </c>
      <c r="L7621">
        <v>1</v>
      </c>
    </row>
    <row r="7622" spans="1:12">
      <c r="A7622" s="1" t="s">
        <v>112</v>
      </c>
      <c r="B7622">
        <v>1994</v>
      </c>
      <c r="C7622" t="str">
        <f>VLOOKUP(co2_data[[#This Row],[country]],Country_Parameter!A:C,3,0)</f>
        <v>Parameter 1</v>
      </c>
      <c r="D7622">
        <v>10339937</v>
      </c>
      <c r="E7622">
        <v>100000000000</v>
      </c>
      <c r="F7622">
        <v>1</v>
      </c>
      <c r="G7622">
        <v>62</v>
      </c>
      <c r="H7622">
        <v>19</v>
      </c>
      <c r="I7622">
        <v>0</v>
      </c>
      <c r="J7622">
        <v>19</v>
      </c>
      <c r="K7622">
        <v>21</v>
      </c>
      <c r="L7622">
        <v>1</v>
      </c>
    </row>
    <row r="7623" spans="1:12">
      <c r="A7623" s="1" t="s">
        <v>112</v>
      </c>
      <c r="B7623">
        <v>1995</v>
      </c>
      <c r="C7623" t="str">
        <f>VLOOKUP(co2_data[[#This Row],[country]],Country_Parameter!A:C,3,0)</f>
        <v>Parameter 1</v>
      </c>
      <c r="D7623">
        <v>10322790</v>
      </c>
      <c r="E7623">
        <v>105000000000</v>
      </c>
      <c r="F7623">
        <v>1</v>
      </c>
      <c r="G7623">
        <v>61</v>
      </c>
      <c r="H7623">
        <v>18</v>
      </c>
      <c r="I7623">
        <v>0</v>
      </c>
      <c r="J7623">
        <v>21</v>
      </c>
      <c r="K7623">
        <v>20</v>
      </c>
      <c r="L7623">
        <v>1</v>
      </c>
    </row>
    <row r="7624" spans="1:12">
      <c r="A7624" s="1" t="s">
        <v>112</v>
      </c>
      <c r="B7624">
        <v>1996</v>
      </c>
      <c r="C7624" t="str">
        <f>VLOOKUP(co2_data[[#This Row],[country]],Country_Parameter!A:C,3,0)</f>
        <v>Parameter 1</v>
      </c>
      <c r="D7624">
        <v>10302236</v>
      </c>
      <c r="E7624">
        <v>107000000000</v>
      </c>
      <c r="F7624">
        <v>1</v>
      </c>
      <c r="G7624">
        <v>63</v>
      </c>
      <c r="H7624">
        <v>19</v>
      </c>
      <c r="I7624">
        <v>0</v>
      </c>
      <c r="J7624">
        <v>24</v>
      </c>
      <c r="K7624">
        <v>19</v>
      </c>
      <c r="L7624">
        <v>1</v>
      </c>
    </row>
    <row r="7625" spans="1:12">
      <c r="A7625" s="1" t="s">
        <v>112</v>
      </c>
      <c r="B7625">
        <v>1997</v>
      </c>
      <c r="C7625" t="str">
        <f>VLOOKUP(co2_data[[#This Row],[country]],Country_Parameter!A:C,3,0)</f>
        <v>Parameter 1</v>
      </c>
      <c r="D7625">
        <v>10278600</v>
      </c>
      <c r="E7625">
        <v>113000000000</v>
      </c>
      <c r="F7625">
        <v>1</v>
      </c>
      <c r="G7625">
        <v>62</v>
      </c>
      <c r="H7625">
        <v>18</v>
      </c>
      <c r="I7625">
        <v>0</v>
      </c>
      <c r="J7625">
        <v>22</v>
      </c>
      <c r="K7625">
        <v>19</v>
      </c>
      <c r="L7625">
        <v>1</v>
      </c>
    </row>
    <row r="7626" spans="1:12">
      <c r="A7626" s="1" t="s">
        <v>112</v>
      </c>
      <c r="B7626">
        <v>1998</v>
      </c>
      <c r="C7626" t="str">
        <f>VLOOKUP(co2_data[[#This Row],[country]],Country_Parameter!A:C,3,0)</f>
        <v>Parameter 1</v>
      </c>
      <c r="D7626">
        <v>10251715</v>
      </c>
      <c r="E7626">
        <v>120000000000</v>
      </c>
      <c r="F7626">
        <v>1</v>
      </c>
      <c r="G7626">
        <v>61</v>
      </c>
      <c r="H7626">
        <v>17</v>
      </c>
      <c r="I7626">
        <v>0</v>
      </c>
      <c r="J7626">
        <v>23</v>
      </c>
      <c r="K7626">
        <v>19</v>
      </c>
      <c r="L7626">
        <v>1</v>
      </c>
    </row>
    <row r="7627" spans="1:12">
      <c r="A7627" s="1" t="s">
        <v>112</v>
      </c>
      <c r="B7627">
        <v>1999</v>
      </c>
      <c r="C7627" t="str">
        <f>VLOOKUP(co2_data[[#This Row],[country]],Country_Parameter!A:C,3,0)</f>
        <v>Parameter 1</v>
      </c>
      <c r="D7627">
        <v>10219797</v>
      </c>
      <c r="E7627">
        <v>126000000000</v>
      </c>
      <c r="F7627">
        <v>1</v>
      </c>
      <c r="G7627">
        <v>62</v>
      </c>
      <c r="H7627">
        <v>17</v>
      </c>
      <c r="I7627">
        <v>0</v>
      </c>
      <c r="J7627">
        <v>23</v>
      </c>
      <c r="K7627">
        <v>19</v>
      </c>
      <c r="L7627">
        <v>1</v>
      </c>
    </row>
    <row r="7628" spans="1:12">
      <c r="A7628" s="1" t="s">
        <v>112</v>
      </c>
      <c r="B7628">
        <v>2000</v>
      </c>
      <c r="C7628" t="str">
        <f>VLOOKUP(co2_data[[#This Row],[country]],Country_Parameter!A:C,3,0)</f>
        <v>Parameter 1</v>
      </c>
      <c r="D7628">
        <v>10190596</v>
      </c>
      <c r="E7628">
        <v>134000000000</v>
      </c>
      <c r="F7628">
        <v>1</v>
      </c>
      <c r="G7628">
        <v>58</v>
      </c>
      <c r="H7628">
        <v>16</v>
      </c>
      <c r="I7628">
        <v>0</v>
      </c>
      <c r="J7628">
        <v>22</v>
      </c>
      <c r="K7628">
        <v>17</v>
      </c>
      <c r="L7628">
        <v>1</v>
      </c>
    </row>
    <row r="7629" spans="1:12">
      <c r="A7629" s="1" t="s">
        <v>112</v>
      </c>
      <c r="B7629">
        <v>2001</v>
      </c>
      <c r="C7629" t="str">
        <f>VLOOKUP(co2_data[[#This Row],[country]],Country_Parameter!A:C,3,0)</f>
        <v>Parameter 1</v>
      </c>
      <c r="D7629">
        <v>10166692</v>
      </c>
      <c r="E7629">
        <v>142000000000</v>
      </c>
      <c r="F7629">
        <v>1</v>
      </c>
      <c r="G7629">
        <v>60</v>
      </c>
      <c r="H7629">
        <v>16</v>
      </c>
      <c r="I7629">
        <v>0</v>
      </c>
      <c r="J7629">
        <v>25</v>
      </c>
      <c r="K7629">
        <v>17</v>
      </c>
      <c r="L7629">
        <v>1</v>
      </c>
    </row>
    <row r="7630" spans="1:12">
      <c r="A7630" s="1" t="s">
        <v>112</v>
      </c>
      <c r="B7630">
        <v>2002</v>
      </c>
      <c r="C7630" t="str">
        <f>VLOOKUP(co2_data[[#This Row],[country]],Country_Parameter!A:C,3,0)</f>
        <v>Parameter 1</v>
      </c>
      <c r="D7630">
        <v>10138462</v>
      </c>
      <c r="E7630">
        <v>151000000000</v>
      </c>
      <c r="F7630">
        <v>1</v>
      </c>
      <c r="G7630">
        <v>59</v>
      </c>
      <c r="H7630">
        <v>16</v>
      </c>
      <c r="I7630">
        <v>0</v>
      </c>
      <c r="J7630">
        <v>25</v>
      </c>
      <c r="K7630">
        <v>16</v>
      </c>
      <c r="L7630">
        <v>1</v>
      </c>
    </row>
    <row r="7631" spans="1:12">
      <c r="A7631" s="1" t="s">
        <v>112</v>
      </c>
      <c r="B7631">
        <v>2003</v>
      </c>
      <c r="C7631" t="str">
        <f>VLOOKUP(co2_data[[#This Row],[country]],Country_Parameter!A:C,3,0)</f>
        <v>Parameter 1</v>
      </c>
      <c r="D7631">
        <v>10108970</v>
      </c>
      <c r="E7631">
        <v>160000000000</v>
      </c>
      <c r="F7631">
        <v>1</v>
      </c>
      <c r="G7631">
        <v>62</v>
      </c>
      <c r="H7631">
        <v>16</v>
      </c>
      <c r="I7631">
        <v>0</v>
      </c>
      <c r="J7631">
        <v>27</v>
      </c>
      <c r="K7631">
        <v>16</v>
      </c>
      <c r="L7631">
        <v>1</v>
      </c>
    </row>
    <row r="7632" spans="1:12">
      <c r="A7632" s="1" t="s">
        <v>112</v>
      </c>
      <c r="B7632">
        <v>2004</v>
      </c>
      <c r="C7632" t="str">
        <f>VLOOKUP(co2_data[[#This Row],[country]],Country_Parameter!A:C,3,0)</f>
        <v>Parameter 1</v>
      </c>
      <c r="D7632">
        <v>10085789</v>
      </c>
      <c r="E7632">
        <v>172000000000</v>
      </c>
      <c r="F7632">
        <v>1</v>
      </c>
      <c r="G7632">
        <v>60</v>
      </c>
      <c r="H7632">
        <v>15</v>
      </c>
      <c r="I7632">
        <v>0</v>
      </c>
      <c r="J7632">
        <v>27</v>
      </c>
      <c r="K7632">
        <v>16</v>
      </c>
      <c r="L7632">
        <v>1</v>
      </c>
    </row>
    <row r="7633" spans="1:12">
      <c r="A7633" s="1" t="s">
        <v>112</v>
      </c>
      <c r="B7633">
        <v>2005</v>
      </c>
      <c r="C7633" t="str">
        <f>VLOOKUP(co2_data[[#This Row],[country]],Country_Parameter!A:C,3,0)</f>
        <v>Parameter 1</v>
      </c>
      <c r="D7633">
        <v>10065704</v>
      </c>
      <c r="E7633">
        <v>183000000000</v>
      </c>
      <c r="F7633">
        <v>1</v>
      </c>
      <c r="G7633">
        <v>60</v>
      </c>
      <c r="H7633">
        <v>14</v>
      </c>
      <c r="I7633">
        <v>0</v>
      </c>
      <c r="J7633">
        <v>28</v>
      </c>
      <c r="K7633">
        <v>16</v>
      </c>
      <c r="L7633">
        <v>1</v>
      </c>
    </row>
    <row r="7634" spans="1:12">
      <c r="A7634" s="1" t="s">
        <v>112</v>
      </c>
      <c r="B7634">
        <v>2006</v>
      </c>
      <c r="C7634" t="str">
        <f>VLOOKUP(co2_data[[#This Row],[country]],Country_Parameter!A:C,3,0)</f>
        <v>Parameter 1</v>
      </c>
      <c r="D7634">
        <v>10049947</v>
      </c>
      <c r="E7634">
        <v>194000000000</v>
      </c>
      <c r="F7634">
        <v>1</v>
      </c>
      <c r="G7634">
        <v>60</v>
      </c>
      <c r="H7634">
        <v>14</v>
      </c>
      <c r="I7634">
        <v>0</v>
      </c>
      <c r="J7634">
        <v>26</v>
      </c>
      <c r="K7634">
        <v>17</v>
      </c>
      <c r="L7634">
        <v>1</v>
      </c>
    </row>
    <row r="7635" spans="1:12">
      <c r="A7635" s="1" t="s">
        <v>112</v>
      </c>
      <c r="B7635">
        <v>2007</v>
      </c>
      <c r="C7635" t="str">
        <f>VLOOKUP(co2_data[[#This Row],[country]],Country_Parameter!A:C,3,0)</f>
        <v>Parameter 1</v>
      </c>
      <c r="D7635">
        <v>10034084</v>
      </c>
      <c r="E7635">
        <v>199000000000</v>
      </c>
      <c r="F7635">
        <v>1</v>
      </c>
      <c r="G7635">
        <v>58</v>
      </c>
      <c r="H7635">
        <v>14</v>
      </c>
      <c r="I7635">
        <v>0</v>
      </c>
      <c r="J7635">
        <v>25</v>
      </c>
      <c r="K7635">
        <v>18</v>
      </c>
      <c r="L7635">
        <v>1</v>
      </c>
    </row>
    <row r="7636" spans="1:12">
      <c r="A7636" s="1" t="s">
        <v>112</v>
      </c>
      <c r="B7636">
        <v>2008</v>
      </c>
      <c r="C7636" t="str">
        <f>VLOOKUP(co2_data[[#This Row],[country]],Country_Parameter!A:C,3,0)</f>
        <v>Parameter 1</v>
      </c>
      <c r="D7636">
        <v>10016655</v>
      </c>
      <c r="E7636">
        <v>205000000000</v>
      </c>
      <c r="F7636">
        <v>1</v>
      </c>
      <c r="G7636">
        <v>57</v>
      </c>
      <c r="H7636">
        <v>13</v>
      </c>
      <c r="I7636">
        <v>0</v>
      </c>
      <c r="J7636">
        <v>25</v>
      </c>
      <c r="K7636">
        <v>17</v>
      </c>
      <c r="L7636">
        <v>1</v>
      </c>
    </row>
    <row r="7637" spans="1:12">
      <c r="A7637" s="1" t="s">
        <v>112</v>
      </c>
      <c r="B7637">
        <v>2009</v>
      </c>
      <c r="C7637" t="str">
        <f>VLOOKUP(co2_data[[#This Row],[country]],Country_Parameter!A:C,3,0)</f>
        <v>Parameter 1</v>
      </c>
      <c r="D7637">
        <v>10001382</v>
      </c>
      <c r="E7637">
        <v>195000000000</v>
      </c>
      <c r="F7637">
        <v>1</v>
      </c>
      <c r="G7637">
        <v>51</v>
      </c>
      <c r="H7637">
        <v>11</v>
      </c>
      <c r="I7637">
        <v>0</v>
      </c>
      <c r="J7637">
        <v>21</v>
      </c>
      <c r="K7637">
        <v>17</v>
      </c>
      <c r="L7637">
        <v>1</v>
      </c>
    </row>
    <row r="7638" spans="1:12">
      <c r="A7638" s="1" t="s">
        <v>112</v>
      </c>
      <c r="B7638">
        <v>2010</v>
      </c>
      <c r="C7638" t="str">
        <f>VLOOKUP(co2_data[[#This Row],[country]],Country_Parameter!A:C,3,0)</f>
        <v>Parameter 1</v>
      </c>
      <c r="D7638">
        <v>9979129</v>
      </c>
      <c r="E7638">
        <v>200000000000</v>
      </c>
      <c r="F7638">
        <v>1</v>
      </c>
      <c r="G7638">
        <v>52</v>
      </c>
      <c r="H7638">
        <v>12</v>
      </c>
      <c r="I7638">
        <v>0</v>
      </c>
      <c r="J7638">
        <v>23</v>
      </c>
      <c r="K7638">
        <v>16</v>
      </c>
      <c r="L7638">
        <v>1</v>
      </c>
    </row>
    <row r="7639" spans="1:12">
      <c r="A7639" s="1" t="s">
        <v>112</v>
      </c>
      <c r="B7639">
        <v>2011</v>
      </c>
      <c r="C7639" t="str">
        <f>VLOOKUP(co2_data[[#This Row],[country]],Country_Parameter!A:C,3,0)</f>
        <v>Parameter 1</v>
      </c>
      <c r="D7639">
        <v>9946675</v>
      </c>
      <c r="E7639">
        <v>208000000000</v>
      </c>
      <c r="F7639">
        <v>1</v>
      </c>
      <c r="G7639">
        <v>50</v>
      </c>
      <c r="H7639">
        <v>12</v>
      </c>
      <c r="I7639">
        <v>0</v>
      </c>
      <c r="J7639">
        <v>22</v>
      </c>
      <c r="K7639">
        <v>15</v>
      </c>
      <c r="L7639">
        <v>1</v>
      </c>
    </row>
    <row r="7640" spans="1:12">
      <c r="A7640" s="1" t="s">
        <v>112</v>
      </c>
      <c r="B7640">
        <v>2012</v>
      </c>
      <c r="C7640" t="str">
        <f>VLOOKUP(co2_data[[#This Row],[country]],Country_Parameter!A:C,3,0)</f>
        <v>Parameter 1</v>
      </c>
      <c r="D7640">
        <v>9916620</v>
      </c>
      <c r="E7640">
        <v>206000000000</v>
      </c>
      <c r="F7640">
        <v>1</v>
      </c>
      <c r="G7640">
        <v>47</v>
      </c>
      <c r="H7640">
        <v>11</v>
      </c>
      <c r="I7640">
        <v>0</v>
      </c>
      <c r="J7640">
        <v>20</v>
      </c>
      <c r="K7640">
        <v>14</v>
      </c>
      <c r="L7640">
        <v>1</v>
      </c>
    </row>
    <row r="7641" spans="1:12">
      <c r="A7641" s="1" t="s">
        <v>112</v>
      </c>
      <c r="B7641">
        <v>2013</v>
      </c>
      <c r="C7641" t="str">
        <f>VLOOKUP(co2_data[[#This Row],[country]],Country_Parameter!A:C,3,0)</f>
        <v>Parameter 1</v>
      </c>
      <c r="D7641">
        <v>9889344</v>
      </c>
      <c r="E7641">
        <v>210000000000</v>
      </c>
      <c r="F7641">
        <v>1</v>
      </c>
      <c r="G7641">
        <v>43</v>
      </c>
      <c r="H7641">
        <v>10</v>
      </c>
      <c r="I7641">
        <v>0</v>
      </c>
      <c r="J7641">
        <v>18</v>
      </c>
      <c r="K7641">
        <v>14</v>
      </c>
      <c r="L7641">
        <v>1</v>
      </c>
    </row>
    <row r="7642" spans="1:12">
      <c r="A7642" s="1" t="s">
        <v>112</v>
      </c>
      <c r="B7642">
        <v>2014</v>
      </c>
      <c r="C7642" t="str">
        <f>VLOOKUP(co2_data[[#This Row],[country]],Country_Parameter!A:C,3,0)</f>
        <v>Parameter 1</v>
      </c>
      <c r="D7642">
        <v>9862843</v>
      </c>
      <c r="E7642">
        <v>218000000000</v>
      </c>
      <c r="F7642">
        <v>1</v>
      </c>
      <c r="G7642">
        <v>44</v>
      </c>
      <c r="H7642">
        <v>10</v>
      </c>
      <c r="I7642">
        <v>0</v>
      </c>
      <c r="J7642">
        <v>17</v>
      </c>
      <c r="K7642">
        <v>15</v>
      </c>
      <c r="L7642">
        <v>1</v>
      </c>
    </row>
    <row r="7643" spans="1:12">
      <c r="A7643" s="1" t="s">
        <v>112</v>
      </c>
      <c r="B7643">
        <v>2015</v>
      </c>
      <c r="C7643" t="str">
        <f>VLOOKUP(co2_data[[#This Row],[country]],Country_Parameter!A:C,3,0)</f>
        <v>Parameter 1</v>
      </c>
      <c r="D7643">
        <v>9839210</v>
      </c>
      <c r="E7643">
        <v>226000000000</v>
      </c>
      <c r="F7643">
        <v>1</v>
      </c>
      <c r="G7643">
        <v>47</v>
      </c>
      <c r="H7643">
        <v>10</v>
      </c>
      <c r="I7643">
        <v>0</v>
      </c>
      <c r="J7643">
        <v>18</v>
      </c>
      <c r="K7643">
        <v>17</v>
      </c>
      <c r="L7643">
        <v>1</v>
      </c>
    </row>
    <row r="7644" spans="1:12">
      <c r="A7644" s="1" t="s">
        <v>112</v>
      </c>
      <c r="B7644">
        <v>2016</v>
      </c>
      <c r="C7644" t="str">
        <f>VLOOKUP(co2_data[[#This Row],[country]],Country_Parameter!A:C,3,0)</f>
        <v>Parameter 1</v>
      </c>
      <c r="D7644">
        <v>9810530</v>
      </c>
      <c r="E7644">
        <v>231000000000</v>
      </c>
      <c r="F7644">
        <v>1</v>
      </c>
      <c r="G7644">
        <v>47</v>
      </c>
      <c r="H7644">
        <v>10</v>
      </c>
      <c r="I7644">
        <v>0</v>
      </c>
      <c r="J7644">
        <v>19</v>
      </c>
      <c r="K7644">
        <v>17</v>
      </c>
      <c r="L7644">
        <v>1</v>
      </c>
    </row>
    <row r="7645" spans="1:12">
      <c r="A7645" s="1" t="s">
        <v>112</v>
      </c>
      <c r="B7645">
        <v>2017</v>
      </c>
      <c r="C7645" t="str">
        <f>VLOOKUP(co2_data[[#This Row],[country]],Country_Parameter!A:C,3,0)</f>
        <v>Parameter 1</v>
      </c>
      <c r="D7645">
        <v>9785606</v>
      </c>
      <c r="E7645">
        <v>241000000000</v>
      </c>
      <c r="F7645">
        <v>1</v>
      </c>
      <c r="G7645">
        <v>49</v>
      </c>
      <c r="H7645">
        <v>10</v>
      </c>
      <c r="I7645">
        <v>0</v>
      </c>
      <c r="J7645">
        <v>20</v>
      </c>
      <c r="K7645">
        <v>17</v>
      </c>
      <c r="L7645">
        <v>1</v>
      </c>
    </row>
    <row r="7646" spans="1:12">
      <c r="A7646" s="1" t="s">
        <v>112</v>
      </c>
      <c r="B7646">
        <v>2018</v>
      </c>
      <c r="C7646" t="str">
        <f>VLOOKUP(co2_data[[#This Row],[country]],Country_Parameter!A:C,3,0)</f>
        <v>Parameter 1</v>
      </c>
      <c r="D7646">
        <v>9774395</v>
      </c>
      <c r="E7646">
        <v>254000000000</v>
      </c>
      <c r="F7646">
        <v>1</v>
      </c>
      <c r="G7646">
        <v>49</v>
      </c>
      <c r="H7646">
        <v>9</v>
      </c>
      <c r="I7646">
        <v>0</v>
      </c>
      <c r="J7646">
        <v>20</v>
      </c>
      <c r="K7646">
        <v>19</v>
      </c>
      <c r="L7646">
        <v>1</v>
      </c>
    </row>
    <row r="7647" spans="1:12">
      <c r="A7647" s="1" t="s">
        <v>112</v>
      </c>
      <c r="B7647">
        <v>2019</v>
      </c>
      <c r="C7647" t="str">
        <f>VLOOKUP(co2_data[[#This Row],[country]],Country_Parameter!A:C,3,0)</f>
        <v>Parameter 1</v>
      </c>
      <c r="D7647">
        <v>9770346</v>
      </c>
      <c r="E7647">
        <v>267000000000</v>
      </c>
      <c r="F7647">
        <v>1</v>
      </c>
      <c r="G7647">
        <v>49</v>
      </c>
      <c r="H7647">
        <v>8</v>
      </c>
      <c r="I7647">
        <v>0</v>
      </c>
      <c r="J7647">
        <v>20</v>
      </c>
      <c r="K7647">
        <v>19</v>
      </c>
      <c r="L7647">
        <v>1</v>
      </c>
    </row>
    <row r="7648" spans="1:12">
      <c r="A7648" s="1" t="s">
        <v>112</v>
      </c>
      <c r="B7648">
        <v>2020</v>
      </c>
      <c r="C7648" t="str">
        <f>VLOOKUP(co2_data[[#This Row],[country]],Country_Parameter!A:C,3,0)</f>
        <v>Parameter 1</v>
      </c>
      <c r="D7648">
        <v>9749460</v>
      </c>
      <c r="E7648">
        <v>255000000000</v>
      </c>
      <c r="F7648">
        <v>1</v>
      </c>
      <c r="G7648">
        <v>47</v>
      </c>
      <c r="H7648">
        <v>7</v>
      </c>
      <c r="I7648">
        <v>0</v>
      </c>
      <c r="J7648">
        <v>21</v>
      </c>
      <c r="K7648">
        <v>17</v>
      </c>
      <c r="L7648">
        <v>0</v>
      </c>
    </row>
    <row r="7649" spans="1:12">
      <c r="A7649" s="1" t="s">
        <v>112</v>
      </c>
      <c r="B7649">
        <v>2021</v>
      </c>
      <c r="C7649" t="str">
        <f>VLOOKUP(co2_data[[#This Row],[country]],Country_Parameter!A:C,3,0)</f>
        <v>Parameter 1</v>
      </c>
      <c r="D7649">
        <v>9707848</v>
      </c>
      <c r="E7649">
        <v>273000000000</v>
      </c>
      <c r="F7649">
        <v>1</v>
      </c>
      <c r="G7649">
        <v>48</v>
      </c>
      <c r="H7649">
        <v>6</v>
      </c>
      <c r="I7649">
        <v>0</v>
      </c>
      <c r="J7649">
        <v>22</v>
      </c>
      <c r="K7649">
        <v>19</v>
      </c>
      <c r="L7649">
        <v>0</v>
      </c>
    </row>
    <row r="7650" spans="1:12">
      <c r="A7650" s="1" t="s">
        <v>112</v>
      </c>
      <c r="B7650">
        <v>2022</v>
      </c>
      <c r="C7650" t="str">
        <f>VLOOKUP(co2_data[[#This Row],[country]],Country_Parameter!A:C,3,0)</f>
        <v>Parameter 1</v>
      </c>
      <c r="D7650">
        <v>9684306</v>
      </c>
      <c r="E7650">
        <v>285000000000</v>
      </c>
      <c r="F7650">
        <v>1</v>
      </c>
      <c r="G7650">
        <v>45</v>
      </c>
      <c r="H7650">
        <v>6</v>
      </c>
      <c r="I7650">
        <v>0</v>
      </c>
      <c r="J7650">
        <v>19</v>
      </c>
      <c r="K7650">
        <v>19</v>
      </c>
      <c r="L7650">
        <v>0</v>
      </c>
    </row>
    <row r="7651" spans="1:12">
      <c r="A7651" s="1" t="s">
        <v>112</v>
      </c>
      <c r="B7651">
        <v>2023</v>
      </c>
      <c r="C7651" t="str">
        <f>VLOOKUP(co2_data[[#This Row],[country]],Country_Parameter!A:C,3,0)</f>
        <v>Parameter 1</v>
      </c>
      <c r="D7651">
        <v>9686463</v>
      </c>
      <c r="E7651">
        <v>0</v>
      </c>
      <c r="F7651">
        <v>1</v>
      </c>
      <c r="G7651">
        <v>40</v>
      </c>
      <c r="H7651">
        <v>4</v>
      </c>
      <c r="I7651">
        <v>0</v>
      </c>
      <c r="J7651">
        <v>17</v>
      </c>
      <c r="K7651">
        <v>18</v>
      </c>
      <c r="L7651">
        <v>0</v>
      </c>
    </row>
    <row r="7652" spans="1:12">
      <c r="A7652" s="1" t="s">
        <v>113</v>
      </c>
      <c r="B7652">
        <v>1949</v>
      </c>
      <c r="C7652" t="str">
        <f>VLOOKUP(co2_data[[#This Row],[country]],Country_Parameter!A:C,3,0)</f>
        <v>Parameter 1</v>
      </c>
      <c r="D7652">
        <v>140059</v>
      </c>
      <c r="E7652">
        <v>0</v>
      </c>
      <c r="F7652">
        <v>0</v>
      </c>
      <c r="G7652">
        <v>1</v>
      </c>
      <c r="H7652">
        <v>0</v>
      </c>
      <c r="I7652">
        <v>0</v>
      </c>
      <c r="J7652">
        <v>0</v>
      </c>
      <c r="K7652">
        <v>0</v>
      </c>
      <c r="L7652">
        <v>0</v>
      </c>
    </row>
    <row r="7653" spans="1:12">
      <c r="A7653" s="1" t="s">
        <v>113</v>
      </c>
      <c r="B7653">
        <v>1950</v>
      </c>
      <c r="C7653" t="str">
        <f>VLOOKUP(co2_data[[#This Row],[country]],Country_Parameter!A:C,3,0)</f>
        <v>Parameter 1</v>
      </c>
      <c r="D7653">
        <v>142684</v>
      </c>
      <c r="E7653">
        <v>1214687104</v>
      </c>
      <c r="F7653">
        <v>0</v>
      </c>
      <c r="G7653">
        <v>1</v>
      </c>
      <c r="H7653">
        <v>0</v>
      </c>
      <c r="I7653">
        <v>0</v>
      </c>
      <c r="J7653">
        <v>0</v>
      </c>
      <c r="K7653">
        <v>1</v>
      </c>
      <c r="L7653">
        <v>0</v>
      </c>
    </row>
    <row r="7654" spans="1:12">
      <c r="A7654" s="1" t="s">
        <v>113</v>
      </c>
      <c r="B7654">
        <v>1951</v>
      </c>
      <c r="C7654" t="str">
        <f>VLOOKUP(co2_data[[#This Row],[country]],Country_Parameter!A:C,3,0)</f>
        <v>Parameter 1</v>
      </c>
      <c r="D7654">
        <v>145431</v>
      </c>
      <c r="E7654">
        <v>1176480256</v>
      </c>
      <c r="F7654">
        <v>0</v>
      </c>
      <c r="G7654">
        <v>1</v>
      </c>
      <c r="H7654">
        <v>0</v>
      </c>
      <c r="I7654">
        <v>0</v>
      </c>
      <c r="J7654">
        <v>0</v>
      </c>
      <c r="K7654">
        <v>0</v>
      </c>
      <c r="L7654">
        <v>0</v>
      </c>
    </row>
    <row r="7655" spans="1:12">
      <c r="A7655" s="1" t="s">
        <v>113</v>
      </c>
      <c r="B7655">
        <v>1952</v>
      </c>
      <c r="C7655" t="str">
        <f>VLOOKUP(co2_data[[#This Row],[country]],Country_Parameter!A:C,3,0)</f>
        <v>Parameter 1</v>
      </c>
      <c r="D7655">
        <v>147778</v>
      </c>
      <c r="E7655">
        <v>1305468672</v>
      </c>
      <c r="F7655">
        <v>0</v>
      </c>
      <c r="G7655">
        <v>1</v>
      </c>
      <c r="H7655">
        <v>0</v>
      </c>
      <c r="I7655">
        <v>0</v>
      </c>
      <c r="J7655">
        <v>0</v>
      </c>
      <c r="K7655">
        <v>1</v>
      </c>
      <c r="L7655">
        <v>0</v>
      </c>
    </row>
    <row r="7656" spans="1:12">
      <c r="A7656" s="1" t="s">
        <v>113</v>
      </c>
      <c r="B7656">
        <v>1953</v>
      </c>
      <c r="C7656" t="str">
        <f>VLOOKUP(co2_data[[#This Row],[country]],Country_Parameter!A:C,3,0)</f>
        <v>Parameter 1</v>
      </c>
      <c r="D7656">
        <v>150751</v>
      </c>
      <c r="E7656">
        <v>1342105856</v>
      </c>
      <c r="F7656">
        <v>0</v>
      </c>
      <c r="G7656">
        <v>1</v>
      </c>
      <c r="H7656">
        <v>0</v>
      </c>
      <c r="I7656">
        <v>0</v>
      </c>
      <c r="J7656">
        <v>0</v>
      </c>
      <c r="K7656">
        <v>1</v>
      </c>
      <c r="L7656">
        <v>0</v>
      </c>
    </row>
    <row r="7657" spans="1:12">
      <c r="A7657" s="1" t="s">
        <v>113</v>
      </c>
      <c r="B7657">
        <v>1954</v>
      </c>
      <c r="C7657" t="str">
        <f>VLOOKUP(co2_data[[#This Row],[country]],Country_Parameter!A:C,3,0)</f>
        <v>Parameter 1</v>
      </c>
      <c r="D7657">
        <v>154272</v>
      </c>
      <c r="E7657">
        <v>1460002048</v>
      </c>
      <c r="F7657">
        <v>0</v>
      </c>
      <c r="G7657">
        <v>1</v>
      </c>
      <c r="H7657">
        <v>0</v>
      </c>
      <c r="I7657">
        <v>0</v>
      </c>
      <c r="J7657">
        <v>0</v>
      </c>
      <c r="K7657">
        <v>1</v>
      </c>
      <c r="L7657">
        <v>0</v>
      </c>
    </row>
    <row r="7658" spans="1:12">
      <c r="A7658" s="1" t="s">
        <v>113</v>
      </c>
      <c r="B7658">
        <v>1955</v>
      </c>
      <c r="C7658" t="str">
        <f>VLOOKUP(co2_data[[#This Row],[country]],Country_Parameter!A:C,3,0)</f>
        <v>Parameter 1</v>
      </c>
      <c r="D7658">
        <v>157750</v>
      </c>
      <c r="E7658">
        <v>1595612160</v>
      </c>
      <c r="F7658">
        <v>0</v>
      </c>
      <c r="G7658">
        <v>1</v>
      </c>
      <c r="H7658">
        <v>0</v>
      </c>
      <c r="I7658">
        <v>0</v>
      </c>
      <c r="J7658">
        <v>0</v>
      </c>
      <c r="K7658">
        <v>1</v>
      </c>
      <c r="L7658">
        <v>0</v>
      </c>
    </row>
    <row r="7659" spans="1:12">
      <c r="A7659" s="1" t="s">
        <v>113</v>
      </c>
      <c r="B7659">
        <v>1956</v>
      </c>
      <c r="C7659" t="str">
        <f>VLOOKUP(co2_data[[#This Row],[country]],Country_Parameter!A:C,3,0)</f>
        <v>Parameter 1</v>
      </c>
      <c r="D7659">
        <v>161090</v>
      </c>
      <c r="E7659">
        <v>1665698688</v>
      </c>
      <c r="F7659">
        <v>0</v>
      </c>
      <c r="G7659">
        <v>1</v>
      </c>
      <c r="H7659">
        <v>0</v>
      </c>
      <c r="I7659">
        <v>0</v>
      </c>
      <c r="J7659">
        <v>0</v>
      </c>
      <c r="K7659">
        <v>1</v>
      </c>
      <c r="L7659">
        <v>0</v>
      </c>
    </row>
    <row r="7660" spans="1:12">
      <c r="A7660" s="1" t="s">
        <v>113</v>
      </c>
      <c r="B7660">
        <v>1957</v>
      </c>
      <c r="C7660" t="str">
        <f>VLOOKUP(co2_data[[#This Row],[country]],Country_Parameter!A:C,3,0)</f>
        <v>Parameter 1</v>
      </c>
      <c r="D7660">
        <v>164768</v>
      </c>
      <c r="E7660">
        <v>1664143744</v>
      </c>
      <c r="F7660">
        <v>0</v>
      </c>
      <c r="G7660">
        <v>1</v>
      </c>
      <c r="H7660">
        <v>0</v>
      </c>
      <c r="I7660">
        <v>0</v>
      </c>
      <c r="J7660">
        <v>0</v>
      </c>
      <c r="K7660">
        <v>1</v>
      </c>
      <c r="L7660">
        <v>0</v>
      </c>
    </row>
    <row r="7661" spans="1:12">
      <c r="A7661" s="1" t="s">
        <v>113</v>
      </c>
      <c r="B7661">
        <v>1958</v>
      </c>
      <c r="C7661" t="str">
        <f>VLOOKUP(co2_data[[#This Row],[country]],Country_Parameter!A:C,3,0)</f>
        <v>Parameter 1</v>
      </c>
      <c r="D7661">
        <v>168489</v>
      </c>
      <c r="E7661">
        <v>1783571968</v>
      </c>
      <c r="F7661">
        <v>0</v>
      </c>
      <c r="G7661">
        <v>1</v>
      </c>
      <c r="H7661">
        <v>0</v>
      </c>
      <c r="I7661">
        <v>0</v>
      </c>
      <c r="J7661">
        <v>0</v>
      </c>
      <c r="K7661">
        <v>1</v>
      </c>
      <c r="L7661">
        <v>0</v>
      </c>
    </row>
    <row r="7662" spans="1:12">
      <c r="A7662" s="1" t="s">
        <v>113</v>
      </c>
      <c r="B7662">
        <v>1959</v>
      </c>
      <c r="C7662" t="str">
        <f>VLOOKUP(co2_data[[#This Row],[country]],Country_Parameter!A:C,3,0)</f>
        <v>Parameter 1</v>
      </c>
      <c r="D7662">
        <v>172010</v>
      </c>
      <c r="E7662">
        <v>1844104448</v>
      </c>
      <c r="F7662">
        <v>0</v>
      </c>
      <c r="G7662">
        <v>1</v>
      </c>
      <c r="H7662">
        <v>0</v>
      </c>
      <c r="I7662">
        <v>0</v>
      </c>
      <c r="J7662">
        <v>0</v>
      </c>
      <c r="K7662">
        <v>1</v>
      </c>
      <c r="L7662">
        <v>0</v>
      </c>
    </row>
    <row r="7663" spans="1:12">
      <c r="A7663" s="1" t="s">
        <v>113</v>
      </c>
      <c r="B7663">
        <v>1960</v>
      </c>
      <c r="C7663" t="str">
        <f>VLOOKUP(co2_data[[#This Row],[country]],Country_Parameter!A:C,3,0)</f>
        <v>Parameter 1</v>
      </c>
      <c r="D7663">
        <v>175572</v>
      </c>
      <c r="E7663">
        <v>1927249792</v>
      </c>
      <c r="F7663">
        <v>0</v>
      </c>
      <c r="G7663">
        <v>1</v>
      </c>
      <c r="H7663">
        <v>0</v>
      </c>
      <c r="I7663">
        <v>0</v>
      </c>
      <c r="J7663">
        <v>0</v>
      </c>
      <c r="K7663">
        <v>1</v>
      </c>
      <c r="L7663">
        <v>0</v>
      </c>
    </row>
    <row r="7664" spans="1:12">
      <c r="A7664" s="1" t="s">
        <v>113</v>
      </c>
      <c r="B7664">
        <v>1961</v>
      </c>
      <c r="C7664" t="str">
        <f>VLOOKUP(co2_data[[#This Row],[country]],Country_Parameter!A:C,3,0)</f>
        <v>Parameter 1</v>
      </c>
      <c r="D7664">
        <v>179014</v>
      </c>
      <c r="E7664">
        <v>1919292800</v>
      </c>
      <c r="F7664">
        <v>0</v>
      </c>
      <c r="G7664">
        <v>1</v>
      </c>
      <c r="H7664">
        <v>0</v>
      </c>
      <c r="I7664">
        <v>0</v>
      </c>
      <c r="J7664">
        <v>0</v>
      </c>
      <c r="K7664">
        <v>1</v>
      </c>
      <c r="L7664">
        <v>0</v>
      </c>
    </row>
    <row r="7665" spans="1:12">
      <c r="A7665" s="1" t="s">
        <v>113</v>
      </c>
      <c r="B7665">
        <v>1962</v>
      </c>
      <c r="C7665" t="str">
        <f>VLOOKUP(co2_data[[#This Row],[country]],Country_Parameter!A:C,3,0)</f>
        <v>Parameter 1</v>
      </c>
      <c r="D7665">
        <v>182360</v>
      </c>
      <c r="E7665">
        <v>2081776000</v>
      </c>
      <c r="F7665">
        <v>0</v>
      </c>
      <c r="G7665">
        <v>1</v>
      </c>
      <c r="H7665">
        <v>0</v>
      </c>
      <c r="I7665">
        <v>0</v>
      </c>
      <c r="J7665">
        <v>0</v>
      </c>
      <c r="K7665">
        <v>1</v>
      </c>
      <c r="L7665">
        <v>0</v>
      </c>
    </row>
    <row r="7666" spans="1:12">
      <c r="A7666" s="1" t="s">
        <v>113</v>
      </c>
      <c r="B7666">
        <v>1963</v>
      </c>
      <c r="C7666" t="str">
        <f>VLOOKUP(co2_data[[#This Row],[country]],Country_Parameter!A:C,3,0)</f>
        <v>Parameter 1</v>
      </c>
      <c r="D7666">
        <v>185658</v>
      </c>
      <c r="E7666">
        <v>2293658112</v>
      </c>
      <c r="F7666">
        <v>0</v>
      </c>
      <c r="G7666">
        <v>1</v>
      </c>
      <c r="H7666">
        <v>0</v>
      </c>
      <c r="I7666">
        <v>0</v>
      </c>
      <c r="J7666">
        <v>0</v>
      </c>
      <c r="K7666">
        <v>1</v>
      </c>
      <c r="L7666">
        <v>0</v>
      </c>
    </row>
    <row r="7667" spans="1:12">
      <c r="A7667" s="1" t="s">
        <v>113</v>
      </c>
      <c r="B7667">
        <v>1964</v>
      </c>
      <c r="C7667" t="str">
        <f>VLOOKUP(co2_data[[#This Row],[country]],Country_Parameter!A:C,3,0)</f>
        <v>Parameter 1</v>
      </c>
      <c r="D7667">
        <v>189043</v>
      </c>
      <c r="E7667">
        <v>2527906048</v>
      </c>
      <c r="F7667">
        <v>0</v>
      </c>
      <c r="G7667">
        <v>1</v>
      </c>
      <c r="H7667">
        <v>0</v>
      </c>
      <c r="I7667">
        <v>0</v>
      </c>
      <c r="J7667">
        <v>0</v>
      </c>
      <c r="K7667">
        <v>1</v>
      </c>
      <c r="L7667">
        <v>0</v>
      </c>
    </row>
    <row r="7668" spans="1:12">
      <c r="A7668" s="1" t="s">
        <v>113</v>
      </c>
      <c r="B7668">
        <v>1965</v>
      </c>
      <c r="C7668" t="str">
        <f>VLOOKUP(co2_data[[#This Row],[country]],Country_Parameter!A:C,3,0)</f>
        <v>Parameter 1</v>
      </c>
      <c r="D7668">
        <v>192345</v>
      </c>
      <c r="E7668">
        <v>2711260672</v>
      </c>
      <c r="F7668">
        <v>0</v>
      </c>
      <c r="G7668">
        <v>1</v>
      </c>
      <c r="H7668">
        <v>0</v>
      </c>
      <c r="I7668">
        <v>0</v>
      </c>
      <c r="J7668">
        <v>0</v>
      </c>
      <c r="K7668">
        <v>1</v>
      </c>
      <c r="L7668">
        <v>0</v>
      </c>
    </row>
    <row r="7669" spans="1:12">
      <c r="A7669" s="1" t="s">
        <v>113</v>
      </c>
      <c r="B7669">
        <v>1966</v>
      </c>
      <c r="C7669" t="str">
        <f>VLOOKUP(co2_data[[#This Row],[country]],Country_Parameter!A:C,3,0)</f>
        <v>Parameter 1</v>
      </c>
      <c r="D7669">
        <v>195604</v>
      </c>
      <c r="E7669">
        <v>2945495296</v>
      </c>
      <c r="F7669">
        <v>0</v>
      </c>
      <c r="G7669">
        <v>1</v>
      </c>
      <c r="H7669">
        <v>0</v>
      </c>
      <c r="I7669">
        <v>0</v>
      </c>
      <c r="J7669">
        <v>0</v>
      </c>
      <c r="K7669">
        <v>1</v>
      </c>
      <c r="L7669">
        <v>0</v>
      </c>
    </row>
    <row r="7670" spans="1:12">
      <c r="A7670" s="1" t="s">
        <v>113</v>
      </c>
      <c r="B7670">
        <v>1967</v>
      </c>
      <c r="C7670" t="str">
        <f>VLOOKUP(co2_data[[#This Row],[country]],Country_Parameter!A:C,3,0)</f>
        <v>Parameter 1</v>
      </c>
      <c r="D7670">
        <v>198796</v>
      </c>
      <c r="E7670">
        <v>2909014016</v>
      </c>
      <c r="F7670">
        <v>0</v>
      </c>
      <c r="G7670">
        <v>1</v>
      </c>
      <c r="H7670">
        <v>0</v>
      </c>
      <c r="I7670">
        <v>0</v>
      </c>
      <c r="J7670">
        <v>0</v>
      </c>
      <c r="K7670">
        <v>1</v>
      </c>
      <c r="L7670">
        <v>0</v>
      </c>
    </row>
    <row r="7671" spans="1:12">
      <c r="A7671" s="1" t="s">
        <v>113</v>
      </c>
      <c r="B7671">
        <v>1968</v>
      </c>
      <c r="C7671" t="str">
        <f>VLOOKUP(co2_data[[#This Row],[country]],Country_Parameter!A:C,3,0)</f>
        <v>Parameter 1</v>
      </c>
      <c r="D7671">
        <v>201520</v>
      </c>
      <c r="E7671">
        <v>2746591744</v>
      </c>
      <c r="F7671">
        <v>0</v>
      </c>
      <c r="G7671">
        <v>2</v>
      </c>
      <c r="H7671">
        <v>0</v>
      </c>
      <c r="I7671">
        <v>0</v>
      </c>
      <c r="J7671">
        <v>0</v>
      </c>
      <c r="K7671">
        <v>2</v>
      </c>
      <c r="L7671">
        <v>0</v>
      </c>
    </row>
    <row r="7672" spans="1:12">
      <c r="A7672" s="1" t="s">
        <v>113</v>
      </c>
      <c r="B7672">
        <v>1969</v>
      </c>
      <c r="C7672" t="str">
        <f>VLOOKUP(co2_data[[#This Row],[country]],Country_Parameter!A:C,3,0)</f>
        <v>Parameter 1</v>
      </c>
      <c r="D7672">
        <v>203382</v>
      </c>
      <c r="E7672">
        <v>2816529664</v>
      </c>
      <c r="F7672">
        <v>0</v>
      </c>
      <c r="G7672">
        <v>1</v>
      </c>
      <c r="H7672">
        <v>0</v>
      </c>
      <c r="I7672">
        <v>0</v>
      </c>
      <c r="J7672">
        <v>0</v>
      </c>
      <c r="K7672">
        <v>1</v>
      </c>
      <c r="L7672">
        <v>0</v>
      </c>
    </row>
    <row r="7673" spans="1:12">
      <c r="A7673" s="1" t="s">
        <v>113</v>
      </c>
      <c r="B7673">
        <v>1970</v>
      </c>
      <c r="C7673" t="str">
        <f>VLOOKUP(co2_data[[#This Row],[country]],Country_Parameter!A:C,3,0)</f>
        <v>Parameter 1</v>
      </c>
      <c r="D7673">
        <v>204486</v>
      </c>
      <c r="E7673">
        <v>3026862336</v>
      </c>
      <c r="F7673">
        <v>0</v>
      </c>
      <c r="G7673">
        <v>1</v>
      </c>
      <c r="H7673">
        <v>0</v>
      </c>
      <c r="I7673">
        <v>0</v>
      </c>
      <c r="J7673">
        <v>0</v>
      </c>
      <c r="K7673">
        <v>1</v>
      </c>
      <c r="L7673">
        <v>0</v>
      </c>
    </row>
    <row r="7674" spans="1:12">
      <c r="A7674" s="1" t="s">
        <v>113</v>
      </c>
      <c r="B7674">
        <v>1971</v>
      </c>
      <c r="C7674" t="str">
        <f>VLOOKUP(co2_data[[#This Row],[country]],Country_Parameter!A:C,3,0)</f>
        <v>Parameter 1</v>
      </c>
      <c r="D7674">
        <v>206171</v>
      </c>
      <c r="E7674">
        <v>3422363648</v>
      </c>
      <c r="F7674">
        <v>0</v>
      </c>
      <c r="G7674">
        <v>1</v>
      </c>
      <c r="H7674">
        <v>0</v>
      </c>
      <c r="I7674">
        <v>0</v>
      </c>
      <c r="J7674">
        <v>0</v>
      </c>
      <c r="K7674">
        <v>1</v>
      </c>
      <c r="L7674">
        <v>0</v>
      </c>
    </row>
    <row r="7675" spans="1:12">
      <c r="A7675" s="1" t="s">
        <v>113</v>
      </c>
      <c r="B7675">
        <v>1972</v>
      </c>
      <c r="C7675" t="str">
        <f>VLOOKUP(co2_data[[#This Row],[country]],Country_Parameter!A:C,3,0)</f>
        <v>Parameter 1</v>
      </c>
      <c r="D7675">
        <v>209211</v>
      </c>
      <c r="E7675">
        <v>3634269696</v>
      </c>
      <c r="F7675">
        <v>0</v>
      </c>
      <c r="G7675">
        <v>1</v>
      </c>
      <c r="H7675">
        <v>0</v>
      </c>
      <c r="I7675">
        <v>0</v>
      </c>
      <c r="J7675">
        <v>0</v>
      </c>
      <c r="K7675">
        <v>1</v>
      </c>
      <c r="L7675">
        <v>0</v>
      </c>
    </row>
    <row r="7676" spans="1:12">
      <c r="A7676" s="1" t="s">
        <v>113</v>
      </c>
      <c r="B7676">
        <v>1973</v>
      </c>
      <c r="C7676" t="str">
        <f>VLOOKUP(co2_data[[#This Row],[country]],Country_Parameter!A:C,3,0)</f>
        <v>Parameter 1</v>
      </c>
      <c r="D7676">
        <v>212387</v>
      </c>
      <c r="E7676">
        <v>3881376768</v>
      </c>
      <c r="F7676">
        <v>0</v>
      </c>
      <c r="G7676">
        <v>2</v>
      </c>
      <c r="H7676">
        <v>0</v>
      </c>
      <c r="I7676">
        <v>0</v>
      </c>
      <c r="J7676">
        <v>0</v>
      </c>
      <c r="K7676">
        <v>2</v>
      </c>
      <c r="L7676">
        <v>0</v>
      </c>
    </row>
    <row r="7677" spans="1:12">
      <c r="A7677" s="1" t="s">
        <v>113</v>
      </c>
      <c r="B7677">
        <v>1974</v>
      </c>
      <c r="C7677" t="str">
        <f>VLOOKUP(co2_data[[#This Row],[country]],Country_Parameter!A:C,3,0)</f>
        <v>Parameter 1</v>
      </c>
      <c r="D7677">
        <v>215271</v>
      </c>
      <c r="E7677">
        <v>4102783488</v>
      </c>
      <c r="F7677">
        <v>0</v>
      </c>
      <c r="G7677">
        <v>2</v>
      </c>
      <c r="H7677">
        <v>0</v>
      </c>
      <c r="I7677">
        <v>0</v>
      </c>
      <c r="J7677">
        <v>0</v>
      </c>
      <c r="K7677">
        <v>2</v>
      </c>
      <c r="L7677">
        <v>0</v>
      </c>
    </row>
    <row r="7678" spans="1:12">
      <c r="A7678" s="1" t="s">
        <v>113</v>
      </c>
      <c r="B7678">
        <v>1975</v>
      </c>
      <c r="C7678" t="str">
        <f>VLOOKUP(co2_data[[#This Row],[country]],Country_Parameter!A:C,3,0)</f>
        <v>Parameter 1</v>
      </c>
      <c r="D7678">
        <v>218032</v>
      </c>
      <c r="E7678">
        <v>4128417024</v>
      </c>
      <c r="F7678">
        <v>0</v>
      </c>
      <c r="G7678">
        <v>2</v>
      </c>
      <c r="H7678">
        <v>0</v>
      </c>
      <c r="I7678">
        <v>0</v>
      </c>
      <c r="J7678">
        <v>0</v>
      </c>
      <c r="K7678">
        <v>2</v>
      </c>
      <c r="L7678">
        <v>0</v>
      </c>
    </row>
    <row r="7679" spans="1:12">
      <c r="A7679" s="1" t="s">
        <v>113</v>
      </c>
      <c r="B7679">
        <v>1976</v>
      </c>
      <c r="C7679" t="str">
        <f>VLOOKUP(co2_data[[#This Row],[country]],Country_Parameter!A:C,3,0)</f>
        <v>Parameter 1</v>
      </c>
      <c r="D7679">
        <v>220197</v>
      </c>
      <c r="E7679">
        <v>4375583744</v>
      </c>
      <c r="F7679">
        <v>0</v>
      </c>
      <c r="G7679">
        <v>2</v>
      </c>
      <c r="H7679">
        <v>0</v>
      </c>
      <c r="I7679">
        <v>0</v>
      </c>
      <c r="J7679">
        <v>0</v>
      </c>
      <c r="K7679">
        <v>2</v>
      </c>
      <c r="L7679">
        <v>0</v>
      </c>
    </row>
    <row r="7680" spans="1:12">
      <c r="A7680" s="1" t="s">
        <v>113</v>
      </c>
      <c r="B7680">
        <v>1977</v>
      </c>
      <c r="C7680" t="str">
        <f>VLOOKUP(co2_data[[#This Row],[country]],Country_Parameter!A:C,3,0)</f>
        <v>Parameter 1</v>
      </c>
      <c r="D7680">
        <v>221841</v>
      </c>
      <c r="E7680">
        <v>4761430528</v>
      </c>
      <c r="F7680">
        <v>0</v>
      </c>
      <c r="G7680">
        <v>2</v>
      </c>
      <c r="H7680">
        <v>0</v>
      </c>
      <c r="I7680">
        <v>0</v>
      </c>
      <c r="J7680">
        <v>0</v>
      </c>
      <c r="K7680">
        <v>2</v>
      </c>
      <c r="L7680">
        <v>0</v>
      </c>
    </row>
    <row r="7681" spans="1:12">
      <c r="A7681" s="1" t="s">
        <v>113</v>
      </c>
      <c r="B7681">
        <v>1978</v>
      </c>
      <c r="C7681" t="str">
        <f>VLOOKUP(co2_data[[#This Row],[country]],Country_Parameter!A:C,3,0)</f>
        <v>Parameter 1</v>
      </c>
      <c r="D7681">
        <v>223580</v>
      </c>
      <c r="E7681">
        <v>5048370688</v>
      </c>
      <c r="F7681">
        <v>0</v>
      </c>
      <c r="G7681">
        <v>2</v>
      </c>
      <c r="H7681">
        <v>0</v>
      </c>
      <c r="I7681">
        <v>0</v>
      </c>
      <c r="J7681">
        <v>0</v>
      </c>
      <c r="K7681">
        <v>2</v>
      </c>
      <c r="L7681">
        <v>0</v>
      </c>
    </row>
    <row r="7682" spans="1:12">
      <c r="A7682" s="1" t="s">
        <v>113</v>
      </c>
      <c r="B7682">
        <v>1979</v>
      </c>
      <c r="C7682" t="str">
        <f>VLOOKUP(co2_data[[#This Row],[country]],Country_Parameter!A:C,3,0)</f>
        <v>Parameter 1</v>
      </c>
      <c r="D7682">
        <v>225765</v>
      </c>
      <c r="E7682">
        <v>5292233728</v>
      </c>
      <c r="F7682">
        <v>0</v>
      </c>
      <c r="G7682">
        <v>2</v>
      </c>
      <c r="H7682">
        <v>0</v>
      </c>
      <c r="I7682">
        <v>0</v>
      </c>
      <c r="J7682">
        <v>0</v>
      </c>
      <c r="K7682">
        <v>2</v>
      </c>
      <c r="L7682">
        <v>0</v>
      </c>
    </row>
    <row r="7683" spans="1:12">
      <c r="A7683" s="1" t="s">
        <v>113</v>
      </c>
      <c r="B7683">
        <v>1980</v>
      </c>
      <c r="C7683" t="str">
        <f>VLOOKUP(co2_data[[#This Row],[country]],Country_Parameter!A:C,3,0)</f>
        <v>Parameter 1</v>
      </c>
      <c r="D7683">
        <v>228147</v>
      </c>
      <c r="E7683">
        <v>5596333056</v>
      </c>
      <c r="F7683">
        <v>0</v>
      </c>
      <c r="G7683">
        <v>2</v>
      </c>
      <c r="H7683">
        <v>0</v>
      </c>
      <c r="I7683">
        <v>0</v>
      </c>
      <c r="J7683">
        <v>0</v>
      </c>
      <c r="K7683">
        <v>2</v>
      </c>
      <c r="L7683">
        <v>0</v>
      </c>
    </row>
    <row r="7684" spans="1:12">
      <c r="A7684" s="1" t="s">
        <v>113</v>
      </c>
      <c r="B7684">
        <v>1981</v>
      </c>
      <c r="C7684" t="str">
        <f>VLOOKUP(co2_data[[#This Row],[country]],Country_Parameter!A:C,3,0)</f>
        <v>Parameter 1</v>
      </c>
      <c r="D7684">
        <v>230752</v>
      </c>
      <c r="E7684">
        <v>5835622912</v>
      </c>
      <c r="F7684">
        <v>0</v>
      </c>
      <c r="G7684">
        <v>2</v>
      </c>
      <c r="H7684">
        <v>0</v>
      </c>
      <c r="I7684">
        <v>0</v>
      </c>
      <c r="J7684">
        <v>0</v>
      </c>
      <c r="K7684">
        <v>2</v>
      </c>
      <c r="L7684">
        <v>0</v>
      </c>
    </row>
    <row r="7685" spans="1:12">
      <c r="A7685" s="1" t="s">
        <v>113</v>
      </c>
      <c r="B7685">
        <v>1982</v>
      </c>
      <c r="C7685" t="str">
        <f>VLOOKUP(co2_data[[#This Row],[country]],Country_Parameter!A:C,3,0)</f>
        <v>Parameter 1</v>
      </c>
      <c r="D7685">
        <v>233851</v>
      </c>
      <c r="E7685">
        <v>5961541632</v>
      </c>
      <c r="F7685">
        <v>0</v>
      </c>
      <c r="G7685">
        <v>2</v>
      </c>
      <c r="H7685">
        <v>0</v>
      </c>
      <c r="I7685">
        <v>0</v>
      </c>
      <c r="J7685">
        <v>0</v>
      </c>
      <c r="K7685">
        <v>1</v>
      </c>
      <c r="L7685">
        <v>0</v>
      </c>
    </row>
    <row r="7686" spans="1:12">
      <c r="A7686" s="1" t="s">
        <v>113</v>
      </c>
      <c r="B7686">
        <v>1983</v>
      </c>
      <c r="C7686" t="str">
        <f>VLOOKUP(co2_data[[#This Row],[country]],Country_Parameter!A:C,3,0)</f>
        <v>Parameter 1</v>
      </c>
      <c r="D7686">
        <v>236969</v>
      </c>
      <c r="E7686">
        <v>5832393728</v>
      </c>
      <c r="F7686">
        <v>0</v>
      </c>
      <c r="G7686">
        <v>2</v>
      </c>
      <c r="H7686">
        <v>0</v>
      </c>
      <c r="I7686">
        <v>0</v>
      </c>
      <c r="J7686">
        <v>0</v>
      </c>
      <c r="K7686">
        <v>1</v>
      </c>
      <c r="L7686">
        <v>0</v>
      </c>
    </row>
    <row r="7687" spans="1:12">
      <c r="A7687" s="1" t="s">
        <v>113</v>
      </c>
      <c r="B7687">
        <v>1984</v>
      </c>
      <c r="C7687" t="str">
        <f>VLOOKUP(co2_data[[#This Row],[country]],Country_Parameter!A:C,3,0)</f>
        <v>Parameter 1</v>
      </c>
      <c r="D7687">
        <v>239513</v>
      </c>
      <c r="E7687">
        <v>6072950784</v>
      </c>
      <c r="F7687">
        <v>0</v>
      </c>
      <c r="G7687">
        <v>2</v>
      </c>
      <c r="H7687">
        <v>0</v>
      </c>
      <c r="I7687">
        <v>0</v>
      </c>
      <c r="J7687">
        <v>0</v>
      </c>
      <c r="K7687">
        <v>2</v>
      </c>
      <c r="L7687">
        <v>0</v>
      </c>
    </row>
    <row r="7688" spans="1:12">
      <c r="A7688" s="1" t="s">
        <v>113</v>
      </c>
      <c r="B7688">
        <v>1985</v>
      </c>
      <c r="C7688" t="str">
        <f>VLOOKUP(co2_data[[#This Row],[country]],Country_Parameter!A:C,3,0)</f>
        <v>Parameter 1</v>
      </c>
      <c r="D7688">
        <v>241414</v>
      </c>
      <c r="E7688">
        <v>6274063872</v>
      </c>
      <c r="F7688">
        <v>0</v>
      </c>
      <c r="G7688">
        <v>2</v>
      </c>
      <c r="H7688">
        <v>0</v>
      </c>
      <c r="I7688">
        <v>0</v>
      </c>
      <c r="J7688">
        <v>0</v>
      </c>
      <c r="K7688">
        <v>1</v>
      </c>
      <c r="L7688">
        <v>0</v>
      </c>
    </row>
    <row r="7689" spans="1:12">
      <c r="A7689" s="1" t="s">
        <v>113</v>
      </c>
      <c r="B7689">
        <v>1986</v>
      </c>
      <c r="C7689" t="str">
        <f>VLOOKUP(co2_data[[#This Row],[country]],Country_Parameter!A:C,3,0)</f>
        <v>Parameter 1</v>
      </c>
      <c r="D7689">
        <v>243196</v>
      </c>
      <c r="E7689">
        <v>6667649536</v>
      </c>
      <c r="F7689">
        <v>0</v>
      </c>
      <c r="G7689">
        <v>2</v>
      </c>
      <c r="H7689">
        <v>0</v>
      </c>
      <c r="I7689">
        <v>0</v>
      </c>
      <c r="J7689">
        <v>0</v>
      </c>
      <c r="K7689">
        <v>1</v>
      </c>
      <c r="L7689">
        <v>0</v>
      </c>
    </row>
    <row r="7690" spans="1:12">
      <c r="A7690" s="1" t="s">
        <v>113</v>
      </c>
      <c r="B7690">
        <v>1987</v>
      </c>
      <c r="C7690" t="str">
        <f>VLOOKUP(co2_data[[#This Row],[country]],Country_Parameter!A:C,3,0)</f>
        <v>Parameter 1</v>
      </c>
      <c r="D7690">
        <v>245865</v>
      </c>
      <c r="E7690">
        <v>7236537344</v>
      </c>
      <c r="F7690">
        <v>0</v>
      </c>
      <c r="G7690">
        <v>2</v>
      </c>
      <c r="H7690">
        <v>0</v>
      </c>
      <c r="I7690">
        <v>0</v>
      </c>
      <c r="J7690">
        <v>0</v>
      </c>
      <c r="K7690">
        <v>2</v>
      </c>
      <c r="L7690">
        <v>0</v>
      </c>
    </row>
    <row r="7691" spans="1:12">
      <c r="A7691" s="1" t="s">
        <v>113</v>
      </c>
      <c r="B7691">
        <v>1988</v>
      </c>
      <c r="C7691" t="str">
        <f>VLOOKUP(co2_data[[#This Row],[country]],Country_Parameter!A:C,3,0)</f>
        <v>Parameter 1</v>
      </c>
      <c r="D7691">
        <v>249732</v>
      </c>
      <c r="E7691">
        <v>7230172672</v>
      </c>
      <c r="F7691">
        <v>0</v>
      </c>
      <c r="G7691">
        <v>2</v>
      </c>
      <c r="H7691">
        <v>0</v>
      </c>
      <c r="I7691">
        <v>0</v>
      </c>
      <c r="J7691">
        <v>0</v>
      </c>
      <c r="K7691">
        <v>2</v>
      </c>
      <c r="L7691">
        <v>0</v>
      </c>
    </row>
    <row r="7692" spans="1:12">
      <c r="A7692" s="1" t="s">
        <v>113</v>
      </c>
      <c r="B7692">
        <v>1989</v>
      </c>
      <c r="C7692" t="str">
        <f>VLOOKUP(co2_data[[#This Row],[country]],Country_Parameter!A:C,3,0)</f>
        <v>Parameter 1</v>
      </c>
      <c r="D7692">
        <v>252861</v>
      </c>
      <c r="E7692">
        <v>7241678336</v>
      </c>
      <c r="F7692">
        <v>0</v>
      </c>
      <c r="G7692">
        <v>2</v>
      </c>
      <c r="H7692">
        <v>0</v>
      </c>
      <c r="I7692">
        <v>0</v>
      </c>
      <c r="J7692">
        <v>0</v>
      </c>
      <c r="K7692">
        <v>2</v>
      </c>
      <c r="L7692">
        <v>0</v>
      </c>
    </row>
    <row r="7693" spans="1:12">
      <c r="A7693" s="1" t="s">
        <v>113</v>
      </c>
      <c r="B7693">
        <v>1990</v>
      </c>
      <c r="C7693" t="str">
        <f>VLOOKUP(co2_data[[#This Row],[country]],Country_Parameter!A:C,3,0)</f>
        <v>Parameter 1</v>
      </c>
      <c r="D7693">
        <v>254844</v>
      </c>
      <c r="E7693">
        <v>7325718528</v>
      </c>
      <c r="F7693">
        <v>0</v>
      </c>
      <c r="G7693">
        <v>2</v>
      </c>
      <c r="H7693">
        <v>0</v>
      </c>
      <c r="I7693">
        <v>0</v>
      </c>
      <c r="J7693">
        <v>0</v>
      </c>
      <c r="K7693">
        <v>2</v>
      </c>
      <c r="L7693">
        <v>0</v>
      </c>
    </row>
    <row r="7694" spans="1:12">
      <c r="A7694" s="1" t="s">
        <v>113</v>
      </c>
      <c r="B7694">
        <v>1991</v>
      </c>
      <c r="C7694" t="str">
        <f>VLOOKUP(co2_data[[#This Row],[country]],Country_Parameter!A:C,3,0)</f>
        <v>Parameter 1</v>
      </c>
      <c r="D7694">
        <v>257814</v>
      </c>
      <c r="E7694">
        <v>7288590336</v>
      </c>
      <c r="F7694">
        <v>0</v>
      </c>
      <c r="G7694">
        <v>2</v>
      </c>
      <c r="H7694">
        <v>0</v>
      </c>
      <c r="I7694">
        <v>0</v>
      </c>
      <c r="J7694">
        <v>0</v>
      </c>
      <c r="K7694">
        <v>2</v>
      </c>
      <c r="L7694">
        <v>0</v>
      </c>
    </row>
    <row r="7695" spans="1:12">
      <c r="A7695" s="1" t="s">
        <v>113</v>
      </c>
      <c r="B7695">
        <v>1992</v>
      </c>
      <c r="C7695" t="str">
        <f>VLOOKUP(co2_data[[#This Row],[country]],Country_Parameter!A:C,3,0)</f>
        <v>Parameter 1</v>
      </c>
      <c r="D7695">
        <v>261087</v>
      </c>
      <c r="E7695">
        <v>7011078144</v>
      </c>
      <c r="F7695">
        <v>0</v>
      </c>
      <c r="G7695">
        <v>2</v>
      </c>
      <c r="H7695">
        <v>0</v>
      </c>
      <c r="I7695">
        <v>0</v>
      </c>
      <c r="J7695">
        <v>0</v>
      </c>
      <c r="K7695">
        <v>2</v>
      </c>
      <c r="L7695">
        <v>0</v>
      </c>
    </row>
    <row r="7696" spans="1:12">
      <c r="A7696" s="1" t="s">
        <v>113</v>
      </c>
      <c r="B7696">
        <v>1993</v>
      </c>
      <c r="C7696" t="str">
        <f>VLOOKUP(co2_data[[#This Row],[country]],Country_Parameter!A:C,3,0)</f>
        <v>Parameter 1</v>
      </c>
      <c r="D7696">
        <v>263758</v>
      </c>
      <c r="E7696">
        <v>7076878336</v>
      </c>
      <c r="F7696">
        <v>0</v>
      </c>
      <c r="G7696">
        <v>2</v>
      </c>
      <c r="H7696">
        <v>0</v>
      </c>
      <c r="I7696">
        <v>0</v>
      </c>
      <c r="J7696">
        <v>0</v>
      </c>
      <c r="K7696">
        <v>2</v>
      </c>
      <c r="L7696">
        <v>0</v>
      </c>
    </row>
    <row r="7697" spans="1:12">
      <c r="A7697" s="1" t="s">
        <v>113</v>
      </c>
      <c r="B7697">
        <v>1994</v>
      </c>
      <c r="C7697" t="str">
        <f>VLOOKUP(co2_data[[#This Row],[country]],Country_Parameter!A:C,3,0)</f>
        <v>Parameter 1</v>
      </c>
      <c r="D7697">
        <v>266061</v>
      </c>
      <c r="E7697">
        <v>7301854720</v>
      </c>
      <c r="F7697">
        <v>0</v>
      </c>
      <c r="G7697">
        <v>2</v>
      </c>
      <c r="H7697">
        <v>0</v>
      </c>
      <c r="I7697">
        <v>0</v>
      </c>
      <c r="J7697">
        <v>0</v>
      </c>
      <c r="K7697">
        <v>2</v>
      </c>
      <c r="L7697">
        <v>0</v>
      </c>
    </row>
    <row r="7698" spans="1:12">
      <c r="A7698" s="1" t="s">
        <v>113</v>
      </c>
      <c r="B7698">
        <v>1995</v>
      </c>
      <c r="C7698" t="str">
        <f>VLOOKUP(co2_data[[#This Row],[country]],Country_Parameter!A:C,3,0)</f>
        <v>Parameter 1</v>
      </c>
      <c r="D7698">
        <v>267517</v>
      </c>
      <c r="E7698">
        <v>7280955392</v>
      </c>
      <c r="F7698">
        <v>0</v>
      </c>
      <c r="G7698">
        <v>2</v>
      </c>
      <c r="H7698">
        <v>0</v>
      </c>
      <c r="I7698">
        <v>0</v>
      </c>
      <c r="J7698">
        <v>0</v>
      </c>
      <c r="K7698">
        <v>2</v>
      </c>
      <c r="L7698">
        <v>0</v>
      </c>
    </row>
    <row r="7699" spans="1:12">
      <c r="A7699" s="1" t="s">
        <v>113</v>
      </c>
      <c r="B7699">
        <v>1996</v>
      </c>
      <c r="C7699" t="str">
        <f>VLOOKUP(co2_data[[#This Row],[country]],Country_Parameter!A:C,3,0)</f>
        <v>Parameter 1</v>
      </c>
      <c r="D7699">
        <v>268968</v>
      </c>
      <c r="E7699">
        <v>7601917440</v>
      </c>
      <c r="F7699">
        <v>0</v>
      </c>
      <c r="G7699">
        <v>3</v>
      </c>
      <c r="H7699">
        <v>0</v>
      </c>
      <c r="I7699">
        <v>0</v>
      </c>
      <c r="J7699">
        <v>0</v>
      </c>
      <c r="K7699">
        <v>2</v>
      </c>
      <c r="L7699">
        <v>0</v>
      </c>
    </row>
    <row r="7700" spans="1:12">
      <c r="A7700" s="1" t="s">
        <v>113</v>
      </c>
      <c r="B7700">
        <v>1997</v>
      </c>
      <c r="C7700" t="str">
        <f>VLOOKUP(co2_data[[#This Row],[country]],Country_Parameter!A:C,3,0)</f>
        <v>Parameter 1</v>
      </c>
      <c r="D7700">
        <v>271193</v>
      </c>
      <c r="E7700">
        <v>8108418048</v>
      </c>
      <c r="F7700">
        <v>0</v>
      </c>
      <c r="G7700">
        <v>3</v>
      </c>
      <c r="H7700">
        <v>0</v>
      </c>
      <c r="I7700">
        <v>0</v>
      </c>
      <c r="J7700">
        <v>0</v>
      </c>
      <c r="K7700">
        <v>2</v>
      </c>
      <c r="L7700">
        <v>0</v>
      </c>
    </row>
    <row r="7701" spans="1:12">
      <c r="A7701" s="1" t="s">
        <v>113</v>
      </c>
      <c r="B7701">
        <v>1998</v>
      </c>
      <c r="C7701" t="str">
        <f>VLOOKUP(co2_data[[#This Row],[country]],Country_Parameter!A:C,3,0)</f>
        <v>Parameter 1</v>
      </c>
      <c r="D7701">
        <v>274119</v>
      </c>
      <c r="E7701">
        <v>8607334400</v>
      </c>
      <c r="F7701">
        <v>0</v>
      </c>
      <c r="G7701">
        <v>3</v>
      </c>
      <c r="H7701">
        <v>0</v>
      </c>
      <c r="I7701">
        <v>0</v>
      </c>
      <c r="J7701">
        <v>0</v>
      </c>
      <c r="K7701">
        <v>2</v>
      </c>
      <c r="L7701">
        <v>0</v>
      </c>
    </row>
    <row r="7702" spans="1:12">
      <c r="A7702" s="1" t="s">
        <v>113</v>
      </c>
      <c r="B7702">
        <v>1999</v>
      </c>
      <c r="C7702" t="str">
        <f>VLOOKUP(co2_data[[#This Row],[country]],Country_Parameter!A:C,3,0)</f>
        <v>Parameter 1</v>
      </c>
      <c r="D7702">
        <v>277450</v>
      </c>
      <c r="E7702">
        <v>8919642112</v>
      </c>
      <c r="F7702">
        <v>0</v>
      </c>
      <c r="G7702">
        <v>3</v>
      </c>
      <c r="H7702">
        <v>0</v>
      </c>
      <c r="I7702">
        <v>0</v>
      </c>
      <c r="J7702">
        <v>0</v>
      </c>
      <c r="K7702">
        <v>2</v>
      </c>
      <c r="L7702">
        <v>0</v>
      </c>
    </row>
    <row r="7703" spans="1:12">
      <c r="A7703" s="1" t="s">
        <v>113</v>
      </c>
      <c r="B7703">
        <v>2000</v>
      </c>
      <c r="C7703" t="str">
        <f>VLOOKUP(co2_data[[#This Row],[country]],Country_Parameter!A:C,3,0)</f>
        <v>Parameter 1</v>
      </c>
      <c r="D7703">
        <v>281294</v>
      </c>
      <c r="E7703">
        <v>9307402240</v>
      </c>
      <c r="F7703">
        <v>0</v>
      </c>
      <c r="G7703">
        <v>3</v>
      </c>
      <c r="H7703">
        <v>0</v>
      </c>
      <c r="I7703">
        <v>0</v>
      </c>
      <c r="J7703">
        <v>0</v>
      </c>
      <c r="K7703">
        <v>2</v>
      </c>
      <c r="L7703">
        <v>0</v>
      </c>
    </row>
    <row r="7704" spans="1:12">
      <c r="A7704" s="1" t="s">
        <v>113</v>
      </c>
      <c r="B7704">
        <v>2001</v>
      </c>
      <c r="C7704" t="str">
        <f>VLOOKUP(co2_data[[#This Row],[country]],Country_Parameter!A:C,3,0)</f>
        <v>Parameter 1</v>
      </c>
      <c r="D7704">
        <v>285060</v>
      </c>
      <c r="E7704">
        <v>9632095232</v>
      </c>
      <c r="F7704">
        <v>0</v>
      </c>
      <c r="G7704">
        <v>3</v>
      </c>
      <c r="H7704">
        <v>1</v>
      </c>
      <c r="I7704">
        <v>0</v>
      </c>
      <c r="J7704">
        <v>0</v>
      </c>
      <c r="K7704">
        <v>2</v>
      </c>
      <c r="L7704">
        <v>0</v>
      </c>
    </row>
    <row r="7705" spans="1:12">
      <c r="A7705" s="1" t="s">
        <v>113</v>
      </c>
      <c r="B7705">
        <v>2002</v>
      </c>
      <c r="C7705" t="str">
        <f>VLOOKUP(co2_data[[#This Row],[country]],Country_Parameter!A:C,3,0)</f>
        <v>Parameter 1</v>
      </c>
      <c r="D7705">
        <v>287609</v>
      </c>
      <c r="E7705">
        <v>9623437312</v>
      </c>
      <c r="F7705">
        <v>0</v>
      </c>
      <c r="G7705">
        <v>3</v>
      </c>
      <c r="H7705">
        <v>1</v>
      </c>
      <c r="I7705">
        <v>0</v>
      </c>
      <c r="J7705">
        <v>0</v>
      </c>
      <c r="K7705">
        <v>2</v>
      </c>
      <c r="L7705">
        <v>0</v>
      </c>
    </row>
    <row r="7706" spans="1:12">
      <c r="A7706" s="1" t="s">
        <v>113</v>
      </c>
      <c r="B7706">
        <v>2003</v>
      </c>
      <c r="C7706" t="str">
        <f>VLOOKUP(co2_data[[#This Row],[country]],Country_Parameter!A:C,3,0)</f>
        <v>Parameter 1</v>
      </c>
      <c r="D7706">
        <v>289615</v>
      </c>
      <c r="E7706">
        <v>9810546688</v>
      </c>
      <c r="F7706">
        <v>0</v>
      </c>
      <c r="G7706">
        <v>3</v>
      </c>
      <c r="H7706">
        <v>1</v>
      </c>
      <c r="I7706">
        <v>0</v>
      </c>
      <c r="J7706">
        <v>0</v>
      </c>
      <c r="K7706">
        <v>2</v>
      </c>
      <c r="L7706">
        <v>0</v>
      </c>
    </row>
    <row r="7707" spans="1:12">
      <c r="A7707" s="1" t="s">
        <v>113</v>
      </c>
      <c r="B7707">
        <v>2004</v>
      </c>
      <c r="C7707" t="str">
        <f>VLOOKUP(co2_data[[#This Row],[country]],Country_Parameter!A:C,3,0)</f>
        <v>Parameter 1</v>
      </c>
      <c r="D7707">
        <v>292171</v>
      </c>
      <c r="E7707">
        <v>10591927296</v>
      </c>
      <c r="F7707">
        <v>0</v>
      </c>
      <c r="G7707">
        <v>3</v>
      </c>
      <c r="H7707">
        <v>1</v>
      </c>
      <c r="I7707">
        <v>0</v>
      </c>
      <c r="J7707">
        <v>0</v>
      </c>
      <c r="K7707">
        <v>2</v>
      </c>
      <c r="L7707">
        <v>0</v>
      </c>
    </row>
    <row r="7708" spans="1:12">
      <c r="A7708" s="1" t="s">
        <v>113</v>
      </c>
      <c r="B7708">
        <v>2005</v>
      </c>
      <c r="C7708" t="str">
        <f>VLOOKUP(co2_data[[#This Row],[country]],Country_Parameter!A:C,3,0)</f>
        <v>Parameter 1</v>
      </c>
      <c r="D7708">
        <v>296851</v>
      </c>
      <c r="E7708">
        <v>11206861824</v>
      </c>
      <c r="F7708">
        <v>0</v>
      </c>
      <c r="G7708">
        <v>3</v>
      </c>
      <c r="H7708">
        <v>0</v>
      </c>
      <c r="I7708">
        <v>0</v>
      </c>
      <c r="J7708">
        <v>0</v>
      </c>
      <c r="K7708">
        <v>2</v>
      </c>
      <c r="L7708">
        <v>0</v>
      </c>
    </row>
    <row r="7709" spans="1:12">
      <c r="A7709" s="1" t="s">
        <v>113</v>
      </c>
      <c r="B7709">
        <v>2006</v>
      </c>
      <c r="C7709" t="str">
        <f>VLOOKUP(co2_data[[#This Row],[country]],Country_Parameter!A:C,3,0)</f>
        <v>Parameter 1</v>
      </c>
      <c r="D7709">
        <v>303883</v>
      </c>
      <c r="E7709">
        <v>11775508480</v>
      </c>
      <c r="F7709">
        <v>0</v>
      </c>
      <c r="G7709">
        <v>3</v>
      </c>
      <c r="H7709">
        <v>1</v>
      </c>
      <c r="I7709">
        <v>0</v>
      </c>
      <c r="J7709">
        <v>0</v>
      </c>
      <c r="K7709">
        <v>2</v>
      </c>
      <c r="L7709">
        <v>0</v>
      </c>
    </row>
    <row r="7710" spans="1:12">
      <c r="A7710" s="1" t="s">
        <v>113</v>
      </c>
      <c r="B7710">
        <v>2007</v>
      </c>
      <c r="C7710" t="str">
        <f>VLOOKUP(co2_data[[#This Row],[country]],Country_Parameter!A:C,3,0)</f>
        <v>Parameter 1</v>
      </c>
      <c r="D7710">
        <v>311661</v>
      </c>
      <c r="E7710">
        <v>12798725120</v>
      </c>
      <c r="F7710">
        <v>0</v>
      </c>
      <c r="G7710">
        <v>3</v>
      </c>
      <c r="H7710">
        <v>1</v>
      </c>
      <c r="I7710">
        <v>0</v>
      </c>
      <c r="J7710">
        <v>0</v>
      </c>
      <c r="K7710">
        <v>3</v>
      </c>
      <c r="L7710">
        <v>0</v>
      </c>
    </row>
    <row r="7711" spans="1:12">
      <c r="A7711" s="1" t="s">
        <v>113</v>
      </c>
      <c r="B7711">
        <v>2008</v>
      </c>
      <c r="C7711" t="str">
        <f>VLOOKUP(co2_data[[#This Row],[country]],Country_Parameter!A:C,3,0)</f>
        <v>Parameter 1</v>
      </c>
      <c r="D7711">
        <v>317519</v>
      </c>
      <c r="E7711">
        <v>13031114752</v>
      </c>
      <c r="F7711">
        <v>0</v>
      </c>
      <c r="G7711">
        <v>4</v>
      </c>
      <c r="H7711">
        <v>1</v>
      </c>
      <c r="I7711">
        <v>0</v>
      </c>
      <c r="J7711">
        <v>0</v>
      </c>
      <c r="K7711">
        <v>3</v>
      </c>
      <c r="L7711">
        <v>0</v>
      </c>
    </row>
    <row r="7712" spans="1:12">
      <c r="A7712" s="1" t="s">
        <v>113</v>
      </c>
      <c r="B7712">
        <v>2009</v>
      </c>
      <c r="C7712" t="str">
        <f>VLOOKUP(co2_data[[#This Row],[country]],Country_Parameter!A:C,3,0)</f>
        <v>Parameter 1</v>
      </c>
      <c r="D7712">
        <v>318619</v>
      </c>
      <c r="E7712">
        <v>12031037440</v>
      </c>
      <c r="F7712">
        <v>0</v>
      </c>
      <c r="G7712">
        <v>4</v>
      </c>
      <c r="H7712">
        <v>1</v>
      </c>
      <c r="I7712">
        <v>0</v>
      </c>
      <c r="J7712">
        <v>0</v>
      </c>
      <c r="K7712">
        <v>3</v>
      </c>
      <c r="L7712">
        <v>0</v>
      </c>
    </row>
    <row r="7713" spans="1:12">
      <c r="A7713" s="1" t="s">
        <v>113</v>
      </c>
      <c r="B7713">
        <v>2010</v>
      </c>
      <c r="C7713" t="str">
        <f>VLOOKUP(co2_data[[#This Row],[country]],Country_Parameter!A:C,3,0)</f>
        <v>Parameter 1</v>
      </c>
      <c r="D7713">
        <v>318163</v>
      </c>
      <c r="E7713">
        <v>11531450368</v>
      </c>
      <c r="F7713">
        <v>0</v>
      </c>
      <c r="G7713">
        <v>4</v>
      </c>
      <c r="H7713">
        <v>1</v>
      </c>
      <c r="I7713">
        <v>0</v>
      </c>
      <c r="J7713">
        <v>0</v>
      </c>
      <c r="K7713">
        <v>3</v>
      </c>
      <c r="L7713">
        <v>0</v>
      </c>
    </row>
    <row r="7714" spans="1:12">
      <c r="A7714" s="1" t="s">
        <v>113</v>
      </c>
      <c r="B7714">
        <v>2011</v>
      </c>
      <c r="C7714" t="str">
        <f>VLOOKUP(co2_data[[#This Row],[country]],Country_Parameter!A:C,3,0)</f>
        <v>Parameter 1</v>
      </c>
      <c r="D7714">
        <v>319140</v>
      </c>
      <c r="E7714">
        <v>11716753408</v>
      </c>
      <c r="F7714">
        <v>0</v>
      </c>
      <c r="G7714">
        <v>4</v>
      </c>
      <c r="H7714">
        <v>1</v>
      </c>
      <c r="I7714">
        <v>0</v>
      </c>
      <c r="J7714">
        <v>0</v>
      </c>
      <c r="K7714">
        <v>3</v>
      </c>
      <c r="L7714">
        <v>0</v>
      </c>
    </row>
    <row r="7715" spans="1:12">
      <c r="A7715" s="1" t="s">
        <v>113</v>
      </c>
      <c r="B7715">
        <v>2012</v>
      </c>
      <c r="C7715" t="str">
        <f>VLOOKUP(co2_data[[#This Row],[country]],Country_Parameter!A:C,3,0)</f>
        <v>Parameter 1</v>
      </c>
      <c r="D7715">
        <v>320847</v>
      </c>
      <c r="E7715">
        <v>11841376256</v>
      </c>
      <c r="F7715">
        <v>0</v>
      </c>
      <c r="G7715">
        <v>3</v>
      </c>
      <c r="H7715">
        <v>1</v>
      </c>
      <c r="I7715">
        <v>0</v>
      </c>
      <c r="J7715">
        <v>0</v>
      </c>
      <c r="K7715">
        <v>3</v>
      </c>
      <c r="L7715">
        <v>0</v>
      </c>
    </row>
    <row r="7716" spans="1:12">
      <c r="A7716" s="1" t="s">
        <v>113</v>
      </c>
      <c r="B7716">
        <v>2013</v>
      </c>
      <c r="C7716" t="str">
        <f>VLOOKUP(co2_data[[#This Row],[country]],Country_Parameter!A:C,3,0)</f>
        <v>Parameter 1</v>
      </c>
      <c r="D7716">
        <v>323891</v>
      </c>
      <c r="E7716">
        <v>12380449792</v>
      </c>
      <c r="F7716">
        <v>0</v>
      </c>
      <c r="G7716">
        <v>3</v>
      </c>
      <c r="H7716">
        <v>1</v>
      </c>
      <c r="I7716">
        <v>0</v>
      </c>
      <c r="J7716">
        <v>0</v>
      </c>
      <c r="K7716">
        <v>3</v>
      </c>
      <c r="L7716">
        <v>0</v>
      </c>
    </row>
    <row r="7717" spans="1:12">
      <c r="A7717" s="1" t="s">
        <v>113</v>
      </c>
      <c r="B7717">
        <v>2014</v>
      </c>
      <c r="C7717" t="str">
        <f>VLOOKUP(co2_data[[#This Row],[country]],Country_Parameter!A:C,3,0)</f>
        <v>Parameter 1</v>
      </c>
      <c r="D7717">
        <v>327516</v>
      </c>
      <c r="E7717">
        <v>12589333504</v>
      </c>
      <c r="F7717">
        <v>0</v>
      </c>
      <c r="G7717">
        <v>3</v>
      </c>
      <c r="H7717">
        <v>1</v>
      </c>
      <c r="I7717">
        <v>0</v>
      </c>
      <c r="J7717">
        <v>0</v>
      </c>
      <c r="K7717">
        <v>3</v>
      </c>
      <c r="L7717">
        <v>0</v>
      </c>
    </row>
    <row r="7718" spans="1:12">
      <c r="A7718" s="1" t="s">
        <v>113</v>
      </c>
      <c r="B7718">
        <v>2015</v>
      </c>
      <c r="C7718" t="str">
        <f>VLOOKUP(co2_data[[#This Row],[country]],Country_Parameter!A:C,3,0)</f>
        <v>Parameter 1</v>
      </c>
      <c r="D7718">
        <v>330962</v>
      </c>
      <c r="E7718">
        <v>13147881472</v>
      </c>
      <c r="F7718">
        <v>0</v>
      </c>
      <c r="G7718">
        <v>4</v>
      </c>
      <c r="H7718">
        <v>1</v>
      </c>
      <c r="I7718">
        <v>0</v>
      </c>
      <c r="J7718">
        <v>0</v>
      </c>
      <c r="K7718">
        <v>3</v>
      </c>
      <c r="L7718">
        <v>0</v>
      </c>
    </row>
    <row r="7719" spans="1:12">
      <c r="A7719" s="1" t="s">
        <v>113</v>
      </c>
      <c r="B7719">
        <v>2016</v>
      </c>
      <c r="C7719" t="str">
        <f>VLOOKUP(co2_data[[#This Row],[country]],Country_Parameter!A:C,3,0)</f>
        <v>Parameter 1</v>
      </c>
      <c r="D7719">
        <v>335572</v>
      </c>
      <c r="E7719">
        <v>13976682496</v>
      </c>
      <c r="F7719">
        <v>0</v>
      </c>
      <c r="G7719">
        <v>3</v>
      </c>
      <c r="H7719">
        <v>1</v>
      </c>
      <c r="I7719">
        <v>0</v>
      </c>
      <c r="J7719">
        <v>0</v>
      </c>
      <c r="K7719">
        <v>3</v>
      </c>
      <c r="L7719">
        <v>0</v>
      </c>
    </row>
    <row r="7720" spans="1:12">
      <c r="A7720" s="1" t="s">
        <v>113</v>
      </c>
      <c r="B7720">
        <v>2017</v>
      </c>
      <c r="C7720" t="str">
        <f>VLOOKUP(co2_data[[#This Row],[country]],Country_Parameter!A:C,3,0)</f>
        <v>Parameter 1</v>
      </c>
      <c r="D7720">
        <v>343536</v>
      </c>
      <c r="E7720">
        <v>14562998272</v>
      </c>
      <c r="F7720">
        <v>0</v>
      </c>
      <c r="G7720">
        <v>4</v>
      </c>
      <c r="H7720">
        <v>1</v>
      </c>
      <c r="I7720">
        <v>0</v>
      </c>
      <c r="J7720">
        <v>0</v>
      </c>
      <c r="K7720">
        <v>3</v>
      </c>
      <c r="L7720">
        <v>0</v>
      </c>
    </row>
    <row r="7721" spans="1:12">
      <c r="A7721" s="1" t="s">
        <v>113</v>
      </c>
      <c r="B7721">
        <v>2018</v>
      </c>
      <c r="C7721" t="str">
        <f>VLOOKUP(co2_data[[#This Row],[country]],Country_Parameter!A:C,3,0)</f>
        <v>Parameter 1</v>
      </c>
      <c r="D7721">
        <v>352861</v>
      </c>
      <c r="E7721">
        <v>15275006976</v>
      </c>
      <c r="F7721">
        <v>0</v>
      </c>
      <c r="G7721">
        <v>4</v>
      </c>
      <c r="H7721">
        <v>1</v>
      </c>
      <c r="I7721">
        <v>0</v>
      </c>
      <c r="J7721">
        <v>0</v>
      </c>
      <c r="K7721">
        <v>3</v>
      </c>
      <c r="L7721">
        <v>0</v>
      </c>
    </row>
    <row r="7722" spans="1:12">
      <c r="A7722" s="1" t="s">
        <v>113</v>
      </c>
      <c r="B7722">
        <v>2019</v>
      </c>
      <c r="C7722" t="str">
        <f>VLOOKUP(co2_data[[#This Row],[country]],Country_Parameter!A:C,3,0)</f>
        <v>Parameter 1</v>
      </c>
      <c r="D7722">
        <v>360709</v>
      </c>
      <c r="E7722">
        <v>15550746624</v>
      </c>
      <c r="F7722">
        <v>0</v>
      </c>
      <c r="G7722">
        <v>4</v>
      </c>
      <c r="H7722">
        <v>1</v>
      </c>
      <c r="I7722">
        <v>0</v>
      </c>
      <c r="J7722">
        <v>0</v>
      </c>
      <c r="K7722">
        <v>3</v>
      </c>
      <c r="L7722">
        <v>0</v>
      </c>
    </row>
    <row r="7723" spans="1:12">
      <c r="A7723" s="1" t="s">
        <v>113</v>
      </c>
      <c r="B7723">
        <v>2020</v>
      </c>
      <c r="C7723" t="str">
        <f>VLOOKUP(co2_data[[#This Row],[country]],Country_Parameter!A:C,3,0)</f>
        <v>Parameter 1</v>
      </c>
      <c r="D7723">
        <v>366626</v>
      </c>
      <c r="E7723">
        <v>14424581120</v>
      </c>
      <c r="F7723">
        <v>0</v>
      </c>
      <c r="G7723">
        <v>3</v>
      </c>
      <c r="H7723">
        <v>1</v>
      </c>
      <c r="I7723">
        <v>0</v>
      </c>
      <c r="J7723">
        <v>0</v>
      </c>
      <c r="K7723">
        <v>2</v>
      </c>
      <c r="L7723">
        <v>0</v>
      </c>
    </row>
    <row r="7724" spans="1:12">
      <c r="A7724" s="1" t="s">
        <v>113</v>
      </c>
      <c r="B7724">
        <v>2021</v>
      </c>
      <c r="C7724" t="str">
        <f>VLOOKUP(co2_data[[#This Row],[country]],Country_Parameter!A:C,3,0)</f>
        <v>Parameter 1</v>
      </c>
      <c r="D7724">
        <v>372649</v>
      </c>
      <c r="E7724">
        <v>15049658368</v>
      </c>
      <c r="F7724">
        <v>0</v>
      </c>
      <c r="G7724">
        <v>4</v>
      </c>
      <c r="H7724">
        <v>1</v>
      </c>
      <c r="I7724">
        <v>0</v>
      </c>
      <c r="J7724">
        <v>0</v>
      </c>
      <c r="K7724">
        <v>3</v>
      </c>
      <c r="L7724">
        <v>0</v>
      </c>
    </row>
    <row r="7725" spans="1:12">
      <c r="A7725" s="1" t="s">
        <v>113</v>
      </c>
      <c r="B7725">
        <v>2022</v>
      </c>
      <c r="C7725" t="str">
        <f>VLOOKUP(co2_data[[#This Row],[country]],Country_Parameter!A:C,3,0)</f>
        <v>Parameter 1</v>
      </c>
      <c r="D7725">
        <v>380368</v>
      </c>
      <c r="E7725">
        <v>16019539968</v>
      </c>
      <c r="F7725">
        <v>0</v>
      </c>
      <c r="G7725">
        <v>4</v>
      </c>
      <c r="H7725">
        <v>1</v>
      </c>
      <c r="I7725">
        <v>0</v>
      </c>
      <c r="J7725">
        <v>0</v>
      </c>
      <c r="K7725">
        <v>3</v>
      </c>
      <c r="L7725">
        <v>0</v>
      </c>
    </row>
    <row r="7726" spans="1:12">
      <c r="A7726" s="1" t="s">
        <v>113</v>
      </c>
      <c r="B7726">
        <v>2023</v>
      </c>
      <c r="C7726" t="str">
        <f>VLOOKUP(co2_data[[#This Row],[country]],Country_Parameter!A:C,3,0)</f>
        <v>Parameter 1</v>
      </c>
      <c r="D7726">
        <v>387559</v>
      </c>
      <c r="E7726">
        <v>0</v>
      </c>
      <c r="F7726">
        <v>0</v>
      </c>
      <c r="G7726">
        <v>4</v>
      </c>
      <c r="H7726">
        <v>1</v>
      </c>
      <c r="I7726">
        <v>0</v>
      </c>
      <c r="J7726">
        <v>0</v>
      </c>
      <c r="K7726">
        <v>3</v>
      </c>
      <c r="L7726">
        <v>0</v>
      </c>
    </row>
    <row r="7727" spans="1:12">
      <c r="A7727" s="1" t="s">
        <v>114</v>
      </c>
      <c r="B7727">
        <v>1949</v>
      </c>
      <c r="C7727" t="str">
        <f>VLOOKUP(co2_data[[#This Row],[country]],Country_Parameter!A:C,3,0)</f>
        <v>Parameter 1</v>
      </c>
      <c r="D7727">
        <v>355893489</v>
      </c>
      <c r="E7727">
        <v>353000000000</v>
      </c>
      <c r="F7727">
        <v>1</v>
      </c>
      <c r="G7727">
        <v>56</v>
      </c>
      <c r="H7727">
        <v>54</v>
      </c>
      <c r="I7727">
        <v>0</v>
      </c>
      <c r="J7727">
        <v>0</v>
      </c>
      <c r="K7727">
        <v>1</v>
      </c>
      <c r="L7727">
        <v>0</v>
      </c>
    </row>
    <row r="7728" spans="1:12">
      <c r="A7728" s="1" t="s">
        <v>114</v>
      </c>
      <c r="B7728">
        <v>1950</v>
      </c>
      <c r="C7728" t="str">
        <f>VLOOKUP(co2_data[[#This Row],[country]],Country_Parameter!A:C,3,0)</f>
        <v>Parameter 1</v>
      </c>
      <c r="D7728">
        <v>346278817</v>
      </c>
      <c r="E7728">
        <v>354000000000</v>
      </c>
      <c r="F7728">
        <v>1</v>
      </c>
      <c r="G7728">
        <v>61</v>
      </c>
      <c r="H7728">
        <v>53</v>
      </c>
      <c r="I7728">
        <v>0</v>
      </c>
      <c r="J7728">
        <v>0</v>
      </c>
      <c r="K7728">
        <v>7</v>
      </c>
      <c r="L7728">
        <v>0</v>
      </c>
    </row>
    <row r="7729" spans="1:12">
      <c r="A7729" s="1" t="s">
        <v>114</v>
      </c>
      <c r="B7729">
        <v>1951</v>
      </c>
      <c r="C7729" t="str">
        <f>VLOOKUP(co2_data[[#This Row],[country]],Country_Parameter!A:C,3,0)</f>
        <v>Parameter 1</v>
      </c>
      <c r="D7729">
        <v>353870058</v>
      </c>
      <c r="E7729">
        <v>362000000000</v>
      </c>
      <c r="F7729">
        <v>2</v>
      </c>
      <c r="G7729">
        <v>64</v>
      </c>
      <c r="H7729">
        <v>55</v>
      </c>
      <c r="I7729">
        <v>0</v>
      </c>
      <c r="J7729">
        <v>0</v>
      </c>
      <c r="K7729">
        <v>8</v>
      </c>
      <c r="L7729">
        <v>0</v>
      </c>
    </row>
    <row r="7730" spans="1:12">
      <c r="A7730" s="1" t="s">
        <v>114</v>
      </c>
      <c r="B7730">
        <v>1952</v>
      </c>
      <c r="C7730" t="str">
        <f>VLOOKUP(co2_data[[#This Row],[country]],Country_Parameter!A:C,3,0)</f>
        <v>Parameter 1</v>
      </c>
      <c r="D7730">
        <v>361874904</v>
      </c>
      <c r="E7730">
        <v>373000000000</v>
      </c>
      <c r="F7730">
        <v>2</v>
      </c>
      <c r="G7730">
        <v>67</v>
      </c>
      <c r="H7730">
        <v>58</v>
      </c>
      <c r="I7730">
        <v>0</v>
      </c>
      <c r="J7730">
        <v>0</v>
      </c>
      <c r="K7730">
        <v>8</v>
      </c>
      <c r="L7730">
        <v>0</v>
      </c>
    </row>
    <row r="7731" spans="1:12">
      <c r="A7731" s="1" t="s">
        <v>114</v>
      </c>
      <c r="B7731">
        <v>1953</v>
      </c>
      <c r="C7731" t="str">
        <f>VLOOKUP(co2_data[[#This Row],[country]],Country_Parameter!A:C,3,0)</f>
        <v>Parameter 1</v>
      </c>
      <c r="D7731">
        <v>370104571</v>
      </c>
      <c r="E7731">
        <v>397000000000</v>
      </c>
      <c r="F7731">
        <v>2</v>
      </c>
      <c r="G7731">
        <v>69</v>
      </c>
      <c r="H7731">
        <v>59</v>
      </c>
      <c r="I7731">
        <v>0</v>
      </c>
      <c r="J7731">
        <v>0</v>
      </c>
      <c r="K7731">
        <v>8</v>
      </c>
      <c r="L7731">
        <v>0</v>
      </c>
    </row>
    <row r="7732" spans="1:12">
      <c r="A7732" s="1" t="s">
        <v>114</v>
      </c>
      <c r="B7732">
        <v>1954</v>
      </c>
      <c r="C7732" t="str">
        <f>VLOOKUP(co2_data[[#This Row],[country]],Country_Parameter!A:C,3,0)</f>
        <v>Parameter 1</v>
      </c>
      <c r="D7732">
        <v>378687141</v>
      </c>
      <c r="E7732">
        <v>413000000000</v>
      </c>
      <c r="F7732">
        <v>2</v>
      </c>
      <c r="G7732">
        <v>72</v>
      </c>
      <c r="H7732">
        <v>61</v>
      </c>
      <c r="I7732">
        <v>0</v>
      </c>
      <c r="J7732">
        <v>0</v>
      </c>
      <c r="K7732">
        <v>10</v>
      </c>
      <c r="L7732">
        <v>0</v>
      </c>
    </row>
    <row r="7733" spans="1:12">
      <c r="A7733" s="1" t="s">
        <v>114</v>
      </c>
      <c r="B7733">
        <v>1955</v>
      </c>
      <c r="C7733" t="str">
        <f>VLOOKUP(co2_data[[#This Row],[country]],Country_Parameter!A:C,3,0)</f>
        <v>Parameter 1</v>
      </c>
      <c r="D7733">
        <v>387700891</v>
      </c>
      <c r="E7733">
        <v>424000000000</v>
      </c>
      <c r="F7733">
        <v>2</v>
      </c>
      <c r="G7733">
        <v>79</v>
      </c>
      <c r="H7733">
        <v>64</v>
      </c>
      <c r="I7733">
        <v>0</v>
      </c>
      <c r="J7733">
        <v>0</v>
      </c>
      <c r="K7733">
        <v>13</v>
      </c>
      <c r="L7733">
        <v>0</v>
      </c>
    </row>
    <row r="7734" spans="1:12">
      <c r="A7734" s="1" t="s">
        <v>114</v>
      </c>
      <c r="B7734">
        <v>1956</v>
      </c>
      <c r="C7734" t="str">
        <f>VLOOKUP(co2_data[[#This Row],[country]],Country_Parameter!A:C,3,0)</f>
        <v>Parameter 1</v>
      </c>
      <c r="D7734">
        <v>396988906</v>
      </c>
      <c r="E7734">
        <v>448000000000</v>
      </c>
      <c r="F7734">
        <v>3</v>
      </c>
      <c r="G7734">
        <v>82</v>
      </c>
      <c r="H7734">
        <v>65</v>
      </c>
      <c r="I7734">
        <v>0</v>
      </c>
      <c r="J7734">
        <v>0</v>
      </c>
      <c r="K7734">
        <v>14</v>
      </c>
      <c r="L7734">
        <v>0</v>
      </c>
    </row>
    <row r="7735" spans="1:12">
      <c r="A7735" s="1" t="s">
        <v>114</v>
      </c>
      <c r="B7735">
        <v>1957</v>
      </c>
      <c r="C7735" t="str">
        <f>VLOOKUP(co2_data[[#This Row],[country]],Country_Parameter!A:C,3,0)</f>
        <v>Parameter 1</v>
      </c>
      <c r="D7735">
        <v>406253895</v>
      </c>
      <c r="E7735">
        <v>443000000000</v>
      </c>
      <c r="F7735">
        <v>3</v>
      </c>
      <c r="G7735">
        <v>92</v>
      </c>
      <c r="H7735">
        <v>73</v>
      </c>
      <c r="I7735">
        <v>0</v>
      </c>
      <c r="J7735">
        <v>0</v>
      </c>
      <c r="K7735">
        <v>16</v>
      </c>
      <c r="L7735">
        <v>0</v>
      </c>
    </row>
    <row r="7736" spans="1:12">
      <c r="A7736" s="1" t="s">
        <v>114</v>
      </c>
      <c r="B7736">
        <v>1958</v>
      </c>
      <c r="C7736" t="str">
        <f>VLOOKUP(co2_data[[#This Row],[country]],Country_Parameter!A:C,3,0)</f>
        <v>Parameter 1</v>
      </c>
      <c r="D7736">
        <v>415777437</v>
      </c>
      <c r="E7736">
        <v>477000000000</v>
      </c>
      <c r="F7736">
        <v>3</v>
      </c>
      <c r="G7736">
        <v>96</v>
      </c>
      <c r="H7736">
        <v>76</v>
      </c>
      <c r="I7736">
        <v>0</v>
      </c>
      <c r="J7736">
        <v>0</v>
      </c>
      <c r="K7736">
        <v>17</v>
      </c>
      <c r="L7736">
        <v>0</v>
      </c>
    </row>
    <row r="7737" spans="1:12">
      <c r="A7737" s="1" t="s">
        <v>114</v>
      </c>
      <c r="B7737">
        <v>1959</v>
      </c>
      <c r="C7737" t="str">
        <f>VLOOKUP(co2_data[[#This Row],[country]],Country_Parameter!A:C,3,0)</f>
        <v>Parameter 1</v>
      </c>
      <c r="D7737">
        <v>425780669</v>
      </c>
      <c r="E7737">
        <v>487000000000</v>
      </c>
      <c r="F7737">
        <v>4</v>
      </c>
      <c r="G7737">
        <v>101</v>
      </c>
      <c r="H7737">
        <v>80</v>
      </c>
      <c r="I7737">
        <v>0</v>
      </c>
      <c r="J7737">
        <v>0</v>
      </c>
      <c r="K7737">
        <v>18</v>
      </c>
      <c r="L7737">
        <v>0</v>
      </c>
    </row>
    <row r="7738" spans="1:12">
      <c r="A7738" s="1" t="s">
        <v>114</v>
      </c>
      <c r="B7738">
        <v>1960</v>
      </c>
      <c r="C7738" t="str">
        <f>VLOOKUP(co2_data[[#This Row],[country]],Country_Parameter!A:C,3,0)</f>
        <v>Parameter 1</v>
      </c>
      <c r="D7738">
        <v>435990344</v>
      </c>
      <c r="E7738">
        <v>521000000000</v>
      </c>
      <c r="F7738">
        <v>4</v>
      </c>
      <c r="G7738">
        <v>111</v>
      </c>
      <c r="H7738">
        <v>88</v>
      </c>
      <c r="I7738">
        <v>0</v>
      </c>
      <c r="J7738">
        <v>0</v>
      </c>
      <c r="K7738">
        <v>19</v>
      </c>
      <c r="L7738">
        <v>0</v>
      </c>
    </row>
    <row r="7739" spans="1:12">
      <c r="A7739" s="1" t="s">
        <v>114</v>
      </c>
      <c r="B7739">
        <v>1961</v>
      </c>
      <c r="C7739" t="str">
        <f>VLOOKUP(co2_data[[#This Row],[country]],Country_Parameter!A:C,3,0)</f>
        <v>Parameter 1</v>
      </c>
      <c r="D7739">
        <v>446564730</v>
      </c>
      <c r="E7739">
        <v>536000000000</v>
      </c>
      <c r="F7739">
        <v>4</v>
      </c>
      <c r="G7739">
        <v>120</v>
      </c>
      <c r="H7739">
        <v>95</v>
      </c>
      <c r="I7739">
        <v>0</v>
      </c>
      <c r="J7739">
        <v>0</v>
      </c>
      <c r="K7739">
        <v>21</v>
      </c>
      <c r="L7739">
        <v>0</v>
      </c>
    </row>
    <row r="7740" spans="1:12">
      <c r="A7740" s="1" t="s">
        <v>114</v>
      </c>
      <c r="B7740">
        <v>1962</v>
      </c>
      <c r="C7740" t="str">
        <f>VLOOKUP(co2_data[[#This Row],[country]],Country_Parameter!A:C,3,0)</f>
        <v>Parameter 1</v>
      </c>
      <c r="D7740">
        <v>457283092</v>
      </c>
      <c r="E7740">
        <v>548000000000</v>
      </c>
      <c r="F7740">
        <v>4</v>
      </c>
      <c r="G7740">
        <v>133</v>
      </c>
      <c r="H7740">
        <v>103</v>
      </c>
      <c r="I7740">
        <v>0</v>
      </c>
      <c r="J7740">
        <v>0</v>
      </c>
      <c r="K7740">
        <v>25</v>
      </c>
      <c r="L7740">
        <v>0</v>
      </c>
    </row>
    <row r="7741" spans="1:12">
      <c r="A7741" s="1" t="s">
        <v>114</v>
      </c>
      <c r="B7741">
        <v>1963</v>
      </c>
      <c r="C7741" t="str">
        <f>VLOOKUP(co2_data[[#This Row],[country]],Country_Parameter!A:C,3,0)</f>
        <v>Parameter 1</v>
      </c>
      <c r="D7741">
        <v>468138576</v>
      </c>
      <c r="E7741">
        <v>576000000000</v>
      </c>
      <c r="F7741">
        <v>5</v>
      </c>
      <c r="G7741">
        <v>142</v>
      </c>
      <c r="H7741">
        <v>110</v>
      </c>
      <c r="I7741">
        <v>0</v>
      </c>
      <c r="J7741">
        <v>0</v>
      </c>
      <c r="K7741">
        <v>27</v>
      </c>
      <c r="L7741">
        <v>0</v>
      </c>
    </row>
    <row r="7742" spans="1:12">
      <c r="A7742" s="1" t="s">
        <v>114</v>
      </c>
      <c r="B7742">
        <v>1964</v>
      </c>
      <c r="C7742" t="str">
        <f>VLOOKUP(co2_data[[#This Row],[country]],Country_Parameter!A:C,3,0)</f>
        <v>Parameter 1</v>
      </c>
      <c r="D7742">
        <v>479229599</v>
      </c>
      <c r="E7742">
        <v>620000000000</v>
      </c>
      <c r="F7742">
        <v>5</v>
      </c>
      <c r="G7742">
        <v>139</v>
      </c>
      <c r="H7742">
        <v>106</v>
      </c>
      <c r="I7742">
        <v>0</v>
      </c>
      <c r="J7742">
        <v>0</v>
      </c>
      <c r="K7742">
        <v>28</v>
      </c>
      <c r="L7742">
        <v>0</v>
      </c>
    </row>
    <row r="7743" spans="1:12">
      <c r="A7743" s="1" t="s">
        <v>114</v>
      </c>
      <c r="B7743">
        <v>1965</v>
      </c>
      <c r="C7743" t="str">
        <f>VLOOKUP(co2_data[[#This Row],[country]],Country_Parameter!A:C,3,0)</f>
        <v>Parameter 1</v>
      </c>
      <c r="D7743">
        <v>490140141</v>
      </c>
      <c r="E7743">
        <v>596000000000</v>
      </c>
      <c r="F7743">
        <v>5</v>
      </c>
      <c r="G7743">
        <v>154</v>
      </c>
      <c r="H7743">
        <v>116</v>
      </c>
      <c r="I7743">
        <v>1</v>
      </c>
      <c r="J7743">
        <v>0</v>
      </c>
      <c r="K7743">
        <v>31</v>
      </c>
      <c r="L7743">
        <v>0</v>
      </c>
    </row>
    <row r="7744" spans="1:12">
      <c r="A7744" s="1" t="s">
        <v>114</v>
      </c>
      <c r="B7744">
        <v>1966</v>
      </c>
      <c r="C7744" t="str">
        <f>VLOOKUP(co2_data[[#This Row],[country]],Country_Parameter!A:C,3,0)</f>
        <v>Parameter 1</v>
      </c>
      <c r="D7744">
        <v>500740250</v>
      </c>
      <c r="E7744">
        <v>601000000000</v>
      </c>
      <c r="F7744">
        <v>6</v>
      </c>
      <c r="G7744">
        <v>159</v>
      </c>
      <c r="H7744">
        <v>117</v>
      </c>
      <c r="I7744">
        <v>1</v>
      </c>
      <c r="J7744">
        <v>0</v>
      </c>
      <c r="K7744">
        <v>36</v>
      </c>
      <c r="L7744">
        <v>0</v>
      </c>
    </row>
    <row r="7745" spans="1:12">
      <c r="A7745" s="1" t="s">
        <v>114</v>
      </c>
      <c r="B7745">
        <v>1967</v>
      </c>
      <c r="C7745" t="str">
        <f>VLOOKUP(co2_data[[#This Row],[country]],Country_Parameter!A:C,3,0)</f>
        <v>Parameter 1</v>
      </c>
      <c r="D7745">
        <v>511606375</v>
      </c>
      <c r="E7745">
        <v>651000000000</v>
      </c>
      <c r="F7745">
        <v>6</v>
      </c>
      <c r="G7745">
        <v>160</v>
      </c>
      <c r="H7745">
        <v>119</v>
      </c>
      <c r="I7745">
        <v>1</v>
      </c>
      <c r="J7745">
        <v>0</v>
      </c>
      <c r="K7745">
        <v>33</v>
      </c>
      <c r="L7745">
        <v>0</v>
      </c>
    </row>
    <row r="7746" spans="1:12">
      <c r="A7746" s="1" t="s">
        <v>114</v>
      </c>
      <c r="B7746">
        <v>1968</v>
      </c>
      <c r="C7746" t="str">
        <f>VLOOKUP(co2_data[[#This Row],[country]],Country_Parameter!A:C,3,0)</f>
        <v>Parameter 1</v>
      </c>
      <c r="D7746">
        <v>522716894</v>
      </c>
      <c r="E7746">
        <v>668000000000</v>
      </c>
      <c r="F7746">
        <v>6</v>
      </c>
      <c r="G7746">
        <v>174</v>
      </c>
      <c r="H7746">
        <v>124</v>
      </c>
      <c r="I7746">
        <v>1</v>
      </c>
      <c r="J7746">
        <v>1</v>
      </c>
      <c r="K7746">
        <v>42</v>
      </c>
      <c r="L7746">
        <v>0</v>
      </c>
    </row>
    <row r="7747" spans="1:12">
      <c r="A7747" s="1" t="s">
        <v>114</v>
      </c>
      <c r="B7747">
        <v>1969</v>
      </c>
      <c r="C7747" t="str">
        <f>VLOOKUP(co2_data[[#This Row],[country]],Country_Parameter!A:C,3,0)</f>
        <v>Parameter 1</v>
      </c>
      <c r="D7747">
        <v>533880544</v>
      </c>
      <c r="E7747">
        <v>713000000000</v>
      </c>
      <c r="F7747">
        <v>6</v>
      </c>
      <c r="G7747">
        <v>177</v>
      </c>
      <c r="H7747">
        <v>123</v>
      </c>
      <c r="I7747">
        <v>1</v>
      </c>
      <c r="J7747">
        <v>1</v>
      </c>
      <c r="K7747">
        <v>45</v>
      </c>
      <c r="L7747">
        <v>0</v>
      </c>
    </row>
    <row r="7748" spans="1:12">
      <c r="A7748" s="1" t="s">
        <v>114</v>
      </c>
      <c r="B7748">
        <v>1970</v>
      </c>
      <c r="C7748" t="str">
        <f>VLOOKUP(co2_data[[#This Row],[country]],Country_Parameter!A:C,3,0)</f>
        <v>Parameter 1</v>
      </c>
      <c r="D7748">
        <v>545864268</v>
      </c>
      <c r="E7748">
        <v>749000000000</v>
      </c>
      <c r="F7748">
        <v>6</v>
      </c>
      <c r="G7748">
        <v>182</v>
      </c>
      <c r="H7748">
        <v>124</v>
      </c>
      <c r="I7748">
        <v>1</v>
      </c>
      <c r="J7748">
        <v>1</v>
      </c>
      <c r="K7748">
        <v>49</v>
      </c>
      <c r="L7748">
        <v>0</v>
      </c>
    </row>
    <row r="7749" spans="1:12">
      <c r="A7749" s="1" t="s">
        <v>114</v>
      </c>
      <c r="B7749">
        <v>1971</v>
      </c>
      <c r="C7749" t="str">
        <f>VLOOKUP(co2_data[[#This Row],[country]],Country_Parameter!A:C,3,0)</f>
        <v>Parameter 1</v>
      </c>
      <c r="D7749">
        <v>558096383</v>
      </c>
      <c r="E7749">
        <v>756000000000</v>
      </c>
      <c r="F7749">
        <v>7</v>
      </c>
      <c r="G7749">
        <v>192</v>
      </c>
      <c r="H7749">
        <v>127</v>
      </c>
      <c r="I7749">
        <v>1</v>
      </c>
      <c r="J7749">
        <v>1</v>
      </c>
      <c r="K7749">
        <v>55</v>
      </c>
      <c r="L7749">
        <v>0</v>
      </c>
    </row>
    <row r="7750" spans="1:12">
      <c r="A7750" s="1" t="s">
        <v>114</v>
      </c>
      <c r="B7750">
        <v>1972</v>
      </c>
      <c r="C7750" t="str">
        <f>VLOOKUP(co2_data[[#This Row],[country]],Country_Parameter!A:C,3,0)</f>
        <v>Parameter 1</v>
      </c>
      <c r="D7750">
        <v>570482142</v>
      </c>
      <c r="E7750">
        <v>754000000000</v>
      </c>
      <c r="F7750">
        <v>7</v>
      </c>
      <c r="G7750">
        <v>203</v>
      </c>
      <c r="H7750">
        <v>134</v>
      </c>
      <c r="I7750">
        <v>1</v>
      </c>
      <c r="J7750">
        <v>1</v>
      </c>
      <c r="K7750">
        <v>59</v>
      </c>
      <c r="L7750">
        <v>0</v>
      </c>
    </row>
    <row r="7751" spans="1:12">
      <c r="A7751" s="1" t="s">
        <v>114</v>
      </c>
      <c r="B7751">
        <v>1973</v>
      </c>
      <c r="C7751" t="str">
        <f>VLOOKUP(co2_data[[#This Row],[country]],Country_Parameter!A:C,3,0)</f>
        <v>Parameter 1</v>
      </c>
      <c r="D7751">
        <v>583465595</v>
      </c>
      <c r="E7751">
        <v>789000000000</v>
      </c>
      <c r="F7751">
        <v>7</v>
      </c>
      <c r="G7751">
        <v>209</v>
      </c>
      <c r="H7751">
        <v>138</v>
      </c>
      <c r="I7751">
        <v>1</v>
      </c>
      <c r="J7751">
        <v>1</v>
      </c>
      <c r="K7751">
        <v>62</v>
      </c>
      <c r="L7751">
        <v>0</v>
      </c>
    </row>
    <row r="7752" spans="1:12">
      <c r="A7752" s="1" t="s">
        <v>114</v>
      </c>
      <c r="B7752">
        <v>1974</v>
      </c>
      <c r="C7752" t="str">
        <f>VLOOKUP(co2_data[[#This Row],[country]],Country_Parameter!A:C,3,0)</f>
        <v>Parameter 1</v>
      </c>
      <c r="D7752">
        <v>597041392</v>
      </c>
      <c r="E7752">
        <v>797000000000</v>
      </c>
      <c r="F7752">
        <v>7</v>
      </c>
      <c r="G7752">
        <v>216</v>
      </c>
      <c r="H7752">
        <v>146</v>
      </c>
      <c r="I7752">
        <v>2</v>
      </c>
      <c r="J7752">
        <v>1</v>
      </c>
      <c r="K7752">
        <v>61</v>
      </c>
      <c r="L7752">
        <v>0</v>
      </c>
    </row>
    <row r="7753" spans="1:12">
      <c r="A7753" s="1" t="s">
        <v>114</v>
      </c>
      <c r="B7753">
        <v>1975</v>
      </c>
      <c r="C7753" t="str">
        <f>VLOOKUP(co2_data[[#This Row],[country]],Country_Parameter!A:C,3,0)</f>
        <v>Parameter 1</v>
      </c>
      <c r="D7753">
        <v>611309532</v>
      </c>
      <c r="E7753">
        <v>868000000000</v>
      </c>
      <c r="F7753">
        <v>7</v>
      </c>
      <c r="G7753">
        <v>234</v>
      </c>
      <c r="H7753">
        <v>161</v>
      </c>
      <c r="I7753">
        <v>2</v>
      </c>
      <c r="J7753">
        <v>2</v>
      </c>
      <c r="K7753">
        <v>62</v>
      </c>
      <c r="L7753">
        <v>0</v>
      </c>
    </row>
    <row r="7754" spans="1:12">
      <c r="A7754" s="1" t="s">
        <v>114</v>
      </c>
      <c r="B7754">
        <v>1976</v>
      </c>
      <c r="C7754" t="str">
        <f>VLOOKUP(co2_data[[#This Row],[country]],Country_Parameter!A:C,3,0)</f>
        <v>Parameter 1</v>
      </c>
      <c r="D7754">
        <v>625861887</v>
      </c>
      <c r="E7754">
        <v>879000000000</v>
      </c>
      <c r="F7754">
        <v>8</v>
      </c>
      <c r="G7754">
        <v>245</v>
      </c>
      <c r="H7754">
        <v>169</v>
      </c>
      <c r="I7754">
        <v>2</v>
      </c>
      <c r="J7754">
        <v>2</v>
      </c>
      <c r="K7754">
        <v>63</v>
      </c>
      <c r="L7754">
        <v>0</v>
      </c>
    </row>
    <row r="7755" spans="1:12">
      <c r="A7755" s="1" t="s">
        <v>114</v>
      </c>
      <c r="B7755">
        <v>1977</v>
      </c>
      <c r="C7755" t="str">
        <f>VLOOKUP(co2_data[[#This Row],[country]],Country_Parameter!A:C,3,0)</f>
        <v>Parameter 1</v>
      </c>
      <c r="D7755">
        <v>640801105</v>
      </c>
      <c r="E7755">
        <v>947000000000</v>
      </c>
      <c r="F7755">
        <v>8</v>
      </c>
      <c r="G7755">
        <v>259</v>
      </c>
      <c r="H7755">
        <v>178</v>
      </c>
      <c r="I7755">
        <v>2</v>
      </c>
      <c r="J7755">
        <v>2</v>
      </c>
      <c r="K7755">
        <v>69</v>
      </c>
      <c r="L7755">
        <v>0</v>
      </c>
    </row>
    <row r="7756" spans="1:12">
      <c r="A7756" s="1" t="s">
        <v>114</v>
      </c>
      <c r="B7756">
        <v>1978</v>
      </c>
      <c r="C7756" t="str">
        <f>VLOOKUP(co2_data[[#This Row],[country]],Country_Parameter!A:C,3,0)</f>
        <v>Parameter 1</v>
      </c>
      <c r="D7756">
        <v>655728226</v>
      </c>
      <c r="E7756">
        <v>998000000000</v>
      </c>
      <c r="F7756">
        <v>8</v>
      </c>
      <c r="G7756">
        <v>263</v>
      </c>
      <c r="H7756">
        <v>175</v>
      </c>
      <c r="I7756">
        <v>2</v>
      </c>
      <c r="J7756">
        <v>3</v>
      </c>
      <c r="K7756">
        <v>75</v>
      </c>
      <c r="L7756">
        <v>0</v>
      </c>
    </row>
    <row r="7757" spans="1:12">
      <c r="A7757" s="1" t="s">
        <v>114</v>
      </c>
      <c r="B7757">
        <v>1979</v>
      </c>
      <c r="C7757" t="str">
        <f>VLOOKUP(co2_data[[#This Row],[country]],Country_Parameter!A:C,3,0)</f>
        <v>Parameter 1</v>
      </c>
      <c r="D7757">
        <v>671155745</v>
      </c>
      <c r="E7757">
        <v>948000000000</v>
      </c>
      <c r="F7757">
        <v>8</v>
      </c>
      <c r="G7757">
        <v>276</v>
      </c>
      <c r="H7757">
        <v>181</v>
      </c>
      <c r="I7757">
        <v>2</v>
      </c>
      <c r="J7757">
        <v>3</v>
      </c>
      <c r="K7757">
        <v>83</v>
      </c>
      <c r="L7757">
        <v>0</v>
      </c>
    </row>
    <row r="7758" spans="1:12">
      <c r="A7758" s="1" t="s">
        <v>114</v>
      </c>
      <c r="B7758">
        <v>1980</v>
      </c>
      <c r="C7758" t="str">
        <f>VLOOKUP(co2_data[[#This Row],[country]],Country_Parameter!A:C,3,0)</f>
        <v>Parameter 1</v>
      </c>
      <c r="D7758">
        <v>687354031</v>
      </c>
      <c r="E7758">
        <v>1020000000000</v>
      </c>
      <c r="F7758">
        <v>8</v>
      </c>
      <c r="G7758">
        <v>292</v>
      </c>
      <c r="H7758">
        <v>197</v>
      </c>
      <c r="I7758">
        <v>1</v>
      </c>
      <c r="J7758">
        <v>2</v>
      </c>
      <c r="K7758">
        <v>83</v>
      </c>
      <c r="L7758">
        <v>0</v>
      </c>
    </row>
    <row r="7759" spans="1:12">
      <c r="A7759" s="1" t="s">
        <v>114</v>
      </c>
      <c r="B7759">
        <v>1981</v>
      </c>
      <c r="C7759" t="str">
        <f>VLOOKUP(co2_data[[#This Row],[country]],Country_Parameter!A:C,3,0)</f>
        <v>Parameter 1</v>
      </c>
      <c r="D7759">
        <v>703696255</v>
      </c>
      <c r="E7759">
        <v>1080000000000</v>
      </c>
      <c r="F7759">
        <v>9</v>
      </c>
      <c r="G7759">
        <v>315</v>
      </c>
      <c r="H7759">
        <v>210</v>
      </c>
      <c r="I7759">
        <v>3</v>
      </c>
      <c r="J7759">
        <v>3</v>
      </c>
      <c r="K7759">
        <v>90</v>
      </c>
      <c r="L7759">
        <v>0</v>
      </c>
    </row>
    <row r="7760" spans="1:12">
      <c r="A7760" s="1" t="s">
        <v>114</v>
      </c>
      <c r="B7760">
        <v>1982</v>
      </c>
      <c r="C7760" t="str">
        <f>VLOOKUP(co2_data[[#This Row],[country]],Country_Parameter!A:C,3,0)</f>
        <v>Parameter 1</v>
      </c>
      <c r="D7760">
        <v>720313474</v>
      </c>
      <c r="E7760">
        <v>1110000000000</v>
      </c>
      <c r="F7760">
        <v>10</v>
      </c>
      <c r="G7760">
        <v>325</v>
      </c>
      <c r="H7760">
        <v>213</v>
      </c>
      <c r="I7760">
        <v>4</v>
      </c>
      <c r="J7760">
        <v>4</v>
      </c>
      <c r="K7760">
        <v>94</v>
      </c>
      <c r="L7760">
        <v>0</v>
      </c>
    </row>
    <row r="7761" spans="1:12">
      <c r="A7761" s="1" t="s">
        <v>114</v>
      </c>
      <c r="B7761">
        <v>1983</v>
      </c>
      <c r="C7761" t="str">
        <f>VLOOKUP(co2_data[[#This Row],[country]],Country_Parameter!A:C,3,0)</f>
        <v>Parameter 1</v>
      </c>
      <c r="D7761">
        <v>737372685</v>
      </c>
      <c r="E7761">
        <v>1200000000000</v>
      </c>
      <c r="F7761">
        <v>11</v>
      </c>
      <c r="G7761">
        <v>352</v>
      </c>
      <c r="H7761">
        <v>233</v>
      </c>
      <c r="I7761">
        <v>4</v>
      </c>
      <c r="J7761">
        <v>5</v>
      </c>
      <c r="K7761">
        <v>99</v>
      </c>
      <c r="L7761">
        <v>0</v>
      </c>
    </row>
    <row r="7762" spans="1:12">
      <c r="A7762" s="1" t="s">
        <v>114</v>
      </c>
      <c r="B7762">
        <v>1984</v>
      </c>
      <c r="C7762" t="str">
        <f>VLOOKUP(co2_data[[#This Row],[country]],Country_Parameter!A:C,3,0)</f>
        <v>Parameter 1</v>
      </c>
      <c r="D7762">
        <v>754875451</v>
      </c>
      <c r="E7762">
        <v>1250000000000</v>
      </c>
      <c r="F7762">
        <v>13</v>
      </c>
      <c r="G7762">
        <v>362</v>
      </c>
      <c r="H7762">
        <v>231</v>
      </c>
      <c r="I7762">
        <v>5</v>
      </c>
      <c r="J7762">
        <v>6</v>
      </c>
      <c r="K7762">
        <v>106</v>
      </c>
      <c r="L7762">
        <v>0</v>
      </c>
    </row>
    <row r="7763" spans="1:12">
      <c r="A7763" s="1" t="s">
        <v>114</v>
      </c>
      <c r="B7763">
        <v>1985</v>
      </c>
      <c r="C7763" t="str">
        <f>VLOOKUP(co2_data[[#This Row],[country]],Country_Parameter!A:C,3,0)</f>
        <v>Parameter 1</v>
      </c>
      <c r="D7763">
        <v>772647801</v>
      </c>
      <c r="E7763">
        <v>1300000000000</v>
      </c>
      <c r="F7763">
        <v>14</v>
      </c>
      <c r="G7763">
        <v>398</v>
      </c>
      <c r="H7763">
        <v>253</v>
      </c>
      <c r="I7763">
        <v>6</v>
      </c>
      <c r="J7763">
        <v>7</v>
      </c>
      <c r="K7763">
        <v>117</v>
      </c>
      <c r="L7763">
        <v>0</v>
      </c>
    </row>
    <row r="7764" spans="1:12">
      <c r="A7764" s="1" t="s">
        <v>114</v>
      </c>
      <c r="B7764">
        <v>1986</v>
      </c>
      <c r="C7764" t="str">
        <f>VLOOKUP(co2_data[[#This Row],[country]],Country_Parameter!A:C,3,0)</f>
        <v>Parameter 1</v>
      </c>
      <c r="D7764">
        <v>790689978</v>
      </c>
      <c r="E7764">
        <v>1350000000000</v>
      </c>
      <c r="F7764">
        <v>16</v>
      </c>
      <c r="G7764">
        <v>426</v>
      </c>
      <c r="H7764">
        <v>273</v>
      </c>
      <c r="I7764">
        <v>5</v>
      </c>
      <c r="J7764">
        <v>10</v>
      </c>
      <c r="K7764">
        <v>122</v>
      </c>
      <c r="L7764">
        <v>0</v>
      </c>
    </row>
    <row r="7765" spans="1:12">
      <c r="A7765" s="1" t="s">
        <v>114</v>
      </c>
      <c r="B7765">
        <v>1987</v>
      </c>
      <c r="C7765" t="str">
        <f>VLOOKUP(co2_data[[#This Row],[country]],Country_Parameter!A:C,3,0)</f>
        <v>Parameter 1</v>
      </c>
      <c r="D7765">
        <v>808931261</v>
      </c>
      <c r="E7765">
        <v>1410000000000</v>
      </c>
      <c r="F7765">
        <v>16</v>
      </c>
      <c r="G7765">
        <v>455</v>
      </c>
      <c r="H7765">
        <v>292</v>
      </c>
      <c r="I7765">
        <v>7</v>
      </c>
      <c r="J7765">
        <v>13</v>
      </c>
      <c r="K7765">
        <v>128</v>
      </c>
      <c r="L7765">
        <v>0</v>
      </c>
    </row>
    <row r="7766" spans="1:12">
      <c r="A7766" s="1" t="s">
        <v>114</v>
      </c>
      <c r="B7766">
        <v>1988</v>
      </c>
      <c r="C7766" t="str">
        <f>VLOOKUP(co2_data[[#This Row],[country]],Country_Parameter!A:C,3,0)</f>
        <v>Parameter 1</v>
      </c>
      <c r="D7766">
        <v>827342997</v>
      </c>
      <c r="E7766">
        <v>1560000000000</v>
      </c>
      <c r="F7766">
        <v>18</v>
      </c>
      <c r="G7766">
        <v>492</v>
      </c>
      <c r="H7766">
        <v>317</v>
      </c>
      <c r="I7766">
        <v>7</v>
      </c>
      <c r="J7766">
        <v>15</v>
      </c>
      <c r="K7766">
        <v>134</v>
      </c>
      <c r="L7766">
        <v>0</v>
      </c>
    </row>
    <row r="7767" spans="1:12">
      <c r="A7767" s="1" t="s">
        <v>114</v>
      </c>
      <c r="B7767">
        <v>1989</v>
      </c>
      <c r="C7767" t="str">
        <f>VLOOKUP(co2_data[[#This Row],[country]],Country_Parameter!A:C,3,0)</f>
        <v>Parameter 1</v>
      </c>
      <c r="D7767">
        <v>846039530</v>
      </c>
      <c r="E7767">
        <v>1660000000000</v>
      </c>
      <c r="F7767">
        <v>21</v>
      </c>
      <c r="G7767">
        <v>541</v>
      </c>
      <c r="H7767">
        <v>340</v>
      </c>
      <c r="I7767">
        <v>11</v>
      </c>
      <c r="J7767">
        <v>19</v>
      </c>
      <c r="K7767">
        <v>151</v>
      </c>
      <c r="L7767">
        <v>0</v>
      </c>
    </row>
    <row r="7768" spans="1:12">
      <c r="A7768" s="1" t="s">
        <v>114</v>
      </c>
      <c r="B7768">
        <v>1990</v>
      </c>
      <c r="C7768" t="str">
        <f>VLOOKUP(co2_data[[#This Row],[country]],Country_Parameter!A:C,3,0)</f>
        <v>Parameter 1</v>
      </c>
      <c r="D7768">
        <v>864972219</v>
      </c>
      <c r="E7768">
        <v>1750000000000</v>
      </c>
      <c r="F7768">
        <v>22</v>
      </c>
      <c r="G7768">
        <v>578</v>
      </c>
      <c r="H7768">
        <v>367</v>
      </c>
      <c r="I7768">
        <v>10</v>
      </c>
      <c r="J7768">
        <v>21</v>
      </c>
      <c r="K7768">
        <v>158</v>
      </c>
      <c r="L7768">
        <v>0</v>
      </c>
    </row>
    <row r="7769" spans="1:12">
      <c r="A7769" s="1" t="s">
        <v>114</v>
      </c>
      <c r="B7769">
        <v>1991</v>
      </c>
      <c r="C7769" t="str">
        <f>VLOOKUP(co2_data[[#This Row],[country]],Country_Parameter!A:C,3,0)</f>
        <v>Parameter 1</v>
      </c>
      <c r="D7769">
        <v>883927607</v>
      </c>
      <c r="E7769">
        <v>1770000000000</v>
      </c>
      <c r="F7769">
        <v>25</v>
      </c>
      <c r="G7769">
        <v>615</v>
      </c>
      <c r="H7769">
        <v>393</v>
      </c>
      <c r="I7769">
        <v>8</v>
      </c>
      <c r="J7769">
        <v>24</v>
      </c>
      <c r="K7769">
        <v>166</v>
      </c>
      <c r="L7769">
        <v>0</v>
      </c>
    </row>
    <row r="7770" spans="1:12">
      <c r="A7770" s="1" t="s">
        <v>114</v>
      </c>
      <c r="B7770">
        <v>1992</v>
      </c>
      <c r="C7770" t="str">
        <f>VLOOKUP(co2_data[[#This Row],[country]],Country_Parameter!A:C,3,0)</f>
        <v>Parameter 1</v>
      </c>
      <c r="D7770">
        <v>902957072</v>
      </c>
      <c r="E7770">
        <v>1850000000000</v>
      </c>
      <c r="F7770">
        <v>25</v>
      </c>
      <c r="G7770">
        <v>655</v>
      </c>
      <c r="H7770">
        <v>411</v>
      </c>
      <c r="I7770">
        <v>4</v>
      </c>
      <c r="J7770">
        <v>27</v>
      </c>
      <c r="K7770">
        <v>188</v>
      </c>
      <c r="L7770">
        <v>0</v>
      </c>
    </row>
    <row r="7771" spans="1:12">
      <c r="A7771" s="1" t="s">
        <v>114</v>
      </c>
      <c r="B7771">
        <v>1993</v>
      </c>
      <c r="C7771" t="str">
        <f>VLOOKUP(co2_data[[#This Row],[country]],Country_Parameter!A:C,3,0)</f>
        <v>Parameter 1</v>
      </c>
      <c r="D7771">
        <v>922118380</v>
      </c>
      <c r="E7771">
        <v>1940000000000</v>
      </c>
      <c r="F7771">
        <v>27</v>
      </c>
      <c r="G7771">
        <v>677</v>
      </c>
      <c r="H7771">
        <v>433</v>
      </c>
      <c r="I7771">
        <v>4</v>
      </c>
      <c r="J7771">
        <v>27</v>
      </c>
      <c r="K7771">
        <v>187</v>
      </c>
      <c r="L7771">
        <v>0</v>
      </c>
    </row>
    <row r="7772" spans="1:12">
      <c r="A7772" s="1" t="s">
        <v>114</v>
      </c>
      <c r="B7772">
        <v>1994</v>
      </c>
      <c r="C7772" t="str">
        <f>VLOOKUP(co2_data[[#This Row],[country]],Country_Parameter!A:C,3,0)</f>
        <v>Parameter 1</v>
      </c>
      <c r="D7772">
        <v>941163775</v>
      </c>
      <c r="E7772">
        <v>2060000000000</v>
      </c>
      <c r="F7772">
        <v>29</v>
      </c>
      <c r="G7772">
        <v>714</v>
      </c>
      <c r="H7772">
        <v>456</v>
      </c>
      <c r="I7772">
        <v>2</v>
      </c>
      <c r="J7772">
        <v>29</v>
      </c>
      <c r="K7772">
        <v>199</v>
      </c>
      <c r="L7772">
        <v>0</v>
      </c>
    </row>
    <row r="7773" spans="1:12">
      <c r="A7773" s="1" t="s">
        <v>114</v>
      </c>
      <c r="B7773">
        <v>1995</v>
      </c>
      <c r="C7773" t="str">
        <f>VLOOKUP(co2_data[[#This Row],[country]],Country_Parameter!A:C,3,0)</f>
        <v>Parameter 1</v>
      </c>
      <c r="D7773">
        <v>960301048</v>
      </c>
      <c r="E7773">
        <v>2190000000000</v>
      </c>
      <c r="F7773">
        <v>31</v>
      </c>
      <c r="G7773">
        <v>760</v>
      </c>
      <c r="H7773">
        <v>472</v>
      </c>
      <c r="I7773">
        <v>2</v>
      </c>
      <c r="J7773">
        <v>39</v>
      </c>
      <c r="K7773">
        <v>216</v>
      </c>
      <c r="L7773">
        <v>0</v>
      </c>
    </row>
    <row r="7774" spans="1:12">
      <c r="A7774" s="1" t="s">
        <v>114</v>
      </c>
      <c r="B7774">
        <v>1996</v>
      </c>
      <c r="C7774" t="str">
        <f>VLOOKUP(co2_data[[#This Row],[country]],Country_Parameter!A:C,3,0)</f>
        <v>Parameter 1</v>
      </c>
      <c r="D7774">
        <v>979678464</v>
      </c>
      <c r="E7774">
        <v>2350000000000</v>
      </c>
      <c r="F7774">
        <v>34</v>
      </c>
      <c r="G7774">
        <v>824</v>
      </c>
      <c r="H7774">
        <v>504</v>
      </c>
      <c r="I7774">
        <v>2</v>
      </c>
      <c r="J7774">
        <v>40</v>
      </c>
      <c r="K7774">
        <v>243</v>
      </c>
      <c r="L7774">
        <v>0</v>
      </c>
    </row>
    <row r="7775" spans="1:12">
      <c r="A7775" s="1" t="s">
        <v>114</v>
      </c>
      <c r="B7775">
        <v>1997</v>
      </c>
      <c r="C7775" t="str">
        <f>VLOOKUP(co2_data[[#This Row],[country]],Country_Parameter!A:C,3,0)</f>
        <v>Parameter 1</v>
      </c>
      <c r="D7775">
        <v>999133765</v>
      </c>
      <c r="E7775">
        <v>2430000000000</v>
      </c>
      <c r="F7775">
        <v>37</v>
      </c>
      <c r="G7775">
        <v>858</v>
      </c>
      <c r="H7775">
        <v>528</v>
      </c>
      <c r="I7775">
        <v>3</v>
      </c>
      <c r="J7775">
        <v>46</v>
      </c>
      <c r="K7775">
        <v>244</v>
      </c>
      <c r="L7775">
        <v>0</v>
      </c>
    </row>
    <row r="7776" spans="1:12">
      <c r="A7776" s="1" t="s">
        <v>114</v>
      </c>
      <c r="B7776">
        <v>1998</v>
      </c>
      <c r="C7776" t="str">
        <f>VLOOKUP(co2_data[[#This Row],[country]],Country_Parameter!A:C,3,0)</f>
        <v>Parameter 1</v>
      </c>
      <c r="D7776">
        <v>1018665073</v>
      </c>
      <c r="E7776">
        <v>2570000000000</v>
      </c>
      <c r="F7776">
        <v>39</v>
      </c>
      <c r="G7776">
        <v>876</v>
      </c>
      <c r="H7776">
        <v>524</v>
      </c>
      <c r="I7776">
        <v>2</v>
      </c>
      <c r="J7776">
        <v>48</v>
      </c>
      <c r="K7776">
        <v>263</v>
      </c>
      <c r="L7776">
        <v>0</v>
      </c>
    </row>
    <row r="7777" spans="1:12">
      <c r="A7777" s="1" t="s">
        <v>114</v>
      </c>
      <c r="B7777">
        <v>1999</v>
      </c>
      <c r="C7777" t="str">
        <f>VLOOKUP(co2_data[[#This Row],[country]],Country_Parameter!A:C,3,0)</f>
        <v>Parameter 1</v>
      </c>
      <c r="D7777">
        <v>1038225821</v>
      </c>
      <c r="E7777">
        <v>2710000000000</v>
      </c>
      <c r="F7777">
        <v>45</v>
      </c>
      <c r="G7777">
        <v>961</v>
      </c>
      <c r="H7777">
        <v>561</v>
      </c>
      <c r="I7777">
        <v>2</v>
      </c>
      <c r="J7777">
        <v>53</v>
      </c>
      <c r="K7777">
        <v>301</v>
      </c>
      <c r="L7777">
        <v>0</v>
      </c>
    </row>
    <row r="7778" spans="1:12">
      <c r="A7778" s="1" t="s">
        <v>114</v>
      </c>
      <c r="B7778">
        <v>2000</v>
      </c>
      <c r="C7778" t="str">
        <f>VLOOKUP(co2_data[[#This Row],[country]],Country_Parameter!A:C,3,0)</f>
        <v>Parameter 1</v>
      </c>
      <c r="D7778">
        <v>1057922728</v>
      </c>
      <c r="E7778">
        <v>2800000000000</v>
      </c>
      <c r="F7778">
        <v>46</v>
      </c>
      <c r="G7778">
        <v>986</v>
      </c>
      <c r="H7778">
        <v>573</v>
      </c>
      <c r="I7778">
        <v>2</v>
      </c>
      <c r="J7778">
        <v>53</v>
      </c>
      <c r="K7778">
        <v>313</v>
      </c>
      <c r="L7778">
        <v>0</v>
      </c>
    </row>
    <row r="7779" spans="1:12">
      <c r="A7779" s="1" t="s">
        <v>114</v>
      </c>
      <c r="B7779">
        <v>2001</v>
      </c>
      <c r="C7779" t="str">
        <f>VLOOKUP(co2_data[[#This Row],[country]],Country_Parameter!A:C,3,0)</f>
        <v>Parameter 1</v>
      </c>
      <c r="D7779">
        <v>1077898572</v>
      </c>
      <c r="E7779">
        <v>2940000000000</v>
      </c>
      <c r="F7779">
        <v>47</v>
      </c>
      <c r="G7779">
        <v>1001</v>
      </c>
      <c r="H7779">
        <v>582</v>
      </c>
      <c r="I7779">
        <v>2</v>
      </c>
      <c r="J7779">
        <v>53</v>
      </c>
      <c r="K7779">
        <v>317</v>
      </c>
      <c r="L7779">
        <v>0</v>
      </c>
    </row>
    <row r="7780" spans="1:12">
      <c r="A7780" s="1" t="s">
        <v>114</v>
      </c>
      <c r="B7780">
        <v>2002</v>
      </c>
      <c r="C7780" t="str">
        <f>VLOOKUP(co2_data[[#This Row],[country]],Country_Parameter!A:C,3,0)</f>
        <v>Parameter 1</v>
      </c>
      <c r="D7780">
        <v>1097600381</v>
      </c>
      <c r="E7780">
        <v>3020000000000</v>
      </c>
      <c r="F7780">
        <v>49</v>
      </c>
      <c r="G7780">
        <v>1032</v>
      </c>
      <c r="H7780">
        <v>599</v>
      </c>
      <c r="I7780">
        <v>2</v>
      </c>
      <c r="J7780">
        <v>58</v>
      </c>
      <c r="K7780">
        <v>325</v>
      </c>
      <c r="L7780">
        <v>0</v>
      </c>
    </row>
    <row r="7781" spans="1:12">
      <c r="A7781" s="1" t="s">
        <v>114</v>
      </c>
      <c r="B7781">
        <v>2003</v>
      </c>
      <c r="C7781" t="str">
        <f>VLOOKUP(co2_data[[#This Row],[country]],Country_Parameter!A:C,3,0)</f>
        <v>Parameter 1</v>
      </c>
      <c r="D7781">
        <v>1116802997</v>
      </c>
      <c r="E7781">
        <v>3250000000000</v>
      </c>
      <c r="F7781">
        <v>51</v>
      </c>
      <c r="G7781">
        <v>1068</v>
      </c>
      <c r="H7781">
        <v>626</v>
      </c>
      <c r="I7781">
        <v>2</v>
      </c>
      <c r="J7781">
        <v>59</v>
      </c>
      <c r="K7781">
        <v>331</v>
      </c>
      <c r="L7781">
        <v>0</v>
      </c>
    </row>
    <row r="7782" spans="1:12">
      <c r="A7782" s="1" t="s">
        <v>114</v>
      </c>
      <c r="B7782">
        <v>2004</v>
      </c>
      <c r="C7782" t="str">
        <f>VLOOKUP(co2_data[[#This Row],[country]],Country_Parameter!A:C,3,0)</f>
        <v>Parameter 1</v>
      </c>
      <c r="D7782">
        <v>1135991510</v>
      </c>
      <c r="E7782">
        <v>3500000000000</v>
      </c>
      <c r="F7782">
        <v>56</v>
      </c>
      <c r="G7782">
        <v>1134</v>
      </c>
      <c r="H7782">
        <v>670</v>
      </c>
      <c r="I7782">
        <v>2</v>
      </c>
      <c r="J7782">
        <v>58</v>
      </c>
      <c r="K7782">
        <v>348</v>
      </c>
      <c r="L7782">
        <v>0</v>
      </c>
    </row>
    <row r="7783" spans="1:12">
      <c r="A7783" s="1" t="s">
        <v>114</v>
      </c>
      <c r="B7783">
        <v>2005</v>
      </c>
      <c r="C7783" t="str">
        <f>VLOOKUP(co2_data[[#This Row],[country]],Country_Parameter!A:C,3,0)</f>
        <v>Parameter 1</v>
      </c>
      <c r="D7783">
        <v>1154676319</v>
      </c>
      <c r="E7783">
        <v>3750000000000</v>
      </c>
      <c r="F7783">
        <v>60</v>
      </c>
      <c r="G7783">
        <v>1195</v>
      </c>
      <c r="H7783">
        <v>721</v>
      </c>
      <c r="I7783">
        <v>2</v>
      </c>
      <c r="J7783">
        <v>59</v>
      </c>
      <c r="K7783">
        <v>352</v>
      </c>
      <c r="L7783">
        <v>0</v>
      </c>
    </row>
    <row r="7784" spans="1:12">
      <c r="A7784" s="1" t="s">
        <v>114</v>
      </c>
      <c r="B7784">
        <v>2006</v>
      </c>
      <c r="C7784" t="str">
        <f>VLOOKUP(co2_data[[#This Row],[country]],Country_Parameter!A:C,3,0)</f>
        <v>Parameter 1</v>
      </c>
      <c r="D7784">
        <v>1172878890</v>
      </c>
      <c r="E7784">
        <v>4070000000000</v>
      </c>
      <c r="F7784">
        <v>65</v>
      </c>
      <c r="G7784">
        <v>1292</v>
      </c>
      <c r="H7784">
        <v>774</v>
      </c>
      <c r="I7784">
        <v>2</v>
      </c>
      <c r="J7784">
        <v>83</v>
      </c>
      <c r="K7784">
        <v>370</v>
      </c>
      <c r="L7784">
        <v>0</v>
      </c>
    </row>
    <row r="7785" spans="1:12">
      <c r="A7785" s="1" t="s">
        <v>114</v>
      </c>
      <c r="B7785">
        <v>2007</v>
      </c>
      <c r="C7785" t="str">
        <f>VLOOKUP(co2_data[[#This Row],[country]],Country_Parameter!A:C,3,0)</f>
        <v>Parameter 1</v>
      </c>
      <c r="D7785">
        <v>1190676028</v>
      </c>
      <c r="E7785">
        <v>4400000000000</v>
      </c>
      <c r="F7785">
        <v>68</v>
      </c>
      <c r="G7785">
        <v>1393</v>
      </c>
      <c r="H7785">
        <v>842</v>
      </c>
      <c r="I7785">
        <v>2</v>
      </c>
      <c r="J7785">
        <v>88</v>
      </c>
      <c r="K7785">
        <v>392</v>
      </c>
      <c r="L7785">
        <v>0</v>
      </c>
    </row>
    <row r="7786" spans="1:12">
      <c r="A7786" s="1" t="s">
        <v>114</v>
      </c>
      <c r="B7786">
        <v>2008</v>
      </c>
      <c r="C7786" t="str">
        <f>VLOOKUP(co2_data[[#This Row],[country]],Country_Parameter!A:C,3,0)</f>
        <v>Parameter 1</v>
      </c>
      <c r="D7786">
        <v>1207930962</v>
      </c>
      <c r="E7786">
        <v>4650000000000</v>
      </c>
      <c r="F7786">
        <v>73</v>
      </c>
      <c r="G7786">
        <v>1489</v>
      </c>
      <c r="H7786">
        <v>911</v>
      </c>
      <c r="I7786">
        <v>2</v>
      </c>
      <c r="J7786">
        <v>90</v>
      </c>
      <c r="K7786">
        <v>413</v>
      </c>
      <c r="L7786">
        <v>0</v>
      </c>
    </row>
    <row r="7787" spans="1:12">
      <c r="A7787" s="1" t="s">
        <v>114</v>
      </c>
      <c r="B7787">
        <v>2009</v>
      </c>
      <c r="C7787" t="str">
        <f>VLOOKUP(co2_data[[#This Row],[country]],Country_Parameter!A:C,3,0)</f>
        <v>Parameter 1</v>
      </c>
      <c r="D7787">
        <v>1225524760</v>
      </c>
      <c r="E7787">
        <v>4990000000000</v>
      </c>
      <c r="F7787">
        <v>81</v>
      </c>
      <c r="G7787">
        <v>1612</v>
      </c>
      <c r="H7787">
        <v>984</v>
      </c>
      <c r="I7787">
        <v>2</v>
      </c>
      <c r="J7787">
        <v>112</v>
      </c>
      <c r="K7787">
        <v>433</v>
      </c>
      <c r="L7787">
        <v>0</v>
      </c>
    </row>
    <row r="7788" spans="1:12">
      <c r="A7788" s="1" t="s">
        <v>114</v>
      </c>
      <c r="B7788">
        <v>2010</v>
      </c>
      <c r="C7788" t="str">
        <f>VLOOKUP(co2_data[[#This Row],[country]],Country_Parameter!A:C,3,0)</f>
        <v>Parameter 1</v>
      </c>
      <c r="D7788">
        <v>1243481564</v>
      </c>
      <c r="E7788">
        <v>5360000000000</v>
      </c>
      <c r="F7788">
        <v>86</v>
      </c>
      <c r="G7788">
        <v>1677</v>
      </c>
      <c r="H7788">
        <v>1016</v>
      </c>
      <c r="I7788">
        <v>2</v>
      </c>
      <c r="J7788">
        <v>134</v>
      </c>
      <c r="K7788">
        <v>440</v>
      </c>
      <c r="L7788">
        <v>0</v>
      </c>
    </row>
    <row r="7789" spans="1:12">
      <c r="A7789" s="1" t="s">
        <v>114</v>
      </c>
      <c r="B7789">
        <v>2011</v>
      </c>
      <c r="C7789" t="str">
        <f>VLOOKUP(co2_data[[#This Row],[country]],Country_Parameter!A:C,3,0)</f>
        <v>Parameter 1</v>
      </c>
      <c r="D7789">
        <v>1261224952</v>
      </c>
      <c r="E7789">
        <v>5720000000000</v>
      </c>
      <c r="F7789">
        <v>91</v>
      </c>
      <c r="G7789">
        <v>1765</v>
      </c>
      <c r="H7789">
        <v>1074</v>
      </c>
      <c r="I7789">
        <v>3</v>
      </c>
      <c r="J7789">
        <v>136</v>
      </c>
      <c r="K7789">
        <v>460</v>
      </c>
      <c r="L7789">
        <v>0</v>
      </c>
    </row>
    <row r="7790" spans="1:12">
      <c r="A7790" s="1" t="s">
        <v>114</v>
      </c>
      <c r="B7790">
        <v>2012</v>
      </c>
      <c r="C7790" t="str">
        <f>VLOOKUP(co2_data[[#This Row],[country]],Country_Parameter!A:C,3,0)</f>
        <v>Parameter 1</v>
      </c>
      <c r="D7790">
        <v>1278674506</v>
      </c>
      <c r="E7790">
        <v>6050000000000</v>
      </c>
      <c r="F7790">
        <v>100</v>
      </c>
      <c r="G7790">
        <v>1926</v>
      </c>
      <c r="H7790">
        <v>1206</v>
      </c>
      <c r="I7790">
        <v>4</v>
      </c>
      <c r="J7790">
        <v>126</v>
      </c>
      <c r="K7790">
        <v>490</v>
      </c>
      <c r="L7790">
        <v>0</v>
      </c>
    </row>
    <row r="7791" spans="1:12">
      <c r="A7791" s="1" t="s">
        <v>114</v>
      </c>
      <c r="B7791">
        <v>2013</v>
      </c>
      <c r="C7791" t="str">
        <f>VLOOKUP(co2_data[[#This Row],[country]],Country_Parameter!A:C,3,0)</f>
        <v>Parameter 1</v>
      </c>
      <c r="D7791">
        <v>1295829506</v>
      </c>
      <c r="E7791">
        <v>6420000000000</v>
      </c>
      <c r="F7791">
        <v>108</v>
      </c>
      <c r="G7791">
        <v>1995</v>
      </c>
      <c r="H7791">
        <v>1276</v>
      </c>
      <c r="I7791">
        <v>3</v>
      </c>
      <c r="J7791">
        <v>111</v>
      </c>
      <c r="K7791">
        <v>497</v>
      </c>
      <c r="L7791">
        <v>0</v>
      </c>
    </row>
    <row r="7792" spans="1:12">
      <c r="A7792" s="1" t="s">
        <v>114</v>
      </c>
      <c r="B7792">
        <v>2014</v>
      </c>
      <c r="C7792" t="str">
        <f>VLOOKUP(co2_data[[#This Row],[country]],Country_Parameter!A:C,3,0)</f>
        <v>Parameter 1</v>
      </c>
      <c r="D7792">
        <v>1312277184</v>
      </c>
      <c r="E7792">
        <v>6880000000000</v>
      </c>
      <c r="F7792">
        <v>116</v>
      </c>
      <c r="G7792">
        <v>2148</v>
      </c>
      <c r="H7792">
        <v>1407</v>
      </c>
      <c r="I7792">
        <v>4</v>
      </c>
      <c r="J7792">
        <v>109</v>
      </c>
      <c r="K7792">
        <v>512</v>
      </c>
      <c r="L7792">
        <v>0</v>
      </c>
    </row>
    <row r="7793" spans="1:12">
      <c r="A7793" s="1" t="s">
        <v>114</v>
      </c>
      <c r="B7793">
        <v>2015</v>
      </c>
      <c r="C7793" t="str">
        <f>VLOOKUP(co2_data[[#This Row],[country]],Country_Parameter!A:C,3,0)</f>
        <v>Parameter 1</v>
      </c>
      <c r="D7793">
        <v>1328024492</v>
      </c>
      <c r="E7793">
        <v>7390000000000</v>
      </c>
      <c r="F7793">
        <v>118</v>
      </c>
      <c r="G7793">
        <v>2234</v>
      </c>
      <c r="H7793">
        <v>1450</v>
      </c>
      <c r="I7793">
        <v>4</v>
      </c>
      <c r="J7793">
        <v>107</v>
      </c>
      <c r="K7793">
        <v>556</v>
      </c>
      <c r="L7793">
        <v>0</v>
      </c>
    </row>
    <row r="7794" spans="1:12">
      <c r="A7794" s="1" t="s">
        <v>114</v>
      </c>
      <c r="B7794">
        <v>2016</v>
      </c>
      <c r="C7794" t="str">
        <f>VLOOKUP(co2_data[[#This Row],[country]],Country_Parameter!A:C,3,0)</f>
        <v>Parameter 1</v>
      </c>
      <c r="D7794">
        <v>1343944293</v>
      </c>
      <c r="E7794">
        <v>8060000000000</v>
      </c>
      <c r="F7794">
        <v>123</v>
      </c>
      <c r="G7794">
        <v>2355</v>
      </c>
      <c r="H7794">
        <v>1499</v>
      </c>
      <c r="I7794">
        <v>4</v>
      </c>
      <c r="J7794">
        <v>114</v>
      </c>
      <c r="K7794">
        <v>615</v>
      </c>
      <c r="L7794">
        <v>0</v>
      </c>
    </row>
    <row r="7795" spans="1:12">
      <c r="A7795" s="1" t="s">
        <v>114</v>
      </c>
      <c r="B7795">
        <v>2017</v>
      </c>
      <c r="C7795" t="str">
        <f>VLOOKUP(co2_data[[#This Row],[country]],Country_Parameter!A:C,3,0)</f>
        <v>Parameter 1</v>
      </c>
      <c r="D7795">
        <v>1359657392</v>
      </c>
      <c r="E7795">
        <v>8550000000000</v>
      </c>
      <c r="F7795">
        <v>121</v>
      </c>
      <c r="G7795">
        <v>2427</v>
      </c>
      <c r="H7795">
        <v>1551</v>
      </c>
      <c r="I7795">
        <v>3</v>
      </c>
      <c r="J7795">
        <v>119</v>
      </c>
      <c r="K7795">
        <v>633</v>
      </c>
      <c r="L7795">
        <v>0</v>
      </c>
    </row>
    <row r="7796" spans="1:12">
      <c r="A7796" s="1" t="s">
        <v>114</v>
      </c>
      <c r="B7796">
        <v>2018</v>
      </c>
      <c r="C7796" t="str">
        <f>VLOOKUP(co2_data[[#This Row],[country]],Country_Parameter!A:C,3,0)</f>
        <v>Parameter 1</v>
      </c>
      <c r="D7796">
        <v>1374659068</v>
      </c>
      <c r="E7796">
        <v>9170000000000</v>
      </c>
      <c r="F7796">
        <v>139</v>
      </c>
      <c r="G7796">
        <v>2593</v>
      </c>
      <c r="H7796">
        <v>1668</v>
      </c>
      <c r="I7796">
        <v>2</v>
      </c>
      <c r="J7796">
        <v>126</v>
      </c>
      <c r="K7796">
        <v>657</v>
      </c>
      <c r="L7796">
        <v>0</v>
      </c>
    </row>
    <row r="7797" spans="1:12">
      <c r="A7797" s="1" t="s">
        <v>114</v>
      </c>
      <c r="B7797">
        <v>2019</v>
      </c>
      <c r="C7797" t="str">
        <f>VLOOKUP(co2_data[[#This Row],[country]],Country_Parameter!A:C,3,0)</f>
        <v>Parameter 1</v>
      </c>
      <c r="D7797">
        <v>1389030303</v>
      </c>
      <c r="E7797">
        <v>9600000000000</v>
      </c>
      <c r="F7797">
        <v>144</v>
      </c>
      <c r="G7797">
        <v>2613</v>
      </c>
      <c r="H7797">
        <v>1662</v>
      </c>
      <c r="I7797">
        <v>2</v>
      </c>
      <c r="J7797">
        <v>129</v>
      </c>
      <c r="K7797">
        <v>676</v>
      </c>
      <c r="L7797">
        <v>0</v>
      </c>
    </row>
    <row r="7798" spans="1:12">
      <c r="A7798" s="1" t="s">
        <v>114</v>
      </c>
      <c r="B7798">
        <v>2020</v>
      </c>
      <c r="C7798" t="str">
        <f>VLOOKUP(co2_data[[#This Row],[country]],Country_Parameter!A:C,3,0)</f>
        <v>Parameter 1</v>
      </c>
      <c r="D7798">
        <v>1402617692</v>
      </c>
      <c r="E7798">
        <v>8950000000000</v>
      </c>
      <c r="F7798">
        <v>123</v>
      </c>
      <c r="G7798">
        <v>2422</v>
      </c>
      <c r="H7798">
        <v>1562</v>
      </c>
      <c r="I7798">
        <v>3</v>
      </c>
      <c r="J7798">
        <v>128</v>
      </c>
      <c r="K7798">
        <v>606</v>
      </c>
      <c r="L7798">
        <v>0</v>
      </c>
    </row>
    <row r="7799" spans="1:12">
      <c r="A7799" s="1" t="s">
        <v>114</v>
      </c>
      <c r="B7799">
        <v>2021</v>
      </c>
      <c r="C7799" t="str">
        <f>VLOOKUP(co2_data[[#This Row],[country]],Country_Parameter!A:C,3,0)</f>
        <v>Parameter 1</v>
      </c>
      <c r="D7799">
        <v>1414203889</v>
      </c>
      <c r="E7799">
        <v>9800000000000</v>
      </c>
      <c r="F7799">
        <v>149</v>
      </c>
      <c r="G7799">
        <v>2674</v>
      </c>
      <c r="H7799">
        <v>1767</v>
      </c>
      <c r="I7799">
        <v>3</v>
      </c>
      <c r="J7799">
        <v>133</v>
      </c>
      <c r="K7799">
        <v>622</v>
      </c>
      <c r="L7799">
        <v>0</v>
      </c>
    </row>
    <row r="7800" spans="1:12">
      <c r="A7800" s="1" t="s">
        <v>114</v>
      </c>
      <c r="B7800">
        <v>2022</v>
      </c>
      <c r="C7800" t="str">
        <f>VLOOKUP(co2_data[[#This Row],[country]],Country_Parameter!A:C,3,0)</f>
        <v>Parameter 1</v>
      </c>
      <c r="D7800">
        <v>1425423212</v>
      </c>
      <c r="E7800">
        <v>10500000000000</v>
      </c>
      <c r="F7800">
        <v>164</v>
      </c>
      <c r="G7800">
        <v>2831</v>
      </c>
      <c r="H7800">
        <v>1856</v>
      </c>
      <c r="I7800">
        <v>3</v>
      </c>
      <c r="J7800">
        <v>124</v>
      </c>
      <c r="K7800">
        <v>684</v>
      </c>
      <c r="L7800">
        <v>0</v>
      </c>
    </row>
    <row r="7801" spans="1:12">
      <c r="A7801" s="1" t="s">
        <v>114</v>
      </c>
      <c r="B7801">
        <v>2023</v>
      </c>
      <c r="C7801" t="str">
        <f>VLOOKUP(co2_data[[#This Row],[country]],Country_Parameter!A:C,3,0)</f>
        <v>Parameter 1</v>
      </c>
      <c r="D7801">
        <v>1438069597</v>
      </c>
      <c r="E7801">
        <v>0</v>
      </c>
      <c r="F7801">
        <v>177</v>
      </c>
      <c r="G7801">
        <v>3062</v>
      </c>
      <c r="H7801">
        <v>2032</v>
      </c>
      <c r="I7801">
        <v>3</v>
      </c>
      <c r="J7801">
        <v>132</v>
      </c>
      <c r="K7801">
        <v>718</v>
      </c>
      <c r="L7801">
        <v>0</v>
      </c>
    </row>
    <row r="7802" spans="1:12">
      <c r="A7802" s="1" t="s">
        <v>115</v>
      </c>
      <c r="B7802">
        <v>1949</v>
      </c>
      <c r="C7802" t="str">
        <f>VLOOKUP(co2_data[[#This Row],[country]],Country_Parameter!A:C,3,0)</f>
        <v>Parameter 1</v>
      </c>
      <c r="D7802">
        <v>68405199</v>
      </c>
      <c r="E7802">
        <v>94018076672</v>
      </c>
      <c r="F7802">
        <v>0</v>
      </c>
      <c r="G7802">
        <v>22</v>
      </c>
      <c r="H7802">
        <v>2</v>
      </c>
      <c r="I7802">
        <v>0</v>
      </c>
      <c r="J7802">
        <v>1</v>
      </c>
      <c r="K7802">
        <v>19</v>
      </c>
      <c r="L7802">
        <v>0</v>
      </c>
    </row>
    <row r="7803" spans="1:12">
      <c r="A7803" s="1" t="s">
        <v>115</v>
      </c>
      <c r="B7803">
        <v>1950</v>
      </c>
      <c r="C7803" t="str">
        <f>VLOOKUP(co2_data[[#This Row],[country]],Country_Parameter!A:C,3,0)</f>
        <v>Parameter 1</v>
      </c>
      <c r="D7803">
        <v>68799030</v>
      </c>
      <c r="E7803">
        <v>106000000000</v>
      </c>
      <c r="F7803">
        <v>0</v>
      </c>
      <c r="G7803">
        <v>10</v>
      </c>
      <c r="H7803">
        <v>2</v>
      </c>
      <c r="I7803">
        <v>0</v>
      </c>
      <c r="J7803">
        <v>1</v>
      </c>
      <c r="K7803">
        <v>7</v>
      </c>
      <c r="L7803">
        <v>0</v>
      </c>
    </row>
    <row r="7804" spans="1:12">
      <c r="A7804" s="1" t="s">
        <v>115</v>
      </c>
      <c r="B7804">
        <v>1951</v>
      </c>
      <c r="C7804" t="str">
        <f>VLOOKUP(co2_data[[#This Row],[country]],Country_Parameter!A:C,3,0)</f>
        <v>Parameter 1</v>
      </c>
      <c r="D7804">
        <v>70286312</v>
      </c>
      <c r="E7804">
        <v>114000000000</v>
      </c>
      <c r="F7804">
        <v>0</v>
      </c>
      <c r="G7804">
        <v>9</v>
      </c>
      <c r="H7804">
        <v>2</v>
      </c>
      <c r="I7804">
        <v>0</v>
      </c>
      <c r="J7804">
        <v>2</v>
      </c>
      <c r="K7804">
        <v>6</v>
      </c>
      <c r="L7804">
        <v>0</v>
      </c>
    </row>
    <row r="7805" spans="1:12">
      <c r="A7805" s="1" t="s">
        <v>115</v>
      </c>
      <c r="B7805">
        <v>1952</v>
      </c>
      <c r="C7805" t="str">
        <f>VLOOKUP(co2_data[[#This Row],[country]],Country_Parameter!A:C,3,0)</f>
        <v>Parameter 1</v>
      </c>
      <c r="D7805">
        <v>71876439</v>
      </c>
      <c r="E7805">
        <v>119000000000</v>
      </c>
      <c r="F7805">
        <v>0</v>
      </c>
      <c r="G7805">
        <v>13</v>
      </c>
      <c r="H7805">
        <v>2</v>
      </c>
      <c r="I7805">
        <v>0</v>
      </c>
      <c r="J7805">
        <v>2</v>
      </c>
      <c r="K7805">
        <v>8</v>
      </c>
      <c r="L7805">
        <v>0</v>
      </c>
    </row>
    <row r="7806" spans="1:12">
      <c r="A7806" s="1" t="s">
        <v>115</v>
      </c>
      <c r="B7806">
        <v>1953</v>
      </c>
      <c r="C7806" t="str">
        <f>VLOOKUP(co2_data[[#This Row],[country]],Country_Parameter!A:C,3,0)</f>
        <v>Parameter 1</v>
      </c>
      <c r="D7806">
        <v>73569145</v>
      </c>
      <c r="E7806">
        <v>125000000000</v>
      </c>
      <c r="F7806">
        <v>0</v>
      </c>
      <c r="G7806">
        <v>13</v>
      </c>
      <c r="H7806">
        <v>2</v>
      </c>
      <c r="I7806">
        <v>0</v>
      </c>
      <c r="J7806">
        <v>3</v>
      </c>
      <c r="K7806">
        <v>8</v>
      </c>
      <c r="L7806">
        <v>0</v>
      </c>
    </row>
    <row r="7807" spans="1:12">
      <c r="A7807" s="1" t="s">
        <v>115</v>
      </c>
      <c r="B7807">
        <v>1954</v>
      </c>
      <c r="C7807" t="str">
        <f>VLOOKUP(co2_data[[#This Row],[country]],Country_Parameter!A:C,3,0)</f>
        <v>Parameter 1</v>
      </c>
      <c r="D7807">
        <v>75367369</v>
      </c>
      <c r="E7807">
        <v>133000000000</v>
      </c>
      <c r="F7807">
        <v>0</v>
      </c>
      <c r="G7807">
        <v>15</v>
      </c>
      <c r="H7807">
        <v>2</v>
      </c>
      <c r="I7807">
        <v>0</v>
      </c>
      <c r="J7807">
        <v>3</v>
      </c>
      <c r="K7807">
        <v>9</v>
      </c>
      <c r="L7807">
        <v>0</v>
      </c>
    </row>
    <row r="7808" spans="1:12">
      <c r="A7808" s="1" t="s">
        <v>115</v>
      </c>
      <c r="B7808">
        <v>1955</v>
      </c>
      <c r="C7808" t="str">
        <f>VLOOKUP(co2_data[[#This Row],[country]],Country_Parameter!A:C,3,0)</f>
        <v>Parameter 1</v>
      </c>
      <c r="D7808">
        <v>77273504</v>
      </c>
      <c r="E7808">
        <v>136000000000</v>
      </c>
      <c r="F7808">
        <v>0</v>
      </c>
      <c r="G7808">
        <v>21</v>
      </c>
      <c r="H7808">
        <v>2</v>
      </c>
      <c r="I7808">
        <v>0</v>
      </c>
      <c r="J7808">
        <v>4</v>
      </c>
      <c r="K7808">
        <v>15</v>
      </c>
      <c r="L7808">
        <v>0</v>
      </c>
    </row>
    <row r="7809" spans="1:12">
      <c r="A7809" s="1" t="s">
        <v>115</v>
      </c>
      <c r="B7809">
        <v>1956</v>
      </c>
      <c r="C7809" t="str">
        <f>VLOOKUP(co2_data[[#This Row],[country]],Country_Parameter!A:C,3,0)</f>
        <v>Parameter 1</v>
      </c>
      <c r="D7809">
        <v>79282556</v>
      </c>
      <c r="E7809">
        <v>138000000000</v>
      </c>
      <c r="F7809">
        <v>0</v>
      </c>
      <c r="G7809">
        <v>22</v>
      </c>
      <c r="H7809">
        <v>2</v>
      </c>
      <c r="I7809">
        <v>0</v>
      </c>
      <c r="J7809">
        <v>4</v>
      </c>
      <c r="K7809">
        <v>16</v>
      </c>
      <c r="L7809">
        <v>0</v>
      </c>
    </row>
    <row r="7810" spans="1:12">
      <c r="A7810" s="1" t="s">
        <v>115</v>
      </c>
      <c r="B7810">
        <v>1957</v>
      </c>
      <c r="C7810" t="str">
        <f>VLOOKUP(co2_data[[#This Row],[country]],Country_Parameter!A:C,3,0)</f>
        <v>Parameter 1</v>
      </c>
      <c r="D7810">
        <v>81390843</v>
      </c>
      <c r="E7810">
        <v>148000000000</v>
      </c>
      <c r="F7810">
        <v>0</v>
      </c>
      <c r="G7810">
        <v>22</v>
      </c>
      <c r="H7810">
        <v>2</v>
      </c>
      <c r="I7810">
        <v>0</v>
      </c>
      <c r="J7810">
        <v>4</v>
      </c>
      <c r="K7810">
        <v>16</v>
      </c>
      <c r="L7810">
        <v>0</v>
      </c>
    </row>
    <row r="7811" spans="1:12">
      <c r="A7811" s="1" t="s">
        <v>115</v>
      </c>
      <c r="B7811">
        <v>1958</v>
      </c>
      <c r="C7811" t="str">
        <f>VLOOKUP(co2_data[[#This Row],[country]],Country_Parameter!A:C,3,0)</f>
        <v>Parameter 1</v>
      </c>
      <c r="D7811">
        <v>83592765</v>
      </c>
      <c r="E7811">
        <v>142000000000</v>
      </c>
      <c r="F7811">
        <v>0</v>
      </c>
      <c r="G7811">
        <v>22</v>
      </c>
      <c r="H7811">
        <v>2</v>
      </c>
      <c r="I7811">
        <v>0</v>
      </c>
      <c r="J7811">
        <v>4</v>
      </c>
      <c r="K7811">
        <v>16</v>
      </c>
      <c r="L7811">
        <v>0</v>
      </c>
    </row>
    <row r="7812" spans="1:12">
      <c r="A7812" s="1" t="s">
        <v>115</v>
      </c>
      <c r="B7812">
        <v>1959</v>
      </c>
      <c r="C7812" t="str">
        <f>VLOOKUP(co2_data[[#This Row],[country]],Country_Parameter!A:C,3,0)</f>
        <v>Parameter 1</v>
      </c>
      <c r="D7812">
        <v>85892868</v>
      </c>
      <c r="E7812">
        <v>148000000000</v>
      </c>
      <c r="F7812">
        <v>0</v>
      </c>
      <c r="G7812">
        <v>24</v>
      </c>
      <c r="H7812">
        <v>2</v>
      </c>
      <c r="I7812">
        <v>0</v>
      </c>
      <c r="J7812">
        <v>4</v>
      </c>
      <c r="K7812">
        <v>18</v>
      </c>
      <c r="L7812">
        <v>0</v>
      </c>
    </row>
    <row r="7813" spans="1:12">
      <c r="A7813" s="1" t="s">
        <v>115</v>
      </c>
      <c r="B7813">
        <v>1960</v>
      </c>
      <c r="C7813" t="str">
        <f>VLOOKUP(co2_data[[#This Row],[country]],Country_Parameter!A:C,3,0)</f>
        <v>Parameter 1</v>
      </c>
      <c r="D7813">
        <v>88296073</v>
      </c>
      <c r="E7813">
        <v>155000000000</v>
      </c>
      <c r="F7813">
        <v>0</v>
      </c>
      <c r="G7813">
        <v>21</v>
      </c>
      <c r="H7813">
        <v>2</v>
      </c>
      <c r="I7813">
        <v>0</v>
      </c>
      <c r="J7813">
        <v>5</v>
      </c>
      <c r="K7813">
        <v>15</v>
      </c>
      <c r="L7813">
        <v>0</v>
      </c>
    </row>
    <row r="7814" spans="1:12">
      <c r="A7814" s="1" t="s">
        <v>115</v>
      </c>
      <c r="B7814">
        <v>1961</v>
      </c>
      <c r="C7814" t="str">
        <f>VLOOKUP(co2_data[[#This Row],[country]],Country_Parameter!A:C,3,0)</f>
        <v>Parameter 1</v>
      </c>
      <c r="D7814">
        <v>90791250</v>
      </c>
      <c r="E7814">
        <v>165000000000</v>
      </c>
      <c r="F7814">
        <v>0</v>
      </c>
      <c r="G7814">
        <v>26</v>
      </c>
      <c r="H7814">
        <v>2</v>
      </c>
      <c r="I7814">
        <v>0</v>
      </c>
      <c r="J7814">
        <v>5</v>
      </c>
      <c r="K7814">
        <v>19</v>
      </c>
      <c r="L7814">
        <v>0</v>
      </c>
    </row>
    <row r="7815" spans="1:12">
      <c r="A7815" s="1" t="s">
        <v>115</v>
      </c>
      <c r="B7815">
        <v>1962</v>
      </c>
      <c r="C7815" t="str">
        <f>VLOOKUP(co2_data[[#This Row],[country]],Country_Parameter!A:C,3,0)</f>
        <v>Parameter 1</v>
      </c>
      <c r="D7815">
        <v>93375848</v>
      </c>
      <c r="E7815">
        <v>165000000000</v>
      </c>
      <c r="F7815">
        <v>0</v>
      </c>
      <c r="G7815">
        <v>23</v>
      </c>
      <c r="H7815">
        <v>1</v>
      </c>
      <c r="I7815">
        <v>0</v>
      </c>
      <c r="J7815">
        <v>5</v>
      </c>
      <c r="K7815">
        <v>16</v>
      </c>
      <c r="L7815">
        <v>0</v>
      </c>
    </row>
    <row r="7816" spans="1:12">
      <c r="A7816" s="1" t="s">
        <v>115</v>
      </c>
      <c r="B7816">
        <v>1963</v>
      </c>
      <c r="C7816" t="str">
        <f>VLOOKUP(co2_data[[#This Row],[country]],Country_Parameter!A:C,3,0)</f>
        <v>Parameter 1</v>
      </c>
      <c r="D7816">
        <v>96051425</v>
      </c>
      <c r="E7816">
        <v>158000000000</v>
      </c>
      <c r="F7816">
        <v>0</v>
      </c>
      <c r="G7816">
        <v>23</v>
      </c>
      <c r="H7816">
        <v>2</v>
      </c>
      <c r="I7816">
        <v>0</v>
      </c>
      <c r="J7816">
        <v>5</v>
      </c>
      <c r="K7816">
        <v>16</v>
      </c>
      <c r="L7816">
        <v>0</v>
      </c>
    </row>
    <row r="7817" spans="1:12">
      <c r="A7817" s="1" t="s">
        <v>115</v>
      </c>
      <c r="B7817">
        <v>1964</v>
      </c>
      <c r="C7817" t="str">
        <f>VLOOKUP(co2_data[[#This Row],[country]],Country_Parameter!A:C,3,0)</f>
        <v>Parameter 1</v>
      </c>
      <c r="D7817">
        <v>98833757</v>
      </c>
      <c r="E7817">
        <v>164000000000</v>
      </c>
      <c r="F7817">
        <v>0</v>
      </c>
      <c r="G7817">
        <v>22</v>
      </c>
      <c r="H7817">
        <v>1</v>
      </c>
      <c r="I7817">
        <v>0</v>
      </c>
      <c r="J7817">
        <v>5</v>
      </c>
      <c r="K7817">
        <v>16</v>
      </c>
      <c r="L7817">
        <v>0</v>
      </c>
    </row>
    <row r="7818" spans="1:12">
      <c r="A7818" s="1" t="s">
        <v>115</v>
      </c>
      <c r="B7818">
        <v>1965</v>
      </c>
      <c r="C7818" t="str">
        <f>VLOOKUP(co2_data[[#This Row],[country]],Country_Parameter!A:C,3,0)</f>
        <v>Parameter 1</v>
      </c>
      <c r="D7818">
        <v>101365131</v>
      </c>
      <c r="E7818">
        <v>166000000000</v>
      </c>
      <c r="F7818">
        <v>0</v>
      </c>
      <c r="G7818">
        <v>25</v>
      </c>
      <c r="H7818">
        <v>1</v>
      </c>
      <c r="I7818">
        <v>0</v>
      </c>
      <c r="J7818">
        <v>6</v>
      </c>
      <c r="K7818">
        <v>18</v>
      </c>
      <c r="L7818">
        <v>0</v>
      </c>
    </row>
    <row r="7819" spans="1:12">
      <c r="A7819" s="1" t="s">
        <v>115</v>
      </c>
      <c r="B7819">
        <v>1966</v>
      </c>
      <c r="C7819" t="str">
        <f>VLOOKUP(co2_data[[#This Row],[country]],Country_Parameter!A:C,3,0)</f>
        <v>Parameter 1</v>
      </c>
      <c r="D7819">
        <v>103792757</v>
      </c>
      <c r="E7819">
        <v>166000000000</v>
      </c>
      <c r="F7819">
        <v>0</v>
      </c>
      <c r="G7819">
        <v>23</v>
      </c>
      <c r="H7819">
        <v>1</v>
      </c>
      <c r="I7819">
        <v>0</v>
      </c>
      <c r="J7819">
        <v>6</v>
      </c>
      <c r="K7819">
        <v>16</v>
      </c>
      <c r="L7819">
        <v>0</v>
      </c>
    </row>
    <row r="7820" spans="1:12">
      <c r="A7820" s="1" t="s">
        <v>115</v>
      </c>
      <c r="B7820">
        <v>1967</v>
      </c>
      <c r="C7820" t="str">
        <f>VLOOKUP(co2_data[[#This Row],[country]],Country_Parameter!A:C,3,0)</f>
        <v>Parameter 1</v>
      </c>
      <c r="D7820">
        <v>106526397</v>
      </c>
      <c r="E7820">
        <v>162000000000</v>
      </c>
      <c r="F7820">
        <v>0</v>
      </c>
      <c r="G7820">
        <v>25</v>
      </c>
      <c r="H7820">
        <v>1</v>
      </c>
      <c r="I7820">
        <v>0</v>
      </c>
      <c r="J7820">
        <v>6</v>
      </c>
      <c r="K7820">
        <v>18</v>
      </c>
      <c r="L7820">
        <v>0</v>
      </c>
    </row>
    <row r="7821" spans="1:12">
      <c r="A7821" s="1" t="s">
        <v>115</v>
      </c>
      <c r="B7821">
        <v>1968</v>
      </c>
      <c r="C7821" t="str">
        <f>VLOOKUP(co2_data[[#This Row],[country]],Country_Parameter!A:C,3,0)</f>
        <v>Parameter 1</v>
      </c>
      <c r="D7821">
        <v>109450007</v>
      </c>
      <c r="E7821">
        <v>178000000000</v>
      </c>
      <c r="F7821">
        <v>0</v>
      </c>
      <c r="G7821">
        <v>28</v>
      </c>
      <c r="H7821">
        <v>0</v>
      </c>
      <c r="I7821">
        <v>0</v>
      </c>
      <c r="J7821">
        <v>6</v>
      </c>
      <c r="K7821">
        <v>21</v>
      </c>
      <c r="L7821">
        <v>0</v>
      </c>
    </row>
    <row r="7822" spans="1:12">
      <c r="A7822" s="1" t="s">
        <v>115</v>
      </c>
      <c r="B7822">
        <v>1969</v>
      </c>
      <c r="C7822" t="str">
        <f>VLOOKUP(co2_data[[#This Row],[country]],Country_Parameter!A:C,3,0)</f>
        <v>Parameter 1</v>
      </c>
      <c r="D7822">
        <v>112517638</v>
      </c>
      <c r="E7822">
        <v>200000000000</v>
      </c>
      <c r="F7822">
        <v>0</v>
      </c>
      <c r="G7822">
        <v>33</v>
      </c>
      <c r="H7822">
        <v>1</v>
      </c>
      <c r="I7822">
        <v>0</v>
      </c>
      <c r="J7822">
        <v>5</v>
      </c>
      <c r="K7822">
        <v>28</v>
      </c>
      <c r="L7822">
        <v>0</v>
      </c>
    </row>
    <row r="7823" spans="1:12">
      <c r="A7823" s="1" t="s">
        <v>115</v>
      </c>
      <c r="B7823">
        <v>1970</v>
      </c>
      <c r="C7823" t="str">
        <f>VLOOKUP(co2_data[[#This Row],[country]],Country_Parameter!A:C,3,0)</f>
        <v>Parameter 1</v>
      </c>
      <c r="D7823">
        <v>115657496</v>
      </c>
      <c r="E7823">
        <v>221000000000</v>
      </c>
      <c r="F7823">
        <v>0</v>
      </c>
      <c r="G7823">
        <v>36</v>
      </c>
      <c r="H7823">
        <v>0</v>
      </c>
      <c r="I7823">
        <v>4</v>
      </c>
      <c r="J7823">
        <v>2</v>
      </c>
      <c r="K7823">
        <v>29</v>
      </c>
      <c r="L7823">
        <v>0</v>
      </c>
    </row>
    <row r="7824" spans="1:12">
      <c r="A7824" s="1" t="s">
        <v>115</v>
      </c>
      <c r="B7824">
        <v>1971</v>
      </c>
      <c r="C7824" t="str">
        <f>VLOOKUP(co2_data[[#This Row],[country]],Country_Parameter!A:C,3,0)</f>
        <v>Parameter 1</v>
      </c>
      <c r="D7824">
        <v>118833699</v>
      </c>
      <c r="E7824">
        <v>233000000000</v>
      </c>
      <c r="F7824">
        <v>0</v>
      </c>
      <c r="G7824">
        <v>39</v>
      </c>
      <c r="H7824">
        <v>1</v>
      </c>
      <c r="I7824">
        <v>4</v>
      </c>
      <c r="J7824">
        <v>3</v>
      </c>
      <c r="K7824">
        <v>32</v>
      </c>
      <c r="L7824">
        <v>0</v>
      </c>
    </row>
    <row r="7825" spans="1:12">
      <c r="A7825" s="1" t="s">
        <v>115</v>
      </c>
      <c r="B7825">
        <v>1972</v>
      </c>
      <c r="C7825" t="str">
        <f>VLOOKUP(co2_data[[#This Row],[country]],Country_Parameter!A:C,3,0)</f>
        <v>Parameter 1</v>
      </c>
      <c r="D7825">
        <v>122039843</v>
      </c>
      <c r="E7825">
        <v>259000000000</v>
      </c>
      <c r="F7825">
        <v>0</v>
      </c>
      <c r="G7825">
        <v>43</v>
      </c>
      <c r="H7825">
        <v>1</v>
      </c>
      <c r="I7825">
        <v>6</v>
      </c>
      <c r="J7825">
        <v>2</v>
      </c>
      <c r="K7825">
        <v>35</v>
      </c>
      <c r="L7825">
        <v>0</v>
      </c>
    </row>
    <row r="7826" spans="1:12">
      <c r="A7826" s="1" t="s">
        <v>115</v>
      </c>
      <c r="B7826">
        <v>1973</v>
      </c>
      <c r="C7826" t="str">
        <f>VLOOKUP(co2_data[[#This Row],[country]],Country_Parameter!A:C,3,0)</f>
        <v>Parameter 1</v>
      </c>
      <c r="D7826">
        <v>125288516</v>
      </c>
      <c r="E7826">
        <v>298000000000</v>
      </c>
      <c r="F7826">
        <v>0</v>
      </c>
      <c r="G7826">
        <v>49</v>
      </c>
      <c r="H7826">
        <v>0</v>
      </c>
      <c r="I7826">
        <v>7</v>
      </c>
      <c r="J7826">
        <v>3</v>
      </c>
      <c r="K7826">
        <v>39</v>
      </c>
      <c r="L7826">
        <v>0</v>
      </c>
    </row>
    <row r="7827" spans="1:12">
      <c r="A7827" s="1" t="s">
        <v>115</v>
      </c>
      <c r="B7827">
        <v>1974</v>
      </c>
      <c r="C7827" t="str">
        <f>VLOOKUP(co2_data[[#This Row],[country]],Country_Parameter!A:C,3,0)</f>
        <v>Parameter 1</v>
      </c>
      <c r="D7827">
        <v>128555052</v>
      </c>
      <c r="E7827">
        <v>313000000000</v>
      </c>
      <c r="F7827">
        <v>0</v>
      </c>
      <c r="G7827">
        <v>51</v>
      </c>
      <c r="H7827">
        <v>0</v>
      </c>
      <c r="I7827">
        <v>8</v>
      </c>
      <c r="J7827">
        <v>3</v>
      </c>
      <c r="K7827">
        <v>39</v>
      </c>
      <c r="L7827">
        <v>0</v>
      </c>
    </row>
    <row r="7828" spans="1:12">
      <c r="A7828" s="1" t="s">
        <v>115</v>
      </c>
      <c r="B7828">
        <v>1975</v>
      </c>
      <c r="C7828" t="str">
        <f>VLOOKUP(co2_data[[#This Row],[country]],Country_Parameter!A:C,3,0)</f>
        <v>Parameter 1</v>
      </c>
      <c r="D7828">
        <v>131843849</v>
      </c>
      <c r="E7828">
        <v>313000000000</v>
      </c>
      <c r="F7828">
        <v>1</v>
      </c>
      <c r="G7828">
        <v>54</v>
      </c>
      <c r="H7828">
        <v>1</v>
      </c>
      <c r="I7828">
        <v>7</v>
      </c>
      <c r="J7828">
        <v>5</v>
      </c>
      <c r="K7828">
        <v>41</v>
      </c>
      <c r="L7828">
        <v>0</v>
      </c>
    </row>
    <row r="7829" spans="1:12">
      <c r="A7829" s="1" t="s">
        <v>115</v>
      </c>
      <c r="B7829">
        <v>1976</v>
      </c>
      <c r="C7829" t="str">
        <f>VLOOKUP(co2_data[[#This Row],[country]],Country_Parameter!A:C,3,0)</f>
        <v>Parameter 1</v>
      </c>
      <c r="D7829">
        <v>135173656</v>
      </c>
      <c r="E7829">
        <v>341000000000</v>
      </c>
      <c r="F7829">
        <v>1</v>
      </c>
      <c r="G7829">
        <v>62</v>
      </c>
      <c r="H7829">
        <v>0</v>
      </c>
      <c r="I7829">
        <v>9</v>
      </c>
      <c r="J7829">
        <v>6</v>
      </c>
      <c r="K7829">
        <v>46</v>
      </c>
      <c r="L7829">
        <v>0</v>
      </c>
    </row>
    <row r="7830" spans="1:12">
      <c r="A7830" s="1" t="s">
        <v>115</v>
      </c>
      <c r="B7830">
        <v>1977</v>
      </c>
      <c r="C7830" t="str">
        <f>VLOOKUP(co2_data[[#This Row],[country]],Country_Parameter!A:C,3,0)</f>
        <v>Parameter 1</v>
      </c>
      <c r="D7830">
        <v>138533539</v>
      </c>
      <c r="E7830">
        <v>367000000000</v>
      </c>
      <c r="F7830">
        <v>1</v>
      </c>
      <c r="G7830">
        <v>82</v>
      </c>
      <c r="H7830">
        <v>1</v>
      </c>
      <c r="I7830">
        <v>18</v>
      </c>
      <c r="J7830">
        <v>7</v>
      </c>
      <c r="K7830">
        <v>56</v>
      </c>
      <c r="L7830">
        <v>0</v>
      </c>
    </row>
    <row r="7831" spans="1:12">
      <c r="A7831" s="1" t="s">
        <v>115</v>
      </c>
      <c r="B7831">
        <v>1978</v>
      </c>
      <c r="C7831" t="str">
        <f>VLOOKUP(co2_data[[#This Row],[country]],Country_Parameter!A:C,3,0)</f>
        <v>Parameter 1</v>
      </c>
      <c r="D7831">
        <v>141953163</v>
      </c>
      <c r="E7831">
        <v>384000000000</v>
      </c>
      <c r="F7831">
        <v>2</v>
      </c>
      <c r="G7831">
        <v>94</v>
      </c>
      <c r="H7831">
        <v>1</v>
      </c>
      <c r="I7831">
        <v>21</v>
      </c>
      <c r="J7831">
        <v>8</v>
      </c>
      <c r="K7831">
        <v>63</v>
      </c>
      <c r="L7831">
        <v>0</v>
      </c>
    </row>
    <row r="7832" spans="1:12">
      <c r="A7832" s="1" t="s">
        <v>115</v>
      </c>
      <c r="B7832">
        <v>1979</v>
      </c>
      <c r="C7832" t="str">
        <f>VLOOKUP(co2_data[[#This Row],[country]],Country_Parameter!A:C,3,0)</f>
        <v>Parameter 1</v>
      </c>
      <c r="D7832">
        <v>145434830</v>
      </c>
      <c r="E7832">
        <v>405000000000</v>
      </c>
      <c r="F7832">
        <v>2</v>
      </c>
      <c r="G7832">
        <v>95</v>
      </c>
      <c r="H7832">
        <v>1</v>
      </c>
      <c r="I7832">
        <v>21</v>
      </c>
      <c r="J7832">
        <v>7</v>
      </c>
      <c r="K7832">
        <v>63</v>
      </c>
      <c r="L7832">
        <v>0</v>
      </c>
    </row>
    <row r="7833" spans="1:12">
      <c r="A7833" s="1" t="s">
        <v>115</v>
      </c>
      <c r="B7833">
        <v>1980</v>
      </c>
      <c r="C7833" t="str">
        <f>VLOOKUP(co2_data[[#This Row],[country]],Country_Parameter!A:C,3,0)</f>
        <v>Parameter 1</v>
      </c>
      <c r="D7833">
        <v>148950537</v>
      </c>
      <c r="E7833">
        <v>440000000000</v>
      </c>
      <c r="F7833">
        <v>3</v>
      </c>
      <c r="G7833">
        <v>95</v>
      </c>
      <c r="H7833">
        <v>1</v>
      </c>
      <c r="I7833">
        <v>13</v>
      </c>
      <c r="J7833">
        <v>12</v>
      </c>
      <c r="K7833">
        <v>66</v>
      </c>
      <c r="L7833">
        <v>0</v>
      </c>
    </row>
    <row r="7834" spans="1:12">
      <c r="A7834" s="1" t="s">
        <v>115</v>
      </c>
      <c r="B7834">
        <v>1981</v>
      </c>
      <c r="C7834" t="str">
        <f>VLOOKUP(co2_data[[#This Row],[country]],Country_Parameter!A:C,3,0)</f>
        <v>Parameter 1</v>
      </c>
      <c r="D7834">
        <v>152485036</v>
      </c>
      <c r="E7834">
        <v>470000000000</v>
      </c>
      <c r="F7834">
        <v>4</v>
      </c>
      <c r="G7834">
        <v>100</v>
      </c>
      <c r="H7834">
        <v>1</v>
      </c>
      <c r="I7834">
        <v>12</v>
      </c>
      <c r="J7834">
        <v>13</v>
      </c>
      <c r="K7834">
        <v>70</v>
      </c>
      <c r="L7834">
        <v>0</v>
      </c>
    </row>
    <row r="7835" spans="1:12">
      <c r="A7835" s="1" t="s">
        <v>115</v>
      </c>
      <c r="B7835">
        <v>1982</v>
      </c>
      <c r="C7835" t="str">
        <f>VLOOKUP(co2_data[[#This Row],[country]],Country_Parameter!A:C,3,0)</f>
        <v>Parameter 1</v>
      </c>
      <c r="D7835">
        <v>156052154</v>
      </c>
      <c r="E7835">
        <v>453000000000</v>
      </c>
      <c r="F7835">
        <v>4</v>
      </c>
      <c r="G7835">
        <v>106</v>
      </c>
      <c r="H7835">
        <v>1</v>
      </c>
      <c r="I7835">
        <v>10</v>
      </c>
      <c r="J7835">
        <v>16</v>
      </c>
      <c r="K7835">
        <v>75</v>
      </c>
      <c r="L7835">
        <v>0</v>
      </c>
    </row>
    <row r="7836" spans="1:12">
      <c r="A7836" s="1" t="s">
        <v>115</v>
      </c>
      <c r="B7836">
        <v>1983</v>
      </c>
      <c r="C7836" t="str">
        <f>VLOOKUP(co2_data[[#This Row],[country]],Country_Parameter!A:C,3,0)</f>
        <v>Parameter 1</v>
      </c>
      <c r="D7836">
        <v>159651382</v>
      </c>
      <c r="E7836">
        <v>471000000000</v>
      </c>
      <c r="F7836">
        <v>4</v>
      </c>
      <c r="G7836">
        <v>105</v>
      </c>
      <c r="H7836">
        <v>1</v>
      </c>
      <c r="I7836">
        <v>8</v>
      </c>
      <c r="J7836">
        <v>14</v>
      </c>
      <c r="K7836">
        <v>78</v>
      </c>
      <c r="L7836">
        <v>0</v>
      </c>
    </row>
    <row r="7837" spans="1:12">
      <c r="A7837" s="1" t="s">
        <v>115</v>
      </c>
      <c r="B7837">
        <v>1984</v>
      </c>
      <c r="C7837" t="str">
        <f>VLOOKUP(co2_data[[#This Row],[country]],Country_Parameter!A:C,3,0)</f>
        <v>Parameter 1</v>
      </c>
      <c r="D7837">
        <v>163251124</v>
      </c>
      <c r="E7837">
        <v>503000000000</v>
      </c>
      <c r="F7837">
        <v>5</v>
      </c>
      <c r="G7837">
        <v>112</v>
      </c>
      <c r="H7837">
        <v>2</v>
      </c>
      <c r="I7837">
        <v>7</v>
      </c>
      <c r="J7837">
        <v>24</v>
      </c>
      <c r="K7837">
        <v>74</v>
      </c>
      <c r="L7837">
        <v>0</v>
      </c>
    </row>
    <row r="7838" spans="1:12">
      <c r="A7838" s="1" t="s">
        <v>115</v>
      </c>
      <c r="B7838">
        <v>1985</v>
      </c>
      <c r="C7838" t="str">
        <f>VLOOKUP(co2_data[[#This Row],[country]],Country_Parameter!A:C,3,0)</f>
        <v>Parameter 1</v>
      </c>
      <c r="D7838">
        <v>166776182</v>
      </c>
      <c r="E7838">
        <v>516000000000</v>
      </c>
      <c r="F7838">
        <v>5</v>
      </c>
      <c r="G7838">
        <v>122</v>
      </c>
      <c r="H7838">
        <v>4</v>
      </c>
      <c r="I7838">
        <v>7</v>
      </c>
      <c r="J7838">
        <v>27</v>
      </c>
      <c r="K7838">
        <v>79</v>
      </c>
      <c r="L7838">
        <v>0</v>
      </c>
    </row>
    <row r="7839" spans="1:12">
      <c r="A7839" s="1" t="s">
        <v>115</v>
      </c>
      <c r="B7839">
        <v>1986</v>
      </c>
      <c r="C7839" t="str">
        <f>VLOOKUP(co2_data[[#This Row],[country]],Country_Parameter!A:C,3,0)</f>
        <v>Parameter 1</v>
      </c>
      <c r="D7839">
        <v>170175064</v>
      </c>
      <c r="E7839">
        <v>546000000000</v>
      </c>
      <c r="F7839">
        <v>6</v>
      </c>
      <c r="G7839">
        <v>122</v>
      </c>
      <c r="H7839">
        <v>8</v>
      </c>
      <c r="I7839">
        <v>7</v>
      </c>
      <c r="J7839">
        <v>23</v>
      </c>
      <c r="K7839">
        <v>78</v>
      </c>
      <c r="L7839">
        <v>0</v>
      </c>
    </row>
    <row r="7840" spans="1:12">
      <c r="A7840" s="1" t="s">
        <v>115</v>
      </c>
      <c r="B7840">
        <v>1987</v>
      </c>
      <c r="C7840" t="str">
        <f>VLOOKUP(co2_data[[#This Row],[country]],Country_Parameter!A:C,3,0)</f>
        <v>Parameter 1</v>
      </c>
      <c r="D7840">
        <v>173511158</v>
      </c>
      <c r="E7840">
        <v>573000000000</v>
      </c>
      <c r="F7840">
        <v>7</v>
      </c>
      <c r="G7840">
        <v>124</v>
      </c>
      <c r="H7840">
        <v>8</v>
      </c>
      <c r="I7840">
        <v>7</v>
      </c>
      <c r="J7840">
        <v>27</v>
      </c>
      <c r="K7840">
        <v>75</v>
      </c>
      <c r="L7840">
        <v>0</v>
      </c>
    </row>
    <row r="7841" spans="1:12">
      <c r="A7841" s="1" t="s">
        <v>115</v>
      </c>
      <c r="B7841">
        <v>1988</v>
      </c>
      <c r="C7841" t="str">
        <f>VLOOKUP(co2_data[[#This Row],[country]],Country_Parameter!A:C,3,0)</f>
        <v>Parameter 1</v>
      </c>
      <c r="D7841">
        <v>176855069</v>
      </c>
      <c r="E7841">
        <v>606000000000</v>
      </c>
      <c r="F7841">
        <v>7</v>
      </c>
      <c r="G7841">
        <v>133</v>
      </c>
      <c r="H7841">
        <v>7</v>
      </c>
      <c r="I7841">
        <v>8</v>
      </c>
      <c r="J7841">
        <v>23</v>
      </c>
      <c r="K7841">
        <v>87</v>
      </c>
      <c r="L7841">
        <v>0</v>
      </c>
    </row>
    <row r="7842" spans="1:12">
      <c r="A7842" s="1" t="s">
        <v>115</v>
      </c>
      <c r="B7842">
        <v>1989</v>
      </c>
      <c r="C7842" t="str">
        <f>VLOOKUP(co2_data[[#This Row],[country]],Country_Parameter!A:C,3,0)</f>
        <v>Parameter 1</v>
      </c>
      <c r="D7842">
        <v>180201637</v>
      </c>
      <c r="E7842">
        <v>660000000000</v>
      </c>
      <c r="F7842">
        <v>8</v>
      </c>
      <c r="G7842">
        <v>132</v>
      </c>
      <c r="H7842">
        <v>6</v>
      </c>
      <c r="I7842">
        <v>8</v>
      </c>
      <c r="J7842">
        <v>25</v>
      </c>
      <c r="K7842">
        <v>85</v>
      </c>
      <c r="L7842">
        <v>0</v>
      </c>
    </row>
    <row r="7843" spans="1:12">
      <c r="A7843" s="1" t="s">
        <v>115</v>
      </c>
      <c r="B7843">
        <v>1990</v>
      </c>
      <c r="C7843" t="str">
        <f>VLOOKUP(co2_data[[#This Row],[country]],Country_Parameter!A:C,3,0)</f>
        <v>Parameter 1</v>
      </c>
      <c r="D7843">
        <v>183501097</v>
      </c>
      <c r="E7843">
        <v>719000000000</v>
      </c>
      <c r="F7843">
        <v>8</v>
      </c>
      <c r="G7843">
        <v>155</v>
      </c>
      <c r="H7843">
        <v>7</v>
      </c>
      <c r="I7843">
        <v>9</v>
      </c>
      <c r="J7843">
        <v>44</v>
      </c>
      <c r="K7843">
        <v>87</v>
      </c>
      <c r="L7843">
        <v>0</v>
      </c>
    </row>
    <row r="7844" spans="1:12">
      <c r="A7844" s="1" t="s">
        <v>115</v>
      </c>
      <c r="B7844">
        <v>1991</v>
      </c>
      <c r="C7844" t="str">
        <f>VLOOKUP(co2_data[[#This Row],[country]],Country_Parameter!A:C,3,0)</f>
        <v>Parameter 1</v>
      </c>
      <c r="D7844">
        <v>186778237</v>
      </c>
      <c r="E7844">
        <v>786000000000</v>
      </c>
      <c r="F7844">
        <v>9</v>
      </c>
      <c r="G7844">
        <v>175</v>
      </c>
      <c r="H7844">
        <v>14</v>
      </c>
      <c r="I7844">
        <v>11</v>
      </c>
      <c r="J7844">
        <v>43</v>
      </c>
      <c r="K7844">
        <v>98</v>
      </c>
      <c r="L7844">
        <v>0</v>
      </c>
    </row>
    <row r="7845" spans="1:12">
      <c r="A7845" s="1" t="s">
        <v>115</v>
      </c>
      <c r="B7845">
        <v>1992</v>
      </c>
      <c r="C7845" t="str">
        <f>VLOOKUP(co2_data[[#This Row],[country]],Country_Parameter!A:C,3,0)</f>
        <v>Parameter 1</v>
      </c>
      <c r="D7845">
        <v>190043743</v>
      </c>
      <c r="E7845">
        <v>842000000000</v>
      </c>
      <c r="F7845">
        <v>10</v>
      </c>
      <c r="G7845">
        <v>199</v>
      </c>
      <c r="H7845">
        <v>13</v>
      </c>
      <c r="I7845">
        <v>12</v>
      </c>
      <c r="J7845">
        <v>52</v>
      </c>
      <c r="K7845">
        <v>113</v>
      </c>
      <c r="L7845">
        <v>0</v>
      </c>
    </row>
    <row r="7846" spans="1:12">
      <c r="A7846" s="1" t="s">
        <v>115</v>
      </c>
      <c r="B7846">
        <v>1993</v>
      </c>
      <c r="C7846" t="str">
        <f>VLOOKUP(co2_data[[#This Row],[country]],Country_Parameter!A:C,3,0)</f>
        <v>Parameter 1</v>
      </c>
      <c r="D7846">
        <v>193305171</v>
      </c>
      <c r="E7846">
        <v>913000000000</v>
      </c>
      <c r="F7846">
        <v>11</v>
      </c>
      <c r="G7846">
        <v>215</v>
      </c>
      <c r="H7846">
        <v>21</v>
      </c>
      <c r="I7846">
        <v>13</v>
      </c>
      <c r="J7846">
        <v>58</v>
      </c>
      <c r="K7846">
        <v>113</v>
      </c>
      <c r="L7846">
        <v>0</v>
      </c>
    </row>
    <row r="7847" spans="1:12">
      <c r="A7847" s="1" t="s">
        <v>115</v>
      </c>
      <c r="B7847">
        <v>1994</v>
      </c>
      <c r="C7847" t="str">
        <f>VLOOKUP(co2_data[[#This Row],[country]],Country_Parameter!A:C,3,0)</f>
        <v>Parameter 1</v>
      </c>
      <c r="D7847">
        <v>196591830</v>
      </c>
      <c r="E7847">
        <v>986000000000</v>
      </c>
      <c r="F7847">
        <v>13</v>
      </c>
      <c r="G7847">
        <v>219</v>
      </c>
      <c r="H7847">
        <v>27</v>
      </c>
      <c r="I7847">
        <v>11</v>
      </c>
      <c r="J7847">
        <v>60</v>
      </c>
      <c r="K7847">
        <v>109</v>
      </c>
      <c r="L7847">
        <v>0</v>
      </c>
    </row>
    <row r="7848" spans="1:12">
      <c r="A7848" s="1" t="s">
        <v>115</v>
      </c>
      <c r="B7848">
        <v>1995</v>
      </c>
      <c r="C7848" t="str">
        <f>VLOOKUP(co2_data[[#This Row],[country]],Country_Parameter!A:C,3,0)</f>
        <v>Parameter 1</v>
      </c>
      <c r="D7848">
        <v>199888054</v>
      </c>
      <c r="E7848">
        <v>1070000000000</v>
      </c>
      <c r="F7848">
        <v>13</v>
      </c>
      <c r="G7848">
        <v>222</v>
      </c>
      <c r="H7848">
        <v>25</v>
      </c>
      <c r="I7848">
        <v>10</v>
      </c>
      <c r="J7848">
        <v>65</v>
      </c>
      <c r="K7848">
        <v>110</v>
      </c>
      <c r="L7848">
        <v>0</v>
      </c>
    </row>
    <row r="7849" spans="1:12">
      <c r="A7849" s="1" t="s">
        <v>115</v>
      </c>
      <c r="B7849">
        <v>1996</v>
      </c>
      <c r="C7849" t="str">
        <f>VLOOKUP(co2_data[[#This Row],[country]],Country_Parameter!A:C,3,0)</f>
        <v>Parameter 1</v>
      </c>
      <c r="D7849">
        <v>203204352</v>
      </c>
      <c r="E7849">
        <v>1160000000000</v>
      </c>
      <c r="F7849">
        <v>14</v>
      </c>
      <c r="G7849">
        <v>253</v>
      </c>
      <c r="H7849">
        <v>28</v>
      </c>
      <c r="I7849">
        <v>11</v>
      </c>
      <c r="J7849">
        <v>79</v>
      </c>
      <c r="K7849">
        <v>121</v>
      </c>
      <c r="L7849">
        <v>0</v>
      </c>
    </row>
    <row r="7850" spans="1:12">
      <c r="A7850" s="1" t="s">
        <v>115</v>
      </c>
      <c r="B7850">
        <v>1997</v>
      </c>
      <c r="C7850" t="str">
        <f>VLOOKUP(co2_data[[#This Row],[country]],Country_Parameter!A:C,3,0)</f>
        <v>Parameter 1</v>
      </c>
      <c r="D7850">
        <v>206536090</v>
      </c>
      <c r="E7850">
        <v>1220000000000</v>
      </c>
      <c r="F7850">
        <v>16</v>
      </c>
      <c r="G7850">
        <v>280</v>
      </c>
      <c r="H7850">
        <v>29</v>
      </c>
      <c r="I7850">
        <v>12</v>
      </c>
      <c r="J7850">
        <v>82</v>
      </c>
      <c r="K7850">
        <v>141</v>
      </c>
      <c r="L7850">
        <v>0</v>
      </c>
    </row>
    <row r="7851" spans="1:12">
      <c r="A7851" s="1" t="s">
        <v>115</v>
      </c>
      <c r="B7851">
        <v>1998</v>
      </c>
      <c r="C7851" t="str">
        <f>VLOOKUP(co2_data[[#This Row],[country]],Country_Parameter!A:C,3,0)</f>
        <v>Parameter 1</v>
      </c>
      <c r="D7851">
        <v>209826791</v>
      </c>
      <c r="E7851">
        <v>1070000000000</v>
      </c>
      <c r="F7851">
        <v>13</v>
      </c>
      <c r="G7851">
        <v>245</v>
      </c>
      <c r="H7851">
        <v>32</v>
      </c>
      <c r="I7851">
        <v>10</v>
      </c>
      <c r="J7851">
        <v>48</v>
      </c>
      <c r="K7851">
        <v>141</v>
      </c>
      <c r="L7851">
        <v>0</v>
      </c>
    </row>
    <row r="7852" spans="1:12">
      <c r="A7852" s="1" t="s">
        <v>115</v>
      </c>
      <c r="B7852">
        <v>1999</v>
      </c>
      <c r="C7852" t="str">
        <f>VLOOKUP(co2_data[[#This Row],[country]],Country_Parameter!A:C,3,0)</f>
        <v>Parameter 1</v>
      </c>
      <c r="D7852">
        <v>213004666</v>
      </c>
      <c r="E7852">
        <v>1080000000000</v>
      </c>
      <c r="F7852">
        <v>14</v>
      </c>
      <c r="G7852">
        <v>292</v>
      </c>
      <c r="H7852">
        <v>37</v>
      </c>
      <c r="I7852">
        <v>9</v>
      </c>
      <c r="J7852">
        <v>84</v>
      </c>
      <c r="K7852">
        <v>148</v>
      </c>
      <c r="L7852">
        <v>0</v>
      </c>
    </row>
    <row r="7853" spans="1:12">
      <c r="A7853" s="1" t="s">
        <v>115</v>
      </c>
      <c r="B7853">
        <v>2000</v>
      </c>
      <c r="C7853" t="str">
        <f>VLOOKUP(co2_data[[#This Row],[country]],Country_Parameter!A:C,3,0)</f>
        <v>Parameter 1</v>
      </c>
      <c r="D7853">
        <v>216077791</v>
      </c>
      <c r="E7853">
        <v>1140000000000</v>
      </c>
      <c r="F7853">
        <v>16</v>
      </c>
      <c r="G7853">
        <v>281</v>
      </c>
      <c r="H7853">
        <v>51</v>
      </c>
      <c r="I7853">
        <v>9</v>
      </c>
      <c r="J7853">
        <v>49</v>
      </c>
      <c r="K7853">
        <v>157</v>
      </c>
      <c r="L7853">
        <v>0</v>
      </c>
    </row>
    <row r="7854" spans="1:12">
      <c r="A7854" s="1" t="s">
        <v>115</v>
      </c>
      <c r="B7854">
        <v>2001</v>
      </c>
      <c r="C7854" t="str">
        <f>VLOOKUP(co2_data[[#This Row],[country]],Country_Parameter!A:C,3,0)</f>
        <v>Parameter 1</v>
      </c>
      <c r="D7854">
        <v>219097906</v>
      </c>
      <c r="E7854">
        <v>1190000000000</v>
      </c>
      <c r="F7854">
        <v>18</v>
      </c>
      <c r="G7854">
        <v>317</v>
      </c>
      <c r="H7854">
        <v>65</v>
      </c>
      <c r="I7854">
        <v>9</v>
      </c>
      <c r="J7854">
        <v>61</v>
      </c>
      <c r="K7854">
        <v>164</v>
      </c>
      <c r="L7854">
        <v>0</v>
      </c>
    </row>
    <row r="7855" spans="1:12">
      <c r="A7855" s="1" t="s">
        <v>115</v>
      </c>
      <c r="B7855">
        <v>2002</v>
      </c>
      <c r="C7855" t="str">
        <f>VLOOKUP(co2_data[[#This Row],[country]],Country_Parameter!A:C,3,0)</f>
        <v>Parameter 1</v>
      </c>
      <c r="D7855">
        <v>222088499</v>
      </c>
      <c r="E7855">
        <v>1240000000000</v>
      </c>
      <c r="F7855">
        <v>18</v>
      </c>
      <c r="G7855">
        <v>308</v>
      </c>
      <c r="H7855">
        <v>67</v>
      </c>
      <c r="I7855">
        <v>7</v>
      </c>
      <c r="J7855">
        <v>60</v>
      </c>
      <c r="K7855">
        <v>157</v>
      </c>
      <c r="L7855">
        <v>0</v>
      </c>
    </row>
    <row r="7856" spans="1:12">
      <c r="A7856" s="1" t="s">
        <v>115</v>
      </c>
      <c r="B7856">
        <v>2003</v>
      </c>
      <c r="C7856" t="str">
        <f>VLOOKUP(co2_data[[#This Row],[country]],Country_Parameter!A:C,3,0)</f>
        <v>Parameter 1</v>
      </c>
      <c r="D7856">
        <v>225048004</v>
      </c>
      <c r="E7856">
        <v>1310000000000</v>
      </c>
      <c r="F7856">
        <v>18</v>
      </c>
      <c r="G7856">
        <v>339</v>
      </c>
      <c r="H7856">
        <v>89</v>
      </c>
      <c r="I7856">
        <v>7</v>
      </c>
      <c r="J7856">
        <v>63</v>
      </c>
      <c r="K7856">
        <v>162</v>
      </c>
      <c r="L7856">
        <v>0</v>
      </c>
    </row>
    <row r="7857" spans="1:12">
      <c r="A7857" s="1" t="s">
        <v>115</v>
      </c>
      <c r="B7857">
        <v>2004</v>
      </c>
      <c r="C7857" t="str">
        <f>VLOOKUP(co2_data[[#This Row],[country]],Country_Parameter!A:C,3,0)</f>
        <v>Parameter 1</v>
      </c>
      <c r="D7857">
        <v>227926647</v>
      </c>
      <c r="E7857">
        <v>1390000000000</v>
      </c>
      <c r="F7857">
        <v>19</v>
      </c>
      <c r="G7857">
        <v>343</v>
      </c>
      <c r="H7857">
        <v>82</v>
      </c>
      <c r="I7857">
        <v>6</v>
      </c>
      <c r="J7857">
        <v>62</v>
      </c>
      <c r="K7857">
        <v>174</v>
      </c>
      <c r="L7857">
        <v>0</v>
      </c>
    </row>
    <row r="7858" spans="1:12">
      <c r="A7858" s="1" t="s">
        <v>115</v>
      </c>
      <c r="B7858">
        <v>2005</v>
      </c>
      <c r="C7858" t="str">
        <f>VLOOKUP(co2_data[[#This Row],[country]],Country_Parameter!A:C,3,0)</f>
        <v>Parameter 1</v>
      </c>
      <c r="D7858">
        <v>230871649</v>
      </c>
      <c r="E7858">
        <v>1470000000000</v>
      </c>
      <c r="F7858">
        <v>19</v>
      </c>
      <c r="G7858">
        <v>348</v>
      </c>
      <c r="H7858">
        <v>94</v>
      </c>
      <c r="I7858">
        <v>6</v>
      </c>
      <c r="J7858">
        <v>54</v>
      </c>
      <c r="K7858">
        <v>175</v>
      </c>
      <c r="L7858">
        <v>0</v>
      </c>
    </row>
    <row r="7859" spans="1:12">
      <c r="A7859" s="1" t="s">
        <v>115</v>
      </c>
      <c r="B7859">
        <v>2006</v>
      </c>
      <c r="C7859" t="str">
        <f>VLOOKUP(co2_data[[#This Row],[country]],Country_Parameter!A:C,3,0)</f>
        <v>Parameter 1</v>
      </c>
      <c r="D7859">
        <v>233951650</v>
      </c>
      <c r="E7859">
        <v>1570000000000</v>
      </c>
      <c r="F7859">
        <v>19</v>
      </c>
      <c r="G7859">
        <v>347</v>
      </c>
      <c r="H7859">
        <v>112</v>
      </c>
      <c r="I7859">
        <v>6</v>
      </c>
      <c r="J7859">
        <v>57</v>
      </c>
      <c r="K7859">
        <v>152</v>
      </c>
      <c r="L7859">
        <v>0</v>
      </c>
    </row>
    <row r="7860" spans="1:12">
      <c r="A7860" s="1" t="s">
        <v>115</v>
      </c>
      <c r="B7860">
        <v>2007</v>
      </c>
      <c r="C7860" t="str">
        <f>VLOOKUP(co2_data[[#This Row],[country]],Country_Parameter!A:C,3,0)</f>
        <v>Parameter 1</v>
      </c>
      <c r="D7860">
        <v>237062339</v>
      </c>
      <c r="E7860">
        <v>1670000000000</v>
      </c>
      <c r="F7860">
        <v>20</v>
      </c>
      <c r="G7860">
        <v>388</v>
      </c>
      <c r="H7860">
        <v>140</v>
      </c>
      <c r="I7860">
        <v>5</v>
      </c>
      <c r="J7860">
        <v>57</v>
      </c>
      <c r="K7860">
        <v>166</v>
      </c>
      <c r="L7860">
        <v>0</v>
      </c>
    </row>
    <row r="7861" spans="1:12">
      <c r="A7861" s="1" t="s">
        <v>115</v>
      </c>
      <c r="B7861">
        <v>2008</v>
      </c>
      <c r="C7861" t="str">
        <f>VLOOKUP(co2_data[[#This Row],[country]],Country_Parameter!A:C,3,0)</f>
        <v>Parameter 1</v>
      </c>
      <c r="D7861">
        <v>240157901</v>
      </c>
      <c r="E7861">
        <v>1810000000000</v>
      </c>
      <c r="F7861">
        <v>21</v>
      </c>
      <c r="G7861">
        <v>366</v>
      </c>
      <c r="H7861">
        <v>122</v>
      </c>
      <c r="I7861">
        <v>5</v>
      </c>
      <c r="J7861">
        <v>60</v>
      </c>
      <c r="K7861">
        <v>158</v>
      </c>
      <c r="L7861">
        <v>0</v>
      </c>
    </row>
    <row r="7862" spans="1:12">
      <c r="A7862" s="1" t="s">
        <v>115</v>
      </c>
      <c r="B7862">
        <v>2009</v>
      </c>
      <c r="C7862" t="str">
        <f>VLOOKUP(co2_data[[#This Row],[country]],Country_Parameter!A:C,3,0)</f>
        <v>Parameter 1</v>
      </c>
      <c r="D7862">
        <v>243220024</v>
      </c>
      <c r="E7862">
        <v>1910000000000</v>
      </c>
      <c r="F7862">
        <v>19</v>
      </c>
      <c r="G7862">
        <v>399</v>
      </c>
      <c r="H7862">
        <v>128</v>
      </c>
      <c r="I7862">
        <v>5</v>
      </c>
      <c r="J7862">
        <v>65</v>
      </c>
      <c r="K7862">
        <v>181</v>
      </c>
      <c r="L7862">
        <v>0</v>
      </c>
    </row>
    <row r="7863" spans="1:12">
      <c r="A7863" s="1" t="s">
        <v>115</v>
      </c>
      <c r="B7863">
        <v>2010</v>
      </c>
      <c r="C7863" t="str">
        <f>VLOOKUP(co2_data[[#This Row],[country]],Country_Parameter!A:C,3,0)</f>
        <v>Parameter 1</v>
      </c>
      <c r="D7863">
        <v>246305326</v>
      </c>
      <c r="E7863">
        <v>2040000000000</v>
      </c>
      <c r="F7863">
        <v>19</v>
      </c>
      <c r="G7863">
        <v>446</v>
      </c>
      <c r="H7863">
        <v>153</v>
      </c>
      <c r="I7863">
        <v>4</v>
      </c>
      <c r="J7863">
        <v>74</v>
      </c>
      <c r="K7863">
        <v>196</v>
      </c>
      <c r="L7863">
        <v>0</v>
      </c>
    </row>
    <row r="7864" spans="1:12">
      <c r="A7864" s="1" t="s">
        <v>115</v>
      </c>
      <c r="B7864">
        <v>2011</v>
      </c>
      <c r="C7864" t="str">
        <f>VLOOKUP(co2_data[[#This Row],[country]],Country_Parameter!A:C,3,0)</f>
        <v>Parameter 1</v>
      </c>
      <c r="D7864">
        <v>249470029</v>
      </c>
      <c r="E7864">
        <v>2180000000000</v>
      </c>
      <c r="F7864">
        <v>21</v>
      </c>
      <c r="G7864">
        <v>501</v>
      </c>
      <c r="H7864">
        <v>181</v>
      </c>
      <c r="I7864">
        <v>5</v>
      </c>
      <c r="J7864">
        <v>82</v>
      </c>
      <c r="K7864">
        <v>211</v>
      </c>
      <c r="L7864">
        <v>0</v>
      </c>
    </row>
    <row r="7865" spans="1:12">
      <c r="A7865" s="1" t="s">
        <v>115</v>
      </c>
      <c r="B7865">
        <v>2012</v>
      </c>
      <c r="C7865" t="str">
        <f>VLOOKUP(co2_data[[#This Row],[country]],Country_Parameter!A:C,3,0)</f>
        <v>Parameter 1</v>
      </c>
      <c r="D7865">
        <v>252698526</v>
      </c>
      <c r="E7865">
        <v>2310000000000</v>
      </c>
      <c r="F7865">
        <v>23</v>
      </c>
      <c r="G7865">
        <v>516</v>
      </c>
      <c r="H7865">
        <v>187</v>
      </c>
      <c r="I7865">
        <v>7</v>
      </c>
      <c r="J7865">
        <v>80</v>
      </c>
      <c r="K7865">
        <v>219</v>
      </c>
      <c r="L7865">
        <v>0</v>
      </c>
    </row>
    <row r="7866" spans="1:12">
      <c r="A7866" s="1" t="s">
        <v>115</v>
      </c>
      <c r="B7866">
        <v>2013</v>
      </c>
      <c r="C7866" t="str">
        <f>VLOOKUP(co2_data[[#This Row],[country]],Country_Parameter!A:C,3,0)</f>
        <v>Parameter 1</v>
      </c>
      <c r="D7866">
        <v>255852466</v>
      </c>
      <c r="E7866">
        <v>2440000000000</v>
      </c>
      <c r="F7866">
        <v>25</v>
      </c>
      <c r="G7866">
        <v>489</v>
      </c>
      <c r="H7866">
        <v>164</v>
      </c>
      <c r="I7866">
        <v>6</v>
      </c>
      <c r="J7866">
        <v>65</v>
      </c>
      <c r="K7866">
        <v>229</v>
      </c>
      <c r="L7866">
        <v>0</v>
      </c>
    </row>
    <row r="7867" spans="1:12">
      <c r="A7867" s="1" t="s">
        <v>115</v>
      </c>
      <c r="B7867">
        <v>2014</v>
      </c>
      <c r="C7867" t="str">
        <f>VLOOKUP(co2_data[[#This Row],[country]],Country_Parameter!A:C,3,0)</f>
        <v>Parameter 1</v>
      </c>
      <c r="D7867">
        <v>258877397</v>
      </c>
      <c r="E7867">
        <v>2560000000000</v>
      </c>
      <c r="F7867">
        <v>26</v>
      </c>
      <c r="G7867">
        <v>488</v>
      </c>
      <c r="H7867">
        <v>174</v>
      </c>
      <c r="I7867">
        <v>6</v>
      </c>
      <c r="J7867">
        <v>62</v>
      </c>
      <c r="K7867">
        <v>221</v>
      </c>
      <c r="L7867">
        <v>0</v>
      </c>
    </row>
    <row r="7868" spans="1:12">
      <c r="A7868" s="1" t="s">
        <v>115</v>
      </c>
      <c r="B7868">
        <v>2015</v>
      </c>
      <c r="C7868" t="str">
        <f>VLOOKUP(co2_data[[#This Row],[country]],Country_Parameter!A:C,3,0)</f>
        <v>Parameter 1</v>
      </c>
      <c r="D7868">
        <v>261799249</v>
      </c>
      <c r="E7868">
        <v>2680000000000</v>
      </c>
      <c r="F7868">
        <v>25</v>
      </c>
      <c r="G7868">
        <v>539</v>
      </c>
      <c r="H7868">
        <v>198</v>
      </c>
      <c r="I7868">
        <v>5</v>
      </c>
      <c r="J7868">
        <v>94</v>
      </c>
      <c r="K7868">
        <v>217</v>
      </c>
      <c r="L7868">
        <v>0</v>
      </c>
    </row>
    <row r="7869" spans="1:12">
      <c r="A7869" s="1" t="s">
        <v>115</v>
      </c>
      <c r="B7869">
        <v>2016</v>
      </c>
      <c r="C7869" t="str">
        <f>VLOOKUP(co2_data[[#This Row],[country]],Country_Parameter!A:C,3,0)</f>
        <v>Parameter 1</v>
      </c>
      <c r="D7869">
        <v>264627428</v>
      </c>
      <c r="E7869">
        <v>2820000000000</v>
      </c>
      <c r="F7869">
        <v>29</v>
      </c>
      <c r="G7869">
        <v>540</v>
      </c>
      <c r="H7869">
        <v>206</v>
      </c>
      <c r="I7869">
        <v>5</v>
      </c>
      <c r="J7869">
        <v>91</v>
      </c>
      <c r="K7869">
        <v>209</v>
      </c>
      <c r="L7869">
        <v>0</v>
      </c>
    </row>
    <row r="7870" spans="1:12">
      <c r="A7870" s="1" t="s">
        <v>115</v>
      </c>
      <c r="B7870">
        <v>2017</v>
      </c>
      <c r="C7870" t="str">
        <f>VLOOKUP(co2_data[[#This Row],[country]],Country_Parameter!A:C,3,0)</f>
        <v>Parameter 1</v>
      </c>
      <c r="D7870">
        <v>267346655</v>
      </c>
      <c r="E7870">
        <v>2960000000000</v>
      </c>
      <c r="F7870">
        <v>29</v>
      </c>
      <c r="G7870">
        <v>557</v>
      </c>
      <c r="H7870">
        <v>221</v>
      </c>
      <c r="I7870">
        <v>4</v>
      </c>
      <c r="J7870">
        <v>84</v>
      </c>
      <c r="K7870">
        <v>218</v>
      </c>
      <c r="L7870">
        <v>0</v>
      </c>
    </row>
    <row r="7871" spans="1:12">
      <c r="A7871" s="1" t="s">
        <v>115</v>
      </c>
      <c r="B7871">
        <v>2018</v>
      </c>
      <c r="C7871" t="str">
        <f>VLOOKUP(co2_data[[#This Row],[country]],Country_Parameter!A:C,3,0)</f>
        <v>Parameter 1</v>
      </c>
      <c r="D7871">
        <v>269951847</v>
      </c>
      <c r="E7871">
        <v>3120000000000</v>
      </c>
      <c r="F7871">
        <v>31</v>
      </c>
      <c r="G7871">
        <v>594</v>
      </c>
      <c r="H7871">
        <v>262</v>
      </c>
      <c r="I7871">
        <v>4</v>
      </c>
      <c r="J7871">
        <v>84</v>
      </c>
      <c r="K7871">
        <v>213</v>
      </c>
      <c r="L7871">
        <v>0</v>
      </c>
    </row>
    <row r="7872" spans="1:12">
      <c r="A7872" s="1" t="s">
        <v>115</v>
      </c>
      <c r="B7872">
        <v>2019</v>
      </c>
      <c r="C7872" t="str">
        <f>VLOOKUP(co2_data[[#This Row],[country]],Country_Parameter!A:C,3,0)</f>
        <v>Parameter 1</v>
      </c>
      <c r="D7872">
        <v>272489379</v>
      </c>
      <c r="E7872">
        <v>3270000000000</v>
      </c>
      <c r="F7872">
        <v>30</v>
      </c>
      <c r="G7872">
        <v>654</v>
      </c>
      <c r="H7872">
        <v>315</v>
      </c>
      <c r="I7872">
        <v>4</v>
      </c>
      <c r="J7872">
        <v>88</v>
      </c>
      <c r="K7872">
        <v>217</v>
      </c>
      <c r="L7872">
        <v>0</v>
      </c>
    </row>
    <row r="7873" spans="1:12">
      <c r="A7873" s="1" t="s">
        <v>115</v>
      </c>
      <c r="B7873">
        <v>2020</v>
      </c>
      <c r="C7873" t="str">
        <f>VLOOKUP(co2_data[[#This Row],[country]],Country_Parameter!A:C,3,0)</f>
        <v>Parameter 1</v>
      </c>
      <c r="D7873">
        <v>274814864</v>
      </c>
      <c r="E7873">
        <v>3200000000000</v>
      </c>
      <c r="F7873">
        <v>26</v>
      </c>
      <c r="G7873">
        <v>608</v>
      </c>
      <c r="H7873">
        <v>301</v>
      </c>
      <c r="I7873">
        <v>4</v>
      </c>
      <c r="J7873">
        <v>81</v>
      </c>
      <c r="K7873">
        <v>197</v>
      </c>
      <c r="L7873">
        <v>0</v>
      </c>
    </row>
    <row r="7874" spans="1:12">
      <c r="A7874" s="1" t="s">
        <v>115</v>
      </c>
      <c r="B7874">
        <v>2021</v>
      </c>
      <c r="C7874" t="str">
        <f>VLOOKUP(co2_data[[#This Row],[country]],Country_Parameter!A:C,3,0)</f>
        <v>Parameter 1</v>
      </c>
      <c r="D7874">
        <v>276758056</v>
      </c>
      <c r="E7874">
        <v>3320000000000</v>
      </c>
      <c r="F7874">
        <v>27</v>
      </c>
      <c r="G7874">
        <v>620</v>
      </c>
      <c r="H7874">
        <v>303</v>
      </c>
      <c r="I7874">
        <v>3</v>
      </c>
      <c r="J7874">
        <v>84</v>
      </c>
      <c r="K7874">
        <v>202</v>
      </c>
      <c r="L7874">
        <v>0</v>
      </c>
    </row>
    <row r="7875" spans="1:12">
      <c r="A7875" s="1" t="s">
        <v>115</v>
      </c>
      <c r="B7875">
        <v>2022</v>
      </c>
      <c r="C7875" t="str">
        <f>VLOOKUP(co2_data[[#This Row],[country]],Country_Parameter!A:C,3,0)</f>
        <v>Parameter 1</v>
      </c>
      <c r="D7875">
        <v>278830529</v>
      </c>
      <c r="E7875">
        <v>3500000000000</v>
      </c>
      <c r="F7875">
        <v>27</v>
      </c>
      <c r="G7875">
        <v>737</v>
      </c>
      <c r="H7875">
        <v>405</v>
      </c>
      <c r="I7875">
        <v>3</v>
      </c>
      <c r="J7875">
        <v>86</v>
      </c>
      <c r="K7875">
        <v>217</v>
      </c>
      <c r="L7875">
        <v>0</v>
      </c>
    </row>
    <row r="7876" spans="1:12">
      <c r="A7876" s="1" t="s">
        <v>115</v>
      </c>
      <c r="B7876">
        <v>2023</v>
      </c>
      <c r="C7876" t="str">
        <f>VLOOKUP(co2_data[[#This Row],[country]],Country_Parameter!A:C,3,0)</f>
        <v>Parameter 1</v>
      </c>
      <c r="D7876">
        <v>281190068</v>
      </c>
      <c r="E7876">
        <v>0</v>
      </c>
      <c r="F7876">
        <v>26</v>
      </c>
      <c r="G7876">
        <v>733</v>
      </c>
      <c r="H7876">
        <v>399</v>
      </c>
      <c r="I7876">
        <v>4</v>
      </c>
      <c r="J7876">
        <v>89</v>
      </c>
      <c r="K7876">
        <v>216</v>
      </c>
      <c r="L7876">
        <v>0</v>
      </c>
    </row>
    <row r="7877" spans="1:12">
      <c r="A7877" s="1" t="s">
        <v>116</v>
      </c>
      <c r="B7877">
        <v>1949</v>
      </c>
      <c r="C7877" t="str">
        <f>VLOOKUP(co2_data[[#This Row],[country]],Country_Parameter!A:C,3,0)</f>
        <v>Parameter 0</v>
      </c>
      <c r="D7877">
        <v>0</v>
      </c>
      <c r="E7877">
        <v>0</v>
      </c>
      <c r="F7877">
        <v>0</v>
      </c>
      <c r="G7877">
        <v>0</v>
      </c>
      <c r="H7877">
        <v>0</v>
      </c>
      <c r="I7877">
        <v>0</v>
      </c>
      <c r="J7877">
        <v>0</v>
      </c>
      <c r="K7877">
        <v>0</v>
      </c>
      <c r="L7877">
        <v>0</v>
      </c>
    </row>
    <row r="7878" spans="1:12">
      <c r="A7878" s="1" t="s">
        <v>116</v>
      </c>
      <c r="B7878">
        <v>1950</v>
      </c>
      <c r="C7878" t="str">
        <f>VLOOKUP(co2_data[[#This Row],[country]],Country_Parameter!A:C,3,0)</f>
        <v>Parameter 0</v>
      </c>
      <c r="D7878">
        <v>0</v>
      </c>
      <c r="E7878">
        <v>0</v>
      </c>
      <c r="F7878">
        <v>0</v>
      </c>
      <c r="G7878">
        <v>4</v>
      </c>
      <c r="H7878">
        <v>0</v>
      </c>
      <c r="I7878">
        <v>0</v>
      </c>
      <c r="J7878">
        <v>0</v>
      </c>
      <c r="K7878">
        <v>4</v>
      </c>
      <c r="L7878">
        <v>0</v>
      </c>
    </row>
    <row r="7879" spans="1:12">
      <c r="A7879" s="1" t="s">
        <v>116</v>
      </c>
      <c r="B7879">
        <v>1951</v>
      </c>
      <c r="C7879" t="str">
        <f>VLOOKUP(co2_data[[#This Row],[country]],Country_Parameter!A:C,3,0)</f>
        <v>Parameter 0</v>
      </c>
      <c r="D7879">
        <v>0</v>
      </c>
      <c r="E7879">
        <v>0</v>
      </c>
      <c r="F7879">
        <v>0</v>
      </c>
      <c r="G7879">
        <v>4</v>
      </c>
      <c r="H7879">
        <v>0</v>
      </c>
      <c r="I7879">
        <v>0</v>
      </c>
      <c r="J7879">
        <v>0</v>
      </c>
      <c r="K7879">
        <v>4</v>
      </c>
      <c r="L7879">
        <v>0</v>
      </c>
    </row>
    <row r="7880" spans="1:12">
      <c r="A7880" s="1" t="s">
        <v>116</v>
      </c>
      <c r="B7880">
        <v>1952</v>
      </c>
      <c r="C7880" t="str">
        <f>VLOOKUP(co2_data[[#This Row],[country]],Country_Parameter!A:C,3,0)</f>
        <v>Parameter 0</v>
      </c>
      <c r="D7880">
        <v>0</v>
      </c>
      <c r="E7880">
        <v>0</v>
      </c>
      <c r="F7880">
        <v>0</v>
      </c>
      <c r="G7880">
        <v>4</v>
      </c>
      <c r="H7880">
        <v>0</v>
      </c>
      <c r="I7880">
        <v>0</v>
      </c>
      <c r="J7880">
        <v>0</v>
      </c>
      <c r="K7880">
        <v>4</v>
      </c>
      <c r="L7880">
        <v>0</v>
      </c>
    </row>
    <row r="7881" spans="1:12">
      <c r="A7881" s="1" t="s">
        <v>116</v>
      </c>
      <c r="B7881">
        <v>1953</v>
      </c>
      <c r="C7881" t="str">
        <f>VLOOKUP(co2_data[[#This Row],[country]],Country_Parameter!A:C,3,0)</f>
        <v>Parameter 0</v>
      </c>
      <c r="D7881">
        <v>0</v>
      </c>
      <c r="E7881">
        <v>0</v>
      </c>
      <c r="F7881">
        <v>0</v>
      </c>
      <c r="G7881">
        <v>5</v>
      </c>
      <c r="H7881">
        <v>0</v>
      </c>
      <c r="I7881">
        <v>0</v>
      </c>
      <c r="J7881">
        <v>0</v>
      </c>
      <c r="K7881">
        <v>5</v>
      </c>
      <c r="L7881">
        <v>0</v>
      </c>
    </row>
    <row r="7882" spans="1:12">
      <c r="A7882" s="1" t="s">
        <v>116</v>
      </c>
      <c r="B7882">
        <v>1954</v>
      </c>
      <c r="C7882" t="str">
        <f>VLOOKUP(co2_data[[#This Row],[country]],Country_Parameter!A:C,3,0)</f>
        <v>Parameter 0</v>
      </c>
      <c r="D7882">
        <v>0</v>
      </c>
      <c r="E7882">
        <v>0</v>
      </c>
      <c r="F7882">
        <v>0</v>
      </c>
      <c r="G7882">
        <v>6</v>
      </c>
      <c r="H7882">
        <v>0</v>
      </c>
      <c r="I7882">
        <v>0</v>
      </c>
      <c r="J7882">
        <v>0</v>
      </c>
      <c r="K7882">
        <v>6</v>
      </c>
      <c r="L7882">
        <v>0</v>
      </c>
    </row>
    <row r="7883" spans="1:12">
      <c r="A7883" s="1" t="s">
        <v>116</v>
      </c>
      <c r="B7883">
        <v>1955</v>
      </c>
      <c r="C7883" t="str">
        <f>VLOOKUP(co2_data[[#This Row],[country]],Country_Parameter!A:C,3,0)</f>
        <v>Parameter 0</v>
      </c>
      <c r="D7883">
        <v>0</v>
      </c>
      <c r="E7883">
        <v>0</v>
      </c>
      <c r="F7883">
        <v>0</v>
      </c>
      <c r="G7883">
        <v>7</v>
      </c>
      <c r="H7883">
        <v>0</v>
      </c>
      <c r="I7883">
        <v>0</v>
      </c>
      <c r="J7883">
        <v>0</v>
      </c>
      <c r="K7883">
        <v>7</v>
      </c>
      <c r="L7883">
        <v>0</v>
      </c>
    </row>
    <row r="7884" spans="1:12">
      <c r="A7884" s="1" t="s">
        <v>116</v>
      </c>
      <c r="B7884">
        <v>1956</v>
      </c>
      <c r="C7884" t="str">
        <f>VLOOKUP(co2_data[[#This Row],[country]],Country_Parameter!A:C,3,0)</f>
        <v>Parameter 0</v>
      </c>
      <c r="D7884">
        <v>0</v>
      </c>
      <c r="E7884">
        <v>0</v>
      </c>
      <c r="F7884">
        <v>0</v>
      </c>
      <c r="G7884">
        <v>8</v>
      </c>
      <c r="H7884">
        <v>0</v>
      </c>
      <c r="I7884">
        <v>0</v>
      </c>
      <c r="J7884">
        <v>0</v>
      </c>
      <c r="K7884">
        <v>8</v>
      </c>
      <c r="L7884">
        <v>0</v>
      </c>
    </row>
    <row r="7885" spans="1:12">
      <c r="A7885" s="1" t="s">
        <v>116</v>
      </c>
      <c r="B7885">
        <v>1957</v>
      </c>
      <c r="C7885" t="str">
        <f>VLOOKUP(co2_data[[#This Row],[country]],Country_Parameter!A:C,3,0)</f>
        <v>Parameter 0</v>
      </c>
      <c r="D7885">
        <v>0</v>
      </c>
      <c r="E7885">
        <v>0</v>
      </c>
      <c r="F7885">
        <v>0</v>
      </c>
      <c r="G7885">
        <v>8</v>
      </c>
      <c r="H7885">
        <v>0</v>
      </c>
      <c r="I7885">
        <v>0</v>
      </c>
      <c r="J7885">
        <v>0</v>
      </c>
      <c r="K7885">
        <v>8</v>
      </c>
      <c r="L7885">
        <v>0</v>
      </c>
    </row>
    <row r="7886" spans="1:12">
      <c r="A7886" s="1" t="s">
        <v>116</v>
      </c>
      <c r="B7886">
        <v>1958</v>
      </c>
      <c r="C7886" t="str">
        <f>VLOOKUP(co2_data[[#This Row],[country]],Country_Parameter!A:C,3,0)</f>
        <v>Parameter 0</v>
      </c>
      <c r="D7886">
        <v>0</v>
      </c>
      <c r="E7886">
        <v>0</v>
      </c>
      <c r="F7886">
        <v>0</v>
      </c>
      <c r="G7886">
        <v>10</v>
      </c>
      <c r="H7886">
        <v>0</v>
      </c>
      <c r="I7886">
        <v>0</v>
      </c>
      <c r="J7886">
        <v>0</v>
      </c>
      <c r="K7886">
        <v>10</v>
      </c>
      <c r="L7886">
        <v>0</v>
      </c>
    </row>
    <row r="7887" spans="1:12">
      <c r="A7887" s="1" t="s">
        <v>116</v>
      </c>
      <c r="B7887">
        <v>1959</v>
      </c>
      <c r="C7887" t="str">
        <f>VLOOKUP(co2_data[[#This Row],[country]],Country_Parameter!A:C,3,0)</f>
        <v>Parameter 0</v>
      </c>
      <c r="D7887">
        <v>0</v>
      </c>
      <c r="E7887">
        <v>0</v>
      </c>
      <c r="F7887">
        <v>0</v>
      </c>
      <c r="G7887">
        <v>11</v>
      </c>
      <c r="H7887">
        <v>0</v>
      </c>
      <c r="I7887">
        <v>0</v>
      </c>
      <c r="J7887">
        <v>0</v>
      </c>
      <c r="K7887">
        <v>11</v>
      </c>
      <c r="L7887">
        <v>0</v>
      </c>
    </row>
    <row r="7888" spans="1:12">
      <c r="A7888" s="1" t="s">
        <v>116</v>
      </c>
      <c r="B7888">
        <v>1960</v>
      </c>
      <c r="C7888" t="str">
        <f>VLOOKUP(co2_data[[#This Row],[country]],Country_Parameter!A:C,3,0)</f>
        <v>Parameter 0</v>
      </c>
      <c r="D7888">
        <v>0</v>
      </c>
      <c r="E7888">
        <v>0</v>
      </c>
      <c r="F7888">
        <v>0</v>
      </c>
      <c r="G7888">
        <v>15</v>
      </c>
      <c r="H7888">
        <v>0</v>
      </c>
      <c r="I7888">
        <v>0</v>
      </c>
      <c r="J7888">
        <v>0</v>
      </c>
      <c r="K7888">
        <v>15</v>
      </c>
      <c r="L7888">
        <v>0</v>
      </c>
    </row>
    <row r="7889" spans="1:12">
      <c r="A7889" s="1" t="s">
        <v>116</v>
      </c>
      <c r="B7889">
        <v>1961</v>
      </c>
      <c r="C7889" t="str">
        <f>VLOOKUP(co2_data[[#This Row],[country]],Country_Parameter!A:C,3,0)</f>
        <v>Parameter 0</v>
      </c>
      <c r="D7889">
        <v>0</v>
      </c>
      <c r="E7889">
        <v>0</v>
      </c>
      <c r="F7889">
        <v>0</v>
      </c>
      <c r="G7889">
        <v>18</v>
      </c>
      <c r="H7889">
        <v>0</v>
      </c>
      <c r="I7889">
        <v>0</v>
      </c>
      <c r="J7889">
        <v>0</v>
      </c>
      <c r="K7889">
        <v>18</v>
      </c>
      <c r="L7889">
        <v>0</v>
      </c>
    </row>
    <row r="7890" spans="1:12">
      <c r="A7890" s="1" t="s">
        <v>116</v>
      </c>
      <c r="B7890">
        <v>1962</v>
      </c>
      <c r="C7890" t="str">
        <f>VLOOKUP(co2_data[[#This Row],[country]],Country_Parameter!A:C,3,0)</f>
        <v>Parameter 0</v>
      </c>
      <c r="D7890">
        <v>0</v>
      </c>
      <c r="E7890">
        <v>0</v>
      </c>
      <c r="F7890">
        <v>0</v>
      </c>
      <c r="G7890">
        <v>21</v>
      </c>
      <c r="H7890">
        <v>0</v>
      </c>
      <c r="I7890">
        <v>0</v>
      </c>
      <c r="J7890">
        <v>0</v>
      </c>
      <c r="K7890">
        <v>21</v>
      </c>
      <c r="L7890">
        <v>0</v>
      </c>
    </row>
    <row r="7891" spans="1:12">
      <c r="A7891" s="1" t="s">
        <v>116</v>
      </c>
      <c r="B7891">
        <v>1963</v>
      </c>
      <c r="C7891" t="str">
        <f>VLOOKUP(co2_data[[#This Row],[country]],Country_Parameter!A:C,3,0)</f>
        <v>Parameter 0</v>
      </c>
      <c r="D7891">
        <v>0</v>
      </c>
      <c r="E7891">
        <v>0</v>
      </c>
      <c r="F7891">
        <v>0</v>
      </c>
      <c r="G7891">
        <v>23</v>
      </c>
      <c r="H7891">
        <v>0</v>
      </c>
      <c r="I7891">
        <v>0</v>
      </c>
      <c r="J7891">
        <v>0</v>
      </c>
      <c r="K7891">
        <v>23</v>
      </c>
      <c r="L7891">
        <v>0</v>
      </c>
    </row>
    <row r="7892" spans="1:12">
      <c r="A7892" s="1" t="s">
        <v>116</v>
      </c>
      <c r="B7892">
        <v>1964</v>
      </c>
      <c r="C7892" t="str">
        <f>VLOOKUP(co2_data[[#This Row],[country]],Country_Parameter!A:C,3,0)</f>
        <v>Parameter 0</v>
      </c>
      <c r="D7892">
        <v>0</v>
      </c>
      <c r="E7892">
        <v>0</v>
      </c>
      <c r="F7892">
        <v>0</v>
      </c>
      <c r="G7892">
        <v>27</v>
      </c>
      <c r="H7892">
        <v>0</v>
      </c>
      <c r="I7892">
        <v>0</v>
      </c>
      <c r="J7892">
        <v>0</v>
      </c>
      <c r="K7892">
        <v>27</v>
      </c>
      <c r="L7892">
        <v>0</v>
      </c>
    </row>
    <row r="7893" spans="1:12">
      <c r="A7893" s="1" t="s">
        <v>116</v>
      </c>
      <c r="B7893">
        <v>1965</v>
      </c>
      <c r="C7893" t="str">
        <f>VLOOKUP(co2_data[[#This Row],[country]],Country_Parameter!A:C,3,0)</f>
        <v>Parameter 0</v>
      </c>
      <c r="D7893">
        <v>0</v>
      </c>
      <c r="E7893">
        <v>0</v>
      </c>
      <c r="F7893">
        <v>0</v>
      </c>
      <c r="G7893">
        <v>31</v>
      </c>
      <c r="H7893">
        <v>0</v>
      </c>
      <c r="I7893">
        <v>0</v>
      </c>
      <c r="J7893">
        <v>0</v>
      </c>
      <c r="K7893">
        <v>31</v>
      </c>
      <c r="L7893">
        <v>0</v>
      </c>
    </row>
    <row r="7894" spans="1:12">
      <c r="A7894" s="1" t="s">
        <v>116</v>
      </c>
      <c r="B7894">
        <v>1966</v>
      </c>
      <c r="C7894" t="str">
        <f>VLOOKUP(co2_data[[#This Row],[country]],Country_Parameter!A:C,3,0)</f>
        <v>Parameter 0</v>
      </c>
      <c r="D7894">
        <v>0</v>
      </c>
      <c r="E7894">
        <v>0</v>
      </c>
      <c r="F7894">
        <v>0</v>
      </c>
      <c r="G7894">
        <v>37</v>
      </c>
      <c r="H7894">
        <v>0</v>
      </c>
      <c r="I7894">
        <v>0</v>
      </c>
      <c r="J7894">
        <v>0</v>
      </c>
      <c r="K7894">
        <v>37</v>
      </c>
      <c r="L7894">
        <v>0</v>
      </c>
    </row>
    <row r="7895" spans="1:12">
      <c r="A7895" s="1" t="s">
        <v>116</v>
      </c>
      <c r="B7895">
        <v>1967</v>
      </c>
      <c r="C7895" t="str">
        <f>VLOOKUP(co2_data[[#This Row],[country]],Country_Parameter!A:C,3,0)</f>
        <v>Parameter 0</v>
      </c>
      <c r="D7895">
        <v>0</v>
      </c>
      <c r="E7895">
        <v>0</v>
      </c>
      <c r="F7895">
        <v>0</v>
      </c>
      <c r="G7895">
        <v>46</v>
      </c>
      <c r="H7895">
        <v>0</v>
      </c>
      <c r="I7895">
        <v>0</v>
      </c>
      <c r="J7895">
        <v>0</v>
      </c>
      <c r="K7895">
        <v>46</v>
      </c>
      <c r="L7895">
        <v>0</v>
      </c>
    </row>
    <row r="7896" spans="1:12">
      <c r="A7896" s="1" t="s">
        <v>116</v>
      </c>
      <c r="B7896">
        <v>1968</v>
      </c>
      <c r="C7896" t="str">
        <f>VLOOKUP(co2_data[[#This Row],[country]],Country_Parameter!A:C,3,0)</f>
        <v>Parameter 0</v>
      </c>
      <c r="D7896">
        <v>0</v>
      </c>
      <c r="E7896">
        <v>0</v>
      </c>
      <c r="F7896">
        <v>0</v>
      </c>
      <c r="G7896">
        <v>53</v>
      </c>
      <c r="H7896">
        <v>0</v>
      </c>
      <c r="I7896">
        <v>0</v>
      </c>
      <c r="J7896">
        <v>0</v>
      </c>
      <c r="K7896">
        <v>53</v>
      </c>
      <c r="L7896">
        <v>0</v>
      </c>
    </row>
    <row r="7897" spans="1:12">
      <c r="A7897" s="1" t="s">
        <v>116</v>
      </c>
      <c r="B7897">
        <v>1969</v>
      </c>
      <c r="C7897" t="str">
        <f>VLOOKUP(co2_data[[#This Row],[country]],Country_Parameter!A:C,3,0)</f>
        <v>Parameter 0</v>
      </c>
      <c r="D7897">
        <v>0</v>
      </c>
      <c r="E7897">
        <v>0</v>
      </c>
      <c r="F7897">
        <v>0</v>
      </c>
      <c r="G7897">
        <v>52</v>
      </c>
      <c r="H7897">
        <v>0</v>
      </c>
      <c r="I7897">
        <v>0</v>
      </c>
      <c r="J7897">
        <v>0</v>
      </c>
      <c r="K7897">
        <v>52</v>
      </c>
      <c r="L7897">
        <v>0</v>
      </c>
    </row>
    <row r="7898" spans="1:12">
      <c r="A7898" s="1" t="s">
        <v>116</v>
      </c>
      <c r="B7898">
        <v>1970</v>
      </c>
      <c r="C7898" t="str">
        <f>VLOOKUP(co2_data[[#This Row],[country]],Country_Parameter!A:C,3,0)</f>
        <v>Parameter 0</v>
      </c>
      <c r="D7898">
        <v>0</v>
      </c>
      <c r="E7898">
        <v>0</v>
      </c>
      <c r="F7898">
        <v>0</v>
      </c>
      <c r="G7898">
        <v>75</v>
      </c>
      <c r="H7898">
        <v>0</v>
      </c>
      <c r="I7898">
        <v>0</v>
      </c>
      <c r="J7898">
        <v>0</v>
      </c>
      <c r="K7898">
        <v>75</v>
      </c>
      <c r="L7898">
        <v>0</v>
      </c>
    </row>
    <row r="7899" spans="1:12">
      <c r="A7899" s="1" t="s">
        <v>116</v>
      </c>
      <c r="B7899">
        <v>1971</v>
      </c>
      <c r="C7899" t="str">
        <f>VLOOKUP(co2_data[[#This Row],[country]],Country_Parameter!A:C,3,0)</f>
        <v>Parameter 0</v>
      </c>
      <c r="D7899">
        <v>0</v>
      </c>
      <c r="E7899">
        <v>0</v>
      </c>
      <c r="F7899">
        <v>0</v>
      </c>
      <c r="G7899">
        <v>82</v>
      </c>
      <c r="H7899">
        <v>0</v>
      </c>
      <c r="I7899">
        <v>0</v>
      </c>
      <c r="J7899">
        <v>0</v>
      </c>
      <c r="K7899">
        <v>82</v>
      </c>
      <c r="L7899">
        <v>0</v>
      </c>
    </row>
    <row r="7900" spans="1:12">
      <c r="A7900" s="1" t="s">
        <v>116</v>
      </c>
      <c r="B7900">
        <v>1972</v>
      </c>
      <c r="C7900" t="str">
        <f>VLOOKUP(co2_data[[#This Row],[country]],Country_Parameter!A:C,3,0)</f>
        <v>Parameter 0</v>
      </c>
      <c r="D7900">
        <v>0</v>
      </c>
      <c r="E7900">
        <v>0</v>
      </c>
      <c r="F7900">
        <v>0</v>
      </c>
      <c r="G7900">
        <v>86</v>
      </c>
      <c r="H7900">
        <v>0</v>
      </c>
      <c r="I7900">
        <v>0</v>
      </c>
      <c r="J7900">
        <v>0</v>
      </c>
      <c r="K7900">
        <v>86</v>
      </c>
      <c r="L7900">
        <v>0</v>
      </c>
    </row>
    <row r="7901" spans="1:12">
      <c r="A7901" s="1" t="s">
        <v>116</v>
      </c>
      <c r="B7901">
        <v>1973</v>
      </c>
      <c r="C7901" t="str">
        <f>VLOOKUP(co2_data[[#This Row],[country]],Country_Parameter!A:C,3,0)</f>
        <v>Parameter 0</v>
      </c>
      <c r="D7901">
        <v>0</v>
      </c>
      <c r="E7901">
        <v>0</v>
      </c>
      <c r="F7901">
        <v>0</v>
      </c>
      <c r="G7901">
        <v>91</v>
      </c>
      <c r="H7901">
        <v>0</v>
      </c>
      <c r="I7901">
        <v>0</v>
      </c>
      <c r="J7901">
        <v>0</v>
      </c>
      <c r="K7901">
        <v>91</v>
      </c>
      <c r="L7901">
        <v>0</v>
      </c>
    </row>
    <row r="7902" spans="1:12">
      <c r="A7902" s="1" t="s">
        <v>116</v>
      </c>
      <c r="B7902">
        <v>1974</v>
      </c>
      <c r="C7902" t="str">
        <f>VLOOKUP(co2_data[[#This Row],[country]],Country_Parameter!A:C,3,0)</f>
        <v>Parameter 0</v>
      </c>
      <c r="D7902">
        <v>0</v>
      </c>
      <c r="E7902">
        <v>0</v>
      </c>
      <c r="F7902">
        <v>0</v>
      </c>
      <c r="G7902">
        <v>85</v>
      </c>
      <c r="H7902">
        <v>0</v>
      </c>
      <c r="I7902">
        <v>0</v>
      </c>
      <c r="J7902">
        <v>0</v>
      </c>
      <c r="K7902">
        <v>85</v>
      </c>
      <c r="L7902">
        <v>0</v>
      </c>
    </row>
    <row r="7903" spans="1:12">
      <c r="A7903" s="1" t="s">
        <v>116</v>
      </c>
      <c r="B7903">
        <v>1975</v>
      </c>
      <c r="C7903" t="str">
        <f>VLOOKUP(co2_data[[#This Row],[country]],Country_Parameter!A:C,3,0)</f>
        <v>Parameter 0</v>
      </c>
      <c r="D7903">
        <v>0</v>
      </c>
      <c r="E7903">
        <v>0</v>
      </c>
      <c r="F7903">
        <v>0</v>
      </c>
      <c r="G7903">
        <v>84</v>
      </c>
      <c r="H7903">
        <v>0</v>
      </c>
      <c r="I7903">
        <v>0</v>
      </c>
      <c r="J7903">
        <v>0</v>
      </c>
      <c r="K7903">
        <v>84</v>
      </c>
      <c r="L7903">
        <v>0</v>
      </c>
    </row>
    <row r="7904" spans="1:12">
      <c r="A7904" s="1" t="s">
        <v>116</v>
      </c>
      <c r="B7904">
        <v>1976</v>
      </c>
      <c r="C7904" t="str">
        <f>VLOOKUP(co2_data[[#This Row],[country]],Country_Parameter!A:C,3,0)</f>
        <v>Parameter 0</v>
      </c>
      <c r="D7904">
        <v>0</v>
      </c>
      <c r="E7904">
        <v>0</v>
      </c>
      <c r="F7904">
        <v>0</v>
      </c>
      <c r="G7904">
        <v>85</v>
      </c>
      <c r="H7904">
        <v>0</v>
      </c>
      <c r="I7904">
        <v>0</v>
      </c>
      <c r="J7904">
        <v>0</v>
      </c>
      <c r="K7904">
        <v>85</v>
      </c>
      <c r="L7904">
        <v>0</v>
      </c>
    </row>
    <row r="7905" spans="1:12">
      <c r="A7905" s="1" t="s">
        <v>116</v>
      </c>
      <c r="B7905">
        <v>1977</v>
      </c>
      <c r="C7905" t="str">
        <f>VLOOKUP(co2_data[[#This Row],[country]],Country_Parameter!A:C,3,0)</f>
        <v>Parameter 0</v>
      </c>
      <c r="D7905">
        <v>0</v>
      </c>
      <c r="E7905">
        <v>0</v>
      </c>
      <c r="F7905">
        <v>0</v>
      </c>
      <c r="G7905">
        <v>96</v>
      </c>
      <c r="H7905">
        <v>0</v>
      </c>
      <c r="I7905">
        <v>0</v>
      </c>
      <c r="J7905">
        <v>0</v>
      </c>
      <c r="K7905">
        <v>96</v>
      </c>
      <c r="L7905">
        <v>0</v>
      </c>
    </row>
    <row r="7906" spans="1:12">
      <c r="A7906" s="1" t="s">
        <v>116</v>
      </c>
      <c r="B7906">
        <v>1978</v>
      </c>
      <c r="C7906" t="str">
        <f>VLOOKUP(co2_data[[#This Row],[country]],Country_Parameter!A:C,3,0)</f>
        <v>Parameter 0</v>
      </c>
      <c r="D7906">
        <v>0</v>
      </c>
      <c r="E7906">
        <v>0</v>
      </c>
      <c r="F7906">
        <v>0</v>
      </c>
      <c r="G7906">
        <v>99</v>
      </c>
      <c r="H7906">
        <v>0</v>
      </c>
      <c r="I7906">
        <v>0</v>
      </c>
      <c r="J7906">
        <v>0</v>
      </c>
      <c r="K7906">
        <v>99</v>
      </c>
      <c r="L7906">
        <v>0</v>
      </c>
    </row>
    <row r="7907" spans="1:12">
      <c r="A7907" s="1" t="s">
        <v>116</v>
      </c>
      <c r="B7907">
        <v>1979</v>
      </c>
      <c r="C7907" t="str">
        <f>VLOOKUP(co2_data[[#This Row],[country]],Country_Parameter!A:C,3,0)</f>
        <v>Parameter 0</v>
      </c>
      <c r="D7907">
        <v>0</v>
      </c>
      <c r="E7907">
        <v>0</v>
      </c>
      <c r="F7907">
        <v>0</v>
      </c>
      <c r="G7907">
        <v>103</v>
      </c>
      <c r="H7907">
        <v>0</v>
      </c>
      <c r="I7907">
        <v>0</v>
      </c>
      <c r="J7907">
        <v>0</v>
      </c>
      <c r="K7907">
        <v>103</v>
      </c>
      <c r="L7907">
        <v>0</v>
      </c>
    </row>
    <row r="7908" spans="1:12">
      <c r="A7908" s="1" t="s">
        <v>116</v>
      </c>
      <c r="B7908">
        <v>1980</v>
      </c>
      <c r="C7908" t="str">
        <f>VLOOKUP(co2_data[[#This Row],[country]],Country_Parameter!A:C,3,0)</f>
        <v>Parameter 0</v>
      </c>
      <c r="D7908">
        <v>0</v>
      </c>
      <c r="E7908">
        <v>0</v>
      </c>
      <c r="F7908">
        <v>0</v>
      </c>
      <c r="G7908">
        <v>105</v>
      </c>
      <c r="H7908">
        <v>0</v>
      </c>
      <c r="I7908">
        <v>0</v>
      </c>
      <c r="J7908">
        <v>0</v>
      </c>
      <c r="K7908">
        <v>105</v>
      </c>
      <c r="L7908">
        <v>0</v>
      </c>
    </row>
    <row r="7909" spans="1:12">
      <c r="A7909" s="1" t="s">
        <v>116</v>
      </c>
      <c r="B7909">
        <v>1981</v>
      </c>
      <c r="C7909" t="str">
        <f>VLOOKUP(co2_data[[#This Row],[country]],Country_Parameter!A:C,3,0)</f>
        <v>Parameter 0</v>
      </c>
      <c r="D7909">
        <v>0</v>
      </c>
      <c r="E7909">
        <v>0</v>
      </c>
      <c r="F7909">
        <v>0</v>
      </c>
      <c r="G7909">
        <v>106</v>
      </c>
      <c r="H7909">
        <v>0</v>
      </c>
      <c r="I7909">
        <v>0</v>
      </c>
      <c r="J7909">
        <v>0</v>
      </c>
      <c r="K7909">
        <v>106</v>
      </c>
      <c r="L7909">
        <v>0</v>
      </c>
    </row>
    <row r="7910" spans="1:12">
      <c r="A7910" s="1" t="s">
        <v>116</v>
      </c>
      <c r="B7910">
        <v>1982</v>
      </c>
      <c r="C7910" t="str">
        <f>VLOOKUP(co2_data[[#This Row],[country]],Country_Parameter!A:C,3,0)</f>
        <v>Parameter 0</v>
      </c>
      <c r="D7910">
        <v>0</v>
      </c>
      <c r="E7910">
        <v>0</v>
      </c>
      <c r="F7910">
        <v>0</v>
      </c>
      <c r="G7910">
        <v>106</v>
      </c>
      <c r="H7910">
        <v>0</v>
      </c>
      <c r="I7910">
        <v>0</v>
      </c>
      <c r="J7910">
        <v>0</v>
      </c>
      <c r="K7910">
        <v>106</v>
      </c>
      <c r="L7910">
        <v>0</v>
      </c>
    </row>
    <row r="7911" spans="1:12">
      <c r="A7911" s="1" t="s">
        <v>116</v>
      </c>
      <c r="B7911">
        <v>1983</v>
      </c>
      <c r="C7911" t="str">
        <f>VLOOKUP(co2_data[[#This Row],[country]],Country_Parameter!A:C,3,0)</f>
        <v>Parameter 0</v>
      </c>
      <c r="D7911">
        <v>0</v>
      </c>
      <c r="E7911">
        <v>0</v>
      </c>
      <c r="F7911">
        <v>0</v>
      </c>
      <c r="G7911">
        <v>108</v>
      </c>
      <c r="H7911">
        <v>0</v>
      </c>
      <c r="I7911">
        <v>0</v>
      </c>
      <c r="J7911">
        <v>0</v>
      </c>
      <c r="K7911">
        <v>108</v>
      </c>
      <c r="L7911">
        <v>0</v>
      </c>
    </row>
    <row r="7912" spans="1:12">
      <c r="A7912" s="1" t="s">
        <v>116</v>
      </c>
      <c r="B7912">
        <v>1984</v>
      </c>
      <c r="C7912" t="str">
        <f>VLOOKUP(co2_data[[#This Row],[country]],Country_Parameter!A:C,3,0)</f>
        <v>Parameter 0</v>
      </c>
      <c r="D7912">
        <v>0</v>
      </c>
      <c r="E7912">
        <v>0</v>
      </c>
      <c r="F7912">
        <v>0</v>
      </c>
      <c r="G7912">
        <v>116</v>
      </c>
      <c r="H7912">
        <v>0</v>
      </c>
      <c r="I7912">
        <v>0</v>
      </c>
      <c r="J7912">
        <v>0</v>
      </c>
      <c r="K7912">
        <v>116</v>
      </c>
      <c r="L7912">
        <v>0</v>
      </c>
    </row>
    <row r="7913" spans="1:12">
      <c r="A7913" s="1" t="s">
        <v>116</v>
      </c>
      <c r="B7913">
        <v>1985</v>
      </c>
      <c r="C7913" t="str">
        <f>VLOOKUP(co2_data[[#This Row],[country]],Country_Parameter!A:C,3,0)</f>
        <v>Parameter 0</v>
      </c>
      <c r="D7913">
        <v>0</v>
      </c>
      <c r="E7913">
        <v>0</v>
      </c>
      <c r="F7913">
        <v>0</v>
      </c>
      <c r="G7913">
        <v>118</v>
      </c>
      <c r="H7913">
        <v>0</v>
      </c>
      <c r="I7913">
        <v>0</v>
      </c>
      <c r="J7913">
        <v>0</v>
      </c>
      <c r="K7913">
        <v>118</v>
      </c>
      <c r="L7913">
        <v>0</v>
      </c>
    </row>
    <row r="7914" spans="1:12">
      <c r="A7914" s="1" t="s">
        <v>116</v>
      </c>
      <c r="B7914">
        <v>1986</v>
      </c>
      <c r="C7914" t="str">
        <f>VLOOKUP(co2_data[[#This Row],[country]],Country_Parameter!A:C,3,0)</f>
        <v>Parameter 0</v>
      </c>
      <c r="D7914">
        <v>0</v>
      </c>
      <c r="E7914">
        <v>0</v>
      </c>
      <c r="F7914">
        <v>0</v>
      </c>
      <c r="G7914">
        <v>124</v>
      </c>
      <c r="H7914">
        <v>0</v>
      </c>
      <c r="I7914">
        <v>0</v>
      </c>
      <c r="J7914">
        <v>0</v>
      </c>
      <c r="K7914">
        <v>124</v>
      </c>
      <c r="L7914">
        <v>0</v>
      </c>
    </row>
    <row r="7915" spans="1:12">
      <c r="A7915" s="1" t="s">
        <v>116</v>
      </c>
      <c r="B7915">
        <v>1987</v>
      </c>
      <c r="C7915" t="str">
        <f>VLOOKUP(co2_data[[#This Row],[country]],Country_Parameter!A:C,3,0)</f>
        <v>Parameter 0</v>
      </c>
      <c r="D7915">
        <v>0</v>
      </c>
      <c r="E7915">
        <v>0</v>
      </c>
      <c r="F7915">
        <v>0</v>
      </c>
      <c r="G7915">
        <v>217</v>
      </c>
      <c r="H7915">
        <v>0</v>
      </c>
      <c r="I7915">
        <v>0</v>
      </c>
      <c r="J7915">
        <v>0</v>
      </c>
      <c r="K7915">
        <v>217</v>
      </c>
      <c r="L7915">
        <v>0</v>
      </c>
    </row>
    <row r="7916" spans="1:12">
      <c r="A7916" s="1" t="s">
        <v>116</v>
      </c>
      <c r="B7916">
        <v>1988</v>
      </c>
      <c r="C7916" t="str">
        <f>VLOOKUP(co2_data[[#This Row],[country]],Country_Parameter!A:C,3,0)</f>
        <v>Parameter 0</v>
      </c>
      <c r="D7916">
        <v>0</v>
      </c>
      <c r="E7916">
        <v>0</v>
      </c>
      <c r="F7916">
        <v>0</v>
      </c>
      <c r="G7916">
        <v>226</v>
      </c>
      <c r="H7916">
        <v>0</v>
      </c>
      <c r="I7916">
        <v>0</v>
      </c>
      <c r="J7916">
        <v>0</v>
      </c>
      <c r="K7916">
        <v>226</v>
      </c>
      <c r="L7916">
        <v>0</v>
      </c>
    </row>
    <row r="7917" spans="1:12">
      <c r="A7917" s="1" t="s">
        <v>116</v>
      </c>
      <c r="B7917">
        <v>1989</v>
      </c>
      <c r="C7917" t="str">
        <f>VLOOKUP(co2_data[[#This Row],[country]],Country_Parameter!A:C,3,0)</f>
        <v>Parameter 0</v>
      </c>
      <c r="D7917">
        <v>0</v>
      </c>
      <c r="E7917">
        <v>0</v>
      </c>
      <c r="F7917">
        <v>0</v>
      </c>
      <c r="G7917">
        <v>242</v>
      </c>
      <c r="H7917">
        <v>0</v>
      </c>
      <c r="I7917">
        <v>0</v>
      </c>
      <c r="J7917">
        <v>0</v>
      </c>
      <c r="K7917">
        <v>242</v>
      </c>
      <c r="L7917">
        <v>0</v>
      </c>
    </row>
    <row r="7918" spans="1:12">
      <c r="A7918" s="1" t="s">
        <v>116</v>
      </c>
      <c r="B7918">
        <v>1990</v>
      </c>
      <c r="C7918" t="str">
        <f>VLOOKUP(co2_data[[#This Row],[country]],Country_Parameter!A:C,3,0)</f>
        <v>Parameter 0</v>
      </c>
      <c r="D7918">
        <v>0</v>
      </c>
      <c r="E7918">
        <v>0</v>
      </c>
      <c r="F7918">
        <v>0</v>
      </c>
      <c r="G7918">
        <v>190</v>
      </c>
      <c r="H7918">
        <v>0</v>
      </c>
      <c r="I7918">
        <v>0</v>
      </c>
      <c r="J7918">
        <v>0</v>
      </c>
      <c r="K7918">
        <v>190</v>
      </c>
      <c r="L7918">
        <v>0</v>
      </c>
    </row>
    <row r="7919" spans="1:12">
      <c r="A7919" s="1" t="s">
        <v>116</v>
      </c>
      <c r="B7919">
        <v>1991</v>
      </c>
      <c r="C7919" t="str">
        <f>VLOOKUP(co2_data[[#This Row],[country]],Country_Parameter!A:C,3,0)</f>
        <v>Parameter 0</v>
      </c>
      <c r="D7919">
        <v>0</v>
      </c>
      <c r="E7919">
        <v>0</v>
      </c>
      <c r="F7919">
        <v>0</v>
      </c>
      <c r="G7919">
        <v>199</v>
      </c>
      <c r="H7919">
        <v>0</v>
      </c>
      <c r="I7919">
        <v>0</v>
      </c>
      <c r="J7919">
        <v>0</v>
      </c>
      <c r="K7919">
        <v>199</v>
      </c>
      <c r="L7919">
        <v>0</v>
      </c>
    </row>
    <row r="7920" spans="1:12">
      <c r="A7920" s="1" t="s">
        <v>116</v>
      </c>
      <c r="B7920">
        <v>1992</v>
      </c>
      <c r="C7920" t="str">
        <f>VLOOKUP(co2_data[[#This Row],[country]],Country_Parameter!A:C,3,0)</f>
        <v>Parameter 0</v>
      </c>
      <c r="D7920">
        <v>0</v>
      </c>
      <c r="E7920">
        <v>0</v>
      </c>
      <c r="F7920">
        <v>0</v>
      </c>
      <c r="G7920">
        <v>220</v>
      </c>
      <c r="H7920">
        <v>0</v>
      </c>
      <c r="I7920">
        <v>0</v>
      </c>
      <c r="J7920">
        <v>0</v>
      </c>
      <c r="K7920">
        <v>220</v>
      </c>
      <c r="L7920">
        <v>0</v>
      </c>
    </row>
    <row r="7921" spans="1:12">
      <c r="A7921" s="1" t="s">
        <v>116</v>
      </c>
      <c r="B7921">
        <v>1993</v>
      </c>
      <c r="C7921" t="str">
        <f>VLOOKUP(co2_data[[#This Row],[country]],Country_Parameter!A:C,3,0)</f>
        <v>Parameter 0</v>
      </c>
      <c r="D7921">
        <v>0</v>
      </c>
      <c r="E7921">
        <v>0</v>
      </c>
      <c r="F7921">
        <v>0</v>
      </c>
      <c r="G7921">
        <v>227</v>
      </c>
      <c r="H7921">
        <v>0</v>
      </c>
      <c r="I7921">
        <v>0</v>
      </c>
      <c r="J7921">
        <v>0</v>
      </c>
      <c r="K7921">
        <v>227</v>
      </c>
      <c r="L7921">
        <v>0</v>
      </c>
    </row>
    <row r="7922" spans="1:12">
      <c r="A7922" s="1" t="s">
        <v>116</v>
      </c>
      <c r="B7922">
        <v>1994</v>
      </c>
      <c r="C7922" t="str">
        <f>VLOOKUP(co2_data[[#This Row],[country]],Country_Parameter!A:C,3,0)</f>
        <v>Parameter 0</v>
      </c>
      <c r="D7922">
        <v>0</v>
      </c>
      <c r="E7922">
        <v>0</v>
      </c>
      <c r="F7922">
        <v>0</v>
      </c>
      <c r="G7922">
        <v>241</v>
      </c>
      <c r="H7922">
        <v>0</v>
      </c>
      <c r="I7922">
        <v>0</v>
      </c>
      <c r="J7922">
        <v>0</v>
      </c>
      <c r="K7922">
        <v>241</v>
      </c>
      <c r="L7922">
        <v>0</v>
      </c>
    </row>
    <row r="7923" spans="1:12">
      <c r="A7923" s="1" t="s">
        <v>116</v>
      </c>
      <c r="B7923">
        <v>1995</v>
      </c>
      <c r="C7923" t="str">
        <f>VLOOKUP(co2_data[[#This Row],[country]],Country_Parameter!A:C,3,0)</f>
        <v>Parameter 0</v>
      </c>
      <c r="D7923">
        <v>0</v>
      </c>
      <c r="E7923">
        <v>0</v>
      </c>
      <c r="F7923">
        <v>0</v>
      </c>
      <c r="G7923">
        <v>255</v>
      </c>
      <c r="H7923">
        <v>0</v>
      </c>
      <c r="I7923">
        <v>0</v>
      </c>
      <c r="J7923">
        <v>0</v>
      </c>
      <c r="K7923">
        <v>255</v>
      </c>
      <c r="L7923">
        <v>0</v>
      </c>
    </row>
    <row r="7924" spans="1:12">
      <c r="A7924" s="1" t="s">
        <v>116</v>
      </c>
      <c r="B7924">
        <v>1996</v>
      </c>
      <c r="C7924" t="str">
        <f>VLOOKUP(co2_data[[#This Row],[country]],Country_Parameter!A:C,3,0)</f>
        <v>Parameter 0</v>
      </c>
      <c r="D7924">
        <v>0</v>
      </c>
      <c r="E7924">
        <v>0</v>
      </c>
      <c r="F7924">
        <v>0</v>
      </c>
      <c r="G7924">
        <v>271</v>
      </c>
      <c r="H7924">
        <v>0</v>
      </c>
      <c r="I7924">
        <v>0</v>
      </c>
      <c r="J7924">
        <v>0</v>
      </c>
      <c r="K7924">
        <v>271</v>
      </c>
      <c r="L7924">
        <v>0</v>
      </c>
    </row>
    <row r="7925" spans="1:12">
      <c r="A7925" s="1" t="s">
        <v>116</v>
      </c>
      <c r="B7925">
        <v>1997</v>
      </c>
      <c r="C7925" t="str">
        <f>VLOOKUP(co2_data[[#This Row],[country]],Country_Parameter!A:C,3,0)</f>
        <v>Parameter 0</v>
      </c>
      <c r="D7925">
        <v>0</v>
      </c>
      <c r="E7925">
        <v>0</v>
      </c>
      <c r="F7925">
        <v>0</v>
      </c>
      <c r="G7925">
        <v>289</v>
      </c>
      <c r="H7925">
        <v>0</v>
      </c>
      <c r="I7925">
        <v>0</v>
      </c>
      <c r="J7925">
        <v>0</v>
      </c>
      <c r="K7925">
        <v>289</v>
      </c>
      <c r="L7925">
        <v>0</v>
      </c>
    </row>
    <row r="7926" spans="1:12">
      <c r="A7926" s="1" t="s">
        <v>116</v>
      </c>
      <c r="B7926">
        <v>1998</v>
      </c>
      <c r="C7926" t="str">
        <f>VLOOKUP(co2_data[[#This Row],[country]],Country_Parameter!A:C,3,0)</f>
        <v>Parameter 0</v>
      </c>
      <c r="D7926">
        <v>0</v>
      </c>
      <c r="E7926">
        <v>0</v>
      </c>
      <c r="F7926">
        <v>0</v>
      </c>
      <c r="G7926">
        <v>309</v>
      </c>
      <c r="H7926">
        <v>0</v>
      </c>
      <c r="I7926">
        <v>0</v>
      </c>
      <c r="J7926">
        <v>0</v>
      </c>
      <c r="K7926">
        <v>309</v>
      </c>
      <c r="L7926">
        <v>0</v>
      </c>
    </row>
    <row r="7927" spans="1:12">
      <c r="A7927" s="1" t="s">
        <v>116</v>
      </c>
      <c r="B7927">
        <v>1999</v>
      </c>
      <c r="C7927" t="str">
        <f>VLOOKUP(co2_data[[#This Row],[country]],Country_Parameter!A:C,3,0)</f>
        <v>Parameter 0</v>
      </c>
      <c r="D7927">
        <v>0</v>
      </c>
      <c r="E7927">
        <v>0</v>
      </c>
      <c r="F7927">
        <v>0</v>
      </c>
      <c r="G7927">
        <v>319</v>
      </c>
      <c r="H7927">
        <v>0</v>
      </c>
      <c r="I7927">
        <v>0</v>
      </c>
      <c r="J7927">
        <v>0</v>
      </c>
      <c r="K7927">
        <v>319</v>
      </c>
      <c r="L7927">
        <v>0</v>
      </c>
    </row>
    <row r="7928" spans="1:12">
      <c r="A7928" s="1" t="s">
        <v>116</v>
      </c>
      <c r="B7928">
        <v>2000</v>
      </c>
      <c r="C7928" t="str">
        <f>VLOOKUP(co2_data[[#This Row],[country]],Country_Parameter!A:C,3,0)</f>
        <v>Parameter 0</v>
      </c>
      <c r="D7928">
        <v>0</v>
      </c>
      <c r="E7928">
        <v>0</v>
      </c>
      <c r="F7928">
        <v>0</v>
      </c>
      <c r="G7928">
        <v>324</v>
      </c>
      <c r="H7928">
        <v>0</v>
      </c>
      <c r="I7928">
        <v>0</v>
      </c>
      <c r="J7928">
        <v>0</v>
      </c>
      <c r="K7928">
        <v>324</v>
      </c>
      <c r="L7928">
        <v>0</v>
      </c>
    </row>
    <row r="7929" spans="1:12">
      <c r="A7929" s="1" t="s">
        <v>116</v>
      </c>
      <c r="B7929">
        <v>2001</v>
      </c>
      <c r="C7929" t="str">
        <f>VLOOKUP(co2_data[[#This Row],[country]],Country_Parameter!A:C,3,0)</f>
        <v>Parameter 0</v>
      </c>
      <c r="D7929">
        <v>0</v>
      </c>
      <c r="E7929">
        <v>0</v>
      </c>
      <c r="F7929">
        <v>0</v>
      </c>
      <c r="G7929">
        <v>326</v>
      </c>
      <c r="H7929">
        <v>0</v>
      </c>
      <c r="I7929">
        <v>0</v>
      </c>
      <c r="J7929">
        <v>0</v>
      </c>
      <c r="K7929">
        <v>326</v>
      </c>
      <c r="L7929">
        <v>0</v>
      </c>
    </row>
    <row r="7930" spans="1:12">
      <c r="A7930" s="1" t="s">
        <v>116</v>
      </c>
      <c r="B7930">
        <v>2002</v>
      </c>
      <c r="C7930" t="str">
        <f>VLOOKUP(co2_data[[#This Row],[country]],Country_Parameter!A:C,3,0)</f>
        <v>Parameter 0</v>
      </c>
      <c r="D7930">
        <v>0</v>
      </c>
      <c r="E7930">
        <v>0</v>
      </c>
      <c r="F7930">
        <v>0</v>
      </c>
      <c r="G7930">
        <v>345</v>
      </c>
      <c r="H7930">
        <v>0</v>
      </c>
      <c r="I7930">
        <v>0</v>
      </c>
      <c r="J7930">
        <v>0</v>
      </c>
      <c r="K7930">
        <v>345</v>
      </c>
      <c r="L7930">
        <v>0</v>
      </c>
    </row>
    <row r="7931" spans="1:12">
      <c r="A7931" s="1" t="s">
        <v>116</v>
      </c>
      <c r="B7931">
        <v>2003</v>
      </c>
      <c r="C7931" t="str">
        <f>VLOOKUP(co2_data[[#This Row],[country]],Country_Parameter!A:C,3,0)</f>
        <v>Parameter 0</v>
      </c>
      <c r="D7931">
        <v>0</v>
      </c>
      <c r="E7931">
        <v>0</v>
      </c>
      <c r="F7931">
        <v>0</v>
      </c>
      <c r="G7931">
        <v>359</v>
      </c>
      <c r="H7931">
        <v>0</v>
      </c>
      <c r="I7931">
        <v>0</v>
      </c>
      <c r="J7931">
        <v>0</v>
      </c>
      <c r="K7931">
        <v>359</v>
      </c>
      <c r="L7931">
        <v>0</v>
      </c>
    </row>
    <row r="7932" spans="1:12">
      <c r="A7932" s="1" t="s">
        <v>116</v>
      </c>
      <c r="B7932">
        <v>2004</v>
      </c>
      <c r="C7932" t="str">
        <f>VLOOKUP(co2_data[[#This Row],[country]],Country_Parameter!A:C,3,0)</f>
        <v>Parameter 0</v>
      </c>
      <c r="D7932">
        <v>0</v>
      </c>
      <c r="E7932">
        <v>0</v>
      </c>
      <c r="F7932">
        <v>0</v>
      </c>
      <c r="G7932">
        <v>389</v>
      </c>
      <c r="H7932">
        <v>0</v>
      </c>
      <c r="I7932">
        <v>0</v>
      </c>
      <c r="J7932">
        <v>0</v>
      </c>
      <c r="K7932">
        <v>389</v>
      </c>
      <c r="L7932">
        <v>0</v>
      </c>
    </row>
    <row r="7933" spans="1:12">
      <c r="A7933" s="1" t="s">
        <v>116</v>
      </c>
      <c r="B7933">
        <v>2005</v>
      </c>
      <c r="C7933" t="str">
        <f>VLOOKUP(co2_data[[#This Row],[country]],Country_Parameter!A:C,3,0)</f>
        <v>Parameter 0</v>
      </c>
      <c r="D7933">
        <v>0</v>
      </c>
      <c r="E7933">
        <v>0</v>
      </c>
      <c r="F7933">
        <v>0</v>
      </c>
      <c r="G7933">
        <v>411</v>
      </c>
      <c r="H7933">
        <v>0</v>
      </c>
      <c r="I7933">
        <v>0</v>
      </c>
      <c r="J7933">
        <v>0</v>
      </c>
      <c r="K7933">
        <v>411</v>
      </c>
      <c r="L7933">
        <v>0</v>
      </c>
    </row>
    <row r="7934" spans="1:12">
      <c r="A7934" s="1" t="s">
        <v>116</v>
      </c>
      <c r="B7934">
        <v>2006</v>
      </c>
      <c r="C7934" t="str">
        <f>VLOOKUP(co2_data[[#This Row],[country]],Country_Parameter!A:C,3,0)</f>
        <v>Parameter 0</v>
      </c>
      <c r="D7934">
        <v>0</v>
      </c>
      <c r="E7934">
        <v>0</v>
      </c>
      <c r="F7934">
        <v>0</v>
      </c>
      <c r="G7934">
        <v>425</v>
      </c>
      <c r="H7934">
        <v>0</v>
      </c>
      <c r="I7934">
        <v>0</v>
      </c>
      <c r="J7934">
        <v>0</v>
      </c>
      <c r="K7934">
        <v>425</v>
      </c>
      <c r="L7934">
        <v>0</v>
      </c>
    </row>
    <row r="7935" spans="1:12">
      <c r="A7935" s="1" t="s">
        <v>116</v>
      </c>
      <c r="B7935">
        <v>2007</v>
      </c>
      <c r="C7935" t="str">
        <f>VLOOKUP(co2_data[[#This Row],[country]],Country_Parameter!A:C,3,0)</f>
        <v>Parameter 0</v>
      </c>
      <c r="D7935">
        <v>0</v>
      </c>
      <c r="E7935">
        <v>0</v>
      </c>
      <c r="F7935">
        <v>0</v>
      </c>
      <c r="G7935">
        <v>440</v>
      </c>
      <c r="H7935">
        <v>0</v>
      </c>
      <c r="I7935">
        <v>0</v>
      </c>
      <c r="J7935">
        <v>0</v>
      </c>
      <c r="K7935">
        <v>440</v>
      </c>
      <c r="L7935">
        <v>0</v>
      </c>
    </row>
    <row r="7936" spans="1:12">
      <c r="A7936" s="1" t="s">
        <v>116</v>
      </c>
      <c r="B7936">
        <v>2008</v>
      </c>
      <c r="C7936" t="str">
        <f>VLOOKUP(co2_data[[#This Row],[country]],Country_Parameter!A:C,3,0)</f>
        <v>Parameter 0</v>
      </c>
      <c r="D7936">
        <v>0</v>
      </c>
      <c r="E7936">
        <v>0</v>
      </c>
      <c r="F7936">
        <v>0</v>
      </c>
      <c r="G7936">
        <v>446</v>
      </c>
      <c r="H7936">
        <v>0</v>
      </c>
      <c r="I7936">
        <v>0</v>
      </c>
      <c r="J7936">
        <v>0</v>
      </c>
      <c r="K7936">
        <v>446</v>
      </c>
      <c r="L7936">
        <v>0</v>
      </c>
    </row>
    <row r="7937" spans="1:12">
      <c r="A7937" s="1" t="s">
        <v>116</v>
      </c>
      <c r="B7937">
        <v>2009</v>
      </c>
      <c r="C7937" t="str">
        <f>VLOOKUP(co2_data[[#This Row],[country]],Country_Parameter!A:C,3,0)</f>
        <v>Parameter 0</v>
      </c>
      <c r="D7937">
        <v>0</v>
      </c>
      <c r="E7937">
        <v>0</v>
      </c>
      <c r="F7937">
        <v>0</v>
      </c>
      <c r="G7937">
        <v>428</v>
      </c>
      <c r="H7937">
        <v>0</v>
      </c>
      <c r="I7937">
        <v>0</v>
      </c>
      <c r="J7937">
        <v>0</v>
      </c>
      <c r="K7937">
        <v>428</v>
      </c>
      <c r="L7937">
        <v>0</v>
      </c>
    </row>
    <row r="7938" spans="1:12">
      <c r="A7938" s="1" t="s">
        <v>116</v>
      </c>
      <c r="B7938">
        <v>2010</v>
      </c>
      <c r="C7938" t="str">
        <f>VLOOKUP(co2_data[[#This Row],[country]],Country_Parameter!A:C,3,0)</f>
        <v>Parameter 0</v>
      </c>
      <c r="D7938">
        <v>0</v>
      </c>
      <c r="E7938">
        <v>0</v>
      </c>
      <c r="F7938">
        <v>0</v>
      </c>
      <c r="G7938">
        <v>452</v>
      </c>
      <c r="H7938">
        <v>0</v>
      </c>
      <c r="I7938">
        <v>0</v>
      </c>
      <c r="J7938">
        <v>0</v>
      </c>
      <c r="K7938">
        <v>452</v>
      </c>
      <c r="L7938">
        <v>0</v>
      </c>
    </row>
    <row r="7939" spans="1:12">
      <c r="A7939" s="1" t="s">
        <v>116</v>
      </c>
      <c r="B7939">
        <v>2011</v>
      </c>
      <c r="C7939" t="str">
        <f>VLOOKUP(co2_data[[#This Row],[country]],Country_Parameter!A:C,3,0)</f>
        <v>Parameter 0</v>
      </c>
      <c r="D7939">
        <v>0</v>
      </c>
      <c r="E7939">
        <v>0</v>
      </c>
      <c r="F7939">
        <v>0</v>
      </c>
      <c r="G7939">
        <v>470</v>
      </c>
      <c r="H7939">
        <v>0</v>
      </c>
      <c r="I7939">
        <v>0</v>
      </c>
      <c r="J7939">
        <v>0</v>
      </c>
      <c r="K7939">
        <v>470</v>
      </c>
      <c r="L7939">
        <v>0</v>
      </c>
    </row>
    <row r="7940" spans="1:12">
      <c r="A7940" s="1" t="s">
        <v>116</v>
      </c>
      <c r="B7940">
        <v>2012</v>
      </c>
      <c r="C7940" t="str">
        <f>VLOOKUP(co2_data[[#This Row],[country]],Country_Parameter!A:C,3,0)</f>
        <v>Parameter 0</v>
      </c>
      <c r="D7940">
        <v>0</v>
      </c>
      <c r="E7940">
        <v>0</v>
      </c>
      <c r="F7940">
        <v>0</v>
      </c>
      <c r="G7940">
        <v>484</v>
      </c>
      <c r="H7940">
        <v>0</v>
      </c>
      <c r="I7940">
        <v>0</v>
      </c>
      <c r="J7940">
        <v>0</v>
      </c>
      <c r="K7940">
        <v>484</v>
      </c>
      <c r="L7940">
        <v>0</v>
      </c>
    </row>
    <row r="7941" spans="1:12">
      <c r="A7941" s="1" t="s">
        <v>116</v>
      </c>
      <c r="B7941">
        <v>2013</v>
      </c>
      <c r="C7941" t="str">
        <f>VLOOKUP(co2_data[[#This Row],[country]],Country_Parameter!A:C,3,0)</f>
        <v>Parameter 0</v>
      </c>
      <c r="D7941">
        <v>0</v>
      </c>
      <c r="E7941">
        <v>0</v>
      </c>
      <c r="F7941">
        <v>0</v>
      </c>
      <c r="G7941">
        <v>498</v>
      </c>
      <c r="H7941">
        <v>0</v>
      </c>
      <c r="I7941">
        <v>0</v>
      </c>
      <c r="J7941">
        <v>0</v>
      </c>
      <c r="K7941">
        <v>498</v>
      </c>
      <c r="L7941">
        <v>0</v>
      </c>
    </row>
    <row r="7942" spans="1:12">
      <c r="A7942" s="1" t="s">
        <v>116</v>
      </c>
      <c r="B7942">
        <v>2014</v>
      </c>
      <c r="C7942" t="str">
        <f>VLOOKUP(co2_data[[#This Row],[country]],Country_Parameter!A:C,3,0)</f>
        <v>Parameter 0</v>
      </c>
      <c r="D7942">
        <v>0</v>
      </c>
      <c r="E7942">
        <v>0</v>
      </c>
      <c r="F7942">
        <v>0</v>
      </c>
      <c r="G7942">
        <v>498</v>
      </c>
      <c r="H7942">
        <v>0</v>
      </c>
      <c r="I7942">
        <v>0</v>
      </c>
      <c r="J7942">
        <v>0</v>
      </c>
      <c r="K7942">
        <v>498</v>
      </c>
      <c r="L7942">
        <v>0</v>
      </c>
    </row>
    <row r="7943" spans="1:12">
      <c r="A7943" s="1" t="s">
        <v>116</v>
      </c>
      <c r="B7943">
        <v>2015</v>
      </c>
      <c r="C7943" t="str">
        <f>VLOOKUP(co2_data[[#This Row],[country]],Country_Parameter!A:C,3,0)</f>
        <v>Parameter 0</v>
      </c>
      <c r="D7943">
        <v>0</v>
      </c>
      <c r="E7943">
        <v>0</v>
      </c>
      <c r="F7943">
        <v>0</v>
      </c>
      <c r="G7943">
        <v>518</v>
      </c>
      <c r="H7943">
        <v>0</v>
      </c>
      <c r="I7943">
        <v>0</v>
      </c>
      <c r="J7943">
        <v>0</v>
      </c>
      <c r="K7943">
        <v>518</v>
      </c>
      <c r="L7943">
        <v>0</v>
      </c>
    </row>
    <row r="7944" spans="1:12">
      <c r="A7944" s="1" t="s">
        <v>116</v>
      </c>
      <c r="B7944">
        <v>2016</v>
      </c>
      <c r="C7944" t="str">
        <f>VLOOKUP(co2_data[[#This Row],[country]],Country_Parameter!A:C,3,0)</f>
        <v>Parameter 0</v>
      </c>
      <c r="D7944">
        <v>0</v>
      </c>
      <c r="E7944">
        <v>0</v>
      </c>
      <c r="F7944">
        <v>0</v>
      </c>
      <c r="G7944">
        <v>540</v>
      </c>
      <c r="H7944">
        <v>0</v>
      </c>
      <c r="I7944">
        <v>0</v>
      </c>
      <c r="J7944">
        <v>0</v>
      </c>
      <c r="K7944">
        <v>540</v>
      </c>
      <c r="L7944">
        <v>0</v>
      </c>
    </row>
    <row r="7945" spans="1:12">
      <c r="A7945" s="1" t="s">
        <v>116</v>
      </c>
      <c r="B7945">
        <v>2017</v>
      </c>
      <c r="C7945" t="str">
        <f>VLOOKUP(co2_data[[#This Row],[country]],Country_Parameter!A:C,3,0)</f>
        <v>Parameter 0</v>
      </c>
      <c r="D7945">
        <v>0</v>
      </c>
      <c r="E7945">
        <v>0</v>
      </c>
      <c r="F7945">
        <v>0</v>
      </c>
      <c r="G7945">
        <v>564</v>
      </c>
      <c r="H7945">
        <v>0</v>
      </c>
      <c r="I7945">
        <v>0</v>
      </c>
      <c r="J7945">
        <v>0</v>
      </c>
      <c r="K7945">
        <v>564</v>
      </c>
      <c r="L7945">
        <v>0</v>
      </c>
    </row>
    <row r="7946" spans="1:12">
      <c r="A7946" s="1" t="s">
        <v>116</v>
      </c>
      <c r="B7946">
        <v>2018</v>
      </c>
      <c r="C7946" t="str">
        <f>VLOOKUP(co2_data[[#This Row],[country]],Country_Parameter!A:C,3,0)</f>
        <v>Parameter 0</v>
      </c>
      <c r="D7946">
        <v>0</v>
      </c>
      <c r="E7946">
        <v>0</v>
      </c>
      <c r="F7946">
        <v>0</v>
      </c>
      <c r="G7946">
        <v>606</v>
      </c>
      <c r="H7946">
        <v>0</v>
      </c>
      <c r="I7946">
        <v>0</v>
      </c>
      <c r="J7946">
        <v>0</v>
      </c>
      <c r="K7946">
        <v>606</v>
      </c>
      <c r="L7946">
        <v>0</v>
      </c>
    </row>
    <row r="7947" spans="1:12">
      <c r="A7947" s="1" t="s">
        <v>116</v>
      </c>
      <c r="B7947">
        <v>2019</v>
      </c>
      <c r="C7947" t="str">
        <f>VLOOKUP(co2_data[[#This Row],[country]],Country_Parameter!A:C,3,0)</f>
        <v>Parameter 0</v>
      </c>
      <c r="D7947">
        <v>0</v>
      </c>
      <c r="E7947">
        <v>0</v>
      </c>
      <c r="F7947">
        <v>0</v>
      </c>
      <c r="G7947">
        <v>624</v>
      </c>
      <c r="H7947">
        <v>0</v>
      </c>
      <c r="I7947">
        <v>0</v>
      </c>
      <c r="J7947">
        <v>0</v>
      </c>
      <c r="K7947">
        <v>624</v>
      </c>
      <c r="L7947">
        <v>0</v>
      </c>
    </row>
    <row r="7948" spans="1:12">
      <c r="A7948" s="1" t="s">
        <v>116</v>
      </c>
      <c r="B7948">
        <v>2020</v>
      </c>
      <c r="C7948" t="str">
        <f>VLOOKUP(co2_data[[#This Row],[country]],Country_Parameter!A:C,3,0)</f>
        <v>Parameter 0</v>
      </c>
      <c r="D7948">
        <v>0</v>
      </c>
      <c r="E7948">
        <v>0</v>
      </c>
      <c r="F7948">
        <v>0</v>
      </c>
      <c r="G7948">
        <v>270</v>
      </c>
      <c r="H7948">
        <v>0</v>
      </c>
      <c r="I7948">
        <v>0</v>
      </c>
      <c r="J7948">
        <v>0</v>
      </c>
      <c r="K7948">
        <v>270</v>
      </c>
      <c r="L7948">
        <v>0</v>
      </c>
    </row>
    <row r="7949" spans="1:12">
      <c r="A7949" s="1" t="s">
        <v>116</v>
      </c>
      <c r="B7949">
        <v>2021</v>
      </c>
      <c r="C7949" t="str">
        <f>VLOOKUP(co2_data[[#This Row],[country]],Country_Parameter!A:C,3,0)</f>
        <v>Parameter 0</v>
      </c>
      <c r="D7949">
        <v>0</v>
      </c>
      <c r="E7949">
        <v>0</v>
      </c>
      <c r="F7949">
        <v>0</v>
      </c>
      <c r="G7949">
        <v>294</v>
      </c>
      <c r="H7949">
        <v>0</v>
      </c>
      <c r="I7949">
        <v>0</v>
      </c>
      <c r="J7949">
        <v>0</v>
      </c>
      <c r="K7949">
        <v>294</v>
      </c>
      <c r="L7949">
        <v>0</v>
      </c>
    </row>
    <row r="7950" spans="1:12">
      <c r="A7950" s="1" t="s">
        <v>116</v>
      </c>
      <c r="B7950">
        <v>2022</v>
      </c>
      <c r="C7950" t="str">
        <f>VLOOKUP(co2_data[[#This Row],[country]],Country_Parameter!A:C,3,0)</f>
        <v>Parameter 0</v>
      </c>
      <c r="D7950">
        <v>0</v>
      </c>
      <c r="E7950">
        <v>0</v>
      </c>
      <c r="F7950">
        <v>0</v>
      </c>
      <c r="G7950">
        <v>425</v>
      </c>
      <c r="H7950">
        <v>0</v>
      </c>
      <c r="I7950">
        <v>0</v>
      </c>
      <c r="J7950">
        <v>0</v>
      </c>
      <c r="K7950">
        <v>425</v>
      </c>
      <c r="L7950">
        <v>0</v>
      </c>
    </row>
    <row r="7951" spans="1:12">
      <c r="A7951" s="1" t="s">
        <v>116</v>
      </c>
      <c r="B7951">
        <v>2023</v>
      </c>
      <c r="C7951" t="str">
        <f>VLOOKUP(co2_data[[#This Row],[country]],Country_Parameter!A:C,3,0)</f>
        <v>Parameter 0</v>
      </c>
      <c r="D7951">
        <v>0</v>
      </c>
      <c r="E7951">
        <v>0</v>
      </c>
      <c r="F7951">
        <v>0</v>
      </c>
      <c r="G7951">
        <v>523</v>
      </c>
      <c r="H7951">
        <v>0</v>
      </c>
      <c r="I7951">
        <v>0</v>
      </c>
      <c r="J7951">
        <v>0</v>
      </c>
      <c r="K7951">
        <v>523</v>
      </c>
      <c r="L7951">
        <v>0</v>
      </c>
    </row>
    <row r="7952" spans="1:12">
      <c r="A7952" s="1" t="s">
        <v>117</v>
      </c>
      <c r="B7952">
        <v>1949</v>
      </c>
      <c r="C7952" t="str">
        <f>VLOOKUP(co2_data[[#This Row],[country]],Country_Parameter!A:C,3,0)</f>
        <v>Parameter 0</v>
      </c>
      <c r="D7952">
        <v>0</v>
      </c>
      <c r="E7952">
        <v>0</v>
      </c>
      <c r="F7952">
        <v>0</v>
      </c>
      <c r="G7952">
        <v>0</v>
      </c>
      <c r="H7952">
        <v>0</v>
      </c>
      <c r="I7952">
        <v>0</v>
      </c>
      <c r="J7952">
        <v>0</v>
      </c>
      <c r="K7952">
        <v>0</v>
      </c>
      <c r="L7952">
        <v>0</v>
      </c>
    </row>
    <row r="7953" spans="1:12">
      <c r="A7953" s="1" t="s">
        <v>117</v>
      </c>
      <c r="B7953">
        <v>1950</v>
      </c>
      <c r="C7953" t="str">
        <f>VLOOKUP(co2_data[[#This Row],[country]],Country_Parameter!A:C,3,0)</f>
        <v>Parameter 0</v>
      </c>
      <c r="D7953">
        <v>0</v>
      </c>
      <c r="E7953">
        <v>0</v>
      </c>
      <c r="F7953">
        <v>0</v>
      </c>
      <c r="G7953">
        <v>125</v>
      </c>
      <c r="H7953">
        <v>25</v>
      </c>
      <c r="I7953">
        <v>0</v>
      </c>
      <c r="J7953">
        <v>0</v>
      </c>
      <c r="K7953">
        <v>100</v>
      </c>
      <c r="L7953">
        <v>0</v>
      </c>
    </row>
    <row r="7954" spans="1:12">
      <c r="A7954" s="1" t="s">
        <v>117</v>
      </c>
      <c r="B7954">
        <v>1951</v>
      </c>
      <c r="C7954" t="str">
        <f>VLOOKUP(co2_data[[#This Row],[country]],Country_Parameter!A:C,3,0)</f>
        <v>Parameter 0</v>
      </c>
      <c r="D7954">
        <v>0</v>
      </c>
      <c r="E7954">
        <v>0</v>
      </c>
      <c r="F7954">
        <v>0</v>
      </c>
      <c r="G7954">
        <v>149</v>
      </c>
      <c r="H7954">
        <v>26</v>
      </c>
      <c r="I7954">
        <v>0</v>
      </c>
      <c r="J7954">
        <v>0</v>
      </c>
      <c r="K7954">
        <v>123</v>
      </c>
      <c r="L7954">
        <v>0</v>
      </c>
    </row>
    <row r="7955" spans="1:12">
      <c r="A7955" s="1" t="s">
        <v>117</v>
      </c>
      <c r="B7955">
        <v>1952</v>
      </c>
      <c r="C7955" t="str">
        <f>VLOOKUP(co2_data[[#This Row],[country]],Country_Parameter!A:C,3,0)</f>
        <v>Parameter 0</v>
      </c>
      <c r="D7955">
        <v>0</v>
      </c>
      <c r="E7955">
        <v>0</v>
      </c>
      <c r="F7955">
        <v>0</v>
      </c>
      <c r="G7955">
        <v>152</v>
      </c>
      <c r="H7955">
        <v>23</v>
      </c>
      <c r="I7955">
        <v>0</v>
      </c>
      <c r="J7955">
        <v>0</v>
      </c>
      <c r="K7955">
        <v>130</v>
      </c>
      <c r="L7955">
        <v>0</v>
      </c>
    </row>
    <row r="7956" spans="1:12">
      <c r="A7956" s="1" t="s">
        <v>117</v>
      </c>
      <c r="B7956">
        <v>1953</v>
      </c>
      <c r="C7956" t="str">
        <f>VLOOKUP(co2_data[[#This Row],[country]],Country_Parameter!A:C,3,0)</f>
        <v>Parameter 0</v>
      </c>
      <c r="D7956">
        <v>0</v>
      </c>
      <c r="E7956">
        <v>0</v>
      </c>
      <c r="F7956">
        <v>0</v>
      </c>
      <c r="G7956">
        <v>157</v>
      </c>
      <c r="H7956">
        <v>19</v>
      </c>
      <c r="I7956">
        <v>0</v>
      </c>
      <c r="J7956">
        <v>0</v>
      </c>
      <c r="K7956">
        <v>139</v>
      </c>
      <c r="L7956">
        <v>0</v>
      </c>
    </row>
    <row r="7957" spans="1:12">
      <c r="A7957" s="1" t="s">
        <v>117</v>
      </c>
      <c r="B7957">
        <v>1954</v>
      </c>
      <c r="C7957" t="str">
        <f>VLOOKUP(co2_data[[#This Row],[country]],Country_Parameter!A:C,3,0)</f>
        <v>Parameter 0</v>
      </c>
      <c r="D7957">
        <v>0</v>
      </c>
      <c r="E7957">
        <v>0</v>
      </c>
      <c r="F7957">
        <v>0</v>
      </c>
      <c r="G7957">
        <v>157</v>
      </c>
      <c r="H7957">
        <v>15</v>
      </c>
      <c r="I7957">
        <v>0</v>
      </c>
      <c r="J7957">
        <v>0</v>
      </c>
      <c r="K7957">
        <v>142</v>
      </c>
      <c r="L7957">
        <v>0</v>
      </c>
    </row>
    <row r="7958" spans="1:12">
      <c r="A7958" s="1" t="s">
        <v>117</v>
      </c>
      <c r="B7958">
        <v>1955</v>
      </c>
      <c r="C7958" t="str">
        <f>VLOOKUP(co2_data[[#This Row],[country]],Country_Parameter!A:C,3,0)</f>
        <v>Parameter 0</v>
      </c>
      <c r="D7958">
        <v>0</v>
      </c>
      <c r="E7958">
        <v>0</v>
      </c>
      <c r="F7958">
        <v>0</v>
      </c>
      <c r="G7958">
        <v>181</v>
      </c>
      <c r="H7958">
        <v>14</v>
      </c>
      <c r="I7958">
        <v>0</v>
      </c>
      <c r="J7958">
        <v>0</v>
      </c>
      <c r="K7958">
        <v>166</v>
      </c>
      <c r="L7958">
        <v>0</v>
      </c>
    </row>
    <row r="7959" spans="1:12">
      <c r="A7959" s="1" t="s">
        <v>117</v>
      </c>
      <c r="B7959">
        <v>1956</v>
      </c>
      <c r="C7959" t="str">
        <f>VLOOKUP(co2_data[[#This Row],[country]],Country_Parameter!A:C,3,0)</f>
        <v>Parameter 0</v>
      </c>
      <c r="D7959">
        <v>0</v>
      </c>
      <c r="E7959">
        <v>0</v>
      </c>
      <c r="F7959">
        <v>0</v>
      </c>
      <c r="G7959">
        <v>194</v>
      </c>
      <c r="H7959">
        <v>12</v>
      </c>
      <c r="I7959">
        <v>0</v>
      </c>
      <c r="J7959">
        <v>0</v>
      </c>
      <c r="K7959">
        <v>182</v>
      </c>
      <c r="L7959">
        <v>0</v>
      </c>
    </row>
    <row r="7960" spans="1:12">
      <c r="A7960" s="1" t="s">
        <v>117</v>
      </c>
      <c r="B7960">
        <v>1957</v>
      </c>
      <c r="C7960" t="str">
        <f>VLOOKUP(co2_data[[#This Row],[country]],Country_Parameter!A:C,3,0)</f>
        <v>Parameter 0</v>
      </c>
      <c r="D7960">
        <v>0</v>
      </c>
      <c r="E7960">
        <v>0</v>
      </c>
      <c r="F7960">
        <v>0</v>
      </c>
      <c r="G7960">
        <v>215</v>
      </c>
      <c r="H7960">
        <v>10</v>
      </c>
      <c r="I7960">
        <v>0</v>
      </c>
      <c r="J7960">
        <v>0</v>
      </c>
      <c r="K7960">
        <v>205</v>
      </c>
      <c r="L7960">
        <v>0</v>
      </c>
    </row>
    <row r="7961" spans="1:12">
      <c r="A7961" s="1" t="s">
        <v>117</v>
      </c>
      <c r="B7961">
        <v>1958</v>
      </c>
      <c r="C7961" t="str">
        <f>VLOOKUP(co2_data[[#This Row],[country]],Country_Parameter!A:C,3,0)</f>
        <v>Parameter 0</v>
      </c>
      <c r="D7961">
        <v>0</v>
      </c>
      <c r="E7961">
        <v>0</v>
      </c>
      <c r="F7961">
        <v>0</v>
      </c>
      <c r="G7961">
        <v>198</v>
      </c>
      <c r="H7961">
        <v>7</v>
      </c>
      <c r="I7961">
        <v>0</v>
      </c>
      <c r="J7961">
        <v>0</v>
      </c>
      <c r="K7961">
        <v>191</v>
      </c>
      <c r="L7961">
        <v>0</v>
      </c>
    </row>
    <row r="7962" spans="1:12">
      <c r="A7962" s="1" t="s">
        <v>117</v>
      </c>
      <c r="B7962">
        <v>1959</v>
      </c>
      <c r="C7962" t="str">
        <f>VLOOKUP(co2_data[[#This Row],[country]],Country_Parameter!A:C,3,0)</f>
        <v>Parameter 0</v>
      </c>
      <c r="D7962">
        <v>0</v>
      </c>
      <c r="E7962">
        <v>0</v>
      </c>
      <c r="F7962">
        <v>0</v>
      </c>
      <c r="G7962">
        <v>202</v>
      </c>
      <c r="H7962">
        <v>6</v>
      </c>
      <c r="I7962">
        <v>0</v>
      </c>
      <c r="J7962">
        <v>0</v>
      </c>
      <c r="K7962">
        <v>196</v>
      </c>
      <c r="L7962">
        <v>0</v>
      </c>
    </row>
    <row r="7963" spans="1:12">
      <c r="A7963" s="1" t="s">
        <v>117</v>
      </c>
      <c r="B7963">
        <v>1960</v>
      </c>
      <c r="C7963" t="str">
        <f>VLOOKUP(co2_data[[#This Row],[country]],Country_Parameter!A:C,3,0)</f>
        <v>Parameter 0</v>
      </c>
      <c r="D7963">
        <v>0</v>
      </c>
      <c r="E7963">
        <v>0</v>
      </c>
      <c r="F7963">
        <v>0</v>
      </c>
      <c r="G7963">
        <v>224</v>
      </c>
      <c r="H7963">
        <v>4</v>
      </c>
      <c r="I7963">
        <v>0</v>
      </c>
      <c r="J7963">
        <v>0</v>
      </c>
      <c r="K7963">
        <v>219</v>
      </c>
      <c r="L7963">
        <v>0</v>
      </c>
    </row>
    <row r="7964" spans="1:12">
      <c r="A7964" s="1" t="s">
        <v>117</v>
      </c>
      <c r="B7964">
        <v>1961</v>
      </c>
      <c r="C7964" t="str">
        <f>VLOOKUP(co2_data[[#This Row],[country]],Country_Parameter!A:C,3,0)</f>
        <v>Parameter 0</v>
      </c>
      <c r="D7964">
        <v>0</v>
      </c>
      <c r="E7964">
        <v>0</v>
      </c>
      <c r="F7964">
        <v>0</v>
      </c>
      <c r="G7964">
        <v>245</v>
      </c>
      <c r="H7964">
        <v>3</v>
      </c>
      <c r="I7964">
        <v>0</v>
      </c>
      <c r="J7964">
        <v>0</v>
      </c>
      <c r="K7964">
        <v>242</v>
      </c>
      <c r="L7964">
        <v>0</v>
      </c>
    </row>
    <row r="7965" spans="1:12">
      <c r="A7965" s="1" t="s">
        <v>117</v>
      </c>
      <c r="B7965">
        <v>1962</v>
      </c>
      <c r="C7965" t="str">
        <f>VLOOKUP(co2_data[[#This Row],[country]],Country_Parameter!A:C,3,0)</f>
        <v>Parameter 0</v>
      </c>
      <c r="D7965">
        <v>0</v>
      </c>
      <c r="E7965">
        <v>0</v>
      </c>
      <c r="F7965">
        <v>0</v>
      </c>
      <c r="G7965">
        <v>252</v>
      </c>
      <c r="H7965">
        <v>2</v>
      </c>
      <c r="I7965">
        <v>0</v>
      </c>
      <c r="J7965">
        <v>0</v>
      </c>
      <c r="K7965">
        <v>249</v>
      </c>
      <c r="L7965">
        <v>0</v>
      </c>
    </row>
    <row r="7966" spans="1:12">
      <c r="A7966" s="1" t="s">
        <v>117</v>
      </c>
      <c r="B7966">
        <v>1963</v>
      </c>
      <c r="C7966" t="str">
        <f>VLOOKUP(co2_data[[#This Row],[country]],Country_Parameter!A:C,3,0)</f>
        <v>Parameter 0</v>
      </c>
      <c r="D7966">
        <v>0</v>
      </c>
      <c r="E7966">
        <v>0</v>
      </c>
      <c r="F7966">
        <v>0</v>
      </c>
      <c r="G7966">
        <v>263</v>
      </c>
      <c r="H7966">
        <v>2</v>
      </c>
      <c r="I7966">
        <v>0</v>
      </c>
      <c r="J7966">
        <v>0</v>
      </c>
      <c r="K7966">
        <v>261</v>
      </c>
      <c r="L7966">
        <v>0</v>
      </c>
    </row>
    <row r="7967" spans="1:12">
      <c r="A7967" s="1" t="s">
        <v>117</v>
      </c>
      <c r="B7967">
        <v>1964</v>
      </c>
      <c r="C7967" t="str">
        <f>VLOOKUP(co2_data[[#This Row],[country]],Country_Parameter!A:C,3,0)</f>
        <v>Parameter 0</v>
      </c>
      <c r="D7967">
        <v>0</v>
      </c>
      <c r="E7967">
        <v>0</v>
      </c>
      <c r="F7967">
        <v>0</v>
      </c>
      <c r="G7967">
        <v>286</v>
      </c>
      <c r="H7967">
        <v>2</v>
      </c>
      <c r="I7967">
        <v>0</v>
      </c>
      <c r="J7967">
        <v>0</v>
      </c>
      <c r="K7967">
        <v>284</v>
      </c>
      <c r="L7967">
        <v>0</v>
      </c>
    </row>
    <row r="7968" spans="1:12">
      <c r="A7968" s="1" t="s">
        <v>117</v>
      </c>
      <c r="B7968">
        <v>1965</v>
      </c>
      <c r="C7968" t="str">
        <f>VLOOKUP(co2_data[[#This Row],[country]],Country_Parameter!A:C,3,0)</f>
        <v>Parameter 0</v>
      </c>
      <c r="D7968">
        <v>0</v>
      </c>
      <c r="E7968">
        <v>0</v>
      </c>
      <c r="F7968">
        <v>0</v>
      </c>
      <c r="G7968">
        <v>292</v>
      </c>
      <c r="H7968">
        <v>2</v>
      </c>
      <c r="I7968">
        <v>0</v>
      </c>
      <c r="J7968">
        <v>0</v>
      </c>
      <c r="K7968">
        <v>290</v>
      </c>
      <c r="L7968">
        <v>0</v>
      </c>
    </row>
    <row r="7969" spans="1:12">
      <c r="A7969" s="1" t="s">
        <v>117</v>
      </c>
      <c r="B7969">
        <v>1966</v>
      </c>
      <c r="C7969" t="str">
        <f>VLOOKUP(co2_data[[#This Row],[country]],Country_Parameter!A:C,3,0)</f>
        <v>Parameter 0</v>
      </c>
      <c r="D7969">
        <v>0</v>
      </c>
      <c r="E7969">
        <v>0</v>
      </c>
      <c r="F7969">
        <v>0</v>
      </c>
      <c r="G7969">
        <v>313</v>
      </c>
      <c r="H7969">
        <v>2</v>
      </c>
      <c r="I7969">
        <v>0</v>
      </c>
      <c r="J7969">
        <v>0</v>
      </c>
      <c r="K7969">
        <v>311</v>
      </c>
      <c r="L7969">
        <v>0</v>
      </c>
    </row>
    <row r="7970" spans="1:12">
      <c r="A7970" s="1" t="s">
        <v>117</v>
      </c>
      <c r="B7970">
        <v>1967</v>
      </c>
      <c r="C7970" t="str">
        <f>VLOOKUP(co2_data[[#This Row],[country]],Country_Parameter!A:C,3,0)</f>
        <v>Parameter 0</v>
      </c>
      <c r="D7970">
        <v>0</v>
      </c>
      <c r="E7970">
        <v>0</v>
      </c>
      <c r="F7970">
        <v>0</v>
      </c>
      <c r="G7970">
        <v>328</v>
      </c>
      <c r="H7970">
        <v>1</v>
      </c>
      <c r="I7970">
        <v>0</v>
      </c>
      <c r="J7970">
        <v>0</v>
      </c>
      <c r="K7970">
        <v>327</v>
      </c>
      <c r="L7970">
        <v>0</v>
      </c>
    </row>
    <row r="7971" spans="1:12">
      <c r="A7971" s="1" t="s">
        <v>117</v>
      </c>
      <c r="B7971">
        <v>1968</v>
      </c>
      <c r="C7971" t="str">
        <f>VLOOKUP(co2_data[[#This Row],[country]],Country_Parameter!A:C,3,0)</f>
        <v>Parameter 0</v>
      </c>
      <c r="D7971">
        <v>0</v>
      </c>
      <c r="E7971">
        <v>0</v>
      </c>
      <c r="F7971">
        <v>0</v>
      </c>
      <c r="G7971">
        <v>343</v>
      </c>
      <c r="H7971">
        <v>1</v>
      </c>
      <c r="I7971">
        <v>0</v>
      </c>
      <c r="J7971">
        <v>0</v>
      </c>
      <c r="K7971">
        <v>342</v>
      </c>
      <c r="L7971">
        <v>0</v>
      </c>
    </row>
    <row r="7972" spans="1:12">
      <c r="A7972" s="1" t="s">
        <v>117</v>
      </c>
      <c r="B7972">
        <v>1969</v>
      </c>
      <c r="C7972" t="str">
        <f>VLOOKUP(co2_data[[#This Row],[country]],Country_Parameter!A:C,3,0)</f>
        <v>Parameter 0</v>
      </c>
      <c r="D7972">
        <v>0</v>
      </c>
      <c r="E7972">
        <v>0</v>
      </c>
      <c r="F7972">
        <v>0</v>
      </c>
      <c r="G7972">
        <v>363</v>
      </c>
      <c r="H7972">
        <v>1</v>
      </c>
      <c r="I7972">
        <v>0</v>
      </c>
      <c r="J7972">
        <v>0</v>
      </c>
      <c r="K7972">
        <v>362</v>
      </c>
      <c r="L7972">
        <v>0</v>
      </c>
    </row>
    <row r="7973" spans="1:12">
      <c r="A7973" s="1" t="s">
        <v>117</v>
      </c>
      <c r="B7973">
        <v>1970</v>
      </c>
      <c r="C7973" t="str">
        <f>VLOOKUP(co2_data[[#This Row],[country]],Country_Parameter!A:C,3,0)</f>
        <v>Parameter 0</v>
      </c>
      <c r="D7973">
        <v>0</v>
      </c>
      <c r="E7973">
        <v>0</v>
      </c>
      <c r="F7973">
        <v>0</v>
      </c>
      <c r="G7973">
        <v>362</v>
      </c>
      <c r="H7973">
        <v>1</v>
      </c>
      <c r="I7973">
        <v>0</v>
      </c>
      <c r="J7973">
        <v>0</v>
      </c>
      <c r="K7973">
        <v>361</v>
      </c>
      <c r="L7973">
        <v>0</v>
      </c>
    </row>
    <row r="7974" spans="1:12">
      <c r="A7974" s="1" t="s">
        <v>117</v>
      </c>
      <c r="B7974">
        <v>1971</v>
      </c>
      <c r="C7974" t="str">
        <f>VLOOKUP(co2_data[[#This Row],[country]],Country_Parameter!A:C,3,0)</f>
        <v>Parameter 0</v>
      </c>
      <c r="D7974">
        <v>0</v>
      </c>
      <c r="E7974">
        <v>0</v>
      </c>
      <c r="F7974">
        <v>0</v>
      </c>
      <c r="G7974">
        <v>379</v>
      </c>
      <c r="H7974">
        <v>1</v>
      </c>
      <c r="I7974">
        <v>0</v>
      </c>
      <c r="J7974">
        <v>0</v>
      </c>
      <c r="K7974">
        <v>379</v>
      </c>
      <c r="L7974">
        <v>0</v>
      </c>
    </row>
    <row r="7975" spans="1:12">
      <c r="A7975" s="1" t="s">
        <v>117</v>
      </c>
      <c r="B7975">
        <v>1972</v>
      </c>
      <c r="C7975" t="str">
        <f>VLOOKUP(co2_data[[#This Row],[country]],Country_Parameter!A:C,3,0)</f>
        <v>Parameter 0</v>
      </c>
      <c r="D7975">
        <v>0</v>
      </c>
      <c r="E7975">
        <v>0</v>
      </c>
      <c r="F7975">
        <v>0</v>
      </c>
      <c r="G7975">
        <v>406</v>
      </c>
      <c r="H7975">
        <v>0</v>
      </c>
      <c r="I7975">
        <v>0</v>
      </c>
      <c r="J7975">
        <v>0</v>
      </c>
      <c r="K7975">
        <v>405</v>
      </c>
      <c r="L7975">
        <v>0</v>
      </c>
    </row>
    <row r="7976" spans="1:12">
      <c r="A7976" s="1" t="s">
        <v>117</v>
      </c>
      <c r="B7976">
        <v>1973</v>
      </c>
      <c r="C7976" t="str">
        <f>VLOOKUP(co2_data[[#This Row],[country]],Country_Parameter!A:C,3,0)</f>
        <v>Parameter 0</v>
      </c>
      <c r="D7976">
        <v>0</v>
      </c>
      <c r="E7976">
        <v>0</v>
      </c>
      <c r="F7976">
        <v>0</v>
      </c>
      <c r="G7976">
        <v>436</v>
      </c>
      <c r="H7976">
        <v>0</v>
      </c>
      <c r="I7976">
        <v>0</v>
      </c>
      <c r="J7976">
        <v>0</v>
      </c>
      <c r="K7976">
        <v>435</v>
      </c>
      <c r="L7976">
        <v>0</v>
      </c>
    </row>
    <row r="7977" spans="1:12">
      <c r="A7977" s="1" t="s">
        <v>117</v>
      </c>
      <c r="B7977">
        <v>1974</v>
      </c>
      <c r="C7977" t="str">
        <f>VLOOKUP(co2_data[[#This Row],[country]],Country_Parameter!A:C,3,0)</f>
        <v>Parameter 0</v>
      </c>
      <c r="D7977">
        <v>0</v>
      </c>
      <c r="E7977">
        <v>0</v>
      </c>
      <c r="F7977">
        <v>0</v>
      </c>
      <c r="G7977">
        <v>404</v>
      </c>
      <c r="H7977">
        <v>0</v>
      </c>
      <c r="I7977">
        <v>0</v>
      </c>
      <c r="J7977">
        <v>0</v>
      </c>
      <c r="K7977">
        <v>404</v>
      </c>
      <c r="L7977">
        <v>0</v>
      </c>
    </row>
    <row r="7978" spans="1:12">
      <c r="A7978" s="1" t="s">
        <v>117</v>
      </c>
      <c r="B7978">
        <v>1975</v>
      </c>
      <c r="C7978" t="str">
        <f>VLOOKUP(co2_data[[#This Row],[country]],Country_Parameter!A:C,3,0)</f>
        <v>Parameter 0</v>
      </c>
      <c r="D7978">
        <v>0</v>
      </c>
      <c r="E7978">
        <v>0</v>
      </c>
      <c r="F7978">
        <v>0</v>
      </c>
      <c r="G7978">
        <v>364</v>
      </c>
      <c r="H7978">
        <v>0</v>
      </c>
      <c r="I7978">
        <v>0</v>
      </c>
      <c r="J7978">
        <v>0</v>
      </c>
      <c r="K7978">
        <v>364</v>
      </c>
      <c r="L7978">
        <v>0</v>
      </c>
    </row>
    <row r="7979" spans="1:12">
      <c r="A7979" s="1" t="s">
        <v>117</v>
      </c>
      <c r="B7979">
        <v>1976</v>
      </c>
      <c r="C7979" t="str">
        <f>VLOOKUP(co2_data[[#This Row],[country]],Country_Parameter!A:C,3,0)</f>
        <v>Parameter 0</v>
      </c>
      <c r="D7979">
        <v>0</v>
      </c>
      <c r="E7979">
        <v>0</v>
      </c>
      <c r="F7979">
        <v>0</v>
      </c>
      <c r="G7979">
        <v>354</v>
      </c>
      <c r="H7979">
        <v>0</v>
      </c>
      <c r="I7979">
        <v>0</v>
      </c>
      <c r="J7979">
        <v>0</v>
      </c>
      <c r="K7979">
        <v>354</v>
      </c>
      <c r="L7979">
        <v>0</v>
      </c>
    </row>
    <row r="7980" spans="1:12">
      <c r="A7980" s="1" t="s">
        <v>117</v>
      </c>
      <c r="B7980">
        <v>1977</v>
      </c>
      <c r="C7980" t="str">
        <f>VLOOKUP(co2_data[[#This Row],[country]],Country_Parameter!A:C,3,0)</f>
        <v>Parameter 0</v>
      </c>
      <c r="D7980">
        <v>0</v>
      </c>
      <c r="E7980">
        <v>0</v>
      </c>
      <c r="F7980">
        <v>0</v>
      </c>
      <c r="G7980">
        <v>353</v>
      </c>
      <c r="H7980">
        <v>0</v>
      </c>
      <c r="I7980">
        <v>0</v>
      </c>
      <c r="J7980">
        <v>0</v>
      </c>
      <c r="K7980">
        <v>353</v>
      </c>
      <c r="L7980">
        <v>0</v>
      </c>
    </row>
    <row r="7981" spans="1:12">
      <c r="A7981" s="1" t="s">
        <v>117</v>
      </c>
      <c r="B7981">
        <v>1978</v>
      </c>
      <c r="C7981" t="str">
        <f>VLOOKUP(co2_data[[#This Row],[country]],Country_Parameter!A:C,3,0)</f>
        <v>Parameter 0</v>
      </c>
      <c r="D7981">
        <v>0</v>
      </c>
      <c r="E7981">
        <v>0</v>
      </c>
      <c r="F7981">
        <v>0</v>
      </c>
      <c r="G7981">
        <v>357</v>
      </c>
      <c r="H7981">
        <v>0</v>
      </c>
      <c r="I7981">
        <v>0</v>
      </c>
      <c r="J7981">
        <v>0</v>
      </c>
      <c r="K7981">
        <v>357</v>
      </c>
      <c r="L7981">
        <v>0</v>
      </c>
    </row>
    <row r="7982" spans="1:12">
      <c r="A7982" s="1" t="s">
        <v>117</v>
      </c>
      <c r="B7982">
        <v>1979</v>
      </c>
      <c r="C7982" t="str">
        <f>VLOOKUP(co2_data[[#This Row],[country]],Country_Parameter!A:C,3,0)</f>
        <v>Parameter 0</v>
      </c>
      <c r="D7982">
        <v>0</v>
      </c>
      <c r="E7982">
        <v>0</v>
      </c>
      <c r="F7982">
        <v>0</v>
      </c>
      <c r="G7982">
        <v>355</v>
      </c>
      <c r="H7982">
        <v>0</v>
      </c>
      <c r="I7982">
        <v>0</v>
      </c>
      <c r="J7982">
        <v>0</v>
      </c>
      <c r="K7982">
        <v>355</v>
      </c>
      <c r="L7982">
        <v>0</v>
      </c>
    </row>
    <row r="7983" spans="1:12">
      <c r="A7983" s="1" t="s">
        <v>117</v>
      </c>
      <c r="B7983">
        <v>1980</v>
      </c>
      <c r="C7983" t="str">
        <f>VLOOKUP(co2_data[[#This Row],[country]],Country_Parameter!A:C,3,0)</f>
        <v>Parameter 0</v>
      </c>
      <c r="D7983">
        <v>0</v>
      </c>
      <c r="E7983">
        <v>0</v>
      </c>
      <c r="F7983">
        <v>0</v>
      </c>
      <c r="G7983">
        <v>341</v>
      </c>
      <c r="H7983">
        <v>0</v>
      </c>
      <c r="I7983">
        <v>0</v>
      </c>
      <c r="J7983">
        <v>0</v>
      </c>
      <c r="K7983">
        <v>341</v>
      </c>
      <c r="L7983">
        <v>0</v>
      </c>
    </row>
    <row r="7984" spans="1:12">
      <c r="A7984" s="1" t="s">
        <v>117</v>
      </c>
      <c r="B7984">
        <v>1981</v>
      </c>
      <c r="C7984" t="str">
        <f>VLOOKUP(co2_data[[#This Row],[country]],Country_Parameter!A:C,3,0)</f>
        <v>Parameter 0</v>
      </c>
      <c r="D7984">
        <v>0</v>
      </c>
      <c r="E7984">
        <v>0</v>
      </c>
      <c r="F7984">
        <v>0</v>
      </c>
      <c r="G7984">
        <v>306</v>
      </c>
      <c r="H7984">
        <v>0</v>
      </c>
      <c r="I7984">
        <v>0</v>
      </c>
      <c r="J7984">
        <v>0</v>
      </c>
      <c r="K7984">
        <v>306</v>
      </c>
      <c r="L7984">
        <v>0</v>
      </c>
    </row>
    <row r="7985" spans="1:12">
      <c r="A7985" s="1" t="s">
        <v>117</v>
      </c>
      <c r="B7985">
        <v>1982</v>
      </c>
      <c r="C7985" t="str">
        <f>VLOOKUP(co2_data[[#This Row],[country]],Country_Parameter!A:C,3,0)</f>
        <v>Parameter 0</v>
      </c>
      <c r="D7985">
        <v>0</v>
      </c>
      <c r="E7985">
        <v>0</v>
      </c>
      <c r="F7985">
        <v>0</v>
      </c>
      <c r="G7985">
        <v>267</v>
      </c>
      <c r="H7985">
        <v>0</v>
      </c>
      <c r="I7985">
        <v>0</v>
      </c>
      <c r="J7985">
        <v>0</v>
      </c>
      <c r="K7985">
        <v>267</v>
      </c>
      <c r="L7985">
        <v>0</v>
      </c>
    </row>
    <row r="7986" spans="1:12">
      <c r="A7986" s="1" t="s">
        <v>117</v>
      </c>
      <c r="B7986">
        <v>1983</v>
      </c>
      <c r="C7986" t="str">
        <f>VLOOKUP(co2_data[[#This Row],[country]],Country_Parameter!A:C,3,0)</f>
        <v>Parameter 0</v>
      </c>
      <c r="D7986">
        <v>0</v>
      </c>
      <c r="E7986">
        <v>0</v>
      </c>
      <c r="F7986">
        <v>0</v>
      </c>
      <c r="G7986">
        <v>250</v>
      </c>
      <c r="H7986">
        <v>0</v>
      </c>
      <c r="I7986">
        <v>0</v>
      </c>
      <c r="J7986">
        <v>0</v>
      </c>
      <c r="K7986">
        <v>250</v>
      </c>
      <c r="L7986">
        <v>0</v>
      </c>
    </row>
    <row r="7987" spans="1:12">
      <c r="A7987" s="1" t="s">
        <v>117</v>
      </c>
      <c r="B7987">
        <v>1984</v>
      </c>
      <c r="C7987" t="str">
        <f>VLOOKUP(co2_data[[#This Row],[country]],Country_Parameter!A:C,3,0)</f>
        <v>Parameter 0</v>
      </c>
      <c r="D7987">
        <v>0</v>
      </c>
      <c r="E7987">
        <v>0</v>
      </c>
      <c r="F7987">
        <v>0</v>
      </c>
      <c r="G7987">
        <v>244</v>
      </c>
      <c r="H7987">
        <v>0</v>
      </c>
      <c r="I7987">
        <v>0</v>
      </c>
      <c r="J7987">
        <v>0</v>
      </c>
      <c r="K7987">
        <v>244</v>
      </c>
      <c r="L7987">
        <v>0</v>
      </c>
    </row>
    <row r="7988" spans="1:12">
      <c r="A7988" s="1" t="s">
        <v>117</v>
      </c>
      <c r="B7988">
        <v>1985</v>
      </c>
      <c r="C7988" t="str">
        <f>VLOOKUP(co2_data[[#This Row],[country]],Country_Parameter!A:C,3,0)</f>
        <v>Parameter 0</v>
      </c>
      <c r="D7988">
        <v>0</v>
      </c>
      <c r="E7988">
        <v>0</v>
      </c>
      <c r="F7988">
        <v>0</v>
      </c>
      <c r="G7988">
        <v>250</v>
      </c>
      <c r="H7988">
        <v>0</v>
      </c>
      <c r="I7988">
        <v>0</v>
      </c>
      <c r="J7988">
        <v>0</v>
      </c>
      <c r="K7988">
        <v>250</v>
      </c>
      <c r="L7988">
        <v>0</v>
      </c>
    </row>
    <row r="7989" spans="1:12">
      <c r="A7989" s="1" t="s">
        <v>117</v>
      </c>
      <c r="B7989">
        <v>1986</v>
      </c>
      <c r="C7989" t="str">
        <f>VLOOKUP(co2_data[[#This Row],[country]],Country_Parameter!A:C,3,0)</f>
        <v>Parameter 0</v>
      </c>
      <c r="D7989">
        <v>0</v>
      </c>
      <c r="E7989">
        <v>0</v>
      </c>
      <c r="F7989">
        <v>0</v>
      </c>
      <c r="G7989">
        <v>269</v>
      </c>
      <c r="H7989">
        <v>0</v>
      </c>
      <c r="I7989">
        <v>0</v>
      </c>
      <c r="J7989">
        <v>0</v>
      </c>
      <c r="K7989">
        <v>269</v>
      </c>
      <c r="L7989">
        <v>0</v>
      </c>
    </row>
    <row r="7990" spans="1:12">
      <c r="A7990" s="1" t="s">
        <v>117</v>
      </c>
      <c r="B7990">
        <v>1987</v>
      </c>
      <c r="C7990" t="str">
        <f>VLOOKUP(co2_data[[#This Row],[country]],Country_Parameter!A:C,3,0)</f>
        <v>Parameter 0</v>
      </c>
      <c r="D7990">
        <v>0</v>
      </c>
      <c r="E7990">
        <v>0</v>
      </c>
      <c r="F7990">
        <v>0</v>
      </c>
      <c r="G7990">
        <v>310</v>
      </c>
      <c r="H7990">
        <v>0</v>
      </c>
      <c r="I7990">
        <v>0</v>
      </c>
      <c r="J7990">
        <v>0</v>
      </c>
      <c r="K7990">
        <v>310</v>
      </c>
      <c r="L7990">
        <v>0</v>
      </c>
    </row>
    <row r="7991" spans="1:12">
      <c r="A7991" s="1" t="s">
        <v>117</v>
      </c>
      <c r="B7991">
        <v>1988</v>
      </c>
      <c r="C7991" t="str">
        <f>VLOOKUP(co2_data[[#This Row],[country]],Country_Parameter!A:C,3,0)</f>
        <v>Parameter 0</v>
      </c>
      <c r="D7991">
        <v>0</v>
      </c>
      <c r="E7991">
        <v>0</v>
      </c>
      <c r="F7991">
        <v>0</v>
      </c>
      <c r="G7991">
        <v>319</v>
      </c>
      <c r="H7991">
        <v>0</v>
      </c>
      <c r="I7991">
        <v>0</v>
      </c>
      <c r="J7991">
        <v>0</v>
      </c>
      <c r="K7991">
        <v>319</v>
      </c>
      <c r="L7991">
        <v>0</v>
      </c>
    </row>
    <row r="7992" spans="1:12">
      <c r="A7992" s="1" t="s">
        <v>117</v>
      </c>
      <c r="B7992">
        <v>1989</v>
      </c>
      <c r="C7992" t="str">
        <f>VLOOKUP(co2_data[[#This Row],[country]],Country_Parameter!A:C,3,0)</f>
        <v>Parameter 0</v>
      </c>
      <c r="D7992">
        <v>0</v>
      </c>
      <c r="E7992">
        <v>0</v>
      </c>
      <c r="F7992">
        <v>0</v>
      </c>
      <c r="G7992">
        <v>323</v>
      </c>
      <c r="H7992">
        <v>0</v>
      </c>
      <c r="I7992">
        <v>0</v>
      </c>
      <c r="J7992">
        <v>0</v>
      </c>
      <c r="K7992">
        <v>323</v>
      </c>
      <c r="L7992">
        <v>0</v>
      </c>
    </row>
    <row r="7993" spans="1:12">
      <c r="A7993" s="1" t="s">
        <v>117</v>
      </c>
      <c r="B7993">
        <v>1990</v>
      </c>
      <c r="C7993" t="str">
        <f>VLOOKUP(co2_data[[#This Row],[country]],Country_Parameter!A:C,3,0)</f>
        <v>Parameter 0</v>
      </c>
      <c r="D7993">
        <v>0</v>
      </c>
      <c r="E7993">
        <v>0</v>
      </c>
      <c r="F7993">
        <v>0</v>
      </c>
      <c r="G7993">
        <v>362</v>
      </c>
      <c r="H7993">
        <v>0</v>
      </c>
      <c r="I7993">
        <v>0</v>
      </c>
      <c r="J7993">
        <v>0</v>
      </c>
      <c r="K7993">
        <v>362</v>
      </c>
      <c r="L7993">
        <v>0</v>
      </c>
    </row>
    <row r="7994" spans="1:12">
      <c r="A7994" s="1" t="s">
        <v>117</v>
      </c>
      <c r="B7994">
        <v>1991</v>
      </c>
      <c r="C7994" t="str">
        <f>VLOOKUP(co2_data[[#This Row],[country]],Country_Parameter!A:C,3,0)</f>
        <v>Parameter 0</v>
      </c>
      <c r="D7994">
        <v>0</v>
      </c>
      <c r="E7994">
        <v>0</v>
      </c>
      <c r="F7994">
        <v>0</v>
      </c>
      <c r="G7994">
        <v>348</v>
      </c>
      <c r="H7994">
        <v>0</v>
      </c>
      <c r="I7994">
        <v>0</v>
      </c>
      <c r="J7994">
        <v>0</v>
      </c>
      <c r="K7994">
        <v>348</v>
      </c>
      <c r="L7994">
        <v>0</v>
      </c>
    </row>
    <row r="7995" spans="1:12">
      <c r="A7995" s="1" t="s">
        <v>117</v>
      </c>
      <c r="B7995">
        <v>1992</v>
      </c>
      <c r="C7995" t="str">
        <f>VLOOKUP(co2_data[[#This Row],[country]],Country_Parameter!A:C,3,0)</f>
        <v>Parameter 0</v>
      </c>
      <c r="D7995">
        <v>0</v>
      </c>
      <c r="E7995">
        <v>0</v>
      </c>
      <c r="F7995">
        <v>0</v>
      </c>
      <c r="G7995">
        <v>338</v>
      </c>
      <c r="H7995">
        <v>0</v>
      </c>
      <c r="I7995">
        <v>0</v>
      </c>
      <c r="J7995">
        <v>0</v>
      </c>
      <c r="K7995">
        <v>338</v>
      </c>
      <c r="L7995">
        <v>0</v>
      </c>
    </row>
    <row r="7996" spans="1:12">
      <c r="A7996" s="1" t="s">
        <v>117</v>
      </c>
      <c r="B7996">
        <v>1993</v>
      </c>
      <c r="C7996" t="str">
        <f>VLOOKUP(co2_data[[#This Row],[country]],Country_Parameter!A:C,3,0)</f>
        <v>Parameter 0</v>
      </c>
      <c r="D7996">
        <v>0</v>
      </c>
      <c r="E7996">
        <v>0</v>
      </c>
      <c r="F7996">
        <v>0</v>
      </c>
      <c r="G7996">
        <v>334</v>
      </c>
      <c r="H7996">
        <v>0</v>
      </c>
      <c r="I7996">
        <v>0</v>
      </c>
      <c r="J7996">
        <v>0</v>
      </c>
      <c r="K7996">
        <v>334</v>
      </c>
      <c r="L7996">
        <v>0</v>
      </c>
    </row>
    <row r="7997" spans="1:12">
      <c r="A7997" s="1" t="s">
        <v>117</v>
      </c>
      <c r="B7997">
        <v>1994</v>
      </c>
      <c r="C7997" t="str">
        <f>VLOOKUP(co2_data[[#This Row],[country]],Country_Parameter!A:C,3,0)</f>
        <v>Parameter 0</v>
      </c>
      <c r="D7997">
        <v>0</v>
      </c>
      <c r="E7997">
        <v>0</v>
      </c>
      <c r="F7997">
        <v>0</v>
      </c>
      <c r="G7997">
        <v>347</v>
      </c>
      <c r="H7997">
        <v>0</v>
      </c>
      <c r="I7997">
        <v>0</v>
      </c>
      <c r="J7997">
        <v>0</v>
      </c>
      <c r="K7997">
        <v>347</v>
      </c>
      <c r="L7997">
        <v>0</v>
      </c>
    </row>
    <row r="7998" spans="1:12">
      <c r="A7998" s="1" t="s">
        <v>117</v>
      </c>
      <c r="B7998">
        <v>1995</v>
      </c>
      <c r="C7998" t="str">
        <f>VLOOKUP(co2_data[[#This Row],[country]],Country_Parameter!A:C,3,0)</f>
        <v>Parameter 0</v>
      </c>
      <c r="D7998">
        <v>0</v>
      </c>
      <c r="E7998">
        <v>0</v>
      </c>
      <c r="F7998">
        <v>0</v>
      </c>
      <c r="G7998">
        <v>366</v>
      </c>
      <c r="H7998">
        <v>0</v>
      </c>
      <c r="I7998">
        <v>0</v>
      </c>
      <c r="J7998">
        <v>0</v>
      </c>
      <c r="K7998">
        <v>366</v>
      </c>
      <c r="L7998">
        <v>0</v>
      </c>
    </row>
    <row r="7999" spans="1:12">
      <c r="A7999" s="1" t="s">
        <v>117</v>
      </c>
      <c r="B7999">
        <v>1996</v>
      </c>
      <c r="C7999" t="str">
        <f>VLOOKUP(co2_data[[#This Row],[country]],Country_Parameter!A:C,3,0)</f>
        <v>Parameter 0</v>
      </c>
      <c r="D7999">
        <v>0</v>
      </c>
      <c r="E7999">
        <v>0</v>
      </c>
      <c r="F7999">
        <v>0</v>
      </c>
      <c r="G7999">
        <v>401</v>
      </c>
      <c r="H7999">
        <v>0</v>
      </c>
      <c r="I7999">
        <v>0</v>
      </c>
      <c r="J7999">
        <v>0</v>
      </c>
      <c r="K7999">
        <v>401</v>
      </c>
      <c r="L7999">
        <v>0</v>
      </c>
    </row>
    <row r="8000" spans="1:12">
      <c r="A8000" s="1" t="s">
        <v>117</v>
      </c>
      <c r="B8000">
        <v>1997</v>
      </c>
      <c r="C8000" t="str">
        <f>VLOOKUP(co2_data[[#This Row],[country]],Country_Parameter!A:C,3,0)</f>
        <v>Parameter 0</v>
      </c>
      <c r="D8000">
        <v>0</v>
      </c>
      <c r="E8000">
        <v>0</v>
      </c>
      <c r="F8000">
        <v>0</v>
      </c>
      <c r="G8000">
        <v>418</v>
      </c>
      <c r="H8000">
        <v>0</v>
      </c>
      <c r="I8000">
        <v>0</v>
      </c>
      <c r="J8000">
        <v>0</v>
      </c>
      <c r="K8000">
        <v>418</v>
      </c>
      <c r="L8000">
        <v>0</v>
      </c>
    </row>
    <row r="8001" spans="1:12">
      <c r="A8001" s="1" t="s">
        <v>117</v>
      </c>
      <c r="B8001">
        <v>1998</v>
      </c>
      <c r="C8001" t="str">
        <f>VLOOKUP(co2_data[[#This Row],[country]],Country_Parameter!A:C,3,0)</f>
        <v>Parameter 0</v>
      </c>
      <c r="D8001">
        <v>0</v>
      </c>
      <c r="E8001">
        <v>0</v>
      </c>
      <c r="F8001">
        <v>0</v>
      </c>
      <c r="G8001">
        <v>441</v>
      </c>
      <c r="H8001">
        <v>0</v>
      </c>
      <c r="I8001">
        <v>0</v>
      </c>
      <c r="J8001">
        <v>0</v>
      </c>
      <c r="K8001">
        <v>441</v>
      </c>
      <c r="L8001">
        <v>0</v>
      </c>
    </row>
    <row r="8002" spans="1:12">
      <c r="A8002" s="1" t="s">
        <v>117</v>
      </c>
      <c r="B8002">
        <v>1999</v>
      </c>
      <c r="C8002" t="str">
        <f>VLOOKUP(co2_data[[#This Row],[country]],Country_Parameter!A:C,3,0)</f>
        <v>Parameter 0</v>
      </c>
      <c r="D8002">
        <v>0</v>
      </c>
      <c r="E8002">
        <v>0</v>
      </c>
      <c r="F8002">
        <v>0</v>
      </c>
      <c r="G8002">
        <v>458</v>
      </c>
      <c r="H8002">
        <v>0</v>
      </c>
      <c r="I8002">
        <v>0</v>
      </c>
      <c r="J8002">
        <v>0</v>
      </c>
      <c r="K8002">
        <v>458</v>
      </c>
      <c r="L8002">
        <v>0</v>
      </c>
    </row>
    <row r="8003" spans="1:12">
      <c r="A8003" s="1" t="s">
        <v>117</v>
      </c>
      <c r="B8003">
        <v>2000</v>
      </c>
      <c r="C8003" t="str">
        <f>VLOOKUP(co2_data[[#This Row],[country]],Country_Parameter!A:C,3,0)</f>
        <v>Parameter 0</v>
      </c>
      <c r="D8003">
        <v>0</v>
      </c>
      <c r="E8003">
        <v>0</v>
      </c>
      <c r="F8003">
        <v>0</v>
      </c>
      <c r="G8003">
        <v>464</v>
      </c>
      <c r="H8003">
        <v>0</v>
      </c>
      <c r="I8003">
        <v>0</v>
      </c>
      <c r="J8003">
        <v>0</v>
      </c>
      <c r="K8003">
        <v>464</v>
      </c>
      <c r="L8003">
        <v>0</v>
      </c>
    </row>
    <row r="8004" spans="1:12">
      <c r="A8004" s="1" t="s">
        <v>117</v>
      </c>
      <c r="B8004">
        <v>2001</v>
      </c>
      <c r="C8004" t="str">
        <f>VLOOKUP(co2_data[[#This Row],[country]],Country_Parameter!A:C,3,0)</f>
        <v>Parameter 0</v>
      </c>
      <c r="D8004">
        <v>0</v>
      </c>
      <c r="E8004">
        <v>0</v>
      </c>
      <c r="F8004">
        <v>0</v>
      </c>
      <c r="G8004">
        <v>456</v>
      </c>
      <c r="H8004">
        <v>0</v>
      </c>
      <c r="I8004">
        <v>0</v>
      </c>
      <c r="J8004">
        <v>0</v>
      </c>
      <c r="K8004">
        <v>456</v>
      </c>
      <c r="L8004">
        <v>0</v>
      </c>
    </row>
    <row r="8005" spans="1:12">
      <c r="A8005" s="1" t="s">
        <v>117</v>
      </c>
      <c r="B8005">
        <v>2002</v>
      </c>
      <c r="C8005" t="str">
        <f>VLOOKUP(co2_data[[#This Row],[country]],Country_Parameter!A:C,3,0)</f>
        <v>Parameter 0</v>
      </c>
      <c r="D8005">
        <v>0</v>
      </c>
      <c r="E8005">
        <v>0</v>
      </c>
      <c r="F8005">
        <v>0</v>
      </c>
      <c r="G8005">
        <v>456</v>
      </c>
      <c r="H8005">
        <v>0</v>
      </c>
      <c r="I8005">
        <v>0</v>
      </c>
      <c r="J8005">
        <v>0</v>
      </c>
      <c r="K8005">
        <v>456</v>
      </c>
      <c r="L8005">
        <v>0</v>
      </c>
    </row>
    <row r="8006" spans="1:12">
      <c r="A8006" s="1" t="s">
        <v>117</v>
      </c>
      <c r="B8006">
        <v>2003</v>
      </c>
      <c r="C8006" t="str">
        <f>VLOOKUP(co2_data[[#This Row],[country]],Country_Parameter!A:C,3,0)</f>
        <v>Parameter 0</v>
      </c>
      <c r="D8006">
        <v>0</v>
      </c>
      <c r="E8006">
        <v>0</v>
      </c>
      <c r="F8006">
        <v>0</v>
      </c>
      <c r="G8006">
        <v>475</v>
      </c>
      <c r="H8006">
        <v>0</v>
      </c>
      <c r="I8006">
        <v>0</v>
      </c>
      <c r="J8006">
        <v>0</v>
      </c>
      <c r="K8006">
        <v>475</v>
      </c>
      <c r="L8006">
        <v>0</v>
      </c>
    </row>
    <row r="8007" spans="1:12">
      <c r="A8007" s="1" t="s">
        <v>117</v>
      </c>
      <c r="B8007">
        <v>2004</v>
      </c>
      <c r="C8007" t="str">
        <f>VLOOKUP(co2_data[[#This Row],[country]],Country_Parameter!A:C,3,0)</f>
        <v>Parameter 0</v>
      </c>
      <c r="D8007">
        <v>0</v>
      </c>
      <c r="E8007">
        <v>0</v>
      </c>
      <c r="F8007">
        <v>0</v>
      </c>
      <c r="G8007">
        <v>518</v>
      </c>
      <c r="H8007">
        <v>0</v>
      </c>
      <c r="I8007">
        <v>0</v>
      </c>
      <c r="J8007">
        <v>0</v>
      </c>
      <c r="K8007">
        <v>518</v>
      </c>
      <c r="L8007">
        <v>0</v>
      </c>
    </row>
    <row r="8008" spans="1:12">
      <c r="A8008" s="1" t="s">
        <v>117</v>
      </c>
      <c r="B8008">
        <v>2005</v>
      </c>
      <c r="C8008" t="str">
        <f>VLOOKUP(co2_data[[#This Row],[country]],Country_Parameter!A:C,3,0)</f>
        <v>Parameter 0</v>
      </c>
      <c r="D8008">
        <v>0</v>
      </c>
      <c r="E8008">
        <v>0</v>
      </c>
      <c r="F8008">
        <v>0</v>
      </c>
      <c r="G8008">
        <v>532</v>
      </c>
      <c r="H8008">
        <v>0</v>
      </c>
      <c r="I8008">
        <v>0</v>
      </c>
      <c r="J8008">
        <v>0</v>
      </c>
      <c r="K8008">
        <v>532</v>
      </c>
      <c r="L8008">
        <v>0</v>
      </c>
    </row>
    <row r="8009" spans="1:12">
      <c r="A8009" s="1" t="s">
        <v>117</v>
      </c>
      <c r="B8009">
        <v>2006</v>
      </c>
      <c r="C8009" t="str">
        <f>VLOOKUP(co2_data[[#This Row],[country]],Country_Parameter!A:C,3,0)</f>
        <v>Parameter 0</v>
      </c>
      <c r="D8009">
        <v>0</v>
      </c>
      <c r="E8009">
        <v>0</v>
      </c>
      <c r="F8009">
        <v>0</v>
      </c>
      <c r="G8009">
        <v>569</v>
      </c>
      <c r="H8009">
        <v>0</v>
      </c>
      <c r="I8009">
        <v>0</v>
      </c>
      <c r="J8009">
        <v>0</v>
      </c>
      <c r="K8009">
        <v>569</v>
      </c>
      <c r="L8009">
        <v>0</v>
      </c>
    </row>
    <row r="8010" spans="1:12">
      <c r="A8010" s="1" t="s">
        <v>117</v>
      </c>
      <c r="B8010">
        <v>2007</v>
      </c>
      <c r="C8010" t="str">
        <f>VLOOKUP(co2_data[[#This Row],[country]],Country_Parameter!A:C,3,0)</f>
        <v>Parameter 0</v>
      </c>
      <c r="D8010">
        <v>0</v>
      </c>
      <c r="E8010">
        <v>0</v>
      </c>
      <c r="F8010">
        <v>0</v>
      </c>
      <c r="G8010">
        <v>612</v>
      </c>
      <c r="H8010">
        <v>0</v>
      </c>
      <c r="I8010">
        <v>0</v>
      </c>
      <c r="J8010">
        <v>0</v>
      </c>
      <c r="K8010">
        <v>612</v>
      </c>
      <c r="L8010">
        <v>0</v>
      </c>
    </row>
    <row r="8011" spans="1:12">
      <c r="A8011" s="1" t="s">
        <v>117</v>
      </c>
      <c r="B8011">
        <v>2008</v>
      </c>
      <c r="C8011" t="str">
        <f>VLOOKUP(co2_data[[#This Row],[country]],Country_Parameter!A:C,3,0)</f>
        <v>Parameter 0</v>
      </c>
      <c r="D8011">
        <v>0</v>
      </c>
      <c r="E8011">
        <v>0</v>
      </c>
      <c r="F8011">
        <v>0</v>
      </c>
      <c r="G8011">
        <v>616</v>
      </c>
      <c r="H8011">
        <v>0</v>
      </c>
      <c r="I8011">
        <v>0</v>
      </c>
      <c r="J8011">
        <v>0</v>
      </c>
      <c r="K8011">
        <v>616</v>
      </c>
      <c r="L8011">
        <v>0</v>
      </c>
    </row>
    <row r="8012" spans="1:12">
      <c r="A8012" s="1" t="s">
        <v>117</v>
      </c>
      <c r="B8012">
        <v>2009</v>
      </c>
      <c r="C8012" t="str">
        <f>VLOOKUP(co2_data[[#This Row],[country]],Country_Parameter!A:C,3,0)</f>
        <v>Parameter 0</v>
      </c>
      <c r="D8012">
        <v>0</v>
      </c>
      <c r="E8012">
        <v>0</v>
      </c>
      <c r="F8012">
        <v>0</v>
      </c>
      <c r="G8012">
        <v>595</v>
      </c>
      <c r="H8012">
        <v>0</v>
      </c>
      <c r="I8012">
        <v>0</v>
      </c>
      <c r="J8012">
        <v>0</v>
      </c>
      <c r="K8012">
        <v>595</v>
      </c>
      <c r="L8012">
        <v>0</v>
      </c>
    </row>
    <row r="8013" spans="1:12">
      <c r="A8013" s="1" t="s">
        <v>117</v>
      </c>
      <c r="B8013">
        <v>2010</v>
      </c>
      <c r="C8013" t="str">
        <f>VLOOKUP(co2_data[[#This Row],[country]],Country_Parameter!A:C,3,0)</f>
        <v>Parameter 0</v>
      </c>
      <c r="D8013">
        <v>0</v>
      </c>
      <c r="E8013">
        <v>0</v>
      </c>
      <c r="F8013">
        <v>0</v>
      </c>
      <c r="G8013">
        <v>630</v>
      </c>
      <c r="H8013">
        <v>0</v>
      </c>
      <c r="I8013">
        <v>0</v>
      </c>
      <c r="J8013">
        <v>0</v>
      </c>
      <c r="K8013">
        <v>630</v>
      </c>
      <c r="L8013">
        <v>0</v>
      </c>
    </row>
    <row r="8014" spans="1:12">
      <c r="A8014" s="1" t="s">
        <v>117</v>
      </c>
      <c r="B8014">
        <v>2011</v>
      </c>
      <c r="C8014" t="str">
        <f>VLOOKUP(co2_data[[#This Row],[country]],Country_Parameter!A:C,3,0)</f>
        <v>Parameter 0</v>
      </c>
      <c r="D8014">
        <v>0</v>
      </c>
      <c r="E8014">
        <v>0</v>
      </c>
      <c r="F8014">
        <v>0</v>
      </c>
      <c r="G8014">
        <v>639</v>
      </c>
      <c r="H8014">
        <v>0</v>
      </c>
      <c r="I8014">
        <v>0</v>
      </c>
      <c r="J8014">
        <v>0</v>
      </c>
      <c r="K8014">
        <v>639</v>
      </c>
      <c r="L8014">
        <v>0</v>
      </c>
    </row>
    <row r="8015" spans="1:12">
      <c r="A8015" s="1" t="s">
        <v>117</v>
      </c>
      <c r="B8015">
        <v>2012</v>
      </c>
      <c r="C8015" t="str">
        <f>VLOOKUP(co2_data[[#This Row],[country]],Country_Parameter!A:C,3,0)</f>
        <v>Parameter 0</v>
      </c>
      <c r="D8015">
        <v>0</v>
      </c>
      <c r="E8015">
        <v>0</v>
      </c>
      <c r="F8015">
        <v>0</v>
      </c>
      <c r="G8015">
        <v>613</v>
      </c>
      <c r="H8015">
        <v>0</v>
      </c>
      <c r="I8015">
        <v>0</v>
      </c>
      <c r="J8015">
        <v>0</v>
      </c>
      <c r="K8015">
        <v>613</v>
      </c>
      <c r="L8015">
        <v>0</v>
      </c>
    </row>
    <row r="8016" spans="1:12">
      <c r="A8016" s="1" t="s">
        <v>117</v>
      </c>
      <c r="B8016">
        <v>2013</v>
      </c>
      <c r="C8016" t="str">
        <f>VLOOKUP(co2_data[[#This Row],[country]],Country_Parameter!A:C,3,0)</f>
        <v>Parameter 0</v>
      </c>
      <c r="D8016">
        <v>0</v>
      </c>
      <c r="E8016">
        <v>0</v>
      </c>
      <c r="F8016">
        <v>0</v>
      </c>
      <c r="G8016">
        <v>616</v>
      </c>
      <c r="H8016">
        <v>0</v>
      </c>
      <c r="I8016">
        <v>0</v>
      </c>
      <c r="J8016">
        <v>0</v>
      </c>
      <c r="K8016">
        <v>616</v>
      </c>
      <c r="L8016">
        <v>0</v>
      </c>
    </row>
    <row r="8017" spans="1:12">
      <c r="A8017" s="1" t="s">
        <v>117</v>
      </c>
      <c r="B8017">
        <v>2014</v>
      </c>
      <c r="C8017" t="str">
        <f>VLOOKUP(co2_data[[#This Row],[country]],Country_Parameter!A:C,3,0)</f>
        <v>Parameter 0</v>
      </c>
      <c r="D8017">
        <v>0</v>
      </c>
      <c r="E8017">
        <v>0</v>
      </c>
      <c r="F8017">
        <v>0</v>
      </c>
      <c r="G8017">
        <v>622</v>
      </c>
      <c r="H8017">
        <v>0</v>
      </c>
      <c r="I8017">
        <v>0</v>
      </c>
      <c r="J8017">
        <v>0</v>
      </c>
      <c r="K8017">
        <v>622</v>
      </c>
      <c r="L8017">
        <v>0</v>
      </c>
    </row>
    <row r="8018" spans="1:12">
      <c r="A8018" s="1" t="s">
        <v>117</v>
      </c>
      <c r="B8018">
        <v>2015</v>
      </c>
      <c r="C8018" t="str">
        <f>VLOOKUP(co2_data[[#This Row],[country]],Country_Parameter!A:C,3,0)</f>
        <v>Parameter 0</v>
      </c>
      <c r="D8018">
        <v>0</v>
      </c>
      <c r="E8018">
        <v>0</v>
      </c>
      <c r="F8018">
        <v>0</v>
      </c>
      <c r="G8018">
        <v>639</v>
      </c>
      <c r="H8018">
        <v>0</v>
      </c>
      <c r="I8018">
        <v>0</v>
      </c>
      <c r="J8018">
        <v>0</v>
      </c>
      <c r="K8018">
        <v>639</v>
      </c>
      <c r="L8018">
        <v>0</v>
      </c>
    </row>
    <row r="8019" spans="1:12">
      <c r="A8019" s="1" t="s">
        <v>117</v>
      </c>
      <c r="B8019">
        <v>2016</v>
      </c>
      <c r="C8019" t="str">
        <f>VLOOKUP(co2_data[[#This Row],[country]],Country_Parameter!A:C,3,0)</f>
        <v>Parameter 0</v>
      </c>
      <c r="D8019">
        <v>0</v>
      </c>
      <c r="E8019">
        <v>0</v>
      </c>
      <c r="F8019">
        <v>0</v>
      </c>
      <c r="G8019">
        <v>632</v>
      </c>
      <c r="H8019">
        <v>0</v>
      </c>
      <c r="I8019">
        <v>0</v>
      </c>
      <c r="J8019">
        <v>0</v>
      </c>
      <c r="K8019">
        <v>632</v>
      </c>
      <c r="L8019">
        <v>0</v>
      </c>
    </row>
    <row r="8020" spans="1:12">
      <c r="A8020" s="1" t="s">
        <v>117</v>
      </c>
      <c r="B8020">
        <v>2017</v>
      </c>
      <c r="C8020" t="str">
        <f>VLOOKUP(co2_data[[#This Row],[country]],Country_Parameter!A:C,3,0)</f>
        <v>Parameter 0</v>
      </c>
      <c r="D8020">
        <v>0</v>
      </c>
      <c r="E8020">
        <v>0</v>
      </c>
      <c r="F8020">
        <v>0</v>
      </c>
      <c r="G8020">
        <v>646</v>
      </c>
      <c r="H8020">
        <v>0</v>
      </c>
      <c r="I8020">
        <v>0</v>
      </c>
      <c r="J8020">
        <v>0</v>
      </c>
      <c r="K8020">
        <v>645</v>
      </c>
      <c r="L8020">
        <v>0</v>
      </c>
    </row>
    <row r="8021" spans="1:12">
      <c r="A8021" s="1" t="s">
        <v>117</v>
      </c>
      <c r="B8021">
        <v>2018</v>
      </c>
      <c r="C8021" t="str">
        <f>VLOOKUP(co2_data[[#This Row],[country]],Country_Parameter!A:C,3,0)</f>
        <v>Parameter 0</v>
      </c>
      <c r="D8021">
        <v>0</v>
      </c>
      <c r="E8021">
        <v>0</v>
      </c>
      <c r="F8021">
        <v>0</v>
      </c>
      <c r="G8021">
        <v>641</v>
      </c>
      <c r="H8021">
        <v>0</v>
      </c>
      <c r="I8021">
        <v>0</v>
      </c>
      <c r="J8021">
        <v>0</v>
      </c>
      <c r="K8021">
        <v>641</v>
      </c>
      <c r="L8021">
        <v>0</v>
      </c>
    </row>
    <row r="8022" spans="1:12">
      <c r="A8022" s="1" t="s">
        <v>117</v>
      </c>
      <c r="B8022">
        <v>2019</v>
      </c>
      <c r="C8022" t="str">
        <f>VLOOKUP(co2_data[[#This Row],[country]],Country_Parameter!A:C,3,0)</f>
        <v>Parameter 0</v>
      </c>
      <c r="D8022">
        <v>0</v>
      </c>
      <c r="E8022">
        <v>0</v>
      </c>
      <c r="F8022">
        <v>0</v>
      </c>
      <c r="G8022">
        <v>627</v>
      </c>
      <c r="H8022">
        <v>0</v>
      </c>
      <c r="I8022">
        <v>0</v>
      </c>
      <c r="J8022">
        <v>1</v>
      </c>
      <c r="K8022">
        <v>627</v>
      </c>
      <c r="L8022">
        <v>0</v>
      </c>
    </row>
    <row r="8023" spans="1:12">
      <c r="A8023" s="1" t="s">
        <v>117</v>
      </c>
      <c r="B8023">
        <v>2020</v>
      </c>
      <c r="C8023" t="str">
        <f>VLOOKUP(co2_data[[#This Row],[country]],Country_Parameter!A:C,3,0)</f>
        <v>Parameter 0</v>
      </c>
      <c r="D8023">
        <v>0</v>
      </c>
      <c r="E8023">
        <v>0</v>
      </c>
      <c r="F8023">
        <v>0</v>
      </c>
      <c r="G8023">
        <v>584</v>
      </c>
      <c r="H8023">
        <v>0</v>
      </c>
      <c r="I8023">
        <v>0</v>
      </c>
      <c r="J8023">
        <v>1</v>
      </c>
      <c r="K8023">
        <v>583</v>
      </c>
      <c r="L8023">
        <v>0</v>
      </c>
    </row>
    <row r="8024" spans="1:12">
      <c r="A8024" s="1" t="s">
        <v>117</v>
      </c>
      <c r="B8024">
        <v>2021</v>
      </c>
      <c r="C8024" t="str">
        <f>VLOOKUP(co2_data[[#This Row],[country]],Country_Parameter!A:C,3,0)</f>
        <v>Parameter 0</v>
      </c>
      <c r="D8024">
        <v>0</v>
      </c>
      <c r="E8024">
        <v>0</v>
      </c>
      <c r="F8024">
        <v>0</v>
      </c>
      <c r="G8024">
        <v>600</v>
      </c>
      <c r="H8024">
        <v>0</v>
      </c>
      <c r="I8024">
        <v>0</v>
      </c>
      <c r="J8024">
        <v>1</v>
      </c>
      <c r="K8024">
        <v>599</v>
      </c>
      <c r="L8024">
        <v>0</v>
      </c>
    </row>
    <row r="8025" spans="1:12">
      <c r="A8025" s="1" t="s">
        <v>117</v>
      </c>
      <c r="B8025">
        <v>2022</v>
      </c>
      <c r="C8025" t="str">
        <f>VLOOKUP(co2_data[[#This Row],[country]],Country_Parameter!A:C,3,0)</f>
        <v>Parameter 0</v>
      </c>
      <c r="D8025">
        <v>0</v>
      </c>
      <c r="E8025">
        <v>0</v>
      </c>
      <c r="F8025">
        <v>0</v>
      </c>
      <c r="G8025">
        <v>595</v>
      </c>
      <c r="H8025">
        <v>0</v>
      </c>
      <c r="I8025">
        <v>0</v>
      </c>
      <c r="J8025">
        <v>1</v>
      </c>
      <c r="K8025">
        <v>594</v>
      </c>
      <c r="L8025">
        <v>0</v>
      </c>
    </row>
    <row r="8026" spans="1:12">
      <c r="A8026" s="1" t="s">
        <v>117</v>
      </c>
      <c r="B8026">
        <v>2023</v>
      </c>
      <c r="C8026" t="str">
        <f>VLOOKUP(co2_data[[#This Row],[country]],Country_Parameter!A:C,3,0)</f>
        <v>Parameter 0</v>
      </c>
      <c r="D8026">
        <v>0</v>
      </c>
      <c r="E8026">
        <v>0</v>
      </c>
      <c r="F8026">
        <v>0</v>
      </c>
      <c r="G8026">
        <v>593</v>
      </c>
      <c r="H8026">
        <v>0</v>
      </c>
      <c r="I8026">
        <v>0</v>
      </c>
      <c r="J8026">
        <v>1</v>
      </c>
      <c r="K8026">
        <v>592</v>
      </c>
      <c r="L8026">
        <v>0</v>
      </c>
    </row>
    <row r="8027" spans="1:12">
      <c r="A8027" s="1" t="s">
        <v>118</v>
      </c>
      <c r="B8027">
        <v>1990</v>
      </c>
      <c r="C8027" t="str">
        <f>VLOOKUP(co2_data[[#This Row],[country]],Country_Parameter!A:C,3,0)</f>
        <v>Parameter 0</v>
      </c>
      <c r="D8027">
        <v>0</v>
      </c>
      <c r="E8027">
        <v>0</v>
      </c>
      <c r="F8027">
        <v>0</v>
      </c>
      <c r="G8027">
        <v>0</v>
      </c>
      <c r="H8027">
        <v>0</v>
      </c>
      <c r="I8027">
        <v>0</v>
      </c>
      <c r="J8027">
        <v>0</v>
      </c>
      <c r="K8027">
        <v>0</v>
      </c>
      <c r="L8027">
        <v>0</v>
      </c>
    </row>
    <row r="8028" spans="1:12">
      <c r="A8028" s="1" t="s">
        <v>118</v>
      </c>
      <c r="B8028">
        <v>1991</v>
      </c>
      <c r="C8028" t="str">
        <f>VLOOKUP(co2_data[[#This Row],[country]],Country_Parameter!A:C,3,0)</f>
        <v>Parameter 0</v>
      </c>
      <c r="D8028">
        <v>0</v>
      </c>
      <c r="E8028">
        <v>0</v>
      </c>
      <c r="F8028">
        <v>0</v>
      </c>
      <c r="G8028">
        <v>0</v>
      </c>
      <c r="H8028">
        <v>0</v>
      </c>
      <c r="I8028">
        <v>0</v>
      </c>
      <c r="J8028">
        <v>0</v>
      </c>
      <c r="K8028">
        <v>0</v>
      </c>
      <c r="L8028">
        <v>0</v>
      </c>
    </row>
    <row r="8029" spans="1:12">
      <c r="A8029" s="1" t="s">
        <v>118</v>
      </c>
      <c r="B8029">
        <v>1992</v>
      </c>
      <c r="C8029" t="str">
        <f>VLOOKUP(co2_data[[#This Row],[country]],Country_Parameter!A:C,3,0)</f>
        <v>Parameter 0</v>
      </c>
      <c r="D8029">
        <v>0</v>
      </c>
      <c r="E8029">
        <v>0</v>
      </c>
      <c r="F8029">
        <v>0</v>
      </c>
      <c r="G8029">
        <v>0</v>
      </c>
      <c r="H8029">
        <v>0</v>
      </c>
      <c r="I8029">
        <v>0</v>
      </c>
      <c r="J8029">
        <v>0</v>
      </c>
      <c r="K8029">
        <v>0</v>
      </c>
      <c r="L8029">
        <v>0</v>
      </c>
    </row>
    <row r="8030" spans="1:12">
      <c r="A8030" s="1" t="s">
        <v>118</v>
      </c>
      <c r="B8030">
        <v>1993</v>
      </c>
      <c r="C8030" t="str">
        <f>VLOOKUP(co2_data[[#This Row],[country]],Country_Parameter!A:C,3,0)</f>
        <v>Parameter 0</v>
      </c>
      <c r="D8030">
        <v>0</v>
      </c>
      <c r="E8030">
        <v>0</v>
      </c>
      <c r="F8030">
        <v>0</v>
      </c>
      <c r="G8030">
        <v>0</v>
      </c>
      <c r="H8030">
        <v>0</v>
      </c>
      <c r="I8030">
        <v>0</v>
      </c>
      <c r="J8030">
        <v>0</v>
      </c>
      <c r="K8030">
        <v>0</v>
      </c>
      <c r="L8030">
        <v>0</v>
      </c>
    </row>
    <row r="8031" spans="1:12">
      <c r="A8031" s="1" t="s">
        <v>118</v>
      </c>
      <c r="B8031">
        <v>1994</v>
      </c>
      <c r="C8031" t="str">
        <f>VLOOKUP(co2_data[[#This Row],[country]],Country_Parameter!A:C,3,0)</f>
        <v>Parameter 0</v>
      </c>
      <c r="D8031">
        <v>0</v>
      </c>
      <c r="E8031">
        <v>0</v>
      </c>
      <c r="F8031">
        <v>0</v>
      </c>
      <c r="G8031">
        <v>0</v>
      </c>
      <c r="H8031">
        <v>0</v>
      </c>
      <c r="I8031">
        <v>0</v>
      </c>
      <c r="J8031">
        <v>0</v>
      </c>
      <c r="K8031">
        <v>0</v>
      </c>
      <c r="L8031">
        <v>0</v>
      </c>
    </row>
    <row r="8032" spans="1:12">
      <c r="A8032" s="1" t="s">
        <v>118</v>
      </c>
      <c r="B8032">
        <v>1995</v>
      </c>
      <c r="C8032" t="str">
        <f>VLOOKUP(co2_data[[#This Row],[country]],Country_Parameter!A:C,3,0)</f>
        <v>Parameter 0</v>
      </c>
      <c r="D8032">
        <v>0</v>
      </c>
      <c r="E8032">
        <v>0</v>
      </c>
      <c r="F8032">
        <v>0</v>
      </c>
      <c r="G8032">
        <v>0</v>
      </c>
      <c r="H8032">
        <v>0</v>
      </c>
      <c r="I8032">
        <v>0</v>
      </c>
      <c r="J8032">
        <v>0</v>
      </c>
      <c r="K8032">
        <v>0</v>
      </c>
      <c r="L8032">
        <v>0</v>
      </c>
    </row>
    <row r="8033" spans="1:12">
      <c r="A8033" s="1" t="s">
        <v>118</v>
      </c>
      <c r="B8033">
        <v>1996</v>
      </c>
      <c r="C8033" t="str">
        <f>VLOOKUP(co2_data[[#This Row],[country]],Country_Parameter!A:C,3,0)</f>
        <v>Parameter 0</v>
      </c>
      <c r="D8033">
        <v>0</v>
      </c>
      <c r="E8033">
        <v>0</v>
      </c>
      <c r="F8033">
        <v>0</v>
      </c>
      <c r="G8033">
        <v>0</v>
      </c>
      <c r="H8033">
        <v>0</v>
      </c>
      <c r="I8033">
        <v>0</v>
      </c>
      <c r="J8033">
        <v>0</v>
      </c>
      <c r="K8033">
        <v>0</v>
      </c>
      <c r="L8033">
        <v>0</v>
      </c>
    </row>
    <row r="8034" spans="1:12">
      <c r="A8034" s="1" t="s">
        <v>118</v>
      </c>
      <c r="B8034">
        <v>1997</v>
      </c>
      <c r="C8034" t="str">
        <f>VLOOKUP(co2_data[[#This Row],[country]],Country_Parameter!A:C,3,0)</f>
        <v>Parameter 0</v>
      </c>
      <c r="D8034">
        <v>0</v>
      </c>
      <c r="E8034">
        <v>0</v>
      </c>
      <c r="F8034">
        <v>0</v>
      </c>
      <c r="G8034">
        <v>0</v>
      </c>
      <c r="H8034">
        <v>0</v>
      </c>
      <c r="I8034">
        <v>0</v>
      </c>
      <c r="J8034">
        <v>0</v>
      </c>
      <c r="K8034">
        <v>0</v>
      </c>
      <c r="L8034">
        <v>0</v>
      </c>
    </row>
    <row r="8035" spans="1:12">
      <c r="A8035" s="1" t="s">
        <v>118</v>
      </c>
      <c r="B8035">
        <v>1998</v>
      </c>
      <c r="C8035" t="str">
        <f>VLOOKUP(co2_data[[#This Row],[country]],Country_Parameter!A:C,3,0)</f>
        <v>Parameter 0</v>
      </c>
      <c r="D8035">
        <v>0</v>
      </c>
      <c r="E8035">
        <v>0</v>
      </c>
      <c r="F8035">
        <v>0</v>
      </c>
      <c r="G8035">
        <v>0</v>
      </c>
      <c r="H8035">
        <v>0</v>
      </c>
      <c r="I8035">
        <v>0</v>
      </c>
      <c r="J8035">
        <v>0</v>
      </c>
      <c r="K8035">
        <v>0</v>
      </c>
      <c r="L8035">
        <v>0</v>
      </c>
    </row>
    <row r="8036" spans="1:12">
      <c r="A8036" s="1" t="s">
        <v>118</v>
      </c>
      <c r="B8036">
        <v>1999</v>
      </c>
      <c r="C8036" t="str">
        <f>VLOOKUP(co2_data[[#This Row],[country]],Country_Parameter!A:C,3,0)</f>
        <v>Parameter 0</v>
      </c>
      <c r="D8036">
        <v>0</v>
      </c>
      <c r="E8036">
        <v>0</v>
      </c>
      <c r="F8036">
        <v>0</v>
      </c>
      <c r="G8036">
        <v>0</v>
      </c>
      <c r="H8036">
        <v>0</v>
      </c>
      <c r="I8036">
        <v>0</v>
      </c>
      <c r="J8036">
        <v>0</v>
      </c>
      <c r="K8036">
        <v>0</v>
      </c>
      <c r="L8036">
        <v>0</v>
      </c>
    </row>
    <row r="8037" spans="1:12">
      <c r="A8037" s="1" t="s">
        <v>118</v>
      </c>
      <c r="B8037">
        <v>2000</v>
      </c>
      <c r="C8037" t="str">
        <f>VLOOKUP(co2_data[[#This Row],[country]],Country_Parameter!A:C,3,0)</f>
        <v>Parameter 0</v>
      </c>
      <c r="D8037">
        <v>0</v>
      </c>
      <c r="E8037">
        <v>0</v>
      </c>
      <c r="F8037">
        <v>0</v>
      </c>
      <c r="G8037">
        <v>0</v>
      </c>
      <c r="H8037">
        <v>0</v>
      </c>
      <c r="I8037">
        <v>0</v>
      </c>
      <c r="J8037">
        <v>0</v>
      </c>
      <c r="K8037">
        <v>0</v>
      </c>
      <c r="L8037">
        <v>0</v>
      </c>
    </row>
    <row r="8038" spans="1:12">
      <c r="A8038" s="1" t="s">
        <v>118</v>
      </c>
      <c r="B8038">
        <v>2001</v>
      </c>
      <c r="C8038" t="str">
        <f>VLOOKUP(co2_data[[#This Row],[country]],Country_Parameter!A:C,3,0)</f>
        <v>Parameter 0</v>
      </c>
      <c r="D8038">
        <v>0</v>
      </c>
      <c r="E8038">
        <v>0</v>
      </c>
      <c r="F8038">
        <v>0</v>
      </c>
      <c r="G8038">
        <v>0</v>
      </c>
      <c r="H8038">
        <v>0</v>
      </c>
      <c r="I8038">
        <v>0</v>
      </c>
      <c r="J8038">
        <v>0</v>
      </c>
      <c r="K8038">
        <v>0</v>
      </c>
      <c r="L8038">
        <v>0</v>
      </c>
    </row>
    <row r="8039" spans="1:12">
      <c r="A8039" s="1" t="s">
        <v>118</v>
      </c>
      <c r="B8039">
        <v>2002</v>
      </c>
      <c r="C8039" t="str">
        <f>VLOOKUP(co2_data[[#This Row],[country]],Country_Parameter!A:C,3,0)</f>
        <v>Parameter 0</v>
      </c>
      <c r="D8039">
        <v>0</v>
      </c>
      <c r="E8039">
        <v>0</v>
      </c>
      <c r="F8039">
        <v>0</v>
      </c>
      <c r="G8039">
        <v>0</v>
      </c>
      <c r="H8039">
        <v>0</v>
      </c>
      <c r="I8039">
        <v>0</v>
      </c>
      <c r="J8039">
        <v>0</v>
      </c>
      <c r="K8039">
        <v>0</v>
      </c>
      <c r="L8039">
        <v>0</v>
      </c>
    </row>
    <row r="8040" spans="1:12">
      <c r="A8040" s="1" t="s">
        <v>118</v>
      </c>
      <c r="B8040">
        <v>2003</v>
      </c>
      <c r="C8040" t="str">
        <f>VLOOKUP(co2_data[[#This Row],[country]],Country_Parameter!A:C,3,0)</f>
        <v>Parameter 0</v>
      </c>
      <c r="D8040">
        <v>0</v>
      </c>
      <c r="E8040">
        <v>0</v>
      </c>
      <c r="F8040">
        <v>0</v>
      </c>
      <c r="G8040">
        <v>0</v>
      </c>
      <c r="H8040">
        <v>0</v>
      </c>
      <c r="I8040">
        <v>0</v>
      </c>
      <c r="J8040">
        <v>0</v>
      </c>
      <c r="K8040">
        <v>0</v>
      </c>
      <c r="L8040">
        <v>0</v>
      </c>
    </row>
    <row r="8041" spans="1:12">
      <c r="A8041" s="1" t="s">
        <v>118</v>
      </c>
      <c r="B8041">
        <v>2004</v>
      </c>
      <c r="C8041" t="str">
        <f>VLOOKUP(co2_data[[#This Row],[country]],Country_Parameter!A:C,3,0)</f>
        <v>Parameter 0</v>
      </c>
      <c r="D8041">
        <v>0</v>
      </c>
      <c r="E8041">
        <v>0</v>
      </c>
      <c r="F8041">
        <v>0</v>
      </c>
      <c r="G8041">
        <v>0</v>
      </c>
      <c r="H8041">
        <v>0</v>
      </c>
      <c r="I8041">
        <v>0</v>
      </c>
      <c r="J8041">
        <v>0</v>
      </c>
      <c r="K8041">
        <v>0</v>
      </c>
      <c r="L8041">
        <v>0</v>
      </c>
    </row>
    <row r="8042" spans="1:12">
      <c r="A8042" s="1" t="s">
        <v>118</v>
      </c>
      <c r="B8042">
        <v>2005</v>
      </c>
      <c r="C8042" t="str">
        <f>VLOOKUP(co2_data[[#This Row],[country]],Country_Parameter!A:C,3,0)</f>
        <v>Parameter 0</v>
      </c>
      <c r="D8042">
        <v>0</v>
      </c>
      <c r="E8042">
        <v>0</v>
      </c>
      <c r="F8042">
        <v>0</v>
      </c>
      <c r="G8042">
        <v>0</v>
      </c>
      <c r="H8042">
        <v>0</v>
      </c>
      <c r="I8042">
        <v>0</v>
      </c>
      <c r="J8042">
        <v>0</v>
      </c>
      <c r="K8042">
        <v>0</v>
      </c>
      <c r="L8042">
        <v>0</v>
      </c>
    </row>
    <row r="8043" spans="1:12">
      <c r="A8043" s="1" t="s">
        <v>118</v>
      </c>
      <c r="B8043">
        <v>2006</v>
      </c>
      <c r="C8043" t="str">
        <f>VLOOKUP(co2_data[[#This Row],[country]],Country_Parameter!A:C,3,0)</f>
        <v>Parameter 0</v>
      </c>
      <c r="D8043">
        <v>0</v>
      </c>
      <c r="E8043">
        <v>0</v>
      </c>
      <c r="F8043">
        <v>0</v>
      </c>
      <c r="G8043">
        <v>0</v>
      </c>
      <c r="H8043">
        <v>0</v>
      </c>
      <c r="I8043">
        <v>0</v>
      </c>
      <c r="J8043">
        <v>0</v>
      </c>
      <c r="K8043">
        <v>0</v>
      </c>
      <c r="L8043">
        <v>0</v>
      </c>
    </row>
    <row r="8044" spans="1:12">
      <c r="A8044" s="1" t="s">
        <v>118</v>
      </c>
      <c r="B8044">
        <v>2007</v>
      </c>
      <c r="C8044" t="str">
        <f>VLOOKUP(co2_data[[#This Row],[country]],Country_Parameter!A:C,3,0)</f>
        <v>Parameter 0</v>
      </c>
      <c r="D8044">
        <v>0</v>
      </c>
      <c r="E8044">
        <v>0</v>
      </c>
      <c r="F8044">
        <v>0</v>
      </c>
      <c r="G8044">
        <v>0</v>
      </c>
      <c r="H8044">
        <v>0</v>
      </c>
      <c r="I8044">
        <v>0</v>
      </c>
      <c r="J8044">
        <v>0</v>
      </c>
      <c r="K8044">
        <v>0</v>
      </c>
      <c r="L8044">
        <v>0</v>
      </c>
    </row>
    <row r="8045" spans="1:12">
      <c r="A8045" s="1" t="s">
        <v>118</v>
      </c>
      <c r="B8045">
        <v>2008</v>
      </c>
      <c r="C8045" t="str">
        <f>VLOOKUP(co2_data[[#This Row],[country]],Country_Parameter!A:C,3,0)</f>
        <v>Parameter 0</v>
      </c>
      <c r="D8045">
        <v>0</v>
      </c>
      <c r="E8045">
        <v>0</v>
      </c>
      <c r="F8045">
        <v>0</v>
      </c>
      <c r="G8045">
        <v>0</v>
      </c>
      <c r="H8045">
        <v>0</v>
      </c>
      <c r="I8045">
        <v>0</v>
      </c>
      <c r="J8045">
        <v>0</v>
      </c>
      <c r="K8045">
        <v>0</v>
      </c>
      <c r="L8045">
        <v>0</v>
      </c>
    </row>
    <row r="8046" spans="1:12">
      <c r="A8046" s="1" t="s">
        <v>118</v>
      </c>
      <c r="B8046">
        <v>2009</v>
      </c>
      <c r="C8046" t="str">
        <f>VLOOKUP(co2_data[[#This Row],[country]],Country_Parameter!A:C,3,0)</f>
        <v>Parameter 0</v>
      </c>
      <c r="D8046">
        <v>0</v>
      </c>
      <c r="E8046">
        <v>0</v>
      </c>
      <c r="F8046">
        <v>0</v>
      </c>
      <c r="G8046">
        <v>0</v>
      </c>
      <c r="H8046">
        <v>0</v>
      </c>
      <c r="I8046">
        <v>0</v>
      </c>
      <c r="J8046">
        <v>0</v>
      </c>
      <c r="K8046">
        <v>0</v>
      </c>
      <c r="L8046">
        <v>0</v>
      </c>
    </row>
    <row r="8047" spans="1:12">
      <c r="A8047" s="1" t="s">
        <v>118</v>
      </c>
      <c r="B8047">
        <v>2010</v>
      </c>
      <c r="C8047" t="str">
        <f>VLOOKUP(co2_data[[#This Row],[country]],Country_Parameter!A:C,3,0)</f>
        <v>Parameter 0</v>
      </c>
      <c r="D8047">
        <v>0</v>
      </c>
      <c r="E8047">
        <v>0</v>
      </c>
      <c r="F8047">
        <v>0</v>
      </c>
      <c r="G8047">
        <v>0</v>
      </c>
      <c r="H8047">
        <v>0</v>
      </c>
      <c r="I8047">
        <v>0</v>
      </c>
      <c r="J8047">
        <v>0</v>
      </c>
      <c r="K8047">
        <v>0</v>
      </c>
      <c r="L8047">
        <v>0</v>
      </c>
    </row>
    <row r="8048" spans="1:12">
      <c r="A8048" s="1" t="s">
        <v>118</v>
      </c>
      <c r="B8048">
        <v>2011</v>
      </c>
      <c r="C8048" t="str">
        <f>VLOOKUP(co2_data[[#This Row],[country]],Country_Parameter!A:C,3,0)</f>
        <v>Parameter 0</v>
      </c>
      <c r="D8048">
        <v>0</v>
      </c>
      <c r="E8048">
        <v>0</v>
      </c>
      <c r="F8048">
        <v>0</v>
      </c>
      <c r="G8048">
        <v>0</v>
      </c>
      <c r="H8048">
        <v>0</v>
      </c>
      <c r="I8048">
        <v>0</v>
      </c>
      <c r="J8048">
        <v>0</v>
      </c>
      <c r="K8048">
        <v>0</v>
      </c>
      <c r="L8048">
        <v>0</v>
      </c>
    </row>
    <row r="8049" spans="1:12">
      <c r="A8049" s="1" t="s">
        <v>118</v>
      </c>
      <c r="B8049">
        <v>2012</v>
      </c>
      <c r="C8049" t="str">
        <f>VLOOKUP(co2_data[[#This Row],[country]],Country_Parameter!A:C,3,0)</f>
        <v>Parameter 0</v>
      </c>
      <c r="D8049">
        <v>0</v>
      </c>
      <c r="E8049">
        <v>0</v>
      </c>
      <c r="F8049">
        <v>0</v>
      </c>
      <c r="G8049">
        <v>0</v>
      </c>
      <c r="H8049">
        <v>0</v>
      </c>
      <c r="I8049">
        <v>0</v>
      </c>
      <c r="J8049">
        <v>0</v>
      </c>
      <c r="K8049">
        <v>0</v>
      </c>
      <c r="L8049">
        <v>0</v>
      </c>
    </row>
    <row r="8050" spans="1:12">
      <c r="A8050" s="1" t="s">
        <v>118</v>
      </c>
      <c r="B8050">
        <v>2013</v>
      </c>
      <c r="C8050" t="str">
        <f>VLOOKUP(co2_data[[#This Row],[country]],Country_Parameter!A:C,3,0)</f>
        <v>Parameter 0</v>
      </c>
      <c r="D8050">
        <v>0</v>
      </c>
      <c r="E8050">
        <v>0</v>
      </c>
      <c r="F8050">
        <v>0</v>
      </c>
      <c r="G8050">
        <v>0</v>
      </c>
      <c r="H8050">
        <v>0</v>
      </c>
      <c r="I8050">
        <v>0</v>
      </c>
      <c r="J8050">
        <v>0</v>
      </c>
      <c r="K8050">
        <v>0</v>
      </c>
      <c r="L8050">
        <v>0</v>
      </c>
    </row>
    <row r="8051" spans="1:12">
      <c r="A8051" s="1" t="s">
        <v>118</v>
      </c>
      <c r="B8051">
        <v>2014</v>
      </c>
      <c r="C8051" t="str">
        <f>VLOOKUP(co2_data[[#This Row],[country]],Country_Parameter!A:C,3,0)</f>
        <v>Parameter 0</v>
      </c>
      <c r="D8051">
        <v>0</v>
      </c>
      <c r="E8051">
        <v>0</v>
      </c>
      <c r="F8051">
        <v>0</v>
      </c>
      <c r="G8051">
        <v>0</v>
      </c>
      <c r="H8051">
        <v>0</v>
      </c>
      <c r="I8051">
        <v>0</v>
      </c>
      <c r="J8051">
        <v>0</v>
      </c>
      <c r="K8051">
        <v>0</v>
      </c>
      <c r="L8051">
        <v>0</v>
      </c>
    </row>
    <row r="8052" spans="1:12">
      <c r="A8052" s="1" t="s">
        <v>118</v>
      </c>
      <c r="B8052">
        <v>2015</v>
      </c>
      <c r="C8052" t="str">
        <f>VLOOKUP(co2_data[[#This Row],[country]],Country_Parameter!A:C,3,0)</f>
        <v>Parameter 0</v>
      </c>
      <c r="D8052">
        <v>0</v>
      </c>
      <c r="E8052">
        <v>0</v>
      </c>
      <c r="F8052">
        <v>0</v>
      </c>
      <c r="G8052">
        <v>0</v>
      </c>
      <c r="H8052">
        <v>0</v>
      </c>
      <c r="I8052">
        <v>0</v>
      </c>
      <c r="J8052">
        <v>0</v>
      </c>
      <c r="K8052">
        <v>0</v>
      </c>
      <c r="L8052">
        <v>0</v>
      </c>
    </row>
    <row r="8053" spans="1:12">
      <c r="A8053" s="1" t="s">
        <v>118</v>
      </c>
      <c r="B8053">
        <v>2016</v>
      </c>
      <c r="C8053" t="str">
        <f>VLOOKUP(co2_data[[#This Row],[country]],Country_Parameter!A:C,3,0)</f>
        <v>Parameter 0</v>
      </c>
      <c r="D8053">
        <v>0</v>
      </c>
      <c r="E8053">
        <v>0</v>
      </c>
      <c r="F8053">
        <v>0</v>
      </c>
      <c r="G8053">
        <v>0</v>
      </c>
      <c r="H8053">
        <v>0</v>
      </c>
      <c r="I8053">
        <v>0</v>
      </c>
      <c r="J8053">
        <v>0</v>
      </c>
      <c r="K8053">
        <v>0</v>
      </c>
      <c r="L8053">
        <v>0</v>
      </c>
    </row>
    <row r="8054" spans="1:12">
      <c r="A8054" s="1" t="s">
        <v>118</v>
      </c>
      <c r="B8054">
        <v>2017</v>
      </c>
      <c r="C8054" t="str">
        <f>VLOOKUP(co2_data[[#This Row],[country]],Country_Parameter!A:C,3,0)</f>
        <v>Parameter 0</v>
      </c>
      <c r="D8054">
        <v>0</v>
      </c>
      <c r="E8054">
        <v>0</v>
      </c>
      <c r="F8054">
        <v>0</v>
      </c>
      <c r="G8054">
        <v>0</v>
      </c>
      <c r="H8054">
        <v>0</v>
      </c>
      <c r="I8054">
        <v>0</v>
      </c>
      <c r="J8054">
        <v>0</v>
      </c>
      <c r="K8054">
        <v>0</v>
      </c>
      <c r="L8054">
        <v>0</v>
      </c>
    </row>
    <row r="8055" spans="1:12">
      <c r="A8055" s="1" t="s">
        <v>118</v>
      </c>
      <c r="B8055">
        <v>2018</v>
      </c>
      <c r="C8055" t="str">
        <f>VLOOKUP(co2_data[[#This Row],[country]],Country_Parameter!A:C,3,0)</f>
        <v>Parameter 0</v>
      </c>
      <c r="D8055">
        <v>0</v>
      </c>
      <c r="E8055">
        <v>0</v>
      </c>
      <c r="F8055">
        <v>0</v>
      </c>
      <c r="G8055">
        <v>0</v>
      </c>
      <c r="H8055">
        <v>0</v>
      </c>
      <c r="I8055">
        <v>0</v>
      </c>
      <c r="J8055">
        <v>0</v>
      </c>
      <c r="K8055">
        <v>0</v>
      </c>
      <c r="L8055">
        <v>0</v>
      </c>
    </row>
    <row r="8056" spans="1:12">
      <c r="A8056" s="1" t="s">
        <v>118</v>
      </c>
      <c r="B8056">
        <v>2019</v>
      </c>
      <c r="C8056" t="str">
        <f>VLOOKUP(co2_data[[#This Row],[country]],Country_Parameter!A:C,3,0)</f>
        <v>Parameter 0</v>
      </c>
      <c r="D8056">
        <v>0</v>
      </c>
      <c r="E8056">
        <v>0</v>
      </c>
      <c r="F8056">
        <v>0</v>
      </c>
      <c r="G8056">
        <v>0</v>
      </c>
      <c r="H8056">
        <v>0</v>
      </c>
      <c r="I8056">
        <v>0</v>
      </c>
      <c r="J8056">
        <v>0</v>
      </c>
      <c r="K8056">
        <v>0</v>
      </c>
      <c r="L8056">
        <v>0</v>
      </c>
    </row>
    <row r="8057" spans="1:12">
      <c r="A8057" s="1" t="s">
        <v>118</v>
      </c>
      <c r="B8057">
        <v>2020</v>
      </c>
      <c r="C8057" t="str">
        <f>VLOOKUP(co2_data[[#This Row],[country]],Country_Parameter!A:C,3,0)</f>
        <v>Parameter 0</v>
      </c>
      <c r="D8057">
        <v>0</v>
      </c>
      <c r="E8057">
        <v>0</v>
      </c>
      <c r="F8057">
        <v>0</v>
      </c>
      <c r="G8057">
        <v>0</v>
      </c>
      <c r="H8057">
        <v>0</v>
      </c>
      <c r="I8057">
        <v>0</v>
      </c>
      <c r="J8057">
        <v>0</v>
      </c>
      <c r="K8057">
        <v>0</v>
      </c>
      <c r="L8057">
        <v>0</v>
      </c>
    </row>
    <row r="8058" spans="1:12">
      <c r="A8058" s="1" t="s">
        <v>118</v>
      </c>
      <c r="B8058">
        <v>2021</v>
      </c>
      <c r="C8058" t="str">
        <f>VLOOKUP(co2_data[[#This Row],[country]],Country_Parameter!A:C,3,0)</f>
        <v>Parameter 0</v>
      </c>
      <c r="D8058">
        <v>0</v>
      </c>
      <c r="E8058">
        <v>0</v>
      </c>
      <c r="F8058">
        <v>0</v>
      </c>
      <c r="G8058">
        <v>0</v>
      </c>
      <c r="H8058">
        <v>0</v>
      </c>
      <c r="I8058">
        <v>0</v>
      </c>
      <c r="J8058">
        <v>0</v>
      </c>
      <c r="K8058">
        <v>0</v>
      </c>
      <c r="L8058">
        <v>0</v>
      </c>
    </row>
    <row r="8059" spans="1:12">
      <c r="A8059" s="1" t="s">
        <v>118</v>
      </c>
      <c r="B8059">
        <v>2022</v>
      </c>
      <c r="C8059" t="str">
        <f>VLOOKUP(co2_data[[#This Row],[country]],Country_Parameter!A:C,3,0)</f>
        <v>Parameter 0</v>
      </c>
      <c r="D8059">
        <v>0</v>
      </c>
      <c r="E8059">
        <v>0</v>
      </c>
      <c r="F8059">
        <v>0</v>
      </c>
      <c r="G8059">
        <v>0</v>
      </c>
      <c r="H8059">
        <v>0</v>
      </c>
      <c r="I8059">
        <v>0</v>
      </c>
      <c r="J8059">
        <v>0</v>
      </c>
      <c r="K8059">
        <v>0</v>
      </c>
      <c r="L8059">
        <v>0</v>
      </c>
    </row>
    <row r="8060" spans="1:12">
      <c r="A8060" s="1" t="s">
        <v>118</v>
      </c>
      <c r="B8060">
        <v>2023</v>
      </c>
      <c r="C8060" t="str">
        <f>VLOOKUP(co2_data[[#This Row],[country]],Country_Parameter!A:C,3,0)</f>
        <v>Parameter 0</v>
      </c>
      <c r="D8060">
        <v>0</v>
      </c>
      <c r="E8060">
        <v>0</v>
      </c>
      <c r="F8060">
        <v>0</v>
      </c>
      <c r="G8060">
        <v>0</v>
      </c>
      <c r="H8060">
        <v>0</v>
      </c>
      <c r="I8060">
        <v>0</v>
      </c>
      <c r="J8060">
        <v>0</v>
      </c>
      <c r="K8060">
        <v>0</v>
      </c>
      <c r="L8060">
        <v>0</v>
      </c>
    </row>
    <row r="8061" spans="1:12">
      <c r="A8061" s="1" t="s">
        <v>119</v>
      </c>
      <c r="B8061">
        <v>1949</v>
      </c>
      <c r="C8061" t="str">
        <f>VLOOKUP(co2_data[[#This Row],[country]],Country_Parameter!A:C,3,0)</f>
        <v>Parameter 1</v>
      </c>
      <c r="D8061">
        <v>16558920</v>
      </c>
      <c r="E8061">
        <v>0</v>
      </c>
      <c r="F8061">
        <v>0</v>
      </c>
      <c r="G8061">
        <v>8</v>
      </c>
      <c r="H8061">
        <v>0</v>
      </c>
      <c r="I8061">
        <v>0</v>
      </c>
      <c r="J8061">
        <v>0</v>
      </c>
      <c r="K8061">
        <v>8</v>
      </c>
      <c r="L8061">
        <v>0</v>
      </c>
    </row>
    <row r="8062" spans="1:12">
      <c r="A8062" s="1" t="s">
        <v>119</v>
      </c>
      <c r="B8062">
        <v>1950</v>
      </c>
      <c r="C8062" t="str">
        <f>VLOOKUP(co2_data[[#This Row],[country]],Country_Parameter!A:C,3,0)</f>
        <v>Parameter 1</v>
      </c>
      <c r="D8062">
        <v>16510553</v>
      </c>
      <c r="E8062">
        <v>44850892800</v>
      </c>
      <c r="F8062">
        <v>0</v>
      </c>
      <c r="G8062">
        <v>10</v>
      </c>
      <c r="H8062">
        <v>1</v>
      </c>
      <c r="I8062">
        <v>0</v>
      </c>
      <c r="J8062">
        <v>0</v>
      </c>
      <c r="K8062">
        <v>9</v>
      </c>
      <c r="L8062">
        <v>0</v>
      </c>
    </row>
    <row r="8063" spans="1:12">
      <c r="A8063" s="1" t="s">
        <v>119</v>
      </c>
      <c r="B8063">
        <v>1951</v>
      </c>
      <c r="C8063" t="str">
        <f>VLOOKUP(co2_data[[#This Row],[country]],Country_Parameter!A:C,3,0)</f>
        <v>Parameter 1</v>
      </c>
      <c r="D8063">
        <v>16921281</v>
      </c>
      <c r="E8063">
        <v>44840296448</v>
      </c>
      <c r="F8063">
        <v>0</v>
      </c>
      <c r="G8063">
        <v>7</v>
      </c>
      <c r="H8063">
        <v>0</v>
      </c>
      <c r="I8063">
        <v>0</v>
      </c>
      <c r="J8063">
        <v>0</v>
      </c>
      <c r="K8063">
        <v>6</v>
      </c>
      <c r="L8063">
        <v>0</v>
      </c>
    </row>
    <row r="8064" spans="1:12">
      <c r="A8064" s="1" t="s">
        <v>119</v>
      </c>
      <c r="B8064">
        <v>1952</v>
      </c>
      <c r="C8064" t="str">
        <f>VLOOKUP(co2_data[[#This Row],[country]],Country_Parameter!A:C,3,0)</f>
        <v>Parameter 1</v>
      </c>
      <c r="D8064">
        <v>17344434</v>
      </c>
      <c r="E8064">
        <v>44843151360</v>
      </c>
      <c r="F8064">
        <v>0</v>
      </c>
      <c r="G8064">
        <v>4</v>
      </c>
      <c r="H8064">
        <v>0</v>
      </c>
      <c r="I8064">
        <v>0</v>
      </c>
      <c r="J8064">
        <v>0</v>
      </c>
      <c r="K8064">
        <v>4</v>
      </c>
      <c r="L8064">
        <v>0</v>
      </c>
    </row>
    <row r="8065" spans="1:12">
      <c r="A8065" s="1" t="s">
        <v>119</v>
      </c>
      <c r="B8065">
        <v>1953</v>
      </c>
      <c r="C8065" t="str">
        <f>VLOOKUP(co2_data[[#This Row],[country]],Country_Parameter!A:C,3,0)</f>
        <v>Parameter 1</v>
      </c>
      <c r="D8065">
        <v>17778109</v>
      </c>
      <c r="E8065">
        <v>44886630400</v>
      </c>
      <c r="F8065">
        <v>0</v>
      </c>
      <c r="G8065">
        <v>4</v>
      </c>
      <c r="H8065">
        <v>0</v>
      </c>
      <c r="I8065">
        <v>0</v>
      </c>
      <c r="J8065">
        <v>0</v>
      </c>
      <c r="K8065">
        <v>3</v>
      </c>
      <c r="L8065">
        <v>0</v>
      </c>
    </row>
    <row r="8066" spans="1:12">
      <c r="A8066" s="1" t="s">
        <v>119</v>
      </c>
      <c r="B8066">
        <v>1954</v>
      </c>
      <c r="C8066" t="str">
        <f>VLOOKUP(co2_data[[#This Row],[country]],Country_Parameter!A:C,3,0)</f>
        <v>Parameter 1</v>
      </c>
      <c r="D8066">
        <v>18226205</v>
      </c>
      <c r="E8066">
        <v>44884365312</v>
      </c>
      <c r="F8066">
        <v>0</v>
      </c>
      <c r="G8066">
        <v>1</v>
      </c>
      <c r="H8066">
        <v>1</v>
      </c>
      <c r="I8066">
        <v>0</v>
      </c>
      <c r="J8066">
        <v>0</v>
      </c>
      <c r="K8066">
        <v>0</v>
      </c>
      <c r="L8066">
        <v>0</v>
      </c>
    </row>
    <row r="8067" spans="1:12">
      <c r="A8067" s="1" t="s">
        <v>119</v>
      </c>
      <c r="B8067">
        <v>1955</v>
      </c>
      <c r="C8067" t="str">
        <f>VLOOKUP(co2_data[[#This Row],[country]],Country_Parameter!A:C,3,0)</f>
        <v>Parameter 1</v>
      </c>
      <c r="D8067">
        <v>18700800</v>
      </c>
      <c r="E8067">
        <v>44862808064</v>
      </c>
      <c r="F8067">
        <v>0</v>
      </c>
      <c r="G8067">
        <v>16</v>
      </c>
      <c r="H8067">
        <v>1</v>
      </c>
      <c r="I8067">
        <v>12</v>
      </c>
      <c r="J8067">
        <v>1</v>
      </c>
      <c r="K8067">
        <v>3</v>
      </c>
      <c r="L8067">
        <v>0</v>
      </c>
    </row>
    <row r="8068" spans="1:12">
      <c r="A8068" s="1" t="s">
        <v>119</v>
      </c>
      <c r="B8068">
        <v>1956</v>
      </c>
      <c r="C8068" t="str">
        <f>VLOOKUP(co2_data[[#This Row],[country]],Country_Parameter!A:C,3,0)</f>
        <v>Parameter 1</v>
      </c>
      <c r="D8068">
        <v>19204391</v>
      </c>
      <c r="E8068">
        <v>48871698432</v>
      </c>
      <c r="F8068">
        <v>0</v>
      </c>
      <c r="G8068">
        <v>23</v>
      </c>
      <c r="H8068">
        <v>1</v>
      </c>
      <c r="I8068">
        <v>13</v>
      </c>
      <c r="J8068">
        <v>1</v>
      </c>
      <c r="K8068">
        <v>9</v>
      </c>
      <c r="L8068">
        <v>0</v>
      </c>
    </row>
    <row r="8069" spans="1:12">
      <c r="A8069" s="1" t="s">
        <v>119</v>
      </c>
      <c r="B8069">
        <v>1957</v>
      </c>
      <c r="C8069" t="str">
        <f>VLOOKUP(co2_data[[#This Row],[country]],Country_Parameter!A:C,3,0)</f>
        <v>Parameter 1</v>
      </c>
      <c r="D8069">
        <v>19726844</v>
      </c>
      <c r="E8069">
        <v>55700860928</v>
      </c>
      <c r="F8069">
        <v>0</v>
      </c>
      <c r="G8069">
        <v>22</v>
      </c>
      <c r="H8069">
        <v>0</v>
      </c>
      <c r="I8069">
        <v>9</v>
      </c>
      <c r="J8069">
        <v>1</v>
      </c>
      <c r="K8069">
        <v>11</v>
      </c>
      <c r="L8069">
        <v>0</v>
      </c>
    </row>
    <row r="8070" spans="1:12">
      <c r="A8070" s="1" t="s">
        <v>119</v>
      </c>
      <c r="B8070">
        <v>1958</v>
      </c>
      <c r="C8070" t="str">
        <f>VLOOKUP(co2_data[[#This Row],[country]],Country_Parameter!A:C,3,0)</f>
        <v>Parameter 1</v>
      </c>
      <c r="D8070">
        <v>20266510</v>
      </c>
      <c r="E8070">
        <v>62178750464</v>
      </c>
      <c r="F8070">
        <v>0</v>
      </c>
      <c r="G8070">
        <v>25</v>
      </c>
      <c r="H8070">
        <v>1</v>
      </c>
      <c r="I8070">
        <v>10</v>
      </c>
      <c r="J8070">
        <v>1</v>
      </c>
      <c r="K8070">
        <v>13</v>
      </c>
      <c r="L8070">
        <v>0</v>
      </c>
    </row>
    <row r="8071" spans="1:12">
      <c r="A8071" s="1" t="s">
        <v>119</v>
      </c>
      <c r="B8071">
        <v>1959</v>
      </c>
      <c r="C8071" t="str">
        <f>VLOOKUP(co2_data[[#This Row],[country]],Country_Parameter!A:C,3,0)</f>
        <v>Parameter 1</v>
      </c>
      <c r="D8071">
        <v>20846778</v>
      </c>
      <c r="E8071">
        <v>67527569408</v>
      </c>
      <c r="F8071">
        <v>0</v>
      </c>
      <c r="G8071">
        <v>26</v>
      </c>
      <c r="H8071">
        <v>1</v>
      </c>
      <c r="I8071">
        <v>11</v>
      </c>
      <c r="J8071">
        <v>2</v>
      </c>
      <c r="K8071">
        <v>12</v>
      </c>
      <c r="L8071">
        <v>0</v>
      </c>
    </row>
    <row r="8072" spans="1:12">
      <c r="A8072" s="1" t="s">
        <v>119</v>
      </c>
      <c r="B8072">
        <v>1960</v>
      </c>
      <c r="C8072" t="str">
        <f>VLOOKUP(co2_data[[#This Row],[country]],Country_Parameter!A:C,3,0)</f>
        <v>Parameter 1</v>
      </c>
      <c r="D8072">
        <v>21470433</v>
      </c>
      <c r="E8072">
        <v>74059071488</v>
      </c>
      <c r="F8072">
        <v>0</v>
      </c>
      <c r="G8072">
        <v>37</v>
      </c>
      <c r="H8072">
        <v>1</v>
      </c>
      <c r="I8072">
        <v>13</v>
      </c>
      <c r="J8072">
        <v>2</v>
      </c>
      <c r="K8072">
        <v>22</v>
      </c>
      <c r="L8072">
        <v>0</v>
      </c>
    </row>
    <row r="8073" spans="1:12">
      <c r="A8073" s="1" t="s">
        <v>119</v>
      </c>
      <c r="B8073">
        <v>1961</v>
      </c>
      <c r="C8073" t="str">
        <f>VLOOKUP(co2_data[[#This Row],[country]],Country_Parameter!A:C,3,0)</f>
        <v>Parameter 1</v>
      </c>
      <c r="D8073">
        <v>22125729</v>
      </c>
      <c r="E8073">
        <v>80338485248</v>
      </c>
      <c r="F8073">
        <v>0</v>
      </c>
      <c r="G8073">
        <v>37</v>
      </c>
      <c r="H8073">
        <v>1</v>
      </c>
      <c r="I8073">
        <v>14</v>
      </c>
      <c r="J8073">
        <v>2</v>
      </c>
      <c r="K8073">
        <v>19</v>
      </c>
      <c r="L8073">
        <v>0</v>
      </c>
    </row>
    <row r="8074" spans="1:12">
      <c r="A8074" s="1" t="s">
        <v>119</v>
      </c>
      <c r="B8074">
        <v>1962</v>
      </c>
      <c r="C8074" t="str">
        <f>VLOOKUP(co2_data[[#This Row],[country]],Country_Parameter!A:C,3,0)</f>
        <v>Parameter 1</v>
      </c>
      <c r="D8074">
        <v>22807908</v>
      </c>
      <c r="E8074">
        <v>81892024320</v>
      </c>
      <c r="F8074">
        <v>0</v>
      </c>
      <c r="G8074">
        <v>37</v>
      </c>
      <c r="H8074">
        <v>1</v>
      </c>
      <c r="I8074">
        <v>16</v>
      </c>
      <c r="J8074">
        <v>2</v>
      </c>
      <c r="K8074">
        <v>19</v>
      </c>
      <c r="L8074">
        <v>0</v>
      </c>
    </row>
    <row r="8075" spans="1:12">
      <c r="A8075" s="1" t="s">
        <v>119</v>
      </c>
      <c r="B8075">
        <v>1963</v>
      </c>
      <c r="C8075" t="str">
        <f>VLOOKUP(co2_data[[#This Row],[country]],Country_Parameter!A:C,3,0)</f>
        <v>Parameter 1</v>
      </c>
      <c r="D8075">
        <v>23519008</v>
      </c>
      <c r="E8075">
        <v>90921967616</v>
      </c>
      <c r="F8075">
        <v>0</v>
      </c>
      <c r="G8075">
        <v>41</v>
      </c>
      <c r="H8075">
        <v>1</v>
      </c>
      <c r="I8075">
        <v>18</v>
      </c>
      <c r="J8075">
        <v>2</v>
      </c>
      <c r="K8075">
        <v>20</v>
      </c>
      <c r="L8075">
        <v>0</v>
      </c>
    </row>
    <row r="8076" spans="1:12">
      <c r="A8076" s="1" t="s">
        <v>119</v>
      </c>
      <c r="B8076">
        <v>1964</v>
      </c>
      <c r="C8076" t="str">
        <f>VLOOKUP(co2_data[[#This Row],[country]],Country_Parameter!A:C,3,0)</f>
        <v>Parameter 1</v>
      </c>
      <c r="D8076">
        <v>24262863</v>
      </c>
      <c r="E8076">
        <v>97500512256</v>
      </c>
      <c r="F8076">
        <v>0</v>
      </c>
      <c r="G8076">
        <v>48</v>
      </c>
      <c r="H8076">
        <v>1</v>
      </c>
      <c r="I8076">
        <v>21</v>
      </c>
      <c r="J8076">
        <v>2</v>
      </c>
      <c r="K8076">
        <v>24</v>
      </c>
      <c r="L8076">
        <v>0</v>
      </c>
    </row>
    <row r="8077" spans="1:12">
      <c r="A8077" s="1" t="s">
        <v>119</v>
      </c>
      <c r="B8077">
        <v>1965</v>
      </c>
      <c r="C8077" t="str">
        <f>VLOOKUP(co2_data[[#This Row],[country]],Country_Parameter!A:C,3,0)</f>
        <v>Parameter 1</v>
      </c>
      <c r="D8077">
        <v>25036982</v>
      </c>
      <c r="E8077">
        <v>109000000000</v>
      </c>
      <c r="F8077">
        <v>0</v>
      </c>
      <c r="G8077">
        <v>54</v>
      </c>
      <c r="H8077">
        <v>1</v>
      </c>
      <c r="I8077">
        <v>26</v>
      </c>
      <c r="J8077">
        <v>2</v>
      </c>
      <c r="K8077">
        <v>25</v>
      </c>
      <c r="L8077">
        <v>0</v>
      </c>
    </row>
    <row r="8078" spans="1:12">
      <c r="A8078" s="1" t="s">
        <v>119</v>
      </c>
      <c r="B8078">
        <v>1966</v>
      </c>
      <c r="C8078" t="str">
        <f>VLOOKUP(co2_data[[#This Row],[country]],Country_Parameter!A:C,3,0)</f>
        <v>Parameter 1</v>
      </c>
      <c r="D8078">
        <v>25829273</v>
      </c>
      <c r="E8078">
        <v>120000000000</v>
      </c>
      <c r="F8078">
        <v>1</v>
      </c>
      <c r="G8078">
        <v>64</v>
      </c>
      <c r="H8078">
        <v>1</v>
      </c>
      <c r="I8078">
        <v>34</v>
      </c>
      <c r="J8078">
        <v>3</v>
      </c>
      <c r="K8078">
        <v>26</v>
      </c>
      <c r="L8078">
        <v>0</v>
      </c>
    </row>
    <row r="8079" spans="1:12">
      <c r="A8079" s="1" t="s">
        <v>119</v>
      </c>
      <c r="B8079">
        <v>1967</v>
      </c>
      <c r="C8079" t="str">
        <f>VLOOKUP(co2_data[[#This Row],[country]],Country_Parameter!A:C,3,0)</f>
        <v>Parameter 1</v>
      </c>
      <c r="D8079">
        <v>26628431</v>
      </c>
      <c r="E8079">
        <v>134000000000</v>
      </c>
      <c r="F8079">
        <v>1</v>
      </c>
      <c r="G8079">
        <v>68</v>
      </c>
      <c r="H8079">
        <v>1</v>
      </c>
      <c r="I8079">
        <v>36</v>
      </c>
      <c r="J8079">
        <v>3</v>
      </c>
      <c r="K8079">
        <v>28</v>
      </c>
      <c r="L8079">
        <v>0</v>
      </c>
    </row>
    <row r="8080" spans="1:12">
      <c r="A8080" s="1" t="s">
        <v>119</v>
      </c>
      <c r="B8080">
        <v>1968</v>
      </c>
      <c r="C8080" t="str">
        <f>VLOOKUP(co2_data[[#This Row],[country]],Country_Parameter!A:C,3,0)</f>
        <v>Parameter 1</v>
      </c>
      <c r="D8080">
        <v>27437390</v>
      </c>
      <c r="E8080">
        <v>154000000000</v>
      </c>
      <c r="F8080">
        <v>1</v>
      </c>
      <c r="G8080">
        <v>82</v>
      </c>
      <c r="H8080">
        <v>1</v>
      </c>
      <c r="I8080">
        <v>41</v>
      </c>
      <c r="J8080">
        <v>3</v>
      </c>
      <c r="K8080">
        <v>37</v>
      </c>
      <c r="L8080">
        <v>0</v>
      </c>
    </row>
    <row r="8081" spans="1:12">
      <c r="A8081" s="1" t="s">
        <v>119</v>
      </c>
      <c r="B8081">
        <v>1969</v>
      </c>
      <c r="C8081" t="str">
        <f>VLOOKUP(co2_data[[#This Row],[country]],Country_Parameter!A:C,3,0)</f>
        <v>Parameter 1</v>
      </c>
      <c r="D8081">
        <v>28273481</v>
      </c>
      <c r="E8081">
        <v>174000000000</v>
      </c>
      <c r="F8081">
        <v>1</v>
      </c>
      <c r="G8081">
        <v>83</v>
      </c>
      <c r="H8081">
        <v>1</v>
      </c>
      <c r="I8081">
        <v>43</v>
      </c>
      <c r="J8081">
        <v>9</v>
      </c>
      <c r="K8081">
        <v>29</v>
      </c>
      <c r="L8081">
        <v>0</v>
      </c>
    </row>
    <row r="8082" spans="1:12">
      <c r="A8082" s="1" t="s">
        <v>119</v>
      </c>
      <c r="B8082">
        <v>1970</v>
      </c>
      <c r="C8082" t="str">
        <f>VLOOKUP(co2_data[[#This Row],[country]],Country_Parameter!A:C,3,0)</f>
        <v>Parameter 1</v>
      </c>
      <c r="D8082">
        <v>29145099</v>
      </c>
      <c r="E8082">
        <v>193000000000</v>
      </c>
      <c r="F8082">
        <v>1</v>
      </c>
      <c r="G8082">
        <v>92</v>
      </c>
      <c r="H8082">
        <v>1</v>
      </c>
      <c r="I8082">
        <v>36</v>
      </c>
      <c r="J8082">
        <v>21</v>
      </c>
      <c r="K8082">
        <v>33</v>
      </c>
      <c r="L8082">
        <v>0</v>
      </c>
    </row>
    <row r="8083" spans="1:12">
      <c r="A8083" s="1" t="s">
        <v>119</v>
      </c>
      <c r="B8083">
        <v>1971</v>
      </c>
      <c r="C8083" t="str">
        <f>VLOOKUP(co2_data[[#This Row],[country]],Country_Parameter!A:C,3,0)</f>
        <v>Parameter 1</v>
      </c>
      <c r="D8083">
        <v>30029069</v>
      </c>
      <c r="E8083">
        <v>217000000000</v>
      </c>
      <c r="F8083">
        <v>1</v>
      </c>
      <c r="G8083">
        <v>102</v>
      </c>
      <c r="H8083">
        <v>1</v>
      </c>
      <c r="I8083">
        <v>41</v>
      </c>
      <c r="J8083">
        <v>18</v>
      </c>
      <c r="K8083">
        <v>39</v>
      </c>
      <c r="L8083">
        <v>0</v>
      </c>
    </row>
    <row r="8084" spans="1:12">
      <c r="A8084" s="1" t="s">
        <v>119</v>
      </c>
      <c r="B8084">
        <v>1972</v>
      </c>
      <c r="C8084" t="str">
        <f>VLOOKUP(co2_data[[#This Row],[country]],Country_Parameter!A:C,3,0)</f>
        <v>Parameter 1</v>
      </c>
      <c r="D8084">
        <v>30921177</v>
      </c>
      <c r="E8084">
        <v>252000000000</v>
      </c>
      <c r="F8084">
        <v>2</v>
      </c>
      <c r="G8084">
        <v>106</v>
      </c>
      <c r="H8084">
        <v>2</v>
      </c>
      <c r="I8084">
        <v>46</v>
      </c>
      <c r="J8084">
        <v>17</v>
      </c>
      <c r="K8084">
        <v>38</v>
      </c>
      <c r="L8084">
        <v>0</v>
      </c>
    </row>
    <row r="8085" spans="1:12">
      <c r="A8085" s="1" t="s">
        <v>119</v>
      </c>
      <c r="B8085">
        <v>1973</v>
      </c>
      <c r="C8085" t="str">
        <f>VLOOKUP(co2_data[[#This Row],[country]],Country_Parameter!A:C,3,0)</f>
        <v>Parameter 1</v>
      </c>
      <c r="D8085">
        <v>31839836</v>
      </c>
      <c r="E8085">
        <v>273000000000</v>
      </c>
      <c r="F8085">
        <v>2</v>
      </c>
      <c r="G8085">
        <v>129</v>
      </c>
      <c r="H8085">
        <v>3</v>
      </c>
      <c r="I8085">
        <v>55</v>
      </c>
      <c r="J8085">
        <v>19</v>
      </c>
      <c r="K8085">
        <v>51</v>
      </c>
      <c r="L8085">
        <v>0</v>
      </c>
    </row>
    <row r="8086" spans="1:12">
      <c r="A8086" s="1" t="s">
        <v>119</v>
      </c>
      <c r="B8086">
        <v>1974</v>
      </c>
      <c r="C8086" t="str">
        <f>VLOOKUP(co2_data[[#This Row],[country]],Country_Parameter!A:C,3,0)</f>
        <v>Parameter 1</v>
      </c>
      <c r="D8086">
        <v>32796455</v>
      </c>
      <c r="E8086">
        <v>298000000000</v>
      </c>
      <c r="F8086">
        <v>2</v>
      </c>
      <c r="G8086">
        <v>144</v>
      </c>
      <c r="H8086">
        <v>3</v>
      </c>
      <c r="I8086">
        <v>54</v>
      </c>
      <c r="J8086">
        <v>24</v>
      </c>
      <c r="K8086">
        <v>60</v>
      </c>
      <c r="L8086">
        <v>0</v>
      </c>
    </row>
    <row r="8087" spans="1:12">
      <c r="A8087" s="1" t="s">
        <v>119</v>
      </c>
      <c r="B8087">
        <v>1975</v>
      </c>
      <c r="C8087" t="str">
        <f>VLOOKUP(co2_data[[#This Row],[country]],Country_Parameter!A:C,3,0)</f>
        <v>Parameter 1</v>
      </c>
      <c r="D8087">
        <v>33802973</v>
      </c>
      <c r="E8087">
        <v>312000000000</v>
      </c>
      <c r="F8087">
        <v>3</v>
      </c>
      <c r="G8087">
        <v>139</v>
      </c>
      <c r="H8087">
        <v>3</v>
      </c>
      <c r="I8087">
        <v>46</v>
      </c>
      <c r="J8087">
        <v>23</v>
      </c>
      <c r="K8087">
        <v>65</v>
      </c>
      <c r="L8087">
        <v>0</v>
      </c>
    </row>
    <row r="8088" spans="1:12">
      <c r="A8088" s="1" t="s">
        <v>119</v>
      </c>
      <c r="B8088">
        <v>1976</v>
      </c>
      <c r="C8088" t="str">
        <f>VLOOKUP(co2_data[[#This Row],[country]],Country_Parameter!A:C,3,0)</f>
        <v>Parameter 1</v>
      </c>
      <c r="D8088">
        <v>34837283</v>
      </c>
      <c r="E8088">
        <v>365000000000</v>
      </c>
      <c r="F8088">
        <v>3</v>
      </c>
      <c r="G8088">
        <v>156</v>
      </c>
      <c r="H8088">
        <v>2</v>
      </c>
      <c r="I8088">
        <v>54</v>
      </c>
      <c r="J8088">
        <v>23</v>
      </c>
      <c r="K8088">
        <v>74</v>
      </c>
      <c r="L8088">
        <v>0</v>
      </c>
    </row>
    <row r="8089" spans="1:12">
      <c r="A8089" s="1" t="s">
        <v>119</v>
      </c>
      <c r="B8089">
        <v>1977</v>
      </c>
      <c r="C8089" t="str">
        <f>VLOOKUP(co2_data[[#This Row],[country]],Country_Parameter!A:C,3,0)</f>
        <v>Parameter 1</v>
      </c>
      <c r="D8089">
        <v>35933180</v>
      </c>
      <c r="E8089">
        <v>361000000000</v>
      </c>
      <c r="F8089">
        <v>4</v>
      </c>
      <c r="G8089">
        <v>164</v>
      </c>
      <c r="H8089">
        <v>2</v>
      </c>
      <c r="I8089">
        <v>51</v>
      </c>
      <c r="J8089">
        <v>20</v>
      </c>
      <c r="K8089">
        <v>86</v>
      </c>
      <c r="L8089">
        <v>0</v>
      </c>
    </row>
    <row r="8090" spans="1:12">
      <c r="A8090" s="1" t="s">
        <v>119</v>
      </c>
      <c r="B8090">
        <v>1978</v>
      </c>
      <c r="C8090" t="str">
        <f>VLOOKUP(co2_data[[#This Row],[country]],Country_Parameter!A:C,3,0)</f>
        <v>Parameter 1</v>
      </c>
      <c r="D8090">
        <v>37126534</v>
      </c>
      <c r="E8090">
        <v>318000000000</v>
      </c>
      <c r="F8090">
        <v>6</v>
      </c>
      <c r="G8090">
        <v>162</v>
      </c>
      <c r="H8090">
        <v>3</v>
      </c>
      <c r="I8090">
        <v>50</v>
      </c>
      <c r="J8090">
        <v>19</v>
      </c>
      <c r="K8090">
        <v>85</v>
      </c>
      <c r="L8090">
        <v>0</v>
      </c>
    </row>
    <row r="8091" spans="1:12">
      <c r="A8091" s="1" t="s">
        <v>119</v>
      </c>
      <c r="B8091">
        <v>1979</v>
      </c>
      <c r="C8091" t="str">
        <f>VLOOKUP(co2_data[[#This Row],[country]],Country_Parameter!A:C,3,0)</f>
        <v>Parameter 1</v>
      </c>
      <c r="D8091">
        <v>38424956</v>
      </c>
      <c r="E8091">
        <v>291000000000</v>
      </c>
      <c r="F8091">
        <v>4</v>
      </c>
      <c r="G8091">
        <v>163</v>
      </c>
      <c r="H8091">
        <v>2</v>
      </c>
      <c r="I8091">
        <v>30</v>
      </c>
      <c r="J8091">
        <v>24</v>
      </c>
      <c r="K8091">
        <v>103</v>
      </c>
      <c r="L8091">
        <v>0</v>
      </c>
    </row>
    <row r="8092" spans="1:12">
      <c r="A8092" s="1" t="s">
        <v>119</v>
      </c>
      <c r="B8092">
        <v>1980</v>
      </c>
      <c r="C8092" t="str">
        <f>VLOOKUP(co2_data[[#This Row],[country]],Country_Parameter!A:C,3,0)</f>
        <v>Parameter 1</v>
      </c>
      <c r="D8092">
        <v>39842324</v>
      </c>
      <c r="E8092">
        <v>250000000000</v>
      </c>
      <c r="F8092">
        <v>4</v>
      </c>
      <c r="G8092">
        <v>121</v>
      </c>
      <c r="H8092">
        <v>2</v>
      </c>
      <c r="I8092">
        <v>18</v>
      </c>
      <c r="J8092">
        <v>13</v>
      </c>
      <c r="K8092">
        <v>83</v>
      </c>
      <c r="L8092">
        <v>0</v>
      </c>
    </row>
    <row r="8093" spans="1:12">
      <c r="A8093" s="1" t="s">
        <v>119</v>
      </c>
      <c r="B8093">
        <v>1981</v>
      </c>
      <c r="C8093" t="str">
        <f>VLOOKUP(co2_data[[#This Row],[country]],Country_Parameter!A:C,3,0)</f>
        <v>Parameter 1</v>
      </c>
      <c r="D8093">
        <v>41989316</v>
      </c>
      <c r="E8093">
        <v>242000000000</v>
      </c>
      <c r="F8093">
        <v>4</v>
      </c>
      <c r="G8093">
        <v>113</v>
      </c>
      <c r="H8093">
        <v>2</v>
      </c>
      <c r="I8093">
        <v>15</v>
      </c>
      <c r="J8093">
        <v>12</v>
      </c>
      <c r="K8093">
        <v>80</v>
      </c>
      <c r="L8093">
        <v>0</v>
      </c>
    </row>
    <row r="8094" spans="1:12">
      <c r="A8094" s="1" t="s">
        <v>119</v>
      </c>
      <c r="B8094">
        <v>1982</v>
      </c>
      <c r="C8094" t="str">
        <f>VLOOKUP(co2_data[[#This Row],[country]],Country_Parameter!A:C,3,0)</f>
        <v>Parameter 1</v>
      </c>
      <c r="D8094">
        <v>44272142</v>
      </c>
      <c r="E8094">
        <v>280000000000</v>
      </c>
      <c r="F8094">
        <v>5</v>
      </c>
      <c r="G8094">
        <v>138</v>
      </c>
      <c r="H8094">
        <v>3</v>
      </c>
      <c r="I8094">
        <v>27</v>
      </c>
      <c r="J8094">
        <v>13</v>
      </c>
      <c r="K8094">
        <v>90</v>
      </c>
      <c r="L8094">
        <v>0</v>
      </c>
    </row>
    <row r="8095" spans="1:12">
      <c r="A8095" s="1" t="s">
        <v>119</v>
      </c>
      <c r="B8095">
        <v>1983</v>
      </c>
      <c r="C8095" t="str">
        <f>VLOOKUP(co2_data[[#This Row],[country]],Country_Parameter!A:C,3,0)</f>
        <v>Parameter 1</v>
      </c>
      <c r="D8095">
        <v>46029541</v>
      </c>
      <c r="E8095">
        <v>317000000000</v>
      </c>
      <c r="F8095">
        <v>5</v>
      </c>
      <c r="G8095">
        <v>150</v>
      </c>
      <c r="H8095">
        <v>3</v>
      </c>
      <c r="I8095">
        <v>25</v>
      </c>
      <c r="J8095">
        <v>16</v>
      </c>
      <c r="K8095">
        <v>101</v>
      </c>
      <c r="L8095">
        <v>0</v>
      </c>
    </row>
    <row r="8096" spans="1:12">
      <c r="A8096" s="1" t="s">
        <v>119</v>
      </c>
      <c r="B8096">
        <v>1984</v>
      </c>
      <c r="C8096" t="str">
        <f>VLOOKUP(co2_data[[#This Row],[country]],Country_Parameter!A:C,3,0)</f>
        <v>Parameter 1</v>
      </c>
      <c r="D8096">
        <v>47793999</v>
      </c>
      <c r="E8096">
        <v>323000000000</v>
      </c>
      <c r="F8096">
        <v>6</v>
      </c>
      <c r="G8096">
        <v>150</v>
      </c>
      <c r="H8096">
        <v>3</v>
      </c>
      <c r="I8096">
        <v>12</v>
      </c>
      <c r="J8096">
        <v>25</v>
      </c>
      <c r="K8096">
        <v>104</v>
      </c>
      <c r="L8096">
        <v>0</v>
      </c>
    </row>
    <row r="8097" spans="1:12">
      <c r="A8097" s="1" t="s">
        <v>119</v>
      </c>
      <c r="B8097">
        <v>1985</v>
      </c>
      <c r="C8097" t="str">
        <f>VLOOKUP(co2_data[[#This Row],[country]],Country_Parameter!A:C,3,0)</f>
        <v>Parameter 1</v>
      </c>
      <c r="D8097">
        <v>49582288</v>
      </c>
      <c r="E8097">
        <v>330000000000</v>
      </c>
      <c r="F8097">
        <v>6</v>
      </c>
      <c r="G8097">
        <v>160</v>
      </c>
      <c r="H8097">
        <v>3</v>
      </c>
      <c r="I8097">
        <v>10</v>
      </c>
      <c r="J8097">
        <v>27</v>
      </c>
      <c r="K8097">
        <v>113</v>
      </c>
      <c r="L8097">
        <v>0</v>
      </c>
    </row>
    <row r="8098" spans="1:12">
      <c r="A8098" s="1" t="s">
        <v>119</v>
      </c>
      <c r="B8098">
        <v>1986</v>
      </c>
      <c r="C8098" t="str">
        <f>VLOOKUP(co2_data[[#This Row],[country]],Country_Parameter!A:C,3,0)</f>
        <v>Parameter 1</v>
      </c>
      <c r="D8098">
        <v>51446047</v>
      </c>
      <c r="E8098">
        <v>299000000000</v>
      </c>
      <c r="F8098">
        <v>6</v>
      </c>
      <c r="G8098">
        <v>148</v>
      </c>
      <c r="H8098">
        <v>4</v>
      </c>
      <c r="I8098">
        <v>10</v>
      </c>
      <c r="J8098">
        <v>29</v>
      </c>
      <c r="K8098">
        <v>100</v>
      </c>
      <c r="L8098">
        <v>0</v>
      </c>
    </row>
    <row r="8099" spans="1:12">
      <c r="A8099" s="1" t="s">
        <v>119</v>
      </c>
      <c r="B8099">
        <v>1987</v>
      </c>
      <c r="C8099" t="str">
        <f>VLOOKUP(co2_data[[#This Row],[country]],Country_Parameter!A:C,3,0)</f>
        <v>Parameter 1</v>
      </c>
      <c r="D8099">
        <v>53323493</v>
      </c>
      <c r="E8099">
        <v>295000000000</v>
      </c>
      <c r="F8099">
        <v>6</v>
      </c>
      <c r="G8099">
        <v>159</v>
      </c>
      <c r="H8099">
        <v>4</v>
      </c>
      <c r="I8099">
        <v>9</v>
      </c>
      <c r="J8099">
        <v>31</v>
      </c>
      <c r="K8099">
        <v>110</v>
      </c>
      <c r="L8099">
        <v>0</v>
      </c>
    </row>
    <row r="8100" spans="1:12">
      <c r="A8100" s="1" t="s">
        <v>119</v>
      </c>
      <c r="B8100">
        <v>1988</v>
      </c>
      <c r="C8100" t="str">
        <f>VLOOKUP(co2_data[[#This Row],[country]],Country_Parameter!A:C,3,0)</f>
        <v>Parameter 1</v>
      </c>
      <c r="D8100">
        <v>55072694</v>
      </c>
      <c r="E8100">
        <v>278000000000</v>
      </c>
      <c r="F8100">
        <v>6</v>
      </c>
      <c r="G8100">
        <v>176</v>
      </c>
      <c r="H8100">
        <v>4</v>
      </c>
      <c r="I8100">
        <v>8</v>
      </c>
      <c r="J8100">
        <v>38</v>
      </c>
      <c r="K8100">
        <v>120</v>
      </c>
      <c r="L8100">
        <v>0</v>
      </c>
    </row>
    <row r="8101" spans="1:12">
      <c r="A8101" s="1" t="s">
        <v>119</v>
      </c>
      <c r="B8101">
        <v>1989</v>
      </c>
      <c r="C8101" t="str">
        <f>VLOOKUP(co2_data[[#This Row],[country]],Country_Parameter!A:C,3,0)</f>
        <v>Parameter 1</v>
      </c>
      <c r="D8101">
        <v>56704919</v>
      </c>
      <c r="E8101">
        <v>289000000000</v>
      </c>
      <c r="F8101">
        <v>6</v>
      </c>
      <c r="G8101">
        <v>191</v>
      </c>
      <c r="H8101">
        <v>3</v>
      </c>
      <c r="I8101">
        <v>3</v>
      </c>
      <c r="J8101">
        <v>43</v>
      </c>
      <c r="K8101">
        <v>136</v>
      </c>
      <c r="L8101">
        <v>0</v>
      </c>
    </row>
    <row r="8102" spans="1:12">
      <c r="A8102" s="1" t="s">
        <v>119</v>
      </c>
      <c r="B8102">
        <v>1990</v>
      </c>
      <c r="C8102" t="str">
        <f>VLOOKUP(co2_data[[#This Row],[country]],Country_Parameter!A:C,3,0)</f>
        <v>Parameter 1</v>
      </c>
      <c r="D8102">
        <v>58380097</v>
      </c>
      <c r="E8102">
        <v>318000000000</v>
      </c>
      <c r="F8102">
        <v>7</v>
      </c>
      <c r="G8102">
        <v>211</v>
      </c>
      <c r="H8102">
        <v>3</v>
      </c>
      <c r="I8102">
        <v>22</v>
      </c>
      <c r="J8102">
        <v>40</v>
      </c>
      <c r="K8102">
        <v>139</v>
      </c>
      <c r="L8102">
        <v>0</v>
      </c>
    </row>
    <row r="8103" spans="1:12">
      <c r="A8103" s="1" t="s">
        <v>119</v>
      </c>
      <c r="B8103">
        <v>1991</v>
      </c>
      <c r="C8103" t="str">
        <f>VLOOKUP(co2_data[[#This Row],[country]],Country_Parameter!A:C,3,0)</f>
        <v>Parameter 1</v>
      </c>
      <c r="D8103">
        <v>59986931</v>
      </c>
      <c r="E8103">
        <v>376000000000</v>
      </c>
      <c r="F8103">
        <v>7</v>
      </c>
      <c r="G8103">
        <v>223</v>
      </c>
      <c r="H8103">
        <v>4</v>
      </c>
      <c r="I8103">
        <v>22</v>
      </c>
      <c r="J8103">
        <v>50</v>
      </c>
      <c r="K8103">
        <v>140</v>
      </c>
      <c r="L8103">
        <v>0</v>
      </c>
    </row>
    <row r="8104" spans="1:12">
      <c r="A8104" s="1" t="s">
        <v>119</v>
      </c>
      <c r="B8104">
        <v>1992</v>
      </c>
      <c r="C8104" t="str">
        <f>VLOOKUP(co2_data[[#This Row],[country]],Country_Parameter!A:C,3,0)</f>
        <v>Parameter 1</v>
      </c>
      <c r="D8104">
        <v>61184982</v>
      </c>
      <c r="E8104">
        <v>425000000000</v>
      </c>
      <c r="F8104">
        <v>7</v>
      </c>
      <c r="G8104">
        <v>228</v>
      </c>
      <c r="H8104">
        <v>3</v>
      </c>
      <c r="I8104">
        <v>22</v>
      </c>
      <c r="J8104">
        <v>53</v>
      </c>
      <c r="K8104">
        <v>143</v>
      </c>
      <c r="L8104">
        <v>0</v>
      </c>
    </row>
    <row r="8105" spans="1:12">
      <c r="A8105" s="1" t="s">
        <v>119</v>
      </c>
      <c r="B8105">
        <v>1993</v>
      </c>
      <c r="C8105" t="str">
        <f>VLOOKUP(co2_data[[#This Row],[country]],Country_Parameter!A:C,3,0)</f>
        <v>Parameter 1</v>
      </c>
      <c r="D8105">
        <v>61403548</v>
      </c>
      <c r="E8105">
        <v>420000000000</v>
      </c>
      <c r="F8105">
        <v>8</v>
      </c>
      <c r="G8105">
        <v>237</v>
      </c>
      <c r="H8105">
        <v>4</v>
      </c>
      <c r="I8105">
        <v>18</v>
      </c>
      <c r="J8105">
        <v>61</v>
      </c>
      <c r="K8105">
        <v>147</v>
      </c>
      <c r="L8105">
        <v>0</v>
      </c>
    </row>
    <row r="8106" spans="1:12">
      <c r="A8106" s="1" t="s">
        <v>119</v>
      </c>
      <c r="B8106">
        <v>1994</v>
      </c>
      <c r="C8106" t="str">
        <f>VLOOKUP(co2_data[[#This Row],[country]],Country_Parameter!A:C,3,0)</f>
        <v>Parameter 1</v>
      </c>
      <c r="D8106">
        <v>61520597</v>
      </c>
      <c r="E8106">
        <v>419000000000</v>
      </c>
      <c r="F8106">
        <v>8</v>
      </c>
      <c r="G8106">
        <v>265</v>
      </c>
      <c r="H8106">
        <v>4</v>
      </c>
      <c r="I8106">
        <v>22</v>
      </c>
      <c r="J8106">
        <v>73</v>
      </c>
      <c r="K8106">
        <v>157</v>
      </c>
      <c r="L8106">
        <v>0</v>
      </c>
    </row>
    <row r="8107" spans="1:12">
      <c r="A8107" s="1" t="s">
        <v>119</v>
      </c>
      <c r="B8107">
        <v>1995</v>
      </c>
      <c r="C8107" t="str">
        <f>VLOOKUP(co2_data[[#This Row],[country]],Country_Parameter!A:C,3,0)</f>
        <v>Parameter 1</v>
      </c>
      <c r="D8107">
        <v>62205571</v>
      </c>
      <c r="E8107">
        <v>438000000000</v>
      </c>
      <c r="F8107">
        <v>9</v>
      </c>
      <c r="G8107">
        <v>271</v>
      </c>
      <c r="H8107">
        <v>4</v>
      </c>
      <c r="I8107">
        <v>20</v>
      </c>
      <c r="J8107">
        <v>82</v>
      </c>
      <c r="K8107">
        <v>157</v>
      </c>
      <c r="L8107">
        <v>0</v>
      </c>
    </row>
    <row r="8108" spans="1:12">
      <c r="A8108" s="1" t="s">
        <v>119</v>
      </c>
      <c r="B8108">
        <v>1996</v>
      </c>
      <c r="C8108" t="str">
        <f>VLOOKUP(co2_data[[#This Row],[country]],Country_Parameter!A:C,3,0)</f>
        <v>Parameter 1</v>
      </c>
      <c r="D8108">
        <v>62881296</v>
      </c>
      <c r="E8108">
        <v>483000000000</v>
      </c>
      <c r="F8108">
        <v>9</v>
      </c>
      <c r="G8108">
        <v>277</v>
      </c>
      <c r="H8108">
        <v>4</v>
      </c>
      <c r="I8108">
        <v>22</v>
      </c>
      <c r="J8108">
        <v>81</v>
      </c>
      <c r="K8108">
        <v>161</v>
      </c>
      <c r="L8108">
        <v>0</v>
      </c>
    </row>
    <row r="8109" spans="1:12">
      <c r="A8109" s="1" t="s">
        <v>119</v>
      </c>
      <c r="B8109">
        <v>1997</v>
      </c>
      <c r="C8109" t="str">
        <f>VLOOKUP(co2_data[[#This Row],[country]],Country_Parameter!A:C,3,0)</f>
        <v>Parameter 1</v>
      </c>
      <c r="D8109">
        <v>63639637</v>
      </c>
      <c r="E8109">
        <v>513000000000</v>
      </c>
      <c r="F8109">
        <v>9</v>
      </c>
      <c r="G8109">
        <v>269</v>
      </c>
      <c r="H8109">
        <v>4</v>
      </c>
      <c r="I8109">
        <v>21</v>
      </c>
      <c r="J8109">
        <v>91</v>
      </c>
      <c r="K8109">
        <v>143</v>
      </c>
      <c r="L8109">
        <v>0</v>
      </c>
    </row>
    <row r="8110" spans="1:12">
      <c r="A8110" s="1" t="s">
        <v>119</v>
      </c>
      <c r="B8110">
        <v>1998</v>
      </c>
      <c r="C8110" t="str">
        <f>VLOOKUP(co2_data[[#This Row],[country]],Country_Parameter!A:C,3,0)</f>
        <v>Parameter 1</v>
      </c>
      <c r="D8110">
        <v>64519866</v>
      </c>
      <c r="E8110">
        <v>541000000000</v>
      </c>
      <c r="F8110">
        <v>10</v>
      </c>
      <c r="G8110">
        <v>306</v>
      </c>
      <c r="H8110">
        <v>5</v>
      </c>
      <c r="I8110">
        <v>17</v>
      </c>
      <c r="J8110">
        <v>99</v>
      </c>
      <c r="K8110">
        <v>175</v>
      </c>
      <c r="L8110">
        <v>0</v>
      </c>
    </row>
    <row r="8111" spans="1:12">
      <c r="A8111" s="1" t="s">
        <v>119</v>
      </c>
      <c r="B8111">
        <v>1999</v>
      </c>
      <c r="C8111" t="str">
        <f>VLOOKUP(co2_data[[#This Row],[country]],Country_Parameter!A:C,3,0)</f>
        <v>Parameter 1</v>
      </c>
      <c r="D8111">
        <v>65445389</v>
      </c>
      <c r="E8111">
        <v>564000000000</v>
      </c>
      <c r="F8111">
        <v>11</v>
      </c>
      <c r="G8111">
        <v>374</v>
      </c>
      <c r="H8111">
        <v>5</v>
      </c>
      <c r="I8111">
        <v>17</v>
      </c>
      <c r="J8111">
        <v>114</v>
      </c>
      <c r="K8111">
        <v>228</v>
      </c>
      <c r="L8111">
        <v>0</v>
      </c>
    </row>
    <row r="8112" spans="1:12">
      <c r="A8112" s="1" t="s">
        <v>119</v>
      </c>
      <c r="B8112">
        <v>2000</v>
      </c>
      <c r="C8112" t="str">
        <f>VLOOKUP(co2_data[[#This Row],[country]],Country_Parameter!A:C,3,0)</f>
        <v>Parameter 1</v>
      </c>
      <c r="D8112">
        <v>66418662</v>
      </c>
      <c r="E8112">
        <v>596000000000</v>
      </c>
      <c r="F8112">
        <v>12</v>
      </c>
      <c r="G8112">
        <v>367</v>
      </c>
      <c r="H8112">
        <v>5</v>
      </c>
      <c r="I8112">
        <v>19</v>
      </c>
      <c r="J8112">
        <v>120</v>
      </c>
      <c r="K8112">
        <v>210</v>
      </c>
      <c r="L8112">
        <v>0</v>
      </c>
    </row>
    <row r="8113" spans="1:12">
      <c r="A8113" s="1" t="s">
        <v>119</v>
      </c>
      <c r="B8113">
        <v>2001</v>
      </c>
      <c r="C8113" t="str">
        <f>VLOOKUP(co2_data[[#This Row],[country]],Country_Parameter!A:C,3,0)</f>
        <v>Parameter 1</v>
      </c>
      <c r="D8113">
        <v>67452003</v>
      </c>
      <c r="E8113">
        <v>637000000000</v>
      </c>
      <c r="F8113">
        <v>14</v>
      </c>
      <c r="G8113">
        <v>390</v>
      </c>
      <c r="H8113">
        <v>4</v>
      </c>
      <c r="I8113">
        <v>17</v>
      </c>
      <c r="J8113">
        <v>128</v>
      </c>
      <c r="K8113">
        <v>227</v>
      </c>
      <c r="L8113">
        <v>0</v>
      </c>
    </row>
    <row r="8114" spans="1:12">
      <c r="A8114" s="1" t="s">
        <v>119</v>
      </c>
      <c r="B8114">
        <v>2002</v>
      </c>
      <c r="C8114" t="str">
        <f>VLOOKUP(co2_data[[#This Row],[country]],Country_Parameter!A:C,3,0)</f>
        <v>Parameter 1</v>
      </c>
      <c r="D8114">
        <v>68011316</v>
      </c>
      <c r="E8114">
        <v>698000000000</v>
      </c>
      <c r="F8114">
        <v>14</v>
      </c>
      <c r="G8114">
        <v>397</v>
      </c>
      <c r="H8114">
        <v>5</v>
      </c>
      <c r="I8114">
        <v>17</v>
      </c>
      <c r="J8114">
        <v>144</v>
      </c>
      <c r="K8114">
        <v>218</v>
      </c>
      <c r="L8114">
        <v>0</v>
      </c>
    </row>
    <row r="8115" spans="1:12">
      <c r="A8115" s="1" t="s">
        <v>119</v>
      </c>
      <c r="B8115">
        <v>2003</v>
      </c>
      <c r="C8115" t="str">
        <f>VLOOKUP(co2_data[[#This Row],[country]],Country_Parameter!A:C,3,0)</f>
        <v>Parameter 1</v>
      </c>
      <c r="D8115">
        <v>68769345</v>
      </c>
      <c r="E8115">
        <v>780000000000</v>
      </c>
      <c r="F8115">
        <v>15</v>
      </c>
      <c r="G8115">
        <v>411</v>
      </c>
      <c r="H8115">
        <v>5</v>
      </c>
      <c r="I8115">
        <v>22</v>
      </c>
      <c r="J8115">
        <v>158</v>
      </c>
      <c r="K8115">
        <v>211</v>
      </c>
      <c r="L8115">
        <v>0</v>
      </c>
    </row>
    <row r="8116" spans="1:12">
      <c r="A8116" s="1" t="s">
        <v>119</v>
      </c>
      <c r="B8116">
        <v>2004</v>
      </c>
      <c r="C8116" t="str">
        <f>VLOOKUP(co2_data[[#This Row],[country]],Country_Parameter!A:C,3,0)</f>
        <v>Parameter 1</v>
      </c>
      <c r="D8116">
        <v>70256316</v>
      </c>
      <c r="E8116">
        <v>849000000000</v>
      </c>
      <c r="F8116">
        <v>16</v>
      </c>
      <c r="G8116">
        <v>442</v>
      </c>
      <c r="H8116">
        <v>5</v>
      </c>
      <c r="I8116">
        <v>21</v>
      </c>
      <c r="J8116">
        <v>179</v>
      </c>
      <c r="K8116">
        <v>222</v>
      </c>
      <c r="L8116">
        <v>0</v>
      </c>
    </row>
    <row r="8117" spans="1:12">
      <c r="A8117" s="1" t="s">
        <v>119</v>
      </c>
      <c r="B8117">
        <v>2005</v>
      </c>
      <c r="C8117" t="str">
        <f>VLOOKUP(co2_data[[#This Row],[country]],Country_Parameter!A:C,3,0)</f>
        <v>Parameter 1</v>
      </c>
      <c r="D8117">
        <v>71828456</v>
      </c>
      <c r="E8117">
        <v>909000000000</v>
      </c>
      <c r="F8117">
        <v>16</v>
      </c>
      <c r="G8117">
        <v>467</v>
      </c>
      <c r="H8117">
        <v>6</v>
      </c>
      <c r="I8117">
        <v>22</v>
      </c>
      <c r="J8117">
        <v>200</v>
      </c>
      <c r="K8117">
        <v>222</v>
      </c>
      <c r="L8117">
        <v>0</v>
      </c>
    </row>
    <row r="8118" spans="1:12">
      <c r="A8118" s="1" t="s">
        <v>119</v>
      </c>
      <c r="B8118">
        <v>2006</v>
      </c>
      <c r="C8118" t="str">
        <f>VLOOKUP(co2_data[[#This Row],[country]],Country_Parameter!A:C,3,0)</f>
        <v>Parameter 1</v>
      </c>
      <c r="D8118">
        <v>73392746</v>
      </c>
      <c r="E8118">
        <v>995000000000</v>
      </c>
      <c r="F8118">
        <v>17</v>
      </c>
      <c r="G8118">
        <v>501</v>
      </c>
      <c r="H8118">
        <v>6</v>
      </c>
      <c r="I8118">
        <v>23</v>
      </c>
      <c r="J8118">
        <v>222</v>
      </c>
      <c r="K8118">
        <v>233</v>
      </c>
      <c r="L8118">
        <v>0</v>
      </c>
    </row>
    <row r="8119" spans="1:12">
      <c r="A8119" s="1" t="s">
        <v>119</v>
      </c>
      <c r="B8119">
        <v>2007</v>
      </c>
      <c r="C8119" t="str">
        <f>VLOOKUP(co2_data[[#This Row],[country]],Country_Parameter!A:C,3,0)</f>
        <v>Parameter 1</v>
      </c>
      <c r="D8119">
        <v>74602646</v>
      </c>
      <c r="E8119">
        <v>1100000000000</v>
      </c>
      <c r="F8119">
        <v>19</v>
      </c>
      <c r="G8119">
        <v>508</v>
      </c>
      <c r="H8119">
        <v>7</v>
      </c>
      <c r="I8119">
        <v>20</v>
      </c>
      <c r="J8119">
        <v>237</v>
      </c>
      <c r="K8119">
        <v>225</v>
      </c>
      <c r="L8119">
        <v>0</v>
      </c>
    </row>
    <row r="8120" spans="1:12">
      <c r="A8120" s="1" t="s">
        <v>119</v>
      </c>
      <c r="B8120">
        <v>2008</v>
      </c>
      <c r="C8120" t="str">
        <f>VLOOKUP(co2_data[[#This Row],[country]],Country_Parameter!A:C,3,0)</f>
        <v>Parameter 1</v>
      </c>
      <c r="D8120">
        <v>75514200</v>
      </c>
      <c r="E8120">
        <v>1130000000000</v>
      </c>
      <c r="F8120">
        <v>22</v>
      </c>
      <c r="G8120">
        <v>529</v>
      </c>
      <c r="H8120">
        <v>6</v>
      </c>
      <c r="I8120">
        <v>20</v>
      </c>
      <c r="J8120">
        <v>247</v>
      </c>
      <c r="K8120">
        <v>234</v>
      </c>
      <c r="L8120">
        <v>0</v>
      </c>
    </row>
    <row r="8121" spans="1:12">
      <c r="A8121" s="1" t="s">
        <v>119</v>
      </c>
      <c r="B8121">
        <v>2009</v>
      </c>
      <c r="C8121" t="str">
        <f>VLOOKUP(co2_data[[#This Row],[country]],Country_Parameter!A:C,3,0)</f>
        <v>Parameter 1</v>
      </c>
      <c r="D8121">
        <v>76457832</v>
      </c>
      <c r="E8121">
        <v>1210000000000</v>
      </c>
      <c r="F8121">
        <v>25</v>
      </c>
      <c r="G8121">
        <v>543</v>
      </c>
      <c r="H8121">
        <v>4</v>
      </c>
      <c r="I8121">
        <v>20</v>
      </c>
      <c r="J8121">
        <v>261</v>
      </c>
      <c r="K8121">
        <v>233</v>
      </c>
      <c r="L8121">
        <v>0</v>
      </c>
    </row>
    <row r="8122" spans="1:12">
      <c r="A8122" s="1" t="s">
        <v>119</v>
      </c>
      <c r="B8122">
        <v>2010</v>
      </c>
      <c r="C8122" t="str">
        <f>VLOOKUP(co2_data[[#This Row],[country]],Country_Parameter!A:C,3,0)</f>
        <v>Parameter 1</v>
      </c>
      <c r="D8122">
        <v>77420852</v>
      </c>
      <c r="E8122">
        <v>1310000000000</v>
      </c>
      <c r="F8122">
        <v>30</v>
      </c>
      <c r="G8122">
        <v>561</v>
      </c>
      <c r="H8122">
        <v>5</v>
      </c>
      <c r="I8122">
        <v>21</v>
      </c>
      <c r="J8122">
        <v>277</v>
      </c>
      <c r="K8122">
        <v>228</v>
      </c>
      <c r="L8122">
        <v>0</v>
      </c>
    </row>
    <row r="8123" spans="1:12">
      <c r="A8123" s="1" t="s">
        <v>119</v>
      </c>
      <c r="B8123">
        <v>2011</v>
      </c>
      <c r="C8123" t="str">
        <f>VLOOKUP(co2_data[[#This Row],[country]],Country_Parameter!A:C,3,0)</f>
        <v>Parameter 1</v>
      </c>
      <c r="D8123">
        <v>78383602</v>
      </c>
      <c r="E8123">
        <v>1350000000000</v>
      </c>
      <c r="F8123">
        <v>33</v>
      </c>
      <c r="G8123">
        <v>576</v>
      </c>
      <c r="H8123">
        <v>5</v>
      </c>
      <c r="I8123">
        <v>21</v>
      </c>
      <c r="J8123">
        <v>293</v>
      </c>
      <c r="K8123">
        <v>224</v>
      </c>
      <c r="L8123">
        <v>0</v>
      </c>
    </row>
    <row r="8124" spans="1:12">
      <c r="A8124" s="1" t="s">
        <v>119</v>
      </c>
      <c r="B8124">
        <v>2012</v>
      </c>
      <c r="C8124" t="str">
        <f>VLOOKUP(co2_data[[#This Row],[country]],Country_Parameter!A:C,3,0)</f>
        <v>Parameter 1</v>
      </c>
      <c r="D8124">
        <v>79370583</v>
      </c>
      <c r="E8124">
        <v>1320000000000</v>
      </c>
      <c r="F8124">
        <v>35</v>
      </c>
      <c r="G8124">
        <v>599</v>
      </c>
      <c r="H8124">
        <v>4</v>
      </c>
      <c r="I8124">
        <v>21</v>
      </c>
      <c r="J8124">
        <v>292</v>
      </c>
      <c r="K8124">
        <v>247</v>
      </c>
      <c r="L8124">
        <v>0</v>
      </c>
    </row>
    <row r="8125" spans="1:12">
      <c r="A8125" s="1" t="s">
        <v>119</v>
      </c>
      <c r="B8125">
        <v>2013</v>
      </c>
      <c r="C8125" t="str">
        <f>VLOOKUP(co2_data[[#This Row],[country]],Country_Parameter!A:C,3,0)</f>
        <v>Parameter 1</v>
      </c>
      <c r="D8125">
        <v>80414688</v>
      </c>
      <c r="E8125">
        <v>1290000000000</v>
      </c>
      <c r="F8125">
        <v>37</v>
      </c>
      <c r="G8125">
        <v>610</v>
      </c>
      <c r="H8125">
        <v>4</v>
      </c>
      <c r="I8125">
        <v>21</v>
      </c>
      <c r="J8125">
        <v>295</v>
      </c>
      <c r="K8125">
        <v>253</v>
      </c>
      <c r="L8125">
        <v>0</v>
      </c>
    </row>
    <row r="8126" spans="1:12">
      <c r="A8126" s="1" t="s">
        <v>119</v>
      </c>
      <c r="B8126">
        <v>2014</v>
      </c>
      <c r="C8126" t="str">
        <f>VLOOKUP(co2_data[[#This Row],[country]],Country_Parameter!A:C,3,0)</f>
        <v>Parameter 1</v>
      </c>
      <c r="D8126">
        <v>81502045</v>
      </c>
      <c r="E8126">
        <v>1350000000000</v>
      </c>
      <c r="F8126">
        <v>35</v>
      </c>
      <c r="G8126">
        <v>644</v>
      </c>
      <c r="H8126">
        <v>4</v>
      </c>
      <c r="I8126">
        <v>23</v>
      </c>
      <c r="J8126">
        <v>335</v>
      </c>
      <c r="K8126">
        <v>248</v>
      </c>
      <c r="L8126">
        <v>0</v>
      </c>
    </row>
    <row r="8127" spans="1:12">
      <c r="A8127" s="1" t="s">
        <v>119</v>
      </c>
      <c r="B8127">
        <v>2015</v>
      </c>
      <c r="C8127" t="str">
        <f>VLOOKUP(co2_data[[#This Row],[country]],Country_Parameter!A:C,3,0)</f>
        <v>Parameter 1</v>
      </c>
      <c r="D8127">
        <v>82619365</v>
      </c>
      <c r="E8127">
        <v>1330000000000</v>
      </c>
      <c r="F8127">
        <v>31</v>
      </c>
      <c r="G8127">
        <v>642</v>
      </c>
      <c r="H8127">
        <v>4</v>
      </c>
      <c r="I8127">
        <v>23</v>
      </c>
      <c r="J8127">
        <v>357</v>
      </c>
      <c r="K8127">
        <v>227</v>
      </c>
      <c r="L8127">
        <v>0</v>
      </c>
    </row>
    <row r="8128" spans="1:12">
      <c r="A8128" s="1" t="s">
        <v>119</v>
      </c>
      <c r="B8128">
        <v>2016</v>
      </c>
      <c r="C8128" t="str">
        <f>VLOOKUP(co2_data[[#This Row],[country]],Country_Parameter!A:C,3,0)</f>
        <v>Parameter 1</v>
      </c>
      <c r="D8128">
        <v>83812229</v>
      </c>
      <c r="E8128">
        <v>1410000000000</v>
      </c>
      <c r="F8128">
        <v>31</v>
      </c>
      <c r="G8128">
        <v>645</v>
      </c>
      <c r="H8128">
        <v>3</v>
      </c>
      <c r="I8128">
        <v>30</v>
      </c>
      <c r="J8128">
        <v>381</v>
      </c>
      <c r="K8128">
        <v>200</v>
      </c>
      <c r="L8128">
        <v>0</v>
      </c>
    </row>
    <row r="8129" spans="1:12">
      <c r="A8129" s="1" t="s">
        <v>119</v>
      </c>
      <c r="B8129">
        <v>2017</v>
      </c>
      <c r="C8129" t="str">
        <f>VLOOKUP(co2_data[[#This Row],[country]],Country_Parameter!A:C,3,0)</f>
        <v>Parameter 1</v>
      </c>
      <c r="D8129">
        <v>85026761</v>
      </c>
      <c r="E8129">
        <v>1490000000000</v>
      </c>
      <c r="F8129">
        <v>30</v>
      </c>
      <c r="G8129">
        <v>696</v>
      </c>
      <c r="H8129">
        <v>5</v>
      </c>
      <c r="I8129">
        <v>33</v>
      </c>
      <c r="J8129">
        <v>400</v>
      </c>
      <c r="K8129">
        <v>229</v>
      </c>
      <c r="L8129">
        <v>0</v>
      </c>
    </row>
    <row r="8130" spans="1:12">
      <c r="A8130" s="1" t="s">
        <v>119</v>
      </c>
      <c r="B8130">
        <v>2018</v>
      </c>
      <c r="C8130" t="str">
        <f>VLOOKUP(co2_data[[#This Row],[country]],Country_Parameter!A:C,3,0)</f>
        <v>Parameter 1</v>
      </c>
      <c r="D8130">
        <v>86118000</v>
      </c>
      <c r="E8130">
        <v>1480000000000</v>
      </c>
      <c r="F8130">
        <v>30</v>
      </c>
      <c r="G8130">
        <v>690</v>
      </c>
      <c r="H8130">
        <v>4</v>
      </c>
      <c r="I8130">
        <v>32</v>
      </c>
      <c r="J8130">
        <v>391</v>
      </c>
      <c r="K8130">
        <v>232</v>
      </c>
      <c r="L8130">
        <v>0</v>
      </c>
    </row>
    <row r="8131" spans="1:12">
      <c r="A8131" s="1" t="s">
        <v>119</v>
      </c>
      <c r="B8131">
        <v>2019</v>
      </c>
      <c r="C8131" t="str">
        <f>VLOOKUP(co2_data[[#This Row],[country]],Country_Parameter!A:C,3,0)</f>
        <v>Parameter 1</v>
      </c>
      <c r="D8131">
        <v>87051647</v>
      </c>
      <c r="E8131">
        <v>1440000000000</v>
      </c>
      <c r="F8131">
        <v>35</v>
      </c>
      <c r="G8131">
        <v>735</v>
      </c>
      <c r="H8131">
        <v>5</v>
      </c>
      <c r="I8131">
        <v>26</v>
      </c>
      <c r="J8131">
        <v>429</v>
      </c>
      <c r="K8131">
        <v>240</v>
      </c>
      <c r="L8131">
        <v>0</v>
      </c>
    </row>
    <row r="8132" spans="1:12">
      <c r="A8132" s="1" t="s">
        <v>119</v>
      </c>
      <c r="B8132">
        <v>2020</v>
      </c>
      <c r="C8132" t="str">
        <f>VLOOKUP(co2_data[[#This Row],[country]],Country_Parameter!A:C,3,0)</f>
        <v>Parameter 1</v>
      </c>
      <c r="D8132">
        <v>87723446</v>
      </c>
      <c r="E8132">
        <v>1450000000000</v>
      </c>
      <c r="F8132">
        <v>39</v>
      </c>
      <c r="G8132">
        <v>757</v>
      </c>
      <c r="H8132">
        <v>6</v>
      </c>
      <c r="I8132">
        <v>25</v>
      </c>
      <c r="J8132">
        <v>465</v>
      </c>
      <c r="K8132">
        <v>222</v>
      </c>
      <c r="L8132">
        <v>0</v>
      </c>
    </row>
    <row r="8133" spans="1:12">
      <c r="A8133" s="1" t="s">
        <v>119</v>
      </c>
      <c r="B8133">
        <v>2021</v>
      </c>
      <c r="C8133" t="str">
        <f>VLOOKUP(co2_data[[#This Row],[country]],Country_Parameter!A:C,3,0)</f>
        <v>Parameter 1</v>
      </c>
      <c r="D8133">
        <v>88455491</v>
      </c>
      <c r="E8133">
        <v>1530000000000</v>
      </c>
      <c r="F8133">
        <v>37</v>
      </c>
      <c r="G8133">
        <v>780</v>
      </c>
      <c r="H8133">
        <v>5</v>
      </c>
      <c r="I8133">
        <v>32</v>
      </c>
      <c r="J8133">
        <v>476</v>
      </c>
      <c r="K8133">
        <v>229</v>
      </c>
      <c r="L8133">
        <v>0</v>
      </c>
    </row>
    <row r="8134" spans="1:12">
      <c r="A8134" s="1" t="s">
        <v>119</v>
      </c>
      <c r="B8134">
        <v>2022</v>
      </c>
      <c r="C8134" t="str">
        <f>VLOOKUP(co2_data[[#This Row],[country]],Country_Parameter!A:C,3,0)</f>
        <v>Parameter 1</v>
      </c>
      <c r="D8134">
        <v>89524247</v>
      </c>
      <c r="E8134">
        <v>1570000000000</v>
      </c>
      <c r="F8134">
        <v>35</v>
      </c>
      <c r="G8134">
        <v>801</v>
      </c>
      <c r="H8134">
        <v>5</v>
      </c>
      <c r="I8134">
        <v>32</v>
      </c>
      <c r="J8134">
        <v>497</v>
      </c>
      <c r="K8134">
        <v>232</v>
      </c>
      <c r="L8134">
        <v>0</v>
      </c>
    </row>
    <row r="8135" spans="1:12">
      <c r="A8135" s="1" t="s">
        <v>119</v>
      </c>
      <c r="B8135">
        <v>2023</v>
      </c>
      <c r="C8135" t="str">
        <f>VLOOKUP(co2_data[[#This Row],[country]],Country_Parameter!A:C,3,0)</f>
        <v>Parameter 1</v>
      </c>
      <c r="D8135">
        <v>90608708</v>
      </c>
      <c r="E8135">
        <v>0</v>
      </c>
      <c r="F8135">
        <v>39</v>
      </c>
      <c r="G8135">
        <v>818</v>
      </c>
      <c r="H8135">
        <v>5</v>
      </c>
      <c r="I8135">
        <v>38</v>
      </c>
      <c r="J8135">
        <v>509</v>
      </c>
      <c r="K8135">
        <v>226</v>
      </c>
      <c r="L8135">
        <v>0</v>
      </c>
    </row>
    <row r="8136" spans="1:12">
      <c r="A8136" s="1" t="s">
        <v>120</v>
      </c>
      <c r="B8136">
        <v>1949</v>
      </c>
      <c r="C8136" t="str">
        <f>VLOOKUP(co2_data[[#This Row],[country]],Country_Parameter!A:C,3,0)</f>
        <v>Parameter 1</v>
      </c>
      <c r="D8136">
        <v>5483614</v>
      </c>
      <c r="E8136">
        <v>0</v>
      </c>
      <c r="F8136">
        <v>0</v>
      </c>
      <c r="G8136">
        <v>1</v>
      </c>
      <c r="H8136">
        <v>0</v>
      </c>
      <c r="I8136">
        <v>0</v>
      </c>
      <c r="J8136">
        <v>0</v>
      </c>
      <c r="K8136">
        <v>1</v>
      </c>
      <c r="L8136">
        <v>0</v>
      </c>
    </row>
    <row r="8137" spans="1:12">
      <c r="A8137" s="1" t="s">
        <v>120</v>
      </c>
      <c r="B8137">
        <v>1950</v>
      </c>
      <c r="C8137" t="str">
        <f>VLOOKUP(co2_data[[#This Row],[country]],Country_Parameter!A:C,3,0)</f>
        <v>Parameter 1</v>
      </c>
      <c r="D8137">
        <v>5653355</v>
      </c>
      <c r="E8137">
        <v>11225325568</v>
      </c>
      <c r="F8137">
        <v>0</v>
      </c>
      <c r="G8137">
        <v>2</v>
      </c>
      <c r="H8137">
        <v>0</v>
      </c>
      <c r="I8137">
        <v>0</v>
      </c>
      <c r="J8137">
        <v>0</v>
      </c>
      <c r="K8137">
        <v>2</v>
      </c>
      <c r="L8137">
        <v>0</v>
      </c>
    </row>
    <row r="8138" spans="1:12">
      <c r="A8138" s="1" t="s">
        <v>120</v>
      </c>
      <c r="B8138">
        <v>1951</v>
      </c>
      <c r="C8138" t="str">
        <f>VLOOKUP(co2_data[[#This Row],[country]],Country_Parameter!A:C,3,0)</f>
        <v>Parameter 1</v>
      </c>
      <c r="D8138">
        <v>5774131</v>
      </c>
      <c r="E8138">
        <v>12205860864</v>
      </c>
      <c r="F8138">
        <v>0</v>
      </c>
      <c r="G8138">
        <v>2</v>
      </c>
      <c r="H8138">
        <v>0</v>
      </c>
      <c r="I8138">
        <v>0</v>
      </c>
      <c r="J8138">
        <v>0</v>
      </c>
      <c r="K8138">
        <v>2</v>
      </c>
      <c r="L8138">
        <v>0</v>
      </c>
    </row>
    <row r="8139" spans="1:12">
      <c r="A8139" s="1" t="s">
        <v>120</v>
      </c>
      <c r="B8139">
        <v>1952</v>
      </c>
      <c r="C8139" t="str">
        <f>VLOOKUP(co2_data[[#This Row],[country]],Country_Parameter!A:C,3,0)</f>
        <v>Parameter 1</v>
      </c>
      <c r="D8139">
        <v>5913013</v>
      </c>
      <c r="E8139">
        <v>13506462720</v>
      </c>
      <c r="F8139">
        <v>0</v>
      </c>
      <c r="G8139">
        <v>2</v>
      </c>
      <c r="H8139">
        <v>0</v>
      </c>
      <c r="I8139">
        <v>0</v>
      </c>
      <c r="J8139">
        <v>0</v>
      </c>
      <c r="K8139">
        <v>2</v>
      </c>
      <c r="L8139">
        <v>0</v>
      </c>
    </row>
    <row r="8140" spans="1:12">
      <c r="A8140" s="1" t="s">
        <v>120</v>
      </c>
      <c r="B8140">
        <v>1953</v>
      </c>
      <c r="C8140" t="str">
        <f>VLOOKUP(co2_data[[#This Row],[country]],Country_Parameter!A:C,3,0)</f>
        <v>Parameter 1</v>
      </c>
      <c r="D8140">
        <v>6064248</v>
      </c>
      <c r="E8140">
        <v>18969126912</v>
      </c>
      <c r="F8140">
        <v>0</v>
      </c>
      <c r="G8140">
        <v>3</v>
      </c>
      <c r="H8140">
        <v>0</v>
      </c>
      <c r="I8140">
        <v>0</v>
      </c>
      <c r="J8140">
        <v>0</v>
      </c>
      <c r="K8140">
        <v>2</v>
      </c>
      <c r="L8140">
        <v>0</v>
      </c>
    </row>
    <row r="8141" spans="1:12">
      <c r="A8141" s="1" t="s">
        <v>120</v>
      </c>
      <c r="B8141">
        <v>1954</v>
      </c>
      <c r="C8141" t="str">
        <f>VLOOKUP(co2_data[[#This Row],[country]],Country_Parameter!A:C,3,0)</f>
        <v>Parameter 1</v>
      </c>
      <c r="D8141">
        <v>6219477</v>
      </c>
      <c r="E8141">
        <v>22545258496</v>
      </c>
      <c r="F8141">
        <v>0</v>
      </c>
      <c r="G8141">
        <v>3</v>
      </c>
      <c r="H8141">
        <v>0</v>
      </c>
      <c r="I8141">
        <v>0</v>
      </c>
      <c r="J8141">
        <v>0</v>
      </c>
      <c r="K8141">
        <v>3</v>
      </c>
      <c r="L8141">
        <v>0</v>
      </c>
    </row>
    <row r="8142" spans="1:12">
      <c r="A8142" s="1" t="s">
        <v>120</v>
      </c>
      <c r="B8142">
        <v>1955</v>
      </c>
      <c r="C8142" t="str">
        <f>VLOOKUP(co2_data[[#This Row],[country]],Country_Parameter!A:C,3,0)</f>
        <v>Parameter 1</v>
      </c>
      <c r="D8142">
        <v>6366279</v>
      </c>
      <c r="E8142">
        <v>21623615488</v>
      </c>
      <c r="F8142">
        <v>0</v>
      </c>
      <c r="G8142">
        <v>4</v>
      </c>
      <c r="H8142">
        <v>0</v>
      </c>
      <c r="I8142">
        <v>0</v>
      </c>
      <c r="J8142">
        <v>1</v>
      </c>
      <c r="K8142">
        <v>3</v>
      </c>
      <c r="L8142">
        <v>0</v>
      </c>
    </row>
    <row r="8143" spans="1:12">
      <c r="A8143" s="1" t="s">
        <v>120</v>
      </c>
      <c r="B8143">
        <v>1956</v>
      </c>
      <c r="C8143" t="str">
        <f>VLOOKUP(co2_data[[#This Row],[country]],Country_Parameter!A:C,3,0)</f>
        <v>Parameter 1</v>
      </c>
      <c r="D8143">
        <v>6507499</v>
      </c>
      <c r="E8143">
        <v>23127861248</v>
      </c>
      <c r="F8143">
        <v>0</v>
      </c>
      <c r="G8143">
        <v>6</v>
      </c>
      <c r="H8143">
        <v>0</v>
      </c>
      <c r="I8143">
        <v>0</v>
      </c>
      <c r="J8143">
        <v>1</v>
      </c>
      <c r="K8143">
        <v>5</v>
      </c>
      <c r="L8143">
        <v>0</v>
      </c>
    </row>
    <row r="8144" spans="1:12">
      <c r="A8144" s="1" t="s">
        <v>120</v>
      </c>
      <c r="B8144">
        <v>1957</v>
      </c>
      <c r="C8144" t="str">
        <f>VLOOKUP(co2_data[[#This Row],[country]],Country_Parameter!A:C,3,0)</f>
        <v>Parameter 1</v>
      </c>
      <c r="D8144">
        <v>6633380</v>
      </c>
      <c r="E8144">
        <v>22907525120</v>
      </c>
      <c r="F8144">
        <v>0</v>
      </c>
      <c r="G8144">
        <v>6</v>
      </c>
      <c r="H8144">
        <v>0</v>
      </c>
      <c r="I8144">
        <v>0</v>
      </c>
      <c r="J8144">
        <v>1</v>
      </c>
      <c r="K8144">
        <v>5</v>
      </c>
      <c r="L8144">
        <v>0</v>
      </c>
    </row>
    <row r="8145" spans="1:12">
      <c r="A8145" s="1" t="s">
        <v>120</v>
      </c>
      <c r="B8145">
        <v>1958</v>
      </c>
      <c r="C8145" t="str">
        <f>VLOOKUP(co2_data[[#This Row],[country]],Country_Parameter!A:C,3,0)</f>
        <v>Parameter 1</v>
      </c>
      <c r="D8145">
        <v>6741681</v>
      </c>
      <c r="E8145">
        <v>25565155328</v>
      </c>
      <c r="F8145">
        <v>0</v>
      </c>
      <c r="G8145">
        <v>7</v>
      </c>
      <c r="H8145">
        <v>0</v>
      </c>
      <c r="I8145">
        <v>0</v>
      </c>
      <c r="J8145">
        <v>0</v>
      </c>
      <c r="K8145">
        <v>6</v>
      </c>
      <c r="L8145">
        <v>0</v>
      </c>
    </row>
    <row r="8146" spans="1:12">
      <c r="A8146" s="1" t="s">
        <v>120</v>
      </c>
      <c r="B8146">
        <v>1959</v>
      </c>
      <c r="C8146" t="str">
        <f>VLOOKUP(co2_data[[#This Row],[country]],Country_Parameter!A:C,3,0)</f>
        <v>Parameter 1</v>
      </c>
      <c r="D8146">
        <v>6870386</v>
      </c>
      <c r="E8146">
        <v>26644594688</v>
      </c>
      <c r="F8146">
        <v>0</v>
      </c>
      <c r="G8146">
        <v>7</v>
      </c>
      <c r="H8146">
        <v>0</v>
      </c>
      <c r="I8146">
        <v>0</v>
      </c>
      <c r="J8146">
        <v>1</v>
      </c>
      <c r="K8146">
        <v>6</v>
      </c>
      <c r="L8146">
        <v>0</v>
      </c>
    </row>
    <row r="8147" spans="1:12">
      <c r="A8147" s="1" t="s">
        <v>120</v>
      </c>
      <c r="B8147">
        <v>1960</v>
      </c>
      <c r="C8147" t="str">
        <f>VLOOKUP(co2_data[[#This Row],[country]],Country_Parameter!A:C,3,0)</f>
        <v>Parameter 1</v>
      </c>
      <c r="D8147">
        <v>7022057</v>
      </c>
      <c r="E8147">
        <v>29744050176</v>
      </c>
      <c r="F8147">
        <v>0</v>
      </c>
      <c r="G8147">
        <v>8</v>
      </c>
      <c r="H8147">
        <v>0</v>
      </c>
      <c r="I8147">
        <v>0</v>
      </c>
      <c r="J8147">
        <v>1</v>
      </c>
      <c r="K8147">
        <v>7</v>
      </c>
      <c r="L8147">
        <v>0</v>
      </c>
    </row>
    <row r="8148" spans="1:12">
      <c r="A8148" s="1" t="s">
        <v>120</v>
      </c>
      <c r="B8148">
        <v>1961</v>
      </c>
      <c r="C8148" t="str">
        <f>VLOOKUP(co2_data[[#This Row],[country]],Country_Parameter!A:C,3,0)</f>
        <v>Parameter 1</v>
      </c>
      <c r="D8148">
        <v>7194560</v>
      </c>
      <c r="E8148">
        <v>33164032000</v>
      </c>
      <c r="F8148">
        <v>0</v>
      </c>
      <c r="G8148">
        <v>9</v>
      </c>
      <c r="H8148">
        <v>0</v>
      </c>
      <c r="I8148">
        <v>0</v>
      </c>
      <c r="J8148">
        <v>1</v>
      </c>
      <c r="K8148">
        <v>7</v>
      </c>
      <c r="L8148">
        <v>0</v>
      </c>
    </row>
    <row r="8149" spans="1:12">
      <c r="A8149" s="1" t="s">
        <v>120</v>
      </c>
      <c r="B8149">
        <v>1962</v>
      </c>
      <c r="C8149" t="str">
        <f>VLOOKUP(co2_data[[#This Row],[country]],Country_Parameter!A:C,3,0)</f>
        <v>Parameter 1</v>
      </c>
      <c r="D8149">
        <v>7413874</v>
      </c>
      <c r="E8149">
        <v>34818408448</v>
      </c>
      <c r="F8149">
        <v>0</v>
      </c>
      <c r="G8149">
        <v>9</v>
      </c>
      <c r="H8149">
        <v>0</v>
      </c>
      <c r="I8149">
        <v>0</v>
      </c>
      <c r="J8149">
        <v>1</v>
      </c>
      <c r="K8149">
        <v>7</v>
      </c>
      <c r="L8149">
        <v>0</v>
      </c>
    </row>
    <row r="8150" spans="1:12">
      <c r="A8150" s="1" t="s">
        <v>120</v>
      </c>
      <c r="B8150">
        <v>1963</v>
      </c>
      <c r="C8150" t="str">
        <f>VLOOKUP(co2_data[[#This Row],[country]],Country_Parameter!A:C,3,0)</f>
        <v>Parameter 1</v>
      </c>
      <c r="D8150">
        <v>7667932</v>
      </c>
      <c r="E8150">
        <v>34189524992</v>
      </c>
      <c r="F8150">
        <v>0</v>
      </c>
      <c r="G8150">
        <v>9</v>
      </c>
      <c r="H8150">
        <v>0</v>
      </c>
      <c r="I8150">
        <v>0</v>
      </c>
      <c r="J8150">
        <v>1</v>
      </c>
      <c r="K8150">
        <v>8</v>
      </c>
      <c r="L8150">
        <v>0</v>
      </c>
    </row>
    <row r="8151" spans="1:12">
      <c r="A8151" s="1" t="s">
        <v>120</v>
      </c>
      <c r="B8151">
        <v>1964</v>
      </c>
      <c r="C8151" t="str">
        <f>VLOOKUP(co2_data[[#This Row],[country]],Country_Parameter!A:C,3,0)</f>
        <v>Parameter 1</v>
      </c>
      <c r="D8151">
        <v>7929573</v>
      </c>
      <c r="E8151">
        <v>38285467648</v>
      </c>
      <c r="F8151">
        <v>1</v>
      </c>
      <c r="G8151">
        <v>9</v>
      </c>
      <c r="H8151">
        <v>0</v>
      </c>
      <c r="I8151">
        <v>0</v>
      </c>
      <c r="J8151">
        <v>1</v>
      </c>
      <c r="K8151">
        <v>7</v>
      </c>
      <c r="L8151">
        <v>0</v>
      </c>
    </row>
    <row r="8152" spans="1:12">
      <c r="A8152" s="1" t="s">
        <v>120</v>
      </c>
      <c r="B8152">
        <v>1965</v>
      </c>
      <c r="C8152" t="str">
        <f>VLOOKUP(co2_data[[#This Row],[country]],Country_Parameter!A:C,3,0)</f>
        <v>Parameter 1</v>
      </c>
      <c r="D8152">
        <v>8202146</v>
      </c>
      <c r="E8152">
        <v>41774678016</v>
      </c>
      <c r="F8152">
        <v>1</v>
      </c>
      <c r="G8152">
        <v>19</v>
      </c>
      <c r="H8152">
        <v>0</v>
      </c>
      <c r="I8152">
        <v>10</v>
      </c>
      <c r="J8152">
        <v>1</v>
      </c>
      <c r="K8152">
        <v>8</v>
      </c>
      <c r="L8152">
        <v>0</v>
      </c>
    </row>
    <row r="8153" spans="1:12">
      <c r="A8153" s="1" t="s">
        <v>120</v>
      </c>
      <c r="B8153">
        <v>1966</v>
      </c>
      <c r="C8153" t="str">
        <f>VLOOKUP(co2_data[[#This Row],[country]],Country_Parameter!A:C,3,0)</f>
        <v>Parameter 1</v>
      </c>
      <c r="D8153">
        <v>8485102</v>
      </c>
      <c r="E8153">
        <v>43987525632</v>
      </c>
      <c r="F8153">
        <v>1</v>
      </c>
      <c r="G8153">
        <v>28</v>
      </c>
      <c r="H8153">
        <v>0</v>
      </c>
      <c r="I8153">
        <v>11</v>
      </c>
      <c r="J8153">
        <v>1</v>
      </c>
      <c r="K8153">
        <v>15</v>
      </c>
      <c r="L8153">
        <v>0</v>
      </c>
    </row>
    <row r="8154" spans="1:12">
      <c r="A8154" s="1" t="s">
        <v>120</v>
      </c>
      <c r="B8154">
        <v>1967</v>
      </c>
      <c r="C8154" t="str">
        <f>VLOOKUP(co2_data[[#This Row],[country]],Country_Parameter!A:C,3,0)</f>
        <v>Parameter 1</v>
      </c>
      <c r="D8154">
        <v>8778877</v>
      </c>
      <c r="E8154">
        <v>42962739200</v>
      </c>
      <c r="F8154">
        <v>1</v>
      </c>
      <c r="G8154">
        <v>18</v>
      </c>
      <c r="H8154">
        <v>0</v>
      </c>
      <c r="I8154">
        <v>10</v>
      </c>
      <c r="J8154">
        <v>1</v>
      </c>
      <c r="K8154">
        <v>7</v>
      </c>
      <c r="L8154">
        <v>0</v>
      </c>
    </row>
    <row r="8155" spans="1:12">
      <c r="A8155" s="1" t="s">
        <v>120</v>
      </c>
      <c r="B8155">
        <v>1968</v>
      </c>
      <c r="C8155" t="str">
        <f>VLOOKUP(co2_data[[#This Row],[country]],Country_Parameter!A:C,3,0)</f>
        <v>Parameter 1</v>
      </c>
      <c r="D8155">
        <v>9085015</v>
      </c>
      <c r="E8155">
        <v>50599358464</v>
      </c>
      <c r="F8155">
        <v>1</v>
      </c>
      <c r="G8155">
        <v>20</v>
      </c>
      <c r="H8155">
        <v>0</v>
      </c>
      <c r="I8155">
        <v>9</v>
      </c>
      <c r="J8155">
        <v>1</v>
      </c>
      <c r="K8155">
        <v>9</v>
      </c>
      <c r="L8155">
        <v>0</v>
      </c>
    </row>
    <row r="8156" spans="1:12">
      <c r="A8156" s="1" t="s">
        <v>120</v>
      </c>
      <c r="B8156">
        <v>1969</v>
      </c>
      <c r="C8156" t="str">
        <f>VLOOKUP(co2_data[[#This Row],[country]],Country_Parameter!A:C,3,0)</f>
        <v>Parameter 1</v>
      </c>
      <c r="D8156">
        <v>9403357</v>
      </c>
      <c r="E8156">
        <v>52311482368</v>
      </c>
      <c r="F8156">
        <v>1</v>
      </c>
      <c r="G8156">
        <v>23</v>
      </c>
      <c r="H8156">
        <v>0</v>
      </c>
      <c r="I8156">
        <v>10</v>
      </c>
      <c r="J8156">
        <v>1</v>
      </c>
      <c r="K8156">
        <v>10</v>
      </c>
      <c r="L8156">
        <v>0</v>
      </c>
    </row>
    <row r="8157" spans="1:12">
      <c r="A8157" s="1" t="s">
        <v>120</v>
      </c>
      <c r="B8157">
        <v>1970</v>
      </c>
      <c r="C8157" t="str">
        <f>VLOOKUP(co2_data[[#This Row],[country]],Country_Parameter!A:C,3,0)</f>
        <v>Parameter 1</v>
      </c>
      <c r="D8157">
        <v>9735611</v>
      </c>
      <c r="E8157">
        <v>52114083840</v>
      </c>
      <c r="F8157">
        <v>1</v>
      </c>
      <c r="G8157">
        <v>24</v>
      </c>
      <c r="H8157">
        <v>0</v>
      </c>
      <c r="I8157">
        <v>10</v>
      </c>
      <c r="J8157">
        <v>2</v>
      </c>
      <c r="K8157">
        <v>11</v>
      </c>
      <c r="L8157">
        <v>0</v>
      </c>
    </row>
    <row r="8158" spans="1:12">
      <c r="A8158" s="1" t="s">
        <v>120</v>
      </c>
      <c r="B8158">
        <v>1971</v>
      </c>
      <c r="C8158" t="str">
        <f>VLOOKUP(co2_data[[#This Row],[country]],Country_Parameter!A:C,3,0)</f>
        <v>Parameter 1</v>
      </c>
      <c r="D8158">
        <v>10077817</v>
      </c>
      <c r="E8158">
        <v>55337283584</v>
      </c>
      <c r="F8158">
        <v>1</v>
      </c>
      <c r="G8158">
        <v>29</v>
      </c>
      <c r="H8158">
        <v>0</v>
      </c>
      <c r="I8158">
        <v>14</v>
      </c>
      <c r="J8158">
        <v>2</v>
      </c>
      <c r="K8158">
        <v>13</v>
      </c>
      <c r="L8158">
        <v>0</v>
      </c>
    </row>
    <row r="8159" spans="1:12">
      <c r="A8159" s="1" t="s">
        <v>120</v>
      </c>
      <c r="B8159">
        <v>1972</v>
      </c>
      <c r="C8159" t="str">
        <f>VLOOKUP(co2_data[[#This Row],[country]],Country_Parameter!A:C,3,0)</f>
        <v>Parameter 1</v>
      </c>
      <c r="D8159">
        <v>10430169</v>
      </c>
      <c r="E8159">
        <v>53295796224</v>
      </c>
      <c r="F8159">
        <v>1</v>
      </c>
      <c r="G8159">
        <v>30</v>
      </c>
      <c r="H8159">
        <v>0</v>
      </c>
      <c r="I8159">
        <v>12</v>
      </c>
      <c r="J8159">
        <v>2</v>
      </c>
      <c r="K8159">
        <v>14</v>
      </c>
      <c r="L8159">
        <v>0</v>
      </c>
    </row>
    <row r="8160" spans="1:12">
      <c r="A8160" s="1" t="s">
        <v>120</v>
      </c>
      <c r="B8160">
        <v>1973</v>
      </c>
      <c r="C8160" t="str">
        <f>VLOOKUP(co2_data[[#This Row],[country]],Country_Parameter!A:C,3,0)</f>
        <v>Parameter 1</v>
      </c>
      <c r="D8160">
        <v>10795873</v>
      </c>
      <c r="E8160">
        <v>62224502784</v>
      </c>
      <c r="F8160">
        <v>1</v>
      </c>
      <c r="G8160">
        <v>31</v>
      </c>
      <c r="H8160">
        <v>0</v>
      </c>
      <c r="I8160">
        <v>14</v>
      </c>
      <c r="J8160">
        <v>2</v>
      </c>
      <c r="K8160">
        <v>13</v>
      </c>
      <c r="L8160">
        <v>0</v>
      </c>
    </row>
    <row r="8161" spans="1:12">
      <c r="A8161" s="1" t="s">
        <v>120</v>
      </c>
      <c r="B8161">
        <v>1974</v>
      </c>
      <c r="C8161" t="str">
        <f>VLOOKUP(co2_data[[#This Row],[country]],Country_Parameter!A:C,3,0)</f>
        <v>Parameter 1</v>
      </c>
      <c r="D8161">
        <v>11167770</v>
      </c>
      <c r="E8161">
        <v>65566679040</v>
      </c>
      <c r="F8161">
        <v>1</v>
      </c>
      <c r="G8161">
        <v>31</v>
      </c>
      <c r="H8161">
        <v>0</v>
      </c>
      <c r="I8161">
        <v>16</v>
      </c>
      <c r="J8161">
        <v>2</v>
      </c>
      <c r="K8161">
        <v>13</v>
      </c>
      <c r="L8161">
        <v>0</v>
      </c>
    </row>
    <row r="8162" spans="1:12">
      <c r="A8162" s="1" t="s">
        <v>120</v>
      </c>
      <c r="B8162">
        <v>1975</v>
      </c>
      <c r="C8162" t="str">
        <f>VLOOKUP(co2_data[[#This Row],[country]],Country_Parameter!A:C,3,0)</f>
        <v>Parameter 1</v>
      </c>
      <c r="D8162">
        <v>11543643</v>
      </c>
      <c r="E8162">
        <v>76468256768</v>
      </c>
      <c r="F8162">
        <v>1</v>
      </c>
      <c r="G8162">
        <v>33</v>
      </c>
      <c r="H8162">
        <v>0</v>
      </c>
      <c r="I8162">
        <v>17</v>
      </c>
      <c r="J8162">
        <v>2</v>
      </c>
      <c r="K8162">
        <v>13</v>
      </c>
      <c r="L8162">
        <v>0</v>
      </c>
    </row>
    <row r="8163" spans="1:12">
      <c r="A8163" s="1" t="s">
        <v>120</v>
      </c>
      <c r="B8163">
        <v>1976</v>
      </c>
      <c r="C8163" t="str">
        <f>VLOOKUP(co2_data[[#This Row],[country]],Country_Parameter!A:C,3,0)</f>
        <v>Parameter 1</v>
      </c>
      <c r="D8163">
        <v>11927651</v>
      </c>
      <c r="E8163">
        <v>92032417792</v>
      </c>
      <c r="F8163">
        <v>1</v>
      </c>
      <c r="G8163">
        <v>49</v>
      </c>
      <c r="H8163">
        <v>0</v>
      </c>
      <c r="I8163">
        <v>21</v>
      </c>
      <c r="J8163">
        <v>3</v>
      </c>
      <c r="K8163">
        <v>22</v>
      </c>
      <c r="L8163">
        <v>0</v>
      </c>
    </row>
    <row r="8164" spans="1:12">
      <c r="A8164" s="1" t="s">
        <v>120</v>
      </c>
      <c r="B8164">
        <v>1977</v>
      </c>
      <c r="C8164" t="str">
        <f>VLOOKUP(co2_data[[#This Row],[country]],Country_Parameter!A:C,3,0)</f>
        <v>Parameter 1</v>
      </c>
      <c r="D8164">
        <v>12331052</v>
      </c>
      <c r="E8164">
        <v>94552358912</v>
      </c>
      <c r="F8164">
        <v>2</v>
      </c>
      <c r="G8164">
        <v>44</v>
      </c>
      <c r="H8164">
        <v>0</v>
      </c>
      <c r="I8164">
        <v>17</v>
      </c>
      <c r="J8164">
        <v>2</v>
      </c>
      <c r="K8164">
        <v>23</v>
      </c>
      <c r="L8164">
        <v>0</v>
      </c>
    </row>
    <row r="8165" spans="1:12">
      <c r="A8165" s="1" t="s">
        <v>120</v>
      </c>
      <c r="B8165">
        <v>1978</v>
      </c>
      <c r="C8165" t="str">
        <f>VLOOKUP(co2_data[[#This Row],[country]],Country_Parameter!A:C,3,0)</f>
        <v>Parameter 1</v>
      </c>
      <c r="D8165">
        <v>12753354</v>
      </c>
      <c r="E8165">
        <v>112000000000</v>
      </c>
      <c r="F8165">
        <v>2</v>
      </c>
      <c r="G8165">
        <v>42</v>
      </c>
      <c r="H8165">
        <v>0</v>
      </c>
      <c r="I8165">
        <v>18</v>
      </c>
      <c r="J8165">
        <v>2</v>
      </c>
      <c r="K8165">
        <v>20</v>
      </c>
      <c r="L8165">
        <v>0</v>
      </c>
    </row>
    <row r="8166" spans="1:12">
      <c r="A8166" s="1" t="s">
        <v>120</v>
      </c>
      <c r="B8166">
        <v>1979</v>
      </c>
      <c r="C8166" t="str">
        <f>VLOOKUP(co2_data[[#This Row],[country]],Country_Parameter!A:C,3,0)</f>
        <v>Parameter 1</v>
      </c>
      <c r="D8166">
        <v>13170374</v>
      </c>
      <c r="E8166">
        <v>138000000000</v>
      </c>
      <c r="F8166">
        <v>2</v>
      </c>
      <c r="G8166">
        <v>53</v>
      </c>
      <c r="H8166">
        <v>0</v>
      </c>
      <c r="I8166">
        <v>23</v>
      </c>
      <c r="J8166">
        <v>3</v>
      </c>
      <c r="K8166">
        <v>24</v>
      </c>
      <c r="L8166">
        <v>0</v>
      </c>
    </row>
    <row r="8167" spans="1:12">
      <c r="A8167" s="1" t="s">
        <v>120</v>
      </c>
      <c r="B8167">
        <v>1980</v>
      </c>
      <c r="C8167" t="str">
        <f>VLOOKUP(co2_data[[#This Row],[country]],Country_Parameter!A:C,3,0)</f>
        <v>Parameter 1</v>
      </c>
      <c r="D8167">
        <v>13591998</v>
      </c>
      <c r="E8167">
        <v>135000000000</v>
      </c>
      <c r="F8167">
        <v>3</v>
      </c>
      <c r="G8167">
        <v>45</v>
      </c>
      <c r="H8167">
        <v>0</v>
      </c>
      <c r="I8167">
        <v>18</v>
      </c>
      <c r="J8167">
        <v>2</v>
      </c>
      <c r="K8167">
        <v>22</v>
      </c>
      <c r="L8167">
        <v>0</v>
      </c>
    </row>
    <row r="8168" spans="1:12">
      <c r="A8168" s="1" t="s">
        <v>120</v>
      </c>
      <c r="B8168">
        <v>1981</v>
      </c>
      <c r="C8168" t="str">
        <f>VLOOKUP(co2_data[[#This Row],[country]],Country_Parameter!A:C,3,0)</f>
        <v>Parameter 1</v>
      </c>
      <c r="D8168">
        <v>14006380</v>
      </c>
      <c r="E8168">
        <v>110000000000</v>
      </c>
      <c r="F8168">
        <v>3</v>
      </c>
      <c r="G8168">
        <v>32</v>
      </c>
      <c r="H8168">
        <v>0</v>
      </c>
      <c r="I8168">
        <v>6</v>
      </c>
      <c r="J8168">
        <v>1</v>
      </c>
      <c r="K8168">
        <v>22</v>
      </c>
      <c r="L8168">
        <v>0</v>
      </c>
    </row>
    <row r="8169" spans="1:12">
      <c r="A8169" s="1" t="s">
        <v>120</v>
      </c>
      <c r="B8169">
        <v>1982</v>
      </c>
      <c r="C8169" t="str">
        <f>VLOOKUP(co2_data[[#This Row],[country]],Country_Parameter!A:C,3,0)</f>
        <v>Parameter 1</v>
      </c>
      <c r="D8169">
        <v>14406080</v>
      </c>
      <c r="E8169">
        <v>109000000000</v>
      </c>
      <c r="F8169">
        <v>3</v>
      </c>
      <c r="G8169">
        <v>30</v>
      </c>
      <c r="H8169">
        <v>0</v>
      </c>
      <c r="I8169">
        <v>7</v>
      </c>
      <c r="J8169">
        <v>1</v>
      </c>
      <c r="K8169">
        <v>20</v>
      </c>
      <c r="L8169">
        <v>0</v>
      </c>
    </row>
    <row r="8170" spans="1:12">
      <c r="A8170" s="1" t="s">
        <v>120</v>
      </c>
      <c r="B8170">
        <v>1983</v>
      </c>
      <c r="C8170" t="str">
        <f>VLOOKUP(co2_data[[#This Row],[country]],Country_Parameter!A:C,3,0)</f>
        <v>Parameter 1</v>
      </c>
      <c r="D8170">
        <v>14840555</v>
      </c>
      <c r="E8170">
        <v>99708346368</v>
      </c>
      <c r="F8170">
        <v>3</v>
      </c>
      <c r="G8170">
        <v>38</v>
      </c>
      <c r="H8170">
        <v>0</v>
      </c>
      <c r="I8170">
        <v>6</v>
      </c>
      <c r="J8170">
        <v>1</v>
      </c>
      <c r="K8170">
        <v>29</v>
      </c>
      <c r="L8170">
        <v>0</v>
      </c>
    </row>
    <row r="8171" spans="1:12">
      <c r="A8171" s="1" t="s">
        <v>120</v>
      </c>
      <c r="B8171">
        <v>1984</v>
      </c>
      <c r="C8171" t="str">
        <f>VLOOKUP(co2_data[[#This Row],[country]],Country_Parameter!A:C,3,0)</f>
        <v>Parameter 1</v>
      </c>
      <c r="D8171">
        <v>15310730</v>
      </c>
      <c r="E8171">
        <v>99953483776</v>
      </c>
      <c r="F8171">
        <v>4</v>
      </c>
      <c r="G8171">
        <v>40</v>
      </c>
      <c r="H8171">
        <v>0</v>
      </c>
      <c r="I8171">
        <v>8</v>
      </c>
      <c r="J8171">
        <v>1</v>
      </c>
      <c r="K8171">
        <v>27</v>
      </c>
      <c r="L8171">
        <v>0</v>
      </c>
    </row>
    <row r="8172" spans="1:12">
      <c r="A8172" s="1" t="s">
        <v>120</v>
      </c>
      <c r="B8172">
        <v>1985</v>
      </c>
      <c r="C8172" t="str">
        <f>VLOOKUP(co2_data[[#This Row],[country]],Country_Parameter!A:C,3,0)</f>
        <v>Parameter 1</v>
      </c>
      <c r="D8172">
        <v>15683430</v>
      </c>
      <c r="E8172">
        <v>98367610880</v>
      </c>
      <c r="F8172">
        <v>4</v>
      </c>
      <c r="G8172">
        <v>44</v>
      </c>
      <c r="H8172">
        <v>0</v>
      </c>
      <c r="I8172">
        <v>10</v>
      </c>
      <c r="J8172">
        <v>2</v>
      </c>
      <c r="K8172">
        <v>29</v>
      </c>
      <c r="L8172">
        <v>0</v>
      </c>
    </row>
    <row r="8173" spans="1:12">
      <c r="A8173" s="1" t="s">
        <v>120</v>
      </c>
      <c r="B8173">
        <v>1986</v>
      </c>
      <c r="C8173" t="str">
        <f>VLOOKUP(co2_data[[#This Row],[country]],Country_Parameter!A:C,3,0)</f>
        <v>Parameter 1</v>
      </c>
      <c r="D8173">
        <v>16074147</v>
      </c>
      <c r="E8173">
        <v>97354063872</v>
      </c>
      <c r="F8173">
        <v>3</v>
      </c>
      <c r="G8173">
        <v>47</v>
      </c>
      <c r="H8173">
        <v>0</v>
      </c>
      <c r="I8173">
        <v>12</v>
      </c>
      <c r="J8173">
        <v>1</v>
      </c>
      <c r="K8173">
        <v>31</v>
      </c>
      <c r="L8173">
        <v>0</v>
      </c>
    </row>
    <row r="8174" spans="1:12">
      <c r="A8174" s="1" t="s">
        <v>120</v>
      </c>
      <c r="B8174">
        <v>1987</v>
      </c>
      <c r="C8174" t="str">
        <f>VLOOKUP(co2_data[[#This Row],[country]],Country_Parameter!A:C,3,0)</f>
        <v>Parameter 1</v>
      </c>
      <c r="D8174">
        <v>16521051</v>
      </c>
      <c r="E8174">
        <v>100000000000</v>
      </c>
      <c r="F8174">
        <v>4</v>
      </c>
      <c r="G8174">
        <v>52</v>
      </c>
      <c r="H8174">
        <v>0</v>
      </c>
      <c r="I8174">
        <v>10</v>
      </c>
      <c r="J8174">
        <v>2</v>
      </c>
      <c r="K8174">
        <v>36</v>
      </c>
      <c r="L8174">
        <v>0</v>
      </c>
    </row>
    <row r="8175" spans="1:12">
      <c r="A8175" s="1" t="s">
        <v>120</v>
      </c>
      <c r="B8175">
        <v>1988</v>
      </c>
      <c r="C8175" t="str">
        <f>VLOOKUP(co2_data[[#This Row],[country]],Country_Parameter!A:C,3,0)</f>
        <v>Parameter 1</v>
      </c>
      <c r="D8175">
        <v>16908823</v>
      </c>
      <c r="E8175">
        <v>78971518976</v>
      </c>
      <c r="F8175">
        <v>4</v>
      </c>
      <c r="G8175">
        <v>67</v>
      </c>
      <c r="H8175">
        <v>0</v>
      </c>
      <c r="I8175">
        <v>9</v>
      </c>
      <c r="J8175">
        <v>3</v>
      </c>
      <c r="K8175">
        <v>51</v>
      </c>
      <c r="L8175">
        <v>0</v>
      </c>
    </row>
    <row r="8176" spans="1:12">
      <c r="A8176" s="1" t="s">
        <v>120</v>
      </c>
      <c r="B8176">
        <v>1989</v>
      </c>
      <c r="C8176" t="str">
        <f>VLOOKUP(co2_data[[#This Row],[country]],Country_Parameter!A:C,3,0)</f>
        <v>Parameter 1</v>
      </c>
      <c r="D8176">
        <v>17364553</v>
      </c>
      <c r="E8176">
        <v>71995359232</v>
      </c>
      <c r="F8176">
        <v>5</v>
      </c>
      <c r="G8176">
        <v>72</v>
      </c>
      <c r="H8176">
        <v>0</v>
      </c>
      <c r="I8176">
        <v>9</v>
      </c>
      <c r="J8176">
        <v>2</v>
      </c>
      <c r="K8176">
        <v>55</v>
      </c>
      <c r="L8176">
        <v>0</v>
      </c>
    </row>
    <row r="8177" spans="1:12">
      <c r="A8177" s="1" t="s">
        <v>120</v>
      </c>
      <c r="B8177">
        <v>1990</v>
      </c>
      <c r="C8177" t="str">
        <f>VLOOKUP(co2_data[[#This Row],[country]],Country_Parameter!A:C,3,0)</f>
        <v>Parameter 1</v>
      </c>
      <c r="D8177">
        <v>17581208</v>
      </c>
      <c r="E8177">
        <v>71051763712</v>
      </c>
      <c r="F8177">
        <v>4</v>
      </c>
      <c r="G8177">
        <v>49</v>
      </c>
      <c r="H8177">
        <v>0</v>
      </c>
      <c r="I8177">
        <v>8</v>
      </c>
      <c r="J8177">
        <v>4</v>
      </c>
      <c r="K8177">
        <v>33</v>
      </c>
      <c r="L8177">
        <v>0</v>
      </c>
    </row>
    <row r="8178" spans="1:12">
      <c r="A8178" s="1" t="s">
        <v>120</v>
      </c>
      <c r="B8178">
        <v>1991</v>
      </c>
      <c r="C8178" t="str">
        <f>VLOOKUP(co2_data[[#This Row],[country]],Country_Parameter!A:C,3,0)</f>
        <v>Parameter 1</v>
      </c>
      <c r="D8178">
        <v>17767257</v>
      </c>
      <c r="E8178">
        <v>26538332160</v>
      </c>
      <c r="F8178">
        <v>2</v>
      </c>
      <c r="G8178">
        <v>45</v>
      </c>
      <c r="H8178">
        <v>0</v>
      </c>
      <c r="I8178">
        <v>0</v>
      </c>
      <c r="J8178">
        <v>4</v>
      </c>
      <c r="K8178">
        <v>39</v>
      </c>
      <c r="L8178">
        <v>0</v>
      </c>
    </row>
    <row r="8179" spans="1:12">
      <c r="A8179" s="1" t="s">
        <v>120</v>
      </c>
      <c r="B8179">
        <v>1992</v>
      </c>
      <c r="C8179" t="str">
        <f>VLOOKUP(co2_data[[#This Row],[country]],Country_Parameter!A:C,3,0)</f>
        <v>Parameter 1</v>
      </c>
      <c r="D8179">
        <v>18300849</v>
      </c>
      <c r="E8179">
        <v>36550623232</v>
      </c>
      <c r="F8179">
        <v>1</v>
      </c>
      <c r="G8179">
        <v>59</v>
      </c>
      <c r="H8179">
        <v>0</v>
      </c>
      <c r="I8179">
        <v>0</v>
      </c>
      <c r="J8179">
        <v>4</v>
      </c>
      <c r="K8179">
        <v>54</v>
      </c>
      <c r="L8179">
        <v>0</v>
      </c>
    </row>
    <row r="8180" spans="1:12">
      <c r="A8180" s="1" t="s">
        <v>120</v>
      </c>
      <c r="B8180">
        <v>1993</v>
      </c>
      <c r="C8180" t="str">
        <f>VLOOKUP(co2_data[[#This Row],[country]],Country_Parameter!A:C,3,0)</f>
        <v>Parameter 1</v>
      </c>
      <c r="D8180">
        <v>19201194</v>
      </c>
      <c r="E8180">
        <v>39244447744</v>
      </c>
      <c r="F8180">
        <v>1</v>
      </c>
      <c r="G8180">
        <v>63</v>
      </c>
      <c r="H8180">
        <v>0</v>
      </c>
      <c r="I8180">
        <v>0</v>
      </c>
      <c r="J8180">
        <v>5</v>
      </c>
      <c r="K8180">
        <v>57</v>
      </c>
      <c r="L8180">
        <v>0</v>
      </c>
    </row>
    <row r="8181" spans="1:12">
      <c r="A8181" s="1" t="s">
        <v>120</v>
      </c>
      <c r="B8181">
        <v>1994</v>
      </c>
      <c r="C8181" t="str">
        <f>VLOOKUP(co2_data[[#This Row],[country]],Country_Parameter!A:C,3,0)</f>
        <v>Parameter 1</v>
      </c>
      <c r="D8181">
        <v>20139819</v>
      </c>
      <c r="E8181">
        <v>39993905152</v>
      </c>
      <c r="F8181">
        <v>1</v>
      </c>
      <c r="G8181">
        <v>76</v>
      </c>
      <c r="H8181">
        <v>0</v>
      </c>
      <c r="I8181">
        <v>5</v>
      </c>
      <c r="J8181">
        <v>6</v>
      </c>
      <c r="K8181">
        <v>64</v>
      </c>
      <c r="L8181">
        <v>0</v>
      </c>
    </row>
    <row r="8182" spans="1:12">
      <c r="A8182" s="1" t="s">
        <v>120</v>
      </c>
      <c r="B8182">
        <v>1995</v>
      </c>
      <c r="C8182" t="str">
        <f>VLOOKUP(co2_data[[#This Row],[country]],Country_Parameter!A:C,3,0)</f>
        <v>Parameter 1</v>
      </c>
      <c r="D8182">
        <v>20825860</v>
      </c>
      <c r="E8182">
        <v>39049965568</v>
      </c>
      <c r="F8182">
        <v>1</v>
      </c>
      <c r="G8182">
        <v>80</v>
      </c>
      <c r="H8182">
        <v>0</v>
      </c>
      <c r="I8182">
        <v>6</v>
      </c>
      <c r="J8182">
        <v>6</v>
      </c>
      <c r="K8182">
        <v>67</v>
      </c>
      <c r="L8182">
        <v>0</v>
      </c>
    </row>
    <row r="8183" spans="1:12">
      <c r="A8183" s="1" t="s">
        <v>120</v>
      </c>
      <c r="B8183">
        <v>1996</v>
      </c>
      <c r="C8183" t="str">
        <f>VLOOKUP(co2_data[[#This Row],[country]],Country_Parameter!A:C,3,0)</f>
        <v>Parameter 1</v>
      </c>
      <c r="D8183">
        <v>21501321</v>
      </c>
      <c r="E8183">
        <v>47130677248</v>
      </c>
      <c r="F8183">
        <v>1</v>
      </c>
      <c r="G8183">
        <v>75</v>
      </c>
      <c r="H8183">
        <v>0</v>
      </c>
      <c r="I8183">
        <v>6</v>
      </c>
      <c r="J8183">
        <v>6</v>
      </c>
      <c r="K8183">
        <v>62</v>
      </c>
      <c r="L8183">
        <v>0</v>
      </c>
    </row>
    <row r="8184" spans="1:12">
      <c r="A8184" s="1" t="s">
        <v>120</v>
      </c>
      <c r="B8184">
        <v>1997</v>
      </c>
      <c r="C8184" t="str">
        <f>VLOOKUP(co2_data[[#This Row],[country]],Country_Parameter!A:C,3,0)</f>
        <v>Parameter 1</v>
      </c>
      <c r="D8184">
        <v>22176603</v>
      </c>
      <c r="E8184">
        <v>48594366464</v>
      </c>
      <c r="F8184">
        <v>1</v>
      </c>
      <c r="G8184">
        <v>76</v>
      </c>
      <c r="H8184">
        <v>0</v>
      </c>
      <c r="I8184">
        <v>9</v>
      </c>
      <c r="J8184">
        <v>6</v>
      </c>
      <c r="K8184">
        <v>61</v>
      </c>
      <c r="L8184">
        <v>0</v>
      </c>
    </row>
    <row r="8185" spans="1:12">
      <c r="A8185" s="1" t="s">
        <v>120</v>
      </c>
      <c r="B8185">
        <v>1998</v>
      </c>
      <c r="C8185" t="str">
        <f>VLOOKUP(co2_data[[#This Row],[country]],Country_Parameter!A:C,3,0)</f>
        <v>Parameter 1</v>
      </c>
      <c r="D8185">
        <v>22884401</v>
      </c>
      <c r="E8185">
        <v>59869188096</v>
      </c>
      <c r="F8185">
        <v>1</v>
      </c>
      <c r="G8185">
        <v>81</v>
      </c>
      <c r="H8185">
        <v>0</v>
      </c>
      <c r="I8185">
        <v>10</v>
      </c>
      <c r="J8185">
        <v>6</v>
      </c>
      <c r="K8185">
        <v>64</v>
      </c>
      <c r="L8185">
        <v>0</v>
      </c>
    </row>
    <row r="8186" spans="1:12">
      <c r="A8186" s="1" t="s">
        <v>120</v>
      </c>
      <c r="B8186">
        <v>1999</v>
      </c>
      <c r="C8186" t="str">
        <f>VLOOKUP(co2_data[[#This Row],[country]],Country_Parameter!A:C,3,0)</f>
        <v>Parameter 1</v>
      </c>
      <c r="D8186">
        <v>23636530</v>
      </c>
      <c r="E8186">
        <v>69697265664</v>
      </c>
      <c r="F8186">
        <v>2</v>
      </c>
      <c r="G8186">
        <v>82</v>
      </c>
      <c r="H8186">
        <v>0</v>
      </c>
      <c r="I8186">
        <v>12</v>
      </c>
      <c r="J8186">
        <v>6</v>
      </c>
      <c r="K8186">
        <v>62</v>
      </c>
      <c r="L8186">
        <v>0</v>
      </c>
    </row>
    <row r="8187" spans="1:12">
      <c r="A8187" s="1" t="s">
        <v>120</v>
      </c>
      <c r="B8187">
        <v>2000</v>
      </c>
      <c r="C8187" t="str">
        <f>VLOOKUP(co2_data[[#This Row],[country]],Country_Parameter!A:C,3,0)</f>
        <v>Parameter 1</v>
      </c>
      <c r="D8187">
        <v>24424059</v>
      </c>
      <c r="E8187">
        <v>83019210752</v>
      </c>
      <c r="F8187">
        <v>2</v>
      </c>
      <c r="G8187">
        <v>83</v>
      </c>
      <c r="H8187">
        <v>0</v>
      </c>
      <c r="I8187">
        <v>13</v>
      </c>
      <c r="J8187">
        <v>6</v>
      </c>
      <c r="K8187">
        <v>62</v>
      </c>
      <c r="L8187">
        <v>0</v>
      </c>
    </row>
    <row r="8188" spans="1:12">
      <c r="A8188" s="1" t="s">
        <v>120</v>
      </c>
      <c r="B8188">
        <v>2001</v>
      </c>
      <c r="C8188" t="str">
        <f>VLOOKUP(co2_data[[#This Row],[country]],Country_Parameter!A:C,3,0)</f>
        <v>Parameter 1</v>
      </c>
      <c r="D8188">
        <v>25197841</v>
      </c>
      <c r="E8188">
        <v>97219510272</v>
      </c>
      <c r="F8188">
        <v>2</v>
      </c>
      <c r="G8188">
        <v>96</v>
      </c>
      <c r="H8188">
        <v>0</v>
      </c>
      <c r="I8188">
        <v>14</v>
      </c>
      <c r="J8188">
        <v>5</v>
      </c>
      <c r="K8188">
        <v>75</v>
      </c>
      <c r="L8188">
        <v>0</v>
      </c>
    </row>
    <row r="8189" spans="1:12">
      <c r="A8189" s="1" t="s">
        <v>120</v>
      </c>
      <c r="B8189">
        <v>2002</v>
      </c>
      <c r="C8189" t="str">
        <f>VLOOKUP(co2_data[[#This Row],[country]],Country_Parameter!A:C,3,0)</f>
        <v>Parameter 1</v>
      </c>
      <c r="D8189">
        <v>26006558</v>
      </c>
      <c r="E8189">
        <v>112000000000</v>
      </c>
      <c r="F8189">
        <v>3</v>
      </c>
      <c r="G8189">
        <v>97</v>
      </c>
      <c r="H8189">
        <v>0</v>
      </c>
      <c r="I8189">
        <v>12</v>
      </c>
      <c r="J8189">
        <v>4</v>
      </c>
      <c r="K8189">
        <v>78</v>
      </c>
      <c r="L8189">
        <v>0</v>
      </c>
    </row>
    <row r="8190" spans="1:12">
      <c r="A8190" s="1" t="s">
        <v>120</v>
      </c>
      <c r="B8190">
        <v>2003</v>
      </c>
      <c r="C8190" t="str">
        <f>VLOOKUP(co2_data[[#This Row],[country]],Country_Parameter!A:C,3,0)</f>
        <v>Parameter 1</v>
      </c>
      <c r="D8190">
        <v>26802660</v>
      </c>
      <c r="E8190">
        <v>94480596992</v>
      </c>
      <c r="F8190">
        <v>1</v>
      </c>
      <c r="G8190">
        <v>101</v>
      </c>
      <c r="H8190">
        <v>0</v>
      </c>
      <c r="I8190">
        <v>12</v>
      </c>
      <c r="J8190">
        <v>3</v>
      </c>
      <c r="K8190">
        <v>85</v>
      </c>
      <c r="L8190">
        <v>0</v>
      </c>
    </row>
    <row r="8191" spans="1:12">
      <c r="A8191" s="1" t="s">
        <v>120</v>
      </c>
      <c r="B8191">
        <v>2004</v>
      </c>
      <c r="C8191" t="str">
        <f>VLOOKUP(co2_data[[#This Row],[country]],Country_Parameter!A:C,3,0)</f>
        <v>Parameter 1</v>
      </c>
      <c r="D8191">
        <v>27577878</v>
      </c>
      <c r="E8191">
        <v>156000000000</v>
      </c>
      <c r="F8191">
        <v>1</v>
      </c>
      <c r="G8191">
        <v>113</v>
      </c>
      <c r="H8191">
        <v>0</v>
      </c>
      <c r="I8191">
        <v>15</v>
      </c>
      <c r="J8191">
        <v>2</v>
      </c>
      <c r="K8191">
        <v>95</v>
      </c>
      <c r="L8191">
        <v>0</v>
      </c>
    </row>
    <row r="8192" spans="1:12">
      <c r="A8192" s="1" t="s">
        <v>120</v>
      </c>
      <c r="B8192">
        <v>2005</v>
      </c>
      <c r="C8192" t="str">
        <f>VLOOKUP(co2_data[[#This Row],[country]],Country_Parameter!A:C,3,0)</f>
        <v>Parameter 1</v>
      </c>
      <c r="D8192">
        <v>28407450</v>
      </c>
      <c r="E8192">
        <v>171000000000</v>
      </c>
      <c r="F8192">
        <v>1</v>
      </c>
      <c r="G8192">
        <v>114</v>
      </c>
      <c r="H8192">
        <v>0</v>
      </c>
      <c r="I8192">
        <v>13</v>
      </c>
      <c r="J8192">
        <v>12</v>
      </c>
      <c r="K8192">
        <v>87</v>
      </c>
      <c r="L8192">
        <v>0</v>
      </c>
    </row>
    <row r="8193" spans="1:12">
      <c r="A8193" s="1" t="s">
        <v>120</v>
      </c>
      <c r="B8193">
        <v>2006</v>
      </c>
      <c r="C8193" t="str">
        <f>VLOOKUP(co2_data[[#This Row],[country]],Country_Parameter!A:C,3,0)</f>
        <v>Parameter 1</v>
      </c>
      <c r="D8193">
        <v>28616518</v>
      </c>
      <c r="E8193">
        <v>190000000000</v>
      </c>
      <c r="F8193">
        <v>1</v>
      </c>
      <c r="G8193">
        <v>99</v>
      </c>
      <c r="H8193">
        <v>0</v>
      </c>
      <c r="I8193">
        <v>14</v>
      </c>
      <c r="J8193">
        <v>12</v>
      </c>
      <c r="K8193">
        <v>72</v>
      </c>
      <c r="L8193">
        <v>0</v>
      </c>
    </row>
    <row r="8194" spans="1:12">
      <c r="A8194" s="1" t="s">
        <v>120</v>
      </c>
      <c r="B8194">
        <v>2007</v>
      </c>
      <c r="C8194" t="str">
        <f>VLOOKUP(co2_data[[#This Row],[country]],Country_Parameter!A:C,3,0)</f>
        <v>Parameter 1</v>
      </c>
      <c r="D8194">
        <v>28391605</v>
      </c>
      <c r="E8194">
        <v>201000000000</v>
      </c>
      <c r="F8194">
        <v>2</v>
      </c>
      <c r="G8194">
        <v>61</v>
      </c>
      <c r="H8194">
        <v>0</v>
      </c>
      <c r="I8194">
        <v>13</v>
      </c>
      <c r="J8194">
        <v>12</v>
      </c>
      <c r="K8194">
        <v>35</v>
      </c>
      <c r="L8194">
        <v>0</v>
      </c>
    </row>
    <row r="8195" spans="1:12">
      <c r="A8195" s="1" t="s">
        <v>120</v>
      </c>
      <c r="B8195">
        <v>2008</v>
      </c>
      <c r="C8195" t="str">
        <f>VLOOKUP(co2_data[[#This Row],[country]],Country_Parameter!A:C,3,0)</f>
        <v>Parameter 1</v>
      </c>
      <c r="D8195">
        <v>28971042</v>
      </c>
      <c r="E8195">
        <v>232000000000</v>
      </c>
      <c r="F8195">
        <v>2</v>
      </c>
      <c r="G8195">
        <v>94</v>
      </c>
      <c r="H8195">
        <v>0</v>
      </c>
      <c r="I8195">
        <v>14</v>
      </c>
      <c r="J8195">
        <v>15</v>
      </c>
      <c r="K8195">
        <v>63</v>
      </c>
      <c r="L8195">
        <v>0</v>
      </c>
    </row>
    <row r="8196" spans="1:12">
      <c r="A8196" s="1" t="s">
        <v>120</v>
      </c>
      <c r="B8196">
        <v>2009</v>
      </c>
      <c r="C8196" t="str">
        <f>VLOOKUP(co2_data[[#This Row],[country]],Country_Parameter!A:C,3,0)</f>
        <v>Parameter 1</v>
      </c>
      <c r="D8196">
        <v>30058207</v>
      </c>
      <c r="E8196">
        <v>260000000000</v>
      </c>
      <c r="F8196">
        <v>3</v>
      </c>
      <c r="G8196">
        <v>105</v>
      </c>
      <c r="H8196">
        <v>0</v>
      </c>
      <c r="I8196">
        <v>15</v>
      </c>
      <c r="J8196">
        <v>17</v>
      </c>
      <c r="K8196">
        <v>70</v>
      </c>
      <c r="L8196">
        <v>0</v>
      </c>
    </row>
    <row r="8197" spans="1:12">
      <c r="A8197" s="1" t="s">
        <v>120</v>
      </c>
      <c r="B8197">
        <v>2010</v>
      </c>
      <c r="C8197" t="str">
        <f>VLOOKUP(co2_data[[#This Row],[country]],Country_Parameter!A:C,3,0)</f>
        <v>Parameter 1</v>
      </c>
      <c r="D8197">
        <v>31045365</v>
      </c>
      <c r="E8197">
        <v>298000000000</v>
      </c>
      <c r="F8197">
        <v>3</v>
      </c>
      <c r="G8197">
        <v>114</v>
      </c>
      <c r="H8197">
        <v>0</v>
      </c>
      <c r="I8197">
        <v>17</v>
      </c>
      <c r="J8197">
        <v>15</v>
      </c>
      <c r="K8197">
        <v>78</v>
      </c>
      <c r="L8197">
        <v>0</v>
      </c>
    </row>
    <row r="8198" spans="1:12">
      <c r="A8198" s="1" t="s">
        <v>120</v>
      </c>
      <c r="B8198">
        <v>2011</v>
      </c>
      <c r="C8198" t="str">
        <f>VLOOKUP(co2_data[[#This Row],[country]],Country_Parameter!A:C,3,0)</f>
        <v>Parameter 1</v>
      </c>
      <c r="D8198">
        <v>32161425</v>
      </c>
      <c r="E8198">
        <v>344000000000</v>
      </c>
      <c r="F8198">
        <v>4</v>
      </c>
      <c r="G8198">
        <v>123</v>
      </c>
      <c r="H8198">
        <v>0</v>
      </c>
      <c r="I8198">
        <v>21</v>
      </c>
      <c r="J8198">
        <v>14</v>
      </c>
      <c r="K8198">
        <v>85</v>
      </c>
      <c r="L8198">
        <v>0</v>
      </c>
    </row>
    <row r="8199" spans="1:12">
      <c r="A8199" s="1" t="s">
        <v>120</v>
      </c>
      <c r="B8199">
        <v>2012</v>
      </c>
      <c r="C8199" t="str">
        <f>VLOOKUP(co2_data[[#This Row],[country]],Country_Parameter!A:C,3,0)</f>
        <v>Parameter 1</v>
      </c>
      <c r="D8199">
        <v>33654841</v>
      </c>
      <c r="E8199">
        <v>392000000000</v>
      </c>
      <c r="F8199">
        <v>3</v>
      </c>
      <c r="G8199">
        <v>133</v>
      </c>
      <c r="H8199">
        <v>0</v>
      </c>
      <c r="I8199">
        <v>24</v>
      </c>
      <c r="J8199">
        <v>13</v>
      </c>
      <c r="K8199">
        <v>93</v>
      </c>
      <c r="L8199">
        <v>0</v>
      </c>
    </row>
    <row r="8200" spans="1:12">
      <c r="A8200" s="1" t="s">
        <v>120</v>
      </c>
      <c r="B8200">
        <v>2013</v>
      </c>
      <c r="C8200" t="str">
        <f>VLOOKUP(co2_data[[#This Row],[country]],Country_Parameter!A:C,3,0)</f>
        <v>Parameter 1</v>
      </c>
      <c r="D8200">
        <v>35281987</v>
      </c>
      <c r="E8200">
        <v>422000000000</v>
      </c>
      <c r="F8200">
        <v>4</v>
      </c>
      <c r="G8200">
        <v>141</v>
      </c>
      <c r="H8200">
        <v>0</v>
      </c>
      <c r="I8200">
        <v>25</v>
      </c>
      <c r="J8200">
        <v>13</v>
      </c>
      <c r="K8200">
        <v>99</v>
      </c>
      <c r="L8200">
        <v>0</v>
      </c>
    </row>
    <row r="8201" spans="1:12">
      <c r="A8201" s="1" t="s">
        <v>120</v>
      </c>
      <c r="B8201">
        <v>2014</v>
      </c>
      <c r="C8201" t="str">
        <f>VLOOKUP(co2_data[[#This Row],[country]],Country_Parameter!A:C,3,0)</f>
        <v>Parameter 1</v>
      </c>
      <c r="D8201">
        <v>36550059</v>
      </c>
      <c r="E8201">
        <v>425000000000</v>
      </c>
      <c r="F8201">
        <v>3</v>
      </c>
      <c r="G8201">
        <v>137</v>
      </c>
      <c r="H8201">
        <v>0</v>
      </c>
      <c r="I8201">
        <v>27</v>
      </c>
      <c r="J8201">
        <v>13</v>
      </c>
      <c r="K8201">
        <v>95</v>
      </c>
      <c r="L8201">
        <v>0</v>
      </c>
    </row>
    <row r="8202" spans="1:12">
      <c r="A8202" s="1" t="s">
        <v>120</v>
      </c>
      <c r="B8202">
        <v>2015</v>
      </c>
      <c r="C8202" t="str">
        <f>VLOOKUP(co2_data[[#This Row],[country]],Country_Parameter!A:C,3,0)</f>
        <v>Parameter 1</v>
      </c>
      <c r="D8202">
        <v>37560535</v>
      </c>
      <c r="E8202">
        <v>436000000000</v>
      </c>
      <c r="F8202">
        <v>3</v>
      </c>
      <c r="G8202">
        <v>142</v>
      </c>
      <c r="H8202">
        <v>0</v>
      </c>
      <c r="I8202">
        <v>31</v>
      </c>
      <c r="J8202">
        <v>13</v>
      </c>
      <c r="K8202">
        <v>95</v>
      </c>
      <c r="L8202">
        <v>0</v>
      </c>
    </row>
    <row r="8203" spans="1:12">
      <c r="A8203" s="1" t="s">
        <v>120</v>
      </c>
      <c r="B8203">
        <v>2016</v>
      </c>
      <c r="C8203" t="str">
        <f>VLOOKUP(co2_data[[#This Row],[country]],Country_Parameter!A:C,3,0)</f>
        <v>Parameter 1</v>
      </c>
      <c r="D8203">
        <v>38469629</v>
      </c>
      <c r="E8203">
        <v>502000000000</v>
      </c>
      <c r="F8203">
        <v>5</v>
      </c>
      <c r="G8203">
        <v>152</v>
      </c>
      <c r="H8203">
        <v>0</v>
      </c>
      <c r="I8203">
        <v>33</v>
      </c>
      <c r="J8203">
        <v>18</v>
      </c>
      <c r="K8203">
        <v>97</v>
      </c>
      <c r="L8203">
        <v>0</v>
      </c>
    </row>
    <row r="8204" spans="1:12">
      <c r="A8204" s="1" t="s">
        <v>120</v>
      </c>
      <c r="B8204">
        <v>2017</v>
      </c>
      <c r="C8204" t="str">
        <f>VLOOKUP(co2_data[[#This Row],[country]],Country_Parameter!A:C,3,0)</f>
        <v>Parameter 1</v>
      </c>
      <c r="D8204">
        <v>39337357</v>
      </c>
      <c r="E8204">
        <v>485000000000</v>
      </c>
      <c r="F8204">
        <v>5</v>
      </c>
      <c r="G8204">
        <v>167</v>
      </c>
      <c r="H8204">
        <v>0</v>
      </c>
      <c r="I8204">
        <v>34</v>
      </c>
      <c r="J8204">
        <v>23</v>
      </c>
      <c r="K8204">
        <v>106</v>
      </c>
      <c r="L8204">
        <v>0</v>
      </c>
    </row>
    <row r="8205" spans="1:12">
      <c r="A8205" s="1" t="s">
        <v>120</v>
      </c>
      <c r="B8205">
        <v>2018</v>
      </c>
      <c r="C8205" t="str">
        <f>VLOOKUP(co2_data[[#This Row],[country]],Country_Parameter!A:C,3,0)</f>
        <v>Parameter 1</v>
      </c>
      <c r="D8205">
        <v>40265629</v>
      </c>
      <c r="E8205">
        <v>508000000000</v>
      </c>
      <c r="F8205">
        <v>8</v>
      </c>
      <c r="G8205">
        <v>185</v>
      </c>
      <c r="H8205">
        <v>0</v>
      </c>
      <c r="I8205">
        <v>33</v>
      </c>
      <c r="J8205">
        <v>29</v>
      </c>
      <c r="K8205">
        <v>114</v>
      </c>
      <c r="L8205">
        <v>0</v>
      </c>
    </row>
    <row r="8206" spans="1:12">
      <c r="A8206" s="1" t="s">
        <v>120</v>
      </c>
      <c r="B8206">
        <v>2019</v>
      </c>
      <c r="C8206" t="str">
        <f>VLOOKUP(co2_data[[#This Row],[country]],Country_Parameter!A:C,3,0)</f>
        <v>Parameter 1</v>
      </c>
      <c r="D8206">
        <v>41192172</v>
      </c>
      <c r="E8206">
        <v>538000000000</v>
      </c>
      <c r="F8206">
        <v>9</v>
      </c>
      <c r="G8206">
        <v>190</v>
      </c>
      <c r="H8206">
        <v>0</v>
      </c>
      <c r="I8206">
        <v>34</v>
      </c>
      <c r="J8206">
        <v>33</v>
      </c>
      <c r="K8206">
        <v>114</v>
      </c>
      <c r="L8206">
        <v>0</v>
      </c>
    </row>
    <row r="8207" spans="1:12">
      <c r="A8207" s="1" t="s">
        <v>120</v>
      </c>
      <c r="B8207">
        <v>2020</v>
      </c>
      <c r="C8207" t="str">
        <f>VLOOKUP(co2_data[[#This Row],[country]],Country_Parameter!A:C,3,0)</f>
        <v>Parameter 1</v>
      </c>
      <c r="D8207">
        <v>42116604</v>
      </c>
      <c r="E8207">
        <v>453000000000</v>
      </c>
      <c r="F8207">
        <v>10</v>
      </c>
      <c r="G8207">
        <v>161</v>
      </c>
      <c r="H8207">
        <v>0</v>
      </c>
      <c r="I8207">
        <v>33</v>
      </c>
      <c r="J8207">
        <v>35</v>
      </c>
      <c r="K8207">
        <v>84</v>
      </c>
      <c r="L8207">
        <v>0</v>
      </c>
    </row>
    <row r="8208" spans="1:12">
      <c r="A8208" s="1" t="s">
        <v>120</v>
      </c>
      <c r="B8208">
        <v>2021</v>
      </c>
      <c r="C8208" t="str">
        <f>VLOOKUP(co2_data[[#This Row],[country]],Country_Parameter!A:C,3,0)</f>
        <v>Parameter 1</v>
      </c>
      <c r="D8208">
        <v>43071210</v>
      </c>
      <c r="E8208">
        <v>488000000000</v>
      </c>
      <c r="F8208">
        <v>10</v>
      </c>
      <c r="G8208">
        <v>159</v>
      </c>
      <c r="H8208">
        <v>0</v>
      </c>
      <c r="I8208">
        <v>34</v>
      </c>
      <c r="J8208">
        <v>36</v>
      </c>
      <c r="K8208">
        <v>79</v>
      </c>
      <c r="L8208">
        <v>0</v>
      </c>
    </row>
    <row r="8209" spans="1:12">
      <c r="A8209" s="1" t="s">
        <v>120</v>
      </c>
      <c r="B8209">
        <v>2022</v>
      </c>
      <c r="C8209" t="str">
        <f>VLOOKUP(co2_data[[#This Row],[country]],Country_Parameter!A:C,3,0)</f>
        <v>Parameter 1</v>
      </c>
      <c r="D8209">
        <v>44070556</v>
      </c>
      <c r="E8209">
        <v>528000000000</v>
      </c>
      <c r="F8209">
        <v>10</v>
      </c>
      <c r="G8209">
        <v>171</v>
      </c>
      <c r="H8209">
        <v>0</v>
      </c>
      <c r="I8209">
        <v>34</v>
      </c>
      <c r="J8209">
        <v>40</v>
      </c>
      <c r="K8209">
        <v>87</v>
      </c>
      <c r="L8209">
        <v>0</v>
      </c>
    </row>
    <row r="8210" spans="1:12">
      <c r="A8210" s="1" t="s">
        <v>120</v>
      </c>
      <c r="B8210">
        <v>2023</v>
      </c>
      <c r="C8210" t="str">
        <f>VLOOKUP(co2_data[[#This Row],[country]],Country_Parameter!A:C,3,0)</f>
        <v>Parameter 1</v>
      </c>
      <c r="D8210">
        <v>45074055</v>
      </c>
      <c r="E8210">
        <v>0</v>
      </c>
      <c r="F8210">
        <v>10</v>
      </c>
      <c r="G8210">
        <v>176</v>
      </c>
      <c r="H8210">
        <v>0</v>
      </c>
      <c r="I8210">
        <v>33</v>
      </c>
      <c r="J8210">
        <v>41</v>
      </c>
      <c r="K8210">
        <v>92</v>
      </c>
      <c r="L8210">
        <v>0</v>
      </c>
    </row>
    <row r="8211" spans="1:12">
      <c r="A8211" s="1" t="s">
        <v>121</v>
      </c>
      <c r="B8211">
        <v>1949</v>
      </c>
      <c r="C8211" t="str">
        <f>VLOOKUP(co2_data[[#This Row],[country]],Country_Parameter!A:C,3,0)</f>
        <v>Parameter 1</v>
      </c>
      <c r="D8211">
        <v>2911552</v>
      </c>
      <c r="E8211">
        <v>16174906368</v>
      </c>
      <c r="F8211">
        <v>0</v>
      </c>
      <c r="G8211">
        <v>8</v>
      </c>
      <c r="H8211">
        <v>8</v>
      </c>
      <c r="I8211">
        <v>0</v>
      </c>
      <c r="J8211">
        <v>0</v>
      </c>
      <c r="K8211">
        <v>0</v>
      </c>
      <c r="L8211">
        <v>0</v>
      </c>
    </row>
    <row r="8212" spans="1:12">
      <c r="A8212" s="1" t="s">
        <v>121</v>
      </c>
      <c r="B8212">
        <v>1950</v>
      </c>
      <c r="C8212" t="str">
        <f>VLOOKUP(co2_data[[#This Row],[country]],Country_Parameter!A:C,3,0)</f>
        <v>Parameter 1</v>
      </c>
      <c r="D8212">
        <v>2912656</v>
      </c>
      <c r="E8212">
        <v>16308451328</v>
      </c>
      <c r="F8212">
        <v>0</v>
      </c>
      <c r="G8212">
        <v>10</v>
      </c>
      <c r="H8212">
        <v>9</v>
      </c>
      <c r="I8212">
        <v>0</v>
      </c>
      <c r="J8212">
        <v>0</v>
      </c>
      <c r="K8212">
        <v>1</v>
      </c>
      <c r="L8212">
        <v>0</v>
      </c>
    </row>
    <row r="8213" spans="1:12">
      <c r="A8213" s="1" t="s">
        <v>121</v>
      </c>
      <c r="B8213">
        <v>1951</v>
      </c>
      <c r="C8213" t="str">
        <f>VLOOKUP(co2_data[[#This Row],[country]],Country_Parameter!A:C,3,0)</f>
        <v>Parameter 1</v>
      </c>
      <c r="D8213">
        <v>2936865</v>
      </c>
      <c r="E8213">
        <v>16717148160</v>
      </c>
      <c r="F8213">
        <v>0</v>
      </c>
      <c r="G8213">
        <v>11</v>
      </c>
      <c r="H8213">
        <v>9</v>
      </c>
      <c r="I8213">
        <v>0</v>
      </c>
      <c r="J8213">
        <v>0</v>
      </c>
      <c r="K8213">
        <v>1</v>
      </c>
      <c r="L8213">
        <v>0</v>
      </c>
    </row>
    <row r="8214" spans="1:12">
      <c r="A8214" s="1" t="s">
        <v>121</v>
      </c>
      <c r="B8214">
        <v>1952</v>
      </c>
      <c r="C8214" t="str">
        <f>VLOOKUP(co2_data[[#This Row],[country]],Country_Parameter!A:C,3,0)</f>
        <v>Parameter 1</v>
      </c>
      <c r="D8214">
        <v>2941462</v>
      </c>
      <c r="E8214">
        <v>17137265664</v>
      </c>
      <c r="F8214">
        <v>0</v>
      </c>
      <c r="G8214">
        <v>10</v>
      </c>
      <c r="H8214">
        <v>8</v>
      </c>
      <c r="I8214">
        <v>0</v>
      </c>
      <c r="J8214">
        <v>0</v>
      </c>
      <c r="K8214">
        <v>1</v>
      </c>
      <c r="L8214">
        <v>0</v>
      </c>
    </row>
    <row r="8215" spans="1:12">
      <c r="A8215" s="1" t="s">
        <v>121</v>
      </c>
      <c r="B8215">
        <v>1953</v>
      </c>
      <c r="C8215" t="str">
        <f>VLOOKUP(co2_data[[#This Row],[country]],Country_Parameter!A:C,3,0)</f>
        <v>Parameter 1</v>
      </c>
      <c r="D8215">
        <v>2929083</v>
      </c>
      <c r="E8215">
        <v>17604288512</v>
      </c>
      <c r="F8215">
        <v>0</v>
      </c>
      <c r="G8215">
        <v>10</v>
      </c>
      <c r="H8215">
        <v>8</v>
      </c>
      <c r="I8215">
        <v>0</v>
      </c>
      <c r="J8215">
        <v>0</v>
      </c>
      <c r="K8215">
        <v>1</v>
      </c>
      <c r="L8215">
        <v>0</v>
      </c>
    </row>
    <row r="8216" spans="1:12">
      <c r="A8216" s="1" t="s">
        <v>121</v>
      </c>
      <c r="B8216">
        <v>1954</v>
      </c>
      <c r="C8216" t="str">
        <f>VLOOKUP(co2_data[[#This Row],[country]],Country_Parameter!A:C,3,0)</f>
        <v>Parameter 1</v>
      </c>
      <c r="D8216">
        <v>2915173</v>
      </c>
      <c r="E8216">
        <v>17761579008</v>
      </c>
      <c r="F8216">
        <v>0</v>
      </c>
      <c r="G8216">
        <v>9</v>
      </c>
      <c r="H8216">
        <v>7</v>
      </c>
      <c r="I8216">
        <v>0</v>
      </c>
      <c r="J8216">
        <v>0</v>
      </c>
      <c r="K8216">
        <v>2</v>
      </c>
      <c r="L8216">
        <v>0</v>
      </c>
    </row>
    <row r="8217" spans="1:12">
      <c r="A8217" s="1" t="s">
        <v>121</v>
      </c>
      <c r="B8217">
        <v>1955</v>
      </c>
      <c r="C8217" t="str">
        <f>VLOOKUP(co2_data[[#This Row],[country]],Country_Parameter!A:C,3,0)</f>
        <v>Parameter 1</v>
      </c>
      <c r="D8217">
        <v>2899543</v>
      </c>
      <c r="E8217">
        <v>18219999232</v>
      </c>
      <c r="F8217">
        <v>0</v>
      </c>
      <c r="G8217">
        <v>12</v>
      </c>
      <c r="H8217">
        <v>8</v>
      </c>
      <c r="I8217">
        <v>0</v>
      </c>
      <c r="J8217">
        <v>0</v>
      </c>
      <c r="K8217">
        <v>3</v>
      </c>
      <c r="L8217">
        <v>0</v>
      </c>
    </row>
    <row r="8218" spans="1:12">
      <c r="A8218" s="1" t="s">
        <v>121</v>
      </c>
      <c r="B8218">
        <v>1956</v>
      </c>
      <c r="C8218" t="str">
        <f>VLOOKUP(co2_data[[#This Row],[country]],Country_Parameter!A:C,3,0)</f>
        <v>Parameter 1</v>
      </c>
      <c r="D8218">
        <v>2883752</v>
      </c>
      <c r="E8218">
        <v>17985310720</v>
      </c>
      <c r="F8218">
        <v>0</v>
      </c>
      <c r="G8218">
        <v>11</v>
      </c>
      <c r="H8218">
        <v>7</v>
      </c>
      <c r="I8218">
        <v>0</v>
      </c>
      <c r="J8218">
        <v>0</v>
      </c>
      <c r="K8218">
        <v>3</v>
      </c>
      <c r="L8218">
        <v>0</v>
      </c>
    </row>
    <row r="8219" spans="1:12">
      <c r="A8219" s="1" t="s">
        <v>121</v>
      </c>
      <c r="B8219">
        <v>1957</v>
      </c>
      <c r="C8219" t="str">
        <f>VLOOKUP(co2_data[[#This Row],[country]],Country_Parameter!A:C,3,0)</f>
        <v>Parameter 1</v>
      </c>
      <c r="D8219">
        <v>2869102</v>
      </c>
      <c r="E8219">
        <v>17957214208</v>
      </c>
      <c r="F8219">
        <v>0</v>
      </c>
      <c r="G8219">
        <v>10</v>
      </c>
      <c r="H8219">
        <v>7</v>
      </c>
      <c r="I8219">
        <v>0</v>
      </c>
      <c r="J8219">
        <v>0</v>
      </c>
      <c r="K8219">
        <v>3</v>
      </c>
      <c r="L8219">
        <v>0</v>
      </c>
    </row>
    <row r="8220" spans="1:12">
      <c r="A8220" s="1" t="s">
        <v>121</v>
      </c>
      <c r="B8220">
        <v>1958</v>
      </c>
      <c r="C8220" t="str">
        <f>VLOOKUP(co2_data[[#This Row],[country]],Country_Parameter!A:C,3,0)</f>
        <v>Parameter 1</v>
      </c>
      <c r="D8220">
        <v>2854004</v>
      </c>
      <c r="E8220">
        <v>17591040000</v>
      </c>
      <c r="F8220">
        <v>0</v>
      </c>
      <c r="G8220">
        <v>9</v>
      </c>
      <c r="H8220">
        <v>6</v>
      </c>
      <c r="I8220">
        <v>0</v>
      </c>
      <c r="J8220">
        <v>0</v>
      </c>
      <c r="K8220">
        <v>3</v>
      </c>
      <c r="L8220">
        <v>0</v>
      </c>
    </row>
    <row r="8221" spans="1:12">
      <c r="A8221" s="1" t="s">
        <v>121</v>
      </c>
      <c r="B8221">
        <v>1959</v>
      </c>
      <c r="C8221" t="str">
        <f>VLOOKUP(co2_data[[#This Row],[country]],Country_Parameter!A:C,3,0)</f>
        <v>Parameter 1</v>
      </c>
      <c r="D8221">
        <v>2839215</v>
      </c>
      <c r="E8221">
        <v>18300655616</v>
      </c>
      <c r="F8221">
        <v>0</v>
      </c>
      <c r="G8221">
        <v>12</v>
      </c>
      <c r="H8221">
        <v>9</v>
      </c>
      <c r="I8221">
        <v>0</v>
      </c>
      <c r="J8221">
        <v>0</v>
      </c>
      <c r="K8221">
        <v>3</v>
      </c>
      <c r="L8221">
        <v>0</v>
      </c>
    </row>
    <row r="8222" spans="1:12">
      <c r="A8222" s="1" t="s">
        <v>121</v>
      </c>
      <c r="B8222">
        <v>1960</v>
      </c>
      <c r="C8222" t="str">
        <f>VLOOKUP(co2_data[[#This Row],[country]],Country_Parameter!A:C,3,0)</f>
        <v>Parameter 1</v>
      </c>
      <c r="D8222">
        <v>2827691</v>
      </c>
      <c r="E8222">
        <v>19328399360</v>
      </c>
      <c r="F8222">
        <v>0</v>
      </c>
      <c r="G8222">
        <v>11</v>
      </c>
      <c r="H8222">
        <v>8</v>
      </c>
      <c r="I8222">
        <v>0</v>
      </c>
      <c r="J8222">
        <v>0</v>
      </c>
      <c r="K8222">
        <v>3</v>
      </c>
      <c r="L8222">
        <v>0</v>
      </c>
    </row>
    <row r="8223" spans="1:12">
      <c r="A8223" s="1" t="s">
        <v>121</v>
      </c>
      <c r="B8223">
        <v>1961</v>
      </c>
      <c r="C8223" t="str">
        <f>VLOOKUP(co2_data[[#This Row],[country]],Country_Parameter!A:C,3,0)</f>
        <v>Parameter 1</v>
      </c>
      <c r="D8223">
        <v>2824696</v>
      </c>
      <c r="E8223">
        <v>20252303360</v>
      </c>
      <c r="F8223">
        <v>0</v>
      </c>
      <c r="G8223">
        <v>12</v>
      </c>
      <c r="H8223">
        <v>8</v>
      </c>
      <c r="I8223">
        <v>0</v>
      </c>
      <c r="J8223">
        <v>0</v>
      </c>
      <c r="K8223">
        <v>4</v>
      </c>
      <c r="L8223">
        <v>0</v>
      </c>
    </row>
    <row r="8224" spans="1:12">
      <c r="A8224" s="1" t="s">
        <v>121</v>
      </c>
      <c r="B8224">
        <v>1962</v>
      </c>
      <c r="C8224" t="str">
        <f>VLOOKUP(co2_data[[#This Row],[country]],Country_Parameter!A:C,3,0)</f>
        <v>Parameter 1</v>
      </c>
      <c r="D8224">
        <v>2831498</v>
      </c>
      <c r="E8224">
        <v>20913700864</v>
      </c>
      <c r="F8224">
        <v>0</v>
      </c>
      <c r="G8224">
        <v>13</v>
      </c>
      <c r="H8224">
        <v>8</v>
      </c>
      <c r="I8224">
        <v>0</v>
      </c>
      <c r="J8224">
        <v>0</v>
      </c>
      <c r="K8224">
        <v>5</v>
      </c>
      <c r="L8224">
        <v>0</v>
      </c>
    </row>
    <row r="8225" spans="1:12">
      <c r="A8225" s="1" t="s">
        <v>121</v>
      </c>
      <c r="B8225">
        <v>1963</v>
      </c>
      <c r="C8225" t="str">
        <f>VLOOKUP(co2_data[[#This Row],[country]],Country_Parameter!A:C,3,0)</f>
        <v>Parameter 1</v>
      </c>
      <c r="D8225">
        <v>2843036</v>
      </c>
      <c r="E8225">
        <v>21902249984</v>
      </c>
      <c r="F8225">
        <v>0</v>
      </c>
      <c r="G8225">
        <v>13</v>
      </c>
      <c r="H8225">
        <v>8</v>
      </c>
      <c r="I8225">
        <v>0</v>
      </c>
      <c r="J8225">
        <v>0</v>
      </c>
      <c r="K8225">
        <v>5</v>
      </c>
      <c r="L8225">
        <v>0</v>
      </c>
    </row>
    <row r="8226" spans="1:12">
      <c r="A8226" s="1" t="s">
        <v>121</v>
      </c>
      <c r="B8226">
        <v>1964</v>
      </c>
      <c r="C8226" t="str">
        <f>VLOOKUP(co2_data[[#This Row],[country]],Country_Parameter!A:C,3,0)</f>
        <v>Parameter 1</v>
      </c>
      <c r="D8226">
        <v>2857168</v>
      </c>
      <c r="E8226">
        <v>22763071488</v>
      </c>
      <c r="F8226">
        <v>0</v>
      </c>
      <c r="G8226">
        <v>14</v>
      </c>
      <c r="H8226">
        <v>8</v>
      </c>
      <c r="I8226">
        <v>0</v>
      </c>
      <c r="J8226">
        <v>0</v>
      </c>
      <c r="K8226">
        <v>6</v>
      </c>
      <c r="L8226">
        <v>0</v>
      </c>
    </row>
    <row r="8227" spans="1:12">
      <c r="A8227" s="1" t="s">
        <v>121</v>
      </c>
      <c r="B8227">
        <v>1965</v>
      </c>
      <c r="C8227" t="str">
        <f>VLOOKUP(co2_data[[#This Row],[country]],Country_Parameter!A:C,3,0)</f>
        <v>Parameter 1</v>
      </c>
      <c r="D8227">
        <v>2873156</v>
      </c>
      <c r="E8227">
        <v>23154675712</v>
      </c>
      <c r="F8227">
        <v>1</v>
      </c>
      <c r="G8227">
        <v>14</v>
      </c>
      <c r="H8227">
        <v>7</v>
      </c>
      <c r="I8227">
        <v>0</v>
      </c>
      <c r="J8227">
        <v>0</v>
      </c>
      <c r="K8227">
        <v>7</v>
      </c>
      <c r="L8227">
        <v>0</v>
      </c>
    </row>
    <row r="8228" spans="1:12">
      <c r="A8228" s="1" t="s">
        <v>121</v>
      </c>
      <c r="B8228">
        <v>1966</v>
      </c>
      <c r="C8228" t="str">
        <f>VLOOKUP(co2_data[[#This Row],[country]],Country_Parameter!A:C,3,0)</f>
        <v>Parameter 1</v>
      </c>
      <c r="D8228">
        <v>2888886</v>
      </c>
      <c r="E8228">
        <v>23351748608</v>
      </c>
      <c r="F8228">
        <v>1</v>
      </c>
      <c r="G8228">
        <v>15</v>
      </c>
      <c r="H8228">
        <v>7</v>
      </c>
      <c r="I8228">
        <v>0</v>
      </c>
      <c r="J8228">
        <v>0</v>
      </c>
      <c r="K8228">
        <v>7</v>
      </c>
      <c r="L8228">
        <v>0</v>
      </c>
    </row>
    <row r="8229" spans="1:12">
      <c r="A8229" s="1" t="s">
        <v>121</v>
      </c>
      <c r="B8229">
        <v>1967</v>
      </c>
      <c r="C8229" t="str">
        <f>VLOOKUP(co2_data[[#This Row],[country]],Country_Parameter!A:C,3,0)</f>
        <v>Parameter 1</v>
      </c>
      <c r="D8229">
        <v>2905421</v>
      </c>
      <c r="E8229">
        <v>24740753408</v>
      </c>
      <c r="F8229">
        <v>1</v>
      </c>
      <c r="G8229">
        <v>16</v>
      </c>
      <c r="H8229">
        <v>8</v>
      </c>
      <c r="I8229">
        <v>0</v>
      </c>
      <c r="J8229">
        <v>0</v>
      </c>
      <c r="K8229">
        <v>8</v>
      </c>
      <c r="L8229">
        <v>0</v>
      </c>
    </row>
    <row r="8230" spans="1:12">
      <c r="A8230" s="1" t="s">
        <v>121</v>
      </c>
      <c r="B8230">
        <v>1968</v>
      </c>
      <c r="C8230" t="str">
        <f>VLOOKUP(co2_data[[#This Row],[country]],Country_Parameter!A:C,3,0)</f>
        <v>Parameter 1</v>
      </c>
      <c r="D8230">
        <v>2922791</v>
      </c>
      <c r="E8230">
        <v>26786263040</v>
      </c>
      <c r="F8230">
        <v>1</v>
      </c>
      <c r="G8230">
        <v>18</v>
      </c>
      <c r="H8230">
        <v>9</v>
      </c>
      <c r="I8230">
        <v>0</v>
      </c>
      <c r="J8230">
        <v>0</v>
      </c>
      <c r="K8230">
        <v>8</v>
      </c>
      <c r="L8230">
        <v>0</v>
      </c>
    </row>
    <row r="8231" spans="1:12">
      <c r="A8231" s="1" t="s">
        <v>121</v>
      </c>
      <c r="B8231">
        <v>1969</v>
      </c>
      <c r="C8231" t="str">
        <f>VLOOKUP(co2_data[[#This Row],[country]],Country_Parameter!A:C,3,0)</f>
        <v>Parameter 1</v>
      </c>
      <c r="D8231">
        <v>2940760</v>
      </c>
      <c r="E8231">
        <v>28395874304</v>
      </c>
      <c r="F8231">
        <v>1</v>
      </c>
      <c r="G8231">
        <v>18</v>
      </c>
      <c r="H8231">
        <v>8</v>
      </c>
      <c r="I8231">
        <v>0</v>
      </c>
      <c r="J8231">
        <v>0</v>
      </c>
      <c r="K8231">
        <v>9</v>
      </c>
      <c r="L8231">
        <v>0</v>
      </c>
    </row>
    <row r="8232" spans="1:12">
      <c r="A8232" s="1" t="s">
        <v>121</v>
      </c>
      <c r="B8232">
        <v>1970</v>
      </c>
      <c r="C8232" t="str">
        <f>VLOOKUP(co2_data[[#This Row],[country]],Country_Parameter!A:C,3,0)</f>
        <v>Parameter 1</v>
      </c>
      <c r="D8232">
        <v>2961404</v>
      </c>
      <c r="E8232">
        <v>29149937664</v>
      </c>
      <c r="F8232">
        <v>0</v>
      </c>
      <c r="G8232">
        <v>19</v>
      </c>
      <c r="H8232">
        <v>8</v>
      </c>
      <c r="I8232">
        <v>0</v>
      </c>
      <c r="J8232">
        <v>0</v>
      </c>
      <c r="K8232">
        <v>11</v>
      </c>
      <c r="L8232">
        <v>0</v>
      </c>
    </row>
    <row r="8233" spans="1:12">
      <c r="A8233" s="1" t="s">
        <v>121</v>
      </c>
      <c r="B8233">
        <v>1971</v>
      </c>
      <c r="C8233" t="str">
        <f>VLOOKUP(co2_data[[#This Row],[country]],Country_Parameter!A:C,3,0)</f>
        <v>Parameter 1</v>
      </c>
      <c r="D8233">
        <v>2993120</v>
      </c>
      <c r="E8233">
        <v>30164221952</v>
      </c>
      <c r="F8233">
        <v>1</v>
      </c>
      <c r="G8233">
        <v>22</v>
      </c>
      <c r="H8233">
        <v>8</v>
      </c>
      <c r="I8233">
        <v>0</v>
      </c>
      <c r="J8233">
        <v>0</v>
      </c>
      <c r="K8233">
        <v>14</v>
      </c>
      <c r="L8233">
        <v>0</v>
      </c>
    </row>
    <row r="8234" spans="1:12">
      <c r="A8234" s="1" t="s">
        <v>121</v>
      </c>
      <c r="B8234">
        <v>1972</v>
      </c>
      <c r="C8234" t="str">
        <f>VLOOKUP(co2_data[[#This Row],[country]],Country_Parameter!A:C,3,0)</f>
        <v>Parameter 1</v>
      </c>
      <c r="D8234">
        <v>3037155</v>
      </c>
      <c r="E8234">
        <v>32122152960</v>
      </c>
      <c r="F8234">
        <v>1</v>
      </c>
      <c r="G8234">
        <v>22</v>
      </c>
      <c r="H8234">
        <v>8</v>
      </c>
      <c r="I8234">
        <v>0</v>
      </c>
      <c r="J8234">
        <v>0</v>
      </c>
      <c r="K8234">
        <v>14</v>
      </c>
      <c r="L8234">
        <v>0</v>
      </c>
    </row>
    <row r="8235" spans="1:12">
      <c r="A8235" s="1" t="s">
        <v>121</v>
      </c>
      <c r="B8235">
        <v>1973</v>
      </c>
      <c r="C8235" t="str">
        <f>VLOOKUP(co2_data[[#This Row],[country]],Country_Parameter!A:C,3,0)</f>
        <v>Parameter 1</v>
      </c>
      <c r="D8235">
        <v>3084438</v>
      </c>
      <c r="E8235">
        <v>33639247872</v>
      </c>
      <c r="F8235">
        <v>1</v>
      </c>
      <c r="G8235">
        <v>23</v>
      </c>
      <c r="H8235">
        <v>7</v>
      </c>
      <c r="I8235">
        <v>0</v>
      </c>
      <c r="J8235">
        <v>0</v>
      </c>
      <c r="K8235">
        <v>15</v>
      </c>
      <c r="L8235">
        <v>0</v>
      </c>
    </row>
    <row r="8236" spans="1:12">
      <c r="A8236" s="1" t="s">
        <v>121</v>
      </c>
      <c r="B8236">
        <v>1974</v>
      </c>
      <c r="C8236" t="str">
        <f>VLOOKUP(co2_data[[#This Row],[country]],Country_Parameter!A:C,3,0)</f>
        <v>Parameter 1</v>
      </c>
      <c r="D8236">
        <v>3132176</v>
      </c>
      <c r="E8236">
        <v>35069145088</v>
      </c>
      <c r="F8236">
        <v>1</v>
      </c>
      <c r="G8236">
        <v>23</v>
      </c>
      <c r="H8236">
        <v>7</v>
      </c>
      <c r="I8236">
        <v>0</v>
      </c>
      <c r="J8236">
        <v>0</v>
      </c>
      <c r="K8236">
        <v>15</v>
      </c>
      <c r="L8236">
        <v>0</v>
      </c>
    </row>
    <row r="8237" spans="1:12">
      <c r="A8237" s="1" t="s">
        <v>121</v>
      </c>
      <c r="B8237">
        <v>1975</v>
      </c>
      <c r="C8237" t="str">
        <f>VLOOKUP(co2_data[[#This Row],[country]],Country_Parameter!A:C,3,0)</f>
        <v>Parameter 1</v>
      </c>
      <c r="D8237">
        <v>3180118</v>
      </c>
      <c r="E8237">
        <v>37053673472</v>
      </c>
      <c r="F8237">
        <v>1</v>
      </c>
      <c r="G8237">
        <v>22</v>
      </c>
      <c r="H8237">
        <v>7</v>
      </c>
      <c r="I8237">
        <v>0</v>
      </c>
      <c r="J8237">
        <v>0</v>
      </c>
      <c r="K8237">
        <v>14</v>
      </c>
      <c r="L8237">
        <v>0</v>
      </c>
    </row>
    <row r="8238" spans="1:12">
      <c r="A8238" s="1" t="s">
        <v>121</v>
      </c>
      <c r="B8238">
        <v>1976</v>
      </c>
      <c r="C8238" t="str">
        <f>VLOOKUP(co2_data[[#This Row],[country]],Country_Parameter!A:C,3,0)</f>
        <v>Parameter 1</v>
      </c>
      <c r="D8238">
        <v>3228395</v>
      </c>
      <c r="E8238">
        <v>37568364544</v>
      </c>
      <c r="F8238">
        <v>1</v>
      </c>
      <c r="G8238">
        <v>22</v>
      </c>
      <c r="H8238">
        <v>7</v>
      </c>
      <c r="I8238">
        <v>0</v>
      </c>
      <c r="J8238">
        <v>0</v>
      </c>
      <c r="K8238">
        <v>15</v>
      </c>
      <c r="L8238">
        <v>0</v>
      </c>
    </row>
    <row r="8239" spans="1:12">
      <c r="A8239" s="1" t="s">
        <v>121</v>
      </c>
      <c r="B8239">
        <v>1977</v>
      </c>
      <c r="C8239" t="str">
        <f>VLOOKUP(co2_data[[#This Row],[country]],Country_Parameter!A:C,3,0)</f>
        <v>Parameter 1</v>
      </c>
      <c r="D8239">
        <v>3277756</v>
      </c>
      <c r="E8239">
        <v>40653357056</v>
      </c>
      <c r="F8239">
        <v>1</v>
      </c>
      <c r="G8239">
        <v>24</v>
      </c>
      <c r="H8239">
        <v>7</v>
      </c>
      <c r="I8239">
        <v>0</v>
      </c>
      <c r="J8239">
        <v>0</v>
      </c>
      <c r="K8239">
        <v>15</v>
      </c>
      <c r="L8239">
        <v>0</v>
      </c>
    </row>
    <row r="8240" spans="1:12">
      <c r="A8240" s="1" t="s">
        <v>121</v>
      </c>
      <c r="B8240">
        <v>1978</v>
      </c>
      <c r="C8240" t="str">
        <f>VLOOKUP(co2_data[[#This Row],[country]],Country_Parameter!A:C,3,0)</f>
        <v>Parameter 1</v>
      </c>
      <c r="D8240">
        <v>3329185</v>
      </c>
      <c r="E8240">
        <v>43579101184</v>
      </c>
      <c r="F8240">
        <v>1</v>
      </c>
      <c r="G8240">
        <v>24</v>
      </c>
      <c r="H8240">
        <v>6</v>
      </c>
      <c r="I8240">
        <v>0</v>
      </c>
      <c r="J8240">
        <v>0</v>
      </c>
      <c r="K8240">
        <v>16</v>
      </c>
      <c r="L8240">
        <v>0</v>
      </c>
    </row>
    <row r="8241" spans="1:12">
      <c r="A8241" s="1" t="s">
        <v>121</v>
      </c>
      <c r="B8241">
        <v>1979</v>
      </c>
      <c r="C8241" t="str">
        <f>VLOOKUP(co2_data[[#This Row],[country]],Country_Parameter!A:C,3,0)</f>
        <v>Parameter 1</v>
      </c>
      <c r="D8241">
        <v>3375807</v>
      </c>
      <c r="E8241">
        <v>44914946048</v>
      </c>
      <c r="F8241">
        <v>1</v>
      </c>
      <c r="G8241">
        <v>27</v>
      </c>
      <c r="H8241">
        <v>8</v>
      </c>
      <c r="I8241">
        <v>0</v>
      </c>
      <c r="J8241">
        <v>1</v>
      </c>
      <c r="K8241">
        <v>18</v>
      </c>
      <c r="L8241">
        <v>0</v>
      </c>
    </row>
    <row r="8242" spans="1:12">
      <c r="A8242" s="1" t="s">
        <v>121</v>
      </c>
      <c r="B8242">
        <v>1980</v>
      </c>
      <c r="C8242" t="str">
        <f>VLOOKUP(co2_data[[#This Row],[country]],Country_Parameter!A:C,3,0)</f>
        <v>Parameter 1</v>
      </c>
      <c r="D8242">
        <v>3415239</v>
      </c>
      <c r="E8242">
        <v>46301212672</v>
      </c>
      <c r="F8242">
        <v>1</v>
      </c>
      <c r="G8242">
        <v>26</v>
      </c>
      <c r="H8242">
        <v>7</v>
      </c>
      <c r="I8242">
        <v>0</v>
      </c>
      <c r="J8242">
        <v>2</v>
      </c>
      <c r="K8242">
        <v>16</v>
      </c>
      <c r="L8242">
        <v>0</v>
      </c>
    </row>
    <row r="8243" spans="1:12">
      <c r="A8243" s="1" t="s">
        <v>121</v>
      </c>
      <c r="B8243">
        <v>1981</v>
      </c>
      <c r="C8243" t="str">
        <f>VLOOKUP(co2_data[[#This Row],[country]],Country_Parameter!A:C,3,0)</f>
        <v>Parameter 1</v>
      </c>
      <c r="D8243">
        <v>3448826</v>
      </c>
      <c r="E8243">
        <v>47839154176</v>
      </c>
      <c r="F8243">
        <v>1</v>
      </c>
      <c r="G8243">
        <v>26</v>
      </c>
      <c r="H8243">
        <v>8</v>
      </c>
      <c r="I8243">
        <v>0</v>
      </c>
      <c r="J8243">
        <v>3</v>
      </c>
      <c r="K8243">
        <v>15</v>
      </c>
      <c r="L8243">
        <v>0</v>
      </c>
    </row>
    <row r="8244" spans="1:12">
      <c r="A8244" s="1" t="s">
        <v>121</v>
      </c>
      <c r="B8244">
        <v>1982</v>
      </c>
      <c r="C8244" t="str">
        <f>VLOOKUP(co2_data[[#This Row],[country]],Country_Parameter!A:C,3,0)</f>
        <v>Parameter 1</v>
      </c>
      <c r="D8244">
        <v>3475531</v>
      </c>
      <c r="E8244">
        <v>48932278272</v>
      </c>
      <c r="F8244">
        <v>1</v>
      </c>
      <c r="G8244">
        <v>26</v>
      </c>
      <c r="H8244">
        <v>8</v>
      </c>
      <c r="I8244">
        <v>0</v>
      </c>
      <c r="J8244">
        <v>4</v>
      </c>
      <c r="K8244">
        <v>13</v>
      </c>
      <c r="L8244">
        <v>0</v>
      </c>
    </row>
    <row r="8245" spans="1:12">
      <c r="A8245" s="1" t="s">
        <v>121</v>
      </c>
      <c r="B8245">
        <v>1983</v>
      </c>
      <c r="C8245" t="str">
        <f>VLOOKUP(co2_data[[#This Row],[country]],Country_Parameter!A:C,3,0)</f>
        <v>Parameter 1</v>
      </c>
      <c r="D8245">
        <v>3497613</v>
      </c>
      <c r="E8245">
        <v>48814223360</v>
      </c>
      <c r="F8245">
        <v>1</v>
      </c>
      <c r="G8245">
        <v>26</v>
      </c>
      <c r="H8245">
        <v>9</v>
      </c>
      <c r="I8245">
        <v>0</v>
      </c>
      <c r="J8245">
        <v>4</v>
      </c>
      <c r="K8245">
        <v>12</v>
      </c>
      <c r="L8245">
        <v>0</v>
      </c>
    </row>
    <row r="8246" spans="1:12">
      <c r="A8246" s="1" t="s">
        <v>121</v>
      </c>
      <c r="B8246">
        <v>1984</v>
      </c>
      <c r="C8246" t="str">
        <f>VLOOKUP(co2_data[[#This Row],[country]],Country_Parameter!A:C,3,0)</f>
        <v>Parameter 1</v>
      </c>
      <c r="D8246">
        <v>3515954</v>
      </c>
      <c r="E8246">
        <v>50941116416</v>
      </c>
      <c r="F8246">
        <v>1</v>
      </c>
      <c r="G8246">
        <v>26</v>
      </c>
      <c r="H8246">
        <v>9</v>
      </c>
      <c r="I8246">
        <v>0</v>
      </c>
      <c r="J8246">
        <v>4</v>
      </c>
      <c r="K8246">
        <v>12</v>
      </c>
      <c r="L8246">
        <v>0</v>
      </c>
    </row>
    <row r="8247" spans="1:12">
      <c r="A8247" s="1" t="s">
        <v>121</v>
      </c>
      <c r="B8247">
        <v>1985</v>
      </c>
      <c r="C8247" t="str">
        <f>VLOOKUP(co2_data[[#This Row],[country]],Country_Parameter!A:C,3,0)</f>
        <v>Parameter 1</v>
      </c>
      <c r="D8247">
        <v>3531274</v>
      </c>
      <c r="E8247">
        <v>52512358400</v>
      </c>
      <c r="F8247">
        <v>1</v>
      </c>
      <c r="G8247">
        <v>27</v>
      </c>
      <c r="H8247">
        <v>10</v>
      </c>
      <c r="I8247">
        <v>0</v>
      </c>
      <c r="J8247">
        <v>4</v>
      </c>
      <c r="K8247">
        <v>11</v>
      </c>
      <c r="L8247">
        <v>0</v>
      </c>
    </row>
    <row r="8248" spans="1:12">
      <c r="A8248" s="1" t="s">
        <v>121</v>
      </c>
      <c r="B8248">
        <v>1986</v>
      </c>
      <c r="C8248" t="str">
        <f>VLOOKUP(co2_data[[#This Row],[country]],Country_Parameter!A:C,3,0)</f>
        <v>Parameter 1</v>
      </c>
      <c r="D8248">
        <v>3541875</v>
      </c>
      <c r="E8248">
        <v>52286103552</v>
      </c>
      <c r="F8248">
        <v>1</v>
      </c>
      <c r="G8248">
        <v>29</v>
      </c>
      <c r="H8248">
        <v>11</v>
      </c>
      <c r="I8248">
        <v>0</v>
      </c>
      <c r="J8248">
        <v>3</v>
      </c>
      <c r="K8248">
        <v>14</v>
      </c>
      <c r="L8248">
        <v>0</v>
      </c>
    </row>
    <row r="8249" spans="1:12">
      <c r="A8249" s="1" t="s">
        <v>121</v>
      </c>
      <c r="B8249">
        <v>1987</v>
      </c>
      <c r="C8249" t="str">
        <f>VLOOKUP(co2_data[[#This Row],[country]],Country_Parameter!A:C,3,0)</f>
        <v>Parameter 1</v>
      </c>
      <c r="D8249">
        <v>3540381</v>
      </c>
      <c r="E8249">
        <v>54719774720</v>
      </c>
      <c r="F8249">
        <v>1</v>
      </c>
      <c r="G8249">
        <v>30</v>
      </c>
      <c r="H8249">
        <v>14</v>
      </c>
      <c r="I8249">
        <v>0</v>
      </c>
      <c r="J8249">
        <v>3</v>
      </c>
      <c r="K8249">
        <v>12</v>
      </c>
      <c r="L8249">
        <v>0</v>
      </c>
    </row>
    <row r="8250" spans="1:12">
      <c r="A8250" s="1" t="s">
        <v>121</v>
      </c>
      <c r="B8250">
        <v>1988</v>
      </c>
      <c r="C8250" t="str">
        <f>VLOOKUP(co2_data[[#This Row],[country]],Country_Parameter!A:C,3,0)</f>
        <v>Parameter 1</v>
      </c>
      <c r="D8250">
        <v>3525093</v>
      </c>
      <c r="E8250">
        <v>57578364928</v>
      </c>
      <c r="F8250">
        <v>1</v>
      </c>
      <c r="G8250">
        <v>30</v>
      </c>
      <c r="H8250">
        <v>15</v>
      </c>
      <c r="I8250">
        <v>0</v>
      </c>
      <c r="J8250">
        <v>4</v>
      </c>
      <c r="K8250">
        <v>11</v>
      </c>
      <c r="L8250">
        <v>0</v>
      </c>
    </row>
    <row r="8251" spans="1:12">
      <c r="A8251" s="1" t="s">
        <v>121</v>
      </c>
      <c r="B8251">
        <v>1989</v>
      </c>
      <c r="C8251" t="str">
        <f>VLOOKUP(co2_data[[#This Row],[country]],Country_Parameter!A:C,3,0)</f>
        <v>Parameter 1</v>
      </c>
      <c r="D8251">
        <v>3511071</v>
      </c>
      <c r="E8251">
        <v>60929429504</v>
      </c>
      <c r="F8251">
        <v>1</v>
      </c>
      <c r="G8251">
        <v>30</v>
      </c>
      <c r="H8251">
        <v>15</v>
      </c>
      <c r="I8251">
        <v>0</v>
      </c>
      <c r="J8251">
        <v>4</v>
      </c>
      <c r="K8251">
        <v>10</v>
      </c>
      <c r="L8251">
        <v>0</v>
      </c>
    </row>
    <row r="8252" spans="1:12">
      <c r="A8252" s="1" t="s">
        <v>121</v>
      </c>
      <c r="B8252">
        <v>1990</v>
      </c>
      <c r="C8252" t="str">
        <f>VLOOKUP(co2_data[[#This Row],[country]],Country_Parameter!A:C,3,0)</f>
        <v>Parameter 1</v>
      </c>
      <c r="D8252">
        <v>3514015</v>
      </c>
      <c r="E8252">
        <v>66087473152</v>
      </c>
      <c r="F8252">
        <v>1</v>
      </c>
      <c r="G8252">
        <v>33</v>
      </c>
      <c r="H8252">
        <v>15</v>
      </c>
      <c r="I8252">
        <v>0</v>
      </c>
      <c r="J8252">
        <v>4</v>
      </c>
      <c r="K8252">
        <v>12</v>
      </c>
      <c r="L8252">
        <v>1</v>
      </c>
    </row>
    <row r="8253" spans="1:12">
      <c r="A8253" s="1" t="s">
        <v>121</v>
      </c>
      <c r="B8253">
        <v>1991</v>
      </c>
      <c r="C8253" t="str">
        <f>VLOOKUP(co2_data[[#This Row],[country]],Country_Parameter!A:C,3,0)</f>
        <v>Parameter 1</v>
      </c>
      <c r="D8253">
        <v>3534260</v>
      </c>
      <c r="E8253">
        <v>67931955200</v>
      </c>
      <c r="F8253">
        <v>1</v>
      </c>
      <c r="G8253">
        <v>34</v>
      </c>
      <c r="H8253">
        <v>14</v>
      </c>
      <c r="I8253">
        <v>0</v>
      </c>
      <c r="J8253">
        <v>5</v>
      </c>
      <c r="K8253">
        <v>13</v>
      </c>
      <c r="L8253">
        <v>1</v>
      </c>
    </row>
    <row r="8254" spans="1:12">
      <c r="A8254" s="1" t="s">
        <v>121</v>
      </c>
      <c r="B8254">
        <v>1992</v>
      </c>
      <c r="C8254" t="str">
        <f>VLOOKUP(co2_data[[#This Row],[country]],Country_Parameter!A:C,3,0)</f>
        <v>Parameter 1</v>
      </c>
      <c r="D8254">
        <v>3558417</v>
      </c>
      <c r="E8254">
        <v>71260987392</v>
      </c>
      <c r="F8254">
        <v>1</v>
      </c>
      <c r="G8254">
        <v>33</v>
      </c>
      <c r="H8254">
        <v>14</v>
      </c>
      <c r="I8254">
        <v>0</v>
      </c>
      <c r="J8254">
        <v>5</v>
      </c>
      <c r="K8254">
        <v>14</v>
      </c>
      <c r="L8254">
        <v>0</v>
      </c>
    </row>
    <row r="8255" spans="1:12">
      <c r="A8255" s="1" t="s">
        <v>121</v>
      </c>
      <c r="B8255">
        <v>1993</v>
      </c>
      <c r="C8255" t="str">
        <f>VLOOKUP(co2_data[[#This Row],[country]],Country_Parameter!A:C,3,0)</f>
        <v>Parameter 1</v>
      </c>
      <c r="D8255">
        <v>3576120</v>
      </c>
      <c r="E8255">
        <v>73767378944</v>
      </c>
      <c r="F8255">
        <v>1</v>
      </c>
      <c r="G8255">
        <v>34</v>
      </c>
      <c r="H8255">
        <v>13</v>
      </c>
      <c r="I8255">
        <v>0</v>
      </c>
      <c r="J8255">
        <v>5</v>
      </c>
      <c r="K8255">
        <v>14</v>
      </c>
      <c r="L8255">
        <v>1</v>
      </c>
    </row>
    <row r="8256" spans="1:12">
      <c r="A8256" s="1" t="s">
        <v>121</v>
      </c>
      <c r="B8256">
        <v>1994</v>
      </c>
      <c r="C8256" t="str">
        <f>VLOOKUP(co2_data[[#This Row],[country]],Country_Parameter!A:C,3,0)</f>
        <v>Parameter 1</v>
      </c>
      <c r="D8256">
        <v>3590161</v>
      </c>
      <c r="E8256">
        <v>78958772224</v>
      </c>
      <c r="F8256">
        <v>1</v>
      </c>
      <c r="G8256">
        <v>35</v>
      </c>
      <c r="H8256">
        <v>13</v>
      </c>
      <c r="I8256">
        <v>0</v>
      </c>
      <c r="J8256">
        <v>5</v>
      </c>
      <c r="K8256">
        <v>16</v>
      </c>
      <c r="L8256">
        <v>0</v>
      </c>
    </row>
    <row r="8257" spans="1:12">
      <c r="A8257" s="1" t="s">
        <v>121</v>
      </c>
      <c r="B8257">
        <v>1995</v>
      </c>
      <c r="C8257" t="str">
        <f>VLOOKUP(co2_data[[#This Row],[country]],Country_Parameter!A:C,3,0)</f>
        <v>Parameter 1</v>
      </c>
      <c r="D8257">
        <v>3610696</v>
      </c>
      <c r="E8257">
        <v>87444504576</v>
      </c>
      <c r="F8257">
        <v>1</v>
      </c>
      <c r="G8257">
        <v>36</v>
      </c>
      <c r="H8257">
        <v>13</v>
      </c>
      <c r="I8257">
        <v>0</v>
      </c>
      <c r="J8257">
        <v>6</v>
      </c>
      <c r="K8257">
        <v>16</v>
      </c>
      <c r="L8257">
        <v>1</v>
      </c>
    </row>
    <row r="8258" spans="1:12">
      <c r="A8258" s="1" t="s">
        <v>121</v>
      </c>
      <c r="B8258">
        <v>1996</v>
      </c>
      <c r="C8258" t="str">
        <f>VLOOKUP(co2_data[[#This Row],[country]],Country_Parameter!A:C,3,0)</f>
        <v>Parameter 1</v>
      </c>
      <c r="D8258">
        <v>3638507</v>
      </c>
      <c r="E8258">
        <v>96380321792</v>
      </c>
      <c r="F8258">
        <v>1</v>
      </c>
      <c r="G8258">
        <v>37</v>
      </c>
      <c r="H8258">
        <v>13</v>
      </c>
      <c r="I8258">
        <v>0</v>
      </c>
      <c r="J8258">
        <v>6</v>
      </c>
      <c r="K8258">
        <v>17</v>
      </c>
      <c r="L8258">
        <v>1</v>
      </c>
    </row>
    <row r="8259" spans="1:12">
      <c r="A8259" s="1" t="s">
        <v>121</v>
      </c>
      <c r="B8259">
        <v>1997</v>
      </c>
      <c r="C8259" t="str">
        <f>VLOOKUP(co2_data[[#This Row],[country]],Country_Parameter!A:C,3,0)</f>
        <v>Parameter 1</v>
      </c>
      <c r="D8259">
        <v>3672287</v>
      </c>
      <c r="E8259">
        <v>108000000000</v>
      </c>
      <c r="F8259">
        <v>1</v>
      </c>
      <c r="G8259">
        <v>39</v>
      </c>
      <c r="H8259">
        <v>12</v>
      </c>
      <c r="I8259">
        <v>0</v>
      </c>
      <c r="J8259">
        <v>7</v>
      </c>
      <c r="K8259">
        <v>18</v>
      </c>
      <c r="L8259">
        <v>1</v>
      </c>
    </row>
    <row r="8260" spans="1:12">
      <c r="A8260" s="1" t="s">
        <v>121</v>
      </c>
      <c r="B8260">
        <v>1998</v>
      </c>
      <c r="C8260" t="str">
        <f>VLOOKUP(co2_data[[#This Row],[country]],Country_Parameter!A:C,3,0)</f>
        <v>Parameter 1</v>
      </c>
      <c r="D8260">
        <v>3711075</v>
      </c>
      <c r="E8260">
        <v>119000000000</v>
      </c>
      <c r="F8260">
        <v>1</v>
      </c>
      <c r="G8260">
        <v>41</v>
      </c>
      <c r="H8260">
        <v>12</v>
      </c>
      <c r="I8260">
        <v>0</v>
      </c>
      <c r="J8260">
        <v>7</v>
      </c>
      <c r="K8260">
        <v>21</v>
      </c>
      <c r="L8260">
        <v>1</v>
      </c>
    </row>
    <row r="8261" spans="1:12">
      <c r="A8261" s="1" t="s">
        <v>121</v>
      </c>
      <c r="B8261">
        <v>1999</v>
      </c>
      <c r="C8261" t="str">
        <f>VLOOKUP(co2_data[[#This Row],[country]],Country_Parameter!A:C,3,0)</f>
        <v>Parameter 1</v>
      </c>
      <c r="D8261">
        <v>3752937</v>
      </c>
      <c r="E8261">
        <v>133000000000</v>
      </c>
      <c r="F8261">
        <v>1</v>
      </c>
      <c r="G8261">
        <v>42</v>
      </c>
      <c r="H8261">
        <v>10</v>
      </c>
      <c r="I8261">
        <v>0</v>
      </c>
      <c r="J8261">
        <v>7</v>
      </c>
      <c r="K8261">
        <v>23</v>
      </c>
      <c r="L8261">
        <v>1</v>
      </c>
    </row>
    <row r="8262" spans="1:12">
      <c r="A8262" s="1" t="s">
        <v>121</v>
      </c>
      <c r="B8262">
        <v>2000</v>
      </c>
      <c r="C8262" t="str">
        <f>VLOOKUP(co2_data[[#This Row],[country]],Country_Parameter!A:C,3,0)</f>
        <v>Parameter 1</v>
      </c>
      <c r="D8262">
        <v>3802590</v>
      </c>
      <c r="E8262">
        <v>148000000000</v>
      </c>
      <c r="F8262">
        <v>2</v>
      </c>
      <c r="G8262">
        <v>45</v>
      </c>
      <c r="H8262">
        <v>11</v>
      </c>
      <c r="I8262">
        <v>0</v>
      </c>
      <c r="J8262">
        <v>8</v>
      </c>
      <c r="K8262">
        <v>24</v>
      </c>
      <c r="L8262">
        <v>1</v>
      </c>
    </row>
    <row r="8263" spans="1:12">
      <c r="A8263" s="1" t="s">
        <v>121</v>
      </c>
      <c r="B8263">
        <v>2001</v>
      </c>
      <c r="C8263" t="str">
        <f>VLOOKUP(co2_data[[#This Row],[country]],Country_Parameter!A:C,3,0)</f>
        <v>Parameter 1</v>
      </c>
      <c r="D8263">
        <v>3862978</v>
      </c>
      <c r="E8263">
        <v>158000000000</v>
      </c>
      <c r="F8263">
        <v>2</v>
      </c>
      <c r="G8263">
        <v>48</v>
      </c>
      <c r="H8263">
        <v>12</v>
      </c>
      <c r="I8263">
        <v>0</v>
      </c>
      <c r="J8263">
        <v>9</v>
      </c>
      <c r="K8263">
        <v>25</v>
      </c>
      <c r="L8263">
        <v>1</v>
      </c>
    </row>
    <row r="8264" spans="1:12">
      <c r="A8264" s="1" t="s">
        <v>121</v>
      </c>
      <c r="B8264">
        <v>2002</v>
      </c>
      <c r="C8264" t="str">
        <f>VLOOKUP(co2_data[[#This Row],[country]],Country_Parameter!A:C,3,0)</f>
        <v>Parameter 1</v>
      </c>
      <c r="D8264">
        <v>3928440</v>
      </c>
      <c r="E8264">
        <v>169000000000</v>
      </c>
      <c r="F8264">
        <v>2</v>
      </c>
      <c r="G8264">
        <v>46</v>
      </c>
      <c r="H8264">
        <v>11</v>
      </c>
      <c r="I8264">
        <v>0</v>
      </c>
      <c r="J8264">
        <v>9</v>
      </c>
      <c r="K8264">
        <v>24</v>
      </c>
      <c r="L8264">
        <v>0</v>
      </c>
    </row>
    <row r="8265" spans="1:12">
      <c r="A8265" s="1" t="s">
        <v>121</v>
      </c>
      <c r="B8265">
        <v>2003</v>
      </c>
      <c r="C8265" t="str">
        <f>VLOOKUP(co2_data[[#This Row],[country]],Country_Parameter!A:C,3,0)</f>
        <v>Parameter 1</v>
      </c>
      <c r="D8265">
        <v>3992938</v>
      </c>
      <c r="E8265">
        <v>177000000000</v>
      </c>
      <c r="F8265">
        <v>2</v>
      </c>
      <c r="G8265">
        <v>46</v>
      </c>
      <c r="H8265">
        <v>11</v>
      </c>
      <c r="I8265">
        <v>0</v>
      </c>
      <c r="J8265">
        <v>9</v>
      </c>
      <c r="K8265">
        <v>23</v>
      </c>
      <c r="L8265">
        <v>1</v>
      </c>
    </row>
    <row r="8266" spans="1:12">
      <c r="A8266" s="1" t="s">
        <v>121</v>
      </c>
      <c r="B8266">
        <v>2004</v>
      </c>
      <c r="C8266" t="str">
        <f>VLOOKUP(co2_data[[#This Row],[country]],Country_Parameter!A:C,3,0)</f>
        <v>Parameter 1</v>
      </c>
      <c r="D8266">
        <v>4066064</v>
      </c>
      <c r="E8266">
        <v>191000000000</v>
      </c>
      <c r="F8266">
        <v>2</v>
      </c>
      <c r="G8266">
        <v>46</v>
      </c>
      <c r="H8266">
        <v>10</v>
      </c>
      <c r="I8266">
        <v>0</v>
      </c>
      <c r="J8266">
        <v>9</v>
      </c>
      <c r="K8266">
        <v>24</v>
      </c>
      <c r="L8266">
        <v>0</v>
      </c>
    </row>
    <row r="8267" spans="1:12">
      <c r="A8267" s="1" t="s">
        <v>121</v>
      </c>
      <c r="B8267">
        <v>2005</v>
      </c>
      <c r="C8267" t="str">
        <f>VLOOKUP(co2_data[[#This Row],[country]],Country_Parameter!A:C,3,0)</f>
        <v>Parameter 1</v>
      </c>
      <c r="D8267">
        <v>4155282</v>
      </c>
      <c r="E8267">
        <v>205000000000</v>
      </c>
      <c r="F8267">
        <v>2</v>
      </c>
      <c r="G8267">
        <v>48</v>
      </c>
      <c r="H8267">
        <v>11</v>
      </c>
      <c r="I8267">
        <v>0</v>
      </c>
      <c r="J8267">
        <v>8</v>
      </c>
      <c r="K8267">
        <v>26</v>
      </c>
      <c r="L8267">
        <v>0</v>
      </c>
    </row>
    <row r="8268" spans="1:12">
      <c r="A8268" s="1" t="s">
        <v>121</v>
      </c>
      <c r="B8268">
        <v>2006</v>
      </c>
      <c r="C8268" t="str">
        <f>VLOOKUP(co2_data[[#This Row],[country]],Country_Parameter!A:C,3,0)</f>
        <v>Parameter 1</v>
      </c>
      <c r="D8268">
        <v>4268774</v>
      </c>
      <c r="E8268">
        <v>219000000000</v>
      </c>
      <c r="F8268">
        <v>2</v>
      </c>
      <c r="G8268">
        <v>48</v>
      </c>
      <c r="H8268">
        <v>10</v>
      </c>
      <c r="I8268">
        <v>0</v>
      </c>
      <c r="J8268">
        <v>9</v>
      </c>
      <c r="K8268">
        <v>25</v>
      </c>
      <c r="L8268">
        <v>0</v>
      </c>
    </row>
    <row r="8269" spans="1:12">
      <c r="A8269" s="1" t="s">
        <v>121</v>
      </c>
      <c r="B8269">
        <v>2007</v>
      </c>
      <c r="C8269" t="str">
        <f>VLOOKUP(co2_data[[#This Row],[country]],Country_Parameter!A:C,3,0)</f>
        <v>Parameter 1</v>
      </c>
      <c r="D8269">
        <v>4393518</v>
      </c>
      <c r="E8269">
        <v>230000000000</v>
      </c>
      <c r="F8269">
        <v>2</v>
      </c>
      <c r="G8269">
        <v>48</v>
      </c>
      <c r="H8269">
        <v>10</v>
      </c>
      <c r="I8269">
        <v>0</v>
      </c>
      <c r="J8269">
        <v>10</v>
      </c>
      <c r="K8269">
        <v>25</v>
      </c>
      <c r="L8269">
        <v>1</v>
      </c>
    </row>
    <row r="8270" spans="1:12">
      <c r="A8270" s="1" t="s">
        <v>121</v>
      </c>
      <c r="B8270">
        <v>2008</v>
      </c>
      <c r="C8270" t="str">
        <f>VLOOKUP(co2_data[[#This Row],[country]],Country_Parameter!A:C,3,0)</f>
        <v>Parameter 1</v>
      </c>
      <c r="D8270">
        <v>4485992</v>
      </c>
      <c r="E8270">
        <v>223000000000</v>
      </c>
      <c r="F8270">
        <v>2</v>
      </c>
      <c r="G8270">
        <v>47</v>
      </c>
      <c r="H8270">
        <v>10</v>
      </c>
      <c r="I8270">
        <v>0</v>
      </c>
      <c r="J8270">
        <v>11</v>
      </c>
      <c r="K8270">
        <v>24</v>
      </c>
      <c r="L8270">
        <v>0</v>
      </c>
    </row>
    <row r="8271" spans="1:12">
      <c r="A8271" s="1" t="s">
        <v>121</v>
      </c>
      <c r="B8271">
        <v>2009</v>
      </c>
      <c r="C8271" t="str">
        <f>VLOOKUP(co2_data[[#This Row],[country]],Country_Parameter!A:C,3,0)</f>
        <v>Parameter 1</v>
      </c>
      <c r="D8271">
        <v>4533750</v>
      </c>
      <c r="E8271">
        <v>215000000000</v>
      </c>
      <c r="F8271">
        <v>1</v>
      </c>
      <c r="G8271">
        <v>42</v>
      </c>
      <c r="H8271">
        <v>9</v>
      </c>
      <c r="I8271">
        <v>0</v>
      </c>
      <c r="J8271">
        <v>10</v>
      </c>
      <c r="K8271">
        <v>21</v>
      </c>
      <c r="L8271">
        <v>0</v>
      </c>
    </row>
    <row r="8272" spans="1:12">
      <c r="A8272" s="1" t="s">
        <v>121</v>
      </c>
      <c r="B8272">
        <v>2010</v>
      </c>
      <c r="C8272" t="str">
        <f>VLOOKUP(co2_data[[#This Row],[country]],Country_Parameter!A:C,3,0)</f>
        <v>Parameter 1</v>
      </c>
      <c r="D8272">
        <v>4559083</v>
      </c>
      <c r="E8272">
        <v>222000000000</v>
      </c>
      <c r="F8272">
        <v>1</v>
      </c>
      <c r="G8272">
        <v>42</v>
      </c>
      <c r="H8272">
        <v>8</v>
      </c>
      <c r="I8272">
        <v>0</v>
      </c>
      <c r="J8272">
        <v>11</v>
      </c>
      <c r="K8272">
        <v>20</v>
      </c>
      <c r="L8272">
        <v>1</v>
      </c>
    </row>
    <row r="8273" spans="1:12">
      <c r="A8273" s="1" t="s">
        <v>121</v>
      </c>
      <c r="B8273">
        <v>2011</v>
      </c>
      <c r="C8273" t="str">
        <f>VLOOKUP(co2_data[[#This Row],[country]],Country_Parameter!A:C,3,0)</f>
        <v>Parameter 1</v>
      </c>
      <c r="D8273">
        <v>4579604</v>
      </c>
      <c r="E8273">
        <v>224000000000</v>
      </c>
      <c r="F8273">
        <v>1</v>
      </c>
      <c r="G8273">
        <v>38</v>
      </c>
      <c r="H8273">
        <v>8</v>
      </c>
      <c r="I8273">
        <v>0</v>
      </c>
      <c r="J8273">
        <v>10</v>
      </c>
      <c r="K8273">
        <v>18</v>
      </c>
      <c r="L8273">
        <v>1</v>
      </c>
    </row>
    <row r="8274" spans="1:12">
      <c r="A8274" s="1" t="s">
        <v>121</v>
      </c>
      <c r="B8274">
        <v>2012</v>
      </c>
      <c r="C8274" t="str">
        <f>VLOOKUP(co2_data[[#This Row],[country]],Country_Parameter!A:C,3,0)</f>
        <v>Parameter 1</v>
      </c>
      <c r="D8274">
        <v>4600137</v>
      </c>
      <c r="E8274">
        <v>218000000000</v>
      </c>
      <c r="F8274">
        <v>1</v>
      </c>
      <c r="G8274">
        <v>38</v>
      </c>
      <c r="H8274">
        <v>10</v>
      </c>
      <c r="I8274">
        <v>0</v>
      </c>
      <c r="J8274">
        <v>10</v>
      </c>
      <c r="K8274">
        <v>17</v>
      </c>
      <c r="L8274">
        <v>0</v>
      </c>
    </row>
    <row r="8275" spans="1:12">
      <c r="A8275" s="1" t="s">
        <v>121</v>
      </c>
      <c r="B8275">
        <v>2013</v>
      </c>
      <c r="C8275" t="str">
        <f>VLOOKUP(co2_data[[#This Row],[country]],Country_Parameter!A:C,3,0)</f>
        <v>Parameter 1</v>
      </c>
      <c r="D8275">
        <v>4624687</v>
      </c>
      <c r="E8275">
        <v>223000000000</v>
      </c>
      <c r="F8275">
        <v>1</v>
      </c>
      <c r="G8275">
        <v>37</v>
      </c>
      <c r="H8275">
        <v>9</v>
      </c>
      <c r="I8275">
        <v>0</v>
      </c>
      <c r="J8275">
        <v>9</v>
      </c>
      <c r="K8275">
        <v>18</v>
      </c>
      <c r="L8275">
        <v>1</v>
      </c>
    </row>
    <row r="8276" spans="1:12">
      <c r="A8276" s="1" t="s">
        <v>121</v>
      </c>
      <c r="B8276">
        <v>2014</v>
      </c>
      <c r="C8276" t="str">
        <f>VLOOKUP(co2_data[[#This Row],[country]],Country_Parameter!A:C,3,0)</f>
        <v>Parameter 1</v>
      </c>
      <c r="D8276">
        <v>4658237</v>
      </c>
      <c r="E8276">
        <v>236000000000</v>
      </c>
      <c r="F8276">
        <v>1</v>
      </c>
      <c r="G8276">
        <v>37</v>
      </c>
      <c r="H8276">
        <v>9</v>
      </c>
      <c r="I8276">
        <v>0</v>
      </c>
      <c r="J8276">
        <v>9</v>
      </c>
      <c r="K8276">
        <v>17</v>
      </c>
      <c r="L8276">
        <v>1</v>
      </c>
    </row>
    <row r="8277" spans="1:12">
      <c r="A8277" s="1" t="s">
        <v>121</v>
      </c>
      <c r="B8277">
        <v>2015</v>
      </c>
      <c r="C8277" t="str">
        <f>VLOOKUP(co2_data[[#This Row],[country]],Country_Parameter!A:C,3,0)</f>
        <v>Parameter 1</v>
      </c>
      <c r="D8277">
        <v>4702497</v>
      </c>
      <c r="E8277">
        <v>250000000000</v>
      </c>
      <c r="F8277">
        <v>2</v>
      </c>
      <c r="G8277">
        <v>39</v>
      </c>
      <c r="H8277">
        <v>9</v>
      </c>
      <c r="I8277">
        <v>0</v>
      </c>
      <c r="J8277">
        <v>9</v>
      </c>
      <c r="K8277">
        <v>18</v>
      </c>
      <c r="L8277">
        <v>1</v>
      </c>
    </row>
    <row r="8278" spans="1:12">
      <c r="A8278" s="1" t="s">
        <v>121</v>
      </c>
      <c r="B8278">
        <v>2016</v>
      </c>
      <c r="C8278" t="str">
        <f>VLOOKUP(co2_data[[#This Row],[country]],Country_Parameter!A:C,3,0)</f>
        <v>Parameter 1</v>
      </c>
      <c r="D8278">
        <v>4753505</v>
      </c>
      <c r="E8278">
        <v>255000000000</v>
      </c>
      <c r="F8278">
        <v>2</v>
      </c>
      <c r="G8278">
        <v>40</v>
      </c>
      <c r="H8278">
        <v>9</v>
      </c>
      <c r="I8278">
        <v>0</v>
      </c>
      <c r="J8278">
        <v>10</v>
      </c>
      <c r="K8278">
        <v>19</v>
      </c>
      <c r="L8278">
        <v>1</v>
      </c>
    </row>
    <row r="8279" spans="1:12">
      <c r="A8279" s="1" t="s">
        <v>121</v>
      </c>
      <c r="B8279">
        <v>2017</v>
      </c>
      <c r="C8279" t="str">
        <f>VLOOKUP(co2_data[[#This Row],[country]],Country_Parameter!A:C,3,0)</f>
        <v>Parameter 1</v>
      </c>
      <c r="D8279">
        <v>4810258</v>
      </c>
      <c r="E8279">
        <v>267000000000</v>
      </c>
      <c r="F8279">
        <v>2</v>
      </c>
      <c r="G8279">
        <v>39</v>
      </c>
      <c r="H8279">
        <v>8</v>
      </c>
      <c r="I8279">
        <v>0</v>
      </c>
      <c r="J8279">
        <v>10</v>
      </c>
      <c r="K8279">
        <v>19</v>
      </c>
      <c r="L8279">
        <v>1</v>
      </c>
    </row>
    <row r="8280" spans="1:12">
      <c r="A8280" s="1" t="s">
        <v>121</v>
      </c>
      <c r="B8280">
        <v>2018</v>
      </c>
      <c r="C8280" t="str">
        <f>VLOOKUP(co2_data[[#This Row],[country]],Country_Parameter!A:C,3,0)</f>
        <v>Parameter 1</v>
      </c>
      <c r="D8280">
        <v>4872557</v>
      </c>
      <c r="E8280">
        <v>283000000000</v>
      </c>
      <c r="F8280">
        <v>2</v>
      </c>
      <c r="G8280">
        <v>39</v>
      </c>
      <c r="H8280">
        <v>6</v>
      </c>
      <c r="I8280">
        <v>0</v>
      </c>
      <c r="J8280">
        <v>11</v>
      </c>
      <c r="K8280">
        <v>20</v>
      </c>
      <c r="L8280">
        <v>1</v>
      </c>
    </row>
    <row r="8281" spans="1:12">
      <c r="A8281" s="1" t="s">
        <v>121</v>
      </c>
      <c r="B8281">
        <v>2019</v>
      </c>
      <c r="C8281" t="str">
        <f>VLOOKUP(co2_data[[#This Row],[country]],Country_Parameter!A:C,3,0)</f>
        <v>Parameter 1</v>
      </c>
      <c r="D8281">
        <v>4933491</v>
      </c>
      <c r="E8281">
        <v>295000000000</v>
      </c>
      <c r="F8281">
        <v>2</v>
      </c>
      <c r="G8281">
        <v>37</v>
      </c>
      <c r="H8281">
        <v>5</v>
      </c>
      <c r="I8281">
        <v>0</v>
      </c>
      <c r="J8281">
        <v>11</v>
      </c>
      <c r="K8281">
        <v>20</v>
      </c>
      <c r="L8281">
        <v>1</v>
      </c>
    </row>
    <row r="8282" spans="1:12">
      <c r="A8282" s="1" t="s">
        <v>121</v>
      </c>
      <c r="B8282">
        <v>2020</v>
      </c>
      <c r="C8282" t="str">
        <f>VLOOKUP(co2_data[[#This Row],[country]],Country_Parameter!A:C,3,0)</f>
        <v>Parameter 1</v>
      </c>
      <c r="D8282">
        <v>4982604</v>
      </c>
      <c r="E8282">
        <v>275000000000</v>
      </c>
      <c r="F8282">
        <v>2</v>
      </c>
      <c r="G8282">
        <v>35</v>
      </c>
      <c r="H8282">
        <v>4</v>
      </c>
      <c r="I8282">
        <v>0</v>
      </c>
      <c r="J8282">
        <v>11</v>
      </c>
      <c r="K8282">
        <v>18</v>
      </c>
      <c r="L8282">
        <v>1</v>
      </c>
    </row>
    <row r="8283" spans="1:12">
      <c r="A8283" s="1" t="s">
        <v>121</v>
      </c>
      <c r="B8283">
        <v>2021</v>
      </c>
      <c r="C8283" t="str">
        <f>VLOOKUP(co2_data[[#This Row],[country]],Country_Parameter!A:C,3,0)</f>
        <v>Parameter 1</v>
      </c>
      <c r="D8283">
        <v>5028430</v>
      </c>
      <c r="E8283">
        <v>288000000000</v>
      </c>
      <c r="F8283">
        <v>2</v>
      </c>
      <c r="G8283">
        <v>38</v>
      </c>
      <c r="H8283">
        <v>5</v>
      </c>
      <c r="I8283">
        <v>0</v>
      </c>
      <c r="J8283">
        <v>10</v>
      </c>
      <c r="K8283">
        <v>19</v>
      </c>
      <c r="L8283">
        <v>1</v>
      </c>
    </row>
    <row r="8284" spans="1:12">
      <c r="A8284" s="1" t="s">
        <v>121</v>
      </c>
      <c r="B8284">
        <v>2022</v>
      </c>
      <c r="C8284" t="str">
        <f>VLOOKUP(co2_data[[#This Row],[country]],Country_Parameter!A:C,3,0)</f>
        <v>Parameter 1</v>
      </c>
      <c r="D8284">
        <v>5110013</v>
      </c>
      <c r="E8284">
        <v>308000000000</v>
      </c>
      <c r="F8284">
        <v>2</v>
      </c>
      <c r="G8284">
        <v>37</v>
      </c>
      <c r="H8284">
        <v>4</v>
      </c>
      <c r="I8284">
        <v>0</v>
      </c>
      <c r="J8284">
        <v>11</v>
      </c>
      <c r="K8284">
        <v>19</v>
      </c>
      <c r="L8284">
        <v>1</v>
      </c>
    </row>
    <row r="8285" spans="1:12">
      <c r="A8285" s="1" t="s">
        <v>121</v>
      </c>
      <c r="B8285">
        <v>2023</v>
      </c>
      <c r="C8285" t="str">
        <f>VLOOKUP(co2_data[[#This Row],[country]],Country_Parameter!A:C,3,0)</f>
        <v>Parameter 1</v>
      </c>
      <c r="D8285">
        <v>5196629</v>
      </c>
      <c r="E8285">
        <v>0</v>
      </c>
      <c r="F8285">
        <v>2</v>
      </c>
      <c r="G8285">
        <v>34</v>
      </c>
      <c r="H8285">
        <v>3</v>
      </c>
      <c r="I8285">
        <v>0</v>
      </c>
      <c r="J8285">
        <v>10</v>
      </c>
      <c r="K8285">
        <v>19</v>
      </c>
      <c r="L8285">
        <v>1</v>
      </c>
    </row>
    <row r="8286" spans="1:12">
      <c r="A8286" s="1" t="s">
        <v>122</v>
      </c>
      <c r="B8286">
        <v>1949</v>
      </c>
      <c r="C8286" t="str">
        <f>VLOOKUP(co2_data[[#This Row],[country]],Country_Parameter!A:C,3,0)</f>
        <v>Parameter 1</v>
      </c>
      <c r="D8286">
        <v>1230283</v>
      </c>
      <c r="E8286">
        <v>0</v>
      </c>
      <c r="F8286">
        <v>0</v>
      </c>
      <c r="G8286">
        <v>0</v>
      </c>
      <c r="H8286">
        <v>0</v>
      </c>
      <c r="I8286">
        <v>0</v>
      </c>
      <c r="J8286">
        <v>0</v>
      </c>
      <c r="K8286">
        <v>0</v>
      </c>
      <c r="L8286">
        <v>0</v>
      </c>
    </row>
    <row r="8287" spans="1:12">
      <c r="A8287" s="1" t="s">
        <v>122</v>
      </c>
      <c r="B8287">
        <v>1950</v>
      </c>
      <c r="C8287" t="str">
        <f>VLOOKUP(co2_data[[#This Row],[country]],Country_Parameter!A:C,3,0)</f>
        <v>Parameter 1</v>
      </c>
      <c r="D8287">
        <v>1289244</v>
      </c>
      <c r="E8287">
        <v>5774728192</v>
      </c>
      <c r="F8287">
        <v>0</v>
      </c>
      <c r="G8287">
        <v>2</v>
      </c>
      <c r="H8287">
        <v>0</v>
      </c>
      <c r="I8287">
        <v>0</v>
      </c>
      <c r="J8287">
        <v>0</v>
      </c>
      <c r="K8287">
        <v>1</v>
      </c>
      <c r="L8287">
        <v>0</v>
      </c>
    </row>
    <row r="8288" spans="1:12">
      <c r="A8288" s="1" t="s">
        <v>122</v>
      </c>
      <c r="B8288">
        <v>1951</v>
      </c>
      <c r="C8288" t="str">
        <f>VLOOKUP(co2_data[[#This Row],[country]],Country_Parameter!A:C,3,0)</f>
        <v>Parameter 1</v>
      </c>
      <c r="D8288">
        <v>1351813</v>
      </c>
      <c r="E8288">
        <v>7502139904</v>
      </c>
      <c r="F8288">
        <v>0</v>
      </c>
      <c r="G8288">
        <v>3</v>
      </c>
      <c r="H8288">
        <v>0</v>
      </c>
      <c r="I8288">
        <v>0</v>
      </c>
      <c r="J8288">
        <v>0</v>
      </c>
      <c r="K8288">
        <v>3</v>
      </c>
      <c r="L8288">
        <v>0</v>
      </c>
    </row>
    <row r="8289" spans="1:12">
      <c r="A8289" s="1" t="s">
        <v>122</v>
      </c>
      <c r="B8289">
        <v>1952</v>
      </c>
      <c r="C8289" t="str">
        <f>VLOOKUP(co2_data[[#This Row],[country]],Country_Parameter!A:C,3,0)</f>
        <v>Parameter 1</v>
      </c>
      <c r="D8289">
        <v>1414225</v>
      </c>
      <c r="E8289">
        <v>7825772544</v>
      </c>
      <c r="F8289">
        <v>0</v>
      </c>
      <c r="G8289">
        <v>4</v>
      </c>
      <c r="H8289">
        <v>0</v>
      </c>
      <c r="I8289">
        <v>0</v>
      </c>
      <c r="J8289">
        <v>0</v>
      </c>
      <c r="K8289">
        <v>3</v>
      </c>
      <c r="L8289">
        <v>0</v>
      </c>
    </row>
    <row r="8290" spans="1:12">
      <c r="A8290" s="1" t="s">
        <v>122</v>
      </c>
      <c r="B8290">
        <v>1953</v>
      </c>
      <c r="C8290" t="str">
        <f>VLOOKUP(co2_data[[#This Row],[country]],Country_Parameter!A:C,3,0)</f>
        <v>Parameter 1</v>
      </c>
      <c r="D8290">
        <v>1476336</v>
      </c>
      <c r="E8290">
        <v>7732000768</v>
      </c>
      <c r="F8290">
        <v>0</v>
      </c>
      <c r="G8290">
        <v>4</v>
      </c>
      <c r="H8290">
        <v>0</v>
      </c>
      <c r="I8290">
        <v>0</v>
      </c>
      <c r="J8290">
        <v>0</v>
      </c>
      <c r="K8290">
        <v>4</v>
      </c>
      <c r="L8290">
        <v>0</v>
      </c>
    </row>
    <row r="8291" spans="1:12">
      <c r="A8291" s="1" t="s">
        <v>122</v>
      </c>
      <c r="B8291">
        <v>1954</v>
      </c>
      <c r="C8291" t="str">
        <f>VLOOKUP(co2_data[[#This Row],[country]],Country_Parameter!A:C,3,0)</f>
        <v>Parameter 1</v>
      </c>
      <c r="D8291">
        <v>1538044</v>
      </c>
      <c r="E8291">
        <v>9205237760</v>
      </c>
      <c r="F8291">
        <v>0</v>
      </c>
      <c r="G8291">
        <v>4</v>
      </c>
      <c r="H8291">
        <v>0</v>
      </c>
      <c r="I8291">
        <v>0</v>
      </c>
      <c r="J8291">
        <v>0</v>
      </c>
      <c r="K8291">
        <v>4</v>
      </c>
      <c r="L8291">
        <v>0</v>
      </c>
    </row>
    <row r="8292" spans="1:12">
      <c r="A8292" s="1" t="s">
        <v>122</v>
      </c>
      <c r="B8292">
        <v>1955</v>
      </c>
      <c r="C8292" t="str">
        <f>VLOOKUP(co2_data[[#This Row],[country]],Country_Parameter!A:C,3,0)</f>
        <v>Parameter 1</v>
      </c>
      <c r="D8292">
        <v>1599497</v>
      </c>
      <c r="E8292">
        <v>10453217280</v>
      </c>
      <c r="F8292">
        <v>0</v>
      </c>
      <c r="G8292">
        <v>5</v>
      </c>
      <c r="H8292">
        <v>0</v>
      </c>
      <c r="I8292">
        <v>0</v>
      </c>
      <c r="J8292">
        <v>0</v>
      </c>
      <c r="K8292">
        <v>4</v>
      </c>
      <c r="L8292">
        <v>0</v>
      </c>
    </row>
    <row r="8293" spans="1:12">
      <c r="A8293" s="1" t="s">
        <v>122</v>
      </c>
      <c r="B8293">
        <v>1956</v>
      </c>
      <c r="C8293" t="str">
        <f>VLOOKUP(co2_data[[#This Row],[country]],Country_Parameter!A:C,3,0)</f>
        <v>Parameter 1</v>
      </c>
      <c r="D8293">
        <v>1660639</v>
      </c>
      <c r="E8293">
        <v>11383412736</v>
      </c>
      <c r="F8293">
        <v>0</v>
      </c>
      <c r="G8293">
        <v>5</v>
      </c>
      <c r="H8293">
        <v>0</v>
      </c>
      <c r="I8293">
        <v>0</v>
      </c>
      <c r="J8293">
        <v>0</v>
      </c>
      <c r="K8293">
        <v>4</v>
      </c>
      <c r="L8293">
        <v>0</v>
      </c>
    </row>
    <row r="8294" spans="1:12">
      <c r="A8294" s="1" t="s">
        <v>122</v>
      </c>
      <c r="B8294">
        <v>1957</v>
      </c>
      <c r="C8294" t="str">
        <f>VLOOKUP(co2_data[[#This Row],[country]],Country_Parameter!A:C,3,0)</f>
        <v>Parameter 1</v>
      </c>
      <c r="D8294">
        <v>1720530</v>
      </c>
      <c r="E8294">
        <v>12372224000</v>
      </c>
      <c r="F8294">
        <v>0</v>
      </c>
      <c r="G8294">
        <v>5</v>
      </c>
      <c r="H8294">
        <v>0</v>
      </c>
      <c r="I8294">
        <v>0</v>
      </c>
      <c r="J8294">
        <v>0</v>
      </c>
      <c r="K8294">
        <v>5</v>
      </c>
      <c r="L8294">
        <v>0</v>
      </c>
    </row>
    <row r="8295" spans="1:12">
      <c r="A8295" s="1" t="s">
        <v>122</v>
      </c>
      <c r="B8295">
        <v>1958</v>
      </c>
      <c r="C8295" t="str">
        <f>VLOOKUP(co2_data[[#This Row],[country]],Country_Parameter!A:C,3,0)</f>
        <v>Parameter 1</v>
      </c>
      <c r="D8295">
        <v>1779006</v>
      </c>
      <c r="E8295">
        <v>13262256128</v>
      </c>
      <c r="F8295">
        <v>0</v>
      </c>
      <c r="G8295">
        <v>6</v>
      </c>
      <c r="H8295">
        <v>0</v>
      </c>
      <c r="I8295">
        <v>0</v>
      </c>
      <c r="J8295">
        <v>0</v>
      </c>
      <c r="K8295">
        <v>5</v>
      </c>
      <c r="L8295">
        <v>0</v>
      </c>
    </row>
    <row r="8296" spans="1:12">
      <c r="A8296" s="1" t="s">
        <v>122</v>
      </c>
      <c r="B8296">
        <v>1959</v>
      </c>
      <c r="C8296" t="str">
        <f>VLOOKUP(co2_data[[#This Row],[country]],Country_Parameter!A:C,3,0)</f>
        <v>Parameter 1</v>
      </c>
      <c r="D8296">
        <v>1836348</v>
      </c>
      <c r="E8296">
        <v>14935422976</v>
      </c>
      <c r="F8296">
        <v>0</v>
      </c>
      <c r="G8296">
        <v>6</v>
      </c>
      <c r="H8296">
        <v>0</v>
      </c>
      <c r="I8296">
        <v>0</v>
      </c>
      <c r="J8296">
        <v>0</v>
      </c>
      <c r="K8296">
        <v>5</v>
      </c>
      <c r="L8296">
        <v>0</v>
      </c>
    </row>
    <row r="8297" spans="1:12">
      <c r="A8297" s="1" t="s">
        <v>122</v>
      </c>
      <c r="B8297">
        <v>1960</v>
      </c>
      <c r="C8297" t="str">
        <f>VLOOKUP(co2_data[[#This Row],[country]],Country_Parameter!A:C,3,0)</f>
        <v>Parameter 1</v>
      </c>
      <c r="D8297">
        <v>1891941</v>
      </c>
      <c r="E8297">
        <v>15917731840</v>
      </c>
      <c r="F8297">
        <v>0</v>
      </c>
      <c r="G8297">
        <v>6</v>
      </c>
      <c r="H8297">
        <v>0</v>
      </c>
      <c r="I8297">
        <v>0</v>
      </c>
      <c r="J8297">
        <v>0</v>
      </c>
      <c r="K8297">
        <v>6</v>
      </c>
      <c r="L8297">
        <v>0</v>
      </c>
    </row>
    <row r="8298" spans="1:12">
      <c r="A8298" s="1" t="s">
        <v>122</v>
      </c>
      <c r="B8298">
        <v>1961</v>
      </c>
      <c r="C8298" t="str">
        <f>VLOOKUP(co2_data[[#This Row],[country]],Country_Parameter!A:C,3,0)</f>
        <v>Parameter 1</v>
      </c>
      <c r="D8298">
        <v>1956894</v>
      </c>
      <c r="E8298">
        <v>17656586240</v>
      </c>
      <c r="F8298">
        <v>0</v>
      </c>
      <c r="G8298">
        <v>7</v>
      </c>
      <c r="H8298">
        <v>0</v>
      </c>
      <c r="I8298">
        <v>0</v>
      </c>
      <c r="J8298">
        <v>0</v>
      </c>
      <c r="K8298">
        <v>7</v>
      </c>
      <c r="L8298">
        <v>0</v>
      </c>
    </row>
    <row r="8299" spans="1:12">
      <c r="A8299" s="1" t="s">
        <v>122</v>
      </c>
      <c r="B8299">
        <v>1962</v>
      </c>
      <c r="C8299" t="str">
        <f>VLOOKUP(co2_data[[#This Row],[country]],Country_Parameter!A:C,3,0)</f>
        <v>Parameter 1</v>
      </c>
      <c r="D8299">
        <v>2040967</v>
      </c>
      <c r="E8299">
        <v>19402350592</v>
      </c>
      <c r="F8299">
        <v>0</v>
      </c>
      <c r="G8299">
        <v>8</v>
      </c>
      <c r="H8299">
        <v>0</v>
      </c>
      <c r="I8299">
        <v>0</v>
      </c>
      <c r="J8299">
        <v>0</v>
      </c>
      <c r="K8299">
        <v>7</v>
      </c>
      <c r="L8299">
        <v>0</v>
      </c>
    </row>
    <row r="8300" spans="1:12">
      <c r="A8300" s="1" t="s">
        <v>122</v>
      </c>
      <c r="B8300">
        <v>1963</v>
      </c>
      <c r="C8300" t="str">
        <f>VLOOKUP(co2_data[[#This Row],[country]],Country_Parameter!A:C,3,0)</f>
        <v>Parameter 1</v>
      </c>
      <c r="D8300">
        <v>2135049</v>
      </c>
      <c r="E8300">
        <v>21455390720</v>
      </c>
      <c r="F8300">
        <v>1</v>
      </c>
      <c r="G8300">
        <v>8</v>
      </c>
      <c r="H8300">
        <v>0</v>
      </c>
      <c r="I8300">
        <v>0</v>
      </c>
      <c r="J8300">
        <v>0</v>
      </c>
      <c r="K8300">
        <v>8</v>
      </c>
      <c r="L8300">
        <v>0</v>
      </c>
    </row>
    <row r="8301" spans="1:12">
      <c r="A8301" s="1" t="s">
        <v>122</v>
      </c>
      <c r="B8301">
        <v>1964</v>
      </c>
      <c r="C8301" t="str">
        <f>VLOOKUP(co2_data[[#This Row],[country]],Country_Parameter!A:C,3,0)</f>
        <v>Parameter 1</v>
      </c>
      <c r="D8301">
        <v>2231855</v>
      </c>
      <c r="E8301">
        <v>23558017024</v>
      </c>
      <c r="F8301">
        <v>1</v>
      </c>
      <c r="G8301">
        <v>9</v>
      </c>
      <c r="H8301">
        <v>0</v>
      </c>
      <c r="I8301">
        <v>0</v>
      </c>
      <c r="J8301">
        <v>0</v>
      </c>
      <c r="K8301">
        <v>8</v>
      </c>
      <c r="L8301">
        <v>0</v>
      </c>
    </row>
    <row r="8302" spans="1:12">
      <c r="A8302" s="1" t="s">
        <v>122</v>
      </c>
      <c r="B8302">
        <v>1965</v>
      </c>
      <c r="C8302" t="str">
        <f>VLOOKUP(co2_data[[#This Row],[country]],Country_Parameter!A:C,3,0)</f>
        <v>Parameter 1</v>
      </c>
      <c r="D8302">
        <v>2331450</v>
      </c>
      <c r="E8302">
        <v>25774104576</v>
      </c>
      <c r="F8302">
        <v>1</v>
      </c>
      <c r="G8302">
        <v>13</v>
      </c>
      <c r="H8302">
        <v>0</v>
      </c>
      <c r="I8302">
        <v>0</v>
      </c>
      <c r="J8302">
        <v>0</v>
      </c>
      <c r="K8302">
        <v>12</v>
      </c>
      <c r="L8302">
        <v>0</v>
      </c>
    </row>
    <row r="8303" spans="1:12">
      <c r="A8303" s="1" t="s">
        <v>122</v>
      </c>
      <c r="B8303">
        <v>1966</v>
      </c>
      <c r="C8303" t="str">
        <f>VLOOKUP(co2_data[[#This Row],[country]],Country_Parameter!A:C,3,0)</f>
        <v>Parameter 1</v>
      </c>
      <c r="D8303">
        <v>2433836</v>
      </c>
      <c r="E8303">
        <v>26059960320</v>
      </c>
      <c r="F8303">
        <v>1</v>
      </c>
      <c r="G8303">
        <v>14</v>
      </c>
      <c r="H8303">
        <v>0</v>
      </c>
      <c r="I8303">
        <v>0</v>
      </c>
      <c r="J8303">
        <v>0</v>
      </c>
      <c r="K8303">
        <v>13</v>
      </c>
      <c r="L8303">
        <v>0</v>
      </c>
    </row>
    <row r="8304" spans="1:12">
      <c r="A8304" s="1" t="s">
        <v>122</v>
      </c>
      <c r="B8304">
        <v>1967</v>
      </c>
      <c r="C8304" t="str">
        <f>VLOOKUP(co2_data[[#This Row],[country]],Country_Parameter!A:C,3,0)</f>
        <v>Parameter 1</v>
      </c>
      <c r="D8304">
        <v>2538658</v>
      </c>
      <c r="E8304">
        <v>26714976256</v>
      </c>
      <c r="F8304">
        <v>0</v>
      </c>
      <c r="G8304">
        <v>14</v>
      </c>
      <c r="H8304">
        <v>0</v>
      </c>
      <c r="I8304">
        <v>0</v>
      </c>
      <c r="J8304">
        <v>0</v>
      </c>
      <c r="K8304">
        <v>13</v>
      </c>
      <c r="L8304">
        <v>0</v>
      </c>
    </row>
    <row r="8305" spans="1:12">
      <c r="A8305" s="1" t="s">
        <v>122</v>
      </c>
      <c r="B8305">
        <v>1968</v>
      </c>
      <c r="C8305" t="str">
        <f>VLOOKUP(co2_data[[#This Row],[country]],Country_Parameter!A:C,3,0)</f>
        <v>Parameter 1</v>
      </c>
      <c r="D8305">
        <v>2645472</v>
      </c>
      <c r="E8305">
        <v>30793713664</v>
      </c>
      <c r="F8305">
        <v>1</v>
      </c>
      <c r="G8305">
        <v>14</v>
      </c>
      <c r="H8305">
        <v>0</v>
      </c>
      <c r="I8305">
        <v>0</v>
      </c>
      <c r="J8305">
        <v>0</v>
      </c>
      <c r="K8305">
        <v>13</v>
      </c>
      <c r="L8305">
        <v>0</v>
      </c>
    </row>
    <row r="8306" spans="1:12">
      <c r="A8306" s="1" t="s">
        <v>122</v>
      </c>
      <c r="B8306">
        <v>1969</v>
      </c>
      <c r="C8306" t="str">
        <f>VLOOKUP(co2_data[[#This Row],[country]],Country_Parameter!A:C,3,0)</f>
        <v>Parameter 1</v>
      </c>
      <c r="D8306">
        <v>2754158</v>
      </c>
      <c r="E8306">
        <v>34677899264</v>
      </c>
      <c r="F8306">
        <v>1</v>
      </c>
      <c r="G8306">
        <v>15</v>
      </c>
      <c r="H8306">
        <v>0</v>
      </c>
      <c r="I8306">
        <v>0</v>
      </c>
      <c r="J8306">
        <v>0</v>
      </c>
      <c r="K8306">
        <v>14</v>
      </c>
      <c r="L8306">
        <v>0</v>
      </c>
    </row>
    <row r="8307" spans="1:12">
      <c r="A8307" s="1" t="s">
        <v>122</v>
      </c>
      <c r="B8307">
        <v>1970</v>
      </c>
      <c r="C8307" t="str">
        <f>VLOOKUP(co2_data[[#This Row],[country]],Country_Parameter!A:C,3,0)</f>
        <v>Parameter 1</v>
      </c>
      <c r="D8307">
        <v>2864771</v>
      </c>
      <c r="E8307">
        <v>37492043776</v>
      </c>
      <c r="F8307">
        <v>1</v>
      </c>
      <c r="G8307">
        <v>17</v>
      </c>
      <c r="H8307">
        <v>0</v>
      </c>
      <c r="I8307">
        <v>0</v>
      </c>
      <c r="J8307">
        <v>0</v>
      </c>
      <c r="K8307">
        <v>16</v>
      </c>
      <c r="L8307">
        <v>0</v>
      </c>
    </row>
    <row r="8308" spans="1:12">
      <c r="A8308" s="1" t="s">
        <v>122</v>
      </c>
      <c r="B8308">
        <v>1971</v>
      </c>
      <c r="C8308" t="str">
        <f>VLOOKUP(co2_data[[#This Row],[country]],Country_Parameter!A:C,3,0)</f>
        <v>Parameter 1</v>
      </c>
      <c r="D8308">
        <v>2977303</v>
      </c>
      <c r="E8308">
        <v>41612218368</v>
      </c>
      <c r="F8308">
        <v>1</v>
      </c>
      <c r="G8308">
        <v>16</v>
      </c>
      <c r="H8308">
        <v>0</v>
      </c>
      <c r="I8308">
        <v>0</v>
      </c>
      <c r="J8308">
        <v>0</v>
      </c>
      <c r="K8308">
        <v>15</v>
      </c>
      <c r="L8308">
        <v>0</v>
      </c>
    </row>
    <row r="8309" spans="1:12">
      <c r="A8309" s="1" t="s">
        <v>122</v>
      </c>
      <c r="B8309">
        <v>1972</v>
      </c>
      <c r="C8309" t="str">
        <f>VLOOKUP(co2_data[[#This Row],[country]],Country_Parameter!A:C,3,0)</f>
        <v>Parameter 1</v>
      </c>
      <c r="D8309">
        <v>3079405</v>
      </c>
      <c r="E8309">
        <v>46772752384</v>
      </c>
      <c r="F8309">
        <v>1</v>
      </c>
      <c r="G8309">
        <v>17</v>
      </c>
      <c r="H8309">
        <v>0</v>
      </c>
      <c r="I8309">
        <v>0</v>
      </c>
      <c r="J8309">
        <v>0</v>
      </c>
      <c r="K8309">
        <v>16</v>
      </c>
      <c r="L8309">
        <v>0</v>
      </c>
    </row>
    <row r="8310" spans="1:12">
      <c r="A8310" s="1" t="s">
        <v>122</v>
      </c>
      <c r="B8310">
        <v>1973</v>
      </c>
      <c r="C8310" t="str">
        <f>VLOOKUP(co2_data[[#This Row],[country]],Country_Parameter!A:C,3,0)</f>
        <v>Parameter 1</v>
      </c>
      <c r="D8310">
        <v>3163042</v>
      </c>
      <c r="E8310">
        <v>49156997120</v>
      </c>
      <c r="F8310">
        <v>1</v>
      </c>
      <c r="G8310">
        <v>19</v>
      </c>
      <c r="H8310">
        <v>0</v>
      </c>
      <c r="I8310">
        <v>0</v>
      </c>
      <c r="J8310">
        <v>0</v>
      </c>
      <c r="K8310">
        <v>19</v>
      </c>
      <c r="L8310">
        <v>0</v>
      </c>
    </row>
    <row r="8311" spans="1:12">
      <c r="A8311" s="1" t="s">
        <v>122</v>
      </c>
      <c r="B8311">
        <v>1974</v>
      </c>
      <c r="C8311" t="str">
        <f>VLOOKUP(co2_data[[#This Row],[country]],Country_Parameter!A:C,3,0)</f>
        <v>Parameter 1</v>
      </c>
      <c r="D8311">
        <v>3239985</v>
      </c>
      <c r="E8311">
        <v>52506460160</v>
      </c>
      <c r="F8311">
        <v>1</v>
      </c>
      <c r="G8311">
        <v>19</v>
      </c>
      <c r="H8311">
        <v>0</v>
      </c>
      <c r="I8311">
        <v>0</v>
      </c>
      <c r="J8311">
        <v>0</v>
      </c>
      <c r="K8311">
        <v>18</v>
      </c>
      <c r="L8311">
        <v>0</v>
      </c>
    </row>
    <row r="8312" spans="1:12">
      <c r="A8312" s="1" t="s">
        <v>122</v>
      </c>
      <c r="B8312">
        <v>1975</v>
      </c>
      <c r="C8312" t="str">
        <f>VLOOKUP(co2_data[[#This Row],[country]],Country_Parameter!A:C,3,0)</f>
        <v>Parameter 1</v>
      </c>
      <c r="D8312">
        <v>3318089</v>
      </c>
      <c r="E8312">
        <v>54258216960</v>
      </c>
      <c r="F8312">
        <v>1</v>
      </c>
      <c r="G8312">
        <v>20</v>
      </c>
      <c r="H8312">
        <v>0</v>
      </c>
      <c r="I8312">
        <v>0</v>
      </c>
      <c r="J8312">
        <v>0</v>
      </c>
      <c r="K8312">
        <v>18</v>
      </c>
      <c r="L8312">
        <v>0</v>
      </c>
    </row>
    <row r="8313" spans="1:12">
      <c r="A8313" s="1" t="s">
        <v>122</v>
      </c>
      <c r="B8313">
        <v>1976</v>
      </c>
      <c r="C8313" t="str">
        <f>VLOOKUP(co2_data[[#This Row],[country]],Country_Parameter!A:C,3,0)</f>
        <v>Parameter 1</v>
      </c>
      <c r="D8313">
        <v>3398267</v>
      </c>
      <c r="E8313">
        <v>54959611904</v>
      </c>
      <c r="F8313">
        <v>1</v>
      </c>
      <c r="G8313">
        <v>19</v>
      </c>
      <c r="H8313">
        <v>0</v>
      </c>
      <c r="I8313">
        <v>0</v>
      </c>
      <c r="J8313">
        <v>0</v>
      </c>
      <c r="K8313">
        <v>18</v>
      </c>
      <c r="L8313">
        <v>0</v>
      </c>
    </row>
    <row r="8314" spans="1:12">
      <c r="A8314" s="1" t="s">
        <v>122</v>
      </c>
      <c r="B8314">
        <v>1977</v>
      </c>
      <c r="C8314" t="str">
        <f>VLOOKUP(co2_data[[#This Row],[country]],Country_Parameter!A:C,3,0)</f>
        <v>Parameter 1</v>
      </c>
      <c r="D8314">
        <v>3479618</v>
      </c>
      <c r="E8314">
        <v>54959325184</v>
      </c>
      <c r="F8314">
        <v>1</v>
      </c>
      <c r="G8314">
        <v>20</v>
      </c>
      <c r="H8314">
        <v>0</v>
      </c>
      <c r="I8314">
        <v>0</v>
      </c>
      <c r="J8314">
        <v>0</v>
      </c>
      <c r="K8314">
        <v>19</v>
      </c>
      <c r="L8314">
        <v>0</v>
      </c>
    </row>
    <row r="8315" spans="1:12">
      <c r="A8315" s="1" t="s">
        <v>122</v>
      </c>
      <c r="B8315">
        <v>1978</v>
      </c>
      <c r="C8315" t="str">
        <f>VLOOKUP(co2_data[[#This Row],[country]],Country_Parameter!A:C,3,0)</f>
        <v>Parameter 1</v>
      </c>
      <c r="D8315">
        <v>3560403</v>
      </c>
      <c r="E8315">
        <v>57612681216</v>
      </c>
      <c r="F8315">
        <v>1</v>
      </c>
      <c r="G8315">
        <v>21</v>
      </c>
      <c r="H8315">
        <v>0</v>
      </c>
      <c r="I8315">
        <v>0</v>
      </c>
      <c r="J8315">
        <v>0</v>
      </c>
      <c r="K8315">
        <v>20</v>
      </c>
      <c r="L8315">
        <v>0</v>
      </c>
    </row>
    <row r="8316" spans="1:12">
      <c r="A8316" s="1" t="s">
        <v>122</v>
      </c>
      <c r="B8316">
        <v>1979</v>
      </c>
      <c r="C8316" t="str">
        <f>VLOOKUP(co2_data[[#This Row],[country]],Country_Parameter!A:C,3,0)</f>
        <v>Parameter 1</v>
      </c>
      <c r="D8316">
        <v>3640878</v>
      </c>
      <c r="E8316">
        <v>61235978240</v>
      </c>
      <c r="F8316">
        <v>1</v>
      </c>
      <c r="G8316">
        <v>21</v>
      </c>
      <c r="H8316">
        <v>0</v>
      </c>
      <c r="I8316">
        <v>0</v>
      </c>
      <c r="J8316">
        <v>0</v>
      </c>
      <c r="K8316">
        <v>20</v>
      </c>
      <c r="L8316">
        <v>0</v>
      </c>
    </row>
    <row r="8317" spans="1:12">
      <c r="A8317" s="1" t="s">
        <v>122</v>
      </c>
      <c r="B8317">
        <v>1980</v>
      </c>
      <c r="C8317" t="str">
        <f>VLOOKUP(co2_data[[#This Row],[country]],Country_Parameter!A:C,3,0)</f>
        <v>Parameter 1</v>
      </c>
      <c r="D8317">
        <v>3721666</v>
      </c>
      <c r="E8317">
        <v>65435676672</v>
      </c>
      <c r="F8317">
        <v>1</v>
      </c>
      <c r="G8317">
        <v>21</v>
      </c>
      <c r="H8317">
        <v>0</v>
      </c>
      <c r="I8317">
        <v>0</v>
      </c>
      <c r="J8317">
        <v>0</v>
      </c>
      <c r="K8317">
        <v>20</v>
      </c>
      <c r="L8317">
        <v>0</v>
      </c>
    </row>
    <row r="8318" spans="1:12">
      <c r="A8318" s="1" t="s">
        <v>122</v>
      </c>
      <c r="B8318">
        <v>1981</v>
      </c>
      <c r="C8318" t="str">
        <f>VLOOKUP(co2_data[[#This Row],[country]],Country_Parameter!A:C,3,0)</f>
        <v>Parameter 1</v>
      </c>
      <c r="D8318">
        <v>3802233</v>
      </c>
      <c r="E8318">
        <v>68815618048</v>
      </c>
      <c r="F8318">
        <v>1</v>
      </c>
      <c r="G8318">
        <v>21</v>
      </c>
      <c r="H8318">
        <v>0</v>
      </c>
      <c r="I8318">
        <v>0</v>
      </c>
      <c r="J8318">
        <v>0</v>
      </c>
      <c r="K8318">
        <v>20</v>
      </c>
      <c r="L8318">
        <v>0</v>
      </c>
    </row>
    <row r="8319" spans="1:12">
      <c r="A8319" s="1" t="s">
        <v>122</v>
      </c>
      <c r="B8319">
        <v>1982</v>
      </c>
      <c r="C8319" t="str">
        <f>VLOOKUP(co2_data[[#This Row],[country]],Country_Parameter!A:C,3,0)</f>
        <v>Parameter 1</v>
      </c>
      <c r="D8319">
        <v>3883641</v>
      </c>
      <c r="E8319">
        <v>70049636352</v>
      </c>
      <c r="F8319">
        <v>1</v>
      </c>
      <c r="G8319">
        <v>24</v>
      </c>
      <c r="H8319">
        <v>2</v>
      </c>
      <c r="I8319">
        <v>0</v>
      </c>
      <c r="J8319">
        <v>0</v>
      </c>
      <c r="K8319">
        <v>20</v>
      </c>
      <c r="L8319">
        <v>0</v>
      </c>
    </row>
    <row r="8320" spans="1:12">
      <c r="A8320" s="1" t="s">
        <v>122</v>
      </c>
      <c r="B8320">
        <v>1983</v>
      </c>
      <c r="C8320" t="str">
        <f>VLOOKUP(co2_data[[#This Row],[country]],Country_Parameter!A:C,3,0)</f>
        <v>Parameter 1</v>
      </c>
      <c r="D8320">
        <v>3959631</v>
      </c>
      <c r="E8320">
        <v>72521859072</v>
      </c>
      <c r="F8320">
        <v>1</v>
      </c>
      <c r="G8320">
        <v>24</v>
      </c>
      <c r="H8320">
        <v>4</v>
      </c>
      <c r="I8320">
        <v>0</v>
      </c>
      <c r="J8320">
        <v>0</v>
      </c>
      <c r="K8320">
        <v>18</v>
      </c>
      <c r="L8320">
        <v>0</v>
      </c>
    </row>
    <row r="8321" spans="1:12">
      <c r="A8321" s="1" t="s">
        <v>122</v>
      </c>
      <c r="B8321">
        <v>1984</v>
      </c>
      <c r="C8321" t="str">
        <f>VLOOKUP(co2_data[[#This Row],[country]],Country_Parameter!A:C,3,0)</f>
        <v>Parameter 1</v>
      </c>
      <c r="D8321">
        <v>4033735</v>
      </c>
      <c r="E8321">
        <v>73171255296</v>
      </c>
      <c r="F8321">
        <v>1</v>
      </c>
      <c r="G8321">
        <v>23</v>
      </c>
      <c r="H8321">
        <v>7</v>
      </c>
      <c r="I8321">
        <v>0</v>
      </c>
      <c r="J8321">
        <v>0</v>
      </c>
      <c r="K8321">
        <v>15</v>
      </c>
      <c r="L8321">
        <v>0</v>
      </c>
    </row>
    <row r="8322" spans="1:12">
      <c r="A8322" s="1" t="s">
        <v>122</v>
      </c>
      <c r="B8322">
        <v>1985</v>
      </c>
      <c r="C8322" t="str">
        <f>VLOOKUP(co2_data[[#This Row],[country]],Country_Parameter!A:C,3,0)</f>
        <v>Parameter 1</v>
      </c>
      <c r="D8322">
        <v>4105362</v>
      </c>
      <c r="E8322">
        <v>75693883392</v>
      </c>
      <c r="F8322">
        <v>1</v>
      </c>
      <c r="G8322">
        <v>25</v>
      </c>
      <c r="H8322">
        <v>8</v>
      </c>
      <c r="I8322">
        <v>0</v>
      </c>
      <c r="J8322">
        <v>0</v>
      </c>
      <c r="K8322">
        <v>16</v>
      </c>
      <c r="L8322">
        <v>0</v>
      </c>
    </row>
    <row r="8323" spans="1:12">
      <c r="A8323" s="1" t="s">
        <v>122</v>
      </c>
      <c r="B8323">
        <v>1986</v>
      </c>
      <c r="C8323" t="str">
        <f>VLOOKUP(co2_data[[#This Row],[country]],Country_Parameter!A:C,3,0)</f>
        <v>Parameter 1</v>
      </c>
      <c r="D8323">
        <v>4168965</v>
      </c>
      <c r="E8323">
        <v>79316328448</v>
      </c>
      <c r="F8323">
        <v>1</v>
      </c>
      <c r="G8323">
        <v>26</v>
      </c>
      <c r="H8323">
        <v>9</v>
      </c>
      <c r="I8323">
        <v>0</v>
      </c>
      <c r="J8323">
        <v>0</v>
      </c>
      <c r="K8323">
        <v>17</v>
      </c>
      <c r="L8323">
        <v>0</v>
      </c>
    </row>
    <row r="8324" spans="1:12">
      <c r="A8324" s="1" t="s">
        <v>122</v>
      </c>
      <c r="B8324">
        <v>1987</v>
      </c>
      <c r="C8324" t="str">
        <f>VLOOKUP(co2_data[[#This Row],[country]],Country_Parameter!A:C,3,0)</f>
        <v>Parameter 1</v>
      </c>
      <c r="D8324">
        <v>4236875</v>
      </c>
      <c r="E8324">
        <v>85032771584</v>
      </c>
      <c r="F8324">
        <v>1</v>
      </c>
      <c r="G8324">
        <v>27</v>
      </c>
      <c r="H8324">
        <v>9</v>
      </c>
      <c r="I8324">
        <v>0</v>
      </c>
      <c r="J8324">
        <v>0</v>
      </c>
      <c r="K8324">
        <v>18</v>
      </c>
      <c r="L8324">
        <v>0</v>
      </c>
    </row>
    <row r="8325" spans="1:12">
      <c r="A8325" s="1" t="s">
        <v>122</v>
      </c>
      <c r="B8325">
        <v>1988</v>
      </c>
      <c r="C8325" t="str">
        <f>VLOOKUP(co2_data[[#This Row],[country]],Country_Parameter!A:C,3,0)</f>
        <v>Parameter 1</v>
      </c>
      <c r="D8325">
        <v>4307326</v>
      </c>
      <c r="E8325">
        <v>86737059840</v>
      </c>
      <c r="F8325">
        <v>1</v>
      </c>
      <c r="G8325">
        <v>30</v>
      </c>
      <c r="H8325">
        <v>9</v>
      </c>
      <c r="I8325">
        <v>0</v>
      </c>
      <c r="J8325">
        <v>0</v>
      </c>
      <c r="K8325">
        <v>20</v>
      </c>
      <c r="L8325">
        <v>0</v>
      </c>
    </row>
    <row r="8326" spans="1:12">
      <c r="A8326" s="1" t="s">
        <v>122</v>
      </c>
      <c r="B8326">
        <v>1989</v>
      </c>
      <c r="C8326" t="str">
        <f>VLOOKUP(co2_data[[#This Row],[country]],Country_Parameter!A:C,3,0)</f>
        <v>Parameter 1</v>
      </c>
      <c r="D8326">
        <v>4381512</v>
      </c>
      <c r="E8326">
        <v>87503233024</v>
      </c>
      <c r="F8326">
        <v>1</v>
      </c>
      <c r="G8326">
        <v>31</v>
      </c>
      <c r="H8326">
        <v>9</v>
      </c>
      <c r="I8326">
        <v>0</v>
      </c>
      <c r="J8326">
        <v>0</v>
      </c>
      <c r="K8326">
        <v>21</v>
      </c>
      <c r="L8326">
        <v>0</v>
      </c>
    </row>
    <row r="8327" spans="1:12">
      <c r="A8327" s="1" t="s">
        <v>122</v>
      </c>
      <c r="B8327">
        <v>1990</v>
      </c>
      <c r="C8327" t="str">
        <f>VLOOKUP(co2_data[[#This Row],[country]],Country_Parameter!A:C,3,0)</f>
        <v>Parameter 1</v>
      </c>
      <c r="D8327">
        <v>4544995</v>
      </c>
      <c r="E8327">
        <v>93268262912</v>
      </c>
      <c r="F8327">
        <v>1</v>
      </c>
      <c r="G8327">
        <v>36</v>
      </c>
      <c r="H8327">
        <v>10</v>
      </c>
      <c r="I8327">
        <v>0</v>
      </c>
      <c r="J8327">
        <v>0</v>
      </c>
      <c r="K8327">
        <v>25</v>
      </c>
      <c r="L8327">
        <v>0</v>
      </c>
    </row>
    <row r="8328" spans="1:12">
      <c r="A8328" s="1" t="s">
        <v>122</v>
      </c>
      <c r="B8328">
        <v>1991</v>
      </c>
      <c r="C8328" t="str">
        <f>VLOOKUP(co2_data[[#This Row],[country]],Country_Parameter!A:C,3,0)</f>
        <v>Parameter 1</v>
      </c>
      <c r="D8328">
        <v>4779892</v>
      </c>
      <c r="E8328">
        <v>97235345408</v>
      </c>
      <c r="F8328">
        <v>1</v>
      </c>
      <c r="G8328">
        <v>36</v>
      </c>
      <c r="H8328">
        <v>11</v>
      </c>
      <c r="I8328">
        <v>0</v>
      </c>
      <c r="J8328">
        <v>0</v>
      </c>
      <c r="K8328">
        <v>24</v>
      </c>
      <c r="L8328">
        <v>0</v>
      </c>
    </row>
    <row r="8329" spans="1:12">
      <c r="A8329" s="1" t="s">
        <v>122</v>
      </c>
      <c r="B8329">
        <v>1992</v>
      </c>
      <c r="C8329" t="str">
        <f>VLOOKUP(co2_data[[#This Row],[country]],Country_Parameter!A:C,3,0)</f>
        <v>Parameter 1</v>
      </c>
      <c r="D8329">
        <v>4957239</v>
      </c>
      <c r="E8329">
        <v>104000000000</v>
      </c>
      <c r="F8329">
        <v>1</v>
      </c>
      <c r="G8329">
        <v>42</v>
      </c>
      <c r="H8329">
        <v>13</v>
      </c>
      <c r="I8329">
        <v>0</v>
      </c>
      <c r="J8329">
        <v>0</v>
      </c>
      <c r="K8329">
        <v>27</v>
      </c>
      <c r="L8329">
        <v>0</v>
      </c>
    </row>
    <row r="8330" spans="1:12">
      <c r="A8330" s="1" t="s">
        <v>122</v>
      </c>
      <c r="B8330">
        <v>1993</v>
      </c>
      <c r="C8330" t="str">
        <f>VLOOKUP(co2_data[[#This Row],[country]],Country_Parameter!A:C,3,0)</f>
        <v>Parameter 1</v>
      </c>
      <c r="D8330">
        <v>5086041</v>
      </c>
      <c r="E8330">
        <v>107000000000</v>
      </c>
      <c r="F8330">
        <v>1</v>
      </c>
      <c r="G8330">
        <v>44</v>
      </c>
      <c r="H8330">
        <v>15</v>
      </c>
      <c r="I8330">
        <v>0</v>
      </c>
      <c r="J8330">
        <v>0</v>
      </c>
      <c r="K8330">
        <v>28</v>
      </c>
      <c r="L8330">
        <v>0</v>
      </c>
    </row>
    <row r="8331" spans="1:12">
      <c r="A8331" s="1" t="s">
        <v>122</v>
      </c>
      <c r="B8331">
        <v>1994</v>
      </c>
      <c r="C8331" t="str">
        <f>VLOOKUP(co2_data[[#This Row],[country]],Country_Parameter!A:C,3,0)</f>
        <v>Parameter 1</v>
      </c>
      <c r="D8331">
        <v>5216699</v>
      </c>
      <c r="E8331">
        <v>115000000000</v>
      </c>
      <c r="F8331">
        <v>2</v>
      </c>
      <c r="G8331">
        <v>47</v>
      </c>
      <c r="H8331">
        <v>16</v>
      </c>
      <c r="I8331">
        <v>0</v>
      </c>
      <c r="J8331">
        <v>0</v>
      </c>
      <c r="K8331">
        <v>30</v>
      </c>
      <c r="L8331">
        <v>0</v>
      </c>
    </row>
    <row r="8332" spans="1:12">
      <c r="A8332" s="1" t="s">
        <v>122</v>
      </c>
      <c r="B8332">
        <v>1995</v>
      </c>
      <c r="C8332" t="str">
        <f>VLOOKUP(co2_data[[#This Row],[country]],Country_Parameter!A:C,3,0)</f>
        <v>Parameter 1</v>
      </c>
      <c r="D8332">
        <v>5354736</v>
      </c>
      <c r="E8332">
        <v>125000000000</v>
      </c>
      <c r="F8332">
        <v>2</v>
      </c>
      <c r="G8332">
        <v>50</v>
      </c>
      <c r="H8332">
        <v>18</v>
      </c>
      <c r="I8332">
        <v>0</v>
      </c>
      <c r="J8332">
        <v>0</v>
      </c>
      <c r="K8332">
        <v>30</v>
      </c>
      <c r="L8332">
        <v>0</v>
      </c>
    </row>
    <row r="8333" spans="1:12">
      <c r="A8333" s="1" t="s">
        <v>122</v>
      </c>
      <c r="B8333">
        <v>1996</v>
      </c>
      <c r="C8333" t="str">
        <f>VLOOKUP(co2_data[[#This Row],[country]],Country_Parameter!A:C,3,0)</f>
        <v>Parameter 1</v>
      </c>
      <c r="D8333">
        <v>5499554</v>
      </c>
      <c r="E8333">
        <v>132000000000</v>
      </c>
      <c r="F8333">
        <v>2</v>
      </c>
      <c r="G8333">
        <v>52</v>
      </c>
      <c r="H8333">
        <v>21</v>
      </c>
      <c r="I8333">
        <v>0</v>
      </c>
      <c r="J8333">
        <v>0</v>
      </c>
      <c r="K8333">
        <v>29</v>
      </c>
      <c r="L8333">
        <v>0</v>
      </c>
    </row>
    <row r="8334" spans="1:12">
      <c r="A8334" s="1" t="s">
        <v>122</v>
      </c>
      <c r="B8334">
        <v>1997</v>
      </c>
      <c r="C8334" t="str">
        <f>VLOOKUP(co2_data[[#This Row],[country]],Country_Parameter!A:C,3,0)</f>
        <v>Parameter 1</v>
      </c>
      <c r="D8334">
        <v>5646476</v>
      </c>
      <c r="E8334">
        <v>137000000000</v>
      </c>
      <c r="F8334">
        <v>2</v>
      </c>
      <c r="G8334">
        <v>55</v>
      </c>
      <c r="H8334">
        <v>23</v>
      </c>
      <c r="I8334">
        <v>0</v>
      </c>
      <c r="J8334">
        <v>0</v>
      </c>
      <c r="K8334">
        <v>30</v>
      </c>
      <c r="L8334">
        <v>0</v>
      </c>
    </row>
    <row r="8335" spans="1:12">
      <c r="A8335" s="1" t="s">
        <v>122</v>
      </c>
      <c r="B8335">
        <v>1998</v>
      </c>
      <c r="C8335" t="str">
        <f>VLOOKUP(co2_data[[#This Row],[country]],Country_Parameter!A:C,3,0)</f>
        <v>Parameter 1</v>
      </c>
      <c r="D8335">
        <v>5790142</v>
      </c>
      <c r="E8335">
        <v>142000000000</v>
      </c>
      <c r="F8335">
        <v>2</v>
      </c>
      <c r="G8335">
        <v>56</v>
      </c>
      <c r="H8335">
        <v>25</v>
      </c>
      <c r="I8335">
        <v>0</v>
      </c>
      <c r="J8335">
        <v>0</v>
      </c>
      <c r="K8335">
        <v>29</v>
      </c>
      <c r="L8335">
        <v>0</v>
      </c>
    </row>
    <row r="8336" spans="1:12">
      <c r="A8336" s="1" t="s">
        <v>122</v>
      </c>
      <c r="B8336">
        <v>1999</v>
      </c>
      <c r="C8336" t="str">
        <f>VLOOKUP(co2_data[[#This Row],[country]],Country_Parameter!A:C,3,0)</f>
        <v>Parameter 1</v>
      </c>
      <c r="D8336">
        <v>5946079</v>
      </c>
      <c r="E8336">
        <v>146000000000</v>
      </c>
      <c r="F8336">
        <v>2</v>
      </c>
      <c r="G8336">
        <v>55</v>
      </c>
      <c r="H8336">
        <v>24</v>
      </c>
      <c r="I8336">
        <v>0</v>
      </c>
      <c r="J8336">
        <v>0</v>
      </c>
      <c r="K8336">
        <v>28</v>
      </c>
      <c r="L8336">
        <v>0</v>
      </c>
    </row>
    <row r="8337" spans="1:12">
      <c r="A8337" s="1" t="s">
        <v>122</v>
      </c>
      <c r="B8337">
        <v>2000</v>
      </c>
      <c r="C8337" t="str">
        <f>VLOOKUP(co2_data[[#This Row],[country]],Country_Parameter!A:C,3,0)</f>
        <v>Parameter 1</v>
      </c>
      <c r="D8337">
        <v>6111195</v>
      </c>
      <c r="E8337">
        <v>159000000000</v>
      </c>
      <c r="F8337">
        <v>2</v>
      </c>
      <c r="G8337">
        <v>60</v>
      </c>
      <c r="H8337">
        <v>28</v>
      </c>
      <c r="I8337">
        <v>0</v>
      </c>
      <c r="J8337">
        <v>0</v>
      </c>
      <c r="K8337">
        <v>29</v>
      </c>
      <c r="L8337">
        <v>0</v>
      </c>
    </row>
    <row r="8338" spans="1:12">
      <c r="A8338" s="1" t="s">
        <v>122</v>
      </c>
      <c r="B8338">
        <v>2001</v>
      </c>
      <c r="C8338" t="str">
        <f>VLOOKUP(co2_data[[#This Row],[country]],Country_Parameter!A:C,3,0)</f>
        <v>Parameter 1</v>
      </c>
      <c r="D8338">
        <v>6259977</v>
      </c>
      <c r="E8338">
        <v>159000000000</v>
      </c>
      <c r="F8338">
        <v>2</v>
      </c>
      <c r="G8338">
        <v>63</v>
      </c>
      <c r="H8338">
        <v>31</v>
      </c>
      <c r="I8338">
        <v>0</v>
      </c>
      <c r="J8338">
        <v>0</v>
      </c>
      <c r="K8338">
        <v>31</v>
      </c>
      <c r="L8338">
        <v>0</v>
      </c>
    </row>
    <row r="8339" spans="1:12">
      <c r="A8339" s="1" t="s">
        <v>122</v>
      </c>
      <c r="B8339">
        <v>2002</v>
      </c>
      <c r="C8339" t="str">
        <f>VLOOKUP(co2_data[[#This Row],[country]],Country_Parameter!A:C,3,0)</f>
        <v>Parameter 1</v>
      </c>
      <c r="D8339">
        <v>6387714</v>
      </c>
      <c r="E8339">
        <v>158000000000</v>
      </c>
      <c r="F8339">
        <v>2</v>
      </c>
      <c r="G8339">
        <v>59</v>
      </c>
      <c r="H8339">
        <v>29</v>
      </c>
      <c r="I8339">
        <v>0</v>
      </c>
      <c r="J8339">
        <v>0</v>
      </c>
      <c r="K8339">
        <v>28</v>
      </c>
      <c r="L8339">
        <v>0</v>
      </c>
    </row>
    <row r="8340" spans="1:12">
      <c r="A8340" s="1" t="s">
        <v>122</v>
      </c>
      <c r="B8340">
        <v>2003</v>
      </c>
      <c r="C8340" t="str">
        <f>VLOOKUP(co2_data[[#This Row],[country]],Country_Parameter!A:C,3,0)</f>
        <v>Parameter 1</v>
      </c>
      <c r="D8340">
        <v>6502821</v>
      </c>
      <c r="E8340">
        <v>159000000000</v>
      </c>
      <c r="F8340">
        <v>2</v>
      </c>
      <c r="G8340">
        <v>62</v>
      </c>
      <c r="H8340">
        <v>30</v>
      </c>
      <c r="I8340">
        <v>0</v>
      </c>
      <c r="J8340">
        <v>0</v>
      </c>
      <c r="K8340">
        <v>31</v>
      </c>
      <c r="L8340">
        <v>0</v>
      </c>
    </row>
    <row r="8341" spans="1:12">
      <c r="A8341" s="1" t="s">
        <v>122</v>
      </c>
      <c r="B8341">
        <v>2004</v>
      </c>
      <c r="C8341" t="str">
        <f>VLOOKUP(co2_data[[#This Row],[country]],Country_Parameter!A:C,3,0)</f>
        <v>Parameter 1</v>
      </c>
      <c r="D8341">
        <v>6615084</v>
      </c>
      <c r="E8341">
        <v>166000000000</v>
      </c>
      <c r="F8341">
        <v>2</v>
      </c>
      <c r="G8341">
        <v>59</v>
      </c>
      <c r="H8341">
        <v>30</v>
      </c>
      <c r="I8341">
        <v>0</v>
      </c>
      <c r="J8341">
        <v>2</v>
      </c>
      <c r="K8341">
        <v>25</v>
      </c>
      <c r="L8341">
        <v>0</v>
      </c>
    </row>
    <row r="8342" spans="1:12">
      <c r="A8342" s="1" t="s">
        <v>122</v>
      </c>
      <c r="B8342">
        <v>2005</v>
      </c>
      <c r="C8342" t="str">
        <f>VLOOKUP(co2_data[[#This Row],[country]],Country_Parameter!A:C,3,0)</f>
        <v>Parameter 1</v>
      </c>
      <c r="D8342">
        <v>6728208</v>
      </c>
      <c r="E8342">
        <v>173000000000</v>
      </c>
      <c r="F8342">
        <v>2</v>
      </c>
      <c r="G8342">
        <v>57</v>
      </c>
      <c r="H8342">
        <v>28</v>
      </c>
      <c r="I8342">
        <v>0</v>
      </c>
      <c r="J8342">
        <v>3</v>
      </c>
      <c r="K8342">
        <v>24</v>
      </c>
      <c r="L8342">
        <v>0</v>
      </c>
    </row>
    <row r="8343" spans="1:12">
      <c r="A8343" s="1" t="s">
        <v>122</v>
      </c>
      <c r="B8343">
        <v>2006</v>
      </c>
      <c r="C8343" t="str">
        <f>VLOOKUP(co2_data[[#This Row],[country]],Country_Parameter!A:C,3,0)</f>
        <v>Parameter 1</v>
      </c>
      <c r="D8343">
        <v>6844028</v>
      </c>
      <c r="E8343">
        <v>182000000000</v>
      </c>
      <c r="F8343">
        <v>2</v>
      </c>
      <c r="G8343">
        <v>62</v>
      </c>
      <c r="H8343">
        <v>30</v>
      </c>
      <c r="I8343">
        <v>0</v>
      </c>
      <c r="J8343">
        <v>4</v>
      </c>
      <c r="K8343">
        <v>26</v>
      </c>
      <c r="L8343">
        <v>0</v>
      </c>
    </row>
    <row r="8344" spans="1:12">
      <c r="A8344" s="1" t="s">
        <v>122</v>
      </c>
      <c r="B8344">
        <v>2007</v>
      </c>
      <c r="C8344" t="str">
        <f>VLOOKUP(co2_data[[#This Row],[country]],Country_Parameter!A:C,3,0)</f>
        <v>Parameter 1</v>
      </c>
      <c r="D8344">
        <v>6962456</v>
      </c>
      <c r="E8344">
        <v>193000000000</v>
      </c>
      <c r="F8344">
        <v>2</v>
      </c>
      <c r="G8344">
        <v>63</v>
      </c>
      <c r="H8344">
        <v>30</v>
      </c>
      <c r="I8344">
        <v>0</v>
      </c>
      <c r="J8344">
        <v>5</v>
      </c>
      <c r="K8344">
        <v>25</v>
      </c>
      <c r="L8344">
        <v>0</v>
      </c>
    </row>
    <row r="8345" spans="1:12">
      <c r="A8345" s="1" t="s">
        <v>122</v>
      </c>
      <c r="B8345">
        <v>2008</v>
      </c>
      <c r="C8345" t="str">
        <f>VLOOKUP(co2_data[[#This Row],[country]],Country_Parameter!A:C,3,0)</f>
        <v>Parameter 1</v>
      </c>
      <c r="D8345">
        <v>7082621</v>
      </c>
      <c r="E8345">
        <v>198000000000</v>
      </c>
      <c r="F8345">
        <v>2</v>
      </c>
      <c r="G8345">
        <v>68</v>
      </c>
      <c r="H8345">
        <v>30</v>
      </c>
      <c r="I8345">
        <v>0</v>
      </c>
      <c r="J8345">
        <v>7</v>
      </c>
      <c r="K8345">
        <v>29</v>
      </c>
      <c r="L8345">
        <v>0</v>
      </c>
    </row>
    <row r="8346" spans="1:12">
      <c r="A8346" s="1" t="s">
        <v>122</v>
      </c>
      <c r="B8346">
        <v>2009</v>
      </c>
      <c r="C8346" t="str">
        <f>VLOOKUP(co2_data[[#This Row],[country]],Country_Parameter!A:C,3,0)</f>
        <v>Parameter 1</v>
      </c>
      <c r="D8346">
        <v>7206096</v>
      </c>
      <c r="E8346">
        <v>200000000000</v>
      </c>
      <c r="F8346">
        <v>2</v>
      </c>
      <c r="G8346">
        <v>64</v>
      </c>
      <c r="H8346">
        <v>27</v>
      </c>
      <c r="I8346">
        <v>0</v>
      </c>
      <c r="J8346">
        <v>8</v>
      </c>
      <c r="K8346">
        <v>27</v>
      </c>
      <c r="L8346">
        <v>0</v>
      </c>
    </row>
    <row r="8347" spans="1:12">
      <c r="A8347" s="1" t="s">
        <v>122</v>
      </c>
      <c r="B8347">
        <v>2010</v>
      </c>
      <c r="C8347" t="str">
        <f>VLOOKUP(co2_data[[#This Row],[country]],Country_Parameter!A:C,3,0)</f>
        <v>Parameter 1</v>
      </c>
      <c r="D8347">
        <v>7336737</v>
      </c>
      <c r="E8347">
        <v>210000000000</v>
      </c>
      <c r="F8347">
        <v>2</v>
      </c>
      <c r="G8347">
        <v>68</v>
      </c>
      <c r="H8347">
        <v>28</v>
      </c>
      <c r="I8347">
        <v>0</v>
      </c>
      <c r="J8347">
        <v>10</v>
      </c>
      <c r="K8347">
        <v>28</v>
      </c>
      <c r="L8347">
        <v>0</v>
      </c>
    </row>
    <row r="8348" spans="1:12">
      <c r="A8348" s="1" t="s">
        <v>122</v>
      </c>
      <c r="B8348">
        <v>2011</v>
      </c>
      <c r="C8348" t="str">
        <f>VLOOKUP(co2_data[[#This Row],[country]],Country_Parameter!A:C,3,0)</f>
        <v>Parameter 1</v>
      </c>
      <c r="D8348">
        <v>7471021</v>
      </c>
      <c r="E8348">
        <v>220000000000</v>
      </c>
      <c r="F8348">
        <v>2</v>
      </c>
      <c r="G8348">
        <v>69</v>
      </c>
      <c r="H8348">
        <v>29</v>
      </c>
      <c r="I8348">
        <v>0</v>
      </c>
      <c r="J8348">
        <v>9</v>
      </c>
      <c r="K8348">
        <v>28</v>
      </c>
      <c r="L8348">
        <v>0</v>
      </c>
    </row>
    <row r="8349" spans="1:12">
      <c r="A8349" s="1" t="s">
        <v>122</v>
      </c>
      <c r="B8349">
        <v>2012</v>
      </c>
      <c r="C8349" t="str">
        <f>VLOOKUP(co2_data[[#This Row],[country]],Country_Parameter!A:C,3,0)</f>
        <v>Parameter 1</v>
      </c>
      <c r="D8349">
        <v>7607784</v>
      </c>
      <c r="E8349">
        <v>226000000000</v>
      </c>
      <c r="F8349">
        <v>2</v>
      </c>
      <c r="G8349">
        <v>75</v>
      </c>
      <c r="H8349">
        <v>33</v>
      </c>
      <c r="I8349">
        <v>0</v>
      </c>
      <c r="J8349">
        <v>5</v>
      </c>
      <c r="K8349">
        <v>35</v>
      </c>
      <c r="L8349">
        <v>0</v>
      </c>
    </row>
    <row r="8350" spans="1:12">
      <c r="A8350" s="1" t="s">
        <v>122</v>
      </c>
      <c r="B8350">
        <v>2013</v>
      </c>
      <c r="C8350" t="str">
        <f>VLOOKUP(co2_data[[#This Row],[country]],Country_Parameter!A:C,3,0)</f>
        <v>Parameter 1</v>
      </c>
      <c r="D8350">
        <v>7749369</v>
      </c>
      <c r="E8350">
        <v>236000000000</v>
      </c>
      <c r="F8350">
        <v>2</v>
      </c>
      <c r="G8350">
        <v>63</v>
      </c>
      <c r="H8350">
        <v>27</v>
      </c>
      <c r="I8350">
        <v>0</v>
      </c>
      <c r="J8350">
        <v>11</v>
      </c>
      <c r="K8350">
        <v>23</v>
      </c>
      <c r="L8350">
        <v>0</v>
      </c>
    </row>
    <row r="8351" spans="1:12">
      <c r="A8351" s="1" t="s">
        <v>122</v>
      </c>
      <c r="B8351">
        <v>2014</v>
      </c>
      <c r="C8351" t="str">
        <f>VLOOKUP(co2_data[[#This Row],[country]],Country_Parameter!A:C,3,0)</f>
        <v>Parameter 1</v>
      </c>
      <c r="D8351">
        <v>7897173</v>
      </c>
      <c r="E8351">
        <v>245000000000</v>
      </c>
      <c r="F8351">
        <v>2</v>
      </c>
      <c r="G8351">
        <v>60</v>
      </c>
      <c r="H8351">
        <v>25</v>
      </c>
      <c r="I8351">
        <v>0</v>
      </c>
      <c r="J8351">
        <v>12</v>
      </c>
      <c r="K8351">
        <v>20</v>
      </c>
      <c r="L8351">
        <v>0</v>
      </c>
    </row>
    <row r="8352" spans="1:12">
      <c r="A8352" s="1" t="s">
        <v>122</v>
      </c>
      <c r="B8352">
        <v>2015</v>
      </c>
      <c r="C8352" t="str">
        <f>VLOOKUP(co2_data[[#This Row],[country]],Country_Parameter!A:C,3,0)</f>
        <v>Parameter 1</v>
      </c>
      <c r="D8352">
        <v>8052915</v>
      </c>
      <c r="E8352">
        <v>251000000000</v>
      </c>
      <c r="F8352">
        <v>2</v>
      </c>
      <c r="G8352">
        <v>63</v>
      </c>
      <c r="H8352">
        <v>25</v>
      </c>
      <c r="I8352">
        <v>0</v>
      </c>
      <c r="J8352">
        <v>14</v>
      </c>
      <c r="K8352">
        <v>22</v>
      </c>
      <c r="L8352">
        <v>0</v>
      </c>
    </row>
    <row r="8353" spans="1:12">
      <c r="A8353" s="1" t="s">
        <v>122</v>
      </c>
      <c r="B8353">
        <v>2016</v>
      </c>
      <c r="C8353" t="str">
        <f>VLOOKUP(co2_data[[#This Row],[country]],Country_Parameter!A:C,3,0)</f>
        <v>Parameter 1</v>
      </c>
      <c r="D8353">
        <v>8210005</v>
      </c>
      <c r="E8353">
        <v>263000000000</v>
      </c>
      <c r="F8353">
        <v>2</v>
      </c>
      <c r="G8353">
        <v>61</v>
      </c>
      <c r="H8353">
        <v>21</v>
      </c>
      <c r="I8353">
        <v>0</v>
      </c>
      <c r="J8353">
        <v>16</v>
      </c>
      <c r="K8353">
        <v>23</v>
      </c>
      <c r="L8353">
        <v>0</v>
      </c>
    </row>
    <row r="8354" spans="1:12">
      <c r="A8354" s="1" t="s">
        <v>122</v>
      </c>
      <c r="B8354">
        <v>2017</v>
      </c>
      <c r="C8354" t="str">
        <f>VLOOKUP(co2_data[[#This Row],[country]],Country_Parameter!A:C,3,0)</f>
        <v>Parameter 1</v>
      </c>
      <c r="D8354">
        <v>8361796</v>
      </c>
      <c r="E8354">
        <v>274000000000</v>
      </c>
      <c r="F8354">
        <v>2</v>
      </c>
      <c r="G8354">
        <v>59</v>
      </c>
      <c r="H8354">
        <v>19</v>
      </c>
      <c r="I8354">
        <v>0</v>
      </c>
      <c r="J8354">
        <v>17</v>
      </c>
      <c r="K8354">
        <v>21</v>
      </c>
      <c r="L8354">
        <v>0</v>
      </c>
    </row>
    <row r="8355" spans="1:12">
      <c r="A8355" s="1" t="s">
        <v>122</v>
      </c>
      <c r="B8355">
        <v>2018</v>
      </c>
      <c r="C8355" t="str">
        <f>VLOOKUP(co2_data[[#This Row],[country]],Country_Parameter!A:C,3,0)</f>
        <v>Parameter 1</v>
      </c>
      <c r="D8355">
        <v>8510068</v>
      </c>
      <c r="E8355">
        <v>285000000000</v>
      </c>
      <c r="F8355">
        <v>2</v>
      </c>
      <c r="G8355">
        <v>60</v>
      </c>
      <c r="H8355">
        <v>18</v>
      </c>
      <c r="I8355">
        <v>0</v>
      </c>
      <c r="J8355">
        <v>18</v>
      </c>
      <c r="K8355">
        <v>22</v>
      </c>
      <c r="L8355">
        <v>0</v>
      </c>
    </row>
    <row r="8356" spans="1:12">
      <c r="A8356" s="1" t="s">
        <v>122</v>
      </c>
      <c r="B8356">
        <v>2019</v>
      </c>
      <c r="C8356" t="str">
        <f>VLOOKUP(co2_data[[#This Row],[country]],Country_Parameter!A:C,3,0)</f>
        <v>Parameter 1</v>
      </c>
      <c r="D8356">
        <v>8657466</v>
      </c>
      <c r="E8356">
        <v>297000000000</v>
      </c>
      <c r="F8356">
        <v>2</v>
      </c>
      <c r="G8356">
        <v>59</v>
      </c>
      <c r="H8356">
        <v>18</v>
      </c>
      <c r="I8356">
        <v>0</v>
      </c>
      <c r="J8356">
        <v>18</v>
      </c>
      <c r="K8356">
        <v>22</v>
      </c>
      <c r="L8356">
        <v>0</v>
      </c>
    </row>
    <row r="8357" spans="1:12">
      <c r="A8357" s="1" t="s">
        <v>122</v>
      </c>
      <c r="B8357">
        <v>2020</v>
      </c>
      <c r="C8357" t="str">
        <f>VLOOKUP(co2_data[[#This Row],[country]],Country_Parameter!A:C,3,0)</f>
        <v>Parameter 1</v>
      </c>
      <c r="D8357">
        <v>8800379</v>
      </c>
      <c r="E8357">
        <v>291000000000</v>
      </c>
      <c r="F8357">
        <v>2</v>
      </c>
      <c r="G8357">
        <v>59</v>
      </c>
      <c r="H8357">
        <v>17</v>
      </c>
      <c r="I8357">
        <v>0</v>
      </c>
      <c r="J8357">
        <v>22</v>
      </c>
      <c r="K8357">
        <v>18</v>
      </c>
      <c r="L8357">
        <v>0</v>
      </c>
    </row>
    <row r="8358" spans="1:12">
      <c r="A8358" s="1" t="s">
        <v>122</v>
      </c>
      <c r="B8358">
        <v>2021</v>
      </c>
      <c r="C8358" t="str">
        <f>VLOOKUP(co2_data[[#This Row],[country]],Country_Parameter!A:C,3,0)</f>
        <v>Parameter 1</v>
      </c>
      <c r="D8358">
        <v>8942925</v>
      </c>
      <c r="E8358">
        <v>316000000000</v>
      </c>
      <c r="F8358">
        <v>2</v>
      </c>
      <c r="G8358">
        <v>59</v>
      </c>
      <c r="H8358">
        <v>14</v>
      </c>
      <c r="I8358">
        <v>0</v>
      </c>
      <c r="J8358">
        <v>23</v>
      </c>
      <c r="K8358">
        <v>20</v>
      </c>
      <c r="L8358">
        <v>0</v>
      </c>
    </row>
    <row r="8359" spans="1:12">
      <c r="A8359" s="1" t="s">
        <v>122</v>
      </c>
      <c r="B8359">
        <v>2022</v>
      </c>
      <c r="C8359" t="str">
        <f>VLOOKUP(co2_data[[#This Row],[country]],Country_Parameter!A:C,3,0)</f>
        <v>Parameter 1</v>
      </c>
      <c r="D8359">
        <v>9103144</v>
      </c>
      <c r="E8359">
        <v>337000000000</v>
      </c>
      <c r="F8359">
        <v>2</v>
      </c>
      <c r="G8359">
        <v>61</v>
      </c>
      <c r="H8359">
        <v>14</v>
      </c>
      <c r="I8359">
        <v>0</v>
      </c>
      <c r="J8359">
        <v>24</v>
      </c>
      <c r="K8359">
        <v>21</v>
      </c>
      <c r="L8359">
        <v>0</v>
      </c>
    </row>
    <row r="8360" spans="1:12">
      <c r="A8360" s="1" t="s">
        <v>122</v>
      </c>
      <c r="B8360">
        <v>2023</v>
      </c>
      <c r="C8360" t="str">
        <f>VLOOKUP(co2_data[[#This Row],[country]],Country_Parameter!A:C,3,0)</f>
        <v>Parameter 1</v>
      </c>
      <c r="D8360">
        <v>9256311</v>
      </c>
      <c r="E8360">
        <v>0</v>
      </c>
      <c r="F8360">
        <v>2</v>
      </c>
      <c r="G8360">
        <v>59</v>
      </c>
      <c r="H8360">
        <v>12</v>
      </c>
      <c r="I8360">
        <v>0</v>
      </c>
      <c r="J8360">
        <v>25</v>
      </c>
      <c r="K8360">
        <v>21</v>
      </c>
      <c r="L8360">
        <v>0</v>
      </c>
    </row>
    <row r="8361" spans="1:12">
      <c r="A8361" s="1" t="s">
        <v>123</v>
      </c>
      <c r="B8361">
        <v>1949</v>
      </c>
      <c r="C8361" t="str">
        <f>VLOOKUP(co2_data[[#This Row],[country]],Country_Parameter!A:C,3,0)</f>
        <v>Parameter 1</v>
      </c>
      <c r="D8361">
        <v>46106450</v>
      </c>
      <c r="E8361">
        <v>242000000000</v>
      </c>
      <c r="F8361">
        <v>2</v>
      </c>
      <c r="G8361">
        <v>40</v>
      </c>
      <c r="H8361">
        <v>28</v>
      </c>
      <c r="I8361">
        <v>0</v>
      </c>
      <c r="J8361">
        <v>0</v>
      </c>
      <c r="K8361">
        <v>10</v>
      </c>
      <c r="L8361">
        <v>0</v>
      </c>
    </row>
    <row r="8362" spans="1:12">
      <c r="A8362" s="1" t="s">
        <v>123</v>
      </c>
      <c r="B8362">
        <v>1950</v>
      </c>
      <c r="C8362" t="str">
        <f>VLOOKUP(co2_data[[#This Row],[country]],Country_Parameter!A:C,3,0)</f>
        <v>Parameter 1</v>
      </c>
      <c r="D8362">
        <v>46391676</v>
      </c>
      <c r="E8362">
        <v>263000000000</v>
      </c>
      <c r="F8362">
        <v>2</v>
      </c>
      <c r="G8362">
        <v>41</v>
      </c>
      <c r="H8362">
        <v>25</v>
      </c>
      <c r="I8362">
        <v>0</v>
      </c>
      <c r="J8362">
        <v>1</v>
      </c>
      <c r="K8362">
        <v>13</v>
      </c>
      <c r="L8362">
        <v>0</v>
      </c>
    </row>
    <row r="8363" spans="1:12">
      <c r="A8363" s="1" t="s">
        <v>123</v>
      </c>
      <c r="B8363">
        <v>1951</v>
      </c>
      <c r="C8363" t="str">
        <f>VLOOKUP(co2_data[[#This Row],[country]],Country_Parameter!A:C,3,0)</f>
        <v>Parameter 1</v>
      </c>
      <c r="D8363">
        <v>46751901</v>
      </c>
      <c r="E8363">
        <v>283000000000</v>
      </c>
      <c r="F8363">
        <v>3</v>
      </c>
      <c r="G8363">
        <v>49</v>
      </c>
      <c r="H8363">
        <v>28</v>
      </c>
      <c r="I8363">
        <v>0</v>
      </c>
      <c r="J8363">
        <v>2</v>
      </c>
      <c r="K8363">
        <v>17</v>
      </c>
      <c r="L8363">
        <v>0</v>
      </c>
    </row>
    <row r="8364" spans="1:12">
      <c r="A8364" s="1" t="s">
        <v>123</v>
      </c>
      <c r="B8364">
        <v>1952</v>
      </c>
      <c r="C8364" t="str">
        <f>VLOOKUP(co2_data[[#This Row],[country]],Country_Parameter!A:C,3,0)</f>
        <v>Parameter 1</v>
      </c>
      <c r="D8364">
        <v>47018177</v>
      </c>
      <c r="E8364">
        <v>304000000000</v>
      </c>
      <c r="F8364">
        <v>3</v>
      </c>
      <c r="G8364">
        <v>51</v>
      </c>
      <c r="H8364">
        <v>26</v>
      </c>
      <c r="I8364">
        <v>0</v>
      </c>
      <c r="J8364">
        <v>3</v>
      </c>
      <c r="K8364">
        <v>19</v>
      </c>
      <c r="L8364">
        <v>0</v>
      </c>
    </row>
    <row r="8365" spans="1:12">
      <c r="A8365" s="1" t="s">
        <v>123</v>
      </c>
      <c r="B8365">
        <v>1953</v>
      </c>
      <c r="C8365" t="str">
        <f>VLOOKUP(co2_data[[#This Row],[country]],Country_Parameter!A:C,3,0)</f>
        <v>Parameter 1</v>
      </c>
      <c r="D8365">
        <v>47410887</v>
      </c>
      <c r="E8365">
        <v>326000000000</v>
      </c>
      <c r="F8365">
        <v>4</v>
      </c>
      <c r="G8365">
        <v>56</v>
      </c>
      <c r="H8365">
        <v>27</v>
      </c>
      <c r="I8365">
        <v>0</v>
      </c>
      <c r="J8365">
        <v>4</v>
      </c>
      <c r="K8365">
        <v>21</v>
      </c>
      <c r="L8365">
        <v>0</v>
      </c>
    </row>
    <row r="8366" spans="1:12">
      <c r="A8366" s="1" t="s">
        <v>123</v>
      </c>
      <c r="B8366">
        <v>1954</v>
      </c>
      <c r="C8366" t="str">
        <f>VLOOKUP(co2_data[[#This Row],[country]],Country_Parameter!A:C,3,0)</f>
        <v>Parameter 1</v>
      </c>
      <c r="D8366">
        <v>47832232</v>
      </c>
      <c r="E8366">
        <v>343000000000</v>
      </c>
      <c r="F8366">
        <v>4</v>
      </c>
      <c r="G8366">
        <v>65</v>
      </c>
      <c r="H8366">
        <v>28</v>
      </c>
      <c r="I8366">
        <v>0</v>
      </c>
      <c r="J8366">
        <v>6</v>
      </c>
      <c r="K8366">
        <v>27</v>
      </c>
      <c r="L8366">
        <v>0</v>
      </c>
    </row>
    <row r="8367" spans="1:12">
      <c r="A8367" s="1" t="s">
        <v>123</v>
      </c>
      <c r="B8367">
        <v>1955</v>
      </c>
      <c r="C8367" t="str">
        <f>VLOOKUP(co2_data[[#This Row],[country]],Country_Parameter!A:C,3,0)</f>
        <v>Parameter 1</v>
      </c>
      <c r="D8367">
        <v>48130816</v>
      </c>
      <c r="E8367">
        <v>362000000000</v>
      </c>
      <c r="F8367">
        <v>5</v>
      </c>
      <c r="G8367">
        <v>73</v>
      </c>
      <c r="H8367">
        <v>29</v>
      </c>
      <c r="I8367">
        <v>0</v>
      </c>
      <c r="J8367">
        <v>7</v>
      </c>
      <c r="K8367">
        <v>32</v>
      </c>
      <c r="L8367">
        <v>0</v>
      </c>
    </row>
    <row r="8368" spans="1:12">
      <c r="A8368" s="1" t="s">
        <v>123</v>
      </c>
      <c r="B8368">
        <v>1956</v>
      </c>
      <c r="C8368" t="str">
        <f>VLOOKUP(co2_data[[#This Row],[country]],Country_Parameter!A:C,3,0)</f>
        <v>Parameter 1</v>
      </c>
      <c r="D8368">
        <v>48401948</v>
      </c>
      <c r="E8368">
        <v>379000000000</v>
      </c>
      <c r="F8368">
        <v>6</v>
      </c>
      <c r="G8368">
        <v>83</v>
      </c>
      <c r="H8368">
        <v>31</v>
      </c>
      <c r="I8368">
        <v>0</v>
      </c>
      <c r="J8368">
        <v>8</v>
      </c>
      <c r="K8368">
        <v>39</v>
      </c>
      <c r="L8368">
        <v>0</v>
      </c>
    </row>
    <row r="8369" spans="1:12">
      <c r="A8369" s="1" t="s">
        <v>123</v>
      </c>
      <c r="B8369">
        <v>1957</v>
      </c>
      <c r="C8369" t="str">
        <f>VLOOKUP(co2_data[[#This Row],[country]],Country_Parameter!A:C,3,0)</f>
        <v>Parameter 1</v>
      </c>
      <c r="D8369">
        <v>48657023</v>
      </c>
      <c r="E8369">
        <v>401000000000</v>
      </c>
      <c r="F8369">
        <v>6</v>
      </c>
      <c r="G8369">
        <v>87</v>
      </c>
      <c r="H8369">
        <v>30</v>
      </c>
      <c r="I8369">
        <v>0</v>
      </c>
      <c r="J8369">
        <v>9</v>
      </c>
      <c r="K8369">
        <v>42</v>
      </c>
      <c r="L8369">
        <v>0</v>
      </c>
    </row>
    <row r="8370" spans="1:12">
      <c r="A8370" s="1" t="s">
        <v>123</v>
      </c>
      <c r="B8370">
        <v>1958</v>
      </c>
      <c r="C8370" t="str">
        <f>VLOOKUP(co2_data[[#This Row],[country]],Country_Parameter!A:C,3,0)</f>
        <v>Parameter 1</v>
      </c>
      <c r="D8370">
        <v>48927097</v>
      </c>
      <c r="E8370">
        <v>423000000000</v>
      </c>
      <c r="F8370">
        <v>6</v>
      </c>
      <c r="G8370">
        <v>88</v>
      </c>
      <c r="H8370">
        <v>27</v>
      </c>
      <c r="I8370">
        <v>0</v>
      </c>
      <c r="J8370">
        <v>10</v>
      </c>
      <c r="K8370">
        <v>45</v>
      </c>
      <c r="L8370">
        <v>0</v>
      </c>
    </row>
    <row r="8371" spans="1:12">
      <c r="A8371" s="1" t="s">
        <v>123</v>
      </c>
      <c r="B8371">
        <v>1959</v>
      </c>
      <c r="C8371" t="str">
        <f>VLOOKUP(co2_data[[#This Row],[country]],Country_Parameter!A:C,3,0)</f>
        <v>Parameter 1</v>
      </c>
      <c r="D8371">
        <v>49219449</v>
      </c>
      <c r="E8371">
        <v>449000000000</v>
      </c>
      <c r="F8371">
        <v>7</v>
      </c>
      <c r="G8371">
        <v>94</v>
      </c>
      <c r="H8371">
        <v>26</v>
      </c>
      <c r="I8371">
        <v>0</v>
      </c>
      <c r="J8371">
        <v>11</v>
      </c>
      <c r="K8371">
        <v>49</v>
      </c>
      <c r="L8371">
        <v>0</v>
      </c>
    </row>
    <row r="8372" spans="1:12">
      <c r="A8372" s="1" t="s">
        <v>123</v>
      </c>
      <c r="B8372">
        <v>1960</v>
      </c>
      <c r="C8372" t="str">
        <f>VLOOKUP(co2_data[[#This Row],[country]],Country_Parameter!A:C,3,0)</f>
        <v>Parameter 1</v>
      </c>
      <c r="D8372">
        <v>49514555</v>
      </c>
      <c r="E8372">
        <v>473000000000</v>
      </c>
      <c r="F8372">
        <v>8</v>
      </c>
      <c r="G8372">
        <v>109</v>
      </c>
      <c r="H8372">
        <v>28</v>
      </c>
      <c r="I8372">
        <v>0</v>
      </c>
      <c r="J8372">
        <v>12</v>
      </c>
      <c r="K8372">
        <v>61</v>
      </c>
      <c r="L8372">
        <v>0</v>
      </c>
    </row>
    <row r="8373" spans="1:12">
      <c r="A8373" s="1" t="s">
        <v>123</v>
      </c>
      <c r="B8373">
        <v>1961</v>
      </c>
      <c r="C8373" t="str">
        <f>VLOOKUP(co2_data[[#This Row],[country]],Country_Parameter!A:C,3,0)</f>
        <v>Parameter 1</v>
      </c>
      <c r="D8373">
        <v>49815254</v>
      </c>
      <c r="E8373">
        <v>513000000000</v>
      </c>
      <c r="F8373">
        <v>9</v>
      </c>
      <c r="G8373">
        <v>124</v>
      </c>
      <c r="H8373">
        <v>30</v>
      </c>
      <c r="I8373">
        <v>0</v>
      </c>
      <c r="J8373">
        <v>13</v>
      </c>
      <c r="K8373">
        <v>72</v>
      </c>
      <c r="L8373">
        <v>0</v>
      </c>
    </row>
    <row r="8374" spans="1:12">
      <c r="A8374" s="1" t="s">
        <v>123</v>
      </c>
      <c r="B8374">
        <v>1962</v>
      </c>
      <c r="C8374" t="str">
        <f>VLOOKUP(co2_data[[#This Row],[country]],Country_Parameter!A:C,3,0)</f>
        <v>Parameter 1</v>
      </c>
      <c r="D8374">
        <v>50170591</v>
      </c>
      <c r="E8374">
        <v>553000000000</v>
      </c>
      <c r="F8374">
        <v>10</v>
      </c>
      <c r="G8374">
        <v>146</v>
      </c>
      <c r="H8374">
        <v>32</v>
      </c>
      <c r="I8374">
        <v>0</v>
      </c>
      <c r="J8374">
        <v>13</v>
      </c>
      <c r="K8374">
        <v>91</v>
      </c>
      <c r="L8374">
        <v>0</v>
      </c>
    </row>
    <row r="8375" spans="1:12">
      <c r="A8375" s="1" t="s">
        <v>123</v>
      </c>
      <c r="B8375">
        <v>1963</v>
      </c>
      <c r="C8375" t="str">
        <f>VLOOKUP(co2_data[[#This Row],[country]],Country_Parameter!A:C,3,0)</f>
        <v>Parameter 1</v>
      </c>
      <c r="D8375">
        <v>50570978</v>
      </c>
      <c r="E8375">
        <v>593000000000</v>
      </c>
      <c r="F8375">
        <v>11</v>
      </c>
      <c r="G8375">
        <v>165</v>
      </c>
      <c r="H8375">
        <v>33</v>
      </c>
      <c r="I8375">
        <v>0</v>
      </c>
      <c r="J8375">
        <v>14</v>
      </c>
      <c r="K8375">
        <v>107</v>
      </c>
      <c r="L8375">
        <v>0</v>
      </c>
    </row>
    <row r="8376" spans="1:12">
      <c r="A8376" s="1" t="s">
        <v>123</v>
      </c>
      <c r="B8376">
        <v>1964</v>
      </c>
      <c r="C8376" t="str">
        <f>VLOOKUP(co2_data[[#This Row],[country]],Country_Parameter!A:C,3,0)</f>
        <v>Parameter 1</v>
      </c>
      <c r="D8376">
        <v>51019579</v>
      </c>
      <c r="E8376">
        <v>616000000000</v>
      </c>
      <c r="F8376">
        <v>11</v>
      </c>
      <c r="G8376">
        <v>176</v>
      </c>
      <c r="H8376">
        <v>28</v>
      </c>
      <c r="I8376">
        <v>0</v>
      </c>
      <c r="J8376">
        <v>14</v>
      </c>
      <c r="K8376">
        <v>122</v>
      </c>
      <c r="L8376">
        <v>0</v>
      </c>
    </row>
    <row r="8377" spans="1:12">
      <c r="A8377" s="1" t="s">
        <v>123</v>
      </c>
      <c r="B8377">
        <v>1965</v>
      </c>
      <c r="C8377" t="str">
        <f>VLOOKUP(co2_data[[#This Row],[country]],Country_Parameter!A:C,3,0)</f>
        <v>Parameter 1</v>
      </c>
      <c r="D8377">
        <v>51480733</v>
      </c>
      <c r="E8377">
        <v>630000000000</v>
      </c>
      <c r="F8377">
        <v>10</v>
      </c>
      <c r="G8377">
        <v>190</v>
      </c>
      <c r="H8377">
        <v>31</v>
      </c>
      <c r="I8377">
        <v>0</v>
      </c>
      <c r="J8377">
        <v>15</v>
      </c>
      <c r="K8377">
        <v>134</v>
      </c>
      <c r="L8377">
        <v>0</v>
      </c>
    </row>
    <row r="8378" spans="1:12">
      <c r="A8378" s="1" t="s">
        <v>123</v>
      </c>
      <c r="B8378">
        <v>1966</v>
      </c>
      <c r="C8378" t="str">
        <f>VLOOKUP(co2_data[[#This Row],[country]],Country_Parameter!A:C,3,0)</f>
        <v>Parameter 1</v>
      </c>
      <c r="D8378">
        <v>51919066</v>
      </c>
      <c r="E8378">
        <v>662000000000</v>
      </c>
      <c r="F8378">
        <v>11</v>
      </c>
      <c r="G8378">
        <v>214</v>
      </c>
      <c r="H8378">
        <v>32</v>
      </c>
      <c r="I8378">
        <v>0</v>
      </c>
      <c r="J8378">
        <v>16</v>
      </c>
      <c r="K8378">
        <v>155</v>
      </c>
      <c r="L8378">
        <v>0</v>
      </c>
    </row>
    <row r="8379" spans="1:12">
      <c r="A8379" s="1" t="s">
        <v>123</v>
      </c>
      <c r="B8379">
        <v>1967</v>
      </c>
      <c r="C8379" t="str">
        <f>VLOOKUP(co2_data[[#This Row],[country]],Country_Parameter!A:C,3,0)</f>
        <v>Parameter 1</v>
      </c>
      <c r="D8379">
        <v>52338335</v>
      </c>
      <c r="E8379">
        <v>710000000000</v>
      </c>
      <c r="F8379">
        <v>13</v>
      </c>
      <c r="G8379">
        <v>234</v>
      </c>
      <c r="H8379">
        <v>35</v>
      </c>
      <c r="I8379">
        <v>0</v>
      </c>
      <c r="J8379">
        <v>17</v>
      </c>
      <c r="K8379">
        <v>169</v>
      </c>
      <c r="L8379">
        <v>0</v>
      </c>
    </row>
    <row r="8380" spans="1:12">
      <c r="A8380" s="1" t="s">
        <v>123</v>
      </c>
      <c r="B8380">
        <v>1968</v>
      </c>
      <c r="C8380" t="str">
        <f>VLOOKUP(co2_data[[#This Row],[country]],Country_Parameter!A:C,3,0)</f>
        <v>Parameter 1</v>
      </c>
      <c r="D8380">
        <v>52712156</v>
      </c>
      <c r="E8380">
        <v>769000000000</v>
      </c>
      <c r="F8380">
        <v>15</v>
      </c>
      <c r="G8380">
        <v>249</v>
      </c>
      <c r="H8380">
        <v>33</v>
      </c>
      <c r="I8380">
        <v>0</v>
      </c>
      <c r="J8380">
        <v>20</v>
      </c>
      <c r="K8380">
        <v>182</v>
      </c>
      <c r="L8380">
        <v>0</v>
      </c>
    </row>
    <row r="8381" spans="1:12">
      <c r="A8381" s="1" t="s">
        <v>123</v>
      </c>
      <c r="B8381">
        <v>1969</v>
      </c>
      <c r="C8381" t="str">
        <f>VLOOKUP(co2_data[[#This Row],[country]],Country_Parameter!A:C,3,0)</f>
        <v>Parameter 1</v>
      </c>
      <c r="D8381">
        <v>53060142</v>
      </c>
      <c r="E8381">
        <v>813000000000</v>
      </c>
      <c r="F8381">
        <v>15</v>
      </c>
      <c r="G8381">
        <v>270</v>
      </c>
      <c r="H8381">
        <v>33</v>
      </c>
      <c r="I8381">
        <v>0</v>
      </c>
      <c r="J8381">
        <v>22</v>
      </c>
      <c r="K8381">
        <v>199</v>
      </c>
      <c r="L8381">
        <v>0</v>
      </c>
    </row>
    <row r="8382" spans="1:12">
      <c r="A8382" s="1" t="s">
        <v>123</v>
      </c>
      <c r="B8382">
        <v>1970</v>
      </c>
      <c r="C8382" t="str">
        <f>VLOOKUP(co2_data[[#This Row],[country]],Country_Parameter!A:C,3,0)</f>
        <v>Parameter 1</v>
      </c>
      <c r="D8382">
        <v>53390231</v>
      </c>
      <c r="E8382">
        <v>831000000000</v>
      </c>
      <c r="F8382">
        <v>16</v>
      </c>
      <c r="G8382">
        <v>296</v>
      </c>
      <c r="H8382">
        <v>33</v>
      </c>
      <c r="I8382">
        <v>0</v>
      </c>
      <c r="J8382">
        <v>22</v>
      </c>
      <c r="K8382">
        <v>225</v>
      </c>
      <c r="L8382">
        <v>0</v>
      </c>
    </row>
    <row r="8383" spans="1:12">
      <c r="A8383" s="1" t="s">
        <v>123</v>
      </c>
      <c r="B8383">
        <v>1971</v>
      </c>
      <c r="C8383" t="str">
        <f>VLOOKUP(co2_data[[#This Row],[country]],Country_Parameter!A:C,3,0)</f>
        <v>Parameter 1</v>
      </c>
      <c r="D8383">
        <v>53707790</v>
      </c>
      <c r="E8383">
        <v>847000000000</v>
      </c>
      <c r="F8383">
        <v>16</v>
      </c>
      <c r="G8383">
        <v>311</v>
      </c>
      <c r="H8383">
        <v>31</v>
      </c>
      <c r="I8383">
        <v>0</v>
      </c>
      <c r="J8383">
        <v>25</v>
      </c>
      <c r="K8383">
        <v>240</v>
      </c>
      <c r="L8383">
        <v>0</v>
      </c>
    </row>
    <row r="8384" spans="1:12">
      <c r="A8384" s="1" t="s">
        <v>123</v>
      </c>
      <c r="B8384">
        <v>1972</v>
      </c>
      <c r="C8384" t="str">
        <f>VLOOKUP(co2_data[[#This Row],[country]],Country_Parameter!A:C,3,0)</f>
        <v>Parameter 1</v>
      </c>
      <c r="D8384">
        <v>54067562</v>
      </c>
      <c r="E8384">
        <v>872000000000</v>
      </c>
      <c r="F8384">
        <v>16</v>
      </c>
      <c r="G8384">
        <v>328</v>
      </c>
      <c r="H8384">
        <v>29</v>
      </c>
      <c r="I8384">
        <v>0</v>
      </c>
      <c r="J8384">
        <v>29</v>
      </c>
      <c r="K8384">
        <v>254</v>
      </c>
      <c r="L8384">
        <v>0</v>
      </c>
    </row>
    <row r="8385" spans="1:12">
      <c r="A8385" s="1" t="s">
        <v>123</v>
      </c>
      <c r="B8385">
        <v>1973</v>
      </c>
      <c r="C8385" t="str">
        <f>VLOOKUP(co2_data[[#This Row],[country]],Country_Parameter!A:C,3,0)</f>
        <v>Parameter 1</v>
      </c>
      <c r="D8385">
        <v>54450571</v>
      </c>
      <c r="E8385">
        <v>929000000000</v>
      </c>
      <c r="F8385">
        <v>17</v>
      </c>
      <c r="G8385">
        <v>353</v>
      </c>
      <c r="H8385">
        <v>29</v>
      </c>
      <c r="I8385">
        <v>0</v>
      </c>
      <c r="J8385">
        <v>33</v>
      </c>
      <c r="K8385">
        <v>274</v>
      </c>
      <c r="L8385">
        <v>0</v>
      </c>
    </row>
    <row r="8386" spans="1:12">
      <c r="A8386" s="1" t="s">
        <v>123</v>
      </c>
      <c r="B8386">
        <v>1974</v>
      </c>
      <c r="C8386" t="str">
        <f>VLOOKUP(co2_data[[#This Row],[country]],Country_Parameter!A:C,3,0)</f>
        <v>Parameter 1</v>
      </c>
      <c r="D8386">
        <v>54821112</v>
      </c>
      <c r="E8386">
        <v>972000000000</v>
      </c>
      <c r="F8386">
        <v>17</v>
      </c>
      <c r="G8386">
        <v>358</v>
      </c>
      <c r="H8386">
        <v>32</v>
      </c>
      <c r="I8386">
        <v>0</v>
      </c>
      <c r="J8386">
        <v>37</v>
      </c>
      <c r="K8386">
        <v>272</v>
      </c>
      <c r="L8386">
        <v>0</v>
      </c>
    </row>
    <row r="8387" spans="1:12">
      <c r="A8387" s="1" t="s">
        <v>123</v>
      </c>
      <c r="B8387">
        <v>1975</v>
      </c>
      <c r="C8387" t="str">
        <f>VLOOKUP(co2_data[[#This Row],[country]],Country_Parameter!A:C,3,0)</f>
        <v>Parameter 1</v>
      </c>
      <c r="D8387">
        <v>55166046</v>
      </c>
      <c r="E8387">
        <v>952000000000</v>
      </c>
      <c r="F8387">
        <v>16</v>
      </c>
      <c r="G8387">
        <v>341</v>
      </c>
      <c r="H8387">
        <v>31</v>
      </c>
      <c r="I8387">
        <v>0</v>
      </c>
      <c r="J8387">
        <v>42</v>
      </c>
      <c r="K8387">
        <v>252</v>
      </c>
      <c r="L8387">
        <v>0</v>
      </c>
    </row>
    <row r="8388" spans="1:12">
      <c r="A8388" s="1" t="s">
        <v>123</v>
      </c>
      <c r="B8388">
        <v>1976</v>
      </c>
      <c r="C8388" t="str">
        <f>VLOOKUP(co2_data[[#This Row],[country]],Country_Parameter!A:C,3,0)</f>
        <v>Parameter 1</v>
      </c>
      <c r="D8388">
        <v>55459414</v>
      </c>
      <c r="E8388">
        <v>1010000000000</v>
      </c>
      <c r="F8388">
        <v>17</v>
      </c>
      <c r="G8388">
        <v>366</v>
      </c>
      <c r="H8388">
        <v>31</v>
      </c>
      <c r="I8388">
        <v>0</v>
      </c>
      <c r="J8388">
        <v>51</v>
      </c>
      <c r="K8388">
        <v>267</v>
      </c>
      <c r="L8388">
        <v>0</v>
      </c>
    </row>
    <row r="8389" spans="1:12">
      <c r="A8389" s="1" t="s">
        <v>123</v>
      </c>
      <c r="B8389">
        <v>1977</v>
      </c>
      <c r="C8389" t="str">
        <f>VLOOKUP(co2_data[[#This Row],[country]],Country_Parameter!A:C,3,0)</f>
        <v>Parameter 1</v>
      </c>
      <c r="D8389">
        <v>55714552</v>
      </c>
      <c r="E8389">
        <v>1040000000000</v>
      </c>
      <c r="F8389">
        <v>18</v>
      </c>
      <c r="G8389">
        <v>354</v>
      </c>
      <c r="H8389">
        <v>31</v>
      </c>
      <c r="I8389">
        <v>0</v>
      </c>
      <c r="J8389">
        <v>50</v>
      </c>
      <c r="K8389">
        <v>255</v>
      </c>
      <c r="L8389">
        <v>0</v>
      </c>
    </row>
    <row r="8390" spans="1:12">
      <c r="A8390" s="1" t="s">
        <v>123</v>
      </c>
      <c r="B8390">
        <v>1978</v>
      </c>
      <c r="C8390" t="str">
        <f>VLOOKUP(co2_data[[#This Row],[country]],Country_Parameter!A:C,3,0)</f>
        <v>Parameter 1</v>
      </c>
      <c r="D8390">
        <v>55938969</v>
      </c>
      <c r="E8390">
        <v>1080000000000</v>
      </c>
      <c r="F8390">
        <v>17</v>
      </c>
      <c r="G8390">
        <v>371</v>
      </c>
      <c r="H8390">
        <v>36</v>
      </c>
      <c r="I8390">
        <v>0</v>
      </c>
      <c r="J8390">
        <v>52</v>
      </c>
      <c r="K8390">
        <v>266</v>
      </c>
      <c r="L8390">
        <v>0</v>
      </c>
    </row>
    <row r="8391" spans="1:12">
      <c r="A8391" s="1" t="s">
        <v>123</v>
      </c>
      <c r="B8391">
        <v>1979</v>
      </c>
      <c r="C8391" t="str">
        <f>VLOOKUP(co2_data[[#This Row],[country]],Country_Parameter!A:C,3,0)</f>
        <v>Parameter 1</v>
      </c>
      <c r="D8391">
        <v>56132381</v>
      </c>
      <c r="E8391">
        <v>1140000000000</v>
      </c>
      <c r="F8391">
        <v>18</v>
      </c>
      <c r="G8391">
        <v>385</v>
      </c>
      <c r="H8391">
        <v>40</v>
      </c>
      <c r="I8391">
        <v>0</v>
      </c>
      <c r="J8391">
        <v>51</v>
      </c>
      <c r="K8391">
        <v>277</v>
      </c>
      <c r="L8391">
        <v>0</v>
      </c>
    </row>
    <row r="8392" spans="1:12">
      <c r="A8392" s="1" t="s">
        <v>123</v>
      </c>
      <c r="B8392">
        <v>1980</v>
      </c>
      <c r="C8392" t="str">
        <f>VLOOKUP(co2_data[[#This Row],[country]],Country_Parameter!A:C,3,0)</f>
        <v>Parameter 1</v>
      </c>
      <c r="D8392">
        <v>56412088</v>
      </c>
      <c r="E8392">
        <v>1180000000000</v>
      </c>
      <c r="F8392">
        <v>19</v>
      </c>
      <c r="G8392">
        <v>386</v>
      </c>
      <c r="H8392">
        <v>45</v>
      </c>
      <c r="I8392">
        <v>0</v>
      </c>
      <c r="J8392">
        <v>52</v>
      </c>
      <c r="K8392">
        <v>271</v>
      </c>
      <c r="L8392">
        <v>0</v>
      </c>
    </row>
    <row r="8393" spans="1:12">
      <c r="A8393" s="1" t="s">
        <v>123</v>
      </c>
      <c r="B8393">
        <v>1981</v>
      </c>
      <c r="C8393" t="str">
        <f>VLOOKUP(co2_data[[#This Row],[country]],Country_Parameter!A:C,3,0)</f>
        <v>Parameter 1</v>
      </c>
      <c r="D8393">
        <v>56646753</v>
      </c>
      <c r="E8393">
        <v>1190000000000</v>
      </c>
      <c r="F8393">
        <v>18</v>
      </c>
      <c r="G8393">
        <v>375</v>
      </c>
      <c r="H8393">
        <v>48</v>
      </c>
      <c r="I8393">
        <v>0</v>
      </c>
      <c r="J8393">
        <v>50</v>
      </c>
      <c r="K8393">
        <v>259</v>
      </c>
      <c r="L8393">
        <v>0</v>
      </c>
    </row>
    <row r="8394" spans="1:12">
      <c r="A8394" s="1" t="s">
        <v>123</v>
      </c>
      <c r="B8394">
        <v>1982</v>
      </c>
      <c r="C8394" t="str">
        <f>VLOOKUP(co2_data[[#This Row],[country]],Country_Parameter!A:C,3,0)</f>
        <v>Parameter 1</v>
      </c>
      <c r="D8394">
        <v>56719179</v>
      </c>
      <c r="E8394">
        <v>1190000000000</v>
      </c>
      <c r="F8394">
        <v>17</v>
      </c>
      <c r="G8394">
        <v>367</v>
      </c>
      <c r="H8394">
        <v>50</v>
      </c>
      <c r="I8394">
        <v>0</v>
      </c>
      <c r="J8394">
        <v>53</v>
      </c>
      <c r="K8394">
        <v>247</v>
      </c>
      <c r="L8394">
        <v>0</v>
      </c>
    </row>
    <row r="8395" spans="1:12">
      <c r="A8395" s="1" t="s">
        <v>123</v>
      </c>
      <c r="B8395">
        <v>1983</v>
      </c>
      <c r="C8395" t="str">
        <f>VLOOKUP(co2_data[[#This Row],[country]],Country_Parameter!A:C,3,0)</f>
        <v>Parameter 1</v>
      </c>
      <c r="D8395">
        <v>56766113</v>
      </c>
      <c r="E8395">
        <v>1210000000000</v>
      </c>
      <c r="F8395">
        <v>17</v>
      </c>
      <c r="G8395">
        <v>358</v>
      </c>
      <c r="H8395">
        <v>44</v>
      </c>
      <c r="I8395">
        <v>0</v>
      </c>
      <c r="J8395">
        <v>52</v>
      </c>
      <c r="K8395">
        <v>246</v>
      </c>
      <c r="L8395">
        <v>0</v>
      </c>
    </row>
    <row r="8396" spans="1:12">
      <c r="A8396" s="1" t="s">
        <v>123</v>
      </c>
      <c r="B8396">
        <v>1984</v>
      </c>
      <c r="C8396" t="str">
        <f>VLOOKUP(co2_data[[#This Row],[country]],Country_Parameter!A:C,3,0)</f>
        <v>Parameter 1</v>
      </c>
      <c r="D8396">
        <v>56810354</v>
      </c>
      <c r="E8396">
        <v>1240000000000</v>
      </c>
      <c r="F8396">
        <v>16</v>
      </c>
      <c r="G8396">
        <v>365</v>
      </c>
      <c r="H8396">
        <v>55</v>
      </c>
      <c r="I8396">
        <v>0</v>
      </c>
      <c r="J8396">
        <v>61</v>
      </c>
      <c r="K8396">
        <v>233</v>
      </c>
      <c r="L8396">
        <v>0</v>
      </c>
    </row>
    <row r="8397" spans="1:12">
      <c r="A8397" s="1" t="s">
        <v>123</v>
      </c>
      <c r="B8397">
        <v>1985</v>
      </c>
      <c r="C8397" t="str">
        <f>VLOOKUP(co2_data[[#This Row],[country]],Country_Parameter!A:C,3,0)</f>
        <v>Parameter 1</v>
      </c>
      <c r="D8397">
        <v>56855498</v>
      </c>
      <c r="E8397">
        <v>1270000000000</v>
      </c>
      <c r="F8397">
        <v>15</v>
      </c>
      <c r="G8397">
        <v>369</v>
      </c>
      <c r="H8397">
        <v>59</v>
      </c>
      <c r="I8397">
        <v>0</v>
      </c>
      <c r="J8397">
        <v>63</v>
      </c>
      <c r="K8397">
        <v>232</v>
      </c>
      <c r="L8397">
        <v>0</v>
      </c>
    </row>
    <row r="8398" spans="1:12">
      <c r="A8398" s="1" t="s">
        <v>123</v>
      </c>
      <c r="B8398">
        <v>1986</v>
      </c>
      <c r="C8398" t="str">
        <f>VLOOKUP(co2_data[[#This Row],[country]],Country_Parameter!A:C,3,0)</f>
        <v>Parameter 1</v>
      </c>
      <c r="D8398">
        <v>56875982</v>
      </c>
      <c r="E8398">
        <v>1310000000000</v>
      </c>
      <c r="F8398">
        <v>15</v>
      </c>
      <c r="G8398">
        <v>363</v>
      </c>
      <c r="H8398">
        <v>53</v>
      </c>
      <c r="I8398">
        <v>0</v>
      </c>
      <c r="J8398">
        <v>60</v>
      </c>
      <c r="K8398">
        <v>235</v>
      </c>
      <c r="L8398">
        <v>0</v>
      </c>
    </row>
    <row r="8399" spans="1:12">
      <c r="A8399" s="1" t="s">
        <v>123</v>
      </c>
      <c r="B8399">
        <v>1987</v>
      </c>
      <c r="C8399" t="str">
        <f>VLOOKUP(co2_data[[#This Row],[country]],Country_Parameter!A:C,3,0)</f>
        <v>Parameter 1</v>
      </c>
      <c r="D8399">
        <v>56891919</v>
      </c>
      <c r="E8399">
        <v>1350000000000</v>
      </c>
      <c r="F8399">
        <v>15</v>
      </c>
      <c r="G8399">
        <v>380</v>
      </c>
      <c r="H8399">
        <v>56</v>
      </c>
      <c r="I8399">
        <v>0</v>
      </c>
      <c r="J8399">
        <v>66</v>
      </c>
      <c r="K8399">
        <v>243</v>
      </c>
      <c r="L8399">
        <v>0</v>
      </c>
    </row>
    <row r="8400" spans="1:12">
      <c r="A8400" s="1" t="s">
        <v>123</v>
      </c>
      <c r="B8400">
        <v>1988</v>
      </c>
      <c r="C8400" t="str">
        <f>VLOOKUP(co2_data[[#This Row],[country]],Country_Parameter!A:C,3,0)</f>
        <v>Parameter 1</v>
      </c>
      <c r="D8400">
        <v>56928746</v>
      </c>
      <c r="E8400">
        <v>1400000000000</v>
      </c>
      <c r="F8400">
        <v>15</v>
      </c>
      <c r="G8400">
        <v>386</v>
      </c>
      <c r="H8400">
        <v>53</v>
      </c>
      <c r="I8400">
        <v>0</v>
      </c>
      <c r="J8400">
        <v>70</v>
      </c>
      <c r="K8400">
        <v>247</v>
      </c>
      <c r="L8400">
        <v>0</v>
      </c>
    </row>
    <row r="8401" spans="1:12">
      <c r="A8401" s="1" t="s">
        <v>123</v>
      </c>
      <c r="B8401">
        <v>1989</v>
      </c>
      <c r="C8401" t="str">
        <f>VLOOKUP(co2_data[[#This Row],[country]],Country_Parameter!A:C,3,0)</f>
        <v>Parameter 1</v>
      </c>
      <c r="D8401">
        <v>56976750</v>
      </c>
      <c r="E8401">
        <v>1440000000000</v>
      </c>
      <c r="F8401">
        <v>16</v>
      </c>
      <c r="G8401">
        <v>405</v>
      </c>
      <c r="H8401">
        <v>52</v>
      </c>
      <c r="I8401">
        <v>0</v>
      </c>
      <c r="J8401">
        <v>84</v>
      </c>
      <c r="K8401">
        <v>252</v>
      </c>
      <c r="L8401">
        <v>0</v>
      </c>
    </row>
    <row r="8402" spans="1:12">
      <c r="A8402" s="1" t="s">
        <v>123</v>
      </c>
      <c r="B8402">
        <v>1990</v>
      </c>
      <c r="C8402" t="str">
        <f>VLOOKUP(co2_data[[#This Row],[country]],Country_Parameter!A:C,3,0)</f>
        <v>Parameter 1</v>
      </c>
      <c r="D8402">
        <v>57031457</v>
      </c>
      <c r="E8402">
        <v>1480000000000</v>
      </c>
      <c r="F8402">
        <v>16</v>
      </c>
      <c r="G8402">
        <v>438</v>
      </c>
      <c r="H8402">
        <v>70</v>
      </c>
      <c r="I8402">
        <v>4</v>
      </c>
      <c r="J8402">
        <v>89</v>
      </c>
      <c r="K8402">
        <v>255</v>
      </c>
      <c r="L8402">
        <v>5</v>
      </c>
    </row>
    <row r="8403" spans="1:12">
      <c r="A8403" s="1" t="s">
        <v>123</v>
      </c>
      <c r="B8403">
        <v>1991</v>
      </c>
      <c r="C8403" t="str">
        <f>VLOOKUP(co2_data[[#This Row],[country]],Country_Parameter!A:C,3,0)</f>
        <v>Parameter 1</v>
      </c>
      <c r="D8403">
        <v>57075393</v>
      </c>
      <c r="E8403">
        <v>1510000000000</v>
      </c>
      <c r="F8403">
        <v>16</v>
      </c>
      <c r="G8403">
        <v>438</v>
      </c>
      <c r="H8403">
        <v>66</v>
      </c>
      <c r="I8403">
        <v>4</v>
      </c>
      <c r="J8403">
        <v>95</v>
      </c>
      <c r="K8403">
        <v>252</v>
      </c>
      <c r="L8403">
        <v>5</v>
      </c>
    </row>
    <row r="8404" spans="1:12">
      <c r="A8404" s="1" t="s">
        <v>123</v>
      </c>
      <c r="B8404">
        <v>1992</v>
      </c>
      <c r="C8404" t="str">
        <f>VLOOKUP(co2_data[[#This Row],[country]],Country_Parameter!A:C,3,0)</f>
        <v>Parameter 1</v>
      </c>
      <c r="D8404">
        <v>57124992</v>
      </c>
      <c r="E8404">
        <v>1530000000000</v>
      </c>
      <c r="F8404">
        <v>16</v>
      </c>
      <c r="G8404">
        <v>438</v>
      </c>
      <c r="H8404">
        <v>58</v>
      </c>
      <c r="I8404">
        <v>4</v>
      </c>
      <c r="J8404">
        <v>94</v>
      </c>
      <c r="K8404">
        <v>260</v>
      </c>
      <c r="L8404">
        <v>5</v>
      </c>
    </row>
    <row r="8405" spans="1:12">
      <c r="A8405" s="1" t="s">
        <v>123</v>
      </c>
      <c r="B8405">
        <v>1993</v>
      </c>
      <c r="C8405" t="str">
        <f>VLOOKUP(co2_data[[#This Row],[country]],Country_Parameter!A:C,3,0)</f>
        <v>Parameter 1</v>
      </c>
      <c r="D8405">
        <v>57170761</v>
      </c>
      <c r="E8405">
        <v>1530000000000</v>
      </c>
      <c r="F8405">
        <v>14</v>
      </c>
      <c r="G8405">
        <v>430</v>
      </c>
      <c r="H8405">
        <v>52</v>
      </c>
      <c r="I8405">
        <v>4</v>
      </c>
      <c r="J8405">
        <v>97</v>
      </c>
      <c r="K8405">
        <v>258</v>
      </c>
      <c r="L8405">
        <v>5</v>
      </c>
    </row>
    <row r="8406" spans="1:12">
      <c r="A8406" s="1" t="s">
        <v>123</v>
      </c>
      <c r="B8406">
        <v>1994</v>
      </c>
      <c r="C8406" t="str">
        <f>VLOOKUP(co2_data[[#This Row],[country]],Country_Parameter!A:C,3,0)</f>
        <v>Parameter 1</v>
      </c>
      <c r="D8406">
        <v>57420136</v>
      </c>
      <c r="E8406">
        <v>1570000000000</v>
      </c>
      <c r="F8406">
        <v>14</v>
      </c>
      <c r="G8406">
        <v>425</v>
      </c>
      <c r="H8406">
        <v>55</v>
      </c>
      <c r="I8406">
        <v>4</v>
      </c>
      <c r="J8406">
        <v>93</v>
      </c>
      <c r="K8406">
        <v>254</v>
      </c>
      <c r="L8406">
        <v>5</v>
      </c>
    </row>
    <row r="8407" spans="1:12">
      <c r="A8407" s="1" t="s">
        <v>123</v>
      </c>
      <c r="B8407">
        <v>1995</v>
      </c>
      <c r="C8407" t="str">
        <f>VLOOKUP(co2_data[[#This Row],[country]],Country_Parameter!A:C,3,0)</f>
        <v>Parameter 1</v>
      </c>
      <c r="D8407">
        <v>57403344</v>
      </c>
      <c r="E8407">
        <v>1630000000000</v>
      </c>
      <c r="F8407">
        <v>15</v>
      </c>
      <c r="G8407">
        <v>449</v>
      </c>
      <c r="H8407">
        <v>58</v>
      </c>
      <c r="I8407">
        <v>4</v>
      </c>
      <c r="J8407">
        <v>103</v>
      </c>
      <c r="K8407">
        <v>263</v>
      </c>
      <c r="L8407">
        <v>5</v>
      </c>
    </row>
    <row r="8408" spans="1:12">
      <c r="A8408" s="1" t="s">
        <v>123</v>
      </c>
      <c r="B8408">
        <v>1996</v>
      </c>
      <c r="C8408" t="str">
        <f>VLOOKUP(co2_data[[#This Row],[country]],Country_Parameter!A:C,3,0)</f>
        <v>Parameter 1</v>
      </c>
      <c r="D8408">
        <v>57162098</v>
      </c>
      <c r="E8408">
        <v>1660000000000</v>
      </c>
      <c r="F8408">
        <v>14</v>
      </c>
      <c r="G8408">
        <v>443</v>
      </c>
      <c r="H8408">
        <v>54</v>
      </c>
      <c r="I8408">
        <v>4</v>
      </c>
      <c r="J8408">
        <v>106</v>
      </c>
      <c r="K8408">
        <v>261</v>
      </c>
      <c r="L8408">
        <v>5</v>
      </c>
    </row>
    <row r="8409" spans="1:12">
      <c r="A8409" s="1" t="s">
        <v>123</v>
      </c>
      <c r="B8409">
        <v>1997</v>
      </c>
      <c r="C8409" t="str">
        <f>VLOOKUP(co2_data[[#This Row],[country]],Country_Parameter!A:C,3,0)</f>
        <v>Parameter 1</v>
      </c>
      <c r="D8409">
        <v>57189272</v>
      </c>
      <c r="E8409">
        <v>1710000000000</v>
      </c>
      <c r="F8409">
        <v>14</v>
      </c>
      <c r="G8409">
        <v>449</v>
      </c>
      <c r="H8409">
        <v>54</v>
      </c>
      <c r="I8409">
        <v>4</v>
      </c>
      <c r="J8409">
        <v>110</v>
      </c>
      <c r="K8409">
        <v>262</v>
      </c>
      <c r="L8409">
        <v>5</v>
      </c>
    </row>
    <row r="8410" spans="1:12">
      <c r="A8410" s="1" t="s">
        <v>123</v>
      </c>
      <c r="B8410">
        <v>1998</v>
      </c>
      <c r="C8410" t="str">
        <f>VLOOKUP(co2_data[[#This Row],[country]],Country_Parameter!A:C,3,0)</f>
        <v>Parameter 1</v>
      </c>
      <c r="D8410">
        <v>57215190</v>
      </c>
      <c r="E8410">
        <v>1740000000000</v>
      </c>
      <c r="F8410">
        <v>15</v>
      </c>
      <c r="G8410">
        <v>461</v>
      </c>
      <c r="H8410">
        <v>55</v>
      </c>
      <c r="I8410">
        <v>4</v>
      </c>
      <c r="J8410">
        <v>119</v>
      </c>
      <c r="K8410">
        <v>264</v>
      </c>
      <c r="L8410">
        <v>5</v>
      </c>
    </row>
    <row r="8411" spans="1:12">
      <c r="A8411" s="1" t="s">
        <v>123</v>
      </c>
      <c r="B8411">
        <v>1999</v>
      </c>
      <c r="C8411" t="str">
        <f>VLOOKUP(co2_data[[#This Row],[country]],Country_Parameter!A:C,3,0)</f>
        <v>Parameter 1</v>
      </c>
      <c r="D8411">
        <v>57240797</v>
      </c>
      <c r="E8411">
        <v>1780000000000</v>
      </c>
      <c r="F8411">
        <v>15</v>
      </c>
      <c r="G8411">
        <v>466</v>
      </c>
      <c r="H8411">
        <v>54</v>
      </c>
      <c r="I8411">
        <v>3</v>
      </c>
      <c r="J8411">
        <v>129</v>
      </c>
      <c r="K8411">
        <v>259</v>
      </c>
      <c r="L8411">
        <v>5</v>
      </c>
    </row>
    <row r="8412" spans="1:12">
      <c r="A8412" s="1" t="s">
        <v>123</v>
      </c>
      <c r="B8412">
        <v>2000</v>
      </c>
      <c r="C8412" t="str">
        <f>VLOOKUP(co2_data[[#This Row],[country]],Country_Parameter!A:C,3,0)</f>
        <v>Parameter 1</v>
      </c>
      <c r="D8412">
        <v>57272200</v>
      </c>
      <c r="E8412">
        <v>1860000000000</v>
      </c>
      <c r="F8412">
        <v>16</v>
      </c>
      <c r="G8412">
        <v>470</v>
      </c>
      <c r="H8412">
        <v>56</v>
      </c>
      <c r="I8412">
        <v>3</v>
      </c>
      <c r="J8412">
        <v>135</v>
      </c>
      <c r="K8412">
        <v>255</v>
      </c>
      <c r="L8412">
        <v>5</v>
      </c>
    </row>
    <row r="8413" spans="1:12">
      <c r="A8413" s="1" t="s">
        <v>123</v>
      </c>
      <c r="B8413">
        <v>2001</v>
      </c>
      <c r="C8413" t="str">
        <f>VLOOKUP(co2_data[[#This Row],[country]],Country_Parameter!A:C,3,0)</f>
        <v>Parameter 1</v>
      </c>
      <c r="D8413">
        <v>57305758</v>
      </c>
      <c r="E8413">
        <v>1910000000000</v>
      </c>
      <c r="F8413">
        <v>16</v>
      </c>
      <c r="G8413">
        <v>470</v>
      </c>
      <c r="H8413">
        <v>59</v>
      </c>
      <c r="I8413">
        <v>3</v>
      </c>
      <c r="J8413">
        <v>135</v>
      </c>
      <c r="K8413">
        <v>251</v>
      </c>
      <c r="L8413">
        <v>5</v>
      </c>
    </row>
    <row r="8414" spans="1:12">
      <c r="A8414" s="1" t="s">
        <v>123</v>
      </c>
      <c r="B8414">
        <v>2002</v>
      </c>
      <c r="C8414" t="str">
        <f>VLOOKUP(co2_data[[#This Row],[country]],Country_Parameter!A:C,3,0)</f>
        <v>Parameter 1</v>
      </c>
      <c r="D8414">
        <v>57420635</v>
      </c>
      <c r="E8414">
        <v>1930000000000</v>
      </c>
      <c r="F8414">
        <v>16</v>
      </c>
      <c r="G8414">
        <v>477</v>
      </c>
      <c r="H8414">
        <v>60</v>
      </c>
      <c r="I8414">
        <v>3</v>
      </c>
      <c r="J8414">
        <v>136</v>
      </c>
      <c r="K8414">
        <v>257</v>
      </c>
      <c r="L8414">
        <v>5</v>
      </c>
    </row>
    <row r="8415" spans="1:12">
      <c r="A8415" s="1" t="s">
        <v>123</v>
      </c>
      <c r="B8415">
        <v>2003</v>
      </c>
      <c r="C8415" t="str">
        <f>VLOOKUP(co2_data[[#This Row],[country]],Country_Parameter!A:C,3,0)</f>
        <v>Parameter 1</v>
      </c>
      <c r="D8415">
        <v>57739696</v>
      </c>
      <c r="E8415">
        <v>1950000000000</v>
      </c>
      <c r="F8415">
        <v>17</v>
      </c>
      <c r="G8415">
        <v>495</v>
      </c>
      <c r="H8415">
        <v>65</v>
      </c>
      <c r="I8415">
        <v>3</v>
      </c>
      <c r="J8415">
        <v>149</v>
      </c>
      <c r="K8415">
        <v>255</v>
      </c>
      <c r="L8415">
        <v>6</v>
      </c>
    </row>
    <row r="8416" spans="1:12">
      <c r="A8416" s="1" t="s">
        <v>123</v>
      </c>
      <c r="B8416">
        <v>2004</v>
      </c>
      <c r="C8416" t="str">
        <f>VLOOKUP(co2_data[[#This Row],[country]],Country_Parameter!A:C,3,0)</f>
        <v>Parameter 1</v>
      </c>
      <c r="D8416">
        <v>58176735</v>
      </c>
      <c r="E8416">
        <v>1990000000000</v>
      </c>
      <c r="F8416">
        <v>17</v>
      </c>
      <c r="G8416">
        <v>501</v>
      </c>
      <c r="H8416">
        <v>72</v>
      </c>
      <c r="I8416">
        <v>3</v>
      </c>
      <c r="J8416">
        <v>155</v>
      </c>
      <c r="K8416">
        <v>248</v>
      </c>
      <c r="L8416">
        <v>6</v>
      </c>
    </row>
    <row r="8417" spans="1:12">
      <c r="A8417" s="1" t="s">
        <v>123</v>
      </c>
      <c r="B8417">
        <v>2005</v>
      </c>
      <c r="C8417" t="str">
        <f>VLOOKUP(co2_data[[#This Row],[country]],Country_Parameter!A:C,3,0)</f>
        <v>Parameter 1</v>
      </c>
      <c r="D8417">
        <v>58519697</v>
      </c>
      <c r="E8417">
        <v>2030000000000</v>
      </c>
      <c r="F8417">
        <v>17</v>
      </c>
      <c r="G8417">
        <v>501</v>
      </c>
      <c r="H8417">
        <v>71</v>
      </c>
      <c r="I8417">
        <v>3</v>
      </c>
      <c r="J8417">
        <v>166</v>
      </c>
      <c r="K8417">
        <v>239</v>
      </c>
      <c r="L8417">
        <v>6</v>
      </c>
    </row>
    <row r="8418" spans="1:12">
      <c r="A8418" s="1" t="s">
        <v>123</v>
      </c>
      <c r="B8418">
        <v>2006</v>
      </c>
      <c r="C8418" t="str">
        <f>VLOOKUP(co2_data[[#This Row],[country]],Country_Parameter!A:C,3,0)</f>
        <v>Parameter 1</v>
      </c>
      <c r="D8418">
        <v>58754433</v>
      </c>
      <c r="E8418">
        <v>2090000000000</v>
      </c>
      <c r="F8418">
        <v>17</v>
      </c>
      <c r="G8418">
        <v>496</v>
      </c>
      <c r="H8418">
        <v>71</v>
      </c>
      <c r="I8418">
        <v>3</v>
      </c>
      <c r="J8418">
        <v>163</v>
      </c>
      <c r="K8418">
        <v>237</v>
      </c>
      <c r="L8418">
        <v>6</v>
      </c>
    </row>
    <row r="8419" spans="1:12">
      <c r="A8419" s="1" t="s">
        <v>123</v>
      </c>
      <c r="B8419">
        <v>2007</v>
      </c>
      <c r="C8419" t="str">
        <f>VLOOKUP(co2_data[[#This Row],[country]],Country_Parameter!A:C,3,0)</f>
        <v>Parameter 1</v>
      </c>
      <c r="D8419">
        <v>59108723</v>
      </c>
      <c r="E8419">
        <v>2130000000000</v>
      </c>
      <c r="F8419">
        <v>18</v>
      </c>
      <c r="G8419">
        <v>490</v>
      </c>
      <c r="H8419">
        <v>71</v>
      </c>
      <c r="I8419">
        <v>3</v>
      </c>
      <c r="J8419">
        <v>164</v>
      </c>
      <c r="K8419">
        <v>229</v>
      </c>
      <c r="L8419">
        <v>6</v>
      </c>
    </row>
    <row r="8420" spans="1:12">
      <c r="A8420" s="1" t="s">
        <v>123</v>
      </c>
      <c r="B8420">
        <v>2008</v>
      </c>
      <c r="C8420" t="str">
        <f>VLOOKUP(co2_data[[#This Row],[country]],Country_Parameter!A:C,3,0)</f>
        <v>Parameter 1</v>
      </c>
      <c r="D8420">
        <v>59561686</v>
      </c>
      <c r="E8420">
        <v>2130000000000</v>
      </c>
      <c r="F8420">
        <v>16</v>
      </c>
      <c r="G8420">
        <v>478</v>
      </c>
      <c r="H8420">
        <v>68</v>
      </c>
      <c r="I8420">
        <v>3</v>
      </c>
      <c r="J8420">
        <v>167</v>
      </c>
      <c r="K8420">
        <v>219</v>
      </c>
      <c r="L8420">
        <v>5</v>
      </c>
    </row>
    <row r="8421" spans="1:12">
      <c r="A8421" s="1" t="s">
        <v>123</v>
      </c>
      <c r="B8421">
        <v>2009</v>
      </c>
      <c r="C8421" t="str">
        <f>VLOOKUP(co2_data[[#This Row],[country]],Country_Parameter!A:C,3,0)</f>
        <v>Parameter 1</v>
      </c>
      <c r="D8421">
        <v>59904016</v>
      </c>
      <c r="E8421">
        <v>2030000000000</v>
      </c>
      <c r="F8421">
        <v>13</v>
      </c>
      <c r="G8421">
        <v>424</v>
      </c>
      <c r="H8421">
        <v>52</v>
      </c>
      <c r="I8421">
        <v>2</v>
      </c>
      <c r="J8421">
        <v>154</v>
      </c>
      <c r="K8421">
        <v>198</v>
      </c>
      <c r="L8421">
        <v>4</v>
      </c>
    </row>
    <row r="8422" spans="1:12">
      <c r="A8422" s="1" t="s">
        <v>123</v>
      </c>
      <c r="B8422">
        <v>2010</v>
      </c>
      <c r="C8422" t="str">
        <f>VLOOKUP(co2_data[[#This Row],[country]],Country_Parameter!A:C,3,0)</f>
        <v>Parameter 1</v>
      </c>
      <c r="D8422">
        <v>60164212</v>
      </c>
      <c r="E8422">
        <v>2080000000000</v>
      </c>
      <c r="F8422">
        <v>13</v>
      </c>
      <c r="G8422">
        <v>436</v>
      </c>
      <c r="H8422">
        <v>58</v>
      </c>
      <c r="I8422">
        <v>2</v>
      </c>
      <c r="J8422">
        <v>164</v>
      </c>
      <c r="K8422">
        <v>193</v>
      </c>
      <c r="L8422">
        <v>4</v>
      </c>
    </row>
    <row r="8423" spans="1:12">
      <c r="A8423" s="1" t="s">
        <v>123</v>
      </c>
      <c r="B8423">
        <v>2011</v>
      </c>
      <c r="C8423" t="str">
        <f>VLOOKUP(co2_data[[#This Row],[country]],Country_Parameter!A:C,3,0)</f>
        <v>Parameter 1</v>
      </c>
      <c r="D8423">
        <v>60367882</v>
      </c>
      <c r="E8423">
        <v>2110000000000</v>
      </c>
      <c r="F8423">
        <v>13</v>
      </c>
      <c r="G8423">
        <v>424</v>
      </c>
      <c r="H8423">
        <v>65</v>
      </c>
      <c r="I8423">
        <v>3</v>
      </c>
      <c r="J8423">
        <v>153</v>
      </c>
      <c r="K8423">
        <v>186</v>
      </c>
      <c r="L8423">
        <v>4</v>
      </c>
    </row>
    <row r="8424" spans="1:12">
      <c r="A8424" s="1" t="s">
        <v>123</v>
      </c>
      <c r="B8424">
        <v>2012</v>
      </c>
      <c r="C8424" t="str">
        <f>VLOOKUP(co2_data[[#This Row],[country]],Country_Parameter!A:C,3,0)</f>
        <v>Parameter 1</v>
      </c>
      <c r="D8424">
        <v>60531522</v>
      </c>
      <c r="E8424">
        <v>2050000000000</v>
      </c>
      <c r="F8424">
        <v>10</v>
      </c>
      <c r="G8424">
        <v>403</v>
      </c>
      <c r="H8424">
        <v>67</v>
      </c>
      <c r="I8424">
        <v>3</v>
      </c>
      <c r="J8424">
        <v>148</v>
      </c>
      <c r="K8424">
        <v>172</v>
      </c>
      <c r="L8424">
        <v>4</v>
      </c>
    </row>
    <row r="8425" spans="1:12">
      <c r="A8425" s="1" t="s">
        <v>123</v>
      </c>
      <c r="B8425">
        <v>2013</v>
      </c>
      <c r="C8425" t="str">
        <f>VLOOKUP(co2_data[[#This Row],[country]],Country_Parameter!A:C,3,0)</f>
        <v>Parameter 1</v>
      </c>
      <c r="D8425">
        <v>60653865</v>
      </c>
      <c r="E8425">
        <v>2010000000000</v>
      </c>
      <c r="F8425">
        <v>9</v>
      </c>
      <c r="G8425">
        <v>369</v>
      </c>
      <c r="H8425">
        <v>58</v>
      </c>
      <c r="I8425">
        <v>3</v>
      </c>
      <c r="J8425">
        <v>138</v>
      </c>
      <c r="K8425">
        <v>159</v>
      </c>
      <c r="L8425">
        <v>3</v>
      </c>
    </row>
    <row r="8426" spans="1:12">
      <c r="A8426" s="1" t="s">
        <v>123</v>
      </c>
      <c r="B8426">
        <v>2014</v>
      </c>
      <c r="C8426" t="str">
        <f>VLOOKUP(co2_data[[#This Row],[country]],Country_Parameter!A:C,3,0)</f>
        <v>Parameter 1</v>
      </c>
      <c r="D8426">
        <v>60664169</v>
      </c>
      <c r="E8426">
        <v>2010000000000</v>
      </c>
      <c r="F8426">
        <v>8</v>
      </c>
      <c r="G8426">
        <v>349</v>
      </c>
      <c r="H8426">
        <v>56</v>
      </c>
      <c r="I8426">
        <v>3</v>
      </c>
      <c r="J8426">
        <v>122</v>
      </c>
      <c r="K8426">
        <v>158</v>
      </c>
      <c r="L8426">
        <v>3</v>
      </c>
    </row>
    <row r="8427" spans="1:12">
      <c r="A8427" s="1" t="s">
        <v>123</v>
      </c>
      <c r="B8427">
        <v>2015</v>
      </c>
      <c r="C8427" t="str">
        <f>VLOOKUP(co2_data[[#This Row],[country]],Country_Parameter!A:C,3,0)</f>
        <v>Parameter 1</v>
      </c>
      <c r="D8427">
        <v>60575314</v>
      </c>
      <c r="E8427">
        <v>2030000000000</v>
      </c>
      <c r="F8427">
        <v>8</v>
      </c>
      <c r="G8427">
        <v>361</v>
      </c>
      <c r="H8427">
        <v>53</v>
      </c>
      <c r="I8427">
        <v>3</v>
      </c>
      <c r="J8427">
        <v>133</v>
      </c>
      <c r="K8427">
        <v>162</v>
      </c>
      <c r="L8427">
        <v>3</v>
      </c>
    </row>
    <row r="8428" spans="1:12">
      <c r="A8428" s="1" t="s">
        <v>123</v>
      </c>
      <c r="B8428">
        <v>2016</v>
      </c>
      <c r="C8428" t="str">
        <f>VLOOKUP(co2_data[[#This Row],[country]],Country_Parameter!A:C,3,0)</f>
        <v>Parameter 1</v>
      </c>
      <c r="D8428">
        <v>60478103</v>
      </c>
      <c r="E8428">
        <v>2050000000000</v>
      </c>
      <c r="F8428">
        <v>8</v>
      </c>
      <c r="G8428">
        <v>358</v>
      </c>
      <c r="H8428">
        <v>48</v>
      </c>
      <c r="I8428">
        <v>2</v>
      </c>
      <c r="J8428">
        <v>141</v>
      </c>
      <c r="K8428">
        <v>156</v>
      </c>
      <c r="L8428">
        <v>3</v>
      </c>
    </row>
    <row r="8429" spans="1:12">
      <c r="A8429" s="1" t="s">
        <v>123</v>
      </c>
      <c r="B8429">
        <v>2017</v>
      </c>
      <c r="C8429" t="str">
        <f>VLOOKUP(co2_data[[#This Row],[country]],Country_Parameter!A:C,3,0)</f>
        <v>Parameter 1</v>
      </c>
      <c r="D8429">
        <v>60390317</v>
      </c>
      <c r="E8429">
        <v>2090000000000</v>
      </c>
      <c r="F8429">
        <v>8</v>
      </c>
      <c r="G8429">
        <v>353</v>
      </c>
      <c r="H8429">
        <v>42</v>
      </c>
      <c r="I8429">
        <v>2</v>
      </c>
      <c r="J8429">
        <v>149</v>
      </c>
      <c r="K8429">
        <v>149</v>
      </c>
      <c r="L8429">
        <v>3</v>
      </c>
    </row>
    <row r="8430" spans="1:12">
      <c r="A8430" s="1" t="s">
        <v>123</v>
      </c>
      <c r="B8430">
        <v>2018</v>
      </c>
      <c r="C8430" t="str">
        <f>VLOOKUP(co2_data[[#This Row],[country]],Country_Parameter!A:C,3,0)</f>
        <v>Parameter 1</v>
      </c>
      <c r="D8430">
        <v>60277496</v>
      </c>
      <c r="E8430">
        <v>2110000000000</v>
      </c>
      <c r="F8430">
        <v>8</v>
      </c>
      <c r="G8430">
        <v>349</v>
      </c>
      <c r="H8430">
        <v>39</v>
      </c>
      <c r="I8430">
        <v>2</v>
      </c>
      <c r="J8430">
        <v>144</v>
      </c>
      <c r="K8430">
        <v>153</v>
      </c>
      <c r="L8430">
        <v>3</v>
      </c>
    </row>
    <row r="8431" spans="1:12">
      <c r="A8431" s="1" t="s">
        <v>123</v>
      </c>
      <c r="B8431">
        <v>2019</v>
      </c>
      <c r="C8431" t="str">
        <f>VLOOKUP(co2_data[[#This Row],[country]],Country_Parameter!A:C,3,0)</f>
        <v>Parameter 1</v>
      </c>
      <c r="D8431">
        <v>60130136</v>
      </c>
      <c r="E8431">
        <v>2120000000000</v>
      </c>
      <c r="F8431">
        <v>8</v>
      </c>
      <c r="G8431">
        <v>340</v>
      </c>
      <c r="H8431">
        <v>30</v>
      </c>
      <c r="I8431">
        <v>3</v>
      </c>
      <c r="J8431">
        <v>147</v>
      </c>
      <c r="K8431">
        <v>149</v>
      </c>
      <c r="L8431">
        <v>3</v>
      </c>
    </row>
    <row r="8432" spans="1:12">
      <c r="A8432" s="1" t="s">
        <v>123</v>
      </c>
      <c r="B8432">
        <v>2020</v>
      </c>
      <c r="C8432" t="str">
        <f>VLOOKUP(co2_data[[#This Row],[country]],Country_Parameter!A:C,3,0)</f>
        <v>Parameter 1</v>
      </c>
      <c r="D8432">
        <v>59912763</v>
      </c>
      <c r="E8432">
        <v>1930000000000</v>
      </c>
      <c r="F8432">
        <v>7</v>
      </c>
      <c r="G8432">
        <v>303</v>
      </c>
      <c r="H8432">
        <v>22</v>
      </c>
      <c r="I8432">
        <v>2</v>
      </c>
      <c r="J8432">
        <v>141</v>
      </c>
      <c r="K8432">
        <v>128</v>
      </c>
      <c r="L8432">
        <v>3</v>
      </c>
    </row>
    <row r="8433" spans="1:12">
      <c r="A8433" s="1" t="s">
        <v>123</v>
      </c>
      <c r="B8433">
        <v>2021</v>
      </c>
      <c r="C8433" t="str">
        <f>VLOOKUP(co2_data[[#This Row],[country]],Country_Parameter!A:C,3,0)</f>
        <v>Parameter 1</v>
      </c>
      <c r="D8433">
        <v>59729354</v>
      </c>
      <c r="E8433">
        <v>2060000000000</v>
      </c>
      <c r="F8433">
        <v>8</v>
      </c>
      <c r="G8433">
        <v>336</v>
      </c>
      <c r="H8433">
        <v>25</v>
      </c>
      <c r="I8433">
        <v>2</v>
      </c>
      <c r="J8433">
        <v>151</v>
      </c>
      <c r="K8433">
        <v>147</v>
      </c>
      <c r="L8433">
        <v>3</v>
      </c>
    </row>
    <row r="8434" spans="1:12">
      <c r="A8434" s="1" t="s">
        <v>123</v>
      </c>
      <c r="B8434">
        <v>2022</v>
      </c>
      <c r="C8434" t="str">
        <f>VLOOKUP(co2_data[[#This Row],[country]],Country_Parameter!A:C,3,0)</f>
        <v>Parameter 1</v>
      </c>
      <c r="D8434">
        <v>59619106</v>
      </c>
      <c r="E8434">
        <v>2140000000000</v>
      </c>
      <c r="F8434">
        <v>8</v>
      </c>
      <c r="G8434">
        <v>341</v>
      </c>
      <c r="H8434">
        <v>31</v>
      </c>
      <c r="I8434">
        <v>3</v>
      </c>
      <c r="J8434">
        <v>138</v>
      </c>
      <c r="K8434">
        <v>158</v>
      </c>
      <c r="L8434">
        <v>3</v>
      </c>
    </row>
    <row r="8435" spans="1:12">
      <c r="A8435" s="1" t="s">
        <v>123</v>
      </c>
      <c r="B8435">
        <v>2023</v>
      </c>
      <c r="C8435" t="str">
        <f>VLOOKUP(co2_data[[#This Row],[country]],Country_Parameter!A:C,3,0)</f>
        <v>Parameter 1</v>
      </c>
      <c r="D8435">
        <v>59499452</v>
      </c>
      <c r="E8435">
        <v>0</v>
      </c>
      <c r="F8435">
        <v>8</v>
      </c>
      <c r="G8435">
        <v>313</v>
      </c>
      <c r="H8435">
        <v>22</v>
      </c>
      <c r="I8435">
        <v>3</v>
      </c>
      <c r="J8435">
        <v>122</v>
      </c>
      <c r="K8435">
        <v>156</v>
      </c>
      <c r="L8435">
        <v>3</v>
      </c>
    </row>
    <row r="8436" spans="1:12">
      <c r="A8436" s="1" t="s">
        <v>124</v>
      </c>
      <c r="B8436">
        <v>1949</v>
      </c>
      <c r="C8436" t="str">
        <f>VLOOKUP(co2_data[[#This Row],[country]],Country_Parameter!A:C,3,0)</f>
        <v>Parameter 1</v>
      </c>
      <c r="D8436">
        <v>1387090</v>
      </c>
      <c r="E8436">
        <v>0</v>
      </c>
      <c r="F8436">
        <v>0</v>
      </c>
      <c r="G8436">
        <v>0</v>
      </c>
      <c r="H8436">
        <v>0</v>
      </c>
      <c r="I8436">
        <v>0</v>
      </c>
      <c r="J8436">
        <v>0</v>
      </c>
      <c r="K8436">
        <v>0</v>
      </c>
      <c r="L8436">
        <v>0</v>
      </c>
    </row>
    <row r="8437" spans="1:12">
      <c r="A8437" s="1" t="s">
        <v>124</v>
      </c>
      <c r="B8437">
        <v>1950</v>
      </c>
      <c r="C8437" t="str">
        <f>VLOOKUP(co2_data[[#This Row],[country]],Country_Parameter!A:C,3,0)</f>
        <v>Parameter 1</v>
      </c>
      <c r="D8437">
        <v>1407215</v>
      </c>
      <c r="E8437">
        <v>2928323328</v>
      </c>
      <c r="F8437">
        <v>0</v>
      </c>
      <c r="G8437">
        <v>0</v>
      </c>
      <c r="H8437">
        <v>0</v>
      </c>
      <c r="I8437">
        <v>0</v>
      </c>
      <c r="J8437">
        <v>0</v>
      </c>
      <c r="K8437">
        <v>0</v>
      </c>
      <c r="L8437">
        <v>0</v>
      </c>
    </row>
    <row r="8438" spans="1:12">
      <c r="A8438" s="1" t="s">
        <v>124</v>
      </c>
      <c r="B8438">
        <v>1951</v>
      </c>
      <c r="C8438" t="str">
        <f>VLOOKUP(co2_data[[#This Row],[country]],Country_Parameter!A:C,3,0)</f>
        <v>Parameter 1</v>
      </c>
      <c r="D8438">
        <v>1447472</v>
      </c>
      <c r="E8438">
        <v>3164039424</v>
      </c>
      <c r="F8438">
        <v>0</v>
      </c>
      <c r="G8438">
        <v>1</v>
      </c>
      <c r="H8438">
        <v>0</v>
      </c>
      <c r="I8438">
        <v>0</v>
      </c>
      <c r="J8438">
        <v>0</v>
      </c>
      <c r="K8438">
        <v>0</v>
      </c>
      <c r="L8438">
        <v>0</v>
      </c>
    </row>
    <row r="8439" spans="1:12">
      <c r="A8439" s="1" t="s">
        <v>124</v>
      </c>
      <c r="B8439">
        <v>1952</v>
      </c>
      <c r="C8439" t="str">
        <f>VLOOKUP(co2_data[[#This Row],[country]],Country_Parameter!A:C,3,0)</f>
        <v>Parameter 1</v>
      </c>
      <c r="D8439">
        <v>1481348</v>
      </c>
      <c r="E8439">
        <v>3418349824</v>
      </c>
      <c r="F8439">
        <v>0</v>
      </c>
      <c r="G8439">
        <v>1</v>
      </c>
      <c r="H8439">
        <v>0</v>
      </c>
      <c r="I8439">
        <v>0</v>
      </c>
      <c r="J8439">
        <v>0</v>
      </c>
      <c r="K8439">
        <v>1</v>
      </c>
      <c r="L8439">
        <v>0</v>
      </c>
    </row>
    <row r="8440" spans="1:12">
      <c r="A8440" s="1" t="s">
        <v>124</v>
      </c>
      <c r="B8440">
        <v>1953</v>
      </c>
      <c r="C8440" t="str">
        <f>VLOOKUP(co2_data[[#This Row],[country]],Country_Parameter!A:C,3,0)</f>
        <v>Parameter 1</v>
      </c>
      <c r="D8440">
        <v>1509741</v>
      </c>
      <c r="E8440">
        <v>3898115328</v>
      </c>
      <c r="F8440">
        <v>0</v>
      </c>
      <c r="G8440">
        <v>1</v>
      </c>
      <c r="H8440">
        <v>0</v>
      </c>
      <c r="I8440">
        <v>0</v>
      </c>
      <c r="J8440">
        <v>0</v>
      </c>
      <c r="K8440">
        <v>1</v>
      </c>
      <c r="L8440">
        <v>0</v>
      </c>
    </row>
    <row r="8441" spans="1:12">
      <c r="A8441" s="1" t="s">
        <v>124</v>
      </c>
      <c r="B8441">
        <v>1954</v>
      </c>
      <c r="C8441" t="str">
        <f>VLOOKUP(co2_data[[#This Row],[country]],Country_Parameter!A:C,3,0)</f>
        <v>Parameter 1</v>
      </c>
      <c r="D8441">
        <v>1533452</v>
      </c>
      <c r="E8441">
        <v>4346987008</v>
      </c>
      <c r="F8441">
        <v>0</v>
      </c>
      <c r="G8441">
        <v>1</v>
      </c>
      <c r="H8441">
        <v>0</v>
      </c>
      <c r="I8441">
        <v>0</v>
      </c>
      <c r="J8441">
        <v>0</v>
      </c>
      <c r="K8441">
        <v>1</v>
      </c>
      <c r="L8441">
        <v>0</v>
      </c>
    </row>
    <row r="8442" spans="1:12">
      <c r="A8442" s="1" t="s">
        <v>124</v>
      </c>
      <c r="B8442">
        <v>1955</v>
      </c>
      <c r="C8442" t="str">
        <f>VLOOKUP(co2_data[[#This Row],[country]],Country_Parameter!A:C,3,0)</f>
        <v>Parameter 1</v>
      </c>
      <c r="D8442">
        <v>1553715</v>
      </c>
      <c r="E8442">
        <v>4793952256</v>
      </c>
      <c r="F8442">
        <v>0</v>
      </c>
      <c r="G8442">
        <v>1</v>
      </c>
      <c r="H8442">
        <v>0</v>
      </c>
      <c r="I8442">
        <v>0</v>
      </c>
      <c r="J8442">
        <v>0</v>
      </c>
      <c r="K8442">
        <v>1</v>
      </c>
      <c r="L8442">
        <v>0</v>
      </c>
    </row>
    <row r="8443" spans="1:12">
      <c r="A8443" s="1" t="s">
        <v>124</v>
      </c>
      <c r="B8443">
        <v>1956</v>
      </c>
      <c r="C8443" t="str">
        <f>VLOOKUP(co2_data[[#This Row],[country]],Country_Parameter!A:C,3,0)</f>
        <v>Parameter 1</v>
      </c>
      <c r="D8443">
        <v>1571976</v>
      </c>
      <c r="E8443">
        <v>5271322624</v>
      </c>
      <c r="F8443">
        <v>0</v>
      </c>
      <c r="G8443">
        <v>1</v>
      </c>
      <c r="H8443">
        <v>0</v>
      </c>
      <c r="I8443">
        <v>0</v>
      </c>
      <c r="J8443">
        <v>0</v>
      </c>
      <c r="K8443">
        <v>1</v>
      </c>
      <c r="L8443">
        <v>0</v>
      </c>
    </row>
    <row r="8444" spans="1:12">
      <c r="A8444" s="1" t="s">
        <v>124</v>
      </c>
      <c r="B8444">
        <v>1957</v>
      </c>
      <c r="C8444" t="str">
        <f>VLOOKUP(co2_data[[#This Row],[country]],Country_Parameter!A:C,3,0)</f>
        <v>Parameter 1</v>
      </c>
      <c r="D8444">
        <v>1589682</v>
      </c>
      <c r="E8444">
        <v>6039044096</v>
      </c>
      <c r="F8444">
        <v>0</v>
      </c>
      <c r="G8444">
        <v>2</v>
      </c>
      <c r="H8444">
        <v>0</v>
      </c>
      <c r="I8444">
        <v>0</v>
      </c>
      <c r="J8444">
        <v>0</v>
      </c>
      <c r="K8444">
        <v>2</v>
      </c>
      <c r="L8444">
        <v>0</v>
      </c>
    </row>
    <row r="8445" spans="1:12">
      <c r="A8445" s="1" t="s">
        <v>124</v>
      </c>
      <c r="B8445">
        <v>1958</v>
      </c>
      <c r="C8445" t="str">
        <f>VLOOKUP(co2_data[[#This Row],[country]],Country_Parameter!A:C,3,0)</f>
        <v>Parameter 1</v>
      </c>
      <c r="D8445">
        <v>1608269</v>
      </c>
      <c r="E8445">
        <v>6134627840</v>
      </c>
      <c r="F8445">
        <v>0</v>
      </c>
      <c r="G8445">
        <v>1</v>
      </c>
      <c r="H8445">
        <v>0</v>
      </c>
      <c r="I8445">
        <v>0</v>
      </c>
      <c r="J8445">
        <v>0</v>
      </c>
      <c r="K8445">
        <v>1</v>
      </c>
      <c r="L8445">
        <v>0</v>
      </c>
    </row>
    <row r="8446" spans="1:12">
      <c r="A8446" s="1" t="s">
        <v>124</v>
      </c>
      <c r="B8446">
        <v>1959</v>
      </c>
      <c r="C8446" t="str">
        <f>VLOOKUP(co2_data[[#This Row],[country]],Country_Parameter!A:C,3,0)</f>
        <v>Parameter 1</v>
      </c>
      <c r="D8446">
        <v>1628236</v>
      </c>
      <c r="E8446">
        <v>6476416000</v>
      </c>
      <c r="F8446">
        <v>0</v>
      </c>
      <c r="G8446">
        <v>2</v>
      </c>
      <c r="H8446">
        <v>0</v>
      </c>
      <c r="I8446">
        <v>0</v>
      </c>
      <c r="J8446">
        <v>0</v>
      </c>
      <c r="K8446">
        <v>2</v>
      </c>
      <c r="L8446">
        <v>0</v>
      </c>
    </row>
    <row r="8447" spans="1:12">
      <c r="A8447" s="1" t="s">
        <v>124</v>
      </c>
      <c r="B8447">
        <v>1960</v>
      </c>
      <c r="C8447" t="str">
        <f>VLOOKUP(co2_data[[#This Row],[country]],Country_Parameter!A:C,3,0)</f>
        <v>Parameter 1</v>
      </c>
      <c r="D8447">
        <v>1650008</v>
      </c>
      <c r="E8447">
        <v>6902446080</v>
      </c>
      <c r="F8447">
        <v>0</v>
      </c>
      <c r="G8447">
        <v>1</v>
      </c>
      <c r="H8447">
        <v>0</v>
      </c>
      <c r="I8447">
        <v>0</v>
      </c>
      <c r="J8447">
        <v>0</v>
      </c>
      <c r="K8447">
        <v>1</v>
      </c>
      <c r="L8447">
        <v>0</v>
      </c>
    </row>
    <row r="8448" spans="1:12">
      <c r="A8448" s="1" t="s">
        <v>124</v>
      </c>
      <c r="B8448">
        <v>1961</v>
      </c>
      <c r="C8448" t="str">
        <f>VLOOKUP(co2_data[[#This Row],[country]],Country_Parameter!A:C,3,0)</f>
        <v>Parameter 1</v>
      </c>
      <c r="D8448">
        <v>1673267</v>
      </c>
      <c r="E8448">
        <v>7097582592</v>
      </c>
      <c r="F8448">
        <v>0</v>
      </c>
      <c r="G8448">
        <v>2</v>
      </c>
      <c r="H8448">
        <v>0</v>
      </c>
      <c r="I8448">
        <v>0</v>
      </c>
      <c r="J8448">
        <v>0</v>
      </c>
      <c r="K8448">
        <v>2</v>
      </c>
      <c r="L8448">
        <v>0</v>
      </c>
    </row>
    <row r="8449" spans="1:12">
      <c r="A8449" s="1" t="s">
        <v>124</v>
      </c>
      <c r="B8449">
        <v>1962</v>
      </c>
      <c r="C8449" t="str">
        <f>VLOOKUP(co2_data[[#This Row],[country]],Country_Parameter!A:C,3,0)</f>
        <v>Parameter 1</v>
      </c>
      <c r="D8449">
        <v>1696935</v>
      </c>
      <c r="E8449">
        <v>7224990208</v>
      </c>
      <c r="F8449">
        <v>0</v>
      </c>
      <c r="G8449">
        <v>2</v>
      </c>
      <c r="H8449">
        <v>0</v>
      </c>
      <c r="I8449">
        <v>0</v>
      </c>
      <c r="J8449">
        <v>0</v>
      </c>
      <c r="K8449">
        <v>2</v>
      </c>
      <c r="L8449">
        <v>0</v>
      </c>
    </row>
    <row r="8450" spans="1:12">
      <c r="A8450" s="1" t="s">
        <v>124</v>
      </c>
      <c r="B8450">
        <v>1963</v>
      </c>
      <c r="C8450" t="str">
        <f>VLOOKUP(co2_data[[#This Row],[country]],Country_Parameter!A:C,3,0)</f>
        <v>Parameter 1</v>
      </c>
      <c r="D8450">
        <v>1721105</v>
      </c>
      <c r="E8450">
        <v>7462037504</v>
      </c>
      <c r="F8450">
        <v>0</v>
      </c>
      <c r="G8450">
        <v>2</v>
      </c>
      <c r="H8450">
        <v>0</v>
      </c>
      <c r="I8450">
        <v>0</v>
      </c>
      <c r="J8450">
        <v>0</v>
      </c>
      <c r="K8450">
        <v>2</v>
      </c>
      <c r="L8450">
        <v>0</v>
      </c>
    </row>
    <row r="8451" spans="1:12">
      <c r="A8451" s="1" t="s">
        <v>124</v>
      </c>
      <c r="B8451">
        <v>1964</v>
      </c>
      <c r="C8451" t="str">
        <f>VLOOKUP(co2_data[[#This Row],[country]],Country_Parameter!A:C,3,0)</f>
        <v>Parameter 1</v>
      </c>
      <c r="D8451">
        <v>1745570</v>
      </c>
      <c r="E8451">
        <v>8049817088</v>
      </c>
      <c r="F8451">
        <v>0</v>
      </c>
      <c r="G8451">
        <v>4</v>
      </c>
      <c r="H8451">
        <v>0</v>
      </c>
      <c r="I8451">
        <v>0</v>
      </c>
      <c r="J8451">
        <v>0</v>
      </c>
      <c r="K8451">
        <v>4</v>
      </c>
      <c r="L8451">
        <v>0</v>
      </c>
    </row>
    <row r="8452" spans="1:12">
      <c r="A8452" s="1" t="s">
        <v>124</v>
      </c>
      <c r="B8452">
        <v>1965</v>
      </c>
      <c r="C8452" t="str">
        <f>VLOOKUP(co2_data[[#This Row],[country]],Country_Parameter!A:C,3,0)</f>
        <v>Parameter 1</v>
      </c>
      <c r="D8452">
        <v>1769204</v>
      </c>
      <c r="E8452">
        <v>8698580992</v>
      </c>
      <c r="F8452">
        <v>0</v>
      </c>
      <c r="G8452">
        <v>3</v>
      </c>
      <c r="H8452">
        <v>0</v>
      </c>
      <c r="I8452">
        <v>0</v>
      </c>
      <c r="J8452">
        <v>0</v>
      </c>
      <c r="K8452">
        <v>3</v>
      </c>
      <c r="L8452">
        <v>0</v>
      </c>
    </row>
    <row r="8453" spans="1:12">
      <c r="A8453" s="1" t="s">
        <v>124</v>
      </c>
      <c r="B8453">
        <v>1966</v>
      </c>
      <c r="C8453" t="str">
        <f>VLOOKUP(co2_data[[#This Row],[country]],Country_Parameter!A:C,3,0)</f>
        <v>Parameter 1</v>
      </c>
      <c r="D8453">
        <v>1791477</v>
      </c>
      <c r="E8453">
        <v>9078568960</v>
      </c>
      <c r="F8453">
        <v>0</v>
      </c>
      <c r="G8453">
        <v>4</v>
      </c>
      <c r="H8453">
        <v>0</v>
      </c>
      <c r="I8453">
        <v>0</v>
      </c>
      <c r="J8453">
        <v>0</v>
      </c>
      <c r="K8453">
        <v>3</v>
      </c>
      <c r="L8453">
        <v>0</v>
      </c>
    </row>
    <row r="8454" spans="1:12">
      <c r="A8454" s="1" t="s">
        <v>124</v>
      </c>
      <c r="B8454">
        <v>1967</v>
      </c>
      <c r="C8454" t="str">
        <f>VLOOKUP(co2_data[[#This Row],[country]],Country_Parameter!A:C,3,0)</f>
        <v>Parameter 1</v>
      </c>
      <c r="D8454">
        <v>1812870</v>
      </c>
      <c r="E8454">
        <v>9428312064</v>
      </c>
      <c r="F8454">
        <v>0</v>
      </c>
      <c r="G8454">
        <v>4</v>
      </c>
      <c r="H8454">
        <v>0</v>
      </c>
      <c r="I8454">
        <v>0</v>
      </c>
      <c r="J8454">
        <v>0</v>
      </c>
      <c r="K8454">
        <v>4</v>
      </c>
      <c r="L8454">
        <v>0</v>
      </c>
    </row>
    <row r="8455" spans="1:12">
      <c r="A8455" s="1" t="s">
        <v>124</v>
      </c>
      <c r="B8455">
        <v>1968</v>
      </c>
      <c r="C8455" t="str">
        <f>VLOOKUP(co2_data[[#This Row],[country]],Country_Parameter!A:C,3,0)</f>
        <v>Parameter 1</v>
      </c>
      <c r="D8455">
        <v>1833768</v>
      </c>
      <c r="E8455">
        <v>9912351744</v>
      </c>
      <c r="F8455">
        <v>0</v>
      </c>
      <c r="G8455">
        <v>4</v>
      </c>
      <c r="H8455">
        <v>0</v>
      </c>
      <c r="I8455">
        <v>0</v>
      </c>
      <c r="J8455">
        <v>0</v>
      </c>
      <c r="K8455">
        <v>4</v>
      </c>
      <c r="L8455">
        <v>0</v>
      </c>
    </row>
    <row r="8456" spans="1:12">
      <c r="A8456" s="1" t="s">
        <v>124</v>
      </c>
      <c r="B8456">
        <v>1969</v>
      </c>
      <c r="C8456" t="str">
        <f>VLOOKUP(co2_data[[#This Row],[country]],Country_Parameter!A:C,3,0)</f>
        <v>Parameter 1</v>
      </c>
      <c r="D8456">
        <v>1855133</v>
      </c>
      <c r="E8456">
        <v>10648103936</v>
      </c>
      <c r="F8456">
        <v>0</v>
      </c>
      <c r="G8456">
        <v>4</v>
      </c>
      <c r="H8456">
        <v>0</v>
      </c>
      <c r="I8456">
        <v>0</v>
      </c>
      <c r="J8456">
        <v>0</v>
      </c>
      <c r="K8456">
        <v>4</v>
      </c>
      <c r="L8456">
        <v>0</v>
      </c>
    </row>
    <row r="8457" spans="1:12">
      <c r="A8457" s="1" t="s">
        <v>124</v>
      </c>
      <c r="B8457">
        <v>1970</v>
      </c>
      <c r="C8457" t="str">
        <f>VLOOKUP(co2_data[[#This Row],[country]],Country_Parameter!A:C,3,0)</f>
        <v>Parameter 1</v>
      </c>
      <c r="D8457">
        <v>1878191</v>
      </c>
      <c r="E8457">
        <v>11925133312</v>
      </c>
      <c r="F8457">
        <v>0</v>
      </c>
      <c r="G8457">
        <v>5</v>
      </c>
      <c r="H8457">
        <v>0</v>
      </c>
      <c r="I8457">
        <v>0</v>
      </c>
      <c r="J8457">
        <v>0</v>
      </c>
      <c r="K8457">
        <v>5</v>
      </c>
      <c r="L8457">
        <v>0</v>
      </c>
    </row>
    <row r="8458" spans="1:12">
      <c r="A8458" s="1" t="s">
        <v>124</v>
      </c>
      <c r="B8458">
        <v>1971</v>
      </c>
      <c r="C8458" t="str">
        <f>VLOOKUP(co2_data[[#This Row],[country]],Country_Parameter!A:C,3,0)</f>
        <v>Parameter 1</v>
      </c>
      <c r="D8458">
        <v>1903733</v>
      </c>
      <c r="E8458">
        <v>11924026368</v>
      </c>
      <c r="F8458">
        <v>0</v>
      </c>
      <c r="G8458">
        <v>6</v>
      </c>
      <c r="H8458">
        <v>0</v>
      </c>
      <c r="I8458">
        <v>0</v>
      </c>
      <c r="J8458">
        <v>0</v>
      </c>
      <c r="K8458">
        <v>6</v>
      </c>
      <c r="L8458">
        <v>0</v>
      </c>
    </row>
    <row r="8459" spans="1:12">
      <c r="A8459" s="1" t="s">
        <v>124</v>
      </c>
      <c r="B8459">
        <v>1972</v>
      </c>
      <c r="C8459" t="str">
        <f>VLOOKUP(co2_data[[#This Row],[country]],Country_Parameter!A:C,3,0)</f>
        <v>Parameter 1</v>
      </c>
      <c r="D8459">
        <v>1931552</v>
      </c>
      <c r="E8459">
        <v>12285338624</v>
      </c>
      <c r="F8459">
        <v>0</v>
      </c>
      <c r="G8459">
        <v>6</v>
      </c>
      <c r="H8459">
        <v>0</v>
      </c>
      <c r="I8459">
        <v>0</v>
      </c>
      <c r="J8459">
        <v>0</v>
      </c>
      <c r="K8459">
        <v>6</v>
      </c>
      <c r="L8459">
        <v>0</v>
      </c>
    </row>
    <row r="8460" spans="1:12">
      <c r="A8460" s="1" t="s">
        <v>124</v>
      </c>
      <c r="B8460">
        <v>1973</v>
      </c>
      <c r="C8460" t="str">
        <f>VLOOKUP(co2_data[[#This Row],[country]],Country_Parameter!A:C,3,0)</f>
        <v>Parameter 1</v>
      </c>
      <c r="D8460">
        <v>1961225</v>
      </c>
      <c r="E8460">
        <v>13405469696</v>
      </c>
      <c r="F8460">
        <v>0</v>
      </c>
      <c r="G8460">
        <v>8</v>
      </c>
      <c r="H8460">
        <v>0</v>
      </c>
      <c r="I8460">
        <v>0</v>
      </c>
      <c r="J8460">
        <v>0</v>
      </c>
      <c r="K8460">
        <v>8</v>
      </c>
      <c r="L8460">
        <v>0</v>
      </c>
    </row>
    <row r="8461" spans="1:12">
      <c r="A8461" s="1" t="s">
        <v>124</v>
      </c>
      <c r="B8461">
        <v>1974</v>
      </c>
      <c r="C8461" t="str">
        <f>VLOOKUP(co2_data[[#This Row],[country]],Country_Parameter!A:C,3,0)</f>
        <v>Parameter 1</v>
      </c>
      <c r="D8461">
        <v>1990902</v>
      </c>
      <c r="E8461">
        <v>12901168128</v>
      </c>
      <c r="F8461">
        <v>0</v>
      </c>
      <c r="G8461">
        <v>8</v>
      </c>
      <c r="H8461">
        <v>0</v>
      </c>
      <c r="I8461">
        <v>0</v>
      </c>
      <c r="J8461">
        <v>0</v>
      </c>
      <c r="K8461">
        <v>7</v>
      </c>
      <c r="L8461">
        <v>0</v>
      </c>
    </row>
    <row r="8462" spans="1:12">
      <c r="A8462" s="1" t="s">
        <v>124</v>
      </c>
      <c r="B8462">
        <v>1975</v>
      </c>
      <c r="C8462" t="str">
        <f>VLOOKUP(co2_data[[#This Row],[country]],Country_Parameter!A:C,3,0)</f>
        <v>Parameter 1</v>
      </c>
      <c r="D8462">
        <v>2018986</v>
      </c>
      <c r="E8462">
        <v>12900803584</v>
      </c>
      <c r="F8462">
        <v>0</v>
      </c>
      <c r="G8462">
        <v>8</v>
      </c>
      <c r="H8462">
        <v>0</v>
      </c>
      <c r="I8462">
        <v>0</v>
      </c>
      <c r="J8462">
        <v>0</v>
      </c>
      <c r="K8462">
        <v>8</v>
      </c>
      <c r="L8462">
        <v>0</v>
      </c>
    </row>
    <row r="8463" spans="1:12">
      <c r="A8463" s="1" t="s">
        <v>124</v>
      </c>
      <c r="B8463">
        <v>1976</v>
      </c>
      <c r="C8463" t="str">
        <f>VLOOKUP(co2_data[[#This Row],[country]],Country_Parameter!A:C,3,0)</f>
        <v>Parameter 1</v>
      </c>
      <c r="D8463">
        <v>2045578</v>
      </c>
      <c r="E8463">
        <v>12119777280</v>
      </c>
      <c r="F8463">
        <v>0</v>
      </c>
      <c r="G8463">
        <v>7</v>
      </c>
      <c r="H8463">
        <v>0</v>
      </c>
      <c r="I8463">
        <v>0</v>
      </c>
      <c r="J8463">
        <v>0</v>
      </c>
      <c r="K8463">
        <v>7</v>
      </c>
      <c r="L8463">
        <v>0</v>
      </c>
    </row>
    <row r="8464" spans="1:12">
      <c r="A8464" s="1" t="s">
        <v>124</v>
      </c>
      <c r="B8464">
        <v>1977</v>
      </c>
      <c r="C8464" t="str">
        <f>VLOOKUP(co2_data[[#This Row],[country]],Country_Parameter!A:C,3,0)</f>
        <v>Parameter 1</v>
      </c>
      <c r="D8464">
        <v>2070656</v>
      </c>
      <c r="E8464">
        <v>11864633344</v>
      </c>
      <c r="F8464">
        <v>0</v>
      </c>
      <c r="G8464">
        <v>7</v>
      </c>
      <c r="H8464">
        <v>0</v>
      </c>
      <c r="I8464">
        <v>0</v>
      </c>
      <c r="J8464">
        <v>0</v>
      </c>
      <c r="K8464">
        <v>7</v>
      </c>
      <c r="L8464">
        <v>0</v>
      </c>
    </row>
    <row r="8465" spans="1:12">
      <c r="A8465" s="1" t="s">
        <v>124</v>
      </c>
      <c r="B8465">
        <v>1978</v>
      </c>
      <c r="C8465" t="str">
        <f>VLOOKUP(co2_data[[#This Row],[country]],Country_Parameter!A:C,3,0)</f>
        <v>Parameter 1</v>
      </c>
      <c r="D8465">
        <v>2094847</v>
      </c>
      <c r="E8465">
        <v>11947695104</v>
      </c>
      <c r="F8465">
        <v>0</v>
      </c>
      <c r="G8465">
        <v>9</v>
      </c>
      <c r="H8465">
        <v>0</v>
      </c>
      <c r="I8465">
        <v>0</v>
      </c>
      <c r="J8465">
        <v>0</v>
      </c>
      <c r="K8465">
        <v>9</v>
      </c>
      <c r="L8465">
        <v>0</v>
      </c>
    </row>
    <row r="8466" spans="1:12">
      <c r="A8466" s="1" t="s">
        <v>124</v>
      </c>
      <c r="B8466">
        <v>1979</v>
      </c>
      <c r="C8466" t="str">
        <f>VLOOKUP(co2_data[[#This Row],[country]],Country_Parameter!A:C,3,0)</f>
        <v>Parameter 1</v>
      </c>
      <c r="D8466">
        <v>2119492</v>
      </c>
      <c r="E8466">
        <v>11738129408</v>
      </c>
      <c r="F8466">
        <v>0</v>
      </c>
      <c r="G8466">
        <v>9</v>
      </c>
      <c r="H8466">
        <v>0</v>
      </c>
      <c r="I8466">
        <v>0</v>
      </c>
      <c r="J8466">
        <v>0</v>
      </c>
      <c r="K8466">
        <v>8</v>
      </c>
      <c r="L8466">
        <v>0</v>
      </c>
    </row>
    <row r="8467" spans="1:12">
      <c r="A8467" s="1" t="s">
        <v>124</v>
      </c>
      <c r="B8467">
        <v>1980</v>
      </c>
      <c r="C8467" t="str">
        <f>VLOOKUP(co2_data[[#This Row],[country]],Country_Parameter!A:C,3,0)</f>
        <v>Parameter 1</v>
      </c>
      <c r="D8467">
        <v>2145661</v>
      </c>
      <c r="E8467">
        <v>11088294912</v>
      </c>
      <c r="F8467">
        <v>0</v>
      </c>
      <c r="G8467">
        <v>8</v>
      </c>
      <c r="H8467">
        <v>0</v>
      </c>
      <c r="I8467">
        <v>0</v>
      </c>
      <c r="J8467">
        <v>0</v>
      </c>
      <c r="K8467">
        <v>8</v>
      </c>
      <c r="L8467">
        <v>0</v>
      </c>
    </row>
    <row r="8468" spans="1:12">
      <c r="A8468" s="1" t="s">
        <v>124</v>
      </c>
      <c r="B8468">
        <v>1981</v>
      </c>
      <c r="C8468" t="str">
        <f>VLOOKUP(co2_data[[#This Row],[country]],Country_Parameter!A:C,3,0)</f>
        <v>Parameter 1</v>
      </c>
      <c r="D8468">
        <v>2173822</v>
      </c>
      <c r="E8468">
        <v>11382174720</v>
      </c>
      <c r="F8468">
        <v>0</v>
      </c>
      <c r="G8468">
        <v>7</v>
      </c>
      <c r="H8468">
        <v>0</v>
      </c>
      <c r="I8468">
        <v>0</v>
      </c>
      <c r="J8468">
        <v>0</v>
      </c>
      <c r="K8468">
        <v>7</v>
      </c>
      <c r="L8468">
        <v>0</v>
      </c>
    </row>
    <row r="8469" spans="1:12">
      <c r="A8469" s="1" t="s">
        <v>124</v>
      </c>
      <c r="B8469">
        <v>1982</v>
      </c>
      <c r="C8469" t="str">
        <f>VLOOKUP(co2_data[[#This Row],[country]],Country_Parameter!A:C,3,0)</f>
        <v>Parameter 1</v>
      </c>
      <c r="D8469">
        <v>2203894</v>
      </c>
      <c r="E8469">
        <v>11535212544</v>
      </c>
      <c r="F8469">
        <v>0</v>
      </c>
      <c r="G8469">
        <v>6</v>
      </c>
      <c r="H8469">
        <v>0</v>
      </c>
      <c r="I8469">
        <v>0</v>
      </c>
      <c r="J8469">
        <v>0</v>
      </c>
      <c r="K8469">
        <v>6</v>
      </c>
      <c r="L8469">
        <v>0</v>
      </c>
    </row>
    <row r="8470" spans="1:12">
      <c r="A8470" s="1" t="s">
        <v>124</v>
      </c>
      <c r="B8470">
        <v>1983</v>
      </c>
      <c r="C8470" t="str">
        <f>VLOOKUP(co2_data[[#This Row],[country]],Country_Parameter!A:C,3,0)</f>
        <v>Parameter 1</v>
      </c>
      <c r="D8470">
        <v>2234834</v>
      </c>
      <c r="E8470">
        <v>11802647552</v>
      </c>
      <c r="F8470">
        <v>0</v>
      </c>
      <c r="G8470">
        <v>6</v>
      </c>
      <c r="H8470">
        <v>0</v>
      </c>
      <c r="I8470">
        <v>0</v>
      </c>
      <c r="J8470">
        <v>0</v>
      </c>
      <c r="K8470">
        <v>6</v>
      </c>
      <c r="L8470">
        <v>0</v>
      </c>
    </row>
    <row r="8471" spans="1:12">
      <c r="A8471" s="1" t="s">
        <v>124</v>
      </c>
      <c r="B8471">
        <v>1984</v>
      </c>
      <c r="C8471" t="str">
        <f>VLOOKUP(co2_data[[#This Row],[country]],Country_Parameter!A:C,3,0)</f>
        <v>Parameter 1</v>
      </c>
      <c r="D8471">
        <v>2264564</v>
      </c>
      <c r="E8471">
        <v>11703298048</v>
      </c>
      <c r="F8471">
        <v>0</v>
      </c>
      <c r="G8471">
        <v>5</v>
      </c>
      <c r="H8471">
        <v>0</v>
      </c>
      <c r="I8471">
        <v>0</v>
      </c>
      <c r="J8471">
        <v>0</v>
      </c>
      <c r="K8471">
        <v>5</v>
      </c>
      <c r="L8471">
        <v>0</v>
      </c>
    </row>
    <row r="8472" spans="1:12">
      <c r="A8472" s="1" t="s">
        <v>124</v>
      </c>
      <c r="B8472">
        <v>1985</v>
      </c>
      <c r="C8472" t="str">
        <f>VLOOKUP(co2_data[[#This Row],[country]],Country_Parameter!A:C,3,0)</f>
        <v>Parameter 1</v>
      </c>
      <c r="D8472">
        <v>2290656</v>
      </c>
      <c r="E8472">
        <v>11161991168</v>
      </c>
      <c r="F8472">
        <v>0</v>
      </c>
      <c r="G8472">
        <v>5</v>
      </c>
      <c r="H8472">
        <v>0</v>
      </c>
      <c r="I8472">
        <v>0</v>
      </c>
      <c r="J8472">
        <v>0</v>
      </c>
      <c r="K8472">
        <v>5</v>
      </c>
      <c r="L8472">
        <v>0</v>
      </c>
    </row>
    <row r="8473" spans="1:12">
      <c r="A8473" s="1" t="s">
        <v>124</v>
      </c>
      <c r="B8473">
        <v>1986</v>
      </c>
      <c r="C8473" t="str">
        <f>VLOOKUP(co2_data[[#This Row],[country]],Country_Parameter!A:C,3,0)</f>
        <v>Parameter 1</v>
      </c>
      <c r="D8473">
        <v>2312124</v>
      </c>
      <c r="E8473">
        <v>11346420736</v>
      </c>
      <c r="F8473">
        <v>0</v>
      </c>
      <c r="G8473">
        <v>5</v>
      </c>
      <c r="H8473">
        <v>0</v>
      </c>
      <c r="I8473">
        <v>0</v>
      </c>
      <c r="J8473">
        <v>0</v>
      </c>
      <c r="K8473">
        <v>4</v>
      </c>
      <c r="L8473">
        <v>0</v>
      </c>
    </row>
    <row r="8474" spans="1:12">
      <c r="A8474" s="1" t="s">
        <v>124</v>
      </c>
      <c r="B8474">
        <v>1987</v>
      </c>
      <c r="C8474" t="str">
        <f>VLOOKUP(co2_data[[#This Row],[country]],Country_Parameter!A:C,3,0)</f>
        <v>Parameter 1</v>
      </c>
      <c r="D8474">
        <v>2329816</v>
      </c>
      <c r="E8474">
        <v>12223987712</v>
      </c>
      <c r="F8474">
        <v>0</v>
      </c>
      <c r="G8474">
        <v>5</v>
      </c>
      <c r="H8474">
        <v>0</v>
      </c>
      <c r="I8474">
        <v>0</v>
      </c>
      <c r="J8474">
        <v>0</v>
      </c>
      <c r="K8474">
        <v>5</v>
      </c>
      <c r="L8474">
        <v>0</v>
      </c>
    </row>
    <row r="8475" spans="1:12">
      <c r="A8475" s="1" t="s">
        <v>124</v>
      </c>
      <c r="B8475">
        <v>1988</v>
      </c>
      <c r="C8475" t="str">
        <f>VLOOKUP(co2_data[[#This Row],[country]],Country_Parameter!A:C,3,0)</f>
        <v>Parameter 1</v>
      </c>
      <c r="D8475">
        <v>2345785</v>
      </c>
      <c r="E8475">
        <v>12576229376</v>
      </c>
      <c r="F8475">
        <v>0</v>
      </c>
      <c r="G8475">
        <v>5</v>
      </c>
      <c r="H8475">
        <v>0</v>
      </c>
      <c r="I8475">
        <v>0</v>
      </c>
      <c r="J8475">
        <v>0</v>
      </c>
      <c r="K8475">
        <v>4</v>
      </c>
      <c r="L8475">
        <v>0</v>
      </c>
    </row>
    <row r="8476" spans="1:12">
      <c r="A8476" s="1" t="s">
        <v>124</v>
      </c>
      <c r="B8476">
        <v>1989</v>
      </c>
      <c r="C8476" t="str">
        <f>VLOOKUP(co2_data[[#This Row],[country]],Country_Parameter!A:C,3,0)</f>
        <v>Parameter 1</v>
      </c>
      <c r="D8476">
        <v>2361922</v>
      </c>
      <c r="E8476">
        <v>13436047360</v>
      </c>
      <c r="F8476">
        <v>0</v>
      </c>
      <c r="G8476">
        <v>7</v>
      </c>
      <c r="H8476">
        <v>0</v>
      </c>
      <c r="I8476">
        <v>0</v>
      </c>
      <c r="J8476">
        <v>0</v>
      </c>
      <c r="K8476">
        <v>7</v>
      </c>
      <c r="L8476">
        <v>0</v>
      </c>
    </row>
    <row r="8477" spans="1:12">
      <c r="A8477" s="1" t="s">
        <v>124</v>
      </c>
      <c r="B8477">
        <v>1990</v>
      </c>
      <c r="C8477" t="str">
        <f>VLOOKUP(co2_data[[#This Row],[country]],Country_Parameter!A:C,3,0)</f>
        <v>Parameter 1</v>
      </c>
      <c r="D8477">
        <v>2379880</v>
      </c>
      <c r="E8477">
        <v>14169709568</v>
      </c>
      <c r="F8477">
        <v>0</v>
      </c>
      <c r="G8477">
        <v>8</v>
      </c>
      <c r="H8477">
        <v>0</v>
      </c>
      <c r="I8477">
        <v>0</v>
      </c>
      <c r="J8477">
        <v>0</v>
      </c>
      <c r="K8477">
        <v>7</v>
      </c>
      <c r="L8477">
        <v>0</v>
      </c>
    </row>
    <row r="8478" spans="1:12">
      <c r="A8478" s="1" t="s">
        <v>124</v>
      </c>
      <c r="B8478">
        <v>1991</v>
      </c>
      <c r="C8478" t="str">
        <f>VLOOKUP(co2_data[[#This Row],[country]],Country_Parameter!A:C,3,0)</f>
        <v>Parameter 1</v>
      </c>
      <c r="D8478">
        <v>2400873</v>
      </c>
      <c r="E8478">
        <v>14561138688</v>
      </c>
      <c r="F8478">
        <v>0</v>
      </c>
      <c r="G8478">
        <v>8</v>
      </c>
      <c r="H8478">
        <v>0</v>
      </c>
      <c r="I8478">
        <v>0</v>
      </c>
      <c r="J8478">
        <v>0</v>
      </c>
      <c r="K8478">
        <v>7</v>
      </c>
      <c r="L8478">
        <v>0</v>
      </c>
    </row>
    <row r="8479" spans="1:12">
      <c r="A8479" s="1" t="s">
        <v>124</v>
      </c>
      <c r="B8479">
        <v>1992</v>
      </c>
      <c r="C8479" t="str">
        <f>VLOOKUP(co2_data[[#This Row],[country]],Country_Parameter!A:C,3,0)</f>
        <v>Parameter 1</v>
      </c>
      <c r="D8479">
        <v>2424697</v>
      </c>
      <c r="E8479">
        <v>15185308672</v>
      </c>
      <c r="F8479">
        <v>0</v>
      </c>
      <c r="G8479">
        <v>8</v>
      </c>
      <c r="H8479">
        <v>0</v>
      </c>
      <c r="I8479">
        <v>0</v>
      </c>
      <c r="J8479">
        <v>0</v>
      </c>
      <c r="K8479">
        <v>7</v>
      </c>
      <c r="L8479">
        <v>0</v>
      </c>
    </row>
    <row r="8480" spans="1:12">
      <c r="A8480" s="1" t="s">
        <v>124</v>
      </c>
      <c r="B8480">
        <v>1993</v>
      </c>
      <c r="C8480" t="str">
        <f>VLOOKUP(co2_data[[#This Row],[country]],Country_Parameter!A:C,3,0)</f>
        <v>Parameter 1</v>
      </c>
      <c r="D8480">
        <v>2449911</v>
      </c>
      <c r="E8480">
        <v>15692820480</v>
      </c>
      <c r="F8480">
        <v>0</v>
      </c>
      <c r="G8480">
        <v>8</v>
      </c>
      <c r="H8480">
        <v>0</v>
      </c>
      <c r="I8480">
        <v>0</v>
      </c>
      <c r="J8480">
        <v>0</v>
      </c>
      <c r="K8480">
        <v>8</v>
      </c>
      <c r="L8480">
        <v>0</v>
      </c>
    </row>
    <row r="8481" spans="1:12">
      <c r="A8481" s="1" t="s">
        <v>124</v>
      </c>
      <c r="B8481">
        <v>1994</v>
      </c>
      <c r="C8481" t="str">
        <f>VLOOKUP(co2_data[[#This Row],[country]],Country_Parameter!A:C,3,0)</f>
        <v>Parameter 1</v>
      </c>
      <c r="D8481">
        <v>2475225</v>
      </c>
      <c r="E8481">
        <v>16160332800</v>
      </c>
      <c r="F8481">
        <v>0</v>
      </c>
      <c r="G8481">
        <v>8</v>
      </c>
      <c r="H8481">
        <v>0</v>
      </c>
      <c r="I8481">
        <v>0</v>
      </c>
      <c r="J8481">
        <v>0</v>
      </c>
      <c r="K8481">
        <v>8</v>
      </c>
      <c r="L8481">
        <v>0</v>
      </c>
    </row>
    <row r="8482" spans="1:12">
      <c r="A8482" s="1" t="s">
        <v>124</v>
      </c>
      <c r="B8482">
        <v>1995</v>
      </c>
      <c r="C8482" t="str">
        <f>VLOOKUP(co2_data[[#This Row],[country]],Country_Parameter!A:C,3,0)</f>
        <v>Parameter 1</v>
      </c>
      <c r="D8482">
        <v>2500152</v>
      </c>
      <c r="E8482">
        <v>16727505920</v>
      </c>
      <c r="F8482">
        <v>0</v>
      </c>
      <c r="G8482">
        <v>9</v>
      </c>
      <c r="H8482">
        <v>0</v>
      </c>
      <c r="I8482">
        <v>0</v>
      </c>
      <c r="J8482">
        <v>0</v>
      </c>
      <c r="K8482">
        <v>9</v>
      </c>
      <c r="L8482">
        <v>0</v>
      </c>
    </row>
    <row r="8483" spans="1:12">
      <c r="A8483" s="1" t="s">
        <v>124</v>
      </c>
      <c r="B8483">
        <v>1996</v>
      </c>
      <c r="C8483" t="str">
        <f>VLOOKUP(co2_data[[#This Row],[country]],Country_Parameter!A:C,3,0)</f>
        <v>Parameter 1</v>
      </c>
      <c r="D8483">
        <v>2524471</v>
      </c>
      <c r="E8483">
        <v>16930975744</v>
      </c>
      <c r="F8483">
        <v>0</v>
      </c>
      <c r="G8483">
        <v>10</v>
      </c>
      <c r="H8483">
        <v>0</v>
      </c>
      <c r="I8483">
        <v>0</v>
      </c>
      <c r="J8483">
        <v>0</v>
      </c>
      <c r="K8483">
        <v>9</v>
      </c>
      <c r="L8483">
        <v>0</v>
      </c>
    </row>
    <row r="8484" spans="1:12">
      <c r="A8484" s="1" t="s">
        <v>124</v>
      </c>
      <c r="B8484">
        <v>1997</v>
      </c>
      <c r="C8484" t="str">
        <f>VLOOKUP(co2_data[[#This Row],[country]],Country_Parameter!A:C,3,0)</f>
        <v>Parameter 1</v>
      </c>
      <c r="D8484">
        <v>2547852</v>
      </c>
      <c r="E8484">
        <v>16827001856</v>
      </c>
      <c r="F8484">
        <v>0</v>
      </c>
      <c r="G8484">
        <v>10</v>
      </c>
      <c r="H8484">
        <v>0</v>
      </c>
      <c r="I8484">
        <v>0</v>
      </c>
      <c r="J8484">
        <v>0</v>
      </c>
      <c r="K8484">
        <v>10</v>
      </c>
      <c r="L8484">
        <v>0</v>
      </c>
    </row>
    <row r="8485" spans="1:12">
      <c r="A8485" s="1" t="s">
        <v>124</v>
      </c>
      <c r="B8485">
        <v>1998</v>
      </c>
      <c r="C8485" t="str">
        <f>VLOOKUP(co2_data[[#This Row],[country]],Country_Parameter!A:C,3,0)</f>
        <v>Parameter 1</v>
      </c>
      <c r="D8485">
        <v>2569741</v>
      </c>
      <c r="E8485">
        <v>16799001600</v>
      </c>
      <c r="F8485">
        <v>0</v>
      </c>
      <c r="G8485">
        <v>10</v>
      </c>
      <c r="H8485">
        <v>0</v>
      </c>
      <c r="I8485">
        <v>0</v>
      </c>
      <c r="J8485">
        <v>0</v>
      </c>
      <c r="K8485">
        <v>9</v>
      </c>
      <c r="L8485">
        <v>0</v>
      </c>
    </row>
    <row r="8486" spans="1:12">
      <c r="A8486" s="1" t="s">
        <v>124</v>
      </c>
      <c r="B8486">
        <v>1999</v>
      </c>
      <c r="C8486" t="str">
        <f>VLOOKUP(co2_data[[#This Row],[country]],Country_Parameter!A:C,3,0)</f>
        <v>Parameter 1</v>
      </c>
      <c r="D8486">
        <v>2589797</v>
      </c>
      <c r="E8486">
        <v>17139280896</v>
      </c>
      <c r="F8486">
        <v>0</v>
      </c>
      <c r="G8486">
        <v>10</v>
      </c>
      <c r="H8486">
        <v>0</v>
      </c>
      <c r="I8486">
        <v>0</v>
      </c>
      <c r="J8486">
        <v>0</v>
      </c>
      <c r="K8486">
        <v>10</v>
      </c>
      <c r="L8486">
        <v>0</v>
      </c>
    </row>
    <row r="8487" spans="1:12">
      <c r="A8487" s="1" t="s">
        <v>124</v>
      </c>
      <c r="B8487">
        <v>2000</v>
      </c>
      <c r="C8487" t="str">
        <f>VLOOKUP(co2_data[[#This Row],[country]],Country_Parameter!A:C,3,0)</f>
        <v>Parameter 1</v>
      </c>
      <c r="D8487">
        <v>2607828</v>
      </c>
      <c r="E8487">
        <v>17441468416</v>
      </c>
      <c r="F8487">
        <v>0</v>
      </c>
      <c r="G8487">
        <v>10</v>
      </c>
      <c r="H8487">
        <v>0</v>
      </c>
      <c r="I8487">
        <v>0</v>
      </c>
      <c r="J8487">
        <v>0</v>
      </c>
      <c r="K8487">
        <v>10</v>
      </c>
      <c r="L8487">
        <v>0</v>
      </c>
    </row>
    <row r="8488" spans="1:12">
      <c r="A8488" s="1" t="s">
        <v>124</v>
      </c>
      <c r="B8488">
        <v>2001</v>
      </c>
      <c r="C8488" t="str">
        <f>VLOOKUP(co2_data[[#This Row],[country]],Country_Parameter!A:C,3,0)</f>
        <v>Parameter 1</v>
      </c>
      <c r="D8488">
        <v>2624409</v>
      </c>
      <c r="E8488">
        <v>17823909888</v>
      </c>
      <c r="F8488">
        <v>0</v>
      </c>
      <c r="G8488">
        <v>11</v>
      </c>
      <c r="H8488">
        <v>0</v>
      </c>
      <c r="I8488">
        <v>0</v>
      </c>
      <c r="J8488">
        <v>0</v>
      </c>
      <c r="K8488">
        <v>10</v>
      </c>
      <c r="L8488">
        <v>0</v>
      </c>
    </row>
    <row r="8489" spans="1:12">
      <c r="A8489" s="1" t="s">
        <v>124</v>
      </c>
      <c r="B8489">
        <v>2002</v>
      </c>
      <c r="C8489" t="str">
        <f>VLOOKUP(co2_data[[#This Row],[country]],Country_Parameter!A:C,3,0)</f>
        <v>Parameter 1</v>
      </c>
      <c r="D8489">
        <v>2640581</v>
      </c>
      <c r="E8489">
        <v>18032750592</v>
      </c>
      <c r="F8489">
        <v>0</v>
      </c>
      <c r="G8489">
        <v>10</v>
      </c>
      <c r="H8489">
        <v>0</v>
      </c>
      <c r="I8489">
        <v>0</v>
      </c>
      <c r="J8489">
        <v>0</v>
      </c>
      <c r="K8489">
        <v>10</v>
      </c>
      <c r="L8489">
        <v>0</v>
      </c>
    </row>
    <row r="8490" spans="1:12">
      <c r="A8490" s="1" t="s">
        <v>124</v>
      </c>
      <c r="B8490">
        <v>2003</v>
      </c>
      <c r="C8490" t="str">
        <f>VLOOKUP(co2_data[[#This Row],[country]],Country_Parameter!A:C,3,0)</f>
        <v>Parameter 1</v>
      </c>
      <c r="D8490">
        <v>2656627</v>
      </c>
      <c r="E8490">
        <v>18718066688</v>
      </c>
      <c r="F8490">
        <v>0</v>
      </c>
      <c r="G8490">
        <v>11</v>
      </c>
      <c r="H8490">
        <v>0</v>
      </c>
      <c r="I8490">
        <v>0</v>
      </c>
      <c r="J8490">
        <v>0</v>
      </c>
      <c r="K8490">
        <v>10</v>
      </c>
      <c r="L8490">
        <v>0</v>
      </c>
    </row>
    <row r="8491" spans="1:12">
      <c r="A8491" s="1" t="s">
        <v>124</v>
      </c>
      <c r="B8491">
        <v>2004</v>
      </c>
      <c r="C8491" t="str">
        <f>VLOOKUP(co2_data[[#This Row],[country]],Country_Parameter!A:C,3,0)</f>
        <v>Parameter 1</v>
      </c>
      <c r="D8491">
        <v>2672226</v>
      </c>
      <c r="E8491">
        <v>18987079680</v>
      </c>
      <c r="F8491">
        <v>0</v>
      </c>
      <c r="G8491">
        <v>11</v>
      </c>
      <c r="H8491">
        <v>0</v>
      </c>
      <c r="I8491">
        <v>0</v>
      </c>
      <c r="J8491">
        <v>0</v>
      </c>
      <c r="K8491">
        <v>10</v>
      </c>
      <c r="L8491">
        <v>0</v>
      </c>
    </row>
    <row r="8492" spans="1:12">
      <c r="A8492" s="1" t="s">
        <v>124</v>
      </c>
      <c r="B8492">
        <v>2005</v>
      </c>
      <c r="C8492" t="str">
        <f>VLOOKUP(co2_data[[#This Row],[country]],Country_Parameter!A:C,3,0)</f>
        <v>Parameter 1</v>
      </c>
      <c r="D8492">
        <v>2687069</v>
      </c>
      <c r="E8492">
        <v>19174940672</v>
      </c>
      <c r="F8492">
        <v>0</v>
      </c>
      <c r="G8492">
        <v>10</v>
      </c>
      <c r="H8492">
        <v>0</v>
      </c>
      <c r="I8492">
        <v>0</v>
      </c>
      <c r="J8492">
        <v>0</v>
      </c>
      <c r="K8492">
        <v>10</v>
      </c>
      <c r="L8492">
        <v>0</v>
      </c>
    </row>
    <row r="8493" spans="1:12">
      <c r="A8493" s="1" t="s">
        <v>124</v>
      </c>
      <c r="B8493">
        <v>2006</v>
      </c>
      <c r="C8493" t="str">
        <f>VLOOKUP(co2_data[[#This Row],[country]],Country_Parameter!A:C,3,0)</f>
        <v>Parameter 1</v>
      </c>
      <c r="D8493">
        <v>2700972</v>
      </c>
      <c r="E8493">
        <v>19747241984</v>
      </c>
      <c r="F8493">
        <v>0</v>
      </c>
      <c r="G8493">
        <v>12</v>
      </c>
      <c r="H8493">
        <v>0</v>
      </c>
      <c r="I8493">
        <v>0</v>
      </c>
      <c r="J8493">
        <v>0</v>
      </c>
      <c r="K8493">
        <v>11</v>
      </c>
      <c r="L8493">
        <v>0</v>
      </c>
    </row>
    <row r="8494" spans="1:12">
      <c r="A8494" s="1" t="s">
        <v>124</v>
      </c>
      <c r="B8494">
        <v>2007</v>
      </c>
      <c r="C8494" t="str">
        <f>VLOOKUP(co2_data[[#This Row],[country]],Country_Parameter!A:C,3,0)</f>
        <v>Parameter 1</v>
      </c>
      <c r="D8494">
        <v>2713809</v>
      </c>
      <c r="E8494">
        <v>20046356480</v>
      </c>
      <c r="F8494">
        <v>0</v>
      </c>
      <c r="G8494">
        <v>11</v>
      </c>
      <c r="H8494">
        <v>0</v>
      </c>
      <c r="I8494">
        <v>0</v>
      </c>
      <c r="J8494">
        <v>0</v>
      </c>
      <c r="K8494">
        <v>10</v>
      </c>
      <c r="L8494">
        <v>0</v>
      </c>
    </row>
    <row r="8495" spans="1:12">
      <c r="A8495" s="1" t="s">
        <v>124</v>
      </c>
      <c r="B8495">
        <v>2008</v>
      </c>
      <c r="C8495" t="str">
        <f>VLOOKUP(co2_data[[#This Row],[country]],Country_Parameter!A:C,3,0)</f>
        <v>Parameter 1</v>
      </c>
      <c r="D8495">
        <v>2725632</v>
      </c>
      <c r="E8495">
        <v>19893168128</v>
      </c>
      <c r="F8495">
        <v>0</v>
      </c>
      <c r="G8495">
        <v>11</v>
      </c>
      <c r="H8495">
        <v>0</v>
      </c>
      <c r="I8495">
        <v>0</v>
      </c>
      <c r="J8495">
        <v>0</v>
      </c>
      <c r="K8495">
        <v>10</v>
      </c>
      <c r="L8495">
        <v>0</v>
      </c>
    </row>
    <row r="8496" spans="1:12">
      <c r="A8496" s="1" t="s">
        <v>124</v>
      </c>
      <c r="B8496">
        <v>2009</v>
      </c>
      <c r="C8496" t="str">
        <f>VLOOKUP(co2_data[[#This Row],[country]],Country_Parameter!A:C,3,0)</f>
        <v>Parameter 1</v>
      </c>
      <c r="D8496">
        <v>2737001</v>
      </c>
      <c r="E8496">
        <v>19223461888</v>
      </c>
      <c r="F8496">
        <v>0</v>
      </c>
      <c r="G8496">
        <v>8</v>
      </c>
      <c r="H8496">
        <v>0</v>
      </c>
      <c r="I8496">
        <v>0</v>
      </c>
      <c r="J8496">
        <v>0</v>
      </c>
      <c r="K8496">
        <v>7</v>
      </c>
      <c r="L8496">
        <v>0</v>
      </c>
    </row>
    <row r="8497" spans="1:12">
      <c r="A8497" s="1" t="s">
        <v>124</v>
      </c>
      <c r="B8497">
        <v>2010</v>
      </c>
      <c r="C8497" t="str">
        <f>VLOOKUP(co2_data[[#This Row],[country]],Country_Parameter!A:C,3,0)</f>
        <v>Parameter 1</v>
      </c>
      <c r="D8497">
        <v>2748573</v>
      </c>
      <c r="E8497">
        <v>18949003264</v>
      </c>
      <c r="F8497">
        <v>0</v>
      </c>
      <c r="G8497">
        <v>8</v>
      </c>
      <c r="H8497">
        <v>0</v>
      </c>
      <c r="I8497">
        <v>0</v>
      </c>
      <c r="J8497">
        <v>0</v>
      </c>
      <c r="K8497">
        <v>7</v>
      </c>
      <c r="L8497">
        <v>0</v>
      </c>
    </row>
    <row r="8498" spans="1:12">
      <c r="A8498" s="1" t="s">
        <v>124</v>
      </c>
      <c r="B8498">
        <v>2011</v>
      </c>
      <c r="C8498" t="str">
        <f>VLOOKUP(co2_data[[#This Row],[country]],Country_Parameter!A:C,3,0)</f>
        <v>Parameter 1</v>
      </c>
      <c r="D8498">
        <v>2760492</v>
      </c>
      <c r="E8498">
        <v>19220287488</v>
      </c>
      <c r="F8498">
        <v>0</v>
      </c>
      <c r="G8498">
        <v>8</v>
      </c>
      <c r="H8498">
        <v>0</v>
      </c>
      <c r="I8498">
        <v>0</v>
      </c>
      <c r="J8498">
        <v>0</v>
      </c>
      <c r="K8498">
        <v>8</v>
      </c>
      <c r="L8498">
        <v>0</v>
      </c>
    </row>
    <row r="8499" spans="1:12">
      <c r="A8499" s="1" t="s">
        <v>124</v>
      </c>
      <c r="B8499">
        <v>2012</v>
      </c>
      <c r="C8499" t="str">
        <f>VLOOKUP(co2_data[[#This Row],[country]],Country_Parameter!A:C,3,0)</f>
        <v>Parameter 1</v>
      </c>
      <c r="D8499">
        <v>2772431</v>
      </c>
      <c r="E8499">
        <v>19123988480</v>
      </c>
      <c r="F8499">
        <v>0</v>
      </c>
      <c r="G8499">
        <v>8</v>
      </c>
      <c r="H8499">
        <v>0</v>
      </c>
      <c r="I8499">
        <v>0</v>
      </c>
      <c r="J8499">
        <v>0</v>
      </c>
      <c r="K8499">
        <v>7</v>
      </c>
      <c r="L8499">
        <v>0</v>
      </c>
    </row>
    <row r="8500" spans="1:12">
      <c r="A8500" s="1" t="s">
        <v>124</v>
      </c>
      <c r="B8500">
        <v>2013</v>
      </c>
      <c r="C8500" t="str">
        <f>VLOOKUP(co2_data[[#This Row],[country]],Country_Parameter!A:C,3,0)</f>
        <v>Parameter 1</v>
      </c>
      <c r="D8500">
        <v>2783689</v>
      </c>
      <c r="E8500">
        <v>19166826496</v>
      </c>
      <c r="F8500">
        <v>0</v>
      </c>
      <c r="G8500">
        <v>8</v>
      </c>
      <c r="H8500">
        <v>0</v>
      </c>
      <c r="I8500">
        <v>0</v>
      </c>
      <c r="J8500">
        <v>0</v>
      </c>
      <c r="K8500">
        <v>8</v>
      </c>
      <c r="L8500">
        <v>0</v>
      </c>
    </row>
    <row r="8501" spans="1:12">
      <c r="A8501" s="1" t="s">
        <v>124</v>
      </c>
      <c r="B8501">
        <v>2014</v>
      </c>
      <c r="C8501" t="str">
        <f>VLOOKUP(co2_data[[#This Row],[country]],Country_Parameter!A:C,3,0)</f>
        <v>Parameter 1</v>
      </c>
      <c r="D8501">
        <v>2793756</v>
      </c>
      <c r="E8501">
        <v>19277035520</v>
      </c>
      <c r="F8501">
        <v>0</v>
      </c>
      <c r="G8501">
        <v>8</v>
      </c>
      <c r="H8501">
        <v>0</v>
      </c>
      <c r="I8501">
        <v>0</v>
      </c>
      <c r="J8501">
        <v>0</v>
      </c>
      <c r="K8501">
        <v>7</v>
      </c>
      <c r="L8501">
        <v>0</v>
      </c>
    </row>
    <row r="8502" spans="1:12">
      <c r="A8502" s="1" t="s">
        <v>124</v>
      </c>
      <c r="B8502">
        <v>2015</v>
      </c>
      <c r="C8502" t="str">
        <f>VLOOKUP(co2_data[[#This Row],[country]],Country_Parameter!A:C,3,0)</f>
        <v>Parameter 1</v>
      </c>
      <c r="D8502">
        <v>2802535</v>
      </c>
      <c r="E8502">
        <v>19444553728</v>
      </c>
      <c r="F8502">
        <v>0</v>
      </c>
      <c r="G8502">
        <v>8</v>
      </c>
      <c r="H8502">
        <v>0</v>
      </c>
      <c r="I8502">
        <v>0</v>
      </c>
      <c r="J8502">
        <v>0</v>
      </c>
      <c r="K8502">
        <v>7</v>
      </c>
      <c r="L8502">
        <v>0</v>
      </c>
    </row>
    <row r="8503" spans="1:12">
      <c r="A8503" s="1" t="s">
        <v>124</v>
      </c>
      <c r="B8503">
        <v>2016</v>
      </c>
      <c r="C8503" t="str">
        <f>VLOOKUP(co2_data[[#This Row],[country]],Country_Parameter!A:C,3,0)</f>
        <v>Parameter 1</v>
      </c>
      <c r="D8503">
        <v>2809919</v>
      </c>
      <c r="E8503">
        <v>19735838720</v>
      </c>
      <c r="F8503">
        <v>0</v>
      </c>
      <c r="G8503">
        <v>8</v>
      </c>
      <c r="H8503">
        <v>0</v>
      </c>
      <c r="I8503">
        <v>0</v>
      </c>
      <c r="J8503">
        <v>0</v>
      </c>
      <c r="K8503">
        <v>7</v>
      </c>
      <c r="L8503">
        <v>0</v>
      </c>
    </row>
    <row r="8504" spans="1:12">
      <c r="A8504" s="1" t="s">
        <v>124</v>
      </c>
      <c r="B8504">
        <v>2017</v>
      </c>
      <c r="C8504" t="str">
        <f>VLOOKUP(co2_data[[#This Row],[country]],Country_Parameter!A:C,3,0)</f>
        <v>Parameter 1</v>
      </c>
      <c r="D8504">
        <v>2815767</v>
      </c>
      <c r="E8504">
        <v>19869843456</v>
      </c>
      <c r="F8504">
        <v>0</v>
      </c>
      <c r="G8504">
        <v>8</v>
      </c>
      <c r="H8504">
        <v>0</v>
      </c>
      <c r="I8504">
        <v>0</v>
      </c>
      <c r="J8504">
        <v>0</v>
      </c>
      <c r="K8504">
        <v>7</v>
      </c>
      <c r="L8504">
        <v>0</v>
      </c>
    </row>
    <row r="8505" spans="1:12">
      <c r="A8505" s="1" t="s">
        <v>124</v>
      </c>
      <c r="B8505">
        <v>2018</v>
      </c>
      <c r="C8505" t="str">
        <f>VLOOKUP(co2_data[[#This Row],[country]],Country_Parameter!A:C,3,0)</f>
        <v>Parameter 1</v>
      </c>
      <c r="D8505">
        <v>2820103</v>
      </c>
      <c r="E8505">
        <v>20232861696</v>
      </c>
      <c r="F8505">
        <v>0</v>
      </c>
      <c r="G8505">
        <v>8</v>
      </c>
      <c r="H8505">
        <v>0</v>
      </c>
      <c r="I8505">
        <v>0</v>
      </c>
      <c r="J8505">
        <v>0</v>
      </c>
      <c r="K8505">
        <v>7</v>
      </c>
      <c r="L8505">
        <v>0</v>
      </c>
    </row>
    <row r="8506" spans="1:12">
      <c r="A8506" s="1" t="s">
        <v>124</v>
      </c>
      <c r="B8506">
        <v>2019</v>
      </c>
      <c r="C8506" t="str">
        <f>VLOOKUP(co2_data[[#This Row],[country]],Country_Parameter!A:C,3,0)</f>
        <v>Parameter 1</v>
      </c>
      <c r="D8506">
        <v>2823275</v>
      </c>
      <c r="E8506">
        <v>20429119488</v>
      </c>
      <c r="F8506">
        <v>0</v>
      </c>
      <c r="G8506">
        <v>9</v>
      </c>
      <c r="H8506">
        <v>0</v>
      </c>
      <c r="I8506">
        <v>0</v>
      </c>
      <c r="J8506">
        <v>1</v>
      </c>
      <c r="K8506">
        <v>8</v>
      </c>
      <c r="L8506">
        <v>0</v>
      </c>
    </row>
    <row r="8507" spans="1:12">
      <c r="A8507" s="1" t="s">
        <v>124</v>
      </c>
      <c r="B8507">
        <v>2020</v>
      </c>
      <c r="C8507" t="str">
        <f>VLOOKUP(co2_data[[#This Row],[country]],Country_Parameter!A:C,3,0)</f>
        <v>Parameter 1</v>
      </c>
      <c r="D8507">
        <v>2830746</v>
      </c>
      <c r="E8507">
        <v>18402553856</v>
      </c>
      <c r="F8507">
        <v>0</v>
      </c>
      <c r="G8507">
        <v>7</v>
      </c>
      <c r="H8507">
        <v>0</v>
      </c>
      <c r="I8507">
        <v>0</v>
      </c>
      <c r="J8507">
        <v>1</v>
      </c>
      <c r="K8507">
        <v>5</v>
      </c>
      <c r="L8507">
        <v>0</v>
      </c>
    </row>
    <row r="8508" spans="1:12">
      <c r="A8508" s="1" t="s">
        <v>124</v>
      </c>
      <c r="B8508">
        <v>2021</v>
      </c>
      <c r="C8508" t="str">
        <f>VLOOKUP(co2_data[[#This Row],[country]],Country_Parameter!A:C,3,0)</f>
        <v>Parameter 1</v>
      </c>
      <c r="D8508">
        <v>2837682</v>
      </c>
      <c r="E8508">
        <v>19249256448</v>
      </c>
      <c r="F8508">
        <v>0</v>
      </c>
      <c r="G8508">
        <v>7</v>
      </c>
      <c r="H8508">
        <v>0</v>
      </c>
      <c r="I8508">
        <v>0</v>
      </c>
      <c r="J8508">
        <v>1</v>
      </c>
      <c r="K8508">
        <v>5</v>
      </c>
      <c r="L8508">
        <v>0</v>
      </c>
    </row>
    <row r="8509" spans="1:12">
      <c r="A8509" s="1" t="s">
        <v>124</v>
      </c>
      <c r="B8509">
        <v>2022</v>
      </c>
      <c r="C8509" t="str">
        <f>VLOOKUP(co2_data[[#This Row],[country]],Country_Parameter!A:C,3,0)</f>
        <v>Parameter 1</v>
      </c>
      <c r="D8509">
        <v>2839151</v>
      </c>
      <c r="E8509">
        <v>20019224576</v>
      </c>
      <c r="F8509">
        <v>0</v>
      </c>
      <c r="G8509">
        <v>7</v>
      </c>
      <c r="H8509">
        <v>0</v>
      </c>
      <c r="I8509">
        <v>0</v>
      </c>
      <c r="J8509">
        <v>1</v>
      </c>
      <c r="K8509">
        <v>5</v>
      </c>
      <c r="L8509">
        <v>0</v>
      </c>
    </row>
    <row r="8510" spans="1:12">
      <c r="A8510" s="1" t="s">
        <v>124</v>
      </c>
      <c r="B8510">
        <v>2023</v>
      </c>
      <c r="C8510" t="str">
        <f>VLOOKUP(co2_data[[#This Row],[country]],Country_Parameter!A:C,3,0)</f>
        <v>Parameter 1</v>
      </c>
      <c r="D8510">
        <v>2839785</v>
      </c>
      <c r="E8510">
        <v>0</v>
      </c>
      <c r="F8510">
        <v>0</v>
      </c>
      <c r="G8510">
        <v>8</v>
      </c>
      <c r="H8510">
        <v>0</v>
      </c>
      <c r="I8510">
        <v>0</v>
      </c>
      <c r="J8510">
        <v>2</v>
      </c>
      <c r="K8510">
        <v>5</v>
      </c>
      <c r="L8510">
        <v>0</v>
      </c>
    </row>
    <row r="8511" spans="1:12">
      <c r="A8511" s="1" t="s">
        <v>125</v>
      </c>
      <c r="B8511">
        <v>1949</v>
      </c>
      <c r="C8511" t="str">
        <f>VLOOKUP(co2_data[[#This Row],[country]],Country_Parameter!A:C,3,0)</f>
        <v>Parameter 1</v>
      </c>
      <c r="D8511">
        <v>83270008</v>
      </c>
      <c r="E8511">
        <v>235000000000</v>
      </c>
      <c r="F8511">
        <v>2</v>
      </c>
      <c r="G8511">
        <v>98</v>
      </c>
      <c r="H8511">
        <v>96</v>
      </c>
      <c r="I8511">
        <v>0</v>
      </c>
      <c r="J8511">
        <v>0</v>
      </c>
      <c r="K8511">
        <v>1</v>
      </c>
      <c r="L8511">
        <v>0</v>
      </c>
    </row>
    <row r="8512" spans="1:12">
      <c r="A8512" s="1" t="s">
        <v>125</v>
      </c>
      <c r="B8512">
        <v>1950</v>
      </c>
      <c r="C8512" t="str">
        <f>VLOOKUP(co2_data[[#This Row],[country]],Country_Parameter!A:C,3,0)</f>
        <v>Parameter 1</v>
      </c>
      <c r="D8512">
        <v>86443279</v>
      </c>
      <c r="E8512">
        <v>257000000000</v>
      </c>
      <c r="F8512">
        <v>2</v>
      </c>
      <c r="G8512">
        <v>103</v>
      </c>
      <c r="H8512">
        <v>96</v>
      </c>
      <c r="I8512">
        <v>0</v>
      </c>
      <c r="J8512">
        <v>0</v>
      </c>
      <c r="K8512">
        <v>4</v>
      </c>
      <c r="L8512">
        <v>0</v>
      </c>
    </row>
    <row r="8513" spans="1:12">
      <c r="A8513" s="1" t="s">
        <v>125</v>
      </c>
      <c r="B8513">
        <v>1951</v>
      </c>
      <c r="C8513" t="str">
        <f>VLOOKUP(co2_data[[#This Row],[country]],Country_Parameter!A:C,3,0)</f>
        <v>Parameter 1</v>
      </c>
      <c r="D8513">
        <v>87849930</v>
      </c>
      <c r="E8513">
        <v>289000000000</v>
      </c>
      <c r="F8513">
        <v>3</v>
      </c>
      <c r="G8513">
        <v>123</v>
      </c>
      <c r="H8513">
        <v>111</v>
      </c>
      <c r="I8513">
        <v>0</v>
      </c>
      <c r="J8513">
        <v>0</v>
      </c>
      <c r="K8513">
        <v>9</v>
      </c>
      <c r="L8513">
        <v>0</v>
      </c>
    </row>
    <row r="8514" spans="1:12">
      <c r="A8514" s="1" t="s">
        <v>125</v>
      </c>
      <c r="B8514">
        <v>1952</v>
      </c>
      <c r="C8514" t="str">
        <f>VLOOKUP(co2_data[[#This Row],[country]],Country_Parameter!A:C,3,0)</f>
        <v>Parameter 1</v>
      </c>
      <c r="D8514">
        <v>89135134</v>
      </c>
      <c r="E8514">
        <v>322000000000</v>
      </c>
      <c r="F8514">
        <v>4</v>
      </c>
      <c r="G8514">
        <v>130</v>
      </c>
      <c r="H8514">
        <v>114</v>
      </c>
      <c r="I8514">
        <v>0</v>
      </c>
      <c r="J8514">
        <v>0</v>
      </c>
      <c r="K8514">
        <v>13</v>
      </c>
      <c r="L8514">
        <v>0</v>
      </c>
    </row>
    <row r="8515" spans="1:12">
      <c r="A8515" s="1" t="s">
        <v>125</v>
      </c>
      <c r="B8515">
        <v>1953</v>
      </c>
      <c r="C8515" t="str">
        <f>VLOOKUP(co2_data[[#This Row],[country]],Country_Parameter!A:C,3,0)</f>
        <v>Parameter 1</v>
      </c>
      <c r="D8515">
        <v>90324185</v>
      </c>
      <c r="E8515">
        <v>346000000000</v>
      </c>
      <c r="F8515">
        <v>4</v>
      </c>
      <c r="G8515">
        <v>146</v>
      </c>
      <c r="H8515">
        <v>119</v>
      </c>
      <c r="I8515">
        <v>0</v>
      </c>
      <c r="J8515">
        <v>0</v>
      </c>
      <c r="K8515">
        <v>22</v>
      </c>
      <c r="L8515">
        <v>0</v>
      </c>
    </row>
    <row r="8516" spans="1:12">
      <c r="A8516" s="1" t="s">
        <v>125</v>
      </c>
      <c r="B8516">
        <v>1954</v>
      </c>
      <c r="C8516" t="str">
        <f>VLOOKUP(co2_data[[#This Row],[country]],Country_Parameter!A:C,3,0)</f>
        <v>Parameter 1</v>
      </c>
      <c r="D8516">
        <v>91407672</v>
      </c>
      <c r="E8516">
        <v>365000000000</v>
      </c>
      <c r="F8516">
        <v>5</v>
      </c>
      <c r="G8516">
        <v>143</v>
      </c>
      <c r="H8516">
        <v>113</v>
      </c>
      <c r="I8516">
        <v>0</v>
      </c>
      <c r="J8516">
        <v>0</v>
      </c>
      <c r="K8516">
        <v>24</v>
      </c>
      <c r="L8516">
        <v>0</v>
      </c>
    </row>
    <row r="8517" spans="1:12">
      <c r="A8517" s="1" t="s">
        <v>125</v>
      </c>
      <c r="B8517">
        <v>1955</v>
      </c>
      <c r="C8517" t="str">
        <f>VLOOKUP(co2_data[[#This Row],[country]],Country_Parameter!A:C,3,0)</f>
        <v>Parameter 1</v>
      </c>
      <c r="D8517">
        <v>92425476</v>
      </c>
      <c r="E8517">
        <v>397000000000</v>
      </c>
      <c r="F8517">
        <v>5</v>
      </c>
      <c r="G8517">
        <v>142</v>
      </c>
      <c r="H8517">
        <v>109</v>
      </c>
      <c r="I8517">
        <v>0</v>
      </c>
      <c r="J8517">
        <v>0</v>
      </c>
      <c r="K8517">
        <v>28</v>
      </c>
      <c r="L8517">
        <v>0</v>
      </c>
    </row>
    <row r="8518" spans="1:12">
      <c r="A8518" s="1" t="s">
        <v>125</v>
      </c>
      <c r="B8518">
        <v>1956</v>
      </c>
      <c r="C8518" t="str">
        <f>VLOOKUP(co2_data[[#This Row],[country]],Country_Parameter!A:C,3,0)</f>
        <v>Parameter 1</v>
      </c>
      <c r="D8518">
        <v>93342005</v>
      </c>
      <c r="E8518">
        <v>427000000000</v>
      </c>
      <c r="F8518">
        <v>6</v>
      </c>
      <c r="G8518">
        <v>161</v>
      </c>
      <c r="H8518">
        <v>121</v>
      </c>
      <c r="I8518">
        <v>0</v>
      </c>
      <c r="J8518">
        <v>0</v>
      </c>
      <c r="K8518">
        <v>33</v>
      </c>
      <c r="L8518">
        <v>0</v>
      </c>
    </row>
    <row r="8519" spans="1:12">
      <c r="A8519" s="1" t="s">
        <v>125</v>
      </c>
      <c r="B8519">
        <v>1957</v>
      </c>
      <c r="C8519" t="str">
        <f>VLOOKUP(co2_data[[#This Row],[country]],Country_Parameter!A:C,3,0)</f>
        <v>Parameter 1</v>
      </c>
      <c r="D8519">
        <v>94108980</v>
      </c>
      <c r="E8519">
        <v>458000000000</v>
      </c>
      <c r="F8519">
        <v>8</v>
      </c>
      <c r="G8519">
        <v>188</v>
      </c>
      <c r="H8519">
        <v>136</v>
      </c>
      <c r="I8519">
        <v>0</v>
      </c>
      <c r="J8519">
        <v>1</v>
      </c>
      <c r="K8519">
        <v>44</v>
      </c>
      <c r="L8519">
        <v>0</v>
      </c>
    </row>
    <row r="8520" spans="1:12">
      <c r="A8520" s="1" t="s">
        <v>125</v>
      </c>
      <c r="B8520">
        <v>1958</v>
      </c>
      <c r="C8520" t="str">
        <f>VLOOKUP(co2_data[[#This Row],[country]],Country_Parameter!A:C,3,0)</f>
        <v>Parameter 1</v>
      </c>
      <c r="D8520">
        <v>94846958</v>
      </c>
      <c r="E8520">
        <v>484000000000</v>
      </c>
      <c r="F8520">
        <v>7</v>
      </c>
      <c r="G8520">
        <v>181</v>
      </c>
      <c r="H8520">
        <v>126</v>
      </c>
      <c r="I8520">
        <v>0</v>
      </c>
      <c r="J8520">
        <v>1</v>
      </c>
      <c r="K8520">
        <v>47</v>
      </c>
      <c r="L8520">
        <v>0</v>
      </c>
    </row>
    <row r="8521" spans="1:12">
      <c r="A8521" s="1" t="s">
        <v>125</v>
      </c>
      <c r="B8521">
        <v>1959</v>
      </c>
      <c r="C8521" t="str">
        <f>VLOOKUP(co2_data[[#This Row],[country]],Country_Parameter!A:C,3,0)</f>
        <v>Parameter 1</v>
      </c>
      <c r="D8521">
        <v>95622973</v>
      </c>
      <c r="E8521">
        <v>529000000000</v>
      </c>
      <c r="F8521">
        <v>9</v>
      </c>
      <c r="G8521">
        <v>193</v>
      </c>
      <c r="H8521">
        <v>126</v>
      </c>
      <c r="I8521">
        <v>0</v>
      </c>
      <c r="J8521">
        <v>1</v>
      </c>
      <c r="K8521">
        <v>57</v>
      </c>
      <c r="L8521">
        <v>0</v>
      </c>
    </row>
    <row r="8522" spans="1:12">
      <c r="A8522" s="1" t="s">
        <v>125</v>
      </c>
      <c r="B8522">
        <v>1960</v>
      </c>
      <c r="C8522" t="str">
        <f>VLOOKUP(co2_data[[#This Row],[country]],Country_Parameter!A:C,3,0)</f>
        <v>Parameter 1</v>
      </c>
      <c r="D8522">
        <v>96399754</v>
      </c>
      <c r="E8522">
        <v>598000000000</v>
      </c>
      <c r="F8522">
        <v>11</v>
      </c>
      <c r="G8522">
        <v>233</v>
      </c>
      <c r="H8522">
        <v>139</v>
      </c>
      <c r="I8522">
        <v>0</v>
      </c>
      <c r="J8522">
        <v>2</v>
      </c>
      <c r="K8522">
        <v>81</v>
      </c>
      <c r="L8522">
        <v>0</v>
      </c>
    </row>
    <row r="8523" spans="1:12">
      <c r="A8523" s="1" t="s">
        <v>125</v>
      </c>
      <c r="B8523">
        <v>1961</v>
      </c>
      <c r="C8523" t="str">
        <f>VLOOKUP(co2_data[[#This Row],[country]],Country_Parameter!A:C,3,0)</f>
        <v>Parameter 1</v>
      </c>
      <c r="D8523">
        <v>97217594</v>
      </c>
      <c r="E8523">
        <v>670000000000</v>
      </c>
      <c r="F8523">
        <v>12</v>
      </c>
      <c r="G8523">
        <v>283</v>
      </c>
      <c r="H8523">
        <v>161</v>
      </c>
      <c r="I8523">
        <v>0</v>
      </c>
      <c r="J8523">
        <v>2</v>
      </c>
      <c r="K8523">
        <v>108</v>
      </c>
      <c r="L8523">
        <v>0</v>
      </c>
    </row>
    <row r="8524" spans="1:12">
      <c r="A8524" s="1" t="s">
        <v>125</v>
      </c>
      <c r="B8524">
        <v>1962</v>
      </c>
      <c r="C8524" t="str">
        <f>VLOOKUP(co2_data[[#This Row],[country]],Country_Parameter!A:C,3,0)</f>
        <v>Parameter 1</v>
      </c>
      <c r="D8524">
        <v>98076406</v>
      </c>
      <c r="E8524">
        <v>730000000000</v>
      </c>
      <c r="F8524">
        <v>14</v>
      </c>
      <c r="G8524">
        <v>293</v>
      </c>
      <c r="H8524">
        <v>154</v>
      </c>
      <c r="I8524">
        <v>0</v>
      </c>
      <c r="J8524">
        <v>3</v>
      </c>
      <c r="K8524">
        <v>122</v>
      </c>
      <c r="L8524">
        <v>0</v>
      </c>
    </row>
    <row r="8525" spans="1:12">
      <c r="A8525" s="1" t="s">
        <v>125</v>
      </c>
      <c r="B8525">
        <v>1963</v>
      </c>
      <c r="C8525" t="str">
        <f>VLOOKUP(co2_data[[#This Row],[country]],Country_Parameter!A:C,3,0)</f>
        <v>Parameter 1</v>
      </c>
      <c r="D8525">
        <v>98958230</v>
      </c>
      <c r="E8525">
        <v>792000000000</v>
      </c>
      <c r="F8525">
        <v>15</v>
      </c>
      <c r="G8525">
        <v>325</v>
      </c>
      <c r="H8525">
        <v>155</v>
      </c>
      <c r="I8525">
        <v>0</v>
      </c>
      <c r="J8525">
        <v>4</v>
      </c>
      <c r="K8525">
        <v>151</v>
      </c>
      <c r="L8525">
        <v>0</v>
      </c>
    </row>
    <row r="8526" spans="1:12">
      <c r="A8526" s="1" t="s">
        <v>125</v>
      </c>
      <c r="B8526">
        <v>1964</v>
      </c>
      <c r="C8526" t="str">
        <f>VLOOKUP(co2_data[[#This Row],[country]],Country_Parameter!A:C,3,0)</f>
        <v>Parameter 1</v>
      </c>
      <c r="D8526">
        <v>99890178</v>
      </c>
      <c r="E8526">
        <v>884000000000</v>
      </c>
      <c r="F8526">
        <v>16</v>
      </c>
      <c r="G8526">
        <v>359</v>
      </c>
      <c r="H8526">
        <v>160</v>
      </c>
      <c r="I8526">
        <v>0</v>
      </c>
      <c r="J8526">
        <v>4</v>
      </c>
      <c r="K8526">
        <v>179</v>
      </c>
      <c r="L8526">
        <v>0</v>
      </c>
    </row>
    <row r="8527" spans="1:12">
      <c r="A8527" s="1" t="s">
        <v>125</v>
      </c>
      <c r="B8527">
        <v>1965</v>
      </c>
      <c r="C8527" t="str">
        <f>VLOOKUP(co2_data[[#This Row],[country]],Country_Parameter!A:C,3,0)</f>
        <v>Parameter 1</v>
      </c>
      <c r="D8527">
        <v>100916017</v>
      </c>
      <c r="E8527">
        <v>935000000000</v>
      </c>
      <c r="F8527">
        <v>16</v>
      </c>
      <c r="G8527">
        <v>387</v>
      </c>
      <c r="H8527">
        <v>166</v>
      </c>
      <c r="I8527">
        <v>0</v>
      </c>
      <c r="J8527">
        <v>4</v>
      </c>
      <c r="K8527">
        <v>201</v>
      </c>
      <c r="L8527">
        <v>0</v>
      </c>
    </row>
    <row r="8528" spans="1:12">
      <c r="A8528" s="1" t="s">
        <v>125</v>
      </c>
      <c r="B8528">
        <v>1966</v>
      </c>
      <c r="C8528" t="str">
        <f>VLOOKUP(co2_data[[#This Row],[country]],Country_Parameter!A:C,3,0)</f>
        <v>Parameter 1</v>
      </c>
      <c r="D8528">
        <v>101887833</v>
      </c>
      <c r="E8528">
        <v>1030000000000</v>
      </c>
      <c r="F8528">
        <v>19</v>
      </c>
      <c r="G8528">
        <v>420</v>
      </c>
      <c r="H8528">
        <v>170</v>
      </c>
      <c r="I8528">
        <v>0</v>
      </c>
      <c r="J8528">
        <v>4</v>
      </c>
      <c r="K8528">
        <v>227</v>
      </c>
      <c r="L8528">
        <v>0</v>
      </c>
    </row>
    <row r="8529" spans="1:12">
      <c r="A8529" s="1" t="s">
        <v>125</v>
      </c>
      <c r="B8529">
        <v>1967</v>
      </c>
      <c r="C8529" t="str">
        <f>VLOOKUP(co2_data[[#This Row],[country]],Country_Parameter!A:C,3,0)</f>
        <v>Parameter 1</v>
      </c>
      <c r="D8529">
        <v>102965529</v>
      </c>
      <c r="E8529">
        <v>1150000000000</v>
      </c>
      <c r="F8529">
        <v>21</v>
      </c>
      <c r="G8529">
        <v>490</v>
      </c>
      <c r="H8529">
        <v>182</v>
      </c>
      <c r="I8529">
        <v>0</v>
      </c>
      <c r="J8529">
        <v>4</v>
      </c>
      <c r="K8529">
        <v>283</v>
      </c>
      <c r="L8529">
        <v>0</v>
      </c>
    </row>
    <row r="8530" spans="1:12">
      <c r="A8530" s="1" t="s">
        <v>125</v>
      </c>
      <c r="B8530">
        <v>1968</v>
      </c>
      <c r="C8530" t="str">
        <f>VLOOKUP(co2_data[[#This Row],[country]],Country_Parameter!A:C,3,0)</f>
        <v>Parameter 1</v>
      </c>
      <c r="D8530">
        <v>104237475</v>
      </c>
      <c r="E8530">
        <v>1300000000000</v>
      </c>
      <c r="F8530">
        <v>24</v>
      </c>
      <c r="G8530">
        <v>563</v>
      </c>
      <c r="H8530">
        <v>200</v>
      </c>
      <c r="I8530">
        <v>0</v>
      </c>
      <c r="J8530">
        <v>4</v>
      </c>
      <c r="K8530">
        <v>335</v>
      </c>
      <c r="L8530">
        <v>0</v>
      </c>
    </row>
    <row r="8531" spans="1:12">
      <c r="A8531" s="1" t="s">
        <v>125</v>
      </c>
      <c r="B8531">
        <v>1969</v>
      </c>
      <c r="C8531" t="str">
        <f>VLOOKUP(co2_data[[#This Row],[country]],Country_Parameter!A:C,3,0)</f>
        <v>Parameter 1</v>
      </c>
      <c r="D8531">
        <v>105475170</v>
      </c>
      <c r="E8531">
        <v>1460000000000</v>
      </c>
      <c r="F8531">
        <v>25</v>
      </c>
      <c r="G8531">
        <v>654</v>
      </c>
      <c r="H8531">
        <v>221</v>
      </c>
      <c r="I8531">
        <v>0</v>
      </c>
      <c r="J8531">
        <v>5</v>
      </c>
      <c r="K8531">
        <v>403</v>
      </c>
      <c r="L8531">
        <v>0</v>
      </c>
    </row>
    <row r="8532" spans="1:12">
      <c r="A8532" s="1" t="s">
        <v>125</v>
      </c>
      <c r="B8532">
        <v>1970</v>
      </c>
      <c r="C8532" t="str">
        <f>VLOOKUP(co2_data[[#This Row],[country]],Country_Parameter!A:C,3,0)</f>
        <v>Parameter 1</v>
      </c>
      <c r="D8532">
        <v>106712370</v>
      </c>
      <c r="E8532">
        <v>1620000000000</v>
      </c>
      <c r="F8532">
        <v>28</v>
      </c>
      <c r="G8532">
        <v>770</v>
      </c>
      <c r="H8532">
        <v>229</v>
      </c>
      <c r="I8532">
        <v>0</v>
      </c>
      <c r="J8532">
        <v>8</v>
      </c>
      <c r="K8532">
        <v>504</v>
      </c>
      <c r="L8532">
        <v>0</v>
      </c>
    </row>
    <row r="8533" spans="1:12">
      <c r="A8533" s="1" t="s">
        <v>125</v>
      </c>
      <c r="B8533">
        <v>1971</v>
      </c>
      <c r="C8533" t="str">
        <f>VLOOKUP(co2_data[[#This Row],[country]],Country_Parameter!A:C,3,0)</f>
        <v>Parameter 1</v>
      </c>
      <c r="D8533">
        <v>107952031</v>
      </c>
      <c r="E8533">
        <v>1690000000000</v>
      </c>
      <c r="F8533">
        <v>29</v>
      </c>
      <c r="G8533">
        <v>800</v>
      </c>
      <c r="H8533">
        <v>206</v>
      </c>
      <c r="I8533">
        <v>0</v>
      </c>
      <c r="J8533">
        <v>8</v>
      </c>
      <c r="K8533">
        <v>556</v>
      </c>
      <c r="L8533">
        <v>0</v>
      </c>
    </row>
    <row r="8534" spans="1:12">
      <c r="A8534" s="1" t="s">
        <v>125</v>
      </c>
      <c r="B8534">
        <v>1972</v>
      </c>
      <c r="C8534" t="str">
        <f>VLOOKUP(co2_data[[#This Row],[country]],Country_Parameter!A:C,3,0)</f>
        <v>Parameter 1</v>
      </c>
      <c r="D8534">
        <v>109238963</v>
      </c>
      <c r="E8534">
        <v>1830000000000</v>
      </c>
      <c r="F8534">
        <v>33</v>
      </c>
      <c r="G8534">
        <v>861</v>
      </c>
      <c r="H8534">
        <v>200</v>
      </c>
      <c r="I8534">
        <v>0</v>
      </c>
      <c r="J8534">
        <v>8</v>
      </c>
      <c r="K8534">
        <v>620</v>
      </c>
      <c r="L8534">
        <v>0</v>
      </c>
    </row>
    <row r="8535" spans="1:12">
      <c r="A8535" s="1" t="s">
        <v>125</v>
      </c>
      <c r="B8535">
        <v>1973</v>
      </c>
      <c r="C8535" t="str">
        <f>VLOOKUP(co2_data[[#This Row],[country]],Country_Parameter!A:C,3,0)</f>
        <v>Parameter 1</v>
      </c>
      <c r="D8535">
        <v>110614742</v>
      </c>
      <c r="E8535">
        <v>1980000000000</v>
      </c>
      <c r="F8535">
        <v>38</v>
      </c>
      <c r="G8535">
        <v>914</v>
      </c>
      <c r="H8535">
        <v>214</v>
      </c>
      <c r="I8535">
        <v>0</v>
      </c>
      <c r="J8535">
        <v>11</v>
      </c>
      <c r="K8535">
        <v>651</v>
      </c>
      <c r="L8535">
        <v>0</v>
      </c>
    </row>
    <row r="8536" spans="1:12">
      <c r="A8536" s="1" t="s">
        <v>125</v>
      </c>
      <c r="B8536">
        <v>1974</v>
      </c>
      <c r="C8536" t="str">
        <f>VLOOKUP(co2_data[[#This Row],[country]],Country_Parameter!A:C,3,0)</f>
        <v>Parameter 1</v>
      </c>
      <c r="D8536">
        <v>112009690</v>
      </c>
      <c r="E8536">
        <v>1960000000000</v>
      </c>
      <c r="F8536">
        <v>36</v>
      </c>
      <c r="G8536">
        <v>914</v>
      </c>
      <c r="H8536">
        <v>229</v>
      </c>
      <c r="I8536">
        <v>0</v>
      </c>
      <c r="J8536">
        <v>14</v>
      </c>
      <c r="K8536">
        <v>635</v>
      </c>
      <c r="L8536">
        <v>0</v>
      </c>
    </row>
    <row r="8537" spans="1:12">
      <c r="A8537" s="1" t="s">
        <v>125</v>
      </c>
      <c r="B8537">
        <v>1975</v>
      </c>
      <c r="C8537" t="str">
        <f>VLOOKUP(co2_data[[#This Row],[country]],Country_Parameter!A:C,3,0)</f>
        <v>Parameter 1</v>
      </c>
      <c r="D8537">
        <v>113321198</v>
      </c>
      <c r="E8537">
        <v>2020000000000</v>
      </c>
      <c r="F8537">
        <v>33</v>
      </c>
      <c r="G8537">
        <v>870</v>
      </c>
      <c r="H8537">
        <v>213</v>
      </c>
      <c r="I8537">
        <v>0</v>
      </c>
      <c r="J8537">
        <v>17</v>
      </c>
      <c r="K8537">
        <v>606</v>
      </c>
      <c r="L8537">
        <v>0</v>
      </c>
    </row>
    <row r="8538" spans="1:12">
      <c r="A8538" s="1" t="s">
        <v>125</v>
      </c>
      <c r="B8538">
        <v>1976</v>
      </c>
      <c r="C8538" t="str">
        <f>VLOOKUP(co2_data[[#This Row],[country]],Country_Parameter!A:C,3,0)</f>
        <v>Parameter 1</v>
      </c>
      <c r="D8538">
        <v>114502794</v>
      </c>
      <c r="E8538">
        <v>2100000000000</v>
      </c>
      <c r="F8538">
        <v>36</v>
      </c>
      <c r="G8538">
        <v>910</v>
      </c>
      <c r="H8538">
        <v>208</v>
      </c>
      <c r="I8538">
        <v>0</v>
      </c>
      <c r="J8538">
        <v>21</v>
      </c>
      <c r="K8538">
        <v>645</v>
      </c>
      <c r="L8538">
        <v>0</v>
      </c>
    </row>
    <row r="8539" spans="1:12">
      <c r="A8539" s="1" t="s">
        <v>125</v>
      </c>
      <c r="B8539">
        <v>1977</v>
      </c>
      <c r="C8539" t="str">
        <f>VLOOKUP(co2_data[[#This Row],[country]],Country_Parameter!A:C,3,0)</f>
        <v>Parameter 1</v>
      </c>
      <c r="D8539">
        <v>115574280</v>
      </c>
      <c r="E8539">
        <v>2190000000000</v>
      </c>
      <c r="F8539">
        <v>38</v>
      </c>
      <c r="G8539">
        <v>936</v>
      </c>
      <c r="H8539">
        <v>205</v>
      </c>
      <c r="I8539">
        <v>0</v>
      </c>
      <c r="J8539">
        <v>25</v>
      </c>
      <c r="K8539">
        <v>669</v>
      </c>
      <c r="L8539">
        <v>0</v>
      </c>
    </row>
    <row r="8540" spans="1:12">
      <c r="A8540" s="1" t="s">
        <v>125</v>
      </c>
      <c r="B8540">
        <v>1978</v>
      </c>
      <c r="C8540" t="str">
        <f>VLOOKUP(co2_data[[#This Row],[country]],Country_Parameter!A:C,3,0)</f>
        <v>Parameter 1</v>
      </c>
      <c r="D8540">
        <v>116576941</v>
      </c>
      <c r="E8540">
        <v>2310000000000</v>
      </c>
      <c r="F8540">
        <v>44</v>
      </c>
      <c r="G8540">
        <v>905</v>
      </c>
      <c r="H8540">
        <v>175</v>
      </c>
      <c r="I8540">
        <v>0</v>
      </c>
      <c r="J8540">
        <v>35</v>
      </c>
      <c r="K8540">
        <v>652</v>
      </c>
      <c r="L8540">
        <v>0</v>
      </c>
    </row>
    <row r="8541" spans="1:12">
      <c r="A8541" s="1" t="s">
        <v>125</v>
      </c>
      <c r="B8541">
        <v>1979</v>
      </c>
      <c r="C8541" t="str">
        <f>VLOOKUP(co2_data[[#This Row],[country]],Country_Parameter!A:C,3,0)</f>
        <v>Parameter 1</v>
      </c>
      <c r="D8541">
        <v>117521561</v>
      </c>
      <c r="E8541">
        <v>2430000000000</v>
      </c>
      <c r="F8541">
        <v>46</v>
      </c>
      <c r="G8541">
        <v>957</v>
      </c>
      <c r="H8541">
        <v>191</v>
      </c>
      <c r="I8541">
        <v>0</v>
      </c>
      <c r="J8541">
        <v>41</v>
      </c>
      <c r="K8541">
        <v>679</v>
      </c>
      <c r="L8541">
        <v>0</v>
      </c>
    </row>
    <row r="8542" spans="1:12">
      <c r="A8542" s="1" t="s">
        <v>125</v>
      </c>
      <c r="B8542">
        <v>1980</v>
      </c>
      <c r="C8542" t="str">
        <f>VLOOKUP(co2_data[[#This Row],[country]],Country_Parameter!A:C,3,0)</f>
        <v>Parameter 1</v>
      </c>
      <c r="D8542">
        <v>118358761</v>
      </c>
      <c r="E8542">
        <v>2500000000000</v>
      </c>
      <c r="F8542">
        <v>46</v>
      </c>
      <c r="G8542">
        <v>949</v>
      </c>
      <c r="H8542">
        <v>224</v>
      </c>
      <c r="I8542">
        <v>0</v>
      </c>
      <c r="J8542">
        <v>48</v>
      </c>
      <c r="K8542">
        <v>631</v>
      </c>
      <c r="L8542">
        <v>0</v>
      </c>
    </row>
    <row r="8543" spans="1:12">
      <c r="A8543" s="1" t="s">
        <v>125</v>
      </c>
      <c r="B8543">
        <v>1981</v>
      </c>
      <c r="C8543" t="str">
        <f>VLOOKUP(co2_data[[#This Row],[country]],Country_Parameter!A:C,3,0)</f>
        <v>Parameter 1</v>
      </c>
      <c r="D8543">
        <v>118994055</v>
      </c>
      <c r="E8543">
        <v>2580000000000</v>
      </c>
      <c r="F8543">
        <v>44</v>
      </c>
      <c r="G8543">
        <v>930</v>
      </c>
      <c r="H8543">
        <v>247</v>
      </c>
      <c r="I8543">
        <v>0</v>
      </c>
      <c r="J8543">
        <v>49</v>
      </c>
      <c r="K8543">
        <v>591</v>
      </c>
      <c r="L8543">
        <v>0</v>
      </c>
    </row>
    <row r="8544" spans="1:12">
      <c r="A8544" s="1" t="s">
        <v>125</v>
      </c>
      <c r="B8544">
        <v>1982</v>
      </c>
      <c r="C8544" t="str">
        <f>VLOOKUP(co2_data[[#This Row],[country]],Country_Parameter!A:C,3,0)</f>
        <v>Parameter 1</v>
      </c>
      <c r="D8544">
        <v>119485773</v>
      </c>
      <c r="E8544">
        <v>2660000000000</v>
      </c>
      <c r="F8544">
        <v>41</v>
      </c>
      <c r="G8544">
        <v>901</v>
      </c>
      <c r="H8544">
        <v>243</v>
      </c>
      <c r="I8544">
        <v>0</v>
      </c>
      <c r="J8544">
        <v>50</v>
      </c>
      <c r="K8544">
        <v>567</v>
      </c>
      <c r="L8544">
        <v>0</v>
      </c>
    </row>
    <row r="8545" spans="1:12">
      <c r="A8545" s="1" t="s">
        <v>125</v>
      </c>
      <c r="B8545">
        <v>1983</v>
      </c>
      <c r="C8545" t="str">
        <f>VLOOKUP(co2_data[[#This Row],[country]],Country_Parameter!A:C,3,0)</f>
        <v>Parameter 1</v>
      </c>
      <c r="D8545">
        <v>119948942</v>
      </c>
      <c r="E8545">
        <v>2720000000000</v>
      </c>
      <c r="F8545">
        <v>42</v>
      </c>
      <c r="G8545">
        <v>884</v>
      </c>
      <c r="H8545">
        <v>230</v>
      </c>
      <c r="I8545">
        <v>0</v>
      </c>
      <c r="J8545">
        <v>53</v>
      </c>
      <c r="K8545">
        <v>560</v>
      </c>
      <c r="L8545">
        <v>0</v>
      </c>
    </row>
    <row r="8546" spans="1:12">
      <c r="A8546" s="1" t="s">
        <v>125</v>
      </c>
      <c r="B8546">
        <v>1984</v>
      </c>
      <c r="C8546" t="str">
        <f>VLOOKUP(co2_data[[#This Row],[country]],Country_Parameter!A:C,3,0)</f>
        <v>Parameter 1</v>
      </c>
      <c r="D8546">
        <v>120384396</v>
      </c>
      <c r="E8546">
        <v>2830000000000</v>
      </c>
      <c r="F8546">
        <v>40</v>
      </c>
      <c r="G8546">
        <v>941</v>
      </c>
      <c r="H8546">
        <v>260</v>
      </c>
      <c r="I8546">
        <v>0</v>
      </c>
      <c r="J8546">
        <v>72</v>
      </c>
      <c r="K8546">
        <v>568</v>
      </c>
      <c r="L8546">
        <v>0</v>
      </c>
    </row>
    <row r="8547" spans="1:12">
      <c r="A8547" s="1" t="s">
        <v>125</v>
      </c>
      <c r="B8547">
        <v>1985</v>
      </c>
      <c r="C8547" t="str">
        <f>VLOOKUP(co2_data[[#This Row],[country]],Country_Parameter!A:C,3,0)</f>
        <v>Parameter 1</v>
      </c>
      <c r="D8547">
        <v>120832158</v>
      </c>
      <c r="E8547">
        <v>2950000000000</v>
      </c>
      <c r="F8547">
        <v>37</v>
      </c>
      <c r="G8547">
        <v>915</v>
      </c>
      <c r="H8547">
        <v>272</v>
      </c>
      <c r="I8547">
        <v>0</v>
      </c>
      <c r="J8547">
        <v>77</v>
      </c>
      <c r="K8547">
        <v>529</v>
      </c>
      <c r="L8547">
        <v>0</v>
      </c>
    </row>
    <row r="8548" spans="1:12">
      <c r="A8548" s="1" t="s">
        <v>125</v>
      </c>
      <c r="B8548">
        <v>1986</v>
      </c>
      <c r="C8548" t="str">
        <f>VLOOKUP(co2_data[[#This Row],[country]],Country_Parameter!A:C,3,0)</f>
        <v>Parameter 1</v>
      </c>
      <c r="D8548">
        <v>121366733</v>
      </c>
      <c r="E8548">
        <v>3040000000000</v>
      </c>
      <c r="F8548">
        <v>35</v>
      </c>
      <c r="G8548">
        <v>914</v>
      </c>
      <c r="H8548">
        <v>257</v>
      </c>
      <c r="I8548">
        <v>0</v>
      </c>
      <c r="J8548">
        <v>81</v>
      </c>
      <c r="K8548">
        <v>540</v>
      </c>
      <c r="L8548">
        <v>0</v>
      </c>
    </row>
    <row r="8549" spans="1:12">
      <c r="A8549" s="1" t="s">
        <v>125</v>
      </c>
      <c r="B8549">
        <v>1987</v>
      </c>
      <c r="C8549" t="str">
        <f>VLOOKUP(co2_data[[#This Row],[country]],Country_Parameter!A:C,3,0)</f>
        <v>Parameter 1</v>
      </c>
      <c r="D8549">
        <v>121943589</v>
      </c>
      <c r="E8549">
        <v>3160000000000</v>
      </c>
      <c r="F8549">
        <v>33</v>
      </c>
      <c r="G8549">
        <v>902</v>
      </c>
      <c r="H8549">
        <v>250</v>
      </c>
      <c r="I8549">
        <v>0</v>
      </c>
      <c r="J8549">
        <v>83</v>
      </c>
      <c r="K8549">
        <v>536</v>
      </c>
      <c r="L8549">
        <v>0</v>
      </c>
    </row>
    <row r="8550" spans="1:12">
      <c r="A8550" s="1" t="s">
        <v>125</v>
      </c>
      <c r="B8550">
        <v>1988</v>
      </c>
      <c r="C8550" t="str">
        <f>VLOOKUP(co2_data[[#This Row],[country]],Country_Parameter!A:C,3,0)</f>
        <v>Parameter 1</v>
      </c>
      <c r="D8550">
        <v>122476957</v>
      </c>
      <c r="E8550">
        <v>3360000000000</v>
      </c>
      <c r="F8550">
        <v>35</v>
      </c>
      <c r="G8550">
        <v>985</v>
      </c>
      <c r="H8550">
        <v>279</v>
      </c>
      <c r="I8550">
        <v>0</v>
      </c>
      <c r="J8550">
        <v>86</v>
      </c>
      <c r="K8550">
        <v>585</v>
      </c>
      <c r="L8550">
        <v>0</v>
      </c>
    </row>
    <row r="8551" spans="1:12">
      <c r="A8551" s="1" t="s">
        <v>125</v>
      </c>
      <c r="B8551">
        <v>1989</v>
      </c>
      <c r="C8551" t="str">
        <f>VLOOKUP(co2_data[[#This Row],[country]],Country_Parameter!A:C,3,0)</f>
        <v>Parameter 1</v>
      </c>
      <c r="D8551">
        <v>122947411</v>
      </c>
      <c r="E8551">
        <v>3520000000000</v>
      </c>
      <c r="F8551">
        <v>36</v>
      </c>
      <c r="G8551">
        <v>1021</v>
      </c>
      <c r="H8551">
        <v>277</v>
      </c>
      <c r="I8551">
        <v>0</v>
      </c>
      <c r="J8551">
        <v>93</v>
      </c>
      <c r="K8551">
        <v>615</v>
      </c>
      <c r="L8551">
        <v>0</v>
      </c>
    </row>
    <row r="8552" spans="1:12">
      <c r="A8552" s="1" t="s">
        <v>125</v>
      </c>
      <c r="B8552">
        <v>1990</v>
      </c>
      <c r="C8552" t="str">
        <f>VLOOKUP(co2_data[[#This Row],[country]],Country_Parameter!A:C,3,0)</f>
        <v>Parameter 1</v>
      </c>
      <c r="D8552">
        <v>123399767</v>
      </c>
      <c r="E8552">
        <v>3700000000000</v>
      </c>
      <c r="F8552">
        <v>39</v>
      </c>
      <c r="G8552">
        <v>1157</v>
      </c>
      <c r="H8552">
        <v>319</v>
      </c>
      <c r="I8552">
        <v>0</v>
      </c>
      <c r="J8552">
        <v>117</v>
      </c>
      <c r="K8552">
        <v>672</v>
      </c>
      <c r="L8552">
        <v>11</v>
      </c>
    </row>
    <row r="8553" spans="1:12">
      <c r="A8553" s="1" t="s">
        <v>125</v>
      </c>
      <c r="B8553">
        <v>1991</v>
      </c>
      <c r="C8553" t="str">
        <f>VLOOKUP(co2_data[[#This Row],[country]],Country_Parameter!A:C,3,0)</f>
        <v>Parameter 1</v>
      </c>
      <c r="D8553">
        <v>123889870</v>
      </c>
      <c r="E8553">
        <v>3820000000000</v>
      </c>
      <c r="F8553">
        <v>40</v>
      </c>
      <c r="G8553">
        <v>1169</v>
      </c>
      <c r="H8553">
        <v>319</v>
      </c>
      <c r="I8553">
        <v>0</v>
      </c>
      <c r="J8553">
        <v>125</v>
      </c>
      <c r="K8553">
        <v>674</v>
      </c>
      <c r="L8553">
        <v>11</v>
      </c>
    </row>
    <row r="8554" spans="1:12">
      <c r="A8554" s="1" t="s">
        <v>125</v>
      </c>
      <c r="B8554">
        <v>1992</v>
      </c>
      <c r="C8554" t="str">
        <f>VLOOKUP(co2_data[[#This Row],[country]],Country_Parameter!A:C,3,0)</f>
        <v>Parameter 1</v>
      </c>
      <c r="D8554">
        <v>124383707</v>
      </c>
      <c r="E8554">
        <v>3860000000000</v>
      </c>
      <c r="F8554">
        <v>42</v>
      </c>
      <c r="G8554">
        <v>1179</v>
      </c>
      <c r="H8554">
        <v>313</v>
      </c>
      <c r="I8554">
        <v>0</v>
      </c>
      <c r="J8554">
        <v>126</v>
      </c>
      <c r="K8554">
        <v>687</v>
      </c>
      <c r="L8554">
        <v>10</v>
      </c>
    </row>
    <row r="8555" spans="1:12">
      <c r="A8555" s="1" t="s">
        <v>125</v>
      </c>
      <c r="B8555">
        <v>1993</v>
      </c>
      <c r="C8555" t="str">
        <f>VLOOKUP(co2_data[[#This Row],[country]],Country_Parameter!A:C,3,0)</f>
        <v>Parameter 1</v>
      </c>
      <c r="D8555">
        <v>124839954</v>
      </c>
      <c r="E8555">
        <v>3860000000000</v>
      </c>
      <c r="F8555">
        <v>41</v>
      </c>
      <c r="G8555">
        <v>1172</v>
      </c>
      <c r="H8555">
        <v>318</v>
      </c>
      <c r="I8555">
        <v>0</v>
      </c>
      <c r="J8555">
        <v>129</v>
      </c>
      <c r="K8555">
        <v>673</v>
      </c>
      <c r="L8555">
        <v>10</v>
      </c>
    </row>
    <row r="8556" spans="1:12">
      <c r="A8556" s="1" t="s">
        <v>125</v>
      </c>
      <c r="B8556">
        <v>1994</v>
      </c>
      <c r="C8556" t="str">
        <f>VLOOKUP(co2_data[[#This Row],[country]],Country_Parameter!A:C,3,0)</f>
        <v>Parameter 1</v>
      </c>
      <c r="D8556">
        <v>125286862</v>
      </c>
      <c r="E8556">
        <v>3890000000000</v>
      </c>
      <c r="F8556">
        <v>42</v>
      </c>
      <c r="G8556">
        <v>1227</v>
      </c>
      <c r="H8556">
        <v>326</v>
      </c>
      <c r="I8556">
        <v>0</v>
      </c>
      <c r="J8556">
        <v>136</v>
      </c>
      <c r="K8556">
        <v>713</v>
      </c>
      <c r="L8556">
        <v>10</v>
      </c>
    </row>
    <row r="8557" spans="1:12">
      <c r="A8557" s="1" t="s">
        <v>125</v>
      </c>
      <c r="B8557">
        <v>1995</v>
      </c>
      <c r="C8557" t="str">
        <f>VLOOKUP(co2_data[[#This Row],[country]],Country_Parameter!A:C,3,0)</f>
        <v>Parameter 1</v>
      </c>
      <c r="D8557">
        <v>125672659</v>
      </c>
      <c r="E8557">
        <v>4000000000000</v>
      </c>
      <c r="F8557">
        <v>42</v>
      </c>
      <c r="G8557">
        <v>1239</v>
      </c>
      <c r="H8557">
        <v>336</v>
      </c>
      <c r="I8557">
        <v>1</v>
      </c>
      <c r="J8557">
        <v>141</v>
      </c>
      <c r="K8557">
        <v>710</v>
      </c>
      <c r="L8557">
        <v>10</v>
      </c>
    </row>
    <row r="8558" spans="1:12">
      <c r="A8558" s="1" t="s">
        <v>125</v>
      </c>
      <c r="B8558">
        <v>1996</v>
      </c>
      <c r="C8558" t="str">
        <f>VLOOKUP(co2_data[[#This Row],[country]],Country_Parameter!A:C,3,0)</f>
        <v>Parameter 1</v>
      </c>
      <c r="D8558">
        <v>125975305</v>
      </c>
      <c r="E8558">
        <v>4120000000000</v>
      </c>
      <c r="F8558">
        <v>43</v>
      </c>
      <c r="G8558">
        <v>1252</v>
      </c>
      <c r="H8558">
        <v>345</v>
      </c>
      <c r="I8558">
        <v>1</v>
      </c>
      <c r="J8558">
        <v>146</v>
      </c>
      <c r="K8558">
        <v>708</v>
      </c>
      <c r="L8558">
        <v>9</v>
      </c>
    </row>
    <row r="8559" spans="1:12">
      <c r="A8559" s="1" t="s">
        <v>125</v>
      </c>
      <c r="B8559">
        <v>1997</v>
      </c>
      <c r="C8559" t="str">
        <f>VLOOKUP(co2_data[[#This Row],[country]],Country_Parameter!A:C,3,0)</f>
        <v>Parameter 1</v>
      </c>
      <c r="D8559">
        <v>126265926</v>
      </c>
      <c r="E8559">
        <v>4160000000000</v>
      </c>
      <c r="F8559">
        <v>40</v>
      </c>
      <c r="G8559">
        <v>1244</v>
      </c>
      <c r="H8559">
        <v>350</v>
      </c>
      <c r="I8559">
        <v>1</v>
      </c>
      <c r="J8559">
        <v>151</v>
      </c>
      <c r="K8559">
        <v>693</v>
      </c>
      <c r="L8559">
        <v>9</v>
      </c>
    </row>
    <row r="8560" spans="1:12">
      <c r="A8560" s="1" t="s">
        <v>125</v>
      </c>
      <c r="B8560">
        <v>1998</v>
      </c>
      <c r="C8560" t="str">
        <f>VLOOKUP(co2_data[[#This Row],[country]],Country_Parameter!A:C,3,0)</f>
        <v>Parameter 1</v>
      </c>
      <c r="D8560">
        <v>126549181</v>
      </c>
      <c r="E8560">
        <v>4110000000000</v>
      </c>
      <c r="F8560">
        <v>35</v>
      </c>
      <c r="G8560">
        <v>1205</v>
      </c>
      <c r="H8560">
        <v>328</v>
      </c>
      <c r="I8560">
        <v>0</v>
      </c>
      <c r="J8560">
        <v>155</v>
      </c>
      <c r="K8560">
        <v>677</v>
      </c>
      <c r="L8560">
        <v>9</v>
      </c>
    </row>
    <row r="8561" spans="1:12">
      <c r="A8561" s="1" t="s">
        <v>125</v>
      </c>
      <c r="B8561">
        <v>1999</v>
      </c>
      <c r="C8561" t="str">
        <f>VLOOKUP(co2_data[[#This Row],[country]],Country_Parameter!A:C,3,0)</f>
        <v>Parameter 1</v>
      </c>
      <c r="D8561">
        <v>126801566</v>
      </c>
      <c r="E8561">
        <v>4100000000000</v>
      </c>
      <c r="F8561">
        <v>35</v>
      </c>
      <c r="G8561">
        <v>1241</v>
      </c>
      <c r="H8561">
        <v>346</v>
      </c>
      <c r="I8561">
        <v>1</v>
      </c>
      <c r="J8561">
        <v>164</v>
      </c>
      <c r="K8561">
        <v>687</v>
      </c>
      <c r="L8561">
        <v>9</v>
      </c>
    </row>
    <row r="8562" spans="1:12">
      <c r="A8562" s="1" t="s">
        <v>125</v>
      </c>
      <c r="B8562">
        <v>2000</v>
      </c>
      <c r="C8562" t="str">
        <f>VLOOKUP(co2_data[[#This Row],[country]],Country_Parameter!A:C,3,0)</f>
        <v>Parameter 1</v>
      </c>
      <c r="D8562">
        <v>127027796</v>
      </c>
      <c r="E8562">
        <v>4210000000000</v>
      </c>
      <c r="F8562">
        <v>35</v>
      </c>
      <c r="G8562">
        <v>1264</v>
      </c>
      <c r="H8562">
        <v>373</v>
      </c>
      <c r="I8562">
        <v>1</v>
      </c>
      <c r="J8562">
        <v>169</v>
      </c>
      <c r="K8562">
        <v>677</v>
      </c>
      <c r="L8562">
        <v>9</v>
      </c>
    </row>
    <row r="8563" spans="1:12">
      <c r="A8563" s="1" t="s">
        <v>125</v>
      </c>
      <c r="B8563">
        <v>2001</v>
      </c>
      <c r="C8563" t="str">
        <f>VLOOKUP(co2_data[[#This Row],[country]],Country_Parameter!A:C,3,0)</f>
        <v>Parameter 1</v>
      </c>
      <c r="D8563">
        <v>127260144</v>
      </c>
      <c r="E8563">
        <v>4220000000000</v>
      </c>
      <c r="F8563">
        <v>34</v>
      </c>
      <c r="G8563">
        <v>1249</v>
      </c>
      <c r="H8563">
        <v>382</v>
      </c>
      <c r="I8563">
        <v>1</v>
      </c>
      <c r="J8563">
        <v>168</v>
      </c>
      <c r="K8563">
        <v>656</v>
      </c>
      <c r="L8563">
        <v>9</v>
      </c>
    </row>
    <row r="8564" spans="1:12">
      <c r="A8564" s="1" t="s">
        <v>125</v>
      </c>
      <c r="B8564">
        <v>2002</v>
      </c>
      <c r="C8564" t="str">
        <f>VLOOKUP(co2_data[[#This Row],[country]],Country_Parameter!A:C,3,0)</f>
        <v>Parameter 1</v>
      </c>
      <c r="D8564">
        <v>127484599</v>
      </c>
      <c r="E8564">
        <v>4230000000000</v>
      </c>
      <c r="F8564">
        <v>32</v>
      </c>
      <c r="G8564">
        <v>1279</v>
      </c>
      <c r="H8564">
        <v>399</v>
      </c>
      <c r="I8564">
        <v>1</v>
      </c>
      <c r="J8564">
        <v>172</v>
      </c>
      <c r="K8564">
        <v>666</v>
      </c>
      <c r="L8564">
        <v>9</v>
      </c>
    </row>
    <row r="8565" spans="1:12">
      <c r="A8565" s="1" t="s">
        <v>125</v>
      </c>
      <c r="B8565">
        <v>2003</v>
      </c>
      <c r="C8565" t="str">
        <f>VLOOKUP(co2_data[[#This Row],[country]],Country_Parameter!A:C,3,0)</f>
        <v>Parameter 1</v>
      </c>
      <c r="D8565">
        <v>127671255</v>
      </c>
      <c r="E8565">
        <v>4290000000000</v>
      </c>
      <c r="F8565">
        <v>32</v>
      </c>
      <c r="G8565">
        <v>1287</v>
      </c>
      <c r="H8565">
        <v>413</v>
      </c>
      <c r="I8565">
        <v>1</v>
      </c>
      <c r="J8565">
        <v>177</v>
      </c>
      <c r="K8565">
        <v>657</v>
      </c>
      <c r="L8565">
        <v>9</v>
      </c>
    </row>
    <row r="8566" spans="1:12">
      <c r="A8566" s="1" t="s">
        <v>125</v>
      </c>
      <c r="B8566">
        <v>2004</v>
      </c>
      <c r="C8566" t="str">
        <f>VLOOKUP(co2_data[[#This Row],[country]],Country_Parameter!A:C,3,0)</f>
        <v>Parameter 1</v>
      </c>
      <c r="D8566">
        <v>127815770</v>
      </c>
      <c r="E8566">
        <v>4380000000000</v>
      </c>
      <c r="F8566">
        <v>31</v>
      </c>
      <c r="G8566">
        <v>1283</v>
      </c>
      <c r="H8566">
        <v>420</v>
      </c>
      <c r="I8566">
        <v>0</v>
      </c>
      <c r="J8566">
        <v>176</v>
      </c>
      <c r="K8566">
        <v>645</v>
      </c>
      <c r="L8566">
        <v>9</v>
      </c>
    </row>
    <row r="8567" spans="1:12">
      <c r="A8567" s="1" t="s">
        <v>125</v>
      </c>
      <c r="B8567">
        <v>2005</v>
      </c>
      <c r="C8567" t="str">
        <f>VLOOKUP(co2_data[[#This Row],[country]],Country_Parameter!A:C,3,0)</f>
        <v>Parameter 1</v>
      </c>
      <c r="D8567">
        <v>127913331</v>
      </c>
      <c r="E8567">
        <v>4450000000000</v>
      </c>
      <c r="F8567">
        <v>32</v>
      </c>
      <c r="G8567">
        <v>1290</v>
      </c>
      <c r="H8567">
        <v>431</v>
      </c>
      <c r="I8567">
        <v>1</v>
      </c>
      <c r="J8567">
        <v>175</v>
      </c>
      <c r="K8567">
        <v>642</v>
      </c>
      <c r="L8567">
        <v>10</v>
      </c>
    </row>
    <row r="8568" spans="1:12">
      <c r="A8568" s="1" t="s">
        <v>125</v>
      </c>
      <c r="B8568">
        <v>2006</v>
      </c>
      <c r="C8568" t="str">
        <f>VLOOKUP(co2_data[[#This Row],[country]],Country_Parameter!A:C,3,0)</f>
        <v>Parameter 1</v>
      </c>
      <c r="D8568">
        <v>127997248</v>
      </c>
      <c r="E8568">
        <v>4510000000000</v>
      </c>
      <c r="F8568">
        <v>32</v>
      </c>
      <c r="G8568">
        <v>1267</v>
      </c>
      <c r="H8568">
        <v>428</v>
      </c>
      <c r="I8568">
        <v>1</v>
      </c>
      <c r="J8568">
        <v>191</v>
      </c>
      <c r="K8568">
        <v>606</v>
      </c>
      <c r="L8568">
        <v>10</v>
      </c>
    </row>
    <row r="8569" spans="1:12">
      <c r="A8569" s="1" t="s">
        <v>125</v>
      </c>
      <c r="B8569">
        <v>2007</v>
      </c>
      <c r="C8569" t="str">
        <f>VLOOKUP(co2_data[[#This Row],[country]],Country_Parameter!A:C,3,0)</f>
        <v>Parameter 1</v>
      </c>
      <c r="D8569">
        <v>128087684</v>
      </c>
      <c r="E8569">
        <v>4590000000000</v>
      </c>
      <c r="F8569">
        <v>31</v>
      </c>
      <c r="G8569">
        <v>1303</v>
      </c>
      <c r="H8569">
        <v>445</v>
      </c>
      <c r="I8569">
        <v>1</v>
      </c>
      <c r="J8569">
        <v>208</v>
      </c>
      <c r="K8569">
        <v>608</v>
      </c>
      <c r="L8569">
        <v>10</v>
      </c>
    </row>
    <row r="8570" spans="1:12">
      <c r="A8570" s="1" t="s">
        <v>125</v>
      </c>
      <c r="B8570">
        <v>2008</v>
      </c>
      <c r="C8570" t="str">
        <f>VLOOKUP(co2_data[[#This Row],[country]],Country_Parameter!A:C,3,0)</f>
        <v>Parameter 1</v>
      </c>
      <c r="D8570">
        <v>128155991</v>
      </c>
      <c r="E8570">
        <v>4540000000000</v>
      </c>
      <c r="F8570">
        <v>29</v>
      </c>
      <c r="G8570">
        <v>1232</v>
      </c>
      <c r="H8570">
        <v>427</v>
      </c>
      <c r="I8570">
        <v>1</v>
      </c>
      <c r="J8570">
        <v>203</v>
      </c>
      <c r="K8570">
        <v>563</v>
      </c>
      <c r="L8570">
        <v>10</v>
      </c>
    </row>
    <row r="8571" spans="1:12">
      <c r="A8571" s="1" t="s">
        <v>125</v>
      </c>
      <c r="B8571">
        <v>2009</v>
      </c>
      <c r="C8571" t="str">
        <f>VLOOKUP(co2_data[[#This Row],[country]],Country_Parameter!A:C,3,0)</f>
        <v>Parameter 1</v>
      </c>
      <c r="D8571">
        <v>128192471</v>
      </c>
      <c r="E8571">
        <v>4300000000000</v>
      </c>
      <c r="F8571">
        <v>25</v>
      </c>
      <c r="G8571">
        <v>1163</v>
      </c>
      <c r="H8571">
        <v>412</v>
      </c>
      <c r="I8571">
        <v>1</v>
      </c>
      <c r="J8571">
        <v>201</v>
      </c>
      <c r="K8571">
        <v>516</v>
      </c>
      <c r="L8571">
        <v>8</v>
      </c>
    </row>
    <row r="8572" spans="1:12">
      <c r="A8572" s="1" t="s">
        <v>125</v>
      </c>
      <c r="B8572">
        <v>2010</v>
      </c>
      <c r="C8572" t="str">
        <f>VLOOKUP(co2_data[[#This Row],[country]],Country_Parameter!A:C,3,0)</f>
        <v>Parameter 1</v>
      </c>
      <c r="D8572">
        <v>128185273</v>
      </c>
      <c r="E8572">
        <v>4480000000000</v>
      </c>
      <c r="F8572">
        <v>24</v>
      </c>
      <c r="G8572">
        <v>1215</v>
      </c>
      <c r="H8572">
        <v>447</v>
      </c>
      <c r="I8572">
        <v>0</v>
      </c>
      <c r="J8572">
        <v>212</v>
      </c>
      <c r="K8572">
        <v>522</v>
      </c>
      <c r="L8572">
        <v>9</v>
      </c>
    </row>
    <row r="8573" spans="1:12">
      <c r="A8573" s="1" t="s">
        <v>125</v>
      </c>
      <c r="B8573">
        <v>2011</v>
      </c>
      <c r="C8573" t="str">
        <f>VLOOKUP(co2_data[[#This Row],[country]],Country_Parameter!A:C,3,0)</f>
        <v>Parameter 1</v>
      </c>
      <c r="D8573">
        <v>128096431</v>
      </c>
      <c r="E8573">
        <v>4470000000000</v>
      </c>
      <c r="F8573">
        <v>25</v>
      </c>
      <c r="G8573">
        <v>1265</v>
      </c>
      <c r="H8573">
        <v>431</v>
      </c>
      <c r="I8573">
        <v>0</v>
      </c>
      <c r="J8573">
        <v>247</v>
      </c>
      <c r="K8573">
        <v>553</v>
      </c>
      <c r="L8573">
        <v>9</v>
      </c>
    </row>
    <row r="8574" spans="1:12">
      <c r="A8574" s="1" t="s">
        <v>125</v>
      </c>
      <c r="B8574">
        <v>2012</v>
      </c>
      <c r="C8574" t="str">
        <f>VLOOKUP(co2_data[[#This Row],[country]],Country_Parameter!A:C,3,0)</f>
        <v>Parameter 1</v>
      </c>
      <c r="D8574">
        <v>127928283</v>
      </c>
      <c r="E8574">
        <v>4530000000000</v>
      </c>
      <c r="F8574">
        <v>26</v>
      </c>
      <c r="G8574">
        <v>1306</v>
      </c>
      <c r="H8574">
        <v>450</v>
      </c>
      <c r="I8574">
        <v>0</v>
      </c>
      <c r="J8574">
        <v>256</v>
      </c>
      <c r="K8574">
        <v>565</v>
      </c>
      <c r="L8574">
        <v>9</v>
      </c>
    </row>
    <row r="8575" spans="1:12">
      <c r="A8575" s="1" t="s">
        <v>125</v>
      </c>
      <c r="B8575">
        <v>2013</v>
      </c>
      <c r="C8575" t="str">
        <f>VLOOKUP(co2_data[[#This Row],[country]],Country_Parameter!A:C,3,0)</f>
        <v>Parameter 1</v>
      </c>
      <c r="D8575">
        <v>127723641</v>
      </c>
      <c r="E8575">
        <v>4620000000000</v>
      </c>
      <c r="F8575">
        <v>27</v>
      </c>
      <c r="G8575">
        <v>1315</v>
      </c>
      <c r="H8575">
        <v>482</v>
      </c>
      <c r="I8575">
        <v>0</v>
      </c>
      <c r="J8575">
        <v>255</v>
      </c>
      <c r="K8575">
        <v>542</v>
      </c>
      <c r="L8575">
        <v>9</v>
      </c>
    </row>
    <row r="8576" spans="1:12">
      <c r="A8576" s="1" t="s">
        <v>125</v>
      </c>
      <c r="B8576">
        <v>2014</v>
      </c>
      <c r="C8576" t="str">
        <f>VLOOKUP(co2_data[[#This Row],[country]],Country_Parameter!A:C,3,0)</f>
        <v>Parameter 1</v>
      </c>
      <c r="D8576">
        <v>127486600</v>
      </c>
      <c r="E8576">
        <v>4630000000000</v>
      </c>
      <c r="F8576">
        <v>27</v>
      </c>
      <c r="G8576">
        <v>1264</v>
      </c>
      <c r="H8576">
        <v>473</v>
      </c>
      <c r="I8576">
        <v>0</v>
      </c>
      <c r="J8576">
        <v>257</v>
      </c>
      <c r="K8576">
        <v>497</v>
      </c>
      <c r="L8576">
        <v>9</v>
      </c>
    </row>
    <row r="8577" spans="1:12">
      <c r="A8577" s="1" t="s">
        <v>125</v>
      </c>
      <c r="B8577">
        <v>2015</v>
      </c>
      <c r="C8577" t="str">
        <f>VLOOKUP(co2_data[[#This Row],[country]],Country_Parameter!A:C,3,0)</f>
        <v>Parameter 1</v>
      </c>
      <c r="D8577">
        <v>127275868</v>
      </c>
      <c r="E8577">
        <v>4710000000000</v>
      </c>
      <c r="F8577">
        <v>26</v>
      </c>
      <c r="G8577">
        <v>1223</v>
      </c>
      <c r="H8577">
        <v>466</v>
      </c>
      <c r="I8577">
        <v>0</v>
      </c>
      <c r="J8577">
        <v>245</v>
      </c>
      <c r="K8577">
        <v>477</v>
      </c>
      <c r="L8577">
        <v>8</v>
      </c>
    </row>
    <row r="8578" spans="1:12">
      <c r="A8578" s="1" t="s">
        <v>125</v>
      </c>
      <c r="B8578">
        <v>2016</v>
      </c>
      <c r="C8578" t="str">
        <f>VLOOKUP(co2_data[[#This Row],[country]],Country_Parameter!A:C,3,0)</f>
        <v>Parameter 1</v>
      </c>
      <c r="D8578">
        <v>127159949</v>
      </c>
      <c r="E8578">
        <v>4740000000000</v>
      </c>
      <c r="F8578">
        <v>26</v>
      </c>
      <c r="G8578">
        <v>1203</v>
      </c>
      <c r="H8578">
        <v>457</v>
      </c>
      <c r="I8578">
        <v>0</v>
      </c>
      <c r="J8578">
        <v>251</v>
      </c>
      <c r="K8578">
        <v>461</v>
      </c>
      <c r="L8578">
        <v>8</v>
      </c>
    </row>
    <row r="8579" spans="1:12">
      <c r="A8579" s="1" t="s">
        <v>125</v>
      </c>
      <c r="B8579">
        <v>2017</v>
      </c>
      <c r="C8579" t="str">
        <f>VLOOKUP(co2_data[[#This Row],[country]],Country_Parameter!A:C,3,0)</f>
        <v>Parameter 1</v>
      </c>
      <c r="D8579">
        <v>127064685</v>
      </c>
      <c r="E8579">
        <v>4820000000000</v>
      </c>
      <c r="F8579">
        <v>26</v>
      </c>
      <c r="G8579">
        <v>1187</v>
      </c>
      <c r="H8579">
        <v>459</v>
      </c>
      <c r="I8579">
        <v>0</v>
      </c>
      <c r="J8579">
        <v>245</v>
      </c>
      <c r="K8579">
        <v>448</v>
      </c>
      <c r="L8579">
        <v>8</v>
      </c>
    </row>
    <row r="8580" spans="1:12">
      <c r="A8580" s="1" t="s">
        <v>125</v>
      </c>
      <c r="B8580">
        <v>2018</v>
      </c>
      <c r="C8580" t="str">
        <f>VLOOKUP(co2_data[[#This Row],[country]],Country_Parameter!A:C,3,0)</f>
        <v>Parameter 1</v>
      </c>
      <c r="D8580">
        <v>126913433</v>
      </c>
      <c r="E8580">
        <v>4850000000000</v>
      </c>
      <c r="F8580">
        <v>26</v>
      </c>
      <c r="G8580">
        <v>1142</v>
      </c>
      <c r="H8580">
        <v>443</v>
      </c>
      <c r="I8580">
        <v>0</v>
      </c>
      <c r="J8580">
        <v>233</v>
      </c>
      <c r="K8580">
        <v>432</v>
      </c>
      <c r="L8580">
        <v>8</v>
      </c>
    </row>
    <row r="8581" spans="1:12">
      <c r="A8581" s="1" t="s">
        <v>125</v>
      </c>
      <c r="B8581">
        <v>2019</v>
      </c>
      <c r="C8581" t="str">
        <f>VLOOKUP(co2_data[[#This Row],[country]],Country_Parameter!A:C,3,0)</f>
        <v>Parameter 1</v>
      </c>
      <c r="D8581">
        <v>126699422</v>
      </c>
      <c r="E8581">
        <v>4830000000000</v>
      </c>
      <c r="F8581">
        <v>25</v>
      </c>
      <c r="G8581">
        <v>1105</v>
      </c>
      <c r="H8581">
        <v>433</v>
      </c>
      <c r="I8581">
        <v>0</v>
      </c>
      <c r="J8581">
        <v>223</v>
      </c>
      <c r="K8581">
        <v>416</v>
      </c>
      <c r="L8581">
        <v>8</v>
      </c>
    </row>
    <row r="8582" spans="1:12">
      <c r="A8582" s="1" t="s">
        <v>125</v>
      </c>
      <c r="B8582">
        <v>2020</v>
      </c>
      <c r="C8582" t="str">
        <f>VLOOKUP(co2_data[[#This Row],[country]],Country_Parameter!A:C,3,0)</f>
        <v>Parameter 1</v>
      </c>
      <c r="D8582">
        <v>126304536</v>
      </c>
      <c r="E8582">
        <v>4630000000000</v>
      </c>
      <c r="F8582">
        <v>24</v>
      </c>
      <c r="G8582">
        <v>1040</v>
      </c>
      <c r="H8582">
        <v>399</v>
      </c>
      <c r="I8582">
        <v>0</v>
      </c>
      <c r="J8582">
        <v>222</v>
      </c>
      <c r="K8582">
        <v>387</v>
      </c>
      <c r="L8582">
        <v>7</v>
      </c>
    </row>
    <row r="8583" spans="1:12">
      <c r="A8583" s="1" t="s">
        <v>125</v>
      </c>
      <c r="B8583">
        <v>2021</v>
      </c>
      <c r="C8583" t="str">
        <f>VLOOKUP(co2_data[[#This Row],[country]],Country_Parameter!A:C,3,0)</f>
        <v>Parameter 1</v>
      </c>
      <c r="D8583">
        <v>125679341</v>
      </c>
      <c r="E8583">
        <v>4730000000000</v>
      </c>
      <c r="F8583">
        <v>24</v>
      </c>
      <c r="G8583">
        <v>1062</v>
      </c>
      <c r="H8583">
        <v>428</v>
      </c>
      <c r="I8583">
        <v>0</v>
      </c>
      <c r="J8583">
        <v>211</v>
      </c>
      <c r="K8583">
        <v>391</v>
      </c>
      <c r="L8583">
        <v>8</v>
      </c>
    </row>
    <row r="8584" spans="1:12">
      <c r="A8584" s="1" t="s">
        <v>125</v>
      </c>
      <c r="B8584">
        <v>2022</v>
      </c>
      <c r="C8584" t="str">
        <f>VLOOKUP(co2_data[[#This Row],[country]],Country_Parameter!A:C,3,0)</f>
        <v>Parameter 1</v>
      </c>
      <c r="D8584">
        <v>124997586</v>
      </c>
      <c r="E8584">
        <v>4770000000000</v>
      </c>
      <c r="F8584">
        <v>23</v>
      </c>
      <c r="G8584">
        <v>1033</v>
      </c>
      <c r="H8584">
        <v>417</v>
      </c>
      <c r="I8584">
        <v>0</v>
      </c>
      <c r="J8584">
        <v>200</v>
      </c>
      <c r="K8584">
        <v>385</v>
      </c>
      <c r="L8584">
        <v>7</v>
      </c>
    </row>
    <row r="8585" spans="1:12">
      <c r="A8585" s="1" t="s">
        <v>125</v>
      </c>
      <c r="B8585">
        <v>2023</v>
      </c>
      <c r="C8585" t="str">
        <f>VLOOKUP(co2_data[[#This Row],[country]],Country_Parameter!A:C,3,0)</f>
        <v>Parameter 1</v>
      </c>
      <c r="D8585">
        <v>124370947</v>
      </c>
      <c r="E8585">
        <v>0</v>
      </c>
      <c r="F8585">
        <v>21</v>
      </c>
      <c r="G8585">
        <v>989</v>
      </c>
      <c r="H8585">
        <v>394</v>
      </c>
      <c r="I8585">
        <v>0</v>
      </c>
      <c r="J8585">
        <v>188</v>
      </c>
      <c r="K8585">
        <v>378</v>
      </c>
      <c r="L8585">
        <v>8</v>
      </c>
    </row>
    <row r="8586" spans="1:12">
      <c r="A8586" s="1" t="s">
        <v>126</v>
      </c>
      <c r="B8586">
        <v>1949</v>
      </c>
      <c r="C8586" t="str">
        <f>VLOOKUP(co2_data[[#This Row],[country]],Country_Parameter!A:C,3,0)</f>
        <v>Parameter 1</v>
      </c>
      <c r="D8586">
        <v>415581</v>
      </c>
      <c r="E8586">
        <v>0</v>
      </c>
      <c r="F8586">
        <v>0</v>
      </c>
      <c r="G8586">
        <v>0</v>
      </c>
      <c r="H8586">
        <v>0</v>
      </c>
      <c r="I8586">
        <v>0</v>
      </c>
      <c r="J8586">
        <v>0</v>
      </c>
      <c r="K8586">
        <v>0</v>
      </c>
      <c r="L8586">
        <v>0</v>
      </c>
    </row>
    <row r="8587" spans="1:12">
      <c r="A8587" s="1" t="s">
        <v>126</v>
      </c>
      <c r="B8587">
        <v>1950</v>
      </c>
      <c r="C8587" t="str">
        <f>VLOOKUP(co2_data[[#This Row],[country]],Country_Parameter!A:C,3,0)</f>
        <v>Parameter 1</v>
      </c>
      <c r="D8587">
        <v>438808</v>
      </c>
      <c r="E8587">
        <v>1487884416</v>
      </c>
      <c r="F8587">
        <v>0</v>
      </c>
      <c r="G8587">
        <v>0</v>
      </c>
      <c r="H8587">
        <v>0</v>
      </c>
      <c r="I8587">
        <v>0</v>
      </c>
      <c r="J8587">
        <v>0</v>
      </c>
      <c r="K8587">
        <v>0</v>
      </c>
      <c r="L8587">
        <v>0</v>
      </c>
    </row>
    <row r="8588" spans="1:12">
      <c r="A8588" s="1" t="s">
        <v>126</v>
      </c>
      <c r="B8588">
        <v>1951</v>
      </c>
      <c r="C8588" t="str">
        <f>VLOOKUP(co2_data[[#This Row],[country]],Country_Parameter!A:C,3,0)</f>
        <v>Parameter 1</v>
      </c>
      <c r="D8588">
        <v>471161</v>
      </c>
      <c r="E8588">
        <v>1578432768</v>
      </c>
      <c r="F8588">
        <v>0</v>
      </c>
      <c r="G8588">
        <v>0</v>
      </c>
      <c r="H8588">
        <v>0</v>
      </c>
      <c r="I8588">
        <v>0</v>
      </c>
      <c r="J8588">
        <v>0</v>
      </c>
      <c r="K8588">
        <v>0</v>
      </c>
      <c r="L8588">
        <v>0</v>
      </c>
    </row>
    <row r="8589" spans="1:12">
      <c r="A8589" s="1" t="s">
        <v>126</v>
      </c>
      <c r="B8589">
        <v>1952</v>
      </c>
      <c r="C8589" t="str">
        <f>VLOOKUP(co2_data[[#This Row],[country]],Country_Parameter!A:C,3,0)</f>
        <v>Parameter 1</v>
      </c>
      <c r="D8589">
        <v>506447</v>
      </c>
      <c r="E8589">
        <v>1672371456</v>
      </c>
      <c r="F8589">
        <v>0</v>
      </c>
      <c r="G8589">
        <v>0</v>
      </c>
      <c r="H8589">
        <v>0</v>
      </c>
      <c r="I8589">
        <v>0</v>
      </c>
      <c r="J8589">
        <v>0</v>
      </c>
      <c r="K8589">
        <v>0</v>
      </c>
      <c r="L8589">
        <v>0</v>
      </c>
    </row>
    <row r="8590" spans="1:12">
      <c r="A8590" s="1" t="s">
        <v>126</v>
      </c>
      <c r="B8590">
        <v>1953</v>
      </c>
      <c r="C8590" t="str">
        <f>VLOOKUP(co2_data[[#This Row],[country]],Country_Parameter!A:C,3,0)</f>
        <v>Parameter 1</v>
      </c>
      <c r="D8590">
        <v>544110</v>
      </c>
      <c r="E8590">
        <v>1772744448</v>
      </c>
      <c r="F8590">
        <v>0</v>
      </c>
      <c r="G8590">
        <v>0</v>
      </c>
      <c r="H8590">
        <v>0</v>
      </c>
      <c r="I8590">
        <v>0</v>
      </c>
      <c r="J8590">
        <v>0</v>
      </c>
      <c r="K8590">
        <v>0</v>
      </c>
      <c r="L8590">
        <v>0</v>
      </c>
    </row>
    <row r="8591" spans="1:12">
      <c r="A8591" s="1" t="s">
        <v>126</v>
      </c>
      <c r="B8591">
        <v>1954</v>
      </c>
      <c r="C8591" t="str">
        <f>VLOOKUP(co2_data[[#This Row],[country]],Country_Parameter!A:C,3,0)</f>
        <v>Parameter 1</v>
      </c>
      <c r="D8591">
        <v>583857</v>
      </c>
      <c r="E8591">
        <v>1877615232</v>
      </c>
      <c r="F8591">
        <v>0</v>
      </c>
      <c r="G8591">
        <v>0</v>
      </c>
      <c r="H8591">
        <v>0</v>
      </c>
      <c r="I8591">
        <v>0</v>
      </c>
      <c r="J8591">
        <v>0</v>
      </c>
      <c r="K8591">
        <v>0</v>
      </c>
      <c r="L8591">
        <v>0</v>
      </c>
    </row>
    <row r="8592" spans="1:12">
      <c r="A8592" s="1" t="s">
        <v>126</v>
      </c>
      <c r="B8592">
        <v>1955</v>
      </c>
      <c r="C8592" t="str">
        <f>VLOOKUP(co2_data[[#This Row],[country]],Country_Parameter!A:C,3,0)</f>
        <v>Parameter 1</v>
      </c>
      <c r="D8592">
        <v>625573</v>
      </c>
      <c r="E8592">
        <v>1779213440</v>
      </c>
      <c r="F8592">
        <v>0</v>
      </c>
      <c r="G8592">
        <v>0</v>
      </c>
      <c r="H8592">
        <v>0</v>
      </c>
      <c r="I8592">
        <v>0</v>
      </c>
      <c r="J8592">
        <v>0</v>
      </c>
      <c r="K8592">
        <v>0</v>
      </c>
      <c r="L8592">
        <v>0</v>
      </c>
    </row>
    <row r="8593" spans="1:12">
      <c r="A8593" s="1" t="s">
        <v>126</v>
      </c>
      <c r="B8593">
        <v>1956</v>
      </c>
      <c r="C8593" t="str">
        <f>VLOOKUP(co2_data[[#This Row],[country]],Country_Parameter!A:C,3,0)</f>
        <v>Parameter 1</v>
      </c>
      <c r="D8593">
        <v>669109</v>
      </c>
      <c r="E8593">
        <v>2441529344</v>
      </c>
      <c r="F8593">
        <v>0</v>
      </c>
      <c r="G8593">
        <v>0</v>
      </c>
      <c r="H8593">
        <v>0</v>
      </c>
      <c r="I8593">
        <v>0</v>
      </c>
      <c r="J8593">
        <v>0</v>
      </c>
      <c r="K8593">
        <v>0</v>
      </c>
      <c r="L8593">
        <v>0</v>
      </c>
    </row>
    <row r="8594" spans="1:12">
      <c r="A8594" s="1" t="s">
        <v>126</v>
      </c>
      <c r="B8594">
        <v>1957</v>
      </c>
      <c r="C8594" t="str">
        <f>VLOOKUP(co2_data[[#This Row],[country]],Country_Parameter!A:C,3,0)</f>
        <v>Parameter 1</v>
      </c>
      <c r="D8594">
        <v>714365</v>
      </c>
      <c r="E8594">
        <v>2503958784</v>
      </c>
      <c r="F8594">
        <v>0</v>
      </c>
      <c r="G8594">
        <v>0</v>
      </c>
      <c r="H8594">
        <v>0</v>
      </c>
      <c r="I8594">
        <v>0</v>
      </c>
      <c r="J8594">
        <v>0</v>
      </c>
      <c r="K8594">
        <v>0</v>
      </c>
      <c r="L8594">
        <v>0</v>
      </c>
    </row>
    <row r="8595" spans="1:12">
      <c r="A8595" s="1" t="s">
        <v>126</v>
      </c>
      <c r="B8595">
        <v>1958</v>
      </c>
      <c r="C8595" t="str">
        <f>VLOOKUP(co2_data[[#This Row],[country]],Country_Parameter!A:C,3,0)</f>
        <v>Parameter 1</v>
      </c>
      <c r="D8595">
        <v>760831</v>
      </c>
      <c r="E8595">
        <v>2755759104</v>
      </c>
      <c r="F8595">
        <v>0</v>
      </c>
      <c r="G8595">
        <v>1</v>
      </c>
      <c r="H8595">
        <v>0</v>
      </c>
      <c r="I8595">
        <v>0</v>
      </c>
      <c r="J8595">
        <v>0</v>
      </c>
      <c r="K8595">
        <v>0</v>
      </c>
      <c r="L8595">
        <v>0</v>
      </c>
    </row>
    <row r="8596" spans="1:12">
      <c r="A8596" s="1" t="s">
        <v>126</v>
      </c>
      <c r="B8596">
        <v>1959</v>
      </c>
      <c r="C8596" t="str">
        <f>VLOOKUP(co2_data[[#This Row],[country]],Country_Parameter!A:C,3,0)</f>
        <v>Parameter 1</v>
      </c>
      <c r="D8596">
        <v>807610</v>
      </c>
      <c r="E8596">
        <v>2961722880</v>
      </c>
      <c r="F8596">
        <v>0</v>
      </c>
      <c r="G8596">
        <v>1</v>
      </c>
      <c r="H8596">
        <v>0</v>
      </c>
      <c r="I8596">
        <v>0</v>
      </c>
      <c r="J8596">
        <v>0</v>
      </c>
      <c r="K8596">
        <v>1</v>
      </c>
      <c r="L8596">
        <v>0</v>
      </c>
    </row>
    <row r="8597" spans="1:12">
      <c r="A8597" s="1" t="s">
        <v>126</v>
      </c>
      <c r="B8597">
        <v>1960</v>
      </c>
      <c r="C8597" t="str">
        <f>VLOOKUP(co2_data[[#This Row],[country]],Country_Parameter!A:C,3,0)</f>
        <v>Parameter 1</v>
      </c>
      <c r="D8597">
        <v>853471</v>
      </c>
      <c r="E8597">
        <v>3151384832</v>
      </c>
      <c r="F8597">
        <v>0</v>
      </c>
      <c r="G8597">
        <v>1</v>
      </c>
      <c r="H8597">
        <v>0</v>
      </c>
      <c r="I8597">
        <v>0</v>
      </c>
      <c r="J8597">
        <v>0</v>
      </c>
      <c r="K8597">
        <v>1</v>
      </c>
      <c r="L8597">
        <v>0</v>
      </c>
    </row>
    <row r="8598" spans="1:12">
      <c r="A8598" s="1" t="s">
        <v>126</v>
      </c>
      <c r="B8598">
        <v>1961</v>
      </c>
      <c r="C8598" t="str">
        <f>VLOOKUP(co2_data[[#This Row],[country]],Country_Parameter!A:C,3,0)</f>
        <v>Parameter 1</v>
      </c>
      <c r="D8598">
        <v>897599</v>
      </c>
      <c r="E8598">
        <v>3795504128</v>
      </c>
      <c r="F8598">
        <v>0</v>
      </c>
      <c r="G8598">
        <v>1</v>
      </c>
      <c r="H8598">
        <v>0</v>
      </c>
      <c r="I8598">
        <v>0</v>
      </c>
      <c r="J8598">
        <v>0</v>
      </c>
      <c r="K8598">
        <v>1</v>
      </c>
      <c r="L8598">
        <v>0</v>
      </c>
    </row>
    <row r="8599" spans="1:12">
      <c r="A8599" s="1" t="s">
        <v>126</v>
      </c>
      <c r="B8599">
        <v>1962</v>
      </c>
      <c r="C8599" t="str">
        <f>VLOOKUP(co2_data[[#This Row],[country]],Country_Parameter!A:C,3,0)</f>
        <v>Parameter 1</v>
      </c>
      <c r="D8599">
        <v>940564</v>
      </c>
      <c r="E8599">
        <v>3898542336</v>
      </c>
      <c r="F8599">
        <v>0</v>
      </c>
      <c r="G8599">
        <v>1</v>
      </c>
      <c r="H8599">
        <v>0</v>
      </c>
      <c r="I8599">
        <v>0</v>
      </c>
      <c r="J8599">
        <v>0</v>
      </c>
      <c r="K8599">
        <v>1</v>
      </c>
      <c r="L8599">
        <v>0</v>
      </c>
    </row>
    <row r="8600" spans="1:12">
      <c r="A8600" s="1" t="s">
        <v>126</v>
      </c>
      <c r="B8600">
        <v>1963</v>
      </c>
      <c r="C8600" t="str">
        <f>VLOOKUP(co2_data[[#This Row],[country]],Country_Parameter!A:C,3,0)</f>
        <v>Parameter 1</v>
      </c>
      <c r="D8600">
        <v>984720</v>
      </c>
      <c r="E8600">
        <v>4114545920</v>
      </c>
      <c r="F8600">
        <v>0</v>
      </c>
      <c r="G8600">
        <v>1</v>
      </c>
      <c r="H8600">
        <v>0</v>
      </c>
      <c r="I8600">
        <v>0</v>
      </c>
      <c r="J8600">
        <v>0</v>
      </c>
      <c r="K8600">
        <v>1</v>
      </c>
      <c r="L8600">
        <v>0</v>
      </c>
    </row>
    <row r="8601" spans="1:12">
      <c r="A8601" s="1" t="s">
        <v>126</v>
      </c>
      <c r="B8601">
        <v>1964</v>
      </c>
      <c r="C8601" t="str">
        <f>VLOOKUP(co2_data[[#This Row],[country]],Country_Parameter!A:C,3,0)</f>
        <v>Parameter 1</v>
      </c>
      <c r="D8601">
        <v>1035645</v>
      </c>
      <c r="E8601">
        <v>4833639424</v>
      </c>
      <c r="F8601">
        <v>0</v>
      </c>
      <c r="G8601">
        <v>1</v>
      </c>
      <c r="H8601">
        <v>0</v>
      </c>
      <c r="I8601">
        <v>0</v>
      </c>
      <c r="J8601">
        <v>0</v>
      </c>
      <c r="K8601">
        <v>1</v>
      </c>
      <c r="L8601">
        <v>0</v>
      </c>
    </row>
    <row r="8602" spans="1:12">
      <c r="A8602" s="1" t="s">
        <v>126</v>
      </c>
      <c r="B8602">
        <v>1965</v>
      </c>
      <c r="C8602" t="str">
        <f>VLOOKUP(co2_data[[#This Row],[country]],Country_Parameter!A:C,3,0)</f>
        <v>Parameter 1</v>
      </c>
      <c r="D8602">
        <v>1099446</v>
      </c>
      <c r="E8602">
        <v>5385863168</v>
      </c>
      <c r="F8602">
        <v>0</v>
      </c>
      <c r="G8602">
        <v>1</v>
      </c>
      <c r="H8602">
        <v>0</v>
      </c>
      <c r="I8602">
        <v>0</v>
      </c>
      <c r="J8602">
        <v>0</v>
      </c>
      <c r="K8602">
        <v>1</v>
      </c>
      <c r="L8602">
        <v>0</v>
      </c>
    </row>
    <row r="8603" spans="1:12">
      <c r="A8603" s="1" t="s">
        <v>126</v>
      </c>
      <c r="B8603">
        <v>1966</v>
      </c>
      <c r="C8603" t="str">
        <f>VLOOKUP(co2_data[[#This Row],[country]],Country_Parameter!A:C,3,0)</f>
        <v>Parameter 1</v>
      </c>
      <c r="D8603">
        <v>1178369</v>
      </c>
      <c r="E8603">
        <v>5536920064</v>
      </c>
      <c r="F8603">
        <v>0</v>
      </c>
      <c r="G8603">
        <v>2</v>
      </c>
      <c r="H8603">
        <v>0</v>
      </c>
      <c r="I8603">
        <v>0</v>
      </c>
      <c r="J8603">
        <v>0</v>
      </c>
      <c r="K8603">
        <v>1</v>
      </c>
      <c r="L8603">
        <v>0</v>
      </c>
    </row>
    <row r="8604" spans="1:12">
      <c r="A8604" s="1" t="s">
        <v>126</v>
      </c>
      <c r="B8604">
        <v>1967</v>
      </c>
      <c r="C8604" t="str">
        <f>VLOOKUP(co2_data[[#This Row],[country]],Country_Parameter!A:C,3,0)</f>
        <v>Parameter 1</v>
      </c>
      <c r="D8604">
        <v>1271186</v>
      </c>
      <c r="E8604">
        <v>6119662592</v>
      </c>
      <c r="F8604">
        <v>0</v>
      </c>
      <c r="G8604">
        <v>1</v>
      </c>
      <c r="H8604">
        <v>0</v>
      </c>
      <c r="I8604">
        <v>0</v>
      </c>
      <c r="J8604">
        <v>0</v>
      </c>
      <c r="K8604">
        <v>1</v>
      </c>
      <c r="L8604">
        <v>0</v>
      </c>
    </row>
    <row r="8605" spans="1:12">
      <c r="A8605" s="1" t="s">
        <v>126</v>
      </c>
      <c r="B8605">
        <v>1968</v>
      </c>
      <c r="C8605" t="str">
        <f>VLOOKUP(co2_data[[#This Row],[country]],Country_Parameter!A:C,3,0)</f>
        <v>Parameter 1</v>
      </c>
      <c r="D8605">
        <v>1372469</v>
      </c>
      <c r="E8605">
        <v>5892381184</v>
      </c>
      <c r="F8605">
        <v>0</v>
      </c>
      <c r="G8605">
        <v>2</v>
      </c>
      <c r="H8605">
        <v>0</v>
      </c>
      <c r="I8605">
        <v>0</v>
      </c>
      <c r="J8605">
        <v>0</v>
      </c>
      <c r="K8605">
        <v>1</v>
      </c>
      <c r="L8605">
        <v>0</v>
      </c>
    </row>
    <row r="8606" spans="1:12">
      <c r="A8606" s="1" t="s">
        <v>126</v>
      </c>
      <c r="B8606">
        <v>1969</v>
      </c>
      <c r="C8606" t="str">
        <f>VLOOKUP(co2_data[[#This Row],[country]],Country_Parameter!A:C,3,0)</f>
        <v>Parameter 1</v>
      </c>
      <c r="D8606">
        <v>1473101</v>
      </c>
      <c r="E8606">
        <v>6424651264</v>
      </c>
      <c r="F8606">
        <v>0</v>
      </c>
      <c r="G8606">
        <v>2</v>
      </c>
      <c r="H8606">
        <v>0</v>
      </c>
      <c r="I8606">
        <v>0</v>
      </c>
      <c r="J8606">
        <v>0</v>
      </c>
      <c r="K8606">
        <v>2</v>
      </c>
      <c r="L8606">
        <v>0</v>
      </c>
    </row>
    <row r="8607" spans="1:12">
      <c r="A8607" s="1" t="s">
        <v>126</v>
      </c>
      <c r="B8607">
        <v>1970</v>
      </c>
      <c r="C8607" t="str">
        <f>VLOOKUP(co2_data[[#This Row],[country]],Country_Parameter!A:C,3,0)</f>
        <v>Parameter 1</v>
      </c>
      <c r="D8607">
        <v>1565171</v>
      </c>
      <c r="E8607">
        <v>5738297344</v>
      </c>
      <c r="F8607">
        <v>0</v>
      </c>
      <c r="G8607">
        <v>2</v>
      </c>
      <c r="H8607">
        <v>0</v>
      </c>
      <c r="I8607">
        <v>0</v>
      </c>
      <c r="J8607">
        <v>0</v>
      </c>
      <c r="K8607">
        <v>1</v>
      </c>
      <c r="L8607">
        <v>0</v>
      </c>
    </row>
    <row r="8608" spans="1:12">
      <c r="A8608" s="1" t="s">
        <v>126</v>
      </c>
      <c r="B8608">
        <v>1971</v>
      </c>
      <c r="C8608" t="str">
        <f>VLOOKUP(co2_data[[#This Row],[country]],Country_Parameter!A:C,3,0)</f>
        <v>Parameter 1</v>
      </c>
      <c r="D8608">
        <v>1645148</v>
      </c>
      <c r="E8608">
        <v>5868528128</v>
      </c>
      <c r="F8608">
        <v>0</v>
      </c>
      <c r="G8608">
        <v>2</v>
      </c>
      <c r="H8608">
        <v>0</v>
      </c>
      <c r="I8608">
        <v>0</v>
      </c>
      <c r="J8608">
        <v>0</v>
      </c>
      <c r="K8608">
        <v>1</v>
      </c>
      <c r="L8608">
        <v>0</v>
      </c>
    </row>
    <row r="8609" spans="1:12">
      <c r="A8609" s="1" t="s">
        <v>126</v>
      </c>
      <c r="B8609">
        <v>1972</v>
      </c>
      <c r="C8609" t="str">
        <f>VLOOKUP(co2_data[[#This Row],[country]],Country_Parameter!A:C,3,0)</f>
        <v>Parameter 1</v>
      </c>
      <c r="D8609">
        <v>1714562</v>
      </c>
      <c r="E8609">
        <v>6057270272</v>
      </c>
      <c r="F8609">
        <v>0</v>
      </c>
      <c r="G8609">
        <v>2</v>
      </c>
      <c r="H8609">
        <v>0</v>
      </c>
      <c r="I8609">
        <v>0</v>
      </c>
      <c r="J8609">
        <v>0</v>
      </c>
      <c r="K8609">
        <v>2</v>
      </c>
      <c r="L8609">
        <v>0</v>
      </c>
    </row>
    <row r="8610" spans="1:12">
      <c r="A8610" s="1" t="s">
        <v>126</v>
      </c>
      <c r="B8610">
        <v>1973</v>
      </c>
      <c r="C8610" t="str">
        <f>VLOOKUP(co2_data[[#This Row],[country]],Country_Parameter!A:C,3,0)</f>
        <v>Parameter 1</v>
      </c>
      <c r="D8610">
        <v>1778095</v>
      </c>
      <c r="E8610">
        <v>6372226048</v>
      </c>
      <c r="F8610">
        <v>0</v>
      </c>
      <c r="G8610">
        <v>2</v>
      </c>
      <c r="H8610">
        <v>0</v>
      </c>
      <c r="I8610">
        <v>0</v>
      </c>
      <c r="J8610">
        <v>0</v>
      </c>
      <c r="K8610">
        <v>2</v>
      </c>
      <c r="L8610">
        <v>0</v>
      </c>
    </row>
    <row r="8611" spans="1:12">
      <c r="A8611" s="1" t="s">
        <v>126</v>
      </c>
      <c r="B8611">
        <v>1974</v>
      </c>
      <c r="C8611" t="str">
        <f>VLOOKUP(co2_data[[#This Row],[country]],Country_Parameter!A:C,3,0)</f>
        <v>Parameter 1</v>
      </c>
      <c r="D8611">
        <v>1839191</v>
      </c>
      <c r="E8611">
        <v>6941684224</v>
      </c>
      <c r="F8611">
        <v>0</v>
      </c>
      <c r="G8611">
        <v>2</v>
      </c>
      <c r="H8611">
        <v>0</v>
      </c>
      <c r="I8611">
        <v>0</v>
      </c>
      <c r="J8611">
        <v>0</v>
      </c>
      <c r="K8611">
        <v>2</v>
      </c>
      <c r="L8611">
        <v>0</v>
      </c>
    </row>
    <row r="8612" spans="1:12">
      <c r="A8612" s="1" t="s">
        <v>126</v>
      </c>
      <c r="B8612">
        <v>1975</v>
      </c>
      <c r="C8612" t="str">
        <f>VLOOKUP(co2_data[[#This Row],[country]],Country_Parameter!A:C,3,0)</f>
        <v>Parameter 1</v>
      </c>
      <c r="D8612">
        <v>1899060</v>
      </c>
      <c r="E8612">
        <v>7422786560</v>
      </c>
      <c r="F8612">
        <v>0</v>
      </c>
      <c r="G8612">
        <v>2</v>
      </c>
      <c r="H8612">
        <v>0</v>
      </c>
      <c r="I8612">
        <v>0</v>
      </c>
      <c r="J8612">
        <v>0</v>
      </c>
      <c r="K8612">
        <v>2</v>
      </c>
      <c r="L8612">
        <v>0</v>
      </c>
    </row>
    <row r="8613" spans="1:12">
      <c r="A8613" s="1" t="s">
        <v>126</v>
      </c>
      <c r="B8613">
        <v>1976</v>
      </c>
      <c r="C8613" t="str">
        <f>VLOOKUP(co2_data[[#This Row],[country]],Country_Parameter!A:C,3,0)</f>
        <v>Parameter 1</v>
      </c>
      <c r="D8613">
        <v>1958181</v>
      </c>
      <c r="E8613">
        <v>9226757120</v>
      </c>
      <c r="F8613">
        <v>0</v>
      </c>
      <c r="G8613">
        <v>3</v>
      </c>
      <c r="H8613">
        <v>0</v>
      </c>
      <c r="I8613">
        <v>0</v>
      </c>
      <c r="J8613">
        <v>0</v>
      </c>
      <c r="K8613">
        <v>3</v>
      </c>
      <c r="L8613">
        <v>0</v>
      </c>
    </row>
    <row r="8614" spans="1:12">
      <c r="A8614" s="1" t="s">
        <v>126</v>
      </c>
      <c r="B8614">
        <v>1977</v>
      </c>
      <c r="C8614" t="str">
        <f>VLOOKUP(co2_data[[#This Row],[country]],Country_Parameter!A:C,3,0)</f>
        <v>Parameter 1</v>
      </c>
      <c r="D8614">
        <v>2019008</v>
      </c>
      <c r="E8614">
        <v>9827771392</v>
      </c>
      <c r="F8614">
        <v>0</v>
      </c>
      <c r="G8614">
        <v>3</v>
      </c>
      <c r="H8614">
        <v>0</v>
      </c>
      <c r="I8614">
        <v>0</v>
      </c>
      <c r="J8614">
        <v>0</v>
      </c>
      <c r="K8614">
        <v>3</v>
      </c>
      <c r="L8614">
        <v>0</v>
      </c>
    </row>
    <row r="8615" spans="1:12">
      <c r="A8615" s="1" t="s">
        <v>126</v>
      </c>
      <c r="B8615">
        <v>1978</v>
      </c>
      <c r="C8615" t="str">
        <f>VLOOKUP(co2_data[[#This Row],[country]],Country_Parameter!A:C,3,0)</f>
        <v>Parameter 1</v>
      </c>
      <c r="D8615">
        <v>2083604</v>
      </c>
      <c r="E8615">
        <v>11892936704</v>
      </c>
      <c r="F8615">
        <v>0</v>
      </c>
      <c r="G8615">
        <v>4</v>
      </c>
      <c r="H8615">
        <v>0</v>
      </c>
      <c r="I8615">
        <v>0</v>
      </c>
      <c r="J8615">
        <v>0</v>
      </c>
      <c r="K8615">
        <v>3</v>
      </c>
      <c r="L8615">
        <v>0</v>
      </c>
    </row>
    <row r="8616" spans="1:12">
      <c r="A8616" s="1" t="s">
        <v>126</v>
      </c>
      <c r="B8616">
        <v>1979</v>
      </c>
      <c r="C8616" t="str">
        <f>VLOOKUP(co2_data[[#This Row],[country]],Country_Parameter!A:C,3,0)</f>
        <v>Parameter 1</v>
      </c>
      <c r="D8616">
        <v>2153893</v>
      </c>
      <c r="E8616">
        <v>12977430528</v>
      </c>
      <c r="F8616">
        <v>0</v>
      </c>
      <c r="G8616">
        <v>4</v>
      </c>
      <c r="H8616">
        <v>0</v>
      </c>
      <c r="I8616">
        <v>0</v>
      </c>
      <c r="J8616">
        <v>0</v>
      </c>
      <c r="K8616">
        <v>3</v>
      </c>
      <c r="L8616">
        <v>0</v>
      </c>
    </row>
    <row r="8617" spans="1:12">
      <c r="A8617" s="1" t="s">
        <v>126</v>
      </c>
      <c r="B8617">
        <v>1980</v>
      </c>
      <c r="C8617" t="str">
        <f>VLOOKUP(co2_data[[#This Row],[country]],Country_Parameter!A:C,3,0)</f>
        <v>Parameter 1</v>
      </c>
      <c r="D8617">
        <v>2234193</v>
      </c>
      <c r="E8617">
        <v>15444604928</v>
      </c>
      <c r="F8617">
        <v>0</v>
      </c>
      <c r="G8617">
        <v>5</v>
      </c>
      <c r="H8617">
        <v>0</v>
      </c>
      <c r="I8617">
        <v>0</v>
      </c>
      <c r="J8617">
        <v>0</v>
      </c>
      <c r="K8617">
        <v>4</v>
      </c>
      <c r="L8617">
        <v>0</v>
      </c>
    </row>
    <row r="8618" spans="1:12">
      <c r="A8618" s="1" t="s">
        <v>126</v>
      </c>
      <c r="B8618">
        <v>1981</v>
      </c>
      <c r="C8618" t="str">
        <f>VLOOKUP(co2_data[[#This Row],[country]],Country_Parameter!A:C,3,0)</f>
        <v>Parameter 1</v>
      </c>
      <c r="D8618">
        <v>2325528</v>
      </c>
      <c r="E8618">
        <v>16171682816</v>
      </c>
      <c r="F8618">
        <v>0</v>
      </c>
      <c r="G8618">
        <v>6</v>
      </c>
      <c r="H8618">
        <v>0</v>
      </c>
      <c r="I8618">
        <v>0</v>
      </c>
      <c r="J8618">
        <v>0</v>
      </c>
      <c r="K8618">
        <v>5</v>
      </c>
      <c r="L8618">
        <v>0</v>
      </c>
    </row>
    <row r="8619" spans="1:12">
      <c r="A8619" s="1" t="s">
        <v>126</v>
      </c>
      <c r="B8619">
        <v>1982</v>
      </c>
      <c r="C8619" t="str">
        <f>VLOOKUP(co2_data[[#This Row],[country]],Country_Parameter!A:C,3,0)</f>
        <v>Parameter 1</v>
      </c>
      <c r="D8619">
        <v>2426934</v>
      </c>
      <c r="E8619">
        <v>17370376192</v>
      </c>
      <c r="F8619">
        <v>0</v>
      </c>
      <c r="G8619">
        <v>6</v>
      </c>
      <c r="H8619">
        <v>0</v>
      </c>
      <c r="I8619">
        <v>0</v>
      </c>
      <c r="J8619">
        <v>0</v>
      </c>
      <c r="K8619">
        <v>6</v>
      </c>
      <c r="L8619">
        <v>0</v>
      </c>
    </row>
    <row r="8620" spans="1:12">
      <c r="A8620" s="1" t="s">
        <v>126</v>
      </c>
      <c r="B8620">
        <v>1983</v>
      </c>
      <c r="C8620" t="str">
        <f>VLOOKUP(co2_data[[#This Row],[country]],Country_Parameter!A:C,3,0)</f>
        <v>Parameter 1</v>
      </c>
      <c r="D8620">
        <v>2537308</v>
      </c>
      <c r="E8620">
        <v>17715677184</v>
      </c>
      <c r="F8620">
        <v>1</v>
      </c>
      <c r="G8620">
        <v>7</v>
      </c>
      <c r="H8620">
        <v>0</v>
      </c>
      <c r="I8620">
        <v>0</v>
      </c>
      <c r="J8620">
        <v>0</v>
      </c>
      <c r="K8620">
        <v>7</v>
      </c>
      <c r="L8620">
        <v>0</v>
      </c>
    </row>
    <row r="8621" spans="1:12">
      <c r="A8621" s="1" t="s">
        <v>126</v>
      </c>
      <c r="B8621">
        <v>1984</v>
      </c>
      <c r="C8621" t="str">
        <f>VLOOKUP(co2_data[[#This Row],[country]],Country_Parameter!A:C,3,0)</f>
        <v>Parameter 1</v>
      </c>
      <c r="D8621">
        <v>2654686</v>
      </c>
      <c r="E8621">
        <v>19244550144</v>
      </c>
      <c r="F8621">
        <v>1</v>
      </c>
      <c r="G8621">
        <v>8</v>
      </c>
      <c r="H8621">
        <v>0</v>
      </c>
      <c r="I8621">
        <v>0</v>
      </c>
      <c r="J8621">
        <v>0</v>
      </c>
      <c r="K8621">
        <v>7</v>
      </c>
      <c r="L8621">
        <v>0</v>
      </c>
    </row>
    <row r="8622" spans="1:12">
      <c r="A8622" s="1" t="s">
        <v>126</v>
      </c>
      <c r="B8622">
        <v>1985</v>
      </c>
      <c r="C8622" t="str">
        <f>VLOOKUP(co2_data[[#This Row],[country]],Country_Parameter!A:C,3,0)</f>
        <v>Parameter 1</v>
      </c>
      <c r="D8622">
        <v>2778819</v>
      </c>
      <c r="E8622">
        <v>19913089024</v>
      </c>
      <c r="F8622">
        <v>1</v>
      </c>
      <c r="G8622">
        <v>8</v>
      </c>
      <c r="H8622">
        <v>0</v>
      </c>
      <c r="I8622">
        <v>0</v>
      </c>
      <c r="J8622">
        <v>0</v>
      </c>
      <c r="K8622">
        <v>8</v>
      </c>
      <c r="L8622">
        <v>0</v>
      </c>
    </row>
    <row r="8623" spans="1:12">
      <c r="A8623" s="1" t="s">
        <v>126</v>
      </c>
      <c r="B8623">
        <v>1986</v>
      </c>
      <c r="C8623" t="str">
        <f>VLOOKUP(co2_data[[#This Row],[country]],Country_Parameter!A:C,3,0)</f>
        <v>Parameter 1</v>
      </c>
      <c r="D8623">
        <v>2909896</v>
      </c>
      <c r="E8623">
        <v>21720213504</v>
      </c>
      <c r="F8623">
        <v>1</v>
      </c>
      <c r="G8623">
        <v>9</v>
      </c>
      <c r="H8623">
        <v>0</v>
      </c>
      <c r="I8623">
        <v>0</v>
      </c>
      <c r="J8623">
        <v>0</v>
      </c>
      <c r="K8623">
        <v>8</v>
      </c>
      <c r="L8623">
        <v>0</v>
      </c>
    </row>
    <row r="8624" spans="1:12">
      <c r="A8624" s="1" t="s">
        <v>126</v>
      </c>
      <c r="B8624">
        <v>1987</v>
      </c>
      <c r="C8624" t="str">
        <f>VLOOKUP(co2_data[[#This Row],[country]],Country_Parameter!A:C,3,0)</f>
        <v>Parameter 1</v>
      </c>
      <c r="D8624">
        <v>3047635</v>
      </c>
      <c r="E8624">
        <v>22309351424</v>
      </c>
      <c r="F8624">
        <v>1</v>
      </c>
      <c r="G8624">
        <v>10</v>
      </c>
      <c r="H8624">
        <v>0</v>
      </c>
      <c r="I8624">
        <v>0</v>
      </c>
      <c r="J8624">
        <v>0</v>
      </c>
      <c r="K8624">
        <v>9</v>
      </c>
      <c r="L8624">
        <v>0</v>
      </c>
    </row>
    <row r="8625" spans="1:12">
      <c r="A8625" s="1" t="s">
        <v>126</v>
      </c>
      <c r="B8625">
        <v>1988</v>
      </c>
      <c r="C8625" t="str">
        <f>VLOOKUP(co2_data[[#This Row],[country]],Country_Parameter!A:C,3,0)</f>
        <v>Parameter 1</v>
      </c>
      <c r="D8625">
        <v>3193045</v>
      </c>
      <c r="E8625">
        <v>22080860160</v>
      </c>
      <c r="F8625">
        <v>1</v>
      </c>
      <c r="G8625">
        <v>9</v>
      </c>
      <c r="H8625">
        <v>0</v>
      </c>
      <c r="I8625">
        <v>0</v>
      </c>
      <c r="J8625">
        <v>0</v>
      </c>
      <c r="K8625">
        <v>8</v>
      </c>
      <c r="L8625">
        <v>0</v>
      </c>
    </row>
    <row r="8626" spans="1:12">
      <c r="A8626" s="1" t="s">
        <v>126</v>
      </c>
      <c r="B8626">
        <v>1989</v>
      </c>
      <c r="C8626" t="str">
        <f>VLOOKUP(co2_data[[#This Row],[country]],Country_Parameter!A:C,3,0)</f>
        <v>Parameter 1</v>
      </c>
      <c r="D8626">
        <v>3349640</v>
      </c>
      <c r="E8626">
        <v>19744194560</v>
      </c>
      <c r="F8626">
        <v>1</v>
      </c>
      <c r="G8626">
        <v>9</v>
      </c>
      <c r="H8626">
        <v>0</v>
      </c>
      <c r="I8626">
        <v>0</v>
      </c>
      <c r="J8626">
        <v>0</v>
      </c>
      <c r="K8626">
        <v>8</v>
      </c>
      <c r="L8626">
        <v>0</v>
      </c>
    </row>
    <row r="8627" spans="1:12">
      <c r="A8627" s="1" t="s">
        <v>126</v>
      </c>
      <c r="B8627">
        <v>1990</v>
      </c>
      <c r="C8627" t="str">
        <f>VLOOKUP(co2_data[[#This Row],[country]],Country_Parameter!A:C,3,0)</f>
        <v>Parameter 1</v>
      </c>
      <c r="D8627">
        <v>3621916</v>
      </c>
      <c r="E8627">
        <v>19715854336</v>
      </c>
      <c r="F8627">
        <v>1</v>
      </c>
      <c r="G8627">
        <v>10</v>
      </c>
      <c r="H8627">
        <v>0</v>
      </c>
      <c r="I8627">
        <v>0</v>
      </c>
      <c r="J8627">
        <v>0</v>
      </c>
      <c r="K8627">
        <v>9</v>
      </c>
      <c r="L8627">
        <v>0</v>
      </c>
    </row>
    <row r="8628" spans="1:12">
      <c r="A8628" s="1" t="s">
        <v>126</v>
      </c>
      <c r="B8628">
        <v>1991</v>
      </c>
      <c r="C8628" t="str">
        <f>VLOOKUP(co2_data[[#This Row],[country]],Country_Parameter!A:C,3,0)</f>
        <v>Parameter 1</v>
      </c>
      <c r="D8628">
        <v>3915153</v>
      </c>
      <c r="E8628">
        <v>21426577408</v>
      </c>
      <c r="F8628">
        <v>1</v>
      </c>
      <c r="G8628">
        <v>10</v>
      </c>
      <c r="H8628">
        <v>0</v>
      </c>
      <c r="I8628">
        <v>0</v>
      </c>
      <c r="J8628">
        <v>0</v>
      </c>
      <c r="K8628">
        <v>9</v>
      </c>
      <c r="L8628">
        <v>0</v>
      </c>
    </row>
    <row r="8629" spans="1:12">
      <c r="A8629" s="1" t="s">
        <v>126</v>
      </c>
      <c r="B8629">
        <v>1992</v>
      </c>
      <c r="C8629" t="str">
        <f>VLOOKUP(co2_data[[#This Row],[country]],Country_Parameter!A:C,3,0)</f>
        <v>Parameter 1</v>
      </c>
      <c r="D8629">
        <v>4127700</v>
      </c>
      <c r="E8629">
        <v>24977190912</v>
      </c>
      <c r="F8629">
        <v>1</v>
      </c>
      <c r="G8629">
        <v>12</v>
      </c>
      <c r="H8629">
        <v>0</v>
      </c>
      <c r="I8629">
        <v>0</v>
      </c>
      <c r="J8629">
        <v>0</v>
      </c>
      <c r="K8629">
        <v>10</v>
      </c>
      <c r="L8629">
        <v>0</v>
      </c>
    </row>
    <row r="8630" spans="1:12">
      <c r="A8630" s="1" t="s">
        <v>126</v>
      </c>
      <c r="B8630">
        <v>1993</v>
      </c>
      <c r="C8630" t="str">
        <f>VLOOKUP(co2_data[[#This Row],[country]],Country_Parameter!A:C,3,0)</f>
        <v>Parameter 1</v>
      </c>
      <c r="D8630">
        <v>4348018</v>
      </c>
      <c r="E8630">
        <v>25755430912</v>
      </c>
      <c r="F8630">
        <v>1</v>
      </c>
      <c r="G8630">
        <v>12</v>
      </c>
      <c r="H8630">
        <v>0</v>
      </c>
      <c r="I8630">
        <v>0</v>
      </c>
      <c r="J8630">
        <v>0</v>
      </c>
      <c r="K8630">
        <v>10</v>
      </c>
      <c r="L8630">
        <v>0</v>
      </c>
    </row>
    <row r="8631" spans="1:12">
      <c r="A8631" s="1" t="s">
        <v>126</v>
      </c>
      <c r="B8631">
        <v>1994</v>
      </c>
      <c r="C8631" t="str">
        <f>VLOOKUP(co2_data[[#This Row],[country]],Country_Parameter!A:C,3,0)</f>
        <v>Parameter 1</v>
      </c>
      <c r="D8631">
        <v>4561406</v>
      </c>
      <c r="E8631">
        <v>26713864192</v>
      </c>
      <c r="F8631">
        <v>2</v>
      </c>
      <c r="G8631">
        <v>13</v>
      </c>
      <c r="H8631">
        <v>0</v>
      </c>
      <c r="I8631">
        <v>0</v>
      </c>
      <c r="J8631">
        <v>0</v>
      </c>
      <c r="K8631">
        <v>11</v>
      </c>
      <c r="L8631">
        <v>0</v>
      </c>
    </row>
    <row r="8632" spans="1:12">
      <c r="A8632" s="1" t="s">
        <v>126</v>
      </c>
      <c r="B8632">
        <v>1995</v>
      </c>
      <c r="C8632" t="str">
        <f>VLOOKUP(co2_data[[#This Row],[country]],Country_Parameter!A:C,3,0)</f>
        <v>Parameter 1</v>
      </c>
      <c r="D8632">
        <v>4752097</v>
      </c>
      <c r="E8632">
        <v>28214800384</v>
      </c>
      <c r="F8632">
        <v>1</v>
      </c>
      <c r="G8632">
        <v>13</v>
      </c>
      <c r="H8632">
        <v>0</v>
      </c>
      <c r="I8632">
        <v>0</v>
      </c>
      <c r="J8632">
        <v>0</v>
      </c>
      <c r="K8632">
        <v>11</v>
      </c>
      <c r="L8632">
        <v>0</v>
      </c>
    </row>
    <row r="8633" spans="1:12">
      <c r="A8633" s="1" t="s">
        <v>126</v>
      </c>
      <c r="B8633">
        <v>1996</v>
      </c>
      <c r="C8633" t="str">
        <f>VLOOKUP(co2_data[[#This Row],[country]],Country_Parameter!A:C,3,0)</f>
        <v>Parameter 1</v>
      </c>
      <c r="D8633">
        <v>4912518</v>
      </c>
      <c r="E8633">
        <v>29005291520</v>
      </c>
      <c r="F8633">
        <v>1</v>
      </c>
      <c r="G8633">
        <v>14</v>
      </c>
      <c r="H8633">
        <v>0</v>
      </c>
      <c r="I8633">
        <v>0</v>
      </c>
      <c r="J8633">
        <v>0</v>
      </c>
      <c r="K8633">
        <v>12</v>
      </c>
      <c r="L8633">
        <v>0</v>
      </c>
    </row>
    <row r="8634" spans="1:12">
      <c r="A8634" s="1" t="s">
        <v>126</v>
      </c>
      <c r="B8634">
        <v>1997</v>
      </c>
      <c r="C8634" t="str">
        <f>VLOOKUP(co2_data[[#This Row],[country]],Country_Parameter!A:C,3,0)</f>
        <v>Parameter 1</v>
      </c>
      <c r="D8634">
        <v>5046288</v>
      </c>
      <c r="E8634">
        <v>30403319808</v>
      </c>
      <c r="F8634">
        <v>1</v>
      </c>
      <c r="G8634">
        <v>14</v>
      </c>
      <c r="H8634">
        <v>0</v>
      </c>
      <c r="I8634">
        <v>0</v>
      </c>
      <c r="J8634">
        <v>0</v>
      </c>
      <c r="K8634">
        <v>12</v>
      </c>
      <c r="L8634">
        <v>0</v>
      </c>
    </row>
    <row r="8635" spans="1:12">
      <c r="A8635" s="1" t="s">
        <v>126</v>
      </c>
      <c r="B8635">
        <v>1998</v>
      </c>
      <c r="C8635" t="str">
        <f>VLOOKUP(co2_data[[#This Row],[country]],Country_Parameter!A:C,3,0)</f>
        <v>Parameter 1</v>
      </c>
      <c r="D8635">
        <v>5164288</v>
      </c>
      <c r="E8635">
        <v>31929860096</v>
      </c>
      <c r="F8635">
        <v>1</v>
      </c>
      <c r="G8635">
        <v>14</v>
      </c>
      <c r="H8635">
        <v>0</v>
      </c>
      <c r="I8635">
        <v>0</v>
      </c>
      <c r="J8635">
        <v>0</v>
      </c>
      <c r="K8635">
        <v>13</v>
      </c>
      <c r="L8635">
        <v>0</v>
      </c>
    </row>
    <row r="8636" spans="1:12">
      <c r="A8636" s="1" t="s">
        <v>126</v>
      </c>
      <c r="B8636">
        <v>1999</v>
      </c>
      <c r="C8636" t="str">
        <f>VLOOKUP(co2_data[[#This Row],[country]],Country_Parameter!A:C,3,0)</f>
        <v>Parameter 1</v>
      </c>
      <c r="D8636">
        <v>5276452</v>
      </c>
      <c r="E8636">
        <v>33702408192</v>
      </c>
      <c r="F8636">
        <v>1</v>
      </c>
      <c r="G8636">
        <v>14</v>
      </c>
      <c r="H8636">
        <v>0</v>
      </c>
      <c r="I8636">
        <v>0</v>
      </c>
      <c r="J8636">
        <v>0</v>
      </c>
      <c r="K8636">
        <v>13</v>
      </c>
      <c r="L8636">
        <v>0</v>
      </c>
    </row>
    <row r="8637" spans="1:12">
      <c r="A8637" s="1" t="s">
        <v>126</v>
      </c>
      <c r="B8637">
        <v>2000</v>
      </c>
      <c r="C8637" t="str">
        <f>VLOOKUP(co2_data[[#This Row],[country]],Country_Parameter!A:C,3,0)</f>
        <v>Parameter 1</v>
      </c>
      <c r="D8637">
        <v>5386944</v>
      </c>
      <c r="E8637">
        <v>35825242112</v>
      </c>
      <c r="F8637">
        <v>1</v>
      </c>
      <c r="G8637">
        <v>15</v>
      </c>
      <c r="H8637">
        <v>0</v>
      </c>
      <c r="I8637">
        <v>0</v>
      </c>
      <c r="J8637">
        <v>0</v>
      </c>
      <c r="K8637">
        <v>14</v>
      </c>
      <c r="L8637">
        <v>0</v>
      </c>
    </row>
    <row r="8638" spans="1:12">
      <c r="A8638" s="1" t="s">
        <v>126</v>
      </c>
      <c r="B8638">
        <v>2001</v>
      </c>
      <c r="C8638" t="str">
        <f>VLOOKUP(co2_data[[#This Row],[country]],Country_Parameter!A:C,3,0)</f>
        <v>Parameter 1</v>
      </c>
      <c r="D8638">
        <v>5498901</v>
      </c>
      <c r="E8638">
        <v>38405922816</v>
      </c>
      <c r="F8638">
        <v>1</v>
      </c>
      <c r="G8638">
        <v>16</v>
      </c>
      <c r="H8638">
        <v>0</v>
      </c>
      <c r="I8638">
        <v>0</v>
      </c>
      <c r="J8638">
        <v>0</v>
      </c>
      <c r="K8638">
        <v>14</v>
      </c>
      <c r="L8638">
        <v>0</v>
      </c>
    </row>
    <row r="8639" spans="1:12">
      <c r="A8639" s="1" t="s">
        <v>126</v>
      </c>
      <c r="B8639">
        <v>2002</v>
      </c>
      <c r="C8639" t="str">
        <f>VLOOKUP(co2_data[[#This Row],[country]],Country_Parameter!A:C,3,0)</f>
        <v>Parameter 1</v>
      </c>
      <c r="D8639">
        <v>5616078</v>
      </c>
      <c r="E8639">
        <v>41327374336</v>
      </c>
      <c r="F8639">
        <v>1</v>
      </c>
      <c r="G8639">
        <v>16</v>
      </c>
      <c r="H8639">
        <v>0</v>
      </c>
      <c r="I8639">
        <v>0</v>
      </c>
      <c r="J8639">
        <v>0</v>
      </c>
      <c r="K8639">
        <v>15</v>
      </c>
      <c r="L8639">
        <v>0</v>
      </c>
    </row>
    <row r="8640" spans="1:12">
      <c r="A8640" s="1" t="s">
        <v>126</v>
      </c>
      <c r="B8640">
        <v>2003</v>
      </c>
      <c r="C8640" t="str">
        <f>VLOOKUP(co2_data[[#This Row],[country]],Country_Parameter!A:C,3,0)</f>
        <v>Parameter 1</v>
      </c>
      <c r="D8640">
        <v>5741838</v>
      </c>
      <c r="E8640">
        <v>43669159936</v>
      </c>
      <c r="F8640">
        <v>1</v>
      </c>
      <c r="G8640">
        <v>17</v>
      </c>
      <c r="H8640">
        <v>0</v>
      </c>
      <c r="I8640">
        <v>0</v>
      </c>
      <c r="J8640">
        <v>0</v>
      </c>
      <c r="K8640">
        <v>15</v>
      </c>
      <c r="L8640">
        <v>0</v>
      </c>
    </row>
    <row r="8641" spans="1:12">
      <c r="A8641" s="1" t="s">
        <v>126</v>
      </c>
      <c r="B8641">
        <v>2004</v>
      </c>
      <c r="C8641" t="str">
        <f>VLOOKUP(co2_data[[#This Row],[country]],Country_Parameter!A:C,3,0)</f>
        <v>Parameter 1</v>
      </c>
      <c r="D8641">
        <v>5882067</v>
      </c>
      <c r="E8641">
        <v>47936970752</v>
      </c>
      <c r="F8641">
        <v>1</v>
      </c>
      <c r="G8641">
        <v>19</v>
      </c>
      <c r="H8641">
        <v>0</v>
      </c>
      <c r="I8641">
        <v>0</v>
      </c>
      <c r="J8641">
        <v>3</v>
      </c>
      <c r="K8641">
        <v>15</v>
      </c>
      <c r="L8641">
        <v>0</v>
      </c>
    </row>
    <row r="8642" spans="1:12">
      <c r="A8642" s="1" t="s">
        <v>126</v>
      </c>
      <c r="B8642">
        <v>2005</v>
      </c>
      <c r="C8642" t="str">
        <f>VLOOKUP(co2_data[[#This Row],[country]],Country_Parameter!A:C,3,0)</f>
        <v>Parameter 1</v>
      </c>
      <c r="D8642">
        <v>6029597</v>
      </c>
      <c r="E8642">
        <v>52217614336</v>
      </c>
      <c r="F8642">
        <v>1</v>
      </c>
      <c r="G8642">
        <v>20</v>
      </c>
      <c r="H8642">
        <v>0</v>
      </c>
      <c r="I8642">
        <v>0</v>
      </c>
      <c r="J8642">
        <v>3</v>
      </c>
      <c r="K8642">
        <v>16</v>
      </c>
      <c r="L8642">
        <v>0</v>
      </c>
    </row>
    <row r="8643" spans="1:12">
      <c r="A8643" s="1" t="s">
        <v>126</v>
      </c>
      <c r="B8643">
        <v>2006</v>
      </c>
      <c r="C8643" t="str">
        <f>VLOOKUP(co2_data[[#This Row],[country]],Country_Parameter!A:C,3,0)</f>
        <v>Parameter 1</v>
      </c>
      <c r="D8643">
        <v>6427376</v>
      </c>
      <c r="E8643">
        <v>59977822208</v>
      </c>
      <c r="F8643">
        <v>1</v>
      </c>
      <c r="G8643">
        <v>21</v>
      </c>
      <c r="H8643">
        <v>0</v>
      </c>
      <c r="I8643">
        <v>0</v>
      </c>
      <c r="J8643">
        <v>5</v>
      </c>
      <c r="K8643">
        <v>15</v>
      </c>
      <c r="L8643">
        <v>0</v>
      </c>
    </row>
    <row r="8644" spans="1:12">
      <c r="A8644" s="1" t="s">
        <v>126</v>
      </c>
      <c r="B8644">
        <v>2007</v>
      </c>
      <c r="C8644" t="str">
        <f>VLOOKUP(co2_data[[#This Row],[country]],Country_Parameter!A:C,3,0)</f>
        <v>Parameter 1</v>
      </c>
      <c r="D8644">
        <v>6827234</v>
      </c>
      <c r="E8644">
        <v>68285595648</v>
      </c>
      <c r="F8644">
        <v>2</v>
      </c>
      <c r="G8644">
        <v>21</v>
      </c>
      <c r="H8644">
        <v>0</v>
      </c>
      <c r="I8644">
        <v>0</v>
      </c>
      <c r="J8644">
        <v>6</v>
      </c>
      <c r="K8644">
        <v>14</v>
      </c>
      <c r="L8644">
        <v>0</v>
      </c>
    </row>
    <row r="8645" spans="1:12">
      <c r="A8645" s="1" t="s">
        <v>126</v>
      </c>
      <c r="B8645">
        <v>2008</v>
      </c>
      <c r="C8645" t="str">
        <f>VLOOKUP(co2_data[[#This Row],[country]],Country_Parameter!A:C,3,0)</f>
        <v>Parameter 1</v>
      </c>
      <c r="D8645">
        <v>6989874</v>
      </c>
      <c r="E8645">
        <v>72788639744</v>
      </c>
      <c r="F8645">
        <v>2</v>
      </c>
      <c r="G8645">
        <v>21</v>
      </c>
      <c r="H8645">
        <v>0</v>
      </c>
      <c r="I8645">
        <v>0</v>
      </c>
      <c r="J8645">
        <v>6</v>
      </c>
      <c r="K8645">
        <v>13</v>
      </c>
      <c r="L8645">
        <v>0</v>
      </c>
    </row>
    <row r="8646" spans="1:12">
      <c r="A8646" s="1" t="s">
        <v>126</v>
      </c>
      <c r="B8646">
        <v>2009</v>
      </c>
      <c r="C8646" t="str">
        <f>VLOOKUP(co2_data[[#This Row],[country]],Country_Parameter!A:C,3,0)</f>
        <v>Parameter 1</v>
      </c>
      <c r="D8646">
        <v>7141763</v>
      </c>
      <c r="E8646">
        <v>76172492800</v>
      </c>
      <c r="F8646">
        <v>1</v>
      </c>
      <c r="G8646">
        <v>21</v>
      </c>
      <c r="H8646">
        <v>0</v>
      </c>
      <c r="I8646">
        <v>0</v>
      </c>
      <c r="J8646">
        <v>7</v>
      </c>
      <c r="K8646">
        <v>13</v>
      </c>
      <c r="L8646">
        <v>0</v>
      </c>
    </row>
    <row r="8647" spans="1:12">
      <c r="A8647" s="1" t="s">
        <v>126</v>
      </c>
      <c r="B8647">
        <v>2010</v>
      </c>
      <c r="C8647" t="str">
        <f>VLOOKUP(co2_data[[#This Row],[country]],Country_Parameter!A:C,3,0)</f>
        <v>Parameter 1</v>
      </c>
      <c r="D8647">
        <v>7297045</v>
      </c>
      <c r="E8647">
        <v>77493878784</v>
      </c>
      <c r="F8647">
        <v>1</v>
      </c>
      <c r="G8647">
        <v>21</v>
      </c>
      <c r="H8647">
        <v>0</v>
      </c>
      <c r="I8647">
        <v>0</v>
      </c>
      <c r="J8647">
        <v>5</v>
      </c>
      <c r="K8647">
        <v>14</v>
      </c>
      <c r="L8647">
        <v>0</v>
      </c>
    </row>
    <row r="8648" spans="1:12">
      <c r="A8648" s="1" t="s">
        <v>126</v>
      </c>
      <c r="B8648">
        <v>2011</v>
      </c>
      <c r="C8648" t="str">
        <f>VLOOKUP(co2_data[[#This Row],[country]],Country_Parameter!A:C,3,0)</f>
        <v>Parameter 1</v>
      </c>
      <c r="D8648">
        <v>7480430</v>
      </c>
      <c r="E8648">
        <v>79441952768</v>
      </c>
      <c r="F8648">
        <v>1</v>
      </c>
      <c r="G8648">
        <v>21</v>
      </c>
      <c r="H8648">
        <v>0</v>
      </c>
      <c r="I8648">
        <v>0</v>
      </c>
      <c r="J8648">
        <v>2</v>
      </c>
      <c r="K8648">
        <v>18</v>
      </c>
      <c r="L8648">
        <v>0</v>
      </c>
    </row>
    <row r="8649" spans="1:12">
      <c r="A8649" s="1" t="s">
        <v>126</v>
      </c>
      <c r="B8649">
        <v>2012</v>
      </c>
      <c r="C8649" t="str">
        <f>VLOOKUP(co2_data[[#This Row],[country]],Country_Parameter!A:C,3,0)</f>
        <v>Parameter 1</v>
      </c>
      <c r="D8649">
        <v>7587134</v>
      </c>
      <c r="E8649">
        <v>81371594752</v>
      </c>
      <c r="F8649">
        <v>1</v>
      </c>
      <c r="G8649">
        <v>24</v>
      </c>
      <c r="H8649">
        <v>0</v>
      </c>
      <c r="I8649">
        <v>0</v>
      </c>
      <c r="J8649">
        <v>2</v>
      </c>
      <c r="K8649">
        <v>21</v>
      </c>
      <c r="L8649">
        <v>0</v>
      </c>
    </row>
    <row r="8650" spans="1:12">
      <c r="A8650" s="1" t="s">
        <v>126</v>
      </c>
      <c r="B8650">
        <v>2013</v>
      </c>
      <c r="C8650" t="str">
        <f>VLOOKUP(co2_data[[#This Row],[country]],Country_Parameter!A:C,3,0)</f>
        <v>Parameter 1</v>
      </c>
      <c r="D8650">
        <v>7991812</v>
      </c>
      <c r="E8650">
        <v>83495395328</v>
      </c>
      <c r="F8650">
        <v>1</v>
      </c>
      <c r="G8650">
        <v>24</v>
      </c>
      <c r="H8650">
        <v>1</v>
      </c>
      <c r="I8650">
        <v>0</v>
      </c>
      <c r="J8650">
        <v>2</v>
      </c>
      <c r="K8650">
        <v>20</v>
      </c>
      <c r="L8650">
        <v>0</v>
      </c>
    </row>
    <row r="8651" spans="1:12">
      <c r="A8651" s="1" t="s">
        <v>126</v>
      </c>
      <c r="B8651">
        <v>2014</v>
      </c>
      <c r="C8651" t="str">
        <f>VLOOKUP(co2_data[[#This Row],[country]],Country_Parameter!A:C,3,0)</f>
        <v>Parameter 1</v>
      </c>
      <c r="D8651">
        <v>8791715</v>
      </c>
      <c r="E8651">
        <v>86320881664</v>
      </c>
      <c r="F8651">
        <v>2</v>
      </c>
      <c r="G8651">
        <v>26</v>
      </c>
      <c r="H8651">
        <v>1</v>
      </c>
      <c r="I8651">
        <v>0</v>
      </c>
      <c r="J8651">
        <v>1</v>
      </c>
      <c r="K8651">
        <v>22</v>
      </c>
      <c r="L8651">
        <v>0</v>
      </c>
    </row>
    <row r="8652" spans="1:12">
      <c r="A8652" s="1" t="s">
        <v>126</v>
      </c>
      <c r="B8652">
        <v>2015</v>
      </c>
      <c r="C8652" t="str">
        <f>VLOOKUP(co2_data[[#This Row],[country]],Country_Parameter!A:C,3,0)</f>
        <v>Parameter 1</v>
      </c>
      <c r="D8652">
        <v>9544730</v>
      </c>
      <c r="E8652">
        <v>88475443200</v>
      </c>
      <c r="F8652">
        <v>2</v>
      </c>
      <c r="G8652">
        <v>26</v>
      </c>
      <c r="H8652">
        <v>1</v>
      </c>
      <c r="I8652">
        <v>0</v>
      </c>
      <c r="J8652">
        <v>4</v>
      </c>
      <c r="K8652">
        <v>19</v>
      </c>
      <c r="L8652">
        <v>0</v>
      </c>
    </row>
    <row r="8653" spans="1:12">
      <c r="A8653" s="1" t="s">
        <v>126</v>
      </c>
      <c r="B8653">
        <v>2016</v>
      </c>
      <c r="C8653" t="str">
        <f>VLOOKUP(co2_data[[#This Row],[country]],Country_Parameter!A:C,3,0)</f>
        <v>Parameter 1</v>
      </c>
      <c r="D8653">
        <v>10006368</v>
      </c>
      <c r="E8653">
        <v>90239647744</v>
      </c>
      <c r="F8653">
        <v>2</v>
      </c>
      <c r="G8653">
        <v>25</v>
      </c>
      <c r="H8653">
        <v>1</v>
      </c>
      <c r="I8653">
        <v>0</v>
      </c>
      <c r="J8653">
        <v>7</v>
      </c>
      <c r="K8653">
        <v>15</v>
      </c>
      <c r="L8653">
        <v>0</v>
      </c>
    </row>
    <row r="8654" spans="1:12">
      <c r="A8654" s="1" t="s">
        <v>126</v>
      </c>
      <c r="B8654">
        <v>2017</v>
      </c>
      <c r="C8654" t="str">
        <f>VLOOKUP(co2_data[[#This Row],[country]],Country_Parameter!A:C,3,0)</f>
        <v>Parameter 1</v>
      </c>
      <c r="D8654">
        <v>10234227</v>
      </c>
      <c r="E8654">
        <v>92472172544</v>
      </c>
      <c r="F8654">
        <v>2</v>
      </c>
      <c r="G8654">
        <v>26</v>
      </c>
      <c r="H8654">
        <v>1</v>
      </c>
      <c r="I8654">
        <v>0</v>
      </c>
      <c r="J8654">
        <v>8</v>
      </c>
      <c r="K8654">
        <v>15</v>
      </c>
      <c r="L8654">
        <v>0</v>
      </c>
    </row>
    <row r="8655" spans="1:12">
      <c r="A8655" s="1" t="s">
        <v>126</v>
      </c>
      <c r="B8655">
        <v>2018</v>
      </c>
      <c r="C8655" t="str">
        <f>VLOOKUP(co2_data[[#This Row],[country]],Country_Parameter!A:C,3,0)</f>
        <v>Parameter 1</v>
      </c>
      <c r="D8655">
        <v>10462310</v>
      </c>
      <c r="E8655">
        <v>94246715392</v>
      </c>
      <c r="F8655">
        <v>2</v>
      </c>
      <c r="G8655">
        <v>25</v>
      </c>
      <c r="H8655">
        <v>1</v>
      </c>
      <c r="I8655">
        <v>0</v>
      </c>
      <c r="J8655">
        <v>8</v>
      </c>
      <c r="K8655">
        <v>15</v>
      </c>
      <c r="L8655">
        <v>0</v>
      </c>
    </row>
    <row r="8656" spans="1:12">
      <c r="A8656" s="1" t="s">
        <v>126</v>
      </c>
      <c r="B8656">
        <v>2019</v>
      </c>
      <c r="C8656" t="str">
        <f>VLOOKUP(co2_data[[#This Row],[country]],Country_Parameter!A:C,3,0)</f>
        <v>Parameter 1</v>
      </c>
      <c r="D8656">
        <v>10671892</v>
      </c>
      <c r="E8656">
        <v>96062849024</v>
      </c>
      <c r="F8656">
        <v>1</v>
      </c>
      <c r="G8656">
        <v>25</v>
      </c>
      <c r="H8656">
        <v>1</v>
      </c>
      <c r="I8656">
        <v>0</v>
      </c>
      <c r="J8656">
        <v>8</v>
      </c>
      <c r="K8656">
        <v>15</v>
      </c>
      <c r="L8656">
        <v>0</v>
      </c>
    </row>
    <row r="8657" spans="1:12">
      <c r="A8657" s="1" t="s">
        <v>126</v>
      </c>
      <c r="B8657">
        <v>2020</v>
      </c>
      <c r="C8657" t="str">
        <f>VLOOKUP(co2_data[[#This Row],[country]],Country_Parameter!A:C,3,0)</f>
        <v>Parameter 1</v>
      </c>
      <c r="D8657">
        <v>10865231</v>
      </c>
      <c r="E8657">
        <v>94554669056</v>
      </c>
      <c r="F8657">
        <v>1</v>
      </c>
      <c r="G8657">
        <v>21</v>
      </c>
      <c r="H8657">
        <v>1</v>
      </c>
      <c r="I8657">
        <v>0</v>
      </c>
      <c r="J8657">
        <v>7</v>
      </c>
      <c r="K8657">
        <v>12</v>
      </c>
      <c r="L8657">
        <v>0</v>
      </c>
    </row>
    <row r="8658" spans="1:12">
      <c r="A8658" s="1" t="s">
        <v>126</v>
      </c>
      <c r="B8658">
        <v>2021</v>
      </c>
      <c r="C8658" t="str">
        <f>VLOOKUP(co2_data[[#This Row],[country]],Country_Parameter!A:C,3,0)</f>
        <v>Parameter 1</v>
      </c>
      <c r="D8658">
        <v>11066358</v>
      </c>
      <c r="E8658">
        <v>96661340160</v>
      </c>
      <c r="F8658">
        <v>1</v>
      </c>
      <c r="G8658">
        <v>21</v>
      </c>
      <c r="H8658">
        <v>1</v>
      </c>
      <c r="I8658">
        <v>0</v>
      </c>
      <c r="J8658">
        <v>6</v>
      </c>
      <c r="K8658">
        <v>13</v>
      </c>
      <c r="L8658">
        <v>0</v>
      </c>
    </row>
    <row r="8659" spans="1:12">
      <c r="A8659" s="1" t="s">
        <v>126</v>
      </c>
      <c r="B8659">
        <v>2022</v>
      </c>
      <c r="C8659" t="str">
        <f>VLOOKUP(co2_data[[#This Row],[country]],Country_Parameter!A:C,3,0)</f>
        <v>Parameter 1</v>
      </c>
      <c r="D8659">
        <v>11256268</v>
      </c>
      <c r="E8659">
        <v>99281829888</v>
      </c>
      <c r="F8659">
        <v>1</v>
      </c>
      <c r="G8659">
        <v>20</v>
      </c>
      <c r="H8659">
        <v>1</v>
      </c>
      <c r="I8659">
        <v>0</v>
      </c>
      <c r="J8659">
        <v>6</v>
      </c>
      <c r="K8659">
        <v>12</v>
      </c>
      <c r="L8659">
        <v>0</v>
      </c>
    </row>
    <row r="8660" spans="1:12">
      <c r="A8660" s="1" t="s">
        <v>126</v>
      </c>
      <c r="B8660">
        <v>2023</v>
      </c>
      <c r="C8660" t="str">
        <f>VLOOKUP(co2_data[[#This Row],[country]],Country_Parameter!A:C,3,0)</f>
        <v>Parameter 1</v>
      </c>
      <c r="D8660">
        <v>11439219</v>
      </c>
      <c r="E8660">
        <v>0</v>
      </c>
      <c r="F8660">
        <v>1</v>
      </c>
      <c r="G8660">
        <v>21</v>
      </c>
      <c r="H8660">
        <v>2</v>
      </c>
      <c r="I8660">
        <v>0</v>
      </c>
      <c r="J8660">
        <v>6</v>
      </c>
      <c r="K8660">
        <v>12</v>
      </c>
      <c r="L8660">
        <v>0</v>
      </c>
    </row>
    <row r="8661" spans="1:12">
      <c r="A8661" s="1" t="s">
        <v>127</v>
      </c>
      <c r="B8661">
        <v>1949</v>
      </c>
      <c r="C8661" t="str">
        <f>VLOOKUP(co2_data[[#This Row],[country]],Country_Parameter!A:C,3,0)</f>
        <v>Parameter 1</v>
      </c>
      <c r="D8661">
        <v>6511702</v>
      </c>
      <c r="E8661">
        <v>0</v>
      </c>
      <c r="F8661">
        <v>0</v>
      </c>
      <c r="G8661">
        <v>40</v>
      </c>
      <c r="H8661">
        <v>37</v>
      </c>
      <c r="I8661">
        <v>0</v>
      </c>
      <c r="J8661">
        <v>0</v>
      </c>
      <c r="K8661">
        <v>4</v>
      </c>
      <c r="L8661">
        <v>0</v>
      </c>
    </row>
    <row r="8662" spans="1:12">
      <c r="A8662" s="1" t="s">
        <v>127</v>
      </c>
      <c r="B8662">
        <v>1950</v>
      </c>
      <c r="C8662" t="str">
        <f>VLOOKUP(co2_data[[#This Row],[country]],Country_Parameter!A:C,3,0)</f>
        <v>Parameter 1</v>
      </c>
      <c r="D8662">
        <v>6787150</v>
      </c>
      <c r="E8662">
        <v>0</v>
      </c>
      <c r="F8662">
        <v>0</v>
      </c>
      <c r="G8662">
        <v>45</v>
      </c>
      <c r="H8662">
        <v>41</v>
      </c>
      <c r="I8662">
        <v>0</v>
      </c>
      <c r="J8662">
        <v>0</v>
      </c>
      <c r="K8662">
        <v>4</v>
      </c>
      <c r="L8662">
        <v>0</v>
      </c>
    </row>
    <row r="8663" spans="1:12">
      <c r="A8663" s="1" t="s">
        <v>127</v>
      </c>
      <c r="B8663">
        <v>1951</v>
      </c>
      <c r="C8663" t="str">
        <f>VLOOKUP(co2_data[[#This Row],[country]],Country_Parameter!A:C,3,0)</f>
        <v>Parameter 1</v>
      </c>
      <c r="D8663">
        <v>7020910</v>
      </c>
      <c r="E8663">
        <v>0</v>
      </c>
      <c r="F8663">
        <v>0</v>
      </c>
      <c r="G8663">
        <v>49</v>
      </c>
      <c r="H8663">
        <v>44</v>
      </c>
      <c r="I8663">
        <v>0</v>
      </c>
      <c r="J8663">
        <v>0</v>
      </c>
      <c r="K8663">
        <v>4</v>
      </c>
      <c r="L8663">
        <v>0</v>
      </c>
    </row>
    <row r="8664" spans="1:12">
      <c r="A8664" s="1" t="s">
        <v>127</v>
      </c>
      <c r="B8664">
        <v>1952</v>
      </c>
      <c r="C8664" t="str">
        <f>VLOOKUP(co2_data[[#This Row],[country]],Country_Parameter!A:C,3,0)</f>
        <v>Parameter 1</v>
      </c>
      <c r="D8664">
        <v>7258806</v>
      </c>
      <c r="E8664">
        <v>0</v>
      </c>
      <c r="F8664">
        <v>0</v>
      </c>
      <c r="G8664">
        <v>52</v>
      </c>
      <c r="H8664">
        <v>47</v>
      </c>
      <c r="I8664">
        <v>0</v>
      </c>
      <c r="J8664">
        <v>0</v>
      </c>
      <c r="K8664">
        <v>5</v>
      </c>
      <c r="L8664">
        <v>0</v>
      </c>
    </row>
    <row r="8665" spans="1:12">
      <c r="A8665" s="1" t="s">
        <v>127</v>
      </c>
      <c r="B8665">
        <v>1953</v>
      </c>
      <c r="C8665" t="str">
        <f>VLOOKUP(co2_data[[#This Row],[country]],Country_Parameter!A:C,3,0)</f>
        <v>Parameter 1</v>
      </c>
      <c r="D8665">
        <v>7498485</v>
      </c>
      <c r="E8665">
        <v>0</v>
      </c>
      <c r="F8665">
        <v>1</v>
      </c>
      <c r="G8665">
        <v>55</v>
      </c>
      <c r="H8665">
        <v>49</v>
      </c>
      <c r="I8665">
        <v>0</v>
      </c>
      <c r="J8665">
        <v>0</v>
      </c>
      <c r="K8665">
        <v>5</v>
      </c>
      <c r="L8665">
        <v>0</v>
      </c>
    </row>
    <row r="8666" spans="1:12">
      <c r="A8666" s="1" t="s">
        <v>127</v>
      </c>
      <c r="B8666">
        <v>1954</v>
      </c>
      <c r="C8666" t="str">
        <f>VLOOKUP(co2_data[[#This Row],[country]],Country_Parameter!A:C,3,0)</f>
        <v>Parameter 1</v>
      </c>
      <c r="D8666">
        <v>7742035</v>
      </c>
      <c r="E8666">
        <v>0</v>
      </c>
      <c r="F8666">
        <v>1</v>
      </c>
      <c r="G8666">
        <v>61</v>
      </c>
      <c r="H8666">
        <v>54</v>
      </c>
      <c r="I8666">
        <v>0</v>
      </c>
      <c r="J8666">
        <v>0</v>
      </c>
      <c r="K8666">
        <v>6</v>
      </c>
      <c r="L8666">
        <v>0</v>
      </c>
    </row>
    <row r="8667" spans="1:12">
      <c r="A8667" s="1" t="s">
        <v>127</v>
      </c>
      <c r="B8667">
        <v>1955</v>
      </c>
      <c r="C8667" t="str">
        <f>VLOOKUP(co2_data[[#This Row],[country]],Country_Parameter!A:C,3,0)</f>
        <v>Parameter 1</v>
      </c>
      <c r="D8667">
        <v>7993635</v>
      </c>
      <c r="E8667">
        <v>0</v>
      </c>
      <c r="F8667">
        <v>1</v>
      </c>
      <c r="G8667">
        <v>69</v>
      </c>
      <c r="H8667">
        <v>61</v>
      </c>
      <c r="I8667">
        <v>0</v>
      </c>
      <c r="J8667">
        <v>0</v>
      </c>
      <c r="K8667">
        <v>7</v>
      </c>
      <c r="L8667">
        <v>0</v>
      </c>
    </row>
    <row r="8668" spans="1:12">
      <c r="A8668" s="1" t="s">
        <v>127</v>
      </c>
      <c r="B8668">
        <v>1956</v>
      </c>
      <c r="C8668" t="str">
        <f>VLOOKUP(co2_data[[#This Row],[country]],Country_Parameter!A:C,3,0)</f>
        <v>Parameter 1</v>
      </c>
      <c r="D8668">
        <v>8256704</v>
      </c>
      <c r="E8668">
        <v>0</v>
      </c>
      <c r="F8668">
        <v>1</v>
      </c>
      <c r="G8668">
        <v>75</v>
      </c>
      <c r="H8668">
        <v>66</v>
      </c>
      <c r="I8668">
        <v>0</v>
      </c>
      <c r="J8668">
        <v>0</v>
      </c>
      <c r="K8668">
        <v>8</v>
      </c>
      <c r="L8668">
        <v>0</v>
      </c>
    </row>
    <row r="8669" spans="1:12">
      <c r="A8669" s="1" t="s">
        <v>127</v>
      </c>
      <c r="B8669">
        <v>1957</v>
      </c>
      <c r="C8669" t="str">
        <f>VLOOKUP(co2_data[[#This Row],[country]],Country_Parameter!A:C,3,0)</f>
        <v>Parameter 1</v>
      </c>
      <c r="D8669">
        <v>8533908</v>
      </c>
      <c r="E8669">
        <v>0</v>
      </c>
      <c r="F8669">
        <v>1</v>
      </c>
      <c r="G8669">
        <v>82</v>
      </c>
      <c r="H8669">
        <v>72</v>
      </c>
      <c r="I8669">
        <v>0</v>
      </c>
      <c r="J8669">
        <v>0</v>
      </c>
      <c r="K8669">
        <v>10</v>
      </c>
      <c r="L8669">
        <v>0</v>
      </c>
    </row>
    <row r="8670" spans="1:12">
      <c r="A8670" s="1" t="s">
        <v>127</v>
      </c>
      <c r="B8670">
        <v>1958</v>
      </c>
      <c r="C8670" t="str">
        <f>VLOOKUP(co2_data[[#This Row],[country]],Country_Parameter!A:C,3,0)</f>
        <v>Parameter 1</v>
      </c>
      <c r="D8670">
        <v>8822639</v>
      </c>
      <c r="E8670">
        <v>0</v>
      </c>
      <c r="F8670">
        <v>1</v>
      </c>
      <c r="G8670">
        <v>88</v>
      </c>
      <c r="H8670">
        <v>75</v>
      </c>
      <c r="I8670">
        <v>0</v>
      </c>
      <c r="J8670">
        <v>1</v>
      </c>
      <c r="K8670">
        <v>11</v>
      </c>
      <c r="L8670">
        <v>0</v>
      </c>
    </row>
    <row r="8671" spans="1:12">
      <c r="A8671" s="1" t="s">
        <v>127</v>
      </c>
      <c r="B8671">
        <v>1959</v>
      </c>
      <c r="C8671" t="str">
        <f>VLOOKUP(co2_data[[#This Row],[country]],Country_Parameter!A:C,3,0)</f>
        <v>Parameter 1</v>
      </c>
      <c r="D8671">
        <v>9122174</v>
      </c>
      <c r="E8671">
        <v>0</v>
      </c>
      <c r="F8671">
        <v>1</v>
      </c>
      <c r="G8671">
        <v>93</v>
      </c>
      <c r="H8671">
        <v>78</v>
      </c>
      <c r="I8671">
        <v>0</v>
      </c>
      <c r="J8671">
        <v>1</v>
      </c>
      <c r="K8671">
        <v>12</v>
      </c>
      <c r="L8671">
        <v>0</v>
      </c>
    </row>
    <row r="8672" spans="1:12">
      <c r="A8672" s="1" t="s">
        <v>127</v>
      </c>
      <c r="B8672">
        <v>1960</v>
      </c>
      <c r="C8672" t="str">
        <f>VLOOKUP(co2_data[[#This Row],[country]],Country_Parameter!A:C,3,0)</f>
        <v>Parameter 1</v>
      </c>
      <c r="D8672">
        <v>9429982</v>
      </c>
      <c r="E8672">
        <v>0</v>
      </c>
      <c r="F8672">
        <v>1</v>
      </c>
      <c r="G8672">
        <v>96</v>
      </c>
      <c r="H8672">
        <v>80</v>
      </c>
      <c r="I8672">
        <v>0</v>
      </c>
      <c r="J8672">
        <v>1</v>
      </c>
      <c r="K8672">
        <v>13</v>
      </c>
      <c r="L8672">
        <v>0</v>
      </c>
    </row>
    <row r="8673" spans="1:12">
      <c r="A8673" s="1" t="s">
        <v>127</v>
      </c>
      <c r="B8673">
        <v>1961</v>
      </c>
      <c r="C8673" t="str">
        <f>VLOOKUP(co2_data[[#This Row],[country]],Country_Parameter!A:C,3,0)</f>
        <v>Parameter 1</v>
      </c>
      <c r="D8673">
        <v>9742080</v>
      </c>
      <c r="E8673">
        <v>0</v>
      </c>
      <c r="F8673">
        <v>2</v>
      </c>
      <c r="G8673">
        <v>99</v>
      </c>
      <c r="H8673">
        <v>81</v>
      </c>
      <c r="I8673">
        <v>0</v>
      </c>
      <c r="J8673">
        <v>1</v>
      </c>
      <c r="K8673">
        <v>15</v>
      </c>
      <c r="L8673">
        <v>0</v>
      </c>
    </row>
    <row r="8674" spans="1:12">
      <c r="A8674" s="1" t="s">
        <v>127</v>
      </c>
      <c r="B8674">
        <v>1962</v>
      </c>
      <c r="C8674" t="str">
        <f>VLOOKUP(co2_data[[#This Row],[country]],Country_Parameter!A:C,3,0)</f>
        <v>Parameter 1</v>
      </c>
      <c r="D8674">
        <v>10058939</v>
      </c>
      <c r="E8674">
        <v>0</v>
      </c>
      <c r="F8674">
        <v>2</v>
      </c>
      <c r="G8674">
        <v>104</v>
      </c>
      <c r="H8674">
        <v>83</v>
      </c>
      <c r="I8674">
        <v>0</v>
      </c>
      <c r="J8674">
        <v>2</v>
      </c>
      <c r="K8674">
        <v>17</v>
      </c>
      <c r="L8674">
        <v>0</v>
      </c>
    </row>
    <row r="8675" spans="1:12">
      <c r="A8675" s="1" t="s">
        <v>127</v>
      </c>
      <c r="B8675">
        <v>1963</v>
      </c>
      <c r="C8675" t="str">
        <f>VLOOKUP(co2_data[[#This Row],[country]],Country_Parameter!A:C,3,0)</f>
        <v>Parameter 1</v>
      </c>
      <c r="D8675">
        <v>10377470</v>
      </c>
      <c r="E8675">
        <v>0</v>
      </c>
      <c r="F8675">
        <v>2</v>
      </c>
      <c r="G8675">
        <v>112</v>
      </c>
      <c r="H8675">
        <v>88</v>
      </c>
      <c r="I8675">
        <v>0</v>
      </c>
      <c r="J8675">
        <v>2</v>
      </c>
      <c r="K8675">
        <v>19</v>
      </c>
      <c r="L8675">
        <v>0</v>
      </c>
    </row>
    <row r="8676" spans="1:12">
      <c r="A8676" s="1" t="s">
        <v>127</v>
      </c>
      <c r="B8676">
        <v>1964</v>
      </c>
      <c r="C8676" t="str">
        <f>VLOOKUP(co2_data[[#This Row],[country]],Country_Parameter!A:C,3,0)</f>
        <v>Parameter 1</v>
      </c>
      <c r="D8676">
        <v>10690312</v>
      </c>
      <c r="E8676">
        <v>0</v>
      </c>
      <c r="F8676">
        <v>2</v>
      </c>
      <c r="G8676">
        <v>119</v>
      </c>
      <c r="H8676">
        <v>93</v>
      </c>
      <c r="I8676">
        <v>0</v>
      </c>
      <c r="J8676">
        <v>3</v>
      </c>
      <c r="K8676">
        <v>21</v>
      </c>
      <c r="L8676">
        <v>0</v>
      </c>
    </row>
    <row r="8677" spans="1:12">
      <c r="A8677" s="1" t="s">
        <v>127</v>
      </c>
      <c r="B8677">
        <v>1965</v>
      </c>
      <c r="C8677" t="str">
        <f>VLOOKUP(co2_data[[#This Row],[country]],Country_Parameter!A:C,3,0)</f>
        <v>Parameter 1</v>
      </c>
      <c r="D8677">
        <v>10993193</v>
      </c>
      <c r="E8677">
        <v>0</v>
      </c>
      <c r="F8677">
        <v>2</v>
      </c>
      <c r="G8677">
        <v>126</v>
      </c>
      <c r="H8677">
        <v>98</v>
      </c>
      <c r="I8677">
        <v>0</v>
      </c>
      <c r="J8677">
        <v>3</v>
      </c>
      <c r="K8677">
        <v>23</v>
      </c>
      <c r="L8677">
        <v>0</v>
      </c>
    </row>
    <row r="8678" spans="1:12">
      <c r="A8678" s="1" t="s">
        <v>127</v>
      </c>
      <c r="B8678">
        <v>1966</v>
      </c>
      <c r="C8678" t="str">
        <f>VLOOKUP(co2_data[[#This Row],[country]],Country_Parameter!A:C,3,0)</f>
        <v>Parameter 1</v>
      </c>
      <c r="D8678">
        <v>11288990</v>
      </c>
      <c r="E8678">
        <v>0</v>
      </c>
      <c r="F8678">
        <v>3</v>
      </c>
      <c r="G8678">
        <v>133</v>
      </c>
      <c r="H8678">
        <v>102</v>
      </c>
      <c r="I8678">
        <v>0</v>
      </c>
      <c r="J8678">
        <v>4</v>
      </c>
      <c r="K8678">
        <v>25</v>
      </c>
      <c r="L8678">
        <v>0</v>
      </c>
    </row>
    <row r="8679" spans="1:12">
      <c r="A8679" s="1" t="s">
        <v>127</v>
      </c>
      <c r="B8679">
        <v>1967</v>
      </c>
      <c r="C8679" t="str">
        <f>VLOOKUP(co2_data[[#This Row],[country]],Country_Parameter!A:C,3,0)</f>
        <v>Parameter 1</v>
      </c>
      <c r="D8679">
        <v>11584428</v>
      </c>
      <c r="E8679">
        <v>0</v>
      </c>
      <c r="F8679">
        <v>3</v>
      </c>
      <c r="G8679">
        <v>139</v>
      </c>
      <c r="H8679">
        <v>105</v>
      </c>
      <c r="I8679">
        <v>0</v>
      </c>
      <c r="J8679">
        <v>4</v>
      </c>
      <c r="K8679">
        <v>27</v>
      </c>
      <c r="L8679">
        <v>0</v>
      </c>
    </row>
    <row r="8680" spans="1:12">
      <c r="A8680" s="1" t="s">
        <v>127</v>
      </c>
      <c r="B8680">
        <v>1968</v>
      </c>
      <c r="C8680" t="str">
        <f>VLOOKUP(co2_data[[#This Row],[country]],Country_Parameter!A:C,3,0)</f>
        <v>Parameter 1</v>
      </c>
      <c r="D8680">
        <v>11879183</v>
      </c>
      <c r="E8680">
        <v>0</v>
      </c>
      <c r="F8680">
        <v>3</v>
      </c>
      <c r="G8680">
        <v>143</v>
      </c>
      <c r="H8680">
        <v>106</v>
      </c>
      <c r="I8680">
        <v>0</v>
      </c>
      <c r="J8680">
        <v>5</v>
      </c>
      <c r="K8680">
        <v>30</v>
      </c>
      <c r="L8680">
        <v>0</v>
      </c>
    </row>
    <row r="8681" spans="1:12">
      <c r="A8681" s="1" t="s">
        <v>127</v>
      </c>
      <c r="B8681">
        <v>1969</v>
      </c>
      <c r="C8681" t="str">
        <f>VLOOKUP(co2_data[[#This Row],[country]],Country_Parameter!A:C,3,0)</f>
        <v>Parameter 1</v>
      </c>
      <c r="D8681">
        <v>12156220</v>
      </c>
      <c r="E8681">
        <v>0</v>
      </c>
      <c r="F8681">
        <v>3</v>
      </c>
      <c r="G8681">
        <v>149</v>
      </c>
      <c r="H8681">
        <v>109</v>
      </c>
      <c r="I8681">
        <v>0</v>
      </c>
      <c r="J8681">
        <v>5</v>
      </c>
      <c r="K8681">
        <v>32</v>
      </c>
      <c r="L8681">
        <v>0</v>
      </c>
    </row>
    <row r="8682" spans="1:12">
      <c r="A8682" s="1" t="s">
        <v>127</v>
      </c>
      <c r="B8682">
        <v>1970</v>
      </c>
      <c r="C8682" t="str">
        <f>VLOOKUP(co2_data[[#This Row],[country]],Country_Parameter!A:C,3,0)</f>
        <v>Parameter 1</v>
      </c>
      <c r="D8682">
        <v>12419057</v>
      </c>
      <c r="E8682">
        <v>0</v>
      </c>
      <c r="F8682">
        <v>3</v>
      </c>
      <c r="G8682">
        <v>157</v>
      </c>
      <c r="H8682">
        <v>114</v>
      </c>
      <c r="I8682">
        <v>0</v>
      </c>
      <c r="J8682">
        <v>5</v>
      </c>
      <c r="K8682">
        <v>35</v>
      </c>
      <c r="L8682">
        <v>0</v>
      </c>
    </row>
    <row r="8683" spans="1:12">
      <c r="A8683" s="1" t="s">
        <v>127</v>
      </c>
      <c r="B8683">
        <v>1971</v>
      </c>
      <c r="C8683" t="str">
        <f>VLOOKUP(co2_data[[#This Row],[country]],Country_Parameter!A:C,3,0)</f>
        <v>Parameter 1</v>
      </c>
      <c r="D8683">
        <v>12684818</v>
      </c>
      <c r="E8683">
        <v>0</v>
      </c>
      <c r="F8683">
        <v>3</v>
      </c>
      <c r="G8683">
        <v>166</v>
      </c>
      <c r="H8683">
        <v>119</v>
      </c>
      <c r="I8683">
        <v>1</v>
      </c>
      <c r="J8683">
        <v>5</v>
      </c>
      <c r="K8683">
        <v>38</v>
      </c>
      <c r="L8683">
        <v>0</v>
      </c>
    </row>
    <row r="8684" spans="1:12">
      <c r="A8684" s="1" t="s">
        <v>127</v>
      </c>
      <c r="B8684">
        <v>1972</v>
      </c>
      <c r="C8684" t="str">
        <f>VLOOKUP(co2_data[[#This Row],[country]],Country_Parameter!A:C,3,0)</f>
        <v>Parameter 1</v>
      </c>
      <c r="D8684">
        <v>12951804</v>
      </c>
      <c r="E8684">
        <v>0</v>
      </c>
      <c r="F8684">
        <v>3</v>
      </c>
      <c r="G8684">
        <v>175</v>
      </c>
      <c r="H8684">
        <v>124</v>
      </c>
      <c r="I8684">
        <v>1</v>
      </c>
      <c r="J8684">
        <v>6</v>
      </c>
      <c r="K8684">
        <v>41</v>
      </c>
      <c r="L8684">
        <v>0</v>
      </c>
    </row>
    <row r="8685" spans="1:12">
      <c r="A8685" s="1" t="s">
        <v>127</v>
      </c>
      <c r="B8685">
        <v>1973</v>
      </c>
      <c r="C8685" t="str">
        <f>VLOOKUP(co2_data[[#This Row],[country]],Country_Parameter!A:C,3,0)</f>
        <v>Parameter 1</v>
      </c>
      <c r="D8685">
        <v>13208123</v>
      </c>
      <c r="E8685">
        <v>167000000000</v>
      </c>
      <c r="F8685">
        <v>3</v>
      </c>
      <c r="G8685">
        <v>182</v>
      </c>
      <c r="H8685">
        <v>127</v>
      </c>
      <c r="I8685">
        <v>1</v>
      </c>
      <c r="J8685">
        <v>6</v>
      </c>
      <c r="K8685">
        <v>45</v>
      </c>
      <c r="L8685">
        <v>0</v>
      </c>
    </row>
    <row r="8686" spans="1:12">
      <c r="A8686" s="1" t="s">
        <v>127</v>
      </c>
      <c r="B8686">
        <v>1974</v>
      </c>
      <c r="C8686" t="str">
        <f>VLOOKUP(co2_data[[#This Row],[country]],Country_Parameter!A:C,3,0)</f>
        <v>Parameter 1</v>
      </c>
      <c r="D8686">
        <v>13454576</v>
      </c>
      <c r="E8686">
        <v>0</v>
      </c>
      <c r="F8686">
        <v>3</v>
      </c>
      <c r="G8686">
        <v>189</v>
      </c>
      <c r="H8686">
        <v>129</v>
      </c>
      <c r="I8686">
        <v>2</v>
      </c>
      <c r="J8686">
        <v>7</v>
      </c>
      <c r="K8686">
        <v>49</v>
      </c>
      <c r="L8686">
        <v>0</v>
      </c>
    </row>
    <row r="8687" spans="1:12">
      <c r="A8687" s="1" t="s">
        <v>127</v>
      </c>
      <c r="B8687">
        <v>1975</v>
      </c>
      <c r="C8687" t="str">
        <f>VLOOKUP(co2_data[[#This Row],[country]],Country_Parameter!A:C,3,0)</f>
        <v>Parameter 1</v>
      </c>
      <c r="D8687">
        <v>13700849</v>
      </c>
      <c r="E8687">
        <v>0</v>
      </c>
      <c r="F8687">
        <v>3</v>
      </c>
      <c r="G8687">
        <v>199</v>
      </c>
      <c r="H8687">
        <v>134</v>
      </c>
      <c r="I8687">
        <v>2</v>
      </c>
      <c r="J8687">
        <v>7</v>
      </c>
      <c r="K8687">
        <v>52</v>
      </c>
      <c r="L8687">
        <v>0</v>
      </c>
    </row>
    <row r="8688" spans="1:12">
      <c r="A8688" s="1" t="s">
        <v>127</v>
      </c>
      <c r="B8688">
        <v>1976</v>
      </c>
      <c r="C8688" t="str">
        <f>VLOOKUP(co2_data[[#This Row],[country]],Country_Parameter!A:C,3,0)</f>
        <v>Parameter 1</v>
      </c>
      <c r="D8688">
        <v>13998737</v>
      </c>
      <c r="E8688">
        <v>0</v>
      </c>
      <c r="F8688">
        <v>3</v>
      </c>
      <c r="G8688">
        <v>206</v>
      </c>
      <c r="H8688">
        <v>139</v>
      </c>
      <c r="I8688">
        <v>2</v>
      </c>
      <c r="J8688">
        <v>8</v>
      </c>
      <c r="K8688">
        <v>54</v>
      </c>
      <c r="L8688">
        <v>0</v>
      </c>
    </row>
    <row r="8689" spans="1:12">
      <c r="A8689" s="1" t="s">
        <v>127</v>
      </c>
      <c r="B8689">
        <v>1977</v>
      </c>
      <c r="C8689" t="str">
        <f>VLOOKUP(co2_data[[#This Row],[country]],Country_Parameter!A:C,3,0)</f>
        <v>Parameter 1</v>
      </c>
      <c r="D8689">
        <v>14353263</v>
      </c>
      <c r="E8689">
        <v>0</v>
      </c>
      <c r="F8689">
        <v>3</v>
      </c>
      <c r="G8689">
        <v>213</v>
      </c>
      <c r="H8689">
        <v>143</v>
      </c>
      <c r="I8689">
        <v>2</v>
      </c>
      <c r="J8689">
        <v>9</v>
      </c>
      <c r="K8689">
        <v>56</v>
      </c>
      <c r="L8689">
        <v>0</v>
      </c>
    </row>
    <row r="8690" spans="1:12">
      <c r="A8690" s="1" t="s">
        <v>127</v>
      </c>
      <c r="B8690">
        <v>1978</v>
      </c>
      <c r="C8690" t="str">
        <f>VLOOKUP(co2_data[[#This Row],[country]],Country_Parameter!A:C,3,0)</f>
        <v>Parameter 1</v>
      </c>
      <c r="D8690">
        <v>14711507</v>
      </c>
      <c r="E8690">
        <v>0</v>
      </c>
      <c r="F8690">
        <v>3</v>
      </c>
      <c r="G8690">
        <v>220</v>
      </c>
      <c r="H8690">
        <v>144</v>
      </c>
      <c r="I8690">
        <v>2</v>
      </c>
      <c r="J8690">
        <v>9</v>
      </c>
      <c r="K8690">
        <v>61</v>
      </c>
      <c r="L8690">
        <v>0</v>
      </c>
    </row>
    <row r="8691" spans="1:12">
      <c r="A8691" s="1" t="s">
        <v>127</v>
      </c>
      <c r="B8691">
        <v>1979</v>
      </c>
      <c r="C8691" t="str">
        <f>VLOOKUP(co2_data[[#This Row],[country]],Country_Parameter!A:C,3,0)</f>
        <v>Parameter 1</v>
      </c>
      <c r="D8691">
        <v>14978703</v>
      </c>
      <c r="E8691">
        <v>0</v>
      </c>
      <c r="F8691">
        <v>3</v>
      </c>
      <c r="G8691">
        <v>222</v>
      </c>
      <c r="H8691">
        <v>145</v>
      </c>
      <c r="I8691">
        <v>1</v>
      </c>
      <c r="J8691">
        <v>10</v>
      </c>
      <c r="K8691">
        <v>62</v>
      </c>
      <c r="L8691">
        <v>0</v>
      </c>
    </row>
    <row r="8692" spans="1:12">
      <c r="A8692" s="1" t="s">
        <v>127</v>
      </c>
      <c r="B8692">
        <v>1980</v>
      </c>
      <c r="C8692" t="str">
        <f>VLOOKUP(co2_data[[#This Row],[country]],Country_Parameter!A:C,3,0)</f>
        <v>Parameter 1</v>
      </c>
      <c r="D8692">
        <v>15152952</v>
      </c>
      <c r="E8692">
        <v>178000000000</v>
      </c>
      <c r="F8692">
        <v>2</v>
      </c>
      <c r="G8692">
        <v>230</v>
      </c>
      <c r="H8692">
        <v>153</v>
      </c>
      <c r="I8692">
        <v>1</v>
      </c>
      <c r="J8692">
        <v>11</v>
      </c>
      <c r="K8692">
        <v>63</v>
      </c>
      <c r="L8692">
        <v>0</v>
      </c>
    </row>
    <row r="8693" spans="1:12">
      <c r="A8693" s="1" t="s">
        <v>127</v>
      </c>
      <c r="B8693">
        <v>1981</v>
      </c>
      <c r="C8693" t="str">
        <f>VLOOKUP(co2_data[[#This Row],[country]],Country_Parameter!A:C,3,0)</f>
        <v>Parameter 1</v>
      </c>
      <c r="D8693">
        <v>15323086</v>
      </c>
      <c r="E8693">
        <v>176000000000</v>
      </c>
      <c r="F8693">
        <v>2</v>
      </c>
      <c r="G8693">
        <v>226</v>
      </c>
      <c r="H8693">
        <v>144</v>
      </c>
      <c r="I8693">
        <v>1</v>
      </c>
      <c r="J8693">
        <v>12</v>
      </c>
      <c r="K8693">
        <v>67</v>
      </c>
      <c r="L8693">
        <v>0</v>
      </c>
    </row>
    <row r="8694" spans="1:12">
      <c r="A8694" s="1" t="s">
        <v>127</v>
      </c>
      <c r="B8694">
        <v>1982</v>
      </c>
      <c r="C8694" t="str">
        <f>VLOOKUP(co2_data[[#This Row],[country]],Country_Parameter!A:C,3,0)</f>
        <v>Parameter 1</v>
      </c>
      <c r="D8694">
        <v>15492598</v>
      </c>
      <c r="E8694">
        <v>173000000000</v>
      </c>
      <c r="F8694">
        <v>2</v>
      </c>
      <c r="G8694">
        <v>230</v>
      </c>
      <c r="H8694">
        <v>147</v>
      </c>
      <c r="I8694">
        <v>1</v>
      </c>
      <c r="J8694">
        <v>13</v>
      </c>
      <c r="K8694">
        <v>67</v>
      </c>
      <c r="L8694">
        <v>0</v>
      </c>
    </row>
    <row r="8695" spans="1:12">
      <c r="A8695" s="1" t="s">
        <v>127</v>
      </c>
      <c r="B8695">
        <v>1983</v>
      </c>
      <c r="C8695" t="str">
        <f>VLOOKUP(co2_data[[#This Row],[country]],Country_Parameter!A:C,3,0)</f>
        <v>Parameter 1</v>
      </c>
      <c r="D8695">
        <v>15665552</v>
      </c>
      <c r="E8695">
        <v>182000000000</v>
      </c>
      <c r="F8695">
        <v>2</v>
      </c>
      <c r="G8695">
        <v>233</v>
      </c>
      <c r="H8695">
        <v>148</v>
      </c>
      <c r="I8695">
        <v>1</v>
      </c>
      <c r="J8695">
        <v>14</v>
      </c>
      <c r="K8695">
        <v>68</v>
      </c>
      <c r="L8695">
        <v>0</v>
      </c>
    </row>
    <row r="8696" spans="1:12">
      <c r="A8696" s="1" t="s">
        <v>127</v>
      </c>
      <c r="B8696">
        <v>1984</v>
      </c>
      <c r="C8696" t="str">
        <f>VLOOKUP(co2_data[[#This Row],[country]],Country_Parameter!A:C,3,0)</f>
        <v>Parameter 1</v>
      </c>
      <c r="D8696">
        <v>15844621</v>
      </c>
      <c r="E8696">
        <v>181000000000</v>
      </c>
      <c r="F8696">
        <v>2</v>
      </c>
      <c r="G8696">
        <v>235</v>
      </c>
      <c r="H8696">
        <v>149</v>
      </c>
      <c r="I8696">
        <v>1</v>
      </c>
      <c r="J8696">
        <v>15</v>
      </c>
      <c r="K8696">
        <v>68</v>
      </c>
      <c r="L8696">
        <v>0</v>
      </c>
    </row>
    <row r="8697" spans="1:12">
      <c r="A8697" s="1" t="s">
        <v>127</v>
      </c>
      <c r="B8697">
        <v>1985</v>
      </c>
      <c r="C8697" t="str">
        <f>VLOOKUP(co2_data[[#This Row],[country]],Country_Parameter!A:C,3,0)</f>
        <v>Parameter 1</v>
      </c>
      <c r="D8697">
        <v>16031088</v>
      </c>
      <c r="E8697">
        <v>182000000000</v>
      </c>
      <c r="F8697">
        <v>2</v>
      </c>
      <c r="G8697">
        <v>253</v>
      </c>
      <c r="H8697">
        <v>167</v>
      </c>
      <c r="I8697">
        <v>1</v>
      </c>
      <c r="J8697">
        <v>16</v>
      </c>
      <c r="K8697">
        <v>67</v>
      </c>
      <c r="L8697">
        <v>0</v>
      </c>
    </row>
    <row r="8698" spans="1:12">
      <c r="A8698" s="1" t="s">
        <v>127</v>
      </c>
      <c r="B8698">
        <v>1986</v>
      </c>
      <c r="C8698" t="str">
        <f>VLOOKUP(co2_data[[#This Row],[country]],Country_Parameter!A:C,3,0)</f>
        <v>Parameter 1</v>
      </c>
      <c r="D8698">
        <v>16262698</v>
      </c>
      <c r="E8698">
        <v>185000000000</v>
      </c>
      <c r="F8698">
        <v>2</v>
      </c>
      <c r="G8698">
        <v>258</v>
      </c>
      <c r="H8698">
        <v>176</v>
      </c>
      <c r="I8698">
        <v>1</v>
      </c>
      <c r="J8698">
        <v>18</v>
      </c>
      <c r="K8698">
        <v>61</v>
      </c>
      <c r="L8698">
        <v>0</v>
      </c>
    </row>
    <row r="8699" spans="1:12">
      <c r="A8699" s="1" t="s">
        <v>127</v>
      </c>
      <c r="B8699">
        <v>1987</v>
      </c>
      <c r="C8699" t="str">
        <f>VLOOKUP(co2_data[[#This Row],[country]],Country_Parameter!A:C,3,0)</f>
        <v>Parameter 1</v>
      </c>
      <c r="D8699">
        <v>16527719</v>
      </c>
      <c r="E8699">
        <v>183000000000</v>
      </c>
      <c r="F8699">
        <v>2</v>
      </c>
      <c r="G8699">
        <v>257</v>
      </c>
      <c r="H8699">
        <v>182</v>
      </c>
      <c r="I8699">
        <v>1</v>
      </c>
      <c r="J8699">
        <v>21</v>
      </c>
      <c r="K8699">
        <v>51</v>
      </c>
      <c r="L8699">
        <v>0</v>
      </c>
    </row>
    <row r="8700" spans="1:12">
      <c r="A8700" s="1" t="s">
        <v>127</v>
      </c>
      <c r="B8700">
        <v>1988</v>
      </c>
      <c r="C8700" t="str">
        <f>VLOOKUP(co2_data[[#This Row],[country]],Country_Parameter!A:C,3,0)</f>
        <v>Parameter 1</v>
      </c>
      <c r="D8700">
        <v>16781168</v>
      </c>
      <c r="E8700">
        <v>199000000000</v>
      </c>
      <c r="F8700">
        <v>1</v>
      </c>
      <c r="G8700">
        <v>274</v>
      </c>
      <c r="H8700">
        <v>195</v>
      </c>
      <c r="I8700">
        <v>2</v>
      </c>
      <c r="J8700">
        <v>22</v>
      </c>
      <c r="K8700">
        <v>52</v>
      </c>
      <c r="L8700">
        <v>0</v>
      </c>
    </row>
    <row r="8701" spans="1:12">
      <c r="A8701" s="1" t="s">
        <v>127</v>
      </c>
      <c r="B8701">
        <v>1989</v>
      </c>
      <c r="C8701" t="str">
        <f>VLOOKUP(co2_data[[#This Row],[country]],Country_Parameter!A:C,3,0)</f>
        <v>Parameter 1</v>
      </c>
      <c r="D8701">
        <v>16997012</v>
      </c>
      <c r="E8701">
        <v>198000000000</v>
      </c>
      <c r="F8701">
        <v>1</v>
      </c>
      <c r="G8701">
        <v>265</v>
      </c>
      <c r="H8701">
        <v>186</v>
      </c>
      <c r="I8701">
        <v>2</v>
      </c>
      <c r="J8701">
        <v>23</v>
      </c>
      <c r="K8701">
        <v>53</v>
      </c>
      <c r="L8701">
        <v>0</v>
      </c>
    </row>
    <row r="8702" spans="1:12">
      <c r="A8702" s="1" t="s">
        <v>127</v>
      </c>
      <c r="B8702">
        <v>1990</v>
      </c>
      <c r="C8702" t="str">
        <f>VLOOKUP(co2_data[[#This Row],[country]],Country_Parameter!A:C,3,0)</f>
        <v>Parameter 1</v>
      </c>
      <c r="D8702">
        <v>17154060</v>
      </c>
      <c r="E8702">
        <v>195000000000</v>
      </c>
      <c r="F8702">
        <v>1</v>
      </c>
      <c r="G8702">
        <v>268</v>
      </c>
      <c r="H8702">
        <v>175</v>
      </c>
      <c r="I8702">
        <v>6</v>
      </c>
      <c r="J8702">
        <v>28</v>
      </c>
      <c r="K8702">
        <v>56</v>
      </c>
      <c r="L8702">
        <v>2</v>
      </c>
    </row>
    <row r="8703" spans="1:12">
      <c r="A8703" s="1" t="s">
        <v>127</v>
      </c>
      <c r="B8703">
        <v>1991</v>
      </c>
      <c r="C8703" t="str">
        <f>VLOOKUP(co2_data[[#This Row],[country]],Country_Parameter!A:C,3,0)</f>
        <v>Parameter 1</v>
      </c>
      <c r="D8703">
        <v>17278604</v>
      </c>
      <c r="E8703">
        <v>174000000000</v>
      </c>
      <c r="F8703">
        <v>1</v>
      </c>
      <c r="G8703">
        <v>261</v>
      </c>
      <c r="H8703">
        <v>172</v>
      </c>
      <c r="I8703">
        <v>7</v>
      </c>
      <c r="J8703">
        <v>26</v>
      </c>
      <c r="K8703">
        <v>53</v>
      </c>
      <c r="L8703">
        <v>2</v>
      </c>
    </row>
    <row r="8704" spans="1:12">
      <c r="A8704" s="1" t="s">
        <v>127</v>
      </c>
      <c r="B8704">
        <v>1992</v>
      </c>
      <c r="C8704" t="str">
        <f>VLOOKUP(co2_data[[#This Row],[country]],Country_Parameter!A:C,3,0)</f>
        <v>Parameter 1</v>
      </c>
      <c r="D8704">
        <v>17332623</v>
      </c>
      <c r="E8704">
        <v>166000000000</v>
      </c>
      <c r="F8704">
        <v>1</v>
      </c>
      <c r="G8704">
        <v>236</v>
      </c>
      <c r="H8704">
        <v>162</v>
      </c>
      <c r="I8704">
        <v>6</v>
      </c>
      <c r="J8704">
        <v>26</v>
      </c>
      <c r="K8704">
        <v>40</v>
      </c>
      <c r="L8704">
        <v>2</v>
      </c>
    </row>
    <row r="8705" spans="1:12">
      <c r="A8705" s="1" t="s">
        <v>127</v>
      </c>
      <c r="B8705">
        <v>1993</v>
      </c>
      <c r="C8705" t="str">
        <f>VLOOKUP(co2_data[[#This Row],[country]],Country_Parameter!A:C,3,0)</f>
        <v>Parameter 1</v>
      </c>
      <c r="D8705">
        <v>17274487</v>
      </c>
      <c r="E8705">
        <v>152000000000</v>
      </c>
      <c r="F8705">
        <v>0</v>
      </c>
      <c r="G8705">
        <v>208</v>
      </c>
      <c r="H8705">
        <v>144</v>
      </c>
      <c r="I8705">
        <v>6</v>
      </c>
      <c r="J8705">
        <v>24</v>
      </c>
      <c r="K8705">
        <v>33</v>
      </c>
      <c r="L8705">
        <v>1</v>
      </c>
    </row>
    <row r="8706" spans="1:12">
      <c r="A8706" s="1" t="s">
        <v>127</v>
      </c>
      <c r="B8706">
        <v>1994</v>
      </c>
      <c r="C8706" t="str">
        <f>VLOOKUP(co2_data[[#This Row],[country]],Country_Parameter!A:C,3,0)</f>
        <v>Parameter 1</v>
      </c>
      <c r="D8706">
        <v>17043775</v>
      </c>
      <c r="E8706">
        <v>133000000000</v>
      </c>
      <c r="F8706">
        <v>0</v>
      </c>
      <c r="G8706">
        <v>175</v>
      </c>
      <c r="H8706">
        <v>119</v>
      </c>
      <c r="I8706">
        <v>5</v>
      </c>
      <c r="J8706">
        <v>22</v>
      </c>
      <c r="K8706">
        <v>27</v>
      </c>
      <c r="L8706">
        <v>1</v>
      </c>
    </row>
    <row r="8707" spans="1:12">
      <c r="A8707" s="1" t="s">
        <v>127</v>
      </c>
      <c r="B8707">
        <v>1995</v>
      </c>
      <c r="C8707" t="str">
        <f>VLOOKUP(co2_data[[#This Row],[country]],Country_Parameter!A:C,3,0)</f>
        <v>Parameter 1</v>
      </c>
      <c r="D8707">
        <v>16730541</v>
      </c>
      <c r="E8707">
        <v>123000000000</v>
      </c>
      <c r="F8707">
        <v>0</v>
      </c>
      <c r="G8707">
        <v>168</v>
      </c>
      <c r="H8707">
        <v>116</v>
      </c>
      <c r="I8707">
        <v>5</v>
      </c>
      <c r="J8707">
        <v>18</v>
      </c>
      <c r="K8707">
        <v>28</v>
      </c>
      <c r="L8707">
        <v>1</v>
      </c>
    </row>
    <row r="8708" spans="1:12">
      <c r="A8708" s="1" t="s">
        <v>127</v>
      </c>
      <c r="B8708">
        <v>1996</v>
      </c>
      <c r="C8708" t="str">
        <f>VLOOKUP(co2_data[[#This Row],[country]],Country_Parameter!A:C,3,0)</f>
        <v>Parameter 1</v>
      </c>
      <c r="D8708">
        <v>16416036</v>
      </c>
      <c r="E8708">
        <v>124000000000</v>
      </c>
      <c r="F8708">
        <v>0</v>
      </c>
      <c r="G8708">
        <v>155</v>
      </c>
      <c r="H8708">
        <v>104</v>
      </c>
      <c r="I8708">
        <v>5</v>
      </c>
      <c r="J8708">
        <v>16</v>
      </c>
      <c r="K8708">
        <v>28</v>
      </c>
      <c r="L8708">
        <v>1</v>
      </c>
    </row>
    <row r="8709" spans="1:12">
      <c r="A8709" s="1" t="s">
        <v>127</v>
      </c>
      <c r="B8709">
        <v>1997</v>
      </c>
      <c r="C8709" t="str">
        <f>VLOOKUP(co2_data[[#This Row],[country]],Country_Parameter!A:C,3,0)</f>
        <v>Parameter 1</v>
      </c>
      <c r="D8709">
        <v>16043250</v>
      </c>
      <c r="E8709">
        <v>127000000000</v>
      </c>
      <c r="F8709">
        <v>0</v>
      </c>
      <c r="G8709">
        <v>146</v>
      </c>
      <c r="H8709">
        <v>95</v>
      </c>
      <c r="I8709">
        <v>6</v>
      </c>
      <c r="J8709">
        <v>15</v>
      </c>
      <c r="K8709">
        <v>30</v>
      </c>
      <c r="L8709">
        <v>1</v>
      </c>
    </row>
    <row r="8710" spans="1:12">
      <c r="A8710" s="1" t="s">
        <v>127</v>
      </c>
      <c r="B8710">
        <v>1998</v>
      </c>
      <c r="C8710" t="str">
        <f>VLOOKUP(co2_data[[#This Row],[country]],Country_Parameter!A:C,3,0)</f>
        <v>Parameter 1</v>
      </c>
      <c r="D8710">
        <v>15647789</v>
      </c>
      <c r="E8710">
        <v>125000000000</v>
      </c>
      <c r="F8710">
        <v>0</v>
      </c>
      <c r="G8710">
        <v>144</v>
      </c>
      <c r="H8710">
        <v>92</v>
      </c>
      <c r="I8710">
        <v>6</v>
      </c>
      <c r="J8710">
        <v>14</v>
      </c>
      <c r="K8710">
        <v>30</v>
      </c>
      <c r="L8710">
        <v>2</v>
      </c>
    </row>
    <row r="8711" spans="1:12">
      <c r="A8711" s="1" t="s">
        <v>127</v>
      </c>
      <c r="B8711">
        <v>1999</v>
      </c>
      <c r="C8711" t="str">
        <f>VLOOKUP(co2_data[[#This Row],[country]],Country_Parameter!A:C,3,0)</f>
        <v>Parameter 1</v>
      </c>
      <c r="D8711">
        <v>15455878</v>
      </c>
      <c r="E8711">
        <v>129000000000</v>
      </c>
      <c r="F8711">
        <v>0</v>
      </c>
      <c r="G8711">
        <v>119</v>
      </c>
      <c r="H8711">
        <v>83</v>
      </c>
      <c r="I8711">
        <v>6</v>
      </c>
      <c r="J8711">
        <v>10</v>
      </c>
      <c r="K8711">
        <v>19</v>
      </c>
      <c r="L8711">
        <v>2</v>
      </c>
    </row>
    <row r="8712" spans="1:12">
      <c r="A8712" s="1" t="s">
        <v>127</v>
      </c>
      <c r="B8712">
        <v>2000</v>
      </c>
      <c r="C8712" t="str">
        <f>VLOOKUP(co2_data[[#This Row],[country]],Country_Parameter!A:C,3,0)</f>
        <v>Parameter 1</v>
      </c>
      <c r="D8712">
        <v>15501107</v>
      </c>
      <c r="E8712">
        <v>143000000000</v>
      </c>
      <c r="F8712">
        <v>0</v>
      </c>
      <c r="G8712">
        <v>143</v>
      </c>
      <c r="H8712">
        <v>96</v>
      </c>
      <c r="I8712">
        <v>7</v>
      </c>
      <c r="J8712">
        <v>15</v>
      </c>
      <c r="K8712">
        <v>24</v>
      </c>
      <c r="L8712">
        <v>2</v>
      </c>
    </row>
    <row r="8713" spans="1:12">
      <c r="A8713" s="1" t="s">
        <v>127</v>
      </c>
      <c r="B8713">
        <v>2001</v>
      </c>
      <c r="C8713" t="str">
        <f>VLOOKUP(co2_data[[#This Row],[country]],Country_Parameter!A:C,3,0)</f>
        <v>Parameter 1</v>
      </c>
      <c r="D8713">
        <v>15575551</v>
      </c>
      <c r="E8713">
        <v>163000000000</v>
      </c>
      <c r="F8713">
        <v>0</v>
      </c>
      <c r="G8713">
        <v>139</v>
      </c>
      <c r="H8713">
        <v>94</v>
      </c>
      <c r="I8713">
        <v>8</v>
      </c>
      <c r="J8713">
        <v>11</v>
      </c>
      <c r="K8713">
        <v>23</v>
      </c>
      <c r="L8713">
        <v>2</v>
      </c>
    </row>
    <row r="8714" spans="1:12">
      <c r="A8714" s="1" t="s">
        <v>127</v>
      </c>
      <c r="B8714">
        <v>2002</v>
      </c>
      <c r="C8714" t="str">
        <f>VLOOKUP(co2_data[[#This Row],[country]],Country_Parameter!A:C,3,0)</f>
        <v>Parameter 1</v>
      </c>
      <c r="D8714">
        <v>15656677</v>
      </c>
      <c r="E8714">
        <v>180000000000</v>
      </c>
      <c r="F8714">
        <v>0</v>
      </c>
      <c r="G8714">
        <v>158</v>
      </c>
      <c r="H8714">
        <v>96</v>
      </c>
      <c r="I8714">
        <v>9</v>
      </c>
      <c r="J8714">
        <v>14</v>
      </c>
      <c r="K8714">
        <v>35</v>
      </c>
      <c r="L8714">
        <v>3</v>
      </c>
    </row>
    <row r="8715" spans="1:12">
      <c r="A8715" s="1" t="s">
        <v>127</v>
      </c>
      <c r="B8715">
        <v>2003</v>
      </c>
      <c r="C8715" t="str">
        <f>VLOOKUP(co2_data[[#This Row],[country]],Country_Parameter!A:C,3,0)</f>
        <v>Parameter 1</v>
      </c>
      <c r="D8715">
        <v>15747379</v>
      </c>
      <c r="E8715">
        <v>198000000000</v>
      </c>
      <c r="F8715">
        <v>0</v>
      </c>
      <c r="G8715">
        <v>176</v>
      </c>
      <c r="H8715">
        <v>107</v>
      </c>
      <c r="I8715">
        <v>10</v>
      </c>
      <c r="J8715">
        <v>16</v>
      </c>
      <c r="K8715">
        <v>39</v>
      </c>
      <c r="L8715">
        <v>4</v>
      </c>
    </row>
    <row r="8716" spans="1:12">
      <c r="A8716" s="1" t="s">
        <v>127</v>
      </c>
      <c r="B8716">
        <v>2004</v>
      </c>
      <c r="C8716" t="str">
        <f>VLOOKUP(co2_data[[#This Row],[country]],Country_Parameter!A:C,3,0)</f>
        <v>Parameter 1</v>
      </c>
      <c r="D8716">
        <v>15850164</v>
      </c>
      <c r="E8716">
        <v>218000000000</v>
      </c>
      <c r="F8716">
        <v>0</v>
      </c>
      <c r="G8716">
        <v>186</v>
      </c>
      <c r="H8716">
        <v>113</v>
      </c>
      <c r="I8716">
        <v>11</v>
      </c>
      <c r="J8716">
        <v>17</v>
      </c>
      <c r="K8716">
        <v>41</v>
      </c>
      <c r="L8716">
        <v>3</v>
      </c>
    </row>
    <row r="8717" spans="1:12">
      <c r="A8717" s="1" t="s">
        <v>127</v>
      </c>
      <c r="B8717">
        <v>2005</v>
      </c>
      <c r="C8717" t="str">
        <f>VLOOKUP(co2_data[[#This Row],[country]],Country_Parameter!A:C,3,0)</f>
        <v>Parameter 1</v>
      </c>
      <c r="D8717">
        <v>15968118</v>
      </c>
      <c r="E8717">
        <v>240000000000</v>
      </c>
      <c r="F8717">
        <v>0</v>
      </c>
      <c r="G8717">
        <v>200</v>
      </c>
      <c r="H8717">
        <v>114</v>
      </c>
      <c r="I8717">
        <v>11</v>
      </c>
      <c r="J8717">
        <v>19</v>
      </c>
      <c r="K8717">
        <v>51</v>
      </c>
      <c r="L8717">
        <v>4</v>
      </c>
    </row>
    <row r="8718" spans="1:12">
      <c r="A8718" s="1" t="s">
        <v>127</v>
      </c>
      <c r="B8718">
        <v>2006</v>
      </c>
      <c r="C8718" t="str">
        <f>VLOOKUP(co2_data[[#This Row],[country]],Country_Parameter!A:C,3,0)</f>
        <v>Parameter 1</v>
      </c>
      <c r="D8718">
        <v>16103717</v>
      </c>
      <c r="E8718">
        <v>267000000000</v>
      </c>
      <c r="F8718">
        <v>0</v>
      </c>
      <c r="G8718">
        <v>221</v>
      </c>
      <c r="H8718">
        <v>120</v>
      </c>
      <c r="I8718">
        <v>12</v>
      </c>
      <c r="J8718">
        <v>28</v>
      </c>
      <c r="K8718">
        <v>55</v>
      </c>
      <c r="L8718">
        <v>5</v>
      </c>
    </row>
    <row r="8719" spans="1:12">
      <c r="A8719" s="1" t="s">
        <v>127</v>
      </c>
      <c r="B8719">
        <v>2007</v>
      </c>
      <c r="C8719" t="str">
        <f>VLOOKUP(co2_data[[#This Row],[country]],Country_Parameter!A:C,3,0)</f>
        <v>Parameter 1</v>
      </c>
      <c r="D8719">
        <v>16257212</v>
      </c>
      <c r="E8719">
        <v>292000000000</v>
      </c>
      <c r="F8719">
        <v>1</v>
      </c>
      <c r="G8719">
        <v>227</v>
      </c>
      <c r="H8719">
        <v>130</v>
      </c>
      <c r="I8719">
        <v>12</v>
      </c>
      <c r="J8719">
        <v>24</v>
      </c>
      <c r="K8719">
        <v>55</v>
      </c>
      <c r="L8719">
        <v>4</v>
      </c>
    </row>
    <row r="8720" spans="1:12">
      <c r="A8720" s="1" t="s">
        <v>127</v>
      </c>
      <c r="B8720">
        <v>2008</v>
      </c>
      <c r="C8720" t="str">
        <f>VLOOKUP(co2_data[[#This Row],[country]],Country_Parameter!A:C,3,0)</f>
        <v>Parameter 1</v>
      </c>
      <c r="D8720">
        <v>16426527</v>
      </c>
      <c r="E8720">
        <v>304000000000</v>
      </c>
      <c r="F8720">
        <v>1</v>
      </c>
      <c r="G8720">
        <v>227</v>
      </c>
      <c r="H8720">
        <v>126</v>
      </c>
      <c r="I8720">
        <v>13</v>
      </c>
      <c r="J8720">
        <v>30</v>
      </c>
      <c r="K8720">
        <v>52</v>
      </c>
      <c r="L8720">
        <v>4</v>
      </c>
    </row>
    <row r="8721" spans="1:12">
      <c r="A8721" s="1" t="s">
        <v>127</v>
      </c>
      <c r="B8721">
        <v>2009</v>
      </c>
      <c r="C8721" t="str">
        <f>VLOOKUP(co2_data[[#This Row],[country]],Country_Parameter!A:C,3,0)</f>
        <v>Parameter 1</v>
      </c>
      <c r="D8721">
        <v>16619850</v>
      </c>
      <c r="E8721">
        <v>309000000000</v>
      </c>
      <c r="F8721">
        <v>1</v>
      </c>
      <c r="G8721">
        <v>225</v>
      </c>
      <c r="H8721">
        <v>137</v>
      </c>
      <c r="I8721">
        <v>14</v>
      </c>
      <c r="J8721">
        <v>30</v>
      </c>
      <c r="K8721">
        <v>39</v>
      </c>
      <c r="L8721">
        <v>4</v>
      </c>
    </row>
    <row r="8722" spans="1:12">
      <c r="A8722" s="1" t="s">
        <v>127</v>
      </c>
      <c r="B8722">
        <v>2010</v>
      </c>
      <c r="C8722" t="str">
        <f>VLOOKUP(co2_data[[#This Row],[country]],Country_Parameter!A:C,3,0)</f>
        <v>Parameter 1</v>
      </c>
      <c r="D8722">
        <v>16836809</v>
      </c>
      <c r="E8722">
        <v>333000000000</v>
      </c>
      <c r="F8722">
        <v>1</v>
      </c>
      <c r="G8722">
        <v>249</v>
      </c>
      <c r="H8722">
        <v>145</v>
      </c>
      <c r="I8722">
        <v>15</v>
      </c>
      <c r="J8722">
        <v>34</v>
      </c>
      <c r="K8722">
        <v>51</v>
      </c>
      <c r="L8722">
        <v>3</v>
      </c>
    </row>
    <row r="8723" spans="1:12">
      <c r="A8723" s="1" t="s">
        <v>127</v>
      </c>
      <c r="B8723">
        <v>2011</v>
      </c>
      <c r="C8723" t="str">
        <f>VLOOKUP(co2_data[[#This Row],[country]],Country_Parameter!A:C,3,0)</f>
        <v>Parameter 1</v>
      </c>
      <c r="D8723">
        <v>17065997</v>
      </c>
      <c r="E8723">
        <v>360000000000</v>
      </c>
      <c r="F8723">
        <v>1</v>
      </c>
      <c r="G8723">
        <v>239</v>
      </c>
      <c r="H8723">
        <v>142</v>
      </c>
      <c r="I8723">
        <v>15</v>
      </c>
      <c r="J8723">
        <v>39</v>
      </c>
      <c r="K8723">
        <v>39</v>
      </c>
      <c r="L8723">
        <v>3</v>
      </c>
    </row>
    <row r="8724" spans="1:12">
      <c r="A8724" s="1" t="s">
        <v>127</v>
      </c>
      <c r="B8724">
        <v>2012</v>
      </c>
      <c r="C8724" t="str">
        <f>VLOOKUP(co2_data[[#This Row],[country]],Country_Parameter!A:C,3,0)</f>
        <v>Parameter 1</v>
      </c>
      <c r="D8724">
        <v>17306114</v>
      </c>
      <c r="E8724">
        <v>378000000000</v>
      </c>
      <c r="F8724">
        <v>2</v>
      </c>
      <c r="G8724">
        <v>246</v>
      </c>
      <c r="H8724">
        <v>154</v>
      </c>
      <c r="I8724">
        <v>15</v>
      </c>
      <c r="J8724">
        <v>35</v>
      </c>
      <c r="K8724">
        <v>39</v>
      </c>
      <c r="L8724">
        <v>2</v>
      </c>
    </row>
    <row r="8725" spans="1:12">
      <c r="A8725" s="1" t="s">
        <v>127</v>
      </c>
      <c r="B8725">
        <v>2013</v>
      </c>
      <c r="C8725" t="str">
        <f>VLOOKUP(co2_data[[#This Row],[country]],Country_Parameter!A:C,3,0)</f>
        <v>Parameter 1</v>
      </c>
      <c r="D8725">
        <v>17556502</v>
      </c>
      <c r="E8725">
        <v>401000000000</v>
      </c>
      <c r="F8725">
        <v>3</v>
      </c>
      <c r="G8725">
        <v>255</v>
      </c>
      <c r="H8725">
        <v>152</v>
      </c>
      <c r="I8725">
        <v>16</v>
      </c>
      <c r="J8725">
        <v>31</v>
      </c>
      <c r="K8725">
        <v>49</v>
      </c>
      <c r="L8725">
        <v>4</v>
      </c>
    </row>
    <row r="8726" spans="1:12">
      <c r="A8726" s="1" t="s">
        <v>127</v>
      </c>
      <c r="B8726">
        <v>2014</v>
      </c>
      <c r="C8726" t="str">
        <f>VLOOKUP(co2_data[[#This Row],[country]],Country_Parameter!A:C,3,0)</f>
        <v>Parameter 1</v>
      </c>
      <c r="D8726">
        <v>17816285</v>
      </c>
      <c r="E8726">
        <v>418000000000</v>
      </c>
      <c r="F8726">
        <v>3</v>
      </c>
      <c r="G8726">
        <v>274</v>
      </c>
      <c r="H8726">
        <v>169</v>
      </c>
      <c r="I8726">
        <v>15</v>
      </c>
      <c r="J8726">
        <v>44</v>
      </c>
      <c r="K8726">
        <v>39</v>
      </c>
      <c r="L8726">
        <v>4</v>
      </c>
    </row>
    <row r="8727" spans="1:12">
      <c r="A8727" s="1" t="s">
        <v>127</v>
      </c>
      <c r="B8727">
        <v>2015</v>
      </c>
      <c r="C8727" t="str">
        <f>VLOOKUP(co2_data[[#This Row],[country]],Country_Parameter!A:C,3,0)</f>
        <v>Parameter 1</v>
      </c>
      <c r="D8727">
        <v>18084173</v>
      </c>
      <c r="E8727">
        <v>422000000000</v>
      </c>
      <c r="F8727">
        <v>3</v>
      </c>
      <c r="G8727">
        <v>279</v>
      </c>
      <c r="H8727">
        <v>163</v>
      </c>
      <c r="I8727">
        <v>14</v>
      </c>
      <c r="J8727">
        <v>53</v>
      </c>
      <c r="K8727">
        <v>40</v>
      </c>
      <c r="L8727">
        <v>5</v>
      </c>
    </row>
    <row r="8728" spans="1:12">
      <c r="A8728" s="1" t="s">
        <v>127</v>
      </c>
      <c r="B8728">
        <v>2016</v>
      </c>
      <c r="C8728" t="str">
        <f>VLOOKUP(co2_data[[#This Row],[country]],Country_Parameter!A:C,3,0)</f>
        <v>Parameter 1</v>
      </c>
      <c r="D8728">
        <v>18363601</v>
      </c>
      <c r="E8728">
        <v>426000000000</v>
      </c>
      <c r="F8728">
        <v>4</v>
      </c>
      <c r="G8728">
        <v>278</v>
      </c>
      <c r="H8728">
        <v>162</v>
      </c>
      <c r="I8728">
        <v>12</v>
      </c>
      <c r="J8728">
        <v>55</v>
      </c>
      <c r="K8728">
        <v>42</v>
      </c>
      <c r="L8728">
        <v>4</v>
      </c>
    </row>
    <row r="8729" spans="1:12">
      <c r="A8729" s="1" t="s">
        <v>127</v>
      </c>
      <c r="B8729">
        <v>2017</v>
      </c>
      <c r="C8729" t="str">
        <f>VLOOKUP(co2_data[[#This Row],[country]],Country_Parameter!A:C,3,0)</f>
        <v>Parameter 1</v>
      </c>
      <c r="D8729">
        <v>18651930</v>
      </c>
      <c r="E8729">
        <v>442000000000</v>
      </c>
      <c r="F8729">
        <v>4</v>
      </c>
      <c r="G8729">
        <v>293</v>
      </c>
      <c r="H8729">
        <v>167</v>
      </c>
      <c r="I8729">
        <v>12</v>
      </c>
      <c r="J8729">
        <v>63</v>
      </c>
      <c r="K8729">
        <v>44</v>
      </c>
      <c r="L8729">
        <v>4</v>
      </c>
    </row>
    <row r="8730" spans="1:12">
      <c r="A8730" s="1" t="s">
        <v>127</v>
      </c>
      <c r="B8730">
        <v>2018</v>
      </c>
      <c r="C8730" t="str">
        <f>VLOOKUP(co2_data[[#This Row],[country]],Country_Parameter!A:C,3,0)</f>
        <v>Parameter 1</v>
      </c>
      <c r="D8730">
        <v>18932725</v>
      </c>
      <c r="E8730">
        <v>461000000000</v>
      </c>
      <c r="F8730">
        <v>4</v>
      </c>
      <c r="G8730">
        <v>307</v>
      </c>
      <c r="H8730">
        <v>172</v>
      </c>
      <c r="I8730">
        <v>12</v>
      </c>
      <c r="J8730">
        <v>69</v>
      </c>
      <c r="K8730">
        <v>47</v>
      </c>
      <c r="L8730">
        <v>3</v>
      </c>
    </row>
    <row r="8731" spans="1:12">
      <c r="A8731" s="1" t="s">
        <v>127</v>
      </c>
      <c r="B8731">
        <v>2019</v>
      </c>
      <c r="C8731" t="str">
        <f>VLOOKUP(co2_data[[#This Row],[country]],Country_Parameter!A:C,3,0)</f>
        <v>Parameter 1</v>
      </c>
      <c r="D8731">
        <v>19209556</v>
      </c>
      <c r="E8731">
        <v>481000000000</v>
      </c>
      <c r="F8731">
        <v>4</v>
      </c>
      <c r="G8731">
        <v>275</v>
      </c>
      <c r="H8731">
        <v>160</v>
      </c>
      <c r="I8731">
        <v>10</v>
      </c>
      <c r="J8731">
        <v>50</v>
      </c>
      <c r="K8731">
        <v>47</v>
      </c>
      <c r="L8731">
        <v>4</v>
      </c>
    </row>
    <row r="8732" spans="1:12">
      <c r="A8732" s="1" t="s">
        <v>127</v>
      </c>
      <c r="B8732">
        <v>2020</v>
      </c>
      <c r="C8732" t="str">
        <f>VLOOKUP(co2_data[[#This Row],[country]],Country_Parameter!A:C,3,0)</f>
        <v>Parameter 1</v>
      </c>
      <c r="D8732">
        <v>19482117</v>
      </c>
      <c r="E8732">
        <v>469000000000</v>
      </c>
      <c r="F8732">
        <v>4</v>
      </c>
      <c r="G8732">
        <v>255</v>
      </c>
      <c r="H8732">
        <v>166</v>
      </c>
      <c r="I8732">
        <v>9</v>
      </c>
      <c r="J8732">
        <v>33</v>
      </c>
      <c r="K8732">
        <v>40</v>
      </c>
      <c r="L8732">
        <v>4</v>
      </c>
    </row>
    <row r="8733" spans="1:12">
      <c r="A8733" s="1" t="s">
        <v>127</v>
      </c>
      <c r="B8733">
        <v>2021</v>
      </c>
      <c r="C8733" t="str">
        <f>VLOOKUP(co2_data[[#This Row],[country]],Country_Parameter!A:C,3,0)</f>
        <v>Parameter 1</v>
      </c>
      <c r="D8733">
        <v>19743607</v>
      </c>
      <c r="E8733">
        <v>488000000000</v>
      </c>
      <c r="F8733">
        <v>4</v>
      </c>
      <c r="G8733">
        <v>255</v>
      </c>
      <c r="H8733">
        <v>148</v>
      </c>
      <c r="I8733">
        <v>12</v>
      </c>
      <c r="J8733">
        <v>37</v>
      </c>
      <c r="K8733">
        <v>50</v>
      </c>
      <c r="L8733">
        <v>5</v>
      </c>
    </row>
    <row r="8734" spans="1:12">
      <c r="A8734" s="1" t="s">
        <v>127</v>
      </c>
      <c r="B8734">
        <v>2022</v>
      </c>
      <c r="C8734" t="str">
        <f>VLOOKUP(co2_data[[#This Row],[country]],Country_Parameter!A:C,3,0)</f>
        <v>Parameter 1</v>
      </c>
      <c r="D8734">
        <v>20034612</v>
      </c>
      <c r="E8734">
        <v>504000000000</v>
      </c>
      <c r="F8734">
        <v>4</v>
      </c>
      <c r="G8734">
        <v>254</v>
      </c>
      <c r="H8734">
        <v>149</v>
      </c>
      <c r="I8734">
        <v>12</v>
      </c>
      <c r="J8734">
        <v>36</v>
      </c>
      <c r="K8734">
        <v>49</v>
      </c>
      <c r="L8734">
        <v>5</v>
      </c>
    </row>
    <row r="8735" spans="1:12">
      <c r="A8735" s="1" t="s">
        <v>127</v>
      </c>
      <c r="B8735">
        <v>2023</v>
      </c>
      <c r="C8735" t="str">
        <f>VLOOKUP(co2_data[[#This Row],[country]],Country_Parameter!A:C,3,0)</f>
        <v>Parameter 1</v>
      </c>
      <c r="D8735">
        <v>20330106</v>
      </c>
      <c r="E8735">
        <v>0</v>
      </c>
      <c r="F8735">
        <v>4</v>
      </c>
      <c r="G8735">
        <v>255</v>
      </c>
      <c r="H8735">
        <v>147</v>
      </c>
      <c r="I8735">
        <v>12</v>
      </c>
      <c r="J8735">
        <v>37</v>
      </c>
      <c r="K8735">
        <v>52</v>
      </c>
      <c r="L8735">
        <v>5</v>
      </c>
    </row>
    <row r="8736" spans="1:12">
      <c r="A8736" s="1" t="s">
        <v>128</v>
      </c>
      <c r="B8736">
        <v>1949</v>
      </c>
      <c r="C8736" t="str">
        <f>VLOOKUP(co2_data[[#This Row],[country]],Country_Parameter!A:C,3,0)</f>
        <v>Parameter 1</v>
      </c>
      <c r="D8736">
        <v>5646031</v>
      </c>
      <c r="E8736">
        <v>0</v>
      </c>
      <c r="F8736">
        <v>0</v>
      </c>
      <c r="G8736">
        <v>0</v>
      </c>
      <c r="H8736">
        <v>0</v>
      </c>
      <c r="I8736">
        <v>0</v>
      </c>
      <c r="J8736">
        <v>0</v>
      </c>
      <c r="K8736">
        <v>0</v>
      </c>
      <c r="L8736">
        <v>0</v>
      </c>
    </row>
    <row r="8737" spans="1:12">
      <c r="A8737" s="1" t="s">
        <v>128</v>
      </c>
      <c r="B8737">
        <v>1950</v>
      </c>
      <c r="C8737" t="str">
        <f>VLOOKUP(co2_data[[#This Row],[country]],Country_Parameter!A:C,3,0)</f>
        <v>Parameter 1</v>
      </c>
      <c r="D8737">
        <v>5769190</v>
      </c>
      <c r="E8737">
        <v>6353788928</v>
      </c>
      <c r="F8737">
        <v>0</v>
      </c>
      <c r="G8737">
        <v>1</v>
      </c>
      <c r="H8737">
        <v>0</v>
      </c>
      <c r="I8737">
        <v>0</v>
      </c>
      <c r="J8737">
        <v>0</v>
      </c>
      <c r="K8737">
        <v>1</v>
      </c>
      <c r="L8737">
        <v>0</v>
      </c>
    </row>
    <row r="8738" spans="1:12">
      <c r="A8738" s="1" t="s">
        <v>128</v>
      </c>
      <c r="B8738">
        <v>1951</v>
      </c>
      <c r="C8738" t="str">
        <f>VLOOKUP(co2_data[[#This Row],[country]],Country_Parameter!A:C,3,0)</f>
        <v>Parameter 1</v>
      </c>
      <c r="D8738">
        <v>5893577</v>
      </c>
      <c r="E8738">
        <v>7729593856</v>
      </c>
      <c r="F8738">
        <v>0</v>
      </c>
      <c r="G8738">
        <v>1</v>
      </c>
      <c r="H8738">
        <v>0</v>
      </c>
      <c r="I8738">
        <v>0</v>
      </c>
      <c r="J8738">
        <v>0</v>
      </c>
      <c r="K8738">
        <v>1</v>
      </c>
      <c r="L8738">
        <v>0</v>
      </c>
    </row>
    <row r="8739" spans="1:12">
      <c r="A8739" s="1" t="s">
        <v>128</v>
      </c>
      <c r="B8739">
        <v>1952</v>
      </c>
      <c r="C8739" t="str">
        <f>VLOOKUP(co2_data[[#This Row],[country]],Country_Parameter!A:C,3,0)</f>
        <v>Parameter 1</v>
      </c>
      <c r="D8739">
        <v>6033296</v>
      </c>
      <c r="E8739">
        <v>6871281152</v>
      </c>
      <c r="F8739">
        <v>0</v>
      </c>
      <c r="G8739">
        <v>2</v>
      </c>
      <c r="H8739">
        <v>0</v>
      </c>
      <c r="I8739">
        <v>0</v>
      </c>
      <c r="J8739">
        <v>0</v>
      </c>
      <c r="K8739">
        <v>1</v>
      </c>
      <c r="L8739">
        <v>0</v>
      </c>
    </row>
    <row r="8740" spans="1:12">
      <c r="A8740" s="1" t="s">
        <v>128</v>
      </c>
      <c r="B8740">
        <v>1953</v>
      </c>
      <c r="C8740" t="str">
        <f>VLOOKUP(co2_data[[#This Row],[country]],Country_Parameter!A:C,3,0)</f>
        <v>Parameter 1</v>
      </c>
      <c r="D8740">
        <v>6183897</v>
      </c>
      <c r="E8740">
        <v>6706084352</v>
      </c>
      <c r="F8740">
        <v>0</v>
      </c>
      <c r="G8740">
        <v>2</v>
      </c>
      <c r="H8740">
        <v>0</v>
      </c>
      <c r="I8740">
        <v>0</v>
      </c>
      <c r="J8740">
        <v>0</v>
      </c>
      <c r="K8740">
        <v>1</v>
      </c>
      <c r="L8740">
        <v>0</v>
      </c>
    </row>
    <row r="8741" spans="1:12">
      <c r="A8741" s="1" t="s">
        <v>128</v>
      </c>
      <c r="B8741">
        <v>1954</v>
      </c>
      <c r="C8741" t="str">
        <f>VLOOKUP(co2_data[[#This Row],[country]],Country_Parameter!A:C,3,0)</f>
        <v>Parameter 1</v>
      </c>
      <c r="D8741">
        <v>6348144</v>
      </c>
      <c r="E8741">
        <v>7485814272</v>
      </c>
      <c r="F8741">
        <v>0</v>
      </c>
      <c r="G8741">
        <v>2</v>
      </c>
      <c r="H8741">
        <v>0</v>
      </c>
      <c r="I8741">
        <v>0</v>
      </c>
      <c r="J8741">
        <v>0</v>
      </c>
      <c r="K8741">
        <v>2</v>
      </c>
      <c r="L8741">
        <v>0</v>
      </c>
    </row>
    <row r="8742" spans="1:12">
      <c r="A8742" s="1" t="s">
        <v>128</v>
      </c>
      <c r="B8742">
        <v>1955</v>
      </c>
      <c r="C8742" t="str">
        <f>VLOOKUP(co2_data[[#This Row],[country]],Country_Parameter!A:C,3,0)</f>
        <v>Parameter 1</v>
      </c>
      <c r="D8742">
        <v>6529299</v>
      </c>
      <c r="E8742">
        <v>8046895104</v>
      </c>
      <c r="F8742">
        <v>0</v>
      </c>
      <c r="G8742">
        <v>2</v>
      </c>
      <c r="H8742">
        <v>0</v>
      </c>
      <c r="I8742">
        <v>0</v>
      </c>
      <c r="J8742">
        <v>0</v>
      </c>
      <c r="K8742">
        <v>2</v>
      </c>
      <c r="L8742">
        <v>0</v>
      </c>
    </row>
    <row r="8743" spans="1:12">
      <c r="A8743" s="1" t="s">
        <v>128</v>
      </c>
      <c r="B8743">
        <v>1956</v>
      </c>
      <c r="C8743" t="str">
        <f>VLOOKUP(co2_data[[#This Row],[country]],Country_Parameter!A:C,3,0)</f>
        <v>Parameter 1</v>
      </c>
      <c r="D8743">
        <v>6727685</v>
      </c>
      <c r="E8743">
        <v>8492809728</v>
      </c>
      <c r="F8743">
        <v>0</v>
      </c>
      <c r="G8743">
        <v>2</v>
      </c>
      <c r="H8743">
        <v>0</v>
      </c>
      <c r="I8743">
        <v>0</v>
      </c>
      <c r="J8743">
        <v>0</v>
      </c>
      <c r="K8743">
        <v>2</v>
      </c>
      <c r="L8743">
        <v>0</v>
      </c>
    </row>
    <row r="8744" spans="1:12">
      <c r="A8744" s="1" t="s">
        <v>128</v>
      </c>
      <c r="B8744">
        <v>1957</v>
      </c>
      <c r="C8744" t="str">
        <f>VLOOKUP(co2_data[[#This Row],[country]],Country_Parameter!A:C,3,0)</f>
        <v>Parameter 1</v>
      </c>
      <c r="D8744">
        <v>6944873</v>
      </c>
      <c r="E8744">
        <v>8766820352</v>
      </c>
      <c r="F8744">
        <v>0</v>
      </c>
      <c r="G8744">
        <v>2</v>
      </c>
      <c r="H8744">
        <v>0</v>
      </c>
      <c r="I8744">
        <v>0</v>
      </c>
      <c r="J8744">
        <v>0</v>
      </c>
      <c r="K8744">
        <v>2</v>
      </c>
      <c r="L8744">
        <v>0</v>
      </c>
    </row>
    <row r="8745" spans="1:12">
      <c r="A8745" s="1" t="s">
        <v>128</v>
      </c>
      <c r="B8745">
        <v>1958</v>
      </c>
      <c r="C8745" t="str">
        <f>VLOOKUP(co2_data[[#This Row],[country]],Country_Parameter!A:C,3,0)</f>
        <v>Parameter 1</v>
      </c>
      <c r="D8745">
        <v>7174794</v>
      </c>
      <c r="E8745">
        <v>8876621824</v>
      </c>
      <c r="F8745">
        <v>0</v>
      </c>
      <c r="G8745">
        <v>2</v>
      </c>
      <c r="H8745">
        <v>0</v>
      </c>
      <c r="I8745">
        <v>0</v>
      </c>
      <c r="J8745">
        <v>0</v>
      </c>
      <c r="K8745">
        <v>2</v>
      </c>
      <c r="L8745">
        <v>0</v>
      </c>
    </row>
    <row r="8746" spans="1:12">
      <c r="A8746" s="1" t="s">
        <v>128</v>
      </c>
      <c r="B8746">
        <v>1959</v>
      </c>
      <c r="C8746" t="str">
        <f>VLOOKUP(co2_data[[#This Row],[country]],Country_Parameter!A:C,3,0)</f>
        <v>Parameter 1</v>
      </c>
      <c r="D8746">
        <v>7422742</v>
      </c>
      <c r="E8746">
        <v>9083654144</v>
      </c>
      <c r="F8746">
        <v>0</v>
      </c>
      <c r="G8746">
        <v>2</v>
      </c>
      <c r="H8746">
        <v>0</v>
      </c>
      <c r="I8746">
        <v>0</v>
      </c>
      <c r="J8746">
        <v>0</v>
      </c>
      <c r="K8746">
        <v>2</v>
      </c>
      <c r="L8746">
        <v>0</v>
      </c>
    </row>
    <row r="8747" spans="1:12">
      <c r="A8747" s="1" t="s">
        <v>128</v>
      </c>
      <c r="B8747">
        <v>1960</v>
      </c>
      <c r="C8747" t="str">
        <f>VLOOKUP(co2_data[[#This Row],[country]],Country_Parameter!A:C,3,0)</f>
        <v>Parameter 1</v>
      </c>
      <c r="D8747">
        <v>7695306</v>
      </c>
      <c r="E8747">
        <v>9437449216</v>
      </c>
      <c r="F8747">
        <v>0</v>
      </c>
      <c r="G8747">
        <v>2</v>
      </c>
      <c r="H8747">
        <v>0</v>
      </c>
      <c r="I8747">
        <v>0</v>
      </c>
      <c r="J8747">
        <v>0</v>
      </c>
      <c r="K8747">
        <v>2</v>
      </c>
      <c r="L8747">
        <v>0</v>
      </c>
    </row>
    <row r="8748" spans="1:12">
      <c r="A8748" s="1" t="s">
        <v>128</v>
      </c>
      <c r="B8748">
        <v>1961</v>
      </c>
      <c r="C8748" t="str">
        <f>VLOOKUP(co2_data[[#This Row],[country]],Country_Parameter!A:C,3,0)</f>
        <v>Parameter 1</v>
      </c>
      <c r="D8748">
        <v>7987767</v>
      </c>
      <c r="E8748">
        <v>9194278912</v>
      </c>
      <c r="F8748">
        <v>0</v>
      </c>
      <c r="G8748">
        <v>2</v>
      </c>
      <c r="H8748">
        <v>0</v>
      </c>
      <c r="I8748">
        <v>0</v>
      </c>
      <c r="J8748">
        <v>0</v>
      </c>
      <c r="K8748">
        <v>2</v>
      </c>
      <c r="L8748">
        <v>0</v>
      </c>
    </row>
    <row r="8749" spans="1:12">
      <c r="A8749" s="1" t="s">
        <v>128</v>
      </c>
      <c r="B8749">
        <v>1962</v>
      </c>
      <c r="C8749" t="str">
        <f>VLOOKUP(co2_data[[#This Row],[country]],Country_Parameter!A:C,3,0)</f>
        <v>Parameter 1</v>
      </c>
      <c r="D8749">
        <v>8299310</v>
      </c>
      <c r="E8749">
        <v>9693947904</v>
      </c>
      <c r="F8749">
        <v>0</v>
      </c>
      <c r="G8749">
        <v>3</v>
      </c>
      <c r="H8749">
        <v>0</v>
      </c>
      <c r="I8749">
        <v>0</v>
      </c>
      <c r="J8749">
        <v>0</v>
      </c>
      <c r="K8749">
        <v>2</v>
      </c>
      <c r="L8749">
        <v>0</v>
      </c>
    </row>
    <row r="8750" spans="1:12">
      <c r="A8750" s="1" t="s">
        <v>128</v>
      </c>
      <c r="B8750">
        <v>1963</v>
      </c>
      <c r="C8750" t="str">
        <f>VLOOKUP(co2_data[[#This Row],[country]],Country_Parameter!A:C,3,0)</f>
        <v>Parameter 1</v>
      </c>
      <c r="D8750">
        <v>8627972</v>
      </c>
      <c r="E8750">
        <v>10193268736</v>
      </c>
      <c r="F8750">
        <v>0</v>
      </c>
      <c r="G8750">
        <v>3</v>
      </c>
      <c r="H8750">
        <v>0</v>
      </c>
      <c r="I8750">
        <v>0</v>
      </c>
      <c r="J8750">
        <v>0</v>
      </c>
      <c r="K8750">
        <v>3</v>
      </c>
      <c r="L8750">
        <v>0</v>
      </c>
    </row>
    <row r="8751" spans="1:12">
      <c r="A8751" s="1" t="s">
        <v>128</v>
      </c>
      <c r="B8751">
        <v>1964</v>
      </c>
      <c r="C8751" t="str">
        <f>VLOOKUP(co2_data[[#This Row],[country]],Country_Parameter!A:C,3,0)</f>
        <v>Parameter 1</v>
      </c>
      <c r="D8751">
        <v>8973538</v>
      </c>
      <c r="E8751">
        <v>11171001344</v>
      </c>
      <c r="F8751">
        <v>0</v>
      </c>
      <c r="G8751">
        <v>3</v>
      </c>
      <c r="H8751">
        <v>0</v>
      </c>
      <c r="I8751">
        <v>0</v>
      </c>
      <c r="J8751">
        <v>0</v>
      </c>
      <c r="K8751">
        <v>3</v>
      </c>
      <c r="L8751">
        <v>0</v>
      </c>
    </row>
    <row r="8752" spans="1:12">
      <c r="A8752" s="1" t="s">
        <v>128</v>
      </c>
      <c r="B8752">
        <v>1965</v>
      </c>
      <c r="C8752" t="str">
        <f>VLOOKUP(co2_data[[#This Row],[country]],Country_Parameter!A:C,3,0)</f>
        <v>Parameter 1</v>
      </c>
      <c r="D8752">
        <v>9338084</v>
      </c>
      <c r="E8752">
        <v>11306227712</v>
      </c>
      <c r="F8752">
        <v>0</v>
      </c>
      <c r="G8752">
        <v>2</v>
      </c>
      <c r="H8752">
        <v>0</v>
      </c>
      <c r="I8752">
        <v>0</v>
      </c>
      <c r="J8752">
        <v>0</v>
      </c>
      <c r="K8752">
        <v>2</v>
      </c>
      <c r="L8752">
        <v>0</v>
      </c>
    </row>
    <row r="8753" spans="1:12">
      <c r="A8753" s="1" t="s">
        <v>128</v>
      </c>
      <c r="B8753">
        <v>1966</v>
      </c>
      <c r="C8753" t="str">
        <f>VLOOKUP(co2_data[[#This Row],[country]],Country_Parameter!A:C,3,0)</f>
        <v>Parameter 1</v>
      </c>
      <c r="D8753">
        <v>9717825</v>
      </c>
      <c r="E8753">
        <v>12763548672</v>
      </c>
      <c r="F8753">
        <v>0</v>
      </c>
      <c r="G8753">
        <v>3</v>
      </c>
      <c r="H8753">
        <v>0</v>
      </c>
      <c r="I8753">
        <v>0</v>
      </c>
      <c r="J8753">
        <v>0</v>
      </c>
      <c r="K8753">
        <v>2</v>
      </c>
      <c r="L8753">
        <v>0</v>
      </c>
    </row>
    <row r="8754" spans="1:12">
      <c r="A8754" s="1" t="s">
        <v>128</v>
      </c>
      <c r="B8754">
        <v>1967</v>
      </c>
      <c r="C8754" t="str">
        <f>VLOOKUP(co2_data[[#This Row],[country]],Country_Parameter!A:C,3,0)</f>
        <v>Parameter 1</v>
      </c>
      <c r="D8754">
        <v>10111061</v>
      </c>
      <c r="E8754">
        <v>13422221312</v>
      </c>
      <c r="F8754">
        <v>0</v>
      </c>
      <c r="G8754">
        <v>3</v>
      </c>
      <c r="H8754">
        <v>0</v>
      </c>
      <c r="I8754">
        <v>0</v>
      </c>
      <c r="J8754">
        <v>0</v>
      </c>
      <c r="K8754">
        <v>2</v>
      </c>
      <c r="L8754">
        <v>0</v>
      </c>
    </row>
    <row r="8755" spans="1:12">
      <c r="A8755" s="1" t="s">
        <v>128</v>
      </c>
      <c r="B8755">
        <v>1968</v>
      </c>
      <c r="C8755" t="str">
        <f>VLOOKUP(co2_data[[#This Row],[country]],Country_Parameter!A:C,3,0)</f>
        <v>Parameter 1</v>
      </c>
      <c r="D8755">
        <v>10518827</v>
      </c>
      <c r="E8755">
        <v>14387243008</v>
      </c>
      <c r="F8755">
        <v>0</v>
      </c>
      <c r="G8755">
        <v>3</v>
      </c>
      <c r="H8755">
        <v>0</v>
      </c>
      <c r="I8755">
        <v>0</v>
      </c>
      <c r="J8755">
        <v>0</v>
      </c>
      <c r="K8755">
        <v>2</v>
      </c>
      <c r="L8755">
        <v>0</v>
      </c>
    </row>
    <row r="8756" spans="1:12">
      <c r="A8756" s="1" t="s">
        <v>128</v>
      </c>
      <c r="B8756">
        <v>1969</v>
      </c>
      <c r="C8756" t="str">
        <f>VLOOKUP(co2_data[[#This Row],[country]],Country_Parameter!A:C,3,0)</f>
        <v>Parameter 1</v>
      </c>
      <c r="D8756">
        <v>10939696</v>
      </c>
      <c r="E8756">
        <v>15286659072</v>
      </c>
      <c r="F8756">
        <v>0</v>
      </c>
      <c r="G8756">
        <v>3</v>
      </c>
      <c r="H8756">
        <v>0</v>
      </c>
      <c r="I8756">
        <v>0</v>
      </c>
      <c r="J8756">
        <v>0</v>
      </c>
      <c r="K8756">
        <v>3</v>
      </c>
      <c r="L8756">
        <v>0</v>
      </c>
    </row>
    <row r="8757" spans="1:12">
      <c r="A8757" s="1" t="s">
        <v>128</v>
      </c>
      <c r="B8757">
        <v>1970</v>
      </c>
      <c r="C8757" t="str">
        <f>VLOOKUP(co2_data[[#This Row],[country]],Country_Parameter!A:C,3,0)</f>
        <v>Parameter 1</v>
      </c>
      <c r="D8757">
        <v>11368805</v>
      </c>
      <c r="E8757">
        <v>16398391296</v>
      </c>
      <c r="F8757">
        <v>0</v>
      </c>
      <c r="G8757">
        <v>3</v>
      </c>
      <c r="H8757">
        <v>0</v>
      </c>
      <c r="I8757">
        <v>0</v>
      </c>
      <c r="J8757">
        <v>0</v>
      </c>
      <c r="K8757">
        <v>2</v>
      </c>
      <c r="L8757">
        <v>0</v>
      </c>
    </row>
    <row r="8758" spans="1:12">
      <c r="A8758" s="1" t="s">
        <v>128</v>
      </c>
      <c r="B8758">
        <v>1971</v>
      </c>
      <c r="C8758" t="str">
        <f>VLOOKUP(co2_data[[#This Row],[country]],Country_Parameter!A:C,3,0)</f>
        <v>Parameter 1</v>
      </c>
      <c r="D8758">
        <v>11788906</v>
      </c>
      <c r="E8758">
        <v>17449545728</v>
      </c>
      <c r="F8758">
        <v>0</v>
      </c>
      <c r="G8758">
        <v>4</v>
      </c>
      <c r="H8758">
        <v>0</v>
      </c>
      <c r="I8758">
        <v>0</v>
      </c>
      <c r="J8758">
        <v>0</v>
      </c>
      <c r="K8758">
        <v>3</v>
      </c>
      <c r="L8758">
        <v>0</v>
      </c>
    </row>
    <row r="8759" spans="1:12">
      <c r="A8759" s="1" t="s">
        <v>128</v>
      </c>
      <c r="B8759">
        <v>1972</v>
      </c>
      <c r="C8759" t="str">
        <f>VLOOKUP(co2_data[[#This Row],[country]],Country_Parameter!A:C,3,0)</f>
        <v>Parameter 1</v>
      </c>
      <c r="D8759">
        <v>12206063</v>
      </c>
      <c r="E8759">
        <v>18356252672</v>
      </c>
      <c r="F8759">
        <v>0</v>
      </c>
      <c r="G8759">
        <v>4</v>
      </c>
      <c r="H8759">
        <v>0</v>
      </c>
      <c r="I8759">
        <v>0</v>
      </c>
      <c r="J8759">
        <v>0</v>
      </c>
      <c r="K8759">
        <v>3</v>
      </c>
      <c r="L8759">
        <v>0</v>
      </c>
    </row>
    <row r="8760" spans="1:12">
      <c r="A8760" s="1" t="s">
        <v>128</v>
      </c>
      <c r="B8760">
        <v>1973</v>
      </c>
      <c r="C8760" t="str">
        <f>VLOOKUP(co2_data[[#This Row],[country]],Country_Parameter!A:C,3,0)</f>
        <v>Parameter 1</v>
      </c>
      <c r="D8760">
        <v>12634840</v>
      </c>
      <c r="E8760">
        <v>19297255424</v>
      </c>
      <c r="F8760">
        <v>0</v>
      </c>
      <c r="G8760">
        <v>4</v>
      </c>
      <c r="H8760">
        <v>0</v>
      </c>
      <c r="I8760">
        <v>0</v>
      </c>
      <c r="J8760">
        <v>0</v>
      </c>
      <c r="K8760">
        <v>3</v>
      </c>
      <c r="L8760">
        <v>0</v>
      </c>
    </row>
    <row r="8761" spans="1:12">
      <c r="A8761" s="1" t="s">
        <v>128</v>
      </c>
      <c r="B8761">
        <v>1974</v>
      </c>
      <c r="C8761" t="str">
        <f>VLOOKUP(co2_data[[#This Row],[country]],Country_Parameter!A:C,3,0)</f>
        <v>Parameter 1</v>
      </c>
      <c r="D8761">
        <v>13070077</v>
      </c>
      <c r="E8761">
        <v>20244865024</v>
      </c>
      <c r="F8761">
        <v>0</v>
      </c>
      <c r="G8761">
        <v>5</v>
      </c>
      <c r="H8761">
        <v>0</v>
      </c>
      <c r="I8761">
        <v>0</v>
      </c>
      <c r="J8761">
        <v>0</v>
      </c>
      <c r="K8761">
        <v>4</v>
      </c>
      <c r="L8761">
        <v>0</v>
      </c>
    </row>
    <row r="8762" spans="1:12">
      <c r="A8762" s="1" t="s">
        <v>128</v>
      </c>
      <c r="B8762">
        <v>1975</v>
      </c>
      <c r="C8762" t="str">
        <f>VLOOKUP(co2_data[[#This Row],[country]],Country_Parameter!A:C,3,0)</f>
        <v>Parameter 1</v>
      </c>
      <c r="D8762">
        <v>13511670</v>
      </c>
      <c r="E8762">
        <v>20176988160</v>
      </c>
      <c r="F8762">
        <v>0</v>
      </c>
      <c r="G8762">
        <v>5</v>
      </c>
      <c r="H8762">
        <v>0</v>
      </c>
      <c r="I8762">
        <v>0</v>
      </c>
      <c r="J8762">
        <v>0</v>
      </c>
      <c r="K8762">
        <v>4</v>
      </c>
      <c r="L8762">
        <v>0</v>
      </c>
    </row>
    <row r="8763" spans="1:12">
      <c r="A8763" s="1" t="s">
        <v>128</v>
      </c>
      <c r="B8763">
        <v>1976</v>
      </c>
      <c r="C8763" t="str">
        <f>VLOOKUP(co2_data[[#This Row],[country]],Country_Parameter!A:C,3,0)</f>
        <v>Parameter 1</v>
      </c>
      <c r="D8763">
        <v>13957620</v>
      </c>
      <c r="E8763">
        <v>20969009152</v>
      </c>
      <c r="F8763">
        <v>0</v>
      </c>
      <c r="G8763">
        <v>5</v>
      </c>
      <c r="H8763">
        <v>0</v>
      </c>
      <c r="I8763">
        <v>0</v>
      </c>
      <c r="J8763">
        <v>0</v>
      </c>
      <c r="K8763">
        <v>4</v>
      </c>
      <c r="L8763">
        <v>0</v>
      </c>
    </row>
    <row r="8764" spans="1:12">
      <c r="A8764" s="1" t="s">
        <v>128</v>
      </c>
      <c r="B8764">
        <v>1977</v>
      </c>
      <c r="C8764" t="str">
        <f>VLOOKUP(co2_data[[#This Row],[country]],Country_Parameter!A:C,3,0)</f>
        <v>Parameter 1</v>
      </c>
      <c r="D8764">
        <v>14428822</v>
      </c>
      <c r="E8764">
        <v>22910638080</v>
      </c>
      <c r="F8764">
        <v>1</v>
      </c>
      <c r="G8764">
        <v>5</v>
      </c>
      <c r="H8764">
        <v>0</v>
      </c>
      <c r="I8764">
        <v>0</v>
      </c>
      <c r="J8764">
        <v>0</v>
      </c>
      <c r="K8764">
        <v>4</v>
      </c>
      <c r="L8764">
        <v>0</v>
      </c>
    </row>
    <row r="8765" spans="1:12">
      <c r="A8765" s="1" t="s">
        <v>128</v>
      </c>
      <c r="B8765">
        <v>1978</v>
      </c>
      <c r="C8765" t="str">
        <f>VLOOKUP(co2_data[[#This Row],[country]],Country_Parameter!A:C,3,0)</f>
        <v>Parameter 1</v>
      </c>
      <c r="D8765">
        <v>14934127</v>
      </c>
      <c r="E8765">
        <v>24971966464</v>
      </c>
      <c r="F8765">
        <v>1</v>
      </c>
      <c r="G8765">
        <v>5</v>
      </c>
      <c r="H8765">
        <v>0</v>
      </c>
      <c r="I8765">
        <v>0</v>
      </c>
      <c r="J8765">
        <v>0</v>
      </c>
      <c r="K8765">
        <v>5</v>
      </c>
      <c r="L8765">
        <v>0</v>
      </c>
    </row>
    <row r="8766" spans="1:12">
      <c r="A8766" s="1" t="s">
        <v>128</v>
      </c>
      <c r="B8766">
        <v>1979</v>
      </c>
      <c r="C8766" t="str">
        <f>VLOOKUP(co2_data[[#This Row],[country]],Country_Parameter!A:C,3,0)</f>
        <v>Parameter 1</v>
      </c>
      <c r="D8766">
        <v>15460669</v>
      </c>
      <c r="E8766">
        <v>25904605184</v>
      </c>
      <c r="F8766">
        <v>0</v>
      </c>
      <c r="G8766">
        <v>5</v>
      </c>
      <c r="H8766">
        <v>0</v>
      </c>
      <c r="I8766">
        <v>0</v>
      </c>
      <c r="J8766">
        <v>0</v>
      </c>
      <c r="K8766">
        <v>5</v>
      </c>
      <c r="L8766">
        <v>0</v>
      </c>
    </row>
    <row r="8767" spans="1:12">
      <c r="A8767" s="1" t="s">
        <v>128</v>
      </c>
      <c r="B8767">
        <v>1980</v>
      </c>
      <c r="C8767" t="str">
        <f>VLOOKUP(co2_data[[#This Row],[country]],Country_Parameter!A:C,3,0)</f>
        <v>Parameter 1</v>
      </c>
      <c r="D8767">
        <v>16018464</v>
      </c>
      <c r="E8767">
        <v>27353659392</v>
      </c>
      <c r="F8767">
        <v>1</v>
      </c>
      <c r="G8767">
        <v>6</v>
      </c>
      <c r="H8767">
        <v>0</v>
      </c>
      <c r="I8767">
        <v>0</v>
      </c>
      <c r="J8767">
        <v>0</v>
      </c>
      <c r="K8767">
        <v>6</v>
      </c>
      <c r="L8767">
        <v>0</v>
      </c>
    </row>
    <row r="8768" spans="1:12">
      <c r="A8768" s="1" t="s">
        <v>128</v>
      </c>
      <c r="B8768">
        <v>1981</v>
      </c>
      <c r="C8768" t="str">
        <f>VLOOKUP(co2_data[[#This Row],[country]],Country_Parameter!A:C,3,0)</f>
        <v>Parameter 1</v>
      </c>
      <c r="D8768">
        <v>16601509</v>
      </c>
      <c r="E8768">
        <v>27977957376</v>
      </c>
      <c r="F8768">
        <v>1</v>
      </c>
      <c r="G8768">
        <v>7</v>
      </c>
      <c r="H8768">
        <v>0</v>
      </c>
      <c r="I8768">
        <v>0</v>
      </c>
      <c r="J8768">
        <v>0</v>
      </c>
      <c r="K8768">
        <v>6</v>
      </c>
      <c r="L8768">
        <v>0</v>
      </c>
    </row>
    <row r="8769" spans="1:12">
      <c r="A8769" s="1" t="s">
        <v>128</v>
      </c>
      <c r="B8769">
        <v>1982</v>
      </c>
      <c r="C8769" t="str">
        <f>VLOOKUP(co2_data[[#This Row],[country]],Country_Parameter!A:C,3,0)</f>
        <v>Parameter 1</v>
      </c>
      <c r="D8769">
        <v>17206178</v>
      </c>
      <c r="E8769">
        <v>29668749312</v>
      </c>
      <c r="F8769">
        <v>1</v>
      </c>
      <c r="G8769">
        <v>5</v>
      </c>
      <c r="H8769">
        <v>0</v>
      </c>
      <c r="I8769">
        <v>0</v>
      </c>
      <c r="J8769">
        <v>0</v>
      </c>
      <c r="K8769">
        <v>4</v>
      </c>
      <c r="L8769">
        <v>0</v>
      </c>
    </row>
    <row r="8770" spans="1:12">
      <c r="A8770" s="1" t="s">
        <v>128</v>
      </c>
      <c r="B8770">
        <v>1983</v>
      </c>
      <c r="C8770" t="str">
        <f>VLOOKUP(co2_data[[#This Row],[country]],Country_Parameter!A:C,3,0)</f>
        <v>Parameter 1</v>
      </c>
      <c r="D8770">
        <v>17846373</v>
      </c>
      <c r="E8770">
        <v>29852176384</v>
      </c>
      <c r="F8770">
        <v>1</v>
      </c>
      <c r="G8770">
        <v>5</v>
      </c>
      <c r="H8770">
        <v>0</v>
      </c>
      <c r="I8770">
        <v>0</v>
      </c>
      <c r="J8770">
        <v>0</v>
      </c>
      <c r="K8770">
        <v>4</v>
      </c>
      <c r="L8770">
        <v>0</v>
      </c>
    </row>
    <row r="8771" spans="1:12">
      <c r="A8771" s="1" t="s">
        <v>128</v>
      </c>
      <c r="B8771">
        <v>1984</v>
      </c>
      <c r="C8771" t="str">
        <f>VLOOKUP(co2_data[[#This Row],[country]],Country_Parameter!A:C,3,0)</f>
        <v>Parameter 1</v>
      </c>
      <c r="D8771">
        <v>18514909</v>
      </c>
      <c r="E8771">
        <v>30366042112</v>
      </c>
      <c r="F8771">
        <v>1</v>
      </c>
      <c r="G8771">
        <v>4</v>
      </c>
      <c r="H8771">
        <v>0</v>
      </c>
      <c r="I8771">
        <v>0</v>
      </c>
      <c r="J8771">
        <v>0</v>
      </c>
      <c r="K8771">
        <v>3</v>
      </c>
      <c r="L8771">
        <v>0</v>
      </c>
    </row>
    <row r="8772" spans="1:12">
      <c r="A8772" s="1" t="s">
        <v>128</v>
      </c>
      <c r="B8772">
        <v>1985</v>
      </c>
      <c r="C8772" t="str">
        <f>VLOOKUP(co2_data[[#This Row],[country]],Country_Parameter!A:C,3,0)</f>
        <v>Parameter 1</v>
      </c>
      <c r="D8772">
        <v>19201773</v>
      </c>
      <c r="E8772">
        <v>31697426432</v>
      </c>
      <c r="F8772">
        <v>0</v>
      </c>
      <c r="G8772">
        <v>4</v>
      </c>
      <c r="H8772">
        <v>0</v>
      </c>
      <c r="I8772">
        <v>0</v>
      </c>
      <c r="J8772">
        <v>0</v>
      </c>
      <c r="K8772">
        <v>3</v>
      </c>
      <c r="L8772">
        <v>0</v>
      </c>
    </row>
    <row r="8773" spans="1:12">
      <c r="A8773" s="1" t="s">
        <v>128</v>
      </c>
      <c r="B8773">
        <v>1986</v>
      </c>
      <c r="C8773" t="str">
        <f>VLOOKUP(co2_data[[#This Row],[country]],Country_Parameter!A:C,3,0)</f>
        <v>Parameter 1</v>
      </c>
      <c r="D8773">
        <v>19901641</v>
      </c>
      <c r="E8773">
        <v>33951057920</v>
      </c>
      <c r="F8773">
        <v>1</v>
      </c>
      <c r="G8773">
        <v>4</v>
      </c>
      <c r="H8773">
        <v>0</v>
      </c>
      <c r="I8773">
        <v>0</v>
      </c>
      <c r="J8773">
        <v>0</v>
      </c>
      <c r="K8773">
        <v>3</v>
      </c>
      <c r="L8773">
        <v>0</v>
      </c>
    </row>
    <row r="8774" spans="1:12">
      <c r="A8774" s="1" t="s">
        <v>128</v>
      </c>
      <c r="B8774">
        <v>1987</v>
      </c>
      <c r="C8774" t="str">
        <f>VLOOKUP(co2_data[[#This Row],[country]],Country_Parameter!A:C,3,0)</f>
        <v>Parameter 1</v>
      </c>
      <c r="D8774">
        <v>20616091</v>
      </c>
      <c r="E8774">
        <v>35990433792</v>
      </c>
      <c r="F8774">
        <v>1</v>
      </c>
      <c r="G8774">
        <v>5</v>
      </c>
      <c r="H8774">
        <v>0</v>
      </c>
      <c r="I8774">
        <v>0</v>
      </c>
      <c r="J8774">
        <v>0</v>
      </c>
      <c r="K8774">
        <v>4</v>
      </c>
      <c r="L8774">
        <v>0</v>
      </c>
    </row>
    <row r="8775" spans="1:12">
      <c r="A8775" s="1" t="s">
        <v>128</v>
      </c>
      <c r="B8775">
        <v>1988</v>
      </c>
      <c r="C8775" t="str">
        <f>VLOOKUP(co2_data[[#This Row],[country]],Country_Parameter!A:C,3,0)</f>
        <v>Parameter 1</v>
      </c>
      <c r="D8775">
        <v>21356221</v>
      </c>
      <c r="E8775">
        <v>38155534336</v>
      </c>
      <c r="F8775">
        <v>1</v>
      </c>
      <c r="G8775">
        <v>5</v>
      </c>
      <c r="H8775">
        <v>0</v>
      </c>
      <c r="I8775">
        <v>0</v>
      </c>
      <c r="J8775">
        <v>0</v>
      </c>
      <c r="K8775">
        <v>4</v>
      </c>
      <c r="L8775">
        <v>0</v>
      </c>
    </row>
    <row r="8776" spans="1:12">
      <c r="A8776" s="1" t="s">
        <v>128</v>
      </c>
      <c r="B8776">
        <v>1989</v>
      </c>
      <c r="C8776" t="str">
        <f>VLOOKUP(co2_data[[#This Row],[country]],Country_Parameter!A:C,3,0)</f>
        <v>Parameter 1</v>
      </c>
      <c r="D8776">
        <v>22118436</v>
      </c>
      <c r="E8776">
        <v>39859834880</v>
      </c>
      <c r="F8776">
        <v>1</v>
      </c>
      <c r="G8776">
        <v>5</v>
      </c>
      <c r="H8776">
        <v>0</v>
      </c>
      <c r="I8776">
        <v>0</v>
      </c>
      <c r="J8776">
        <v>0</v>
      </c>
      <c r="K8776">
        <v>4</v>
      </c>
      <c r="L8776">
        <v>0</v>
      </c>
    </row>
    <row r="8777" spans="1:12">
      <c r="A8777" s="1" t="s">
        <v>128</v>
      </c>
      <c r="B8777">
        <v>1990</v>
      </c>
      <c r="C8777" t="str">
        <f>VLOOKUP(co2_data[[#This Row],[country]],Country_Parameter!A:C,3,0)</f>
        <v>Parameter 1</v>
      </c>
      <c r="D8777">
        <v>22892657</v>
      </c>
      <c r="E8777">
        <v>41570971648</v>
      </c>
      <c r="F8777">
        <v>1</v>
      </c>
      <c r="G8777">
        <v>6</v>
      </c>
      <c r="H8777">
        <v>0</v>
      </c>
      <c r="I8777">
        <v>0</v>
      </c>
      <c r="J8777">
        <v>0</v>
      </c>
      <c r="K8777">
        <v>5</v>
      </c>
      <c r="L8777">
        <v>0</v>
      </c>
    </row>
    <row r="8778" spans="1:12">
      <c r="A8778" s="1" t="s">
        <v>128</v>
      </c>
      <c r="B8778">
        <v>1991</v>
      </c>
      <c r="C8778" t="str">
        <f>VLOOKUP(co2_data[[#This Row],[country]],Country_Parameter!A:C,3,0)</f>
        <v>Parameter 1</v>
      </c>
      <c r="D8778">
        <v>23646516</v>
      </c>
      <c r="E8778">
        <v>42852786176</v>
      </c>
      <c r="F8778">
        <v>1</v>
      </c>
      <c r="G8778">
        <v>5</v>
      </c>
      <c r="H8778">
        <v>0</v>
      </c>
      <c r="I8778">
        <v>0</v>
      </c>
      <c r="J8778">
        <v>0</v>
      </c>
      <c r="K8778">
        <v>4</v>
      </c>
      <c r="L8778">
        <v>0</v>
      </c>
    </row>
    <row r="8779" spans="1:12">
      <c r="A8779" s="1" t="s">
        <v>128</v>
      </c>
      <c r="B8779">
        <v>1992</v>
      </c>
      <c r="C8779" t="str">
        <f>VLOOKUP(co2_data[[#This Row],[country]],Country_Parameter!A:C,3,0)</f>
        <v>Parameter 1</v>
      </c>
      <c r="D8779">
        <v>24382466</v>
      </c>
      <c r="E8779">
        <v>43098107904</v>
      </c>
      <c r="F8779">
        <v>1</v>
      </c>
      <c r="G8779">
        <v>6</v>
      </c>
      <c r="H8779">
        <v>0</v>
      </c>
      <c r="I8779">
        <v>0</v>
      </c>
      <c r="J8779">
        <v>0</v>
      </c>
      <c r="K8779">
        <v>4</v>
      </c>
      <c r="L8779">
        <v>0</v>
      </c>
    </row>
    <row r="8780" spans="1:12">
      <c r="A8780" s="1" t="s">
        <v>128</v>
      </c>
      <c r="B8780">
        <v>1993</v>
      </c>
      <c r="C8780" t="str">
        <f>VLOOKUP(co2_data[[#This Row],[country]],Country_Parameter!A:C,3,0)</f>
        <v>Parameter 1</v>
      </c>
      <c r="D8780">
        <v>25117193</v>
      </c>
      <c r="E8780">
        <v>43754840064</v>
      </c>
      <c r="F8780">
        <v>1</v>
      </c>
      <c r="G8780">
        <v>6</v>
      </c>
      <c r="H8780">
        <v>0</v>
      </c>
      <c r="I8780">
        <v>0</v>
      </c>
      <c r="J8780">
        <v>0</v>
      </c>
      <c r="K8780">
        <v>5</v>
      </c>
      <c r="L8780">
        <v>0</v>
      </c>
    </row>
    <row r="8781" spans="1:12">
      <c r="A8781" s="1" t="s">
        <v>128</v>
      </c>
      <c r="B8781">
        <v>1994</v>
      </c>
      <c r="C8781" t="str">
        <f>VLOOKUP(co2_data[[#This Row],[country]],Country_Parameter!A:C,3,0)</f>
        <v>Parameter 1</v>
      </c>
      <c r="D8781">
        <v>25857135</v>
      </c>
      <c r="E8781">
        <v>45663580160</v>
      </c>
      <c r="F8781">
        <v>1</v>
      </c>
      <c r="G8781">
        <v>7</v>
      </c>
      <c r="H8781">
        <v>0</v>
      </c>
      <c r="I8781">
        <v>0</v>
      </c>
      <c r="J8781">
        <v>0</v>
      </c>
      <c r="K8781">
        <v>6</v>
      </c>
      <c r="L8781">
        <v>0</v>
      </c>
    </row>
    <row r="8782" spans="1:12">
      <c r="A8782" s="1" t="s">
        <v>128</v>
      </c>
      <c r="B8782">
        <v>1995</v>
      </c>
      <c r="C8782" t="str">
        <f>VLOOKUP(co2_data[[#This Row],[country]],Country_Parameter!A:C,3,0)</f>
        <v>Parameter 1</v>
      </c>
      <c r="D8782">
        <v>26601754</v>
      </c>
      <c r="E8782">
        <v>48490926080</v>
      </c>
      <c r="F8782">
        <v>1</v>
      </c>
      <c r="G8782">
        <v>8</v>
      </c>
      <c r="H8782">
        <v>0</v>
      </c>
      <c r="I8782">
        <v>0</v>
      </c>
      <c r="J8782">
        <v>0</v>
      </c>
      <c r="K8782">
        <v>6</v>
      </c>
      <c r="L8782">
        <v>0</v>
      </c>
    </row>
    <row r="8783" spans="1:12">
      <c r="A8783" s="1" t="s">
        <v>128</v>
      </c>
      <c r="B8783">
        <v>1996</v>
      </c>
      <c r="C8783" t="str">
        <f>VLOOKUP(co2_data[[#This Row],[country]],Country_Parameter!A:C,3,0)</f>
        <v>Parameter 1</v>
      </c>
      <c r="D8783">
        <v>27344212</v>
      </c>
      <c r="E8783">
        <v>51489484800</v>
      </c>
      <c r="F8783">
        <v>1</v>
      </c>
      <c r="G8783">
        <v>9</v>
      </c>
      <c r="H8783">
        <v>0</v>
      </c>
      <c r="I8783">
        <v>0</v>
      </c>
      <c r="J8783">
        <v>0</v>
      </c>
      <c r="K8783">
        <v>8</v>
      </c>
      <c r="L8783">
        <v>0</v>
      </c>
    </row>
    <row r="8784" spans="1:12">
      <c r="A8784" s="1" t="s">
        <v>128</v>
      </c>
      <c r="B8784">
        <v>1997</v>
      </c>
      <c r="C8784" t="str">
        <f>VLOOKUP(co2_data[[#This Row],[country]],Country_Parameter!A:C,3,0)</f>
        <v>Parameter 1</v>
      </c>
      <c r="D8784">
        <v>28101763</v>
      </c>
      <c r="E8784">
        <v>52761219072</v>
      </c>
      <c r="F8784">
        <v>1</v>
      </c>
      <c r="G8784">
        <v>8</v>
      </c>
      <c r="H8784">
        <v>0</v>
      </c>
      <c r="I8784">
        <v>0</v>
      </c>
      <c r="J8784">
        <v>0</v>
      </c>
      <c r="K8784">
        <v>7</v>
      </c>
      <c r="L8784">
        <v>0</v>
      </c>
    </row>
    <row r="8785" spans="1:12">
      <c r="A8785" s="1" t="s">
        <v>128</v>
      </c>
      <c r="B8785">
        <v>1998</v>
      </c>
      <c r="C8785" t="str">
        <f>VLOOKUP(co2_data[[#This Row],[country]],Country_Parameter!A:C,3,0)</f>
        <v>Parameter 1</v>
      </c>
      <c r="D8785">
        <v>28888063</v>
      </c>
      <c r="E8785">
        <v>55518265344</v>
      </c>
      <c r="F8785">
        <v>1</v>
      </c>
      <c r="G8785">
        <v>10</v>
      </c>
      <c r="H8785">
        <v>0</v>
      </c>
      <c r="I8785">
        <v>0</v>
      </c>
      <c r="J8785">
        <v>0</v>
      </c>
      <c r="K8785">
        <v>9</v>
      </c>
      <c r="L8785">
        <v>0</v>
      </c>
    </row>
    <row r="8786" spans="1:12">
      <c r="A8786" s="1" t="s">
        <v>128</v>
      </c>
      <c r="B8786">
        <v>1999</v>
      </c>
      <c r="C8786" t="str">
        <f>VLOOKUP(co2_data[[#This Row],[country]],Country_Parameter!A:C,3,0)</f>
        <v>Parameter 1</v>
      </c>
      <c r="D8786">
        <v>29733411</v>
      </c>
      <c r="E8786">
        <v>57993146368</v>
      </c>
      <c r="F8786">
        <v>1</v>
      </c>
      <c r="G8786">
        <v>10</v>
      </c>
      <c r="H8786">
        <v>0</v>
      </c>
      <c r="I8786">
        <v>0</v>
      </c>
      <c r="J8786">
        <v>0</v>
      </c>
      <c r="K8786">
        <v>9</v>
      </c>
      <c r="L8786">
        <v>0</v>
      </c>
    </row>
    <row r="8787" spans="1:12">
      <c r="A8787" s="1" t="s">
        <v>128</v>
      </c>
      <c r="B8787">
        <v>2000</v>
      </c>
      <c r="C8787" t="str">
        <f>VLOOKUP(co2_data[[#This Row],[country]],Country_Parameter!A:C,3,0)</f>
        <v>Parameter 1</v>
      </c>
      <c r="D8787">
        <v>30642894</v>
      </c>
      <c r="E8787">
        <v>59408908288</v>
      </c>
      <c r="F8787">
        <v>1</v>
      </c>
      <c r="G8787">
        <v>10</v>
      </c>
      <c r="H8787">
        <v>0</v>
      </c>
      <c r="I8787">
        <v>0</v>
      </c>
      <c r="J8787">
        <v>0</v>
      </c>
      <c r="K8787">
        <v>10</v>
      </c>
      <c r="L8787">
        <v>0</v>
      </c>
    </row>
    <row r="8788" spans="1:12">
      <c r="A8788" s="1" t="s">
        <v>128</v>
      </c>
      <c r="B8788">
        <v>2001</v>
      </c>
      <c r="C8788" t="str">
        <f>VLOOKUP(co2_data[[#This Row],[country]],Country_Parameter!A:C,3,0)</f>
        <v>Parameter 1</v>
      </c>
      <c r="D8788">
        <v>31619172</v>
      </c>
      <c r="E8788">
        <v>62956470272</v>
      </c>
      <c r="F8788">
        <v>1</v>
      </c>
      <c r="G8788">
        <v>9</v>
      </c>
      <c r="H8788">
        <v>0</v>
      </c>
      <c r="I8788">
        <v>0</v>
      </c>
      <c r="J8788">
        <v>0</v>
      </c>
      <c r="K8788">
        <v>9</v>
      </c>
      <c r="L8788">
        <v>0</v>
      </c>
    </row>
    <row r="8789" spans="1:12">
      <c r="A8789" s="1" t="s">
        <v>128</v>
      </c>
      <c r="B8789">
        <v>2002</v>
      </c>
      <c r="C8789" t="str">
        <f>VLOOKUP(co2_data[[#This Row],[country]],Country_Parameter!A:C,3,0)</f>
        <v>Parameter 1</v>
      </c>
      <c r="D8789">
        <v>32629809</v>
      </c>
      <c r="E8789">
        <v>64478126080</v>
      </c>
      <c r="F8789">
        <v>1</v>
      </c>
      <c r="G8789">
        <v>8</v>
      </c>
      <c r="H8789">
        <v>0</v>
      </c>
      <c r="I8789">
        <v>0</v>
      </c>
      <c r="J8789">
        <v>0</v>
      </c>
      <c r="K8789">
        <v>7</v>
      </c>
      <c r="L8789">
        <v>0</v>
      </c>
    </row>
    <row r="8790" spans="1:12">
      <c r="A8790" s="1" t="s">
        <v>128</v>
      </c>
      <c r="B8790">
        <v>2003</v>
      </c>
      <c r="C8790" t="str">
        <f>VLOOKUP(co2_data[[#This Row],[country]],Country_Parameter!A:C,3,0)</f>
        <v>Parameter 1</v>
      </c>
      <c r="D8790">
        <v>33652233</v>
      </c>
      <c r="E8790">
        <v>67617075200</v>
      </c>
      <c r="F8790">
        <v>1</v>
      </c>
      <c r="G8790">
        <v>7</v>
      </c>
      <c r="H8790">
        <v>0</v>
      </c>
      <c r="I8790">
        <v>0</v>
      </c>
      <c r="J8790">
        <v>0</v>
      </c>
      <c r="K8790">
        <v>6</v>
      </c>
      <c r="L8790">
        <v>0</v>
      </c>
    </row>
    <row r="8791" spans="1:12">
      <c r="A8791" s="1" t="s">
        <v>128</v>
      </c>
      <c r="B8791">
        <v>2004</v>
      </c>
      <c r="C8791" t="str">
        <f>VLOOKUP(co2_data[[#This Row],[country]],Country_Parameter!A:C,3,0)</f>
        <v>Parameter 1</v>
      </c>
      <c r="D8791">
        <v>34713452</v>
      </c>
      <c r="E8791">
        <v>72070029312</v>
      </c>
      <c r="F8791">
        <v>1</v>
      </c>
      <c r="G8791">
        <v>8</v>
      </c>
      <c r="H8791">
        <v>0</v>
      </c>
      <c r="I8791">
        <v>0</v>
      </c>
      <c r="J8791">
        <v>0</v>
      </c>
      <c r="K8791">
        <v>6</v>
      </c>
      <c r="L8791">
        <v>0</v>
      </c>
    </row>
    <row r="8792" spans="1:12">
      <c r="A8792" s="1" t="s">
        <v>128</v>
      </c>
      <c r="B8792">
        <v>2005</v>
      </c>
      <c r="C8792" t="str">
        <f>VLOOKUP(co2_data[[#This Row],[country]],Country_Parameter!A:C,3,0)</f>
        <v>Parameter 1</v>
      </c>
      <c r="D8792">
        <v>35796483</v>
      </c>
      <c r="E8792">
        <v>77598826496</v>
      </c>
      <c r="F8792">
        <v>1</v>
      </c>
      <c r="G8792">
        <v>9</v>
      </c>
      <c r="H8792">
        <v>0</v>
      </c>
      <c r="I8792">
        <v>0</v>
      </c>
      <c r="J8792">
        <v>0</v>
      </c>
      <c r="K8792">
        <v>7</v>
      </c>
      <c r="L8792">
        <v>0</v>
      </c>
    </row>
    <row r="8793" spans="1:12">
      <c r="A8793" s="1" t="s">
        <v>128</v>
      </c>
      <c r="B8793">
        <v>2006</v>
      </c>
      <c r="C8793" t="str">
        <f>VLOOKUP(co2_data[[#This Row],[country]],Country_Parameter!A:C,3,0)</f>
        <v>Parameter 1</v>
      </c>
      <c r="D8793">
        <v>36904009</v>
      </c>
      <c r="E8793">
        <v>83653246976</v>
      </c>
      <c r="F8793">
        <v>1</v>
      </c>
      <c r="G8793">
        <v>10</v>
      </c>
      <c r="H8793">
        <v>0</v>
      </c>
      <c r="I8793">
        <v>0</v>
      </c>
      <c r="J8793">
        <v>0</v>
      </c>
      <c r="K8793">
        <v>8</v>
      </c>
      <c r="L8793">
        <v>0</v>
      </c>
    </row>
    <row r="8794" spans="1:12">
      <c r="A8794" s="1" t="s">
        <v>128</v>
      </c>
      <c r="B8794">
        <v>2007</v>
      </c>
      <c r="C8794" t="str">
        <f>VLOOKUP(co2_data[[#This Row],[country]],Country_Parameter!A:C,3,0)</f>
        <v>Parameter 1</v>
      </c>
      <c r="D8794">
        <v>38036354</v>
      </c>
      <c r="E8794">
        <v>91060346880</v>
      </c>
      <c r="F8794">
        <v>1</v>
      </c>
      <c r="G8794">
        <v>10</v>
      </c>
      <c r="H8794">
        <v>0</v>
      </c>
      <c r="I8794">
        <v>0</v>
      </c>
      <c r="J8794">
        <v>0</v>
      </c>
      <c r="K8794">
        <v>8</v>
      </c>
      <c r="L8794">
        <v>0</v>
      </c>
    </row>
    <row r="8795" spans="1:12">
      <c r="A8795" s="1" t="s">
        <v>128</v>
      </c>
      <c r="B8795">
        <v>2008</v>
      </c>
      <c r="C8795" t="str">
        <f>VLOOKUP(co2_data[[#This Row],[country]],Country_Parameter!A:C,3,0)</f>
        <v>Parameter 1</v>
      </c>
      <c r="D8795">
        <v>39206349</v>
      </c>
      <c r="E8795">
        <v>92971180032</v>
      </c>
      <c r="F8795">
        <v>1</v>
      </c>
      <c r="G8795">
        <v>10</v>
      </c>
      <c r="H8795">
        <v>0</v>
      </c>
      <c r="I8795">
        <v>0</v>
      </c>
      <c r="J8795">
        <v>0</v>
      </c>
      <c r="K8795">
        <v>8</v>
      </c>
      <c r="L8795">
        <v>0</v>
      </c>
    </row>
    <row r="8796" spans="1:12">
      <c r="A8796" s="1" t="s">
        <v>128</v>
      </c>
      <c r="B8796">
        <v>2009</v>
      </c>
      <c r="C8796" t="str">
        <f>VLOOKUP(co2_data[[#This Row],[country]],Country_Parameter!A:C,3,0)</f>
        <v>Parameter 1</v>
      </c>
      <c r="D8796">
        <v>40408887</v>
      </c>
      <c r="E8796">
        <v>97792491520</v>
      </c>
      <c r="F8796">
        <v>2</v>
      </c>
      <c r="G8796">
        <v>12</v>
      </c>
      <c r="H8796">
        <v>0</v>
      </c>
      <c r="I8796">
        <v>0</v>
      </c>
      <c r="J8796">
        <v>0</v>
      </c>
      <c r="K8796">
        <v>10</v>
      </c>
      <c r="L8796">
        <v>0</v>
      </c>
    </row>
    <row r="8797" spans="1:12">
      <c r="A8797" s="1" t="s">
        <v>128</v>
      </c>
      <c r="B8797">
        <v>2010</v>
      </c>
      <c r="C8797" t="str">
        <f>VLOOKUP(co2_data[[#This Row],[country]],Country_Parameter!A:C,3,0)</f>
        <v>Parameter 1</v>
      </c>
      <c r="D8797">
        <v>41598570</v>
      </c>
      <c r="E8797">
        <v>108000000000</v>
      </c>
      <c r="F8797">
        <v>2</v>
      </c>
      <c r="G8797">
        <v>12</v>
      </c>
      <c r="H8797">
        <v>1</v>
      </c>
      <c r="I8797">
        <v>0</v>
      </c>
      <c r="J8797">
        <v>0</v>
      </c>
      <c r="K8797">
        <v>10</v>
      </c>
      <c r="L8797">
        <v>0</v>
      </c>
    </row>
    <row r="8798" spans="1:12">
      <c r="A8798" s="1" t="s">
        <v>128</v>
      </c>
      <c r="B8798">
        <v>2011</v>
      </c>
      <c r="C8798" t="str">
        <f>VLOOKUP(co2_data[[#This Row],[country]],Country_Parameter!A:C,3,0)</f>
        <v>Parameter 1</v>
      </c>
      <c r="D8798">
        <v>42758466</v>
      </c>
      <c r="E8798">
        <v>117000000000</v>
      </c>
      <c r="F8798">
        <v>2</v>
      </c>
      <c r="G8798">
        <v>13</v>
      </c>
      <c r="H8798">
        <v>1</v>
      </c>
      <c r="I8798">
        <v>0</v>
      </c>
      <c r="J8798">
        <v>0</v>
      </c>
      <c r="K8798">
        <v>10</v>
      </c>
      <c r="L8798">
        <v>0</v>
      </c>
    </row>
    <row r="8799" spans="1:12">
      <c r="A8799" s="1" t="s">
        <v>128</v>
      </c>
      <c r="B8799">
        <v>2012</v>
      </c>
      <c r="C8799" t="str">
        <f>VLOOKUP(co2_data[[#This Row],[country]],Country_Parameter!A:C,3,0)</f>
        <v>Parameter 1</v>
      </c>
      <c r="D8799">
        <v>43888306</v>
      </c>
      <c r="E8799">
        <v>123000000000</v>
      </c>
      <c r="F8799">
        <v>2</v>
      </c>
      <c r="G8799">
        <v>13</v>
      </c>
      <c r="H8799">
        <v>1</v>
      </c>
      <c r="I8799">
        <v>0</v>
      </c>
      <c r="J8799">
        <v>0</v>
      </c>
      <c r="K8799">
        <v>9</v>
      </c>
      <c r="L8799">
        <v>0</v>
      </c>
    </row>
    <row r="8800" spans="1:12">
      <c r="A8800" s="1" t="s">
        <v>128</v>
      </c>
      <c r="B8800">
        <v>2013</v>
      </c>
      <c r="C8800" t="str">
        <f>VLOOKUP(co2_data[[#This Row],[country]],Country_Parameter!A:C,3,0)</f>
        <v>Parameter 1</v>
      </c>
      <c r="D8800">
        <v>44986794</v>
      </c>
      <c r="E8800">
        <v>127000000000</v>
      </c>
      <c r="F8800">
        <v>3</v>
      </c>
      <c r="G8800">
        <v>13</v>
      </c>
      <c r="H8800">
        <v>1</v>
      </c>
      <c r="I8800">
        <v>0</v>
      </c>
      <c r="J8800">
        <v>0</v>
      </c>
      <c r="K8800">
        <v>10</v>
      </c>
      <c r="L8800">
        <v>0</v>
      </c>
    </row>
    <row r="8801" spans="1:12">
      <c r="A8801" s="1" t="s">
        <v>128</v>
      </c>
      <c r="B8801">
        <v>2014</v>
      </c>
      <c r="C8801" t="str">
        <f>VLOOKUP(co2_data[[#This Row],[country]],Country_Parameter!A:C,3,0)</f>
        <v>Parameter 1</v>
      </c>
      <c r="D8801">
        <v>46051441</v>
      </c>
      <c r="E8801">
        <v>134000000000</v>
      </c>
      <c r="F8801">
        <v>3</v>
      </c>
      <c r="G8801">
        <v>15</v>
      </c>
      <c r="H8801">
        <v>1</v>
      </c>
      <c r="I8801">
        <v>0</v>
      </c>
      <c r="J8801">
        <v>0</v>
      </c>
      <c r="K8801">
        <v>10</v>
      </c>
      <c r="L8801">
        <v>0</v>
      </c>
    </row>
    <row r="8802" spans="1:12">
      <c r="A8802" s="1" t="s">
        <v>128</v>
      </c>
      <c r="B8802">
        <v>2015</v>
      </c>
      <c r="C8802" t="str">
        <f>VLOOKUP(co2_data[[#This Row],[country]],Country_Parameter!A:C,3,0)</f>
        <v>Parameter 1</v>
      </c>
      <c r="D8802">
        <v>47088527</v>
      </c>
      <c r="E8802">
        <v>140000000000</v>
      </c>
      <c r="F8802">
        <v>3</v>
      </c>
      <c r="G8802">
        <v>17</v>
      </c>
      <c r="H8802">
        <v>1</v>
      </c>
      <c r="I8802">
        <v>0</v>
      </c>
      <c r="J8802">
        <v>0</v>
      </c>
      <c r="K8802">
        <v>13</v>
      </c>
      <c r="L8802">
        <v>0</v>
      </c>
    </row>
    <row r="8803" spans="1:12">
      <c r="A8803" s="1" t="s">
        <v>128</v>
      </c>
      <c r="B8803">
        <v>2016</v>
      </c>
      <c r="C8803" t="str">
        <f>VLOOKUP(co2_data[[#This Row],[country]],Country_Parameter!A:C,3,0)</f>
        <v>Parameter 1</v>
      </c>
      <c r="D8803">
        <v>48139682</v>
      </c>
      <c r="E8803">
        <v>146000000000</v>
      </c>
      <c r="F8803">
        <v>3</v>
      </c>
      <c r="G8803">
        <v>18</v>
      </c>
      <c r="H8803">
        <v>1</v>
      </c>
      <c r="I8803">
        <v>0</v>
      </c>
      <c r="J8803">
        <v>0</v>
      </c>
      <c r="K8803">
        <v>13</v>
      </c>
      <c r="L8803">
        <v>0</v>
      </c>
    </row>
    <row r="8804" spans="1:12">
      <c r="A8804" s="1" t="s">
        <v>128</v>
      </c>
      <c r="B8804">
        <v>2017</v>
      </c>
      <c r="C8804" t="str">
        <f>VLOOKUP(co2_data[[#This Row],[country]],Country_Parameter!A:C,3,0)</f>
        <v>Parameter 1</v>
      </c>
      <c r="D8804">
        <v>49197760</v>
      </c>
      <c r="E8804">
        <v>152000000000</v>
      </c>
      <c r="F8804">
        <v>3</v>
      </c>
      <c r="G8804">
        <v>18</v>
      </c>
      <c r="H8804">
        <v>1</v>
      </c>
      <c r="I8804">
        <v>0</v>
      </c>
      <c r="J8804">
        <v>0</v>
      </c>
      <c r="K8804">
        <v>13</v>
      </c>
      <c r="L8804">
        <v>0</v>
      </c>
    </row>
    <row r="8805" spans="1:12">
      <c r="A8805" s="1" t="s">
        <v>128</v>
      </c>
      <c r="B8805">
        <v>2018</v>
      </c>
      <c r="C8805" t="str">
        <f>VLOOKUP(co2_data[[#This Row],[country]],Country_Parameter!A:C,3,0)</f>
        <v>Parameter 1</v>
      </c>
      <c r="D8805">
        <v>50207110</v>
      </c>
      <c r="E8805">
        <v>160000000000</v>
      </c>
      <c r="F8805">
        <v>3</v>
      </c>
      <c r="G8805">
        <v>19</v>
      </c>
      <c r="H8805">
        <v>2</v>
      </c>
      <c r="I8805">
        <v>0</v>
      </c>
      <c r="J8805">
        <v>0</v>
      </c>
      <c r="K8805">
        <v>14</v>
      </c>
      <c r="L8805">
        <v>0</v>
      </c>
    </row>
    <row r="8806" spans="1:12">
      <c r="A8806" s="1" t="s">
        <v>128</v>
      </c>
      <c r="B8806">
        <v>2019</v>
      </c>
      <c r="C8806" t="str">
        <f>VLOOKUP(co2_data[[#This Row],[country]],Country_Parameter!A:C,3,0)</f>
        <v>Parameter 1</v>
      </c>
      <c r="D8806">
        <v>51202829</v>
      </c>
      <c r="E8806">
        <v>168000000000</v>
      </c>
      <c r="F8806">
        <v>3</v>
      </c>
      <c r="G8806">
        <v>20</v>
      </c>
      <c r="H8806">
        <v>2</v>
      </c>
      <c r="I8806">
        <v>0</v>
      </c>
      <c r="J8806">
        <v>0</v>
      </c>
      <c r="K8806">
        <v>15</v>
      </c>
      <c r="L8806">
        <v>0</v>
      </c>
    </row>
    <row r="8807" spans="1:12">
      <c r="A8807" s="1" t="s">
        <v>128</v>
      </c>
      <c r="B8807">
        <v>2020</v>
      </c>
      <c r="C8807" t="str">
        <f>VLOOKUP(co2_data[[#This Row],[country]],Country_Parameter!A:C,3,0)</f>
        <v>Parameter 1</v>
      </c>
      <c r="D8807">
        <v>52217327</v>
      </c>
      <c r="E8807">
        <v>168000000000</v>
      </c>
      <c r="F8807">
        <v>4</v>
      </c>
      <c r="G8807">
        <v>22</v>
      </c>
      <c r="H8807">
        <v>2</v>
      </c>
      <c r="I8807">
        <v>0</v>
      </c>
      <c r="J8807">
        <v>0</v>
      </c>
      <c r="K8807">
        <v>16</v>
      </c>
      <c r="L8807">
        <v>0</v>
      </c>
    </row>
    <row r="8808" spans="1:12">
      <c r="A8808" s="1" t="s">
        <v>128</v>
      </c>
      <c r="B8808">
        <v>2021</v>
      </c>
      <c r="C8808" t="str">
        <f>VLOOKUP(co2_data[[#This Row],[country]],Country_Parameter!A:C,3,0)</f>
        <v>Parameter 1</v>
      </c>
      <c r="D8808">
        <v>53219165</v>
      </c>
      <c r="E8808">
        <v>181000000000</v>
      </c>
      <c r="F8808">
        <v>5</v>
      </c>
      <c r="G8808">
        <v>22</v>
      </c>
      <c r="H8808">
        <v>3</v>
      </c>
      <c r="I8808">
        <v>0</v>
      </c>
      <c r="J8808">
        <v>0</v>
      </c>
      <c r="K8808">
        <v>15</v>
      </c>
      <c r="L8808">
        <v>0</v>
      </c>
    </row>
    <row r="8809" spans="1:12">
      <c r="A8809" s="1" t="s">
        <v>128</v>
      </c>
      <c r="B8809">
        <v>2022</v>
      </c>
      <c r="C8809" t="str">
        <f>VLOOKUP(co2_data[[#This Row],[country]],Country_Parameter!A:C,3,0)</f>
        <v>Parameter 1</v>
      </c>
      <c r="D8809">
        <v>54252456</v>
      </c>
      <c r="E8809">
        <v>190000000000</v>
      </c>
      <c r="F8809">
        <v>5</v>
      </c>
      <c r="G8809">
        <v>21</v>
      </c>
      <c r="H8809">
        <v>3</v>
      </c>
      <c r="I8809">
        <v>0</v>
      </c>
      <c r="J8809">
        <v>0</v>
      </c>
      <c r="K8809">
        <v>14</v>
      </c>
      <c r="L8809">
        <v>0</v>
      </c>
    </row>
    <row r="8810" spans="1:12">
      <c r="A8810" s="1" t="s">
        <v>128</v>
      </c>
      <c r="B8810">
        <v>2023</v>
      </c>
      <c r="C8810" t="str">
        <f>VLOOKUP(co2_data[[#This Row],[country]],Country_Parameter!A:C,3,0)</f>
        <v>Parameter 1</v>
      </c>
      <c r="D8810">
        <v>55339007</v>
      </c>
      <c r="E8810">
        <v>0</v>
      </c>
      <c r="F8810">
        <v>5</v>
      </c>
      <c r="G8810">
        <v>22</v>
      </c>
      <c r="H8810">
        <v>3</v>
      </c>
      <c r="I8810">
        <v>0</v>
      </c>
      <c r="J8810">
        <v>0</v>
      </c>
      <c r="K8810">
        <v>14</v>
      </c>
      <c r="L8810">
        <v>0</v>
      </c>
    </row>
    <row r="8811" spans="1:12">
      <c r="A8811" s="1" t="s">
        <v>129</v>
      </c>
      <c r="B8811">
        <v>1949</v>
      </c>
      <c r="C8811" t="str">
        <f>VLOOKUP(co2_data[[#This Row],[country]],Country_Parameter!A:C,3,0)</f>
        <v>Parameter 1</v>
      </c>
      <c r="D8811">
        <v>37437</v>
      </c>
      <c r="E8811">
        <v>0</v>
      </c>
      <c r="F8811">
        <v>0</v>
      </c>
      <c r="G8811">
        <v>0</v>
      </c>
      <c r="H8811">
        <v>0</v>
      </c>
      <c r="I8811">
        <v>0</v>
      </c>
      <c r="J8811">
        <v>0</v>
      </c>
      <c r="K8811">
        <v>0</v>
      </c>
      <c r="L8811">
        <v>0</v>
      </c>
    </row>
    <row r="8812" spans="1:12">
      <c r="A8812" s="1" t="s">
        <v>129</v>
      </c>
      <c r="B8812">
        <v>1950</v>
      </c>
      <c r="C8812" t="str">
        <f>VLOOKUP(co2_data[[#This Row],[country]],Country_Parameter!A:C,3,0)</f>
        <v>Parameter 1</v>
      </c>
      <c r="D8812">
        <v>37870</v>
      </c>
      <c r="E8812">
        <v>0</v>
      </c>
      <c r="F8812">
        <v>0</v>
      </c>
      <c r="G8812">
        <v>0</v>
      </c>
      <c r="H8812">
        <v>0</v>
      </c>
      <c r="I8812">
        <v>0</v>
      </c>
      <c r="J8812">
        <v>0</v>
      </c>
      <c r="K8812">
        <v>0</v>
      </c>
      <c r="L8812">
        <v>0</v>
      </c>
    </row>
    <row r="8813" spans="1:12">
      <c r="A8813" s="1" t="s">
        <v>129</v>
      </c>
      <c r="B8813">
        <v>1951</v>
      </c>
      <c r="C8813" t="str">
        <f>VLOOKUP(co2_data[[#This Row],[country]],Country_Parameter!A:C,3,0)</f>
        <v>Parameter 1</v>
      </c>
      <c r="D8813">
        <v>38645</v>
      </c>
      <c r="E8813">
        <v>0</v>
      </c>
      <c r="F8813">
        <v>0</v>
      </c>
      <c r="G8813">
        <v>0</v>
      </c>
      <c r="H8813">
        <v>0</v>
      </c>
      <c r="I8813">
        <v>0</v>
      </c>
      <c r="J8813">
        <v>0</v>
      </c>
      <c r="K8813">
        <v>0</v>
      </c>
      <c r="L8813">
        <v>0</v>
      </c>
    </row>
    <row r="8814" spans="1:12">
      <c r="A8814" s="1" t="s">
        <v>129</v>
      </c>
      <c r="B8814">
        <v>1952</v>
      </c>
      <c r="C8814" t="str">
        <f>VLOOKUP(co2_data[[#This Row],[country]],Country_Parameter!A:C,3,0)</f>
        <v>Parameter 1</v>
      </c>
      <c r="D8814">
        <v>39449</v>
      </c>
      <c r="E8814">
        <v>0</v>
      </c>
      <c r="F8814">
        <v>0</v>
      </c>
      <c r="G8814">
        <v>0</v>
      </c>
      <c r="H8814">
        <v>0</v>
      </c>
      <c r="I8814">
        <v>0</v>
      </c>
      <c r="J8814">
        <v>0</v>
      </c>
      <c r="K8814">
        <v>0</v>
      </c>
      <c r="L8814">
        <v>0</v>
      </c>
    </row>
    <row r="8815" spans="1:12">
      <c r="A8815" s="1" t="s">
        <v>129</v>
      </c>
      <c r="B8815">
        <v>1953</v>
      </c>
      <c r="C8815" t="str">
        <f>VLOOKUP(co2_data[[#This Row],[country]],Country_Parameter!A:C,3,0)</f>
        <v>Parameter 1</v>
      </c>
      <c r="D8815">
        <v>40285</v>
      </c>
      <c r="E8815">
        <v>0</v>
      </c>
      <c r="F8815">
        <v>0</v>
      </c>
      <c r="G8815">
        <v>0</v>
      </c>
      <c r="H8815">
        <v>0</v>
      </c>
      <c r="I8815">
        <v>0</v>
      </c>
      <c r="J8815">
        <v>0</v>
      </c>
      <c r="K8815">
        <v>0</v>
      </c>
      <c r="L8815">
        <v>0</v>
      </c>
    </row>
    <row r="8816" spans="1:12">
      <c r="A8816" s="1" t="s">
        <v>129</v>
      </c>
      <c r="B8816">
        <v>1954</v>
      </c>
      <c r="C8816" t="str">
        <f>VLOOKUP(co2_data[[#This Row],[country]],Country_Parameter!A:C,3,0)</f>
        <v>Parameter 1</v>
      </c>
      <c r="D8816">
        <v>41151</v>
      </c>
      <c r="E8816">
        <v>0</v>
      </c>
      <c r="F8816">
        <v>0</v>
      </c>
      <c r="G8816">
        <v>0</v>
      </c>
      <c r="H8816">
        <v>0</v>
      </c>
      <c r="I8816">
        <v>0</v>
      </c>
      <c r="J8816">
        <v>0</v>
      </c>
      <c r="K8816">
        <v>0</v>
      </c>
      <c r="L8816">
        <v>0</v>
      </c>
    </row>
    <row r="8817" spans="1:12">
      <c r="A8817" s="1" t="s">
        <v>129</v>
      </c>
      <c r="B8817">
        <v>1955</v>
      </c>
      <c r="C8817" t="str">
        <f>VLOOKUP(co2_data[[#This Row],[country]],Country_Parameter!A:C,3,0)</f>
        <v>Parameter 1</v>
      </c>
      <c r="D8817">
        <v>42061</v>
      </c>
      <c r="E8817">
        <v>0</v>
      </c>
      <c r="F8817">
        <v>0</v>
      </c>
      <c r="G8817">
        <v>0</v>
      </c>
      <c r="H8817">
        <v>0</v>
      </c>
      <c r="I8817">
        <v>0</v>
      </c>
      <c r="J8817">
        <v>0</v>
      </c>
      <c r="K8817">
        <v>0</v>
      </c>
      <c r="L8817">
        <v>0</v>
      </c>
    </row>
    <row r="8818" spans="1:12">
      <c r="A8818" s="1" t="s">
        <v>129</v>
      </c>
      <c r="B8818">
        <v>1956</v>
      </c>
      <c r="C8818" t="str">
        <f>VLOOKUP(co2_data[[#This Row],[country]],Country_Parameter!A:C,3,0)</f>
        <v>Parameter 1</v>
      </c>
      <c r="D8818">
        <v>43009</v>
      </c>
      <c r="E8818">
        <v>0</v>
      </c>
      <c r="F8818">
        <v>0</v>
      </c>
      <c r="G8818">
        <v>0</v>
      </c>
      <c r="H8818">
        <v>0</v>
      </c>
      <c r="I8818">
        <v>0</v>
      </c>
      <c r="J8818">
        <v>0</v>
      </c>
      <c r="K8818">
        <v>0</v>
      </c>
      <c r="L8818">
        <v>0</v>
      </c>
    </row>
    <row r="8819" spans="1:12">
      <c r="A8819" s="1" t="s">
        <v>129</v>
      </c>
      <c r="B8819">
        <v>1957</v>
      </c>
      <c r="C8819" t="str">
        <f>VLOOKUP(co2_data[[#This Row],[country]],Country_Parameter!A:C,3,0)</f>
        <v>Parameter 1</v>
      </c>
      <c r="D8819">
        <v>43992</v>
      </c>
      <c r="E8819">
        <v>0</v>
      </c>
      <c r="F8819">
        <v>0</v>
      </c>
      <c r="G8819">
        <v>0</v>
      </c>
      <c r="H8819">
        <v>0</v>
      </c>
      <c r="I8819">
        <v>0</v>
      </c>
      <c r="J8819">
        <v>0</v>
      </c>
      <c r="K8819">
        <v>0</v>
      </c>
      <c r="L8819">
        <v>0</v>
      </c>
    </row>
    <row r="8820" spans="1:12">
      <c r="A8820" s="1" t="s">
        <v>129</v>
      </c>
      <c r="B8820">
        <v>1958</v>
      </c>
      <c r="C8820" t="str">
        <f>VLOOKUP(co2_data[[#This Row],[country]],Country_Parameter!A:C,3,0)</f>
        <v>Parameter 1</v>
      </c>
      <c r="D8820">
        <v>45005</v>
      </c>
      <c r="E8820">
        <v>0</v>
      </c>
      <c r="F8820">
        <v>0</v>
      </c>
      <c r="G8820">
        <v>0</v>
      </c>
      <c r="H8820">
        <v>0</v>
      </c>
      <c r="I8820">
        <v>0</v>
      </c>
      <c r="J8820">
        <v>0</v>
      </c>
      <c r="K8820">
        <v>0</v>
      </c>
      <c r="L8820">
        <v>0</v>
      </c>
    </row>
    <row r="8821" spans="1:12">
      <c r="A8821" s="1" t="s">
        <v>129</v>
      </c>
      <c r="B8821">
        <v>1959</v>
      </c>
      <c r="C8821" t="str">
        <f>VLOOKUP(co2_data[[#This Row],[country]],Country_Parameter!A:C,3,0)</f>
        <v>Parameter 1</v>
      </c>
      <c r="D8821">
        <v>46061</v>
      </c>
      <c r="E8821">
        <v>0</v>
      </c>
      <c r="F8821">
        <v>0</v>
      </c>
      <c r="G8821">
        <v>0</v>
      </c>
      <c r="H8821">
        <v>0</v>
      </c>
      <c r="I8821">
        <v>0</v>
      </c>
      <c r="J8821">
        <v>0</v>
      </c>
      <c r="K8821">
        <v>0</v>
      </c>
      <c r="L8821">
        <v>0</v>
      </c>
    </row>
    <row r="8822" spans="1:12">
      <c r="A8822" s="1" t="s">
        <v>129</v>
      </c>
      <c r="B8822">
        <v>1960</v>
      </c>
      <c r="C8822" t="str">
        <f>VLOOKUP(co2_data[[#This Row],[country]],Country_Parameter!A:C,3,0)</f>
        <v>Parameter 1</v>
      </c>
      <c r="D8822">
        <v>47178</v>
      </c>
      <c r="E8822">
        <v>0</v>
      </c>
      <c r="F8822">
        <v>0</v>
      </c>
      <c r="G8822">
        <v>0</v>
      </c>
      <c r="H8822">
        <v>0</v>
      </c>
      <c r="I8822">
        <v>0</v>
      </c>
      <c r="J8822">
        <v>0</v>
      </c>
      <c r="K8822">
        <v>0</v>
      </c>
      <c r="L8822">
        <v>0</v>
      </c>
    </row>
    <row r="8823" spans="1:12">
      <c r="A8823" s="1" t="s">
        <v>129</v>
      </c>
      <c r="B8823">
        <v>1961</v>
      </c>
      <c r="C8823" t="str">
        <f>VLOOKUP(co2_data[[#This Row],[country]],Country_Parameter!A:C,3,0)</f>
        <v>Parameter 1</v>
      </c>
      <c r="D8823">
        <v>48347</v>
      </c>
      <c r="E8823">
        <v>0</v>
      </c>
      <c r="F8823">
        <v>0</v>
      </c>
      <c r="G8823">
        <v>0</v>
      </c>
      <c r="H8823">
        <v>0</v>
      </c>
      <c r="I8823">
        <v>0</v>
      </c>
      <c r="J8823">
        <v>0</v>
      </c>
      <c r="K8823">
        <v>0</v>
      </c>
      <c r="L8823">
        <v>0</v>
      </c>
    </row>
    <row r="8824" spans="1:12">
      <c r="A8824" s="1" t="s">
        <v>129</v>
      </c>
      <c r="B8824">
        <v>1962</v>
      </c>
      <c r="C8824" t="str">
        <f>VLOOKUP(co2_data[[#This Row],[country]],Country_Parameter!A:C,3,0)</f>
        <v>Parameter 1</v>
      </c>
      <c r="D8824">
        <v>49562</v>
      </c>
      <c r="E8824">
        <v>0</v>
      </c>
      <c r="F8824">
        <v>0</v>
      </c>
      <c r="G8824">
        <v>0</v>
      </c>
      <c r="H8824">
        <v>0</v>
      </c>
      <c r="I8824">
        <v>0</v>
      </c>
      <c r="J8824">
        <v>0</v>
      </c>
      <c r="K8824">
        <v>0</v>
      </c>
      <c r="L8824">
        <v>0</v>
      </c>
    </row>
    <row r="8825" spans="1:12">
      <c r="A8825" s="1" t="s">
        <v>129</v>
      </c>
      <c r="B8825">
        <v>1963</v>
      </c>
      <c r="C8825" t="str">
        <f>VLOOKUP(co2_data[[#This Row],[country]],Country_Parameter!A:C,3,0)</f>
        <v>Parameter 1</v>
      </c>
      <c r="D8825">
        <v>50811</v>
      </c>
      <c r="E8825">
        <v>0</v>
      </c>
      <c r="F8825">
        <v>0</v>
      </c>
      <c r="G8825">
        <v>0</v>
      </c>
      <c r="H8825">
        <v>0</v>
      </c>
      <c r="I8825">
        <v>0</v>
      </c>
      <c r="J8825">
        <v>0</v>
      </c>
      <c r="K8825">
        <v>0</v>
      </c>
      <c r="L8825">
        <v>0</v>
      </c>
    </row>
    <row r="8826" spans="1:12">
      <c r="A8826" s="1" t="s">
        <v>129</v>
      </c>
      <c r="B8826">
        <v>1964</v>
      </c>
      <c r="C8826" t="str">
        <f>VLOOKUP(co2_data[[#This Row],[country]],Country_Parameter!A:C,3,0)</f>
        <v>Parameter 1</v>
      </c>
      <c r="D8826">
        <v>52106</v>
      </c>
      <c r="E8826">
        <v>0</v>
      </c>
      <c r="F8826">
        <v>0</v>
      </c>
      <c r="G8826">
        <v>0</v>
      </c>
      <c r="H8826">
        <v>0</v>
      </c>
      <c r="I8826">
        <v>0</v>
      </c>
      <c r="J8826">
        <v>0</v>
      </c>
      <c r="K8826">
        <v>0</v>
      </c>
      <c r="L8826">
        <v>0</v>
      </c>
    </row>
    <row r="8827" spans="1:12">
      <c r="A8827" s="1" t="s">
        <v>129</v>
      </c>
      <c r="B8827">
        <v>1965</v>
      </c>
      <c r="C8827" t="str">
        <f>VLOOKUP(co2_data[[#This Row],[country]],Country_Parameter!A:C,3,0)</f>
        <v>Parameter 1</v>
      </c>
      <c r="D8827">
        <v>53452</v>
      </c>
      <c r="E8827">
        <v>0</v>
      </c>
      <c r="F8827">
        <v>0</v>
      </c>
      <c r="G8827">
        <v>0</v>
      </c>
      <c r="H8827">
        <v>0</v>
      </c>
      <c r="I8827">
        <v>0</v>
      </c>
      <c r="J8827">
        <v>0</v>
      </c>
      <c r="K8827">
        <v>0</v>
      </c>
      <c r="L8827">
        <v>0</v>
      </c>
    </row>
    <row r="8828" spans="1:12">
      <c r="A8828" s="1" t="s">
        <v>129</v>
      </c>
      <c r="B8828">
        <v>1966</v>
      </c>
      <c r="C8828" t="str">
        <f>VLOOKUP(co2_data[[#This Row],[country]],Country_Parameter!A:C,3,0)</f>
        <v>Parameter 1</v>
      </c>
      <c r="D8828">
        <v>54448</v>
      </c>
      <c r="E8828">
        <v>0</v>
      </c>
      <c r="F8828">
        <v>0</v>
      </c>
      <c r="G8828">
        <v>0</v>
      </c>
      <c r="H8828">
        <v>0</v>
      </c>
      <c r="I8828">
        <v>0</v>
      </c>
      <c r="J8828">
        <v>0</v>
      </c>
      <c r="K8828">
        <v>0</v>
      </c>
      <c r="L8828">
        <v>0</v>
      </c>
    </row>
    <row r="8829" spans="1:12">
      <c r="A8829" s="1" t="s">
        <v>129</v>
      </c>
      <c r="B8829">
        <v>1967</v>
      </c>
      <c r="C8829" t="str">
        <f>VLOOKUP(co2_data[[#This Row],[country]],Country_Parameter!A:C,3,0)</f>
        <v>Parameter 1</v>
      </c>
      <c r="D8829">
        <v>55016</v>
      </c>
      <c r="E8829">
        <v>0</v>
      </c>
      <c r="F8829">
        <v>0</v>
      </c>
      <c r="G8829">
        <v>0</v>
      </c>
      <c r="H8829">
        <v>0</v>
      </c>
      <c r="I8829">
        <v>0</v>
      </c>
      <c r="J8829">
        <v>0</v>
      </c>
      <c r="K8829">
        <v>0</v>
      </c>
      <c r="L8829">
        <v>0</v>
      </c>
    </row>
    <row r="8830" spans="1:12">
      <c r="A8830" s="1" t="s">
        <v>129</v>
      </c>
      <c r="B8830">
        <v>1968</v>
      </c>
      <c r="C8830" t="str">
        <f>VLOOKUP(co2_data[[#This Row],[country]],Country_Parameter!A:C,3,0)</f>
        <v>Parameter 1</v>
      </c>
      <c r="D8830">
        <v>55546</v>
      </c>
      <c r="E8830">
        <v>0</v>
      </c>
      <c r="F8830">
        <v>0</v>
      </c>
      <c r="G8830">
        <v>0</v>
      </c>
      <c r="H8830">
        <v>0</v>
      </c>
      <c r="I8830">
        <v>0</v>
      </c>
      <c r="J8830">
        <v>0</v>
      </c>
      <c r="K8830">
        <v>0</v>
      </c>
      <c r="L8830">
        <v>0</v>
      </c>
    </row>
    <row r="8831" spans="1:12">
      <c r="A8831" s="1" t="s">
        <v>129</v>
      </c>
      <c r="B8831">
        <v>1969</v>
      </c>
      <c r="C8831" t="str">
        <f>VLOOKUP(co2_data[[#This Row],[country]],Country_Parameter!A:C,3,0)</f>
        <v>Parameter 1</v>
      </c>
      <c r="D8831">
        <v>56380</v>
      </c>
      <c r="E8831">
        <v>0</v>
      </c>
      <c r="F8831">
        <v>0</v>
      </c>
      <c r="G8831">
        <v>0</v>
      </c>
      <c r="H8831">
        <v>0</v>
      </c>
      <c r="I8831">
        <v>0</v>
      </c>
      <c r="J8831">
        <v>0</v>
      </c>
      <c r="K8831">
        <v>0</v>
      </c>
      <c r="L8831">
        <v>0</v>
      </c>
    </row>
    <row r="8832" spans="1:12">
      <c r="A8832" s="1" t="s">
        <v>129</v>
      </c>
      <c r="B8832">
        <v>1970</v>
      </c>
      <c r="C8832" t="str">
        <f>VLOOKUP(co2_data[[#This Row],[country]],Country_Parameter!A:C,3,0)</f>
        <v>Parameter 1</v>
      </c>
      <c r="D8832">
        <v>57529</v>
      </c>
      <c r="E8832">
        <v>0</v>
      </c>
      <c r="F8832">
        <v>0</v>
      </c>
      <c r="G8832">
        <v>0</v>
      </c>
      <c r="H8832">
        <v>0</v>
      </c>
      <c r="I8832">
        <v>0</v>
      </c>
      <c r="J8832">
        <v>0</v>
      </c>
      <c r="K8832">
        <v>0</v>
      </c>
      <c r="L8832">
        <v>0</v>
      </c>
    </row>
    <row r="8833" spans="1:12">
      <c r="A8833" s="1" t="s">
        <v>129</v>
      </c>
      <c r="B8833">
        <v>1971</v>
      </c>
      <c r="C8833" t="str">
        <f>VLOOKUP(co2_data[[#This Row],[country]],Country_Parameter!A:C,3,0)</f>
        <v>Parameter 1</v>
      </c>
      <c r="D8833">
        <v>58671</v>
      </c>
      <c r="E8833">
        <v>0</v>
      </c>
      <c r="F8833">
        <v>0</v>
      </c>
      <c r="G8833">
        <v>0</v>
      </c>
      <c r="H8833">
        <v>0</v>
      </c>
      <c r="I8833">
        <v>0</v>
      </c>
      <c r="J8833">
        <v>0</v>
      </c>
      <c r="K8833">
        <v>0</v>
      </c>
      <c r="L8833">
        <v>0</v>
      </c>
    </row>
    <row r="8834" spans="1:12">
      <c r="A8834" s="1" t="s">
        <v>129</v>
      </c>
      <c r="B8834">
        <v>1972</v>
      </c>
      <c r="C8834" t="str">
        <f>VLOOKUP(co2_data[[#This Row],[country]],Country_Parameter!A:C,3,0)</f>
        <v>Parameter 1</v>
      </c>
      <c r="D8834">
        <v>59796</v>
      </c>
      <c r="E8834">
        <v>0</v>
      </c>
      <c r="F8834">
        <v>0</v>
      </c>
      <c r="G8834">
        <v>0</v>
      </c>
      <c r="H8834">
        <v>0</v>
      </c>
      <c r="I8834">
        <v>0</v>
      </c>
      <c r="J8834">
        <v>0</v>
      </c>
      <c r="K8834">
        <v>0</v>
      </c>
      <c r="L8834">
        <v>0</v>
      </c>
    </row>
    <row r="8835" spans="1:12">
      <c r="A8835" s="1" t="s">
        <v>129</v>
      </c>
      <c r="B8835">
        <v>1973</v>
      </c>
      <c r="C8835" t="str">
        <f>VLOOKUP(co2_data[[#This Row],[country]],Country_Parameter!A:C,3,0)</f>
        <v>Parameter 1</v>
      </c>
      <c r="D8835">
        <v>60837</v>
      </c>
      <c r="E8835">
        <v>0</v>
      </c>
      <c r="F8835">
        <v>0</v>
      </c>
      <c r="G8835">
        <v>0</v>
      </c>
      <c r="H8835">
        <v>0</v>
      </c>
      <c r="I8835">
        <v>0</v>
      </c>
      <c r="J8835">
        <v>0</v>
      </c>
      <c r="K8835">
        <v>0</v>
      </c>
      <c r="L8835">
        <v>0</v>
      </c>
    </row>
    <row r="8836" spans="1:12">
      <c r="A8836" s="1" t="s">
        <v>129</v>
      </c>
      <c r="B8836">
        <v>1974</v>
      </c>
      <c r="C8836" t="str">
        <f>VLOOKUP(co2_data[[#This Row],[country]],Country_Parameter!A:C,3,0)</f>
        <v>Parameter 1</v>
      </c>
      <c r="D8836">
        <v>61236</v>
      </c>
      <c r="E8836">
        <v>0</v>
      </c>
      <c r="F8836">
        <v>0</v>
      </c>
      <c r="G8836">
        <v>0</v>
      </c>
      <c r="H8836">
        <v>0</v>
      </c>
      <c r="I8836">
        <v>0</v>
      </c>
      <c r="J8836">
        <v>0</v>
      </c>
      <c r="K8836">
        <v>0</v>
      </c>
      <c r="L8836">
        <v>0</v>
      </c>
    </row>
    <row r="8837" spans="1:12">
      <c r="A8837" s="1" t="s">
        <v>129</v>
      </c>
      <c r="B8837">
        <v>1975</v>
      </c>
      <c r="C8837" t="str">
        <f>VLOOKUP(co2_data[[#This Row],[country]],Country_Parameter!A:C,3,0)</f>
        <v>Parameter 1</v>
      </c>
      <c r="D8837">
        <v>61011</v>
      </c>
      <c r="E8837">
        <v>0</v>
      </c>
      <c r="F8837">
        <v>0</v>
      </c>
      <c r="G8837">
        <v>0</v>
      </c>
      <c r="H8837">
        <v>0</v>
      </c>
      <c r="I8837">
        <v>0</v>
      </c>
      <c r="J8837">
        <v>0</v>
      </c>
      <c r="K8837">
        <v>0</v>
      </c>
      <c r="L8837">
        <v>0</v>
      </c>
    </row>
    <row r="8838" spans="1:12">
      <c r="A8838" s="1" t="s">
        <v>129</v>
      </c>
      <c r="B8838">
        <v>1976</v>
      </c>
      <c r="C8838" t="str">
        <f>VLOOKUP(co2_data[[#This Row],[country]],Country_Parameter!A:C,3,0)</f>
        <v>Parameter 1</v>
      </c>
      <c r="D8838">
        <v>60683</v>
      </c>
      <c r="E8838">
        <v>0</v>
      </c>
      <c r="F8838">
        <v>0</v>
      </c>
      <c r="G8838">
        <v>0</v>
      </c>
      <c r="H8838">
        <v>0</v>
      </c>
      <c r="I8838">
        <v>0</v>
      </c>
      <c r="J8838">
        <v>0</v>
      </c>
      <c r="K8838">
        <v>0</v>
      </c>
      <c r="L8838">
        <v>0</v>
      </c>
    </row>
    <row r="8839" spans="1:12">
      <c r="A8839" s="1" t="s">
        <v>129</v>
      </c>
      <c r="B8839">
        <v>1977</v>
      </c>
      <c r="C8839" t="str">
        <f>VLOOKUP(co2_data[[#This Row],[country]],Country_Parameter!A:C,3,0)</f>
        <v>Parameter 1</v>
      </c>
      <c r="D8839">
        <v>60284</v>
      </c>
      <c r="E8839">
        <v>0</v>
      </c>
      <c r="F8839">
        <v>0</v>
      </c>
      <c r="G8839">
        <v>0</v>
      </c>
      <c r="H8839">
        <v>0</v>
      </c>
      <c r="I8839">
        <v>0</v>
      </c>
      <c r="J8839">
        <v>0</v>
      </c>
      <c r="K8839">
        <v>0</v>
      </c>
      <c r="L8839">
        <v>0</v>
      </c>
    </row>
    <row r="8840" spans="1:12">
      <c r="A8840" s="1" t="s">
        <v>129</v>
      </c>
      <c r="B8840">
        <v>1978</v>
      </c>
      <c r="C8840" t="str">
        <f>VLOOKUP(co2_data[[#This Row],[country]],Country_Parameter!A:C,3,0)</f>
        <v>Parameter 1</v>
      </c>
      <c r="D8840">
        <v>59878</v>
      </c>
      <c r="E8840">
        <v>0</v>
      </c>
      <c r="F8840">
        <v>0</v>
      </c>
      <c r="G8840">
        <v>0</v>
      </c>
      <c r="H8840">
        <v>0</v>
      </c>
      <c r="I8840">
        <v>0</v>
      </c>
      <c r="J8840">
        <v>0</v>
      </c>
      <c r="K8840">
        <v>0</v>
      </c>
      <c r="L8840">
        <v>0</v>
      </c>
    </row>
    <row r="8841" spans="1:12">
      <c r="A8841" s="1" t="s">
        <v>129</v>
      </c>
      <c r="B8841">
        <v>1979</v>
      </c>
      <c r="C8841" t="str">
        <f>VLOOKUP(co2_data[[#This Row],[country]],Country_Parameter!A:C,3,0)</f>
        <v>Parameter 1</v>
      </c>
      <c r="D8841">
        <v>60191</v>
      </c>
      <c r="E8841">
        <v>0</v>
      </c>
      <c r="F8841">
        <v>0</v>
      </c>
      <c r="G8841">
        <v>0</v>
      </c>
      <c r="H8841">
        <v>0</v>
      </c>
      <c r="I8841">
        <v>0</v>
      </c>
      <c r="J8841">
        <v>0</v>
      </c>
      <c r="K8841">
        <v>0</v>
      </c>
      <c r="L8841">
        <v>0</v>
      </c>
    </row>
    <row r="8842" spans="1:12">
      <c r="A8842" s="1" t="s">
        <v>129</v>
      </c>
      <c r="B8842">
        <v>1980</v>
      </c>
      <c r="C8842" t="str">
        <f>VLOOKUP(co2_data[[#This Row],[country]],Country_Parameter!A:C,3,0)</f>
        <v>Parameter 1</v>
      </c>
      <c r="D8842">
        <v>61170</v>
      </c>
      <c r="E8842">
        <v>0</v>
      </c>
      <c r="F8842">
        <v>0</v>
      </c>
      <c r="G8842">
        <v>0</v>
      </c>
      <c r="H8842">
        <v>0</v>
      </c>
      <c r="I8842">
        <v>0</v>
      </c>
      <c r="J8842">
        <v>0</v>
      </c>
      <c r="K8842">
        <v>0</v>
      </c>
      <c r="L8842">
        <v>0</v>
      </c>
    </row>
    <row r="8843" spans="1:12">
      <c r="A8843" s="1" t="s">
        <v>129</v>
      </c>
      <c r="B8843">
        <v>1981</v>
      </c>
      <c r="C8843" t="str">
        <f>VLOOKUP(co2_data[[#This Row],[country]],Country_Parameter!A:C,3,0)</f>
        <v>Parameter 1</v>
      </c>
      <c r="D8843">
        <v>62137</v>
      </c>
      <c r="E8843">
        <v>0</v>
      </c>
      <c r="F8843">
        <v>0</v>
      </c>
      <c r="G8843">
        <v>0</v>
      </c>
      <c r="H8843">
        <v>0</v>
      </c>
      <c r="I8843">
        <v>0</v>
      </c>
      <c r="J8843">
        <v>0</v>
      </c>
      <c r="K8843">
        <v>0</v>
      </c>
      <c r="L8843">
        <v>0</v>
      </c>
    </row>
    <row r="8844" spans="1:12">
      <c r="A8844" s="1" t="s">
        <v>129</v>
      </c>
      <c r="B8844">
        <v>1982</v>
      </c>
      <c r="C8844" t="str">
        <f>VLOOKUP(co2_data[[#This Row],[country]],Country_Parameter!A:C,3,0)</f>
        <v>Parameter 1</v>
      </c>
      <c r="D8844">
        <v>63146</v>
      </c>
      <c r="E8844">
        <v>0</v>
      </c>
      <c r="F8844">
        <v>0</v>
      </c>
      <c r="G8844">
        <v>0</v>
      </c>
      <c r="H8844">
        <v>0</v>
      </c>
      <c r="I8844">
        <v>0</v>
      </c>
      <c r="J8844">
        <v>0</v>
      </c>
      <c r="K8844">
        <v>0</v>
      </c>
      <c r="L8844">
        <v>0</v>
      </c>
    </row>
    <row r="8845" spans="1:12">
      <c r="A8845" s="1" t="s">
        <v>129</v>
      </c>
      <c r="B8845">
        <v>1983</v>
      </c>
      <c r="C8845" t="str">
        <f>VLOOKUP(co2_data[[#This Row],[country]],Country_Parameter!A:C,3,0)</f>
        <v>Parameter 1</v>
      </c>
      <c r="D8845">
        <v>64183</v>
      </c>
      <c r="E8845">
        <v>0</v>
      </c>
      <c r="F8845">
        <v>0</v>
      </c>
      <c r="G8845">
        <v>0</v>
      </c>
      <c r="H8845">
        <v>0</v>
      </c>
      <c r="I8845">
        <v>0</v>
      </c>
      <c r="J8845">
        <v>0</v>
      </c>
      <c r="K8845">
        <v>0</v>
      </c>
      <c r="L8845">
        <v>0</v>
      </c>
    </row>
    <row r="8846" spans="1:12">
      <c r="A8846" s="1" t="s">
        <v>129</v>
      </c>
      <c r="B8846">
        <v>1984</v>
      </c>
      <c r="C8846" t="str">
        <f>VLOOKUP(co2_data[[#This Row],[country]],Country_Parameter!A:C,3,0)</f>
        <v>Parameter 1</v>
      </c>
      <c r="D8846">
        <v>65244</v>
      </c>
      <c r="E8846">
        <v>0</v>
      </c>
      <c r="F8846">
        <v>0</v>
      </c>
      <c r="G8846">
        <v>0</v>
      </c>
      <c r="H8846">
        <v>0</v>
      </c>
      <c r="I8846">
        <v>0</v>
      </c>
      <c r="J8846">
        <v>0</v>
      </c>
      <c r="K8846">
        <v>0</v>
      </c>
      <c r="L8846">
        <v>0</v>
      </c>
    </row>
    <row r="8847" spans="1:12">
      <c r="A8847" s="1" t="s">
        <v>129</v>
      </c>
      <c r="B8847">
        <v>1985</v>
      </c>
      <c r="C8847" t="str">
        <f>VLOOKUP(co2_data[[#This Row],[country]],Country_Parameter!A:C,3,0)</f>
        <v>Parameter 1</v>
      </c>
      <c r="D8847">
        <v>66510</v>
      </c>
      <c r="E8847">
        <v>0</v>
      </c>
      <c r="F8847">
        <v>0</v>
      </c>
      <c r="G8847">
        <v>0</v>
      </c>
      <c r="H8847">
        <v>0</v>
      </c>
      <c r="I8847">
        <v>0</v>
      </c>
      <c r="J8847">
        <v>0</v>
      </c>
      <c r="K8847">
        <v>0</v>
      </c>
      <c r="L8847">
        <v>0</v>
      </c>
    </row>
    <row r="8848" spans="1:12">
      <c r="A8848" s="1" t="s">
        <v>129</v>
      </c>
      <c r="B8848">
        <v>1986</v>
      </c>
      <c r="C8848" t="str">
        <f>VLOOKUP(co2_data[[#This Row],[country]],Country_Parameter!A:C,3,0)</f>
        <v>Parameter 1</v>
      </c>
      <c r="D8848">
        <v>68079</v>
      </c>
      <c r="E8848">
        <v>0</v>
      </c>
      <c r="F8848">
        <v>0</v>
      </c>
      <c r="G8848">
        <v>0</v>
      </c>
      <c r="H8848">
        <v>0</v>
      </c>
      <c r="I8848">
        <v>0</v>
      </c>
      <c r="J8848">
        <v>0</v>
      </c>
      <c r="K8848">
        <v>0</v>
      </c>
      <c r="L8848">
        <v>0</v>
      </c>
    </row>
    <row r="8849" spans="1:12">
      <c r="A8849" s="1" t="s">
        <v>129</v>
      </c>
      <c r="B8849">
        <v>1987</v>
      </c>
      <c r="C8849" t="str">
        <f>VLOOKUP(co2_data[[#This Row],[country]],Country_Parameter!A:C,3,0)</f>
        <v>Parameter 1</v>
      </c>
      <c r="D8849">
        <v>69748</v>
      </c>
      <c r="E8849">
        <v>0</v>
      </c>
      <c r="F8849">
        <v>0</v>
      </c>
      <c r="G8849">
        <v>0</v>
      </c>
      <c r="H8849">
        <v>0</v>
      </c>
      <c r="I8849">
        <v>0</v>
      </c>
      <c r="J8849">
        <v>0</v>
      </c>
      <c r="K8849">
        <v>0</v>
      </c>
      <c r="L8849">
        <v>0</v>
      </c>
    </row>
    <row r="8850" spans="1:12">
      <c r="A8850" s="1" t="s">
        <v>129</v>
      </c>
      <c r="B8850">
        <v>1988</v>
      </c>
      <c r="C8850" t="str">
        <f>VLOOKUP(co2_data[[#This Row],[country]],Country_Parameter!A:C,3,0)</f>
        <v>Parameter 1</v>
      </c>
      <c r="D8850">
        <v>71445</v>
      </c>
      <c r="E8850">
        <v>0</v>
      </c>
      <c r="F8850">
        <v>0</v>
      </c>
      <c r="G8850">
        <v>0</v>
      </c>
      <c r="H8850">
        <v>0</v>
      </c>
      <c r="I8850">
        <v>0</v>
      </c>
      <c r="J8850">
        <v>0</v>
      </c>
      <c r="K8850">
        <v>0</v>
      </c>
      <c r="L8850">
        <v>0</v>
      </c>
    </row>
    <row r="8851" spans="1:12">
      <c r="A8851" s="1" t="s">
        <v>129</v>
      </c>
      <c r="B8851">
        <v>1989</v>
      </c>
      <c r="C8851" t="str">
        <f>VLOOKUP(co2_data[[#This Row],[country]],Country_Parameter!A:C,3,0)</f>
        <v>Parameter 1</v>
      </c>
      <c r="D8851">
        <v>73165</v>
      </c>
      <c r="E8851">
        <v>0</v>
      </c>
      <c r="F8851">
        <v>0</v>
      </c>
      <c r="G8851">
        <v>0</v>
      </c>
      <c r="H8851">
        <v>0</v>
      </c>
      <c r="I8851">
        <v>0</v>
      </c>
      <c r="J8851">
        <v>0</v>
      </c>
      <c r="K8851">
        <v>0</v>
      </c>
      <c r="L8851">
        <v>0</v>
      </c>
    </row>
    <row r="8852" spans="1:12">
      <c r="A8852" s="1" t="s">
        <v>129</v>
      </c>
      <c r="B8852">
        <v>1990</v>
      </c>
      <c r="C8852" t="str">
        <f>VLOOKUP(co2_data[[#This Row],[country]],Country_Parameter!A:C,3,0)</f>
        <v>Parameter 1</v>
      </c>
      <c r="D8852">
        <v>74871</v>
      </c>
      <c r="E8852">
        <v>0</v>
      </c>
      <c r="F8852">
        <v>0</v>
      </c>
      <c r="G8852">
        <v>0</v>
      </c>
      <c r="H8852">
        <v>0</v>
      </c>
      <c r="I8852">
        <v>0</v>
      </c>
      <c r="J8852">
        <v>0</v>
      </c>
      <c r="K8852">
        <v>0</v>
      </c>
      <c r="L8852">
        <v>0</v>
      </c>
    </row>
    <row r="8853" spans="1:12">
      <c r="A8853" s="1" t="s">
        <v>129</v>
      </c>
      <c r="B8853">
        <v>1991</v>
      </c>
      <c r="C8853" t="str">
        <f>VLOOKUP(co2_data[[#This Row],[country]],Country_Parameter!A:C,3,0)</f>
        <v>Parameter 1</v>
      </c>
      <c r="D8853">
        <v>76385</v>
      </c>
      <c r="E8853">
        <v>0</v>
      </c>
      <c r="F8853">
        <v>0</v>
      </c>
      <c r="G8853">
        <v>0</v>
      </c>
      <c r="H8853">
        <v>0</v>
      </c>
      <c r="I8853">
        <v>0</v>
      </c>
      <c r="J8853">
        <v>0</v>
      </c>
      <c r="K8853">
        <v>0</v>
      </c>
      <c r="L8853">
        <v>0</v>
      </c>
    </row>
    <row r="8854" spans="1:12">
      <c r="A8854" s="1" t="s">
        <v>129</v>
      </c>
      <c r="B8854">
        <v>1992</v>
      </c>
      <c r="C8854" t="str">
        <f>VLOOKUP(co2_data[[#This Row],[country]],Country_Parameter!A:C,3,0)</f>
        <v>Parameter 1</v>
      </c>
      <c r="D8854">
        <v>77655</v>
      </c>
      <c r="E8854">
        <v>0</v>
      </c>
      <c r="F8854">
        <v>0</v>
      </c>
      <c r="G8854">
        <v>0</v>
      </c>
      <c r="H8854">
        <v>0</v>
      </c>
      <c r="I8854">
        <v>0</v>
      </c>
      <c r="J8854">
        <v>0</v>
      </c>
      <c r="K8854">
        <v>0</v>
      </c>
      <c r="L8854">
        <v>0</v>
      </c>
    </row>
    <row r="8855" spans="1:12">
      <c r="A8855" s="1" t="s">
        <v>129</v>
      </c>
      <c r="B8855">
        <v>1993</v>
      </c>
      <c r="C8855" t="str">
        <f>VLOOKUP(co2_data[[#This Row],[country]],Country_Parameter!A:C,3,0)</f>
        <v>Parameter 1</v>
      </c>
      <c r="D8855">
        <v>78854</v>
      </c>
      <c r="E8855">
        <v>0</v>
      </c>
      <c r="F8855">
        <v>0</v>
      </c>
      <c r="G8855">
        <v>0</v>
      </c>
      <c r="H8855">
        <v>0</v>
      </c>
      <c r="I8855">
        <v>0</v>
      </c>
      <c r="J8855">
        <v>0</v>
      </c>
      <c r="K8855">
        <v>0</v>
      </c>
      <c r="L8855">
        <v>0</v>
      </c>
    </row>
    <row r="8856" spans="1:12">
      <c r="A8856" s="1" t="s">
        <v>129</v>
      </c>
      <c r="B8856">
        <v>1994</v>
      </c>
      <c r="C8856" t="str">
        <f>VLOOKUP(co2_data[[#This Row],[country]],Country_Parameter!A:C,3,0)</f>
        <v>Parameter 1</v>
      </c>
      <c r="D8856">
        <v>80033</v>
      </c>
      <c r="E8856">
        <v>0</v>
      </c>
      <c r="F8856">
        <v>0</v>
      </c>
      <c r="G8856">
        <v>0</v>
      </c>
      <c r="H8856">
        <v>0</v>
      </c>
      <c r="I8856">
        <v>0</v>
      </c>
      <c r="J8856">
        <v>0</v>
      </c>
      <c r="K8856">
        <v>0</v>
      </c>
      <c r="L8856">
        <v>0</v>
      </c>
    </row>
    <row r="8857" spans="1:12">
      <c r="A8857" s="1" t="s">
        <v>129</v>
      </c>
      <c r="B8857">
        <v>1995</v>
      </c>
      <c r="C8857" t="str">
        <f>VLOOKUP(co2_data[[#This Row],[country]],Country_Parameter!A:C,3,0)</f>
        <v>Parameter 1</v>
      </c>
      <c r="D8857">
        <v>81252</v>
      </c>
      <c r="E8857">
        <v>0</v>
      </c>
      <c r="F8857">
        <v>0</v>
      </c>
      <c r="G8857">
        <v>0</v>
      </c>
      <c r="H8857">
        <v>0</v>
      </c>
      <c r="I8857">
        <v>0</v>
      </c>
      <c r="J8857">
        <v>0</v>
      </c>
      <c r="K8857">
        <v>0</v>
      </c>
      <c r="L8857">
        <v>0</v>
      </c>
    </row>
    <row r="8858" spans="1:12">
      <c r="A8858" s="1" t="s">
        <v>129</v>
      </c>
      <c r="B8858">
        <v>1996</v>
      </c>
      <c r="C8858" t="str">
        <f>VLOOKUP(co2_data[[#This Row],[country]],Country_Parameter!A:C,3,0)</f>
        <v>Parameter 1</v>
      </c>
      <c r="D8858">
        <v>82637</v>
      </c>
      <c r="E8858">
        <v>0</v>
      </c>
      <c r="F8858">
        <v>0</v>
      </c>
      <c r="G8858">
        <v>0</v>
      </c>
      <c r="H8858">
        <v>0</v>
      </c>
      <c r="I8858">
        <v>0</v>
      </c>
      <c r="J8858">
        <v>0</v>
      </c>
      <c r="K8858">
        <v>0</v>
      </c>
      <c r="L8858">
        <v>0</v>
      </c>
    </row>
    <row r="8859" spans="1:12">
      <c r="A8859" s="1" t="s">
        <v>129</v>
      </c>
      <c r="B8859">
        <v>1997</v>
      </c>
      <c r="C8859" t="str">
        <f>VLOOKUP(co2_data[[#This Row],[country]],Country_Parameter!A:C,3,0)</f>
        <v>Parameter 1</v>
      </c>
      <c r="D8859">
        <v>84161</v>
      </c>
      <c r="E8859">
        <v>0</v>
      </c>
      <c r="F8859">
        <v>0</v>
      </c>
      <c r="G8859">
        <v>0</v>
      </c>
      <c r="H8859">
        <v>0</v>
      </c>
      <c r="I8859">
        <v>0</v>
      </c>
      <c r="J8859">
        <v>0</v>
      </c>
      <c r="K8859">
        <v>0</v>
      </c>
      <c r="L8859">
        <v>0</v>
      </c>
    </row>
    <row r="8860" spans="1:12">
      <c r="A8860" s="1" t="s">
        <v>129</v>
      </c>
      <c r="B8860">
        <v>1998</v>
      </c>
      <c r="C8860" t="str">
        <f>VLOOKUP(co2_data[[#This Row],[country]],Country_Parameter!A:C,3,0)</f>
        <v>Parameter 1</v>
      </c>
      <c r="D8860">
        <v>85671</v>
      </c>
      <c r="E8860">
        <v>0</v>
      </c>
      <c r="F8860">
        <v>0</v>
      </c>
      <c r="G8860">
        <v>0</v>
      </c>
      <c r="H8860">
        <v>0</v>
      </c>
      <c r="I8860">
        <v>0</v>
      </c>
      <c r="J8860">
        <v>0</v>
      </c>
      <c r="K8860">
        <v>0</v>
      </c>
      <c r="L8860">
        <v>0</v>
      </c>
    </row>
    <row r="8861" spans="1:12">
      <c r="A8861" s="1" t="s">
        <v>129</v>
      </c>
      <c r="B8861">
        <v>1999</v>
      </c>
      <c r="C8861" t="str">
        <f>VLOOKUP(co2_data[[#This Row],[country]],Country_Parameter!A:C,3,0)</f>
        <v>Parameter 1</v>
      </c>
      <c r="D8861">
        <v>87138</v>
      </c>
      <c r="E8861">
        <v>0</v>
      </c>
      <c r="F8861">
        <v>0</v>
      </c>
      <c r="G8861">
        <v>0</v>
      </c>
      <c r="H8861">
        <v>0</v>
      </c>
      <c r="I8861">
        <v>0</v>
      </c>
      <c r="J8861">
        <v>0</v>
      </c>
      <c r="K8861">
        <v>0</v>
      </c>
      <c r="L8861">
        <v>0</v>
      </c>
    </row>
    <row r="8862" spans="1:12">
      <c r="A8862" s="1" t="s">
        <v>129</v>
      </c>
      <c r="B8862">
        <v>2000</v>
      </c>
      <c r="C8862" t="str">
        <f>VLOOKUP(co2_data[[#This Row],[country]],Country_Parameter!A:C,3,0)</f>
        <v>Parameter 1</v>
      </c>
      <c r="D8862">
        <v>88631</v>
      </c>
      <c r="E8862">
        <v>0</v>
      </c>
      <c r="F8862">
        <v>0</v>
      </c>
      <c r="G8862">
        <v>0</v>
      </c>
      <c r="H8862">
        <v>0</v>
      </c>
      <c r="I8862">
        <v>0</v>
      </c>
      <c r="J8862">
        <v>0</v>
      </c>
      <c r="K8862">
        <v>0</v>
      </c>
      <c r="L8862">
        <v>0</v>
      </c>
    </row>
    <row r="8863" spans="1:12">
      <c r="A8863" s="1" t="s">
        <v>129</v>
      </c>
      <c r="B8863">
        <v>2001</v>
      </c>
      <c r="C8863" t="str">
        <f>VLOOKUP(co2_data[[#This Row],[country]],Country_Parameter!A:C,3,0)</f>
        <v>Parameter 1</v>
      </c>
      <c r="D8863">
        <v>90350</v>
      </c>
      <c r="E8863">
        <v>0</v>
      </c>
      <c r="F8863">
        <v>0</v>
      </c>
      <c r="G8863">
        <v>0</v>
      </c>
      <c r="H8863">
        <v>0</v>
      </c>
      <c r="I8863">
        <v>0</v>
      </c>
      <c r="J8863">
        <v>0</v>
      </c>
      <c r="K8863">
        <v>0</v>
      </c>
      <c r="L8863">
        <v>0</v>
      </c>
    </row>
    <row r="8864" spans="1:12">
      <c r="A8864" s="1" t="s">
        <v>129</v>
      </c>
      <c r="B8864">
        <v>2002</v>
      </c>
      <c r="C8864" t="str">
        <f>VLOOKUP(co2_data[[#This Row],[country]],Country_Parameter!A:C,3,0)</f>
        <v>Parameter 1</v>
      </c>
      <c r="D8864">
        <v>92280</v>
      </c>
      <c r="E8864">
        <v>0</v>
      </c>
      <c r="F8864">
        <v>0</v>
      </c>
      <c r="G8864">
        <v>0</v>
      </c>
      <c r="H8864">
        <v>0</v>
      </c>
      <c r="I8864">
        <v>0</v>
      </c>
      <c r="J8864">
        <v>0</v>
      </c>
      <c r="K8864">
        <v>0</v>
      </c>
      <c r="L8864">
        <v>0</v>
      </c>
    </row>
    <row r="8865" spans="1:12">
      <c r="A8865" s="1" t="s">
        <v>129</v>
      </c>
      <c r="B8865">
        <v>2003</v>
      </c>
      <c r="C8865" t="str">
        <f>VLOOKUP(co2_data[[#This Row],[country]],Country_Parameter!A:C,3,0)</f>
        <v>Parameter 1</v>
      </c>
      <c r="D8865">
        <v>94190</v>
      </c>
      <c r="E8865">
        <v>0</v>
      </c>
      <c r="F8865">
        <v>0</v>
      </c>
      <c r="G8865">
        <v>0</v>
      </c>
      <c r="H8865">
        <v>0</v>
      </c>
      <c r="I8865">
        <v>0</v>
      </c>
      <c r="J8865">
        <v>0</v>
      </c>
      <c r="K8865">
        <v>0</v>
      </c>
      <c r="L8865">
        <v>0</v>
      </c>
    </row>
    <row r="8866" spans="1:12">
      <c r="A8866" s="1" t="s">
        <v>129</v>
      </c>
      <c r="B8866">
        <v>2004</v>
      </c>
      <c r="C8866" t="str">
        <f>VLOOKUP(co2_data[[#This Row],[country]],Country_Parameter!A:C,3,0)</f>
        <v>Parameter 1</v>
      </c>
      <c r="D8866">
        <v>96095</v>
      </c>
      <c r="E8866">
        <v>0</v>
      </c>
      <c r="F8866">
        <v>0</v>
      </c>
      <c r="G8866">
        <v>0</v>
      </c>
      <c r="H8866">
        <v>0</v>
      </c>
      <c r="I8866">
        <v>0</v>
      </c>
      <c r="J8866">
        <v>0</v>
      </c>
      <c r="K8866">
        <v>0</v>
      </c>
      <c r="L8866">
        <v>0</v>
      </c>
    </row>
    <row r="8867" spans="1:12">
      <c r="A8867" s="1" t="s">
        <v>129</v>
      </c>
      <c r="B8867">
        <v>2005</v>
      </c>
      <c r="C8867" t="str">
        <f>VLOOKUP(co2_data[[#This Row],[country]],Country_Parameter!A:C,3,0)</f>
        <v>Parameter 1</v>
      </c>
      <c r="D8867">
        <v>98046</v>
      </c>
      <c r="E8867">
        <v>0</v>
      </c>
      <c r="F8867">
        <v>0</v>
      </c>
      <c r="G8867">
        <v>0</v>
      </c>
      <c r="H8867">
        <v>0</v>
      </c>
      <c r="I8867">
        <v>0</v>
      </c>
      <c r="J8867">
        <v>0</v>
      </c>
      <c r="K8867">
        <v>0</v>
      </c>
      <c r="L8867">
        <v>0</v>
      </c>
    </row>
    <row r="8868" spans="1:12">
      <c r="A8868" s="1" t="s">
        <v>129</v>
      </c>
      <c r="B8868">
        <v>2006</v>
      </c>
      <c r="C8868" t="str">
        <f>VLOOKUP(co2_data[[#This Row],[country]],Country_Parameter!A:C,3,0)</f>
        <v>Parameter 1</v>
      </c>
      <c r="D8868">
        <v>100028</v>
      </c>
      <c r="E8868">
        <v>0</v>
      </c>
      <c r="F8868">
        <v>0</v>
      </c>
      <c r="G8868">
        <v>0</v>
      </c>
      <c r="H8868">
        <v>0</v>
      </c>
      <c r="I8868">
        <v>0</v>
      </c>
      <c r="J8868">
        <v>0</v>
      </c>
      <c r="K8868">
        <v>0</v>
      </c>
      <c r="L8868">
        <v>0</v>
      </c>
    </row>
    <row r="8869" spans="1:12">
      <c r="A8869" s="1" t="s">
        <v>129</v>
      </c>
      <c r="B8869">
        <v>2007</v>
      </c>
      <c r="C8869" t="str">
        <f>VLOOKUP(co2_data[[#This Row],[country]],Country_Parameter!A:C,3,0)</f>
        <v>Parameter 1</v>
      </c>
      <c r="D8869">
        <v>102082</v>
      </c>
      <c r="E8869">
        <v>0</v>
      </c>
      <c r="F8869">
        <v>0</v>
      </c>
      <c r="G8869">
        <v>0</v>
      </c>
      <c r="H8869">
        <v>0</v>
      </c>
      <c r="I8869">
        <v>0</v>
      </c>
      <c r="J8869">
        <v>0</v>
      </c>
      <c r="K8869">
        <v>0</v>
      </c>
      <c r="L8869">
        <v>0</v>
      </c>
    </row>
    <row r="8870" spans="1:12">
      <c r="A8870" s="1" t="s">
        <v>129</v>
      </c>
      <c r="B8870">
        <v>2008</v>
      </c>
      <c r="C8870" t="str">
        <f>VLOOKUP(co2_data[[#This Row],[country]],Country_Parameter!A:C,3,0)</f>
        <v>Parameter 1</v>
      </c>
      <c r="D8870">
        <v>104235</v>
      </c>
      <c r="E8870">
        <v>0</v>
      </c>
      <c r="F8870">
        <v>0</v>
      </c>
      <c r="G8870">
        <v>0</v>
      </c>
      <c r="H8870">
        <v>0</v>
      </c>
      <c r="I8870">
        <v>0</v>
      </c>
      <c r="J8870">
        <v>0</v>
      </c>
      <c r="K8870">
        <v>0</v>
      </c>
      <c r="L8870">
        <v>0</v>
      </c>
    </row>
    <row r="8871" spans="1:12">
      <c r="A8871" s="1" t="s">
        <v>129</v>
      </c>
      <c r="B8871">
        <v>2009</v>
      </c>
      <c r="C8871" t="str">
        <f>VLOOKUP(co2_data[[#This Row],[country]],Country_Parameter!A:C,3,0)</f>
        <v>Parameter 1</v>
      </c>
      <c r="D8871">
        <v>106479</v>
      </c>
      <c r="E8871">
        <v>0</v>
      </c>
      <c r="F8871">
        <v>0</v>
      </c>
      <c r="G8871">
        <v>0</v>
      </c>
      <c r="H8871">
        <v>0</v>
      </c>
      <c r="I8871">
        <v>0</v>
      </c>
      <c r="J8871">
        <v>0</v>
      </c>
      <c r="K8871">
        <v>0</v>
      </c>
      <c r="L8871">
        <v>0</v>
      </c>
    </row>
    <row r="8872" spans="1:12">
      <c r="A8872" s="1" t="s">
        <v>129</v>
      </c>
      <c r="B8872">
        <v>2010</v>
      </c>
      <c r="C8872" t="str">
        <f>VLOOKUP(co2_data[[#This Row],[country]],Country_Parameter!A:C,3,0)</f>
        <v>Parameter 1</v>
      </c>
      <c r="D8872">
        <v>108717</v>
      </c>
      <c r="E8872">
        <v>0</v>
      </c>
      <c r="F8872">
        <v>0</v>
      </c>
      <c r="G8872">
        <v>0</v>
      </c>
      <c r="H8872">
        <v>0</v>
      </c>
      <c r="I8872">
        <v>0</v>
      </c>
      <c r="J8872">
        <v>0</v>
      </c>
      <c r="K8872">
        <v>0</v>
      </c>
      <c r="L8872">
        <v>0</v>
      </c>
    </row>
    <row r="8873" spans="1:12">
      <c r="A8873" s="1" t="s">
        <v>129</v>
      </c>
      <c r="B8873">
        <v>2011</v>
      </c>
      <c r="C8873" t="str">
        <f>VLOOKUP(co2_data[[#This Row],[country]],Country_Parameter!A:C,3,0)</f>
        <v>Parameter 1</v>
      </c>
      <c r="D8873">
        <v>110661</v>
      </c>
      <c r="E8873">
        <v>0</v>
      </c>
      <c r="F8873">
        <v>0</v>
      </c>
      <c r="G8873">
        <v>0</v>
      </c>
      <c r="H8873">
        <v>0</v>
      </c>
      <c r="I8873">
        <v>0</v>
      </c>
      <c r="J8873">
        <v>0</v>
      </c>
      <c r="K8873">
        <v>0</v>
      </c>
      <c r="L8873">
        <v>0</v>
      </c>
    </row>
    <row r="8874" spans="1:12">
      <c r="A8874" s="1" t="s">
        <v>129</v>
      </c>
      <c r="B8874">
        <v>2012</v>
      </c>
      <c r="C8874" t="str">
        <f>VLOOKUP(co2_data[[#This Row],[country]],Country_Parameter!A:C,3,0)</f>
        <v>Parameter 1</v>
      </c>
      <c r="D8874">
        <v>112293</v>
      </c>
      <c r="E8874">
        <v>0</v>
      </c>
      <c r="F8874">
        <v>0</v>
      </c>
      <c r="G8874">
        <v>0</v>
      </c>
      <c r="H8874">
        <v>0</v>
      </c>
      <c r="I8874">
        <v>0</v>
      </c>
      <c r="J8874">
        <v>0</v>
      </c>
      <c r="K8874">
        <v>0</v>
      </c>
      <c r="L8874">
        <v>0</v>
      </c>
    </row>
    <row r="8875" spans="1:12">
      <c r="A8875" s="1" t="s">
        <v>129</v>
      </c>
      <c r="B8875">
        <v>2013</v>
      </c>
      <c r="C8875" t="str">
        <f>VLOOKUP(co2_data[[#This Row],[country]],Country_Parameter!A:C,3,0)</f>
        <v>Parameter 1</v>
      </c>
      <c r="D8875">
        <v>113847</v>
      </c>
      <c r="E8875">
        <v>0</v>
      </c>
      <c r="F8875">
        <v>0</v>
      </c>
      <c r="G8875">
        <v>0</v>
      </c>
      <c r="H8875">
        <v>0</v>
      </c>
      <c r="I8875">
        <v>0</v>
      </c>
      <c r="J8875">
        <v>0</v>
      </c>
      <c r="K8875">
        <v>0</v>
      </c>
      <c r="L8875">
        <v>0</v>
      </c>
    </row>
    <row r="8876" spans="1:12">
      <c r="A8876" s="1" t="s">
        <v>129</v>
      </c>
      <c r="B8876">
        <v>2014</v>
      </c>
      <c r="C8876" t="str">
        <f>VLOOKUP(co2_data[[#This Row],[country]],Country_Parameter!A:C,3,0)</f>
        <v>Parameter 1</v>
      </c>
      <c r="D8876">
        <v>115338</v>
      </c>
      <c r="E8876">
        <v>0</v>
      </c>
      <c r="F8876">
        <v>0</v>
      </c>
      <c r="G8876">
        <v>0</v>
      </c>
      <c r="H8876">
        <v>0</v>
      </c>
      <c r="I8876">
        <v>0</v>
      </c>
      <c r="J8876">
        <v>0</v>
      </c>
      <c r="K8876">
        <v>0</v>
      </c>
      <c r="L8876">
        <v>0</v>
      </c>
    </row>
    <row r="8877" spans="1:12">
      <c r="A8877" s="1" t="s">
        <v>129</v>
      </c>
      <c r="B8877">
        <v>2015</v>
      </c>
      <c r="C8877" t="str">
        <f>VLOOKUP(co2_data[[#This Row],[country]],Country_Parameter!A:C,3,0)</f>
        <v>Parameter 1</v>
      </c>
      <c r="D8877">
        <v>116826</v>
      </c>
      <c r="E8877">
        <v>0</v>
      </c>
      <c r="F8877">
        <v>0</v>
      </c>
      <c r="G8877">
        <v>0</v>
      </c>
      <c r="H8877">
        <v>0</v>
      </c>
      <c r="I8877">
        <v>0</v>
      </c>
      <c r="J8877">
        <v>0</v>
      </c>
      <c r="K8877">
        <v>0</v>
      </c>
      <c r="L8877">
        <v>0</v>
      </c>
    </row>
    <row r="8878" spans="1:12">
      <c r="A8878" s="1" t="s">
        <v>129</v>
      </c>
      <c r="B8878">
        <v>2016</v>
      </c>
      <c r="C8878" t="str">
        <f>VLOOKUP(co2_data[[#This Row],[country]],Country_Parameter!A:C,3,0)</f>
        <v>Parameter 1</v>
      </c>
      <c r="D8878">
        <v>118489</v>
      </c>
      <c r="E8878">
        <v>0</v>
      </c>
      <c r="F8878">
        <v>0</v>
      </c>
      <c r="G8878">
        <v>0</v>
      </c>
      <c r="H8878">
        <v>0</v>
      </c>
      <c r="I8878">
        <v>0</v>
      </c>
      <c r="J8878">
        <v>0</v>
      </c>
      <c r="K8878">
        <v>0</v>
      </c>
      <c r="L8878">
        <v>0</v>
      </c>
    </row>
    <row r="8879" spans="1:12">
      <c r="A8879" s="1" t="s">
        <v>129</v>
      </c>
      <c r="B8879">
        <v>2017</v>
      </c>
      <c r="C8879" t="str">
        <f>VLOOKUP(co2_data[[#This Row],[country]],Country_Parameter!A:C,3,0)</f>
        <v>Parameter 1</v>
      </c>
      <c r="D8879">
        <v>120288</v>
      </c>
      <c r="E8879">
        <v>0</v>
      </c>
      <c r="F8879">
        <v>0</v>
      </c>
      <c r="G8879">
        <v>0</v>
      </c>
      <c r="H8879">
        <v>0</v>
      </c>
      <c r="I8879">
        <v>0</v>
      </c>
      <c r="J8879">
        <v>0</v>
      </c>
      <c r="K8879">
        <v>0</v>
      </c>
      <c r="L8879">
        <v>0</v>
      </c>
    </row>
    <row r="8880" spans="1:12">
      <c r="A8880" s="1" t="s">
        <v>129</v>
      </c>
      <c r="B8880">
        <v>2018</v>
      </c>
      <c r="C8880" t="str">
        <f>VLOOKUP(co2_data[[#This Row],[country]],Country_Parameter!A:C,3,0)</f>
        <v>Parameter 1</v>
      </c>
      <c r="D8880">
        <v>122097</v>
      </c>
      <c r="E8880">
        <v>0</v>
      </c>
      <c r="F8880">
        <v>0</v>
      </c>
      <c r="G8880">
        <v>0</v>
      </c>
      <c r="H8880">
        <v>0</v>
      </c>
      <c r="I8880">
        <v>0</v>
      </c>
      <c r="J8880">
        <v>0</v>
      </c>
      <c r="K8880">
        <v>0</v>
      </c>
      <c r="L8880">
        <v>0</v>
      </c>
    </row>
    <row r="8881" spans="1:12">
      <c r="A8881" s="1" t="s">
        <v>129</v>
      </c>
      <c r="B8881">
        <v>2019</v>
      </c>
      <c r="C8881" t="str">
        <f>VLOOKUP(co2_data[[#This Row],[country]],Country_Parameter!A:C,3,0)</f>
        <v>Parameter 1</v>
      </c>
      <c r="D8881">
        <v>123928</v>
      </c>
      <c r="E8881">
        <v>0</v>
      </c>
      <c r="F8881">
        <v>0</v>
      </c>
      <c r="G8881">
        <v>0</v>
      </c>
      <c r="H8881">
        <v>0</v>
      </c>
      <c r="I8881">
        <v>0</v>
      </c>
      <c r="J8881">
        <v>0</v>
      </c>
      <c r="K8881">
        <v>0</v>
      </c>
      <c r="L8881">
        <v>0</v>
      </c>
    </row>
    <row r="8882" spans="1:12">
      <c r="A8882" s="1" t="s">
        <v>129</v>
      </c>
      <c r="B8882">
        <v>2020</v>
      </c>
      <c r="C8882" t="str">
        <f>VLOOKUP(co2_data[[#This Row],[country]],Country_Parameter!A:C,3,0)</f>
        <v>Parameter 1</v>
      </c>
      <c r="D8882">
        <v>126110</v>
      </c>
      <c r="E8882">
        <v>0</v>
      </c>
      <c r="F8882">
        <v>0</v>
      </c>
      <c r="G8882">
        <v>0</v>
      </c>
      <c r="H8882">
        <v>0</v>
      </c>
      <c r="I8882">
        <v>0</v>
      </c>
      <c r="J8882">
        <v>0</v>
      </c>
      <c r="K8882">
        <v>0</v>
      </c>
      <c r="L8882">
        <v>0</v>
      </c>
    </row>
    <row r="8883" spans="1:12">
      <c r="A8883" s="1" t="s">
        <v>129</v>
      </c>
      <c r="B8883">
        <v>2021</v>
      </c>
      <c r="C8883" t="str">
        <f>VLOOKUP(co2_data[[#This Row],[country]],Country_Parameter!A:C,3,0)</f>
        <v>Parameter 1</v>
      </c>
      <c r="D8883">
        <v>128386</v>
      </c>
      <c r="E8883">
        <v>0</v>
      </c>
      <c r="F8883">
        <v>0</v>
      </c>
      <c r="G8883">
        <v>0</v>
      </c>
      <c r="H8883">
        <v>0</v>
      </c>
      <c r="I8883">
        <v>0</v>
      </c>
      <c r="J8883">
        <v>0</v>
      </c>
      <c r="K8883">
        <v>0</v>
      </c>
      <c r="L8883">
        <v>0</v>
      </c>
    </row>
    <row r="8884" spans="1:12">
      <c r="A8884" s="1" t="s">
        <v>129</v>
      </c>
      <c r="B8884">
        <v>2022</v>
      </c>
      <c r="C8884" t="str">
        <f>VLOOKUP(co2_data[[#This Row],[country]],Country_Parameter!A:C,3,0)</f>
        <v>Parameter 1</v>
      </c>
      <c r="D8884">
        <v>130481</v>
      </c>
      <c r="E8884">
        <v>0</v>
      </c>
      <c r="F8884">
        <v>0</v>
      </c>
      <c r="G8884">
        <v>0</v>
      </c>
      <c r="H8884">
        <v>0</v>
      </c>
      <c r="I8884">
        <v>0</v>
      </c>
      <c r="J8884">
        <v>0</v>
      </c>
      <c r="K8884">
        <v>0</v>
      </c>
      <c r="L8884">
        <v>0</v>
      </c>
    </row>
    <row r="8885" spans="1:12">
      <c r="A8885" s="1" t="s">
        <v>129</v>
      </c>
      <c r="B8885">
        <v>2023</v>
      </c>
      <c r="C8885" t="str">
        <f>VLOOKUP(co2_data[[#This Row],[country]],Country_Parameter!A:C,3,0)</f>
        <v>Parameter 1</v>
      </c>
      <c r="D8885">
        <v>132539</v>
      </c>
      <c r="E8885">
        <v>0</v>
      </c>
      <c r="F8885">
        <v>0</v>
      </c>
      <c r="G8885">
        <v>0</v>
      </c>
      <c r="H8885">
        <v>0</v>
      </c>
      <c r="I8885">
        <v>0</v>
      </c>
      <c r="J8885">
        <v>0</v>
      </c>
      <c r="K8885">
        <v>0</v>
      </c>
      <c r="L8885">
        <v>0</v>
      </c>
    </row>
    <row r="8886" spans="1:12">
      <c r="A8886" s="1" t="s">
        <v>130</v>
      </c>
      <c r="B8886">
        <v>1949</v>
      </c>
      <c r="C8886" t="str">
        <f>VLOOKUP(co2_data[[#This Row],[country]],Country_Parameter!A:C,3,0)</f>
        <v>Parameter 1</v>
      </c>
      <c r="D8886">
        <v>0</v>
      </c>
      <c r="E8886">
        <v>0</v>
      </c>
      <c r="F8886">
        <v>0</v>
      </c>
      <c r="G8886">
        <v>0</v>
      </c>
      <c r="H8886">
        <v>0</v>
      </c>
      <c r="I8886">
        <v>0</v>
      </c>
      <c r="J8886">
        <v>0</v>
      </c>
      <c r="K8886">
        <v>0</v>
      </c>
      <c r="L8886">
        <v>0</v>
      </c>
    </row>
    <row r="8887" spans="1:12">
      <c r="A8887" s="1" t="s">
        <v>130</v>
      </c>
      <c r="B8887">
        <v>1950</v>
      </c>
      <c r="C8887" t="str">
        <f>VLOOKUP(co2_data[[#This Row],[country]],Country_Parameter!A:C,3,0)</f>
        <v>Parameter 1</v>
      </c>
      <c r="D8887">
        <v>778477</v>
      </c>
      <c r="E8887">
        <v>0</v>
      </c>
      <c r="F8887">
        <v>0</v>
      </c>
      <c r="G8887">
        <v>0</v>
      </c>
      <c r="H8887">
        <v>0</v>
      </c>
      <c r="I8887">
        <v>0</v>
      </c>
      <c r="J8887">
        <v>0</v>
      </c>
      <c r="K8887">
        <v>0</v>
      </c>
      <c r="L8887">
        <v>0</v>
      </c>
    </row>
    <row r="8888" spans="1:12">
      <c r="A8888" s="1" t="s">
        <v>130</v>
      </c>
      <c r="B8888">
        <v>1951</v>
      </c>
      <c r="C8888" t="str">
        <f>VLOOKUP(co2_data[[#This Row],[country]],Country_Parameter!A:C,3,0)</f>
        <v>Parameter 1</v>
      </c>
      <c r="D8888">
        <v>794334</v>
      </c>
      <c r="E8888">
        <v>0</v>
      </c>
      <c r="F8888">
        <v>0</v>
      </c>
      <c r="G8888">
        <v>0</v>
      </c>
      <c r="H8888">
        <v>0</v>
      </c>
      <c r="I8888">
        <v>0</v>
      </c>
      <c r="J8888">
        <v>0</v>
      </c>
      <c r="K8888">
        <v>0</v>
      </c>
      <c r="L8888">
        <v>0</v>
      </c>
    </row>
    <row r="8889" spans="1:12">
      <c r="A8889" s="1" t="s">
        <v>130</v>
      </c>
      <c r="B8889">
        <v>1952</v>
      </c>
      <c r="C8889" t="str">
        <f>VLOOKUP(co2_data[[#This Row],[country]],Country_Parameter!A:C,3,0)</f>
        <v>Parameter 1</v>
      </c>
      <c r="D8889">
        <v>811028</v>
      </c>
      <c r="E8889">
        <v>0</v>
      </c>
      <c r="F8889">
        <v>0</v>
      </c>
      <c r="G8889">
        <v>0</v>
      </c>
      <c r="H8889">
        <v>0</v>
      </c>
      <c r="I8889">
        <v>0</v>
      </c>
      <c r="J8889">
        <v>0</v>
      </c>
      <c r="K8889">
        <v>0</v>
      </c>
      <c r="L8889">
        <v>0</v>
      </c>
    </row>
    <row r="8890" spans="1:12">
      <c r="A8890" s="1" t="s">
        <v>130</v>
      </c>
      <c r="B8890">
        <v>1953</v>
      </c>
      <c r="C8890" t="str">
        <f>VLOOKUP(co2_data[[#This Row],[country]],Country_Parameter!A:C,3,0)</f>
        <v>Parameter 1</v>
      </c>
      <c r="D8890">
        <v>828805</v>
      </c>
      <c r="E8890">
        <v>0</v>
      </c>
      <c r="F8890">
        <v>0</v>
      </c>
      <c r="G8890">
        <v>0</v>
      </c>
      <c r="H8890">
        <v>0</v>
      </c>
      <c r="I8890">
        <v>0</v>
      </c>
      <c r="J8890">
        <v>0</v>
      </c>
      <c r="K8890">
        <v>0</v>
      </c>
      <c r="L8890">
        <v>0</v>
      </c>
    </row>
    <row r="8891" spans="1:12">
      <c r="A8891" s="1" t="s">
        <v>130</v>
      </c>
      <c r="B8891">
        <v>1954</v>
      </c>
      <c r="C8891" t="str">
        <f>VLOOKUP(co2_data[[#This Row],[country]],Country_Parameter!A:C,3,0)</f>
        <v>Parameter 1</v>
      </c>
      <c r="D8891">
        <v>847889</v>
      </c>
      <c r="E8891">
        <v>0</v>
      </c>
      <c r="F8891">
        <v>0</v>
      </c>
      <c r="G8891">
        <v>0</v>
      </c>
      <c r="H8891">
        <v>0</v>
      </c>
      <c r="I8891">
        <v>0</v>
      </c>
      <c r="J8891">
        <v>0</v>
      </c>
      <c r="K8891">
        <v>0</v>
      </c>
      <c r="L8891">
        <v>0</v>
      </c>
    </row>
    <row r="8892" spans="1:12">
      <c r="A8892" s="1" t="s">
        <v>130</v>
      </c>
      <c r="B8892">
        <v>1955</v>
      </c>
      <c r="C8892" t="str">
        <f>VLOOKUP(co2_data[[#This Row],[country]],Country_Parameter!A:C,3,0)</f>
        <v>Parameter 1</v>
      </c>
      <c r="D8892">
        <v>868051</v>
      </c>
      <c r="E8892">
        <v>0</v>
      </c>
      <c r="F8892">
        <v>0</v>
      </c>
      <c r="G8892">
        <v>0</v>
      </c>
      <c r="H8892">
        <v>0</v>
      </c>
      <c r="I8892">
        <v>0</v>
      </c>
      <c r="J8892">
        <v>0</v>
      </c>
      <c r="K8892">
        <v>0</v>
      </c>
      <c r="L8892">
        <v>0</v>
      </c>
    </row>
    <row r="8893" spans="1:12">
      <c r="A8893" s="1" t="s">
        <v>130</v>
      </c>
      <c r="B8893">
        <v>1956</v>
      </c>
      <c r="C8893" t="str">
        <f>VLOOKUP(co2_data[[#This Row],[country]],Country_Parameter!A:C,3,0)</f>
        <v>Parameter 1</v>
      </c>
      <c r="D8893">
        <v>888717</v>
      </c>
      <c r="E8893">
        <v>0</v>
      </c>
      <c r="F8893">
        <v>0</v>
      </c>
      <c r="G8893">
        <v>0</v>
      </c>
      <c r="H8893">
        <v>0</v>
      </c>
      <c r="I8893">
        <v>0</v>
      </c>
      <c r="J8893">
        <v>0</v>
      </c>
      <c r="K8893">
        <v>0</v>
      </c>
      <c r="L8893">
        <v>0</v>
      </c>
    </row>
    <row r="8894" spans="1:12">
      <c r="A8894" s="1" t="s">
        <v>130</v>
      </c>
      <c r="B8894">
        <v>1957</v>
      </c>
      <c r="C8894" t="str">
        <f>VLOOKUP(co2_data[[#This Row],[country]],Country_Parameter!A:C,3,0)</f>
        <v>Parameter 1</v>
      </c>
      <c r="D8894">
        <v>910463</v>
      </c>
      <c r="E8894">
        <v>0</v>
      </c>
      <c r="F8894">
        <v>0</v>
      </c>
      <c r="G8894">
        <v>0</v>
      </c>
      <c r="H8894">
        <v>0</v>
      </c>
      <c r="I8894">
        <v>0</v>
      </c>
      <c r="J8894">
        <v>0</v>
      </c>
      <c r="K8894">
        <v>0</v>
      </c>
      <c r="L8894">
        <v>0</v>
      </c>
    </row>
    <row r="8895" spans="1:12">
      <c r="A8895" s="1" t="s">
        <v>130</v>
      </c>
      <c r="B8895">
        <v>1958</v>
      </c>
      <c r="C8895" t="str">
        <f>VLOOKUP(co2_data[[#This Row],[country]],Country_Parameter!A:C,3,0)</f>
        <v>Parameter 1</v>
      </c>
      <c r="D8895">
        <v>933646</v>
      </c>
      <c r="E8895">
        <v>0</v>
      </c>
      <c r="F8895">
        <v>0</v>
      </c>
      <c r="G8895">
        <v>0</v>
      </c>
      <c r="H8895">
        <v>0</v>
      </c>
      <c r="I8895">
        <v>0</v>
      </c>
      <c r="J8895">
        <v>0</v>
      </c>
      <c r="K8895">
        <v>0</v>
      </c>
      <c r="L8895">
        <v>0</v>
      </c>
    </row>
    <row r="8896" spans="1:12">
      <c r="A8896" s="1" t="s">
        <v>130</v>
      </c>
      <c r="B8896">
        <v>1959</v>
      </c>
      <c r="C8896" t="str">
        <f>VLOOKUP(co2_data[[#This Row],[country]],Country_Parameter!A:C,3,0)</f>
        <v>Parameter 1</v>
      </c>
      <c r="D8896">
        <v>958437</v>
      </c>
      <c r="E8896">
        <v>0</v>
      </c>
      <c r="F8896">
        <v>0</v>
      </c>
      <c r="G8896">
        <v>0</v>
      </c>
      <c r="H8896">
        <v>0</v>
      </c>
      <c r="I8896">
        <v>0</v>
      </c>
      <c r="J8896">
        <v>0</v>
      </c>
      <c r="K8896">
        <v>0</v>
      </c>
      <c r="L8896">
        <v>0</v>
      </c>
    </row>
    <row r="8897" spans="1:12">
      <c r="A8897" s="1" t="s">
        <v>130</v>
      </c>
      <c r="B8897">
        <v>1960</v>
      </c>
      <c r="C8897" t="str">
        <f>VLOOKUP(co2_data[[#This Row],[country]],Country_Parameter!A:C,3,0)</f>
        <v>Parameter 1</v>
      </c>
      <c r="D8897">
        <v>984853</v>
      </c>
      <c r="E8897">
        <v>0</v>
      </c>
      <c r="F8897">
        <v>0</v>
      </c>
      <c r="G8897">
        <v>0</v>
      </c>
      <c r="H8897">
        <v>0</v>
      </c>
      <c r="I8897">
        <v>0</v>
      </c>
      <c r="J8897">
        <v>0</v>
      </c>
      <c r="K8897">
        <v>0</v>
      </c>
      <c r="L8897">
        <v>0</v>
      </c>
    </row>
    <row r="8898" spans="1:12">
      <c r="A8898" s="1" t="s">
        <v>130</v>
      </c>
      <c r="B8898">
        <v>1961</v>
      </c>
      <c r="C8898" t="str">
        <f>VLOOKUP(co2_data[[#This Row],[country]],Country_Parameter!A:C,3,0)</f>
        <v>Parameter 1</v>
      </c>
      <c r="D8898">
        <v>1011428</v>
      </c>
      <c r="E8898">
        <v>0</v>
      </c>
      <c r="F8898">
        <v>0</v>
      </c>
      <c r="G8898">
        <v>0</v>
      </c>
      <c r="H8898">
        <v>0</v>
      </c>
      <c r="I8898">
        <v>0</v>
      </c>
      <c r="J8898">
        <v>0</v>
      </c>
      <c r="K8898">
        <v>0</v>
      </c>
      <c r="L8898">
        <v>0</v>
      </c>
    </row>
    <row r="8899" spans="1:12">
      <c r="A8899" s="1" t="s">
        <v>130</v>
      </c>
      <c r="B8899">
        <v>1962</v>
      </c>
      <c r="C8899" t="str">
        <f>VLOOKUP(co2_data[[#This Row],[country]],Country_Parameter!A:C,3,0)</f>
        <v>Parameter 1</v>
      </c>
      <c r="D8899">
        <v>1036955</v>
      </c>
      <c r="E8899">
        <v>0</v>
      </c>
      <c r="F8899">
        <v>0</v>
      </c>
      <c r="G8899">
        <v>0</v>
      </c>
      <c r="H8899">
        <v>0</v>
      </c>
      <c r="I8899">
        <v>0</v>
      </c>
      <c r="J8899">
        <v>0</v>
      </c>
      <c r="K8899">
        <v>0</v>
      </c>
      <c r="L8899">
        <v>0</v>
      </c>
    </row>
    <row r="8900" spans="1:12">
      <c r="A8900" s="1" t="s">
        <v>130</v>
      </c>
      <c r="B8900">
        <v>1963</v>
      </c>
      <c r="C8900" t="str">
        <f>VLOOKUP(co2_data[[#This Row],[country]],Country_Parameter!A:C,3,0)</f>
        <v>Parameter 1</v>
      </c>
      <c r="D8900">
        <v>1062745</v>
      </c>
      <c r="E8900">
        <v>0</v>
      </c>
      <c r="F8900">
        <v>0</v>
      </c>
      <c r="G8900">
        <v>0</v>
      </c>
      <c r="H8900">
        <v>0</v>
      </c>
      <c r="I8900">
        <v>0</v>
      </c>
      <c r="J8900">
        <v>0</v>
      </c>
      <c r="K8900">
        <v>0</v>
      </c>
      <c r="L8900">
        <v>0</v>
      </c>
    </row>
    <row r="8901" spans="1:12">
      <c r="A8901" s="1" t="s">
        <v>130</v>
      </c>
      <c r="B8901">
        <v>1964</v>
      </c>
      <c r="C8901" t="str">
        <f>VLOOKUP(co2_data[[#This Row],[country]],Country_Parameter!A:C,3,0)</f>
        <v>Parameter 1</v>
      </c>
      <c r="D8901">
        <v>1090277</v>
      </c>
      <c r="E8901">
        <v>0</v>
      </c>
      <c r="F8901">
        <v>0</v>
      </c>
      <c r="G8901">
        <v>0</v>
      </c>
      <c r="H8901">
        <v>0</v>
      </c>
      <c r="I8901">
        <v>0</v>
      </c>
      <c r="J8901">
        <v>0</v>
      </c>
      <c r="K8901">
        <v>0</v>
      </c>
      <c r="L8901">
        <v>0</v>
      </c>
    </row>
    <row r="8902" spans="1:12">
      <c r="A8902" s="1" t="s">
        <v>130</v>
      </c>
      <c r="B8902">
        <v>1965</v>
      </c>
      <c r="C8902" t="str">
        <f>VLOOKUP(co2_data[[#This Row],[country]],Country_Parameter!A:C,3,0)</f>
        <v>Parameter 1</v>
      </c>
      <c r="D8902">
        <v>1120177</v>
      </c>
      <c r="E8902">
        <v>0</v>
      </c>
      <c r="F8902">
        <v>0</v>
      </c>
      <c r="G8902">
        <v>0</v>
      </c>
      <c r="H8902">
        <v>0</v>
      </c>
      <c r="I8902">
        <v>0</v>
      </c>
      <c r="J8902">
        <v>0</v>
      </c>
      <c r="K8902">
        <v>0</v>
      </c>
      <c r="L8902">
        <v>0</v>
      </c>
    </row>
    <row r="8903" spans="1:12">
      <c r="A8903" s="1" t="s">
        <v>130</v>
      </c>
      <c r="B8903">
        <v>1966</v>
      </c>
      <c r="C8903" t="str">
        <f>VLOOKUP(co2_data[[#This Row],[country]],Country_Parameter!A:C,3,0)</f>
        <v>Parameter 1</v>
      </c>
      <c r="D8903">
        <v>1152589</v>
      </c>
      <c r="E8903">
        <v>0</v>
      </c>
      <c r="F8903">
        <v>0</v>
      </c>
      <c r="G8903">
        <v>0</v>
      </c>
      <c r="H8903">
        <v>0</v>
      </c>
      <c r="I8903">
        <v>0</v>
      </c>
      <c r="J8903">
        <v>0</v>
      </c>
      <c r="K8903">
        <v>0</v>
      </c>
      <c r="L8903">
        <v>0</v>
      </c>
    </row>
    <row r="8904" spans="1:12">
      <c r="A8904" s="1" t="s">
        <v>130</v>
      </c>
      <c r="B8904">
        <v>1967</v>
      </c>
      <c r="C8904" t="str">
        <f>VLOOKUP(co2_data[[#This Row],[country]],Country_Parameter!A:C,3,0)</f>
        <v>Parameter 1</v>
      </c>
      <c r="D8904">
        <v>1187670</v>
      </c>
      <c r="E8904">
        <v>0</v>
      </c>
      <c r="F8904">
        <v>0</v>
      </c>
      <c r="G8904">
        <v>0</v>
      </c>
      <c r="H8904">
        <v>0</v>
      </c>
      <c r="I8904">
        <v>0</v>
      </c>
      <c r="J8904">
        <v>0</v>
      </c>
      <c r="K8904">
        <v>0</v>
      </c>
      <c r="L8904">
        <v>0</v>
      </c>
    </row>
    <row r="8905" spans="1:12">
      <c r="A8905" s="1" t="s">
        <v>130</v>
      </c>
      <c r="B8905">
        <v>1968</v>
      </c>
      <c r="C8905" t="str">
        <f>VLOOKUP(co2_data[[#This Row],[country]],Country_Parameter!A:C,3,0)</f>
        <v>Parameter 1</v>
      </c>
      <c r="D8905">
        <v>1214210</v>
      </c>
      <c r="E8905">
        <v>0</v>
      </c>
      <c r="F8905">
        <v>0</v>
      </c>
      <c r="G8905">
        <v>0</v>
      </c>
      <c r="H8905">
        <v>0</v>
      </c>
      <c r="I8905">
        <v>0</v>
      </c>
      <c r="J8905">
        <v>0</v>
      </c>
      <c r="K8905">
        <v>0</v>
      </c>
      <c r="L8905">
        <v>0</v>
      </c>
    </row>
    <row r="8906" spans="1:12">
      <c r="A8906" s="1" t="s">
        <v>130</v>
      </c>
      <c r="B8906">
        <v>1969</v>
      </c>
      <c r="C8906" t="str">
        <f>VLOOKUP(co2_data[[#This Row],[country]],Country_Parameter!A:C,3,0)</f>
        <v>Parameter 1</v>
      </c>
      <c r="D8906">
        <v>1231465</v>
      </c>
      <c r="E8906">
        <v>0</v>
      </c>
      <c r="F8906">
        <v>0</v>
      </c>
      <c r="G8906">
        <v>0</v>
      </c>
      <c r="H8906">
        <v>0</v>
      </c>
      <c r="I8906">
        <v>0</v>
      </c>
      <c r="J8906">
        <v>0</v>
      </c>
      <c r="K8906">
        <v>0</v>
      </c>
      <c r="L8906">
        <v>0</v>
      </c>
    </row>
    <row r="8907" spans="1:12">
      <c r="A8907" s="1" t="s">
        <v>130</v>
      </c>
      <c r="B8907">
        <v>1970</v>
      </c>
      <c r="C8907" t="str">
        <f>VLOOKUP(co2_data[[#This Row],[country]],Country_Parameter!A:C,3,0)</f>
        <v>Parameter 1</v>
      </c>
      <c r="D8907">
        <v>1249556</v>
      </c>
      <c r="E8907">
        <v>0</v>
      </c>
      <c r="F8907">
        <v>0</v>
      </c>
      <c r="G8907">
        <v>0</v>
      </c>
      <c r="H8907">
        <v>0</v>
      </c>
      <c r="I8907">
        <v>0</v>
      </c>
      <c r="J8907">
        <v>0</v>
      </c>
      <c r="K8907">
        <v>0</v>
      </c>
      <c r="L8907">
        <v>0</v>
      </c>
    </row>
    <row r="8908" spans="1:12">
      <c r="A8908" s="1" t="s">
        <v>130</v>
      </c>
      <c r="B8908">
        <v>1971</v>
      </c>
      <c r="C8908" t="str">
        <f>VLOOKUP(co2_data[[#This Row],[country]],Country_Parameter!A:C,3,0)</f>
        <v>Parameter 1</v>
      </c>
      <c r="D8908">
        <v>1273025</v>
      </c>
      <c r="E8908">
        <v>0</v>
      </c>
      <c r="F8908">
        <v>0</v>
      </c>
      <c r="G8908">
        <v>0</v>
      </c>
      <c r="H8908">
        <v>0</v>
      </c>
      <c r="I8908">
        <v>0</v>
      </c>
      <c r="J8908">
        <v>0</v>
      </c>
      <c r="K8908">
        <v>0</v>
      </c>
      <c r="L8908">
        <v>0</v>
      </c>
    </row>
    <row r="8909" spans="1:12">
      <c r="A8909" s="1" t="s">
        <v>130</v>
      </c>
      <c r="B8909">
        <v>1972</v>
      </c>
      <c r="C8909" t="str">
        <f>VLOOKUP(co2_data[[#This Row],[country]],Country_Parameter!A:C,3,0)</f>
        <v>Parameter 1</v>
      </c>
      <c r="D8909">
        <v>1301581</v>
      </c>
      <c r="E8909">
        <v>0</v>
      </c>
      <c r="F8909">
        <v>0</v>
      </c>
      <c r="G8909">
        <v>0</v>
      </c>
      <c r="H8909">
        <v>0</v>
      </c>
      <c r="I8909">
        <v>0</v>
      </c>
      <c r="J8909">
        <v>0</v>
      </c>
      <c r="K8909">
        <v>0</v>
      </c>
      <c r="L8909">
        <v>0</v>
      </c>
    </row>
    <row r="8910" spans="1:12">
      <c r="A8910" s="1" t="s">
        <v>130</v>
      </c>
      <c r="B8910">
        <v>1973</v>
      </c>
      <c r="C8910" t="str">
        <f>VLOOKUP(co2_data[[#This Row],[country]],Country_Parameter!A:C,3,0)</f>
        <v>Parameter 1</v>
      </c>
      <c r="D8910">
        <v>1331182</v>
      </c>
      <c r="E8910">
        <v>0</v>
      </c>
      <c r="F8910">
        <v>0</v>
      </c>
      <c r="G8910">
        <v>0</v>
      </c>
      <c r="H8910">
        <v>0</v>
      </c>
      <c r="I8910">
        <v>0</v>
      </c>
      <c r="J8910">
        <v>0</v>
      </c>
      <c r="K8910">
        <v>0</v>
      </c>
      <c r="L8910">
        <v>0</v>
      </c>
    </row>
    <row r="8911" spans="1:12">
      <c r="A8911" s="1" t="s">
        <v>130</v>
      </c>
      <c r="B8911">
        <v>1974</v>
      </c>
      <c r="C8911" t="str">
        <f>VLOOKUP(co2_data[[#This Row],[country]],Country_Parameter!A:C,3,0)</f>
        <v>Parameter 1</v>
      </c>
      <c r="D8911">
        <v>1363128</v>
      </c>
      <c r="E8911">
        <v>0</v>
      </c>
      <c r="F8911">
        <v>0</v>
      </c>
      <c r="G8911">
        <v>0</v>
      </c>
      <c r="H8911">
        <v>0</v>
      </c>
      <c r="I8911">
        <v>0</v>
      </c>
      <c r="J8911">
        <v>0</v>
      </c>
      <c r="K8911">
        <v>0</v>
      </c>
      <c r="L8911">
        <v>0</v>
      </c>
    </row>
    <row r="8912" spans="1:12">
      <c r="A8912" s="1" t="s">
        <v>130</v>
      </c>
      <c r="B8912">
        <v>1975</v>
      </c>
      <c r="C8912" t="str">
        <f>VLOOKUP(co2_data[[#This Row],[country]],Country_Parameter!A:C,3,0)</f>
        <v>Parameter 1</v>
      </c>
      <c r="D8912">
        <v>1397692</v>
      </c>
      <c r="E8912">
        <v>0</v>
      </c>
      <c r="F8912">
        <v>0</v>
      </c>
      <c r="G8912">
        <v>0</v>
      </c>
      <c r="H8912">
        <v>0</v>
      </c>
      <c r="I8912">
        <v>0</v>
      </c>
      <c r="J8912">
        <v>0</v>
      </c>
      <c r="K8912">
        <v>0</v>
      </c>
      <c r="L8912">
        <v>0</v>
      </c>
    </row>
    <row r="8913" spans="1:12">
      <c r="A8913" s="1" t="s">
        <v>130</v>
      </c>
      <c r="B8913">
        <v>1976</v>
      </c>
      <c r="C8913" t="str">
        <f>VLOOKUP(co2_data[[#This Row],[country]],Country_Parameter!A:C,3,0)</f>
        <v>Parameter 1</v>
      </c>
      <c r="D8913">
        <v>1434881</v>
      </c>
      <c r="E8913">
        <v>0</v>
      </c>
      <c r="F8913">
        <v>0</v>
      </c>
      <c r="G8913">
        <v>0</v>
      </c>
      <c r="H8913">
        <v>0</v>
      </c>
      <c r="I8913">
        <v>0</v>
      </c>
      <c r="J8913">
        <v>0</v>
      </c>
      <c r="K8913">
        <v>0</v>
      </c>
      <c r="L8913">
        <v>0</v>
      </c>
    </row>
    <row r="8914" spans="1:12">
      <c r="A8914" s="1" t="s">
        <v>130</v>
      </c>
      <c r="B8914">
        <v>1977</v>
      </c>
      <c r="C8914" t="str">
        <f>VLOOKUP(co2_data[[#This Row],[country]],Country_Parameter!A:C,3,0)</f>
        <v>Parameter 1</v>
      </c>
      <c r="D8914">
        <v>1474463</v>
      </c>
      <c r="E8914">
        <v>0</v>
      </c>
      <c r="F8914">
        <v>0</v>
      </c>
      <c r="G8914">
        <v>0</v>
      </c>
      <c r="H8914">
        <v>0</v>
      </c>
      <c r="I8914">
        <v>0</v>
      </c>
      <c r="J8914">
        <v>0</v>
      </c>
      <c r="K8914">
        <v>0</v>
      </c>
      <c r="L8914">
        <v>0</v>
      </c>
    </row>
    <row r="8915" spans="1:12">
      <c r="A8915" s="1" t="s">
        <v>130</v>
      </c>
      <c r="B8915">
        <v>1978</v>
      </c>
      <c r="C8915" t="str">
        <f>VLOOKUP(co2_data[[#This Row],[country]],Country_Parameter!A:C,3,0)</f>
        <v>Parameter 1</v>
      </c>
      <c r="D8915">
        <v>1516248</v>
      </c>
      <c r="E8915">
        <v>0</v>
      </c>
      <c r="F8915">
        <v>0</v>
      </c>
      <c r="G8915">
        <v>0</v>
      </c>
      <c r="H8915">
        <v>0</v>
      </c>
      <c r="I8915">
        <v>0</v>
      </c>
      <c r="J8915">
        <v>0</v>
      </c>
      <c r="K8915">
        <v>0</v>
      </c>
      <c r="L8915">
        <v>0</v>
      </c>
    </row>
    <row r="8916" spans="1:12">
      <c r="A8916" s="1" t="s">
        <v>130</v>
      </c>
      <c r="B8916">
        <v>1979</v>
      </c>
      <c r="C8916" t="str">
        <f>VLOOKUP(co2_data[[#This Row],[country]],Country_Parameter!A:C,3,0)</f>
        <v>Parameter 1</v>
      </c>
      <c r="D8916">
        <v>1559796</v>
      </c>
      <c r="E8916">
        <v>0</v>
      </c>
      <c r="F8916">
        <v>0</v>
      </c>
      <c r="G8916">
        <v>0</v>
      </c>
      <c r="H8916">
        <v>0</v>
      </c>
      <c r="I8916">
        <v>0</v>
      </c>
      <c r="J8916">
        <v>0</v>
      </c>
      <c r="K8916">
        <v>0</v>
      </c>
      <c r="L8916">
        <v>0</v>
      </c>
    </row>
    <row r="8917" spans="1:12">
      <c r="A8917" s="1" t="s">
        <v>130</v>
      </c>
      <c r="B8917">
        <v>1980</v>
      </c>
      <c r="C8917" t="str">
        <f>VLOOKUP(co2_data[[#This Row],[country]],Country_Parameter!A:C,3,0)</f>
        <v>Parameter 1</v>
      </c>
      <c r="D8917">
        <v>1604827</v>
      </c>
      <c r="E8917">
        <v>0</v>
      </c>
      <c r="F8917">
        <v>0</v>
      </c>
      <c r="G8917">
        <v>0</v>
      </c>
      <c r="H8917">
        <v>0</v>
      </c>
      <c r="I8917">
        <v>0</v>
      </c>
      <c r="J8917">
        <v>0</v>
      </c>
      <c r="K8917">
        <v>0</v>
      </c>
      <c r="L8917">
        <v>0</v>
      </c>
    </row>
    <row r="8918" spans="1:12">
      <c r="A8918" s="1" t="s">
        <v>130</v>
      </c>
      <c r="B8918">
        <v>1981</v>
      </c>
      <c r="C8918" t="str">
        <f>VLOOKUP(co2_data[[#This Row],[country]],Country_Parameter!A:C,3,0)</f>
        <v>Parameter 1</v>
      </c>
      <c r="D8918">
        <v>1646568</v>
      </c>
      <c r="E8918">
        <v>0</v>
      </c>
      <c r="F8918">
        <v>0</v>
      </c>
      <c r="G8918">
        <v>0</v>
      </c>
      <c r="H8918">
        <v>0</v>
      </c>
      <c r="I8918">
        <v>0</v>
      </c>
      <c r="J8918">
        <v>0</v>
      </c>
      <c r="K8918">
        <v>0</v>
      </c>
      <c r="L8918">
        <v>0</v>
      </c>
    </row>
    <row r="8919" spans="1:12">
      <c r="A8919" s="1" t="s">
        <v>130</v>
      </c>
      <c r="B8919">
        <v>1982</v>
      </c>
      <c r="C8919" t="str">
        <f>VLOOKUP(co2_data[[#This Row],[country]],Country_Parameter!A:C,3,0)</f>
        <v>Parameter 1</v>
      </c>
      <c r="D8919">
        <v>1683171</v>
      </c>
      <c r="E8919">
        <v>0</v>
      </c>
      <c r="F8919">
        <v>0</v>
      </c>
      <c r="G8919">
        <v>0</v>
      </c>
      <c r="H8919">
        <v>0</v>
      </c>
      <c r="I8919">
        <v>0</v>
      </c>
      <c r="J8919">
        <v>0</v>
      </c>
      <c r="K8919">
        <v>0</v>
      </c>
      <c r="L8919">
        <v>0</v>
      </c>
    </row>
    <row r="8920" spans="1:12">
      <c r="A8920" s="1" t="s">
        <v>130</v>
      </c>
      <c r="B8920">
        <v>1983</v>
      </c>
      <c r="C8920" t="str">
        <f>VLOOKUP(co2_data[[#This Row],[country]],Country_Parameter!A:C,3,0)</f>
        <v>Parameter 1</v>
      </c>
      <c r="D8920">
        <v>1719254</v>
      </c>
      <c r="E8920">
        <v>0</v>
      </c>
      <c r="F8920">
        <v>0</v>
      </c>
      <c r="G8920">
        <v>0</v>
      </c>
      <c r="H8920">
        <v>0</v>
      </c>
      <c r="I8920">
        <v>0</v>
      </c>
      <c r="J8920">
        <v>0</v>
      </c>
      <c r="K8920">
        <v>0</v>
      </c>
      <c r="L8920">
        <v>0</v>
      </c>
    </row>
    <row r="8921" spans="1:12">
      <c r="A8921" s="1" t="s">
        <v>130</v>
      </c>
      <c r="B8921">
        <v>1984</v>
      </c>
      <c r="C8921" t="str">
        <f>VLOOKUP(co2_data[[#This Row],[country]],Country_Parameter!A:C,3,0)</f>
        <v>Parameter 1</v>
      </c>
      <c r="D8921">
        <v>1756815</v>
      </c>
      <c r="E8921">
        <v>0</v>
      </c>
      <c r="F8921">
        <v>0</v>
      </c>
      <c r="G8921">
        <v>0</v>
      </c>
      <c r="H8921">
        <v>0</v>
      </c>
      <c r="I8921">
        <v>0</v>
      </c>
      <c r="J8921">
        <v>0</v>
      </c>
      <c r="K8921">
        <v>0</v>
      </c>
      <c r="L8921">
        <v>0</v>
      </c>
    </row>
    <row r="8922" spans="1:12">
      <c r="A8922" s="1" t="s">
        <v>130</v>
      </c>
      <c r="B8922">
        <v>1985</v>
      </c>
      <c r="C8922" t="str">
        <f>VLOOKUP(co2_data[[#This Row],[country]],Country_Parameter!A:C,3,0)</f>
        <v>Parameter 1</v>
      </c>
      <c r="D8922">
        <v>1796022</v>
      </c>
      <c r="E8922">
        <v>0</v>
      </c>
      <c r="F8922">
        <v>0</v>
      </c>
      <c r="G8922">
        <v>0</v>
      </c>
      <c r="H8922">
        <v>0</v>
      </c>
      <c r="I8922">
        <v>0</v>
      </c>
      <c r="J8922">
        <v>0</v>
      </c>
      <c r="K8922">
        <v>0</v>
      </c>
      <c r="L8922">
        <v>0</v>
      </c>
    </row>
    <row r="8923" spans="1:12">
      <c r="A8923" s="1" t="s">
        <v>130</v>
      </c>
      <c r="B8923">
        <v>1986</v>
      </c>
      <c r="C8923" t="str">
        <f>VLOOKUP(co2_data[[#This Row],[country]],Country_Parameter!A:C,3,0)</f>
        <v>Parameter 1</v>
      </c>
      <c r="D8923">
        <v>1836982</v>
      </c>
      <c r="E8923">
        <v>0</v>
      </c>
      <c r="F8923">
        <v>0</v>
      </c>
      <c r="G8923">
        <v>0</v>
      </c>
      <c r="H8923">
        <v>0</v>
      </c>
      <c r="I8923">
        <v>0</v>
      </c>
      <c r="J8923">
        <v>0</v>
      </c>
      <c r="K8923">
        <v>0</v>
      </c>
      <c r="L8923">
        <v>0</v>
      </c>
    </row>
    <row r="8924" spans="1:12">
      <c r="A8924" s="1" t="s">
        <v>130</v>
      </c>
      <c r="B8924">
        <v>1987</v>
      </c>
      <c r="C8924" t="str">
        <f>VLOOKUP(co2_data[[#This Row],[country]],Country_Parameter!A:C,3,0)</f>
        <v>Parameter 1</v>
      </c>
      <c r="D8924">
        <v>1880598</v>
      </c>
      <c r="E8924">
        <v>0</v>
      </c>
      <c r="F8924">
        <v>0</v>
      </c>
      <c r="G8924">
        <v>0</v>
      </c>
      <c r="H8924">
        <v>0</v>
      </c>
      <c r="I8924">
        <v>0</v>
      </c>
      <c r="J8924">
        <v>0</v>
      </c>
      <c r="K8924">
        <v>0</v>
      </c>
      <c r="L8924">
        <v>0</v>
      </c>
    </row>
    <row r="8925" spans="1:12">
      <c r="A8925" s="1" t="s">
        <v>130</v>
      </c>
      <c r="B8925">
        <v>1988</v>
      </c>
      <c r="C8925" t="str">
        <f>VLOOKUP(co2_data[[#This Row],[country]],Country_Parameter!A:C,3,0)</f>
        <v>Parameter 1</v>
      </c>
      <c r="D8925">
        <v>1917884</v>
      </c>
      <c r="E8925">
        <v>0</v>
      </c>
      <c r="F8925">
        <v>0</v>
      </c>
      <c r="G8925">
        <v>0</v>
      </c>
      <c r="H8925">
        <v>0</v>
      </c>
      <c r="I8925">
        <v>0</v>
      </c>
      <c r="J8925">
        <v>0</v>
      </c>
      <c r="K8925">
        <v>0</v>
      </c>
      <c r="L8925">
        <v>0</v>
      </c>
    </row>
    <row r="8926" spans="1:12">
      <c r="A8926" s="1" t="s">
        <v>130</v>
      </c>
      <c r="B8926">
        <v>1989</v>
      </c>
      <c r="C8926" t="str">
        <f>VLOOKUP(co2_data[[#This Row],[country]],Country_Parameter!A:C,3,0)</f>
        <v>Parameter 1</v>
      </c>
      <c r="D8926">
        <v>1946342</v>
      </c>
      <c r="E8926">
        <v>0</v>
      </c>
      <c r="F8926">
        <v>0</v>
      </c>
      <c r="G8926">
        <v>0</v>
      </c>
      <c r="H8926">
        <v>0</v>
      </c>
      <c r="I8926">
        <v>0</v>
      </c>
      <c r="J8926">
        <v>0</v>
      </c>
      <c r="K8926">
        <v>0</v>
      </c>
      <c r="L8926">
        <v>0</v>
      </c>
    </row>
    <row r="8927" spans="1:12">
      <c r="A8927" s="1" t="s">
        <v>130</v>
      </c>
      <c r="B8927">
        <v>1990</v>
      </c>
      <c r="C8927" t="str">
        <f>VLOOKUP(co2_data[[#This Row],[country]],Country_Parameter!A:C,3,0)</f>
        <v>Parameter 1</v>
      </c>
      <c r="D8927">
        <v>1973788</v>
      </c>
      <c r="E8927">
        <v>0</v>
      </c>
      <c r="F8927">
        <v>0</v>
      </c>
      <c r="G8927">
        <v>0</v>
      </c>
      <c r="H8927">
        <v>0</v>
      </c>
      <c r="I8927">
        <v>0</v>
      </c>
      <c r="J8927">
        <v>0</v>
      </c>
      <c r="K8927">
        <v>0</v>
      </c>
      <c r="L8927">
        <v>0</v>
      </c>
    </row>
    <row r="8928" spans="1:12">
      <c r="A8928" s="1" t="s">
        <v>130</v>
      </c>
      <c r="B8928">
        <v>1991</v>
      </c>
      <c r="C8928" t="str">
        <f>VLOOKUP(co2_data[[#This Row],[country]],Country_Parameter!A:C,3,0)</f>
        <v>Parameter 1</v>
      </c>
      <c r="D8928">
        <v>2005365</v>
      </c>
      <c r="E8928">
        <v>0</v>
      </c>
      <c r="F8928">
        <v>0</v>
      </c>
      <c r="G8928">
        <v>0</v>
      </c>
      <c r="H8928">
        <v>0</v>
      </c>
      <c r="I8928">
        <v>0</v>
      </c>
      <c r="J8928">
        <v>0</v>
      </c>
      <c r="K8928">
        <v>0</v>
      </c>
      <c r="L8928">
        <v>0</v>
      </c>
    </row>
    <row r="8929" spans="1:12">
      <c r="A8929" s="1" t="s">
        <v>130</v>
      </c>
      <c r="B8929">
        <v>1992</v>
      </c>
      <c r="C8929" t="str">
        <f>VLOOKUP(co2_data[[#This Row],[country]],Country_Parameter!A:C,3,0)</f>
        <v>Parameter 1</v>
      </c>
      <c r="D8929">
        <v>2039721</v>
      </c>
      <c r="E8929">
        <v>0</v>
      </c>
      <c r="F8929">
        <v>0</v>
      </c>
      <c r="G8929">
        <v>0</v>
      </c>
      <c r="H8929">
        <v>0</v>
      </c>
      <c r="I8929">
        <v>0</v>
      </c>
      <c r="J8929">
        <v>0</v>
      </c>
      <c r="K8929">
        <v>0</v>
      </c>
      <c r="L8929">
        <v>0</v>
      </c>
    </row>
    <row r="8930" spans="1:12">
      <c r="A8930" s="1" t="s">
        <v>130</v>
      </c>
      <c r="B8930">
        <v>1993</v>
      </c>
      <c r="C8930" t="str">
        <f>VLOOKUP(co2_data[[#This Row],[country]],Country_Parameter!A:C,3,0)</f>
        <v>Parameter 1</v>
      </c>
      <c r="D8930">
        <v>2072671</v>
      </c>
      <c r="E8930">
        <v>0</v>
      </c>
      <c r="F8930">
        <v>0</v>
      </c>
      <c r="G8930">
        <v>0</v>
      </c>
      <c r="H8930">
        <v>0</v>
      </c>
      <c r="I8930">
        <v>0</v>
      </c>
      <c r="J8930">
        <v>0</v>
      </c>
      <c r="K8930">
        <v>0</v>
      </c>
      <c r="L8930">
        <v>0</v>
      </c>
    </row>
    <row r="8931" spans="1:12">
      <c r="A8931" s="1" t="s">
        <v>130</v>
      </c>
      <c r="B8931">
        <v>1994</v>
      </c>
      <c r="C8931" t="str">
        <f>VLOOKUP(co2_data[[#This Row],[country]],Country_Parameter!A:C,3,0)</f>
        <v>Parameter 1</v>
      </c>
      <c r="D8931">
        <v>2105261</v>
      </c>
      <c r="E8931">
        <v>0</v>
      </c>
      <c r="F8931">
        <v>0</v>
      </c>
      <c r="G8931">
        <v>0</v>
      </c>
      <c r="H8931">
        <v>0</v>
      </c>
      <c r="I8931">
        <v>0</v>
      </c>
      <c r="J8931">
        <v>0</v>
      </c>
      <c r="K8931">
        <v>0</v>
      </c>
      <c r="L8931">
        <v>0</v>
      </c>
    </row>
    <row r="8932" spans="1:12">
      <c r="A8932" s="1" t="s">
        <v>130</v>
      </c>
      <c r="B8932">
        <v>1995</v>
      </c>
      <c r="C8932" t="str">
        <f>VLOOKUP(co2_data[[#This Row],[country]],Country_Parameter!A:C,3,0)</f>
        <v>Parameter 1</v>
      </c>
      <c r="D8932">
        <v>2137514</v>
      </c>
      <c r="E8932">
        <v>0</v>
      </c>
      <c r="F8932">
        <v>0</v>
      </c>
      <c r="G8932">
        <v>0</v>
      </c>
      <c r="H8932">
        <v>0</v>
      </c>
      <c r="I8932">
        <v>0</v>
      </c>
      <c r="J8932">
        <v>0</v>
      </c>
      <c r="K8932">
        <v>0</v>
      </c>
      <c r="L8932">
        <v>0</v>
      </c>
    </row>
    <row r="8933" spans="1:12">
      <c r="A8933" s="1" t="s">
        <v>130</v>
      </c>
      <c r="B8933">
        <v>1996</v>
      </c>
      <c r="C8933" t="str">
        <f>VLOOKUP(co2_data[[#This Row],[country]],Country_Parameter!A:C,3,0)</f>
        <v>Parameter 1</v>
      </c>
      <c r="D8933">
        <v>2168751</v>
      </c>
      <c r="E8933">
        <v>0</v>
      </c>
      <c r="F8933">
        <v>0</v>
      </c>
      <c r="G8933">
        <v>0</v>
      </c>
      <c r="H8933">
        <v>0</v>
      </c>
      <c r="I8933">
        <v>0</v>
      </c>
      <c r="J8933">
        <v>0</v>
      </c>
      <c r="K8933">
        <v>0</v>
      </c>
      <c r="L8933">
        <v>0</v>
      </c>
    </row>
    <row r="8934" spans="1:12">
      <c r="A8934" s="1" t="s">
        <v>130</v>
      </c>
      <c r="B8934">
        <v>1997</v>
      </c>
      <c r="C8934" t="str">
        <f>VLOOKUP(co2_data[[#This Row],[country]],Country_Parameter!A:C,3,0)</f>
        <v>Parameter 1</v>
      </c>
      <c r="D8934">
        <v>2197286</v>
      </c>
      <c r="E8934">
        <v>0</v>
      </c>
      <c r="F8934">
        <v>0</v>
      </c>
      <c r="G8934">
        <v>0</v>
      </c>
      <c r="H8934">
        <v>0</v>
      </c>
      <c r="I8934">
        <v>0</v>
      </c>
      <c r="J8934">
        <v>0</v>
      </c>
      <c r="K8934">
        <v>0</v>
      </c>
      <c r="L8934">
        <v>0</v>
      </c>
    </row>
    <row r="8935" spans="1:12">
      <c r="A8935" s="1" t="s">
        <v>130</v>
      </c>
      <c r="B8935">
        <v>1998</v>
      </c>
      <c r="C8935" t="str">
        <f>VLOOKUP(co2_data[[#This Row],[country]],Country_Parameter!A:C,3,0)</f>
        <v>Parameter 1</v>
      </c>
      <c r="D8935">
        <v>2078972</v>
      </c>
      <c r="E8935">
        <v>0</v>
      </c>
      <c r="F8935">
        <v>0</v>
      </c>
      <c r="G8935">
        <v>0</v>
      </c>
      <c r="H8935">
        <v>0</v>
      </c>
      <c r="I8935">
        <v>0</v>
      </c>
      <c r="J8935">
        <v>0</v>
      </c>
      <c r="K8935">
        <v>0</v>
      </c>
      <c r="L8935">
        <v>0</v>
      </c>
    </row>
    <row r="8936" spans="1:12">
      <c r="A8936" s="1" t="s">
        <v>130</v>
      </c>
      <c r="B8936">
        <v>1999</v>
      </c>
      <c r="C8936" t="str">
        <f>VLOOKUP(co2_data[[#This Row],[country]],Country_Parameter!A:C,3,0)</f>
        <v>Parameter 1</v>
      </c>
      <c r="D8936">
        <v>1871526</v>
      </c>
      <c r="E8936">
        <v>0</v>
      </c>
      <c r="F8936">
        <v>0</v>
      </c>
      <c r="G8936">
        <v>0</v>
      </c>
      <c r="H8936">
        <v>0</v>
      </c>
      <c r="I8936">
        <v>0</v>
      </c>
      <c r="J8936">
        <v>0</v>
      </c>
      <c r="K8936">
        <v>0</v>
      </c>
      <c r="L8936">
        <v>0</v>
      </c>
    </row>
    <row r="8937" spans="1:12">
      <c r="A8937" s="1" t="s">
        <v>130</v>
      </c>
      <c r="B8937">
        <v>2000</v>
      </c>
      <c r="C8937" t="str">
        <f>VLOOKUP(co2_data[[#This Row],[country]],Country_Parameter!A:C,3,0)</f>
        <v>Parameter 1</v>
      </c>
      <c r="D8937">
        <v>1802488</v>
      </c>
      <c r="E8937">
        <v>0</v>
      </c>
      <c r="F8937">
        <v>0</v>
      </c>
      <c r="G8937">
        <v>0</v>
      </c>
      <c r="H8937">
        <v>0</v>
      </c>
      <c r="I8937">
        <v>0</v>
      </c>
      <c r="J8937">
        <v>0</v>
      </c>
      <c r="K8937">
        <v>0</v>
      </c>
      <c r="L8937">
        <v>0</v>
      </c>
    </row>
    <row r="8938" spans="1:12">
      <c r="A8938" s="1" t="s">
        <v>130</v>
      </c>
      <c r="B8938">
        <v>2001</v>
      </c>
      <c r="C8938" t="str">
        <f>VLOOKUP(co2_data[[#This Row],[country]],Country_Parameter!A:C,3,0)</f>
        <v>Parameter 1</v>
      </c>
      <c r="D8938">
        <v>1820013</v>
      </c>
      <c r="E8938">
        <v>0</v>
      </c>
      <c r="F8938">
        <v>0</v>
      </c>
      <c r="G8938">
        <v>0</v>
      </c>
      <c r="H8938">
        <v>0</v>
      </c>
      <c r="I8938">
        <v>0</v>
      </c>
      <c r="J8938">
        <v>0</v>
      </c>
      <c r="K8938">
        <v>0</v>
      </c>
      <c r="L8938">
        <v>0</v>
      </c>
    </row>
    <row r="8939" spans="1:12">
      <c r="A8939" s="1" t="s">
        <v>130</v>
      </c>
      <c r="B8939">
        <v>2002</v>
      </c>
      <c r="C8939" t="str">
        <f>VLOOKUP(co2_data[[#This Row],[country]],Country_Parameter!A:C,3,0)</f>
        <v>Parameter 1</v>
      </c>
      <c r="D8939">
        <v>1829466</v>
      </c>
      <c r="E8939">
        <v>0</v>
      </c>
      <c r="F8939">
        <v>0</v>
      </c>
      <c r="G8939">
        <v>0</v>
      </c>
      <c r="H8939">
        <v>0</v>
      </c>
      <c r="I8939">
        <v>0</v>
      </c>
      <c r="J8939">
        <v>0</v>
      </c>
      <c r="K8939">
        <v>0</v>
      </c>
      <c r="L8939">
        <v>0</v>
      </c>
    </row>
    <row r="8940" spans="1:12">
      <c r="A8940" s="1" t="s">
        <v>130</v>
      </c>
      <c r="B8940">
        <v>2003</v>
      </c>
      <c r="C8940" t="str">
        <f>VLOOKUP(co2_data[[#This Row],[country]],Country_Parameter!A:C,3,0)</f>
        <v>Parameter 1</v>
      </c>
      <c r="D8940">
        <v>1826436</v>
      </c>
      <c r="E8940">
        <v>0</v>
      </c>
      <c r="F8940">
        <v>0</v>
      </c>
      <c r="G8940">
        <v>0</v>
      </c>
      <c r="H8940">
        <v>0</v>
      </c>
      <c r="I8940">
        <v>0</v>
      </c>
      <c r="J8940">
        <v>0</v>
      </c>
      <c r="K8940">
        <v>0</v>
      </c>
      <c r="L8940">
        <v>0</v>
      </c>
    </row>
    <row r="8941" spans="1:12">
      <c r="A8941" s="1" t="s">
        <v>130</v>
      </c>
      <c r="B8941">
        <v>2004</v>
      </c>
      <c r="C8941" t="str">
        <f>VLOOKUP(co2_data[[#This Row],[country]],Country_Parameter!A:C,3,0)</f>
        <v>Parameter 1</v>
      </c>
      <c r="D8941">
        <v>1822779</v>
      </c>
      <c r="E8941">
        <v>0</v>
      </c>
      <c r="F8941">
        <v>0</v>
      </c>
      <c r="G8941">
        <v>0</v>
      </c>
      <c r="H8941">
        <v>0</v>
      </c>
      <c r="I8941">
        <v>0</v>
      </c>
      <c r="J8941">
        <v>0</v>
      </c>
      <c r="K8941">
        <v>0</v>
      </c>
      <c r="L8941">
        <v>0</v>
      </c>
    </row>
    <row r="8942" spans="1:12">
      <c r="A8942" s="1" t="s">
        <v>130</v>
      </c>
      <c r="B8942">
        <v>2005</v>
      </c>
      <c r="C8942" t="str">
        <f>VLOOKUP(co2_data[[#This Row],[country]],Country_Parameter!A:C,3,0)</f>
        <v>Parameter 1</v>
      </c>
      <c r="D8942">
        <v>1818358</v>
      </c>
      <c r="E8942">
        <v>0</v>
      </c>
      <c r="F8942">
        <v>0</v>
      </c>
      <c r="G8942">
        <v>0</v>
      </c>
      <c r="H8942">
        <v>0</v>
      </c>
      <c r="I8942">
        <v>0</v>
      </c>
      <c r="J8942">
        <v>0</v>
      </c>
      <c r="K8942">
        <v>0</v>
      </c>
      <c r="L8942">
        <v>0</v>
      </c>
    </row>
    <row r="8943" spans="1:12">
      <c r="A8943" s="1" t="s">
        <v>130</v>
      </c>
      <c r="B8943">
        <v>2006</v>
      </c>
      <c r="C8943" t="str">
        <f>VLOOKUP(co2_data[[#This Row],[country]],Country_Parameter!A:C,3,0)</f>
        <v>Parameter 1</v>
      </c>
      <c r="D8943">
        <v>1813075</v>
      </c>
      <c r="E8943">
        <v>0</v>
      </c>
      <c r="F8943">
        <v>0</v>
      </c>
      <c r="G8943">
        <v>0</v>
      </c>
      <c r="H8943">
        <v>0</v>
      </c>
      <c r="I8943">
        <v>0</v>
      </c>
      <c r="J8943">
        <v>0</v>
      </c>
      <c r="K8943">
        <v>0</v>
      </c>
      <c r="L8943">
        <v>0</v>
      </c>
    </row>
    <row r="8944" spans="1:12">
      <c r="A8944" s="1" t="s">
        <v>130</v>
      </c>
      <c r="B8944">
        <v>2007</v>
      </c>
      <c r="C8944" t="str">
        <f>VLOOKUP(co2_data[[#This Row],[country]],Country_Parameter!A:C,3,0)</f>
        <v>Parameter 1</v>
      </c>
      <c r="D8944">
        <v>1807099</v>
      </c>
      <c r="E8944">
        <v>0</v>
      </c>
      <c r="F8944">
        <v>0</v>
      </c>
      <c r="G8944">
        <v>0</v>
      </c>
      <c r="H8944">
        <v>0</v>
      </c>
      <c r="I8944">
        <v>0</v>
      </c>
      <c r="J8944">
        <v>0</v>
      </c>
      <c r="K8944">
        <v>0</v>
      </c>
      <c r="L8944">
        <v>0</v>
      </c>
    </row>
    <row r="8945" spans="1:12">
      <c r="A8945" s="1" t="s">
        <v>130</v>
      </c>
      <c r="B8945">
        <v>2008</v>
      </c>
      <c r="C8945" t="str">
        <f>VLOOKUP(co2_data[[#This Row],[country]],Country_Parameter!A:C,3,0)</f>
        <v>Parameter 1</v>
      </c>
      <c r="D8945">
        <v>1800861</v>
      </c>
      <c r="E8945">
        <v>0</v>
      </c>
      <c r="F8945">
        <v>0</v>
      </c>
      <c r="G8945">
        <v>7</v>
      </c>
      <c r="H8945">
        <v>6</v>
      </c>
      <c r="I8945">
        <v>0</v>
      </c>
      <c r="J8945">
        <v>0</v>
      </c>
      <c r="K8945">
        <v>2</v>
      </c>
      <c r="L8945">
        <v>0</v>
      </c>
    </row>
    <row r="8946" spans="1:12">
      <c r="A8946" s="1" t="s">
        <v>130</v>
      </c>
      <c r="B8946">
        <v>2009</v>
      </c>
      <c r="C8946" t="str">
        <f>VLOOKUP(co2_data[[#This Row],[country]],Country_Parameter!A:C,3,0)</f>
        <v>Parameter 1</v>
      </c>
      <c r="D8946">
        <v>1794686</v>
      </c>
      <c r="E8946">
        <v>0</v>
      </c>
      <c r="F8946">
        <v>0</v>
      </c>
      <c r="G8946">
        <v>8</v>
      </c>
      <c r="H8946">
        <v>6</v>
      </c>
      <c r="I8946">
        <v>0</v>
      </c>
      <c r="J8946">
        <v>0</v>
      </c>
      <c r="K8946">
        <v>2</v>
      </c>
      <c r="L8946">
        <v>0</v>
      </c>
    </row>
    <row r="8947" spans="1:12">
      <c r="A8947" s="1" t="s">
        <v>130</v>
      </c>
      <c r="B8947">
        <v>2010</v>
      </c>
      <c r="C8947" t="str">
        <f>VLOOKUP(co2_data[[#This Row],[country]],Country_Parameter!A:C,3,0)</f>
        <v>Parameter 1</v>
      </c>
      <c r="D8947">
        <v>1788755</v>
      </c>
      <c r="E8947">
        <v>0</v>
      </c>
      <c r="F8947">
        <v>0</v>
      </c>
      <c r="G8947">
        <v>8</v>
      </c>
      <c r="H8947">
        <v>7</v>
      </c>
      <c r="I8947">
        <v>0</v>
      </c>
      <c r="J8947">
        <v>0</v>
      </c>
      <c r="K8947">
        <v>2</v>
      </c>
      <c r="L8947">
        <v>0</v>
      </c>
    </row>
    <row r="8948" spans="1:12">
      <c r="A8948" s="1" t="s">
        <v>130</v>
      </c>
      <c r="B8948">
        <v>2011</v>
      </c>
      <c r="C8948" t="str">
        <f>VLOOKUP(co2_data[[#This Row],[country]],Country_Parameter!A:C,3,0)</f>
        <v>Parameter 1</v>
      </c>
      <c r="D8948">
        <v>1791948</v>
      </c>
      <c r="E8948">
        <v>0</v>
      </c>
      <c r="F8948">
        <v>0</v>
      </c>
      <c r="G8948">
        <v>8</v>
      </c>
      <c r="H8948">
        <v>6</v>
      </c>
      <c r="I8948">
        <v>0</v>
      </c>
      <c r="J8948">
        <v>0</v>
      </c>
      <c r="K8948">
        <v>2</v>
      </c>
      <c r="L8948">
        <v>0</v>
      </c>
    </row>
    <row r="8949" spans="1:12">
      <c r="A8949" s="1" t="s">
        <v>130</v>
      </c>
      <c r="B8949">
        <v>2012</v>
      </c>
      <c r="C8949" t="str">
        <f>VLOOKUP(co2_data[[#This Row],[country]],Country_Parameter!A:C,3,0)</f>
        <v>Parameter 1</v>
      </c>
      <c r="D8949">
        <v>1806539</v>
      </c>
      <c r="E8949">
        <v>0</v>
      </c>
      <c r="F8949">
        <v>0</v>
      </c>
      <c r="G8949">
        <v>8</v>
      </c>
      <c r="H8949">
        <v>6</v>
      </c>
      <c r="I8949">
        <v>0</v>
      </c>
      <c r="J8949">
        <v>0</v>
      </c>
      <c r="K8949">
        <v>2</v>
      </c>
      <c r="L8949">
        <v>0</v>
      </c>
    </row>
    <row r="8950" spans="1:12">
      <c r="A8950" s="1" t="s">
        <v>130</v>
      </c>
      <c r="B8950">
        <v>2013</v>
      </c>
      <c r="C8950" t="str">
        <f>VLOOKUP(co2_data[[#This Row],[country]],Country_Parameter!A:C,3,0)</f>
        <v>Parameter 1</v>
      </c>
      <c r="D8950">
        <v>1817170</v>
      </c>
      <c r="E8950">
        <v>0</v>
      </c>
      <c r="F8950">
        <v>0</v>
      </c>
      <c r="G8950">
        <v>8</v>
      </c>
      <c r="H8950">
        <v>6</v>
      </c>
      <c r="I8950">
        <v>0</v>
      </c>
      <c r="J8950">
        <v>0</v>
      </c>
      <c r="K8950">
        <v>2</v>
      </c>
      <c r="L8950">
        <v>0</v>
      </c>
    </row>
    <row r="8951" spans="1:12">
      <c r="A8951" s="1" t="s">
        <v>130</v>
      </c>
      <c r="B8951">
        <v>2014</v>
      </c>
      <c r="C8951" t="str">
        <f>VLOOKUP(co2_data[[#This Row],[country]],Country_Parameter!A:C,3,0)</f>
        <v>Parameter 1</v>
      </c>
      <c r="D8951">
        <v>1808983</v>
      </c>
      <c r="E8951">
        <v>0</v>
      </c>
      <c r="F8951">
        <v>0</v>
      </c>
      <c r="G8951">
        <v>7</v>
      </c>
      <c r="H8951">
        <v>5</v>
      </c>
      <c r="I8951">
        <v>0</v>
      </c>
      <c r="J8951">
        <v>0</v>
      </c>
      <c r="K8951">
        <v>2</v>
      </c>
      <c r="L8951">
        <v>0</v>
      </c>
    </row>
    <row r="8952" spans="1:12">
      <c r="A8952" s="1" t="s">
        <v>130</v>
      </c>
      <c r="B8952">
        <v>2015</v>
      </c>
      <c r="C8952" t="str">
        <f>VLOOKUP(co2_data[[#This Row],[country]],Country_Parameter!A:C,3,0)</f>
        <v>Parameter 1</v>
      </c>
      <c r="D8952">
        <v>1779020</v>
      </c>
      <c r="E8952">
        <v>0</v>
      </c>
      <c r="F8952">
        <v>0</v>
      </c>
      <c r="G8952">
        <v>8</v>
      </c>
      <c r="H8952">
        <v>6</v>
      </c>
      <c r="I8952">
        <v>0</v>
      </c>
      <c r="J8952">
        <v>0</v>
      </c>
      <c r="K8952">
        <v>2</v>
      </c>
      <c r="L8952">
        <v>0</v>
      </c>
    </row>
    <row r="8953" spans="1:12">
      <c r="A8953" s="1" t="s">
        <v>130</v>
      </c>
      <c r="B8953">
        <v>2016</v>
      </c>
      <c r="C8953" t="str">
        <f>VLOOKUP(co2_data[[#This Row],[country]],Country_Parameter!A:C,3,0)</f>
        <v>Parameter 1</v>
      </c>
      <c r="D8953">
        <v>1761766</v>
      </c>
      <c r="E8953">
        <v>0</v>
      </c>
      <c r="F8953">
        <v>0</v>
      </c>
      <c r="G8953">
        <v>9</v>
      </c>
      <c r="H8953">
        <v>7</v>
      </c>
      <c r="I8953">
        <v>0</v>
      </c>
      <c r="J8953">
        <v>0</v>
      </c>
      <c r="K8953">
        <v>2</v>
      </c>
      <c r="L8953">
        <v>0</v>
      </c>
    </row>
    <row r="8954" spans="1:12">
      <c r="A8954" s="1" t="s">
        <v>130</v>
      </c>
      <c r="B8954">
        <v>2017</v>
      </c>
      <c r="C8954" t="str">
        <f>VLOOKUP(co2_data[[#This Row],[country]],Country_Parameter!A:C,3,0)</f>
        <v>Parameter 1</v>
      </c>
      <c r="D8954">
        <v>1768125</v>
      </c>
      <c r="E8954">
        <v>0</v>
      </c>
      <c r="F8954">
        <v>0</v>
      </c>
      <c r="G8954">
        <v>8</v>
      </c>
      <c r="H8954">
        <v>6</v>
      </c>
      <c r="I8954">
        <v>0</v>
      </c>
      <c r="J8954">
        <v>0</v>
      </c>
      <c r="K8954">
        <v>2</v>
      </c>
      <c r="L8954">
        <v>0</v>
      </c>
    </row>
    <row r="8955" spans="1:12">
      <c r="A8955" s="1" t="s">
        <v>130</v>
      </c>
      <c r="B8955">
        <v>2018</v>
      </c>
      <c r="C8955" t="str">
        <f>VLOOKUP(co2_data[[#This Row],[country]],Country_Parameter!A:C,3,0)</f>
        <v>Parameter 1</v>
      </c>
      <c r="D8955">
        <v>1767748</v>
      </c>
      <c r="E8955">
        <v>0</v>
      </c>
      <c r="F8955">
        <v>0</v>
      </c>
      <c r="G8955">
        <v>8</v>
      </c>
      <c r="H8955">
        <v>6</v>
      </c>
      <c r="I8955">
        <v>0</v>
      </c>
      <c r="J8955">
        <v>0</v>
      </c>
      <c r="K8955">
        <v>2</v>
      </c>
      <c r="L8955">
        <v>0</v>
      </c>
    </row>
    <row r="8956" spans="1:12">
      <c r="A8956" s="1" t="s">
        <v>130</v>
      </c>
      <c r="B8956">
        <v>2019</v>
      </c>
      <c r="C8956" t="str">
        <f>VLOOKUP(co2_data[[#This Row],[country]],Country_Parameter!A:C,3,0)</f>
        <v>Parameter 1</v>
      </c>
      <c r="D8956">
        <v>1755048</v>
      </c>
      <c r="E8956">
        <v>0</v>
      </c>
      <c r="F8956">
        <v>0</v>
      </c>
      <c r="G8956">
        <v>8</v>
      </c>
      <c r="H8956">
        <v>6</v>
      </c>
      <c r="I8956">
        <v>0</v>
      </c>
      <c r="J8956">
        <v>0</v>
      </c>
      <c r="K8956">
        <v>2</v>
      </c>
      <c r="L8956">
        <v>0</v>
      </c>
    </row>
    <row r="8957" spans="1:12">
      <c r="A8957" s="1" t="s">
        <v>130</v>
      </c>
      <c r="B8957">
        <v>2020</v>
      </c>
      <c r="C8957" t="str">
        <f>VLOOKUP(co2_data[[#This Row],[country]],Country_Parameter!A:C,3,0)</f>
        <v>Parameter 1</v>
      </c>
      <c r="D8957">
        <v>1751415</v>
      </c>
      <c r="E8957">
        <v>0</v>
      </c>
      <c r="F8957">
        <v>0</v>
      </c>
      <c r="G8957">
        <v>8</v>
      </c>
      <c r="H8957">
        <v>6</v>
      </c>
      <c r="I8957">
        <v>0</v>
      </c>
      <c r="J8957">
        <v>0</v>
      </c>
      <c r="K8957">
        <v>2</v>
      </c>
      <c r="L8957">
        <v>0</v>
      </c>
    </row>
    <row r="8958" spans="1:12">
      <c r="A8958" s="1" t="s">
        <v>130</v>
      </c>
      <c r="B8958">
        <v>2021</v>
      </c>
      <c r="C8958" t="str">
        <f>VLOOKUP(co2_data[[#This Row],[country]],Country_Parameter!A:C,3,0)</f>
        <v>Parameter 1</v>
      </c>
      <c r="D8958">
        <v>1741449</v>
      </c>
      <c r="E8958">
        <v>0</v>
      </c>
      <c r="F8958">
        <v>0</v>
      </c>
      <c r="G8958">
        <v>9</v>
      </c>
      <c r="H8958">
        <v>6</v>
      </c>
      <c r="I8958">
        <v>0</v>
      </c>
      <c r="J8958">
        <v>0</v>
      </c>
      <c r="K8958">
        <v>2</v>
      </c>
      <c r="L8958">
        <v>0</v>
      </c>
    </row>
    <row r="8959" spans="1:12">
      <c r="A8959" s="1" t="s">
        <v>130</v>
      </c>
      <c r="B8959">
        <v>2022</v>
      </c>
      <c r="C8959" t="str">
        <f>VLOOKUP(co2_data[[#This Row],[country]],Country_Parameter!A:C,3,0)</f>
        <v>Parameter 1</v>
      </c>
      <c r="D8959">
        <v>1717950</v>
      </c>
      <c r="E8959">
        <v>0</v>
      </c>
      <c r="F8959">
        <v>0</v>
      </c>
      <c r="G8959">
        <v>9</v>
      </c>
      <c r="H8959">
        <v>6</v>
      </c>
      <c r="I8959">
        <v>0</v>
      </c>
      <c r="J8959">
        <v>0</v>
      </c>
      <c r="K8959">
        <v>2</v>
      </c>
      <c r="L8959">
        <v>0</v>
      </c>
    </row>
    <row r="8960" spans="1:12">
      <c r="A8960" s="1" t="s">
        <v>130</v>
      </c>
      <c r="B8960">
        <v>2023</v>
      </c>
      <c r="C8960" t="str">
        <f>VLOOKUP(co2_data[[#This Row],[country]],Country_Parameter!A:C,3,0)</f>
        <v>Parameter 1</v>
      </c>
      <c r="D8960">
        <v>1700039</v>
      </c>
      <c r="E8960">
        <v>0</v>
      </c>
      <c r="F8960">
        <v>0</v>
      </c>
      <c r="G8960">
        <v>8</v>
      </c>
      <c r="H8960">
        <v>6</v>
      </c>
      <c r="I8960">
        <v>0</v>
      </c>
      <c r="J8960">
        <v>0</v>
      </c>
      <c r="K8960">
        <v>2</v>
      </c>
      <c r="L8960">
        <v>0</v>
      </c>
    </row>
    <row r="8961" spans="1:12">
      <c r="A8961" s="1" t="s">
        <v>131</v>
      </c>
      <c r="B8961">
        <v>1949</v>
      </c>
      <c r="C8961" t="str">
        <f>VLOOKUP(co2_data[[#This Row],[country]],Country_Parameter!A:C,3,0)</f>
        <v>Parameter 1</v>
      </c>
      <c r="D8961">
        <v>148537</v>
      </c>
      <c r="E8961">
        <v>0</v>
      </c>
      <c r="F8961">
        <v>0</v>
      </c>
      <c r="G8961">
        <v>1</v>
      </c>
      <c r="H8961">
        <v>0</v>
      </c>
      <c r="I8961">
        <v>0</v>
      </c>
      <c r="J8961">
        <v>0</v>
      </c>
      <c r="K8961">
        <v>1</v>
      </c>
      <c r="L8961">
        <v>0</v>
      </c>
    </row>
    <row r="8962" spans="1:12">
      <c r="A8962" s="1" t="s">
        <v>131</v>
      </c>
      <c r="B8962">
        <v>1950</v>
      </c>
      <c r="C8962" t="str">
        <f>VLOOKUP(co2_data[[#This Row],[country]],Country_Parameter!A:C,3,0)</f>
        <v>Parameter 1</v>
      </c>
      <c r="D8962">
        <v>153972</v>
      </c>
      <c r="E8962">
        <v>6664092160</v>
      </c>
      <c r="F8962">
        <v>0</v>
      </c>
      <c r="G8962">
        <v>0</v>
      </c>
      <c r="H8962">
        <v>0</v>
      </c>
      <c r="I8962">
        <v>0</v>
      </c>
      <c r="J8962">
        <v>0</v>
      </c>
      <c r="K8962">
        <v>0</v>
      </c>
      <c r="L8962">
        <v>0</v>
      </c>
    </row>
    <row r="8963" spans="1:12">
      <c r="A8963" s="1" t="s">
        <v>131</v>
      </c>
      <c r="B8963">
        <v>1951</v>
      </c>
      <c r="C8963" t="str">
        <f>VLOOKUP(co2_data[[#This Row],[country]],Country_Parameter!A:C,3,0)</f>
        <v>Parameter 1</v>
      </c>
      <c r="D8963">
        <v>158462</v>
      </c>
      <c r="E8963">
        <v>7223878656</v>
      </c>
      <c r="F8963">
        <v>0</v>
      </c>
      <c r="G8963">
        <v>0</v>
      </c>
      <c r="H8963">
        <v>0</v>
      </c>
      <c r="I8963">
        <v>0</v>
      </c>
      <c r="J8963">
        <v>0</v>
      </c>
      <c r="K8963">
        <v>0</v>
      </c>
      <c r="L8963">
        <v>0</v>
      </c>
    </row>
    <row r="8964" spans="1:12">
      <c r="A8964" s="1" t="s">
        <v>131</v>
      </c>
      <c r="B8964">
        <v>1952</v>
      </c>
      <c r="C8964" t="str">
        <f>VLOOKUP(co2_data[[#This Row],[country]],Country_Parameter!A:C,3,0)</f>
        <v>Parameter 1</v>
      </c>
      <c r="D8964">
        <v>163170</v>
      </c>
      <c r="E8964">
        <v>7656960000</v>
      </c>
      <c r="F8964">
        <v>0</v>
      </c>
      <c r="G8964">
        <v>0</v>
      </c>
      <c r="H8964">
        <v>0</v>
      </c>
      <c r="I8964">
        <v>0</v>
      </c>
      <c r="J8964">
        <v>0</v>
      </c>
      <c r="K8964">
        <v>0</v>
      </c>
      <c r="L8964">
        <v>0</v>
      </c>
    </row>
    <row r="8965" spans="1:12">
      <c r="A8965" s="1" t="s">
        <v>131</v>
      </c>
      <c r="B8965">
        <v>1953</v>
      </c>
      <c r="C8965" t="str">
        <f>VLOOKUP(co2_data[[#This Row],[country]],Country_Parameter!A:C,3,0)</f>
        <v>Parameter 1</v>
      </c>
      <c r="D8965">
        <v>168102</v>
      </c>
      <c r="E8965">
        <v>8416748032</v>
      </c>
      <c r="F8965">
        <v>0</v>
      </c>
      <c r="G8965">
        <v>0</v>
      </c>
      <c r="H8965">
        <v>0</v>
      </c>
      <c r="I8965">
        <v>0</v>
      </c>
      <c r="J8965">
        <v>0</v>
      </c>
      <c r="K8965">
        <v>0</v>
      </c>
      <c r="L8965">
        <v>0</v>
      </c>
    </row>
    <row r="8966" spans="1:12">
      <c r="A8966" s="1" t="s">
        <v>131</v>
      </c>
      <c r="B8966">
        <v>1954</v>
      </c>
      <c r="C8966" t="str">
        <f>VLOOKUP(co2_data[[#This Row],[country]],Country_Parameter!A:C,3,0)</f>
        <v>Parameter 1</v>
      </c>
      <c r="D8966">
        <v>173256</v>
      </c>
      <c r="E8966">
        <v>9376418816</v>
      </c>
      <c r="F8966">
        <v>0</v>
      </c>
      <c r="G8966">
        <v>1</v>
      </c>
      <c r="H8966">
        <v>0</v>
      </c>
      <c r="I8966">
        <v>0</v>
      </c>
      <c r="J8966">
        <v>0</v>
      </c>
      <c r="K8966">
        <v>1</v>
      </c>
      <c r="L8966">
        <v>0</v>
      </c>
    </row>
    <row r="8967" spans="1:12">
      <c r="A8967" s="1" t="s">
        <v>131</v>
      </c>
      <c r="B8967">
        <v>1955</v>
      </c>
      <c r="C8967" t="str">
        <f>VLOOKUP(co2_data[[#This Row],[country]],Country_Parameter!A:C,3,0)</f>
        <v>Parameter 1</v>
      </c>
      <c r="D8967">
        <v>186126</v>
      </c>
      <c r="E8967">
        <v>9596417024</v>
      </c>
      <c r="F8967">
        <v>0</v>
      </c>
      <c r="G8967">
        <v>2</v>
      </c>
      <c r="H8967">
        <v>0</v>
      </c>
      <c r="I8967">
        <v>0</v>
      </c>
      <c r="J8967">
        <v>0</v>
      </c>
      <c r="K8967">
        <v>2</v>
      </c>
      <c r="L8967">
        <v>0</v>
      </c>
    </row>
    <row r="8968" spans="1:12">
      <c r="A8968" s="1" t="s">
        <v>131</v>
      </c>
      <c r="B8968">
        <v>1956</v>
      </c>
      <c r="C8968" t="str">
        <f>VLOOKUP(co2_data[[#This Row],[country]],Country_Parameter!A:C,3,0)</f>
        <v>Parameter 1</v>
      </c>
      <c r="D8968">
        <v>207222</v>
      </c>
      <c r="E8968">
        <v>10302679040</v>
      </c>
      <c r="F8968">
        <v>0</v>
      </c>
      <c r="G8968">
        <v>1</v>
      </c>
      <c r="H8968">
        <v>0</v>
      </c>
      <c r="I8968">
        <v>0</v>
      </c>
      <c r="J8968">
        <v>0</v>
      </c>
      <c r="K8968">
        <v>1</v>
      </c>
      <c r="L8968">
        <v>0</v>
      </c>
    </row>
    <row r="8969" spans="1:12">
      <c r="A8969" s="1" t="s">
        <v>131</v>
      </c>
      <c r="B8969">
        <v>1957</v>
      </c>
      <c r="C8969" t="str">
        <f>VLOOKUP(co2_data[[#This Row],[country]],Country_Parameter!A:C,3,0)</f>
        <v>Parameter 1</v>
      </c>
      <c r="D8969">
        <v>227051</v>
      </c>
      <c r="E8969">
        <v>10669118464</v>
      </c>
      <c r="F8969">
        <v>0</v>
      </c>
      <c r="G8969">
        <v>2</v>
      </c>
      <c r="H8969">
        <v>0</v>
      </c>
      <c r="I8969">
        <v>0</v>
      </c>
      <c r="J8969">
        <v>0</v>
      </c>
      <c r="K8969">
        <v>2</v>
      </c>
      <c r="L8969">
        <v>0</v>
      </c>
    </row>
    <row r="8970" spans="1:12">
      <c r="A8970" s="1" t="s">
        <v>131</v>
      </c>
      <c r="B8970">
        <v>1958</v>
      </c>
      <c r="C8970" t="str">
        <f>VLOOKUP(co2_data[[#This Row],[country]],Country_Parameter!A:C,3,0)</f>
        <v>Parameter 1</v>
      </c>
      <c r="D8970">
        <v>250215</v>
      </c>
      <c r="E8970">
        <v>11195772928</v>
      </c>
      <c r="F8970">
        <v>0</v>
      </c>
      <c r="G8970">
        <v>4</v>
      </c>
      <c r="H8970">
        <v>0</v>
      </c>
      <c r="I8970">
        <v>0</v>
      </c>
      <c r="J8970">
        <v>0</v>
      </c>
      <c r="K8970">
        <v>4</v>
      </c>
      <c r="L8970">
        <v>0</v>
      </c>
    </row>
    <row r="8971" spans="1:12">
      <c r="A8971" s="1" t="s">
        <v>131</v>
      </c>
      <c r="B8971">
        <v>1959</v>
      </c>
      <c r="C8971" t="str">
        <f>VLOOKUP(co2_data[[#This Row],[country]],Country_Parameter!A:C,3,0)</f>
        <v>Parameter 1</v>
      </c>
      <c r="D8971">
        <v>279532</v>
      </c>
      <c r="E8971">
        <v>12348605440</v>
      </c>
      <c r="F8971">
        <v>0</v>
      </c>
      <c r="G8971">
        <v>4</v>
      </c>
      <c r="H8971">
        <v>0</v>
      </c>
      <c r="I8971">
        <v>0</v>
      </c>
      <c r="J8971">
        <v>0</v>
      </c>
      <c r="K8971">
        <v>4</v>
      </c>
      <c r="L8971">
        <v>0</v>
      </c>
    </row>
    <row r="8972" spans="1:12">
      <c r="A8972" s="1" t="s">
        <v>131</v>
      </c>
      <c r="B8972">
        <v>1960</v>
      </c>
      <c r="C8972" t="str">
        <f>VLOOKUP(co2_data[[#This Row],[country]],Country_Parameter!A:C,3,0)</f>
        <v>Parameter 1</v>
      </c>
      <c r="D8972">
        <v>311065</v>
      </c>
      <c r="E8972">
        <v>13421786112</v>
      </c>
      <c r="F8972">
        <v>0</v>
      </c>
      <c r="G8972">
        <v>8</v>
      </c>
      <c r="H8972">
        <v>0</v>
      </c>
      <c r="I8972">
        <v>0</v>
      </c>
      <c r="J8972">
        <v>2</v>
      </c>
      <c r="K8972">
        <v>6</v>
      </c>
      <c r="L8972">
        <v>0</v>
      </c>
    </row>
    <row r="8973" spans="1:12">
      <c r="A8973" s="1" t="s">
        <v>131</v>
      </c>
      <c r="B8973">
        <v>1961</v>
      </c>
      <c r="C8973" t="str">
        <f>VLOOKUP(co2_data[[#This Row],[country]],Country_Parameter!A:C,3,0)</f>
        <v>Parameter 1</v>
      </c>
      <c r="D8973">
        <v>345953</v>
      </c>
      <c r="E8973">
        <v>13541385216</v>
      </c>
      <c r="F8973">
        <v>0</v>
      </c>
      <c r="G8973">
        <v>10</v>
      </c>
      <c r="H8973">
        <v>0</v>
      </c>
      <c r="I8973">
        <v>0</v>
      </c>
      <c r="J8973">
        <v>2</v>
      </c>
      <c r="K8973">
        <v>8</v>
      </c>
      <c r="L8973">
        <v>0</v>
      </c>
    </row>
    <row r="8974" spans="1:12">
      <c r="A8974" s="1" t="s">
        <v>131</v>
      </c>
      <c r="B8974">
        <v>1962</v>
      </c>
      <c r="C8974" t="str">
        <f>VLOOKUP(co2_data[[#This Row],[country]],Country_Parameter!A:C,3,0)</f>
        <v>Parameter 1</v>
      </c>
      <c r="D8974">
        <v>385005</v>
      </c>
      <c r="E8974">
        <v>15100911616</v>
      </c>
      <c r="F8974">
        <v>0</v>
      </c>
      <c r="G8974">
        <v>14</v>
      </c>
      <c r="H8974">
        <v>0</v>
      </c>
      <c r="I8974">
        <v>0</v>
      </c>
      <c r="J8974">
        <v>3</v>
      </c>
      <c r="K8974">
        <v>12</v>
      </c>
      <c r="L8974">
        <v>0</v>
      </c>
    </row>
    <row r="8975" spans="1:12">
      <c r="A8975" s="1" t="s">
        <v>131</v>
      </c>
      <c r="B8975">
        <v>1963</v>
      </c>
      <c r="C8975" t="str">
        <f>VLOOKUP(co2_data[[#This Row],[country]],Country_Parameter!A:C,3,0)</f>
        <v>Parameter 1</v>
      </c>
      <c r="D8975">
        <v>427702</v>
      </c>
      <c r="E8975">
        <v>15913706496</v>
      </c>
      <c r="F8975">
        <v>0</v>
      </c>
      <c r="G8975">
        <v>17</v>
      </c>
      <c r="H8975">
        <v>0</v>
      </c>
      <c r="I8975">
        <v>0</v>
      </c>
      <c r="J8975">
        <v>3</v>
      </c>
      <c r="K8975">
        <v>14</v>
      </c>
      <c r="L8975">
        <v>0</v>
      </c>
    </row>
    <row r="8976" spans="1:12">
      <c r="A8976" s="1" t="s">
        <v>131</v>
      </c>
      <c r="B8976">
        <v>1964</v>
      </c>
      <c r="C8976" t="str">
        <f>VLOOKUP(co2_data[[#This Row],[country]],Country_Parameter!A:C,3,0)</f>
        <v>Parameter 1</v>
      </c>
      <c r="D8976">
        <v>473124</v>
      </c>
      <c r="E8976">
        <v>17473587200</v>
      </c>
      <c r="F8976">
        <v>0</v>
      </c>
      <c r="G8976">
        <v>25</v>
      </c>
      <c r="H8976">
        <v>0</v>
      </c>
      <c r="I8976">
        <v>18</v>
      </c>
      <c r="J8976">
        <v>3</v>
      </c>
      <c r="K8976">
        <v>4</v>
      </c>
      <c r="L8976">
        <v>0</v>
      </c>
    </row>
    <row r="8977" spans="1:12">
      <c r="A8977" s="1" t="s">
        <v>131</v>
      </c>
      <c r="B8977">
        <v>1965</v>
      </c>
      <c r="C8977" t="str">
        <f>VLOOKUP(co2_data[[#This Row],[country]],Country_Parameter!A:C,3,0)</f>
        <v>Parameter 1</v>
      </c>
      <c r="D8977">
        <v>521179</v>
      </c>
      <c r="E8977">
        <v>17859850240</v>
      </c>
      <c r="F8977">
        <v>0</v>
      </c>
      <c r="G8977">
        <v>35</v>
      </c>
      <c r="H8977">
        <v>0</v>
      </c>
      <c r="I8977">
        <v>19</v>
      </c>
      <c r="J8977">
        <v>3</v>
      </c>
      <c r="K8977">
        <v>13</v>
      </c>
      <c r="L8977">
        <v>0</v>
      </c>
    </row>
    <row r="8978" spans="1:12">
      <c r="A8978" s="1" t="s">
        <v>131</v>
      </c>
      <c r="B8978">
        <v>1966</v>
      </c>
      <c r="C8978" t="str">
        <f>VLOOKUP(co2_data[[#This Row],[country]],Country_Parameter!A:C,3,0)</f>
        <v>Parameter 1</v>
      </c>
      <c r="D8978">
        <v>572598</v>
      </c>
      <c r="E8978">
        <v>20059131904</v>
      </c>
      <c r="F8978">
        <v>0</v>
      </c>
      <c r="G8978">
        <v>35</v>
      </c>
      <c r="H8978">
        <v>0</v>
      </c>
      <c r="I8978">
        <v>19</v>
      </c>
      <c r="J8978">
        <v>5</v>
      </c>
      <c r="K8978">
        <v>11</v>
      </c>
      <c r="L8978">
        <v>0</v>
      </c>
    </row>
    <row r="8979" spans="1:12">
      <c r="A8979" s="1" t="s">
        <v>131</v>
      </c>
      <c r="B8979">
        <v>1967</v>
      </c>
      <c r="C8979" t="str">
        <f>VLOOKUP(co2_data[[#This Row],[country]],Country_Parameter!A:C,3,0)</f>
        <v>Parameter 1</v>
      </c>
      <c r="D8979">
        <v>628102</v>
      </c>
      <c r="E8979">
        <v>20539107328</v>
      </c>
      <c r="F8979">
        <v>0</v>
      </c>
      <c r="G8979">
        <v>25</v>
      </c>
      <c r="H8979">
        <v>0</v>
      </c>
      <c r="I8979">
        <v>18</v>
      </c>
      <c r="J8979">
        <v>5</v>
      </c>
      <c r="K8979">
        <v>2</v>
      </c>
      <c r="L8979">
        <v>0</v>
      </c>
    </row>
    <row r="8980" spans="1:12">
      <c r="A8980" s="1" t="s">
        <v>131</v>
      </c>
      <c r="B8980">
        <v>1968</v>
      </c>
      <c r="C8980" t="str">
        <f>VLOOKUP(co2_data[[#This Row],[country]],Country_Parameter!A:C,3,0)</f>
        <v>Parameter 1</v>
      </c>
      <c r="D8980">
        <v>687726</v>
      </c>
      <c r="E8980">
        <v>22458034176</v>
      </c>
      <c r="F8980">
        <v>0</v>
      </c>
      <c r="G8980">
        <v>23</v>
      </c>
      <c r="H8980">
        <v>0</v>
      </c>
      <c r="I8980">
        <v>17</v>
      </c>
      <c r="J8980">
        <v>6</v>
      </c>
      <c r="K8980">
        <v>0</v>
      </c>
      <c r="L8980">
        <v>0</v>
      </c>
    </row>
    <row r="8981" spans="1:12">
      <c r="A8981" s="1" t="s">
        <v>131</v>
      </c>
      <c r="B8981">
        <v>1969</v>
      </c>
      <c r="C8981" t="str">
        <f>VLOOKUP(co2_data[[#This Row],[country]],Country_Parameter!A:C,3,0)</f>
        <v>Parameter 1</v>
      </c>
      <c r="D8981">
        <v>749461</v>
      </c>
      <c r="E8981">
        <v>23071219712</v>
      </c>
      <c r="F8981">
        <v>0</v>
      </c>
      <c r="G8981">
        <v>27</v>
      </c>
      <c r="H8981">
        <v>0</v>
      </c>
      <c r="I8981">
        <v>18</v>
      </c>
      <c r="J8981">
        <v>7</v>
      </c>
      <c r="K8981">
        <v>2</v>
      </c>
      <c r="L8981">
        <v>0</v>
      </c>
    </row>
    <row r="8982" spans="1:12">
      <c r="A8982" s="1" t="s">
        <v>131</v>
      </c>
      <c r="B8982">
        <v>1970</v>
      </c>
      <c r="C8982" t="str">
        <f>VLOOKUP(co2_data[[#This Row],[country]],Country_Parameter!A:C,3,0)</f>
        <v>Parameter 1</v>
      </c>
      <c r="D8982">
        <v>809118</v>
      </c>
      <c r="E8982">
        <v>36573028352</v>
      </c>
      <c r="F8982">
        <v>0</v>
      </c>
      <c r="G8982">
        <v>25</v>
      </c>
      <c r="H8982">
        <v>0</v>
      </c>
      <c r="I8982">
        <v>21</v>
      </c>
      <c r="J8982">
        <v>4</v>
      </c>
      <c r="K8982">
        <v>0</v>
      </c>
      <c r="L8982">
        <v>0</v>
      </c>
    </row>
    <row r="8983" spans="1:12">
      <c r="A8983" s="1" t="s">
        <v>131</v>
      </c>
      <c r="B8983">
        <v>1971</v>
      </c>
      <c r="C8983" t="str">
        <f>VLOOKUP(co2_data[[#This Row],[country]],Country_Parameter!A:C,3,0)</f>
        <v>Parameter 1</v>
      </c>
      <c r="D8983">
        <v>865081</v>
      </c>
      <c r="E8983">
        <v>39111966720</v>
      </c>
      <c r="F8983">
        <v>0</v>
      </c>
      <c r="G8983">
        <v>27</v>
      </c>
      <c r="H8983">
        <v>0</v>
      </c>
      <c r="I8983">
        <v>23</v>
      </c>
      <c r="J8983">
        <v>4</v>
      </c>
      <c r="K8983">
        <v>0</v>
      </c>
      <c r="L8983">
        <v>0</v>
      </c>
    </row>
    <row r="8984" spans="1:12">
      <c r="A8984" s="1" t="s">
        <v>131</v>
      </c>
      <c r="B8984">
        <v>1972</v>
      </c>
      <c r="C8984" t="str">
        <f>VLOOKUP(co2_data[[#This Row],[country]],Country_Parameter!A:C,3,0)</f>
        <v>Parameter 1</v>
      </c>
      <c r="D8984">
        <v>920357</v>
      </c>
      <c r="E8984">
        <v>40651100160</v>
      </c>
      <c r="F8984">
        <v>0</v>
      </c>
      <c r="G8984">
        <v>28</v>
      </c>
      <c r="H8984">
        <v>0</v>
      </c>
      <c r="I8984">
        <v>22</v>
      </c>
      <c r="J8984">
        <v>5</v>
      </c>
      <c r="K8984">
        <v>1</v>
      </c>
      <c r="L8984">
        <v>0</v>
      </c>
    </row>
    <row r="8985" spans="1:12">
      <c r="A8985" s="1" t="s">
        <v>131</v>
      </c>
      <c r="B8985">
        <v>1973</v>
      </c>
      <c r="C8985" t="str">
        <f>VLOOKUP(co2_data[[#This Row],[country]],Country_Parameter!A:C,3,0)</f>
        <v>Parameter 1</v>
      </c>
      <c r="D8985">
        <v>977664</v>
      </c>
      <c r="E8985">
        <v>38012723200</v>
      </c>
      <c r="F8985">
        <v>0</v>
      </c>
      <c r="G8985">
        <v>24</v>
      </c>
      <c r="H8985">
        <v>0</v>
      </c>
      <c r="I8985">
        <v>17</v>
      </c>
      <c r="J8985">
        <v>5</v>
      </c>
      <c r="K8985">
        <v>2</v>
      </c>
      <c r="L8985">
        <v>0</v>
      </c>
    </row>
    <row r="8986" spans="1:12">
      <c r="A8986" s="1" t="s">
        <v>131</v>
      </c>
      <c r="B8986">
        <v>1974</v>
      </c>
      <c r="C8986" t="str">
        <f>VLOOKUP(co2_data[[#This Row],[country]],Country_Parameter!A:C,3,0)</f>
        <v>Parameter 1</v>
      </c>
      <c r="D8986">
        <v>1038354</v>
      </c>
      <c r="E8986">
        <v>33154324480</v>
      </c>
      <c r="F8986">
        <v>0</v>
      </c>
      <c r="G8986">
        <v>19</v>
      </c>
      <c r="H8986">
        <v>0</v>
      </c>
      <c r="I8986">
        <v>12</v>
      </c>
      <c r="J8986">
        <v>6</v>
      </c>
      <c r="K8986">
        <v>2</v>
      </c>
      <c r="L8986">
        <v>0</v>
      </c>
    </row>
    <row r="8987" spans="1:12">
      <c r="A8987" s="1" t="s">
        <v>131</v>
      </c>
      <c r="B8987">
        <v>1975</v>
      </c>
      <c r="C8987" t="str">
        <f>VLOOKUP(co2_data[[#This Row],[country]],Country_Parameter!A:C,3,0)</f>
        <v>Parameter 1</v>
      </c>
      <c r="D8987">
        <v>1104867</v>
      </c>
      <c r="E8987">
        <v>29149523968</v>
      </c>
      <c r="F8987">
        <v>0</v>
      </c>
      <c r="G8987">
        <v>17</v>
      </c>
      <c r="H8987">
        <v>0</v>
      </c>
      <c r="I8987">
        <v>9</v>
      </c>
      <c r="J8987">
        <v>6</v>
      </c>
      <c r="K8987">
        <v>2</v>
      </c>
      <c r="L8987">
        <v>0</v>
      </c>
    </row>
    <row r="8988" spans="1:12">
      <c r="A8988" s="1" t="s">
        <v>131</v>
      </c>
      <c r="B8988">
        <v>1976</v>
      </c>
      <c r="C8988" t="str">
        <f>VLOOKUP(co2_data[[#This Row],[country]],Country_Parameter!A:C,3,0)</f>
        <v>Parameter 1</v>
      </c>
      <c r="D8988">
        <v>1178715</v>
      </c>
      <c r="E8988">
        <v>31027773440</v>
      </c>
      <c r="F8988">
        <v>0</v>
      </c>
      <c r="G8988">
        <v>18</v>
      </c>
      <c r="H8988">
        <v>0</v>
      </c>
      <c r="I8988">
        <v>7</v>
      </c>
      <c r="J8988">
        <v>6</v>
      </c>
      <c r="K8988">
        <v>4</v>
      </c>
      <c r="L8988">
        <v>0</v>
      </c>
    </row>
    <row r="8989" spans="1:12">
      <c r="A8989" s="1" t="s">
        <v>131</v>
      </c>
      <c r="B8989">
        <v>1977</v>
      </c>
      <c r="C8989" t="str">
        <f>VLOOKUP(co2_data[[#This Row],[country]],Country_Parameter!A:C,3,0)</f>
        <v>Parameter 1</v>
      </c>
      <c r="D8989">
        <v>1258029</v>
      </c>
      <c r="E8989">
        <v>29840861184</v>
      </c>
      <c r="F8989">
        <v>0</v>
      </c>
      <c r="G8989">
        <v>17</v>
      </c>
      <c r="H8989">
        <v>0</v>
      </c>
      <c r="I8989">
        <v>6</v>
      </c>
      <c r="J8989">
        <v>7</v>
      </c>
      <c r="K8989">
        <v>4</v>
      </c>
      <c r="L8989">
        <v>0</v>
      </c>
    </row>
    <row r="8990" spans="1:12">
      <c r="A8990" s="1" t="s">
        <v>131</v>
      </c>
      <c r="B8990">
        <v>1978</v>
      </c>
      <c r="C8990" t="str">
        <f>VLOOKUP(co2_data[[#This Row],[country]],Country_Parameter!A:C,3,0)</f>
        <v>Parameter 1</v>
      </c>
      <c r="D8990">
        <v>1340322</v>
      </c>
      <c r="E8990">
        <v>31993714688</v>
      </c>
      <c r="F8990">
        <v>0</v>
      </c>
      <c r="G8990">
        <v>21</v>
      </c>
      <c r="H8990">
        <v>0</v>
      </c>
      <c r="I8990">
        <v>7</v>
      </c>
      <c r="J8990">
        <v>8</v>
      </c>
      <c r="K8990">
        <v>5</v>
      </c>
      <c r="L8990">
        <v>0</v>
      </c>
    </row>
    <row r="8991" spans="1:12">
      <c r="A8991" s="1" t="s">
        <v>131</v>
      </c>
      <c r="B8991">
        <v>1979</v>
      </c>
      <c r="C8991" t="str">
        <f>VLOOKUP(co2_data[[#This Row],[country]],Country_Parameter!A:C,3,0)</f>
        <v>Parameter 1</v>
      </c>
      <c r="D8991">
        <v>1423523</v>
      </c>
      <c r="E8991">
        <v>36387115008</v>
      </c>
      <c r="F8991">
        <v>0</v>
      </c>
      <c r="G8991">
        <v>18</v>
      </c>
      <c r="H8991">
        <v>0</v>
      </c>
      <c r="I8991">
        <v>6</v>
      </c>
      <c r="J8991">
        <v>7</v>
      </c>
      <c r="K8991">
        <v>4</v>
      </c>
      <c r="L8991">
        <v>0</v>
      </c>
    </row>
    <row r="8992" spans="1:12">
      <c r="A8992" s="1" t="s">
        <v>131</v>
      </c>
      <c r="B8992">
        <v>1980</v>
      </c>
      <c r="C8992" t="str">
        <f>VLOOKUP(co2_data[[#This Row],[country]],Country_Parameter!A:C,3,0)</f>
        <v>Parameter 1</v>
      </c>
      <c r="D8992">
        <v>1504788</v>
      </c>
      <c r="E8992">
        <v>28976093184</v>
      </c>
      <c r="F8992">
        <v>1</v>
      </c>
      <c r="G8992">
        <v>25</v>
      </c>
      <c r="H8992">
        <v>0</v>
      </c>
      <c r="I8992">
        <v>4</v>
      </c>
      <c r="J8992">
        <v>14</v>
      </c>
      <c r="K8992">
        <v>6</v>
      </c>
      <c r="L8992">
        <v>0</v>
      </c>
    </row>
    <row r="8993" spans="1:12">
      <c r="A8993" s="1" t="s">
        <v>131</v>
      </c>
      <c r="B8993">
        <v>1981</v>
      </c>
      <c r="C8993" t="str">
        <f>VLOOKUP(co2_data[[#This Row],[country]],Country_Parameter!A:C,3,0)</f>
        <v>Parameter 1</v>
      </c>
      <c r="D8993">
        <v>1583426</v>
      </c>
      <c r="E8993">
        <v>23490748416</v>
      </c>
      <c r="F8993">
        <v>1</v>
      </c>
      <c r="G8993">
        <v>25</v>
      </c>
      <c r="H8993">
        <v>0</v>
      </c>
      <c r="I8993">
        <v>2</v>
      </c>
      <c r="J8993">
        <v>12</v>
      </c>
      <c r="K8993">
        <v>11</v>
      </c>
      <c r="L8993">
        <v>0</v>
      </c>
    </row>
    <row r="8994" spans="1:12">
      <c r="A8994" s="1" t="s">
        <v>131</v>
      </c>
      <c r="B8994">
        <v>1982</v>
      </c>
      <c r="C8994" t="str">
        <f>VLOOKUP(co2_data[[#This Row],[country]],Country_Parameter!A:C,3,0)</f>
        <v>Parameter 1</v>
      </c>
      <c r="D8994">
        <v>1662488</v>
      </c>
      <c r="E8994">
        <v>20732805120</v>
      </c>
      <c r="F8994">
        <v>1</v>
      </c>
      <c r="G8994">
        <v>21</v>
      </c>
      <c r="H8994">
        <v>0</v>
      </c>
      <c r="I8994">
        <v>1</v>
      </c>
      <c r="J8994">
        <v>9</v>
      </c>
      <c r="K8994">
        <v>10</v>
      </c>
      <c r="L8994">
        <v>0</v>
      </c>
    </row>
    <row r="8995" spans="1:12">
      <c r="A8995" s="1" t="s">
        <v>131</v>
      </c>
      <c r="B8995">
        <v>1983</v>
      </c>
      <c r="C8995" t="str">
        <f>VLOOKUP(co2_data[[#This Row],[country]],Country_Parameter!A:C,3,0)</f>
        <v>Parameter 1</v>
      </c>
      <c r="D8995">
        <v>1744301</v>
      </c>
      <c r="E8995">
        <v>22378727424</v>
      </c>
      <c r="F8995">
        <v>1</v>
      </c>
      <c r="G8995">
        <v>22</v>
      </c>
      <c r="H8995">
        <v>0</v>
      </c>
      <c r="I8995">
        <v>1</v>
      </c>
      <c r="J8995">
        <v>10</v>
      </c>
      <c r="K8995">
        <v>10</v>
      </c>
      <c r="L8995">
        <v>0</v>
      </c>
    </row>
    <row r="8996" spans="1:12">
      <c r="A8996" s="1" t="s">
        <v>131</v>
      </c>
      <c r="B8996">
        <v>1984</v>
      </c>
      <c r="C8996" t="str">
        <f>VLOOKUP(co2_data[[#This Row],[country]],Country_Parameter!A:C,3,0)</f>
        <v>Parameter 1</v>
      </c>
      <c r="D8996">
        <v>1820693</v>
      </c>
      <c r="E8996">
        <v>23551125504</v>
      </c>
      <c r="F8996">
        <v>1</v>
      </c>
      <c r="G8996">
        <v>28</v>
      </c>
      <c r="H8996">
        <v>0</v>
      </c>
      <c r="I8996">
        <v>2</v>
      </c>
      <c r="J8996">
        <v>10</v>
      </c>
      <c r="K8996">
        <v>16</v>
      </c>
      <c r="L8996">
        <v>0</v>
      </c>
    </row>
    <row r="8997" spans="1:12">
      <c r="A8997" s="1" t="s">
        <v>131</v>
      </c>
      <c r="B8997">
        <v>1985</v>
      </c>
      <c r="C8997" t="str">
        <f>VLOOKUP(co2_data[[#This Row],[country]],Country_Parameter!A:C,3,0)</f>
        <v>Parameter 1</v>
      </c>
      <c r="D8997">
        <v>1894254</v>
      </c>
      <c r="E8997">
        <v>22552705024</v>
      </c>
      <c r="F8997">
        <v>1</v>
      </c>
      <c r="G8997">
        <v>29</v>
      </c>
      <c r="H8997">
        <v>0</v>
      </c>
      <c r="I8997">
        <v>2</v>
      </c>
      <c r="J8997">
        <v>10</v>
      </c>
      <c r="K8997">
        <v>16</v>
      </c>
      <c r="L8997">
        <v>0</v>
      </c>
    </row>
    <row r="8998" spans="1:12">
      <c r="A8998" s="1" t="s">
        <v>131</v>
      </c>
      <c r="B8998">
        <v>1986</v>
      </c>
      <c r="C8998" t="str">
        <f>VLOOKUP(co2_data[[#This Row],[country]],Country_Parameter!A:C,3,0)</f>
        <v>Parameter 1</v>
      </c>
      <c r="D8998">
        <v>1972520</v>
      </c>
      <c r="E8998">
        <v>24471404544</v>
      </c>
      <c r="F8998">
        <v>0</v>
      </c>
      <c r="G8998">
        <v>35</v>
      </c>
      <c r="H8998">
        <v>0</v>
      </c>
      <c r="I8998">
        <v>1</v>
      </c>
      <c r="J8998">
        <v>13</v>
      </c>
      <c r="K8998">
        <v>20</v>
      </c>
      <c r="L8998">
        <v>0</v>
      </c>
    </row>
    <row r="8999" spans="1:12">
      <c r="A8999" s="1" t="s">
        <v>131</v>
      </c>
      <c r="B8999">
        <v>1987</v>
      </c>
      <c r="C8999" t="str">
        <f>VLOOKUP(co2_data[[#This Row],[country]],Country_Parameter!A:C,3,0)</f>
        <v>Parameter 1</v>
      </c>
      <c r="D8999">
        <v>2053007</v>
      </c>
      <c r="E8999">
        <v>23484702720</v>
      </c>
      <c r="F8999">
        <v>0</v>
      </c>
      <c r="G8999">
        <v>31</v>
      </c>
      <c r="H8999">
        <v>0</v>
      </c>
      <c r="I8999">
        <v>1</v>
      </c>
      <c r="J8999">
        <v>14</v>
      </c>
      <c r="K8999">
        <v>15</v>
      </c>
      <c r="L8999">
        <v>0</v>
      </c>
    </row>
    <row r="9000" spans="1:12">
      <c r="A9000" s="1" t="s">
        <v>131</v>
      </c>
      <c r="B9000">
        <v>1988</v>
      </c>
      <c r="C9000" t="str">
        <f>VLOOKUP(co2_data[[#This Row],[country]],Country_Parameter!A:C,3,0)</f>
        <v>Parameter 1</v>
      </c>
      <c r="D9000">
        <v>2134707</v>
      </c>
      <c r="E9000">
        <v>24303263744</v>
      </c>
      <c r="F9000">
        <v>0</v>
      </c>
      <c r="G9000">
        <v>33</v>
      </c>
      <c r="H9000">
        <v>0</v>
      </c>
      <c r="I9000">
        <v>2</v>
      </c>
      <c r="J9000">
        <v>14</v>
      </c>
      <c r="K9000">
        <v>16</v>
      </c>
      <c r="L9000">
        <v>0</v>
      </c>
    </row>
    <row r="9001" spans="1:12">
      <c r="A9001" s="1" t="s">
        <v>131</v>
      </c>
      <c r="B9001">
        <v>1989</v>
      </c>
      <c r="C9001" t="str">
        <f>VLOOKUP(co2_data[[#This Row],[country]],Country_Parameter!A:C,3,0)</f>
        <v>Parameter 1</v>
      </c>
      <c r="D9001">
        <v>2217471</v>
      </c>
      <c r="E9001">
        <v>26123149312</v>
      </c>
      <c r="F9001">
        <v>0</v>
      </c>
      <c r="G9001">
        <v>36</v>
      </c>
      <c r="H9001">
        <v>0</v>
      </c>
      <c r="I9001">
        <v>2</v>
      </c>
      <c r="J9001">
        <v>17</v>
      </c>
      <c r="K9001">
        <v>16</v>
      </c>
      <c r="L9001">
        <v>0</v>
      </c>
    </row>
    <row r="9002" spans="1:12">
      <c r="A9002" s="1" t="s">
        <v>131</v>
      </c>
      <c r="B9002">
        <v>1990</v>
      </c>
      <c r="C9002" t="str">
        <f>VLOOKUP(co2_data[[#This Row],[country]],Country_Parameter!A:C,3,0)</f>
        <v>Parameter 1</v>
      </c>
      <c r="D9002">
        <v>1684833</v>
      </c>
      <c r="E9002">
        <v>20899600384</v>
      </c>
      <c r="F9002">
        <v>0</v>
      </c>
      <c r="G9002">
        <v>38</v>
      </c>
      <c r="H9002">
        <v>0</v>
      </c>
      <c r="I9002">
        <v>1</v>
      </c>
      <c r="J9002">
        <v>14</v>
      </c>
      <c r="K9002">
        <v>22</v>
      </c>
      <c r="L9002">
        <v>0</v>
      </c>
    </row>
    <row r="9003" spans="1:12">
      <c r="A9003" s="1" t="s">
        <v>131</v>
      </c>
      <c r="B9003">
        <v>1991</v>
      </c>
      <c r="C9003" t="str">
        <f>VLOOKUP(co2_data[[#This Row],[country]],Country_Parameter!A:C,3,0)</f>
        <v>Parameter 1</v>
      </c>
      <c r="D9003">
        <v>1351404</v>
      </c>
      <c r="E9003">
        <v>5968350720</v>
      </c>
      <c r="F9003">
        <v>0</v>
      </c>
      <c r="G9003">
        <v>493</v>
      </c>
      <c r="H9003">
        <v>0</v>
      </c>
      <c r="I9003">
        <v>27</v>
      </c>
      <c r="J9003">
        <v>0</v>
      </c>
      <c r="K9003">
        <v>465</v>
      </c>
      <c r="L9003">
        <v>0</v>
      </c>
    </row>
    <row r="9004" spans="1:12">
      <c r="A9004" s="1" t="s">
        <v>131</v>
      </c>
      <c r="B9004">
        <v>1992</v>
      </c>
      <c r="C9004" t="str">
        <f>VLOOKUP(co2_data[[#This Row],[country]],Country_Parameter!A:C,3,0)</f>
        <v>Parameter 1</v>
      </c>
      <c r="D9004">
        <v>1634968</v>
      </c>
      <c r="E9004">
        <v>18278670336</v>
      </c>
      <c r="F9004">
        <v>0</v>
      </c>
      <c r="G9004">
        <v>30</v>
      </c>
      <c r="H9004">
        <v>0</v>
      </c>
      <c r="I9004">
        <v>1</v>
      </c>
      <c r="J9004">
        <v>7</v>
      </c>
      <c r="K9004">
        <v>21</v>
      </c>
      <c r="L9004">
        <v>0</v>
      </c>
    </row>
    <row r="9005" spans="1:12">
      <c r="A9005" s="1" t="s">
        <v>131</v>
      </c>
      <c r="B9005">
        <v>1993</v>
      </c>
      <c r="C9005" t="str">
        <f>VLOOKUP(co2_data[[#This Row],[country]],Country_Parameter!A:C,3,0)</f>
        <v>Parameter 1</v>
      </c>
      <c r="D9005">
        <v>1672159</v>
      </c>
      <c r="E9005">
        <v>29845168128</v>
      </c>
      <c r="F9005">
        <v>0</v>
      </c>
      <c r="G9005">
        <v>49</v>
      </c>
      <c r="H9005">
        <v>0</v>
      </c>
      <c r="I9005">
        <v>0</v>
      </c>
      <c r="J9005">
        <v>15</v>
      </c>
      <c r="K9005">
        <v>33</v>
      </c>
      <c r="L9005">
        <v>0</v>
      </c>
    </row>
    <row r="9006" spans="1:12">
      <c r="A9006" s="1" t="s">
        <v>131</v>
      </c>
      <c r="B9006">
        <v>1994</v>
      </c>
      <c r="C9006" t="str">
        <f>VLOOKUP(co2_data[[#This Row],[country]],Country_Parameter!A:C,3,0)</f>
        <v>Parameter 1</v>
      </c>
      <c r="D9006">
        <v>1664372</v>
      </c>
      <c r="E9006">
        <v>38842908672</v>
      </c>
      <c r="F9006">
        <v>0</v>
      </c>
      <c r="G9006">
        <v>57</v>
      </c>
      <c r="H9006">
        <v>0</v>
      </c>
      <c r="I9006">
        <v>3</v>
      </c>
      <c r="J9006">
        <v>15</v>
      </c>
      <c r="K9006">
        <v>39</v>
      </c>
      <c r="L9006">
        <v>0</v>
      </c>
    </row>
    <row r="9007" spans="1:12">
      <c r="A9007" s="1" t="s">
        <v>131</v>
      </c>
      <c r="B9007">
        <v>1995</v>
      </c>
      <c r="C9007" t="str">
        <f>VLOOKUP(co2_data[[#This Row],[country]],Country_Parameter!A:C,3,0)</f>
        <v>Parameter 1</v>
      </c>
      <c r="D9007">
        <v>1681518</v>
      </c>
      <c r="E9007">
        <v>46090592256</v>
      </c>
      <c r="F9007">
        <v>1</v>
      </c>
      <c r="G9007">
        <v>56</v>
      </c>
      <c r="H9007">
        <v>0</v>
      </c>
      <c r="I9007">
        <v>2</v>
      </c>
      <c r="J9007">
        <v>18</v>
      </c>
      <c r="K9007">
        <v>35</v>
      </c>
      <c r="L9007">
        <v>0</v>
      </c>
    </row>
    <row r="9008" spans="1:12">
      <c r="A9008" s="1" t="s">
        <v>131</v>
      </c>
      <c r="B9008">
        <v>1996</v>
      </c>
      <c r="C9008" t="str">
        <f>VLOOKUP(co2_data[[#This Row],[country]],Country_Parameter!A:C,3,0)</f>
        <v>Parameter 1</v>
      </c>
      <c r="D9008">
        <v>1730255</v>
      </c>
      <c r="E9008">
        <v>51809718272</v>
      </c>
      <c r="F9008">
        <v>1</v>
      </c>
      <c r="G9008">
        <v>52</v>
      </c>
      <c r="H9008">
        <v>0</v>
      </c>
      <c r="I9008">
        <v>3</v>
      </c>
      <c r="J9008">
        <v>18</v>
      </c>
      <c r="K9008">
        <v>30</v>
      </c>
      <c r="L9008">
        <v>0</v>
      </c>
    </row>
    <row r="9009" spans="1:12">
      <c r="A9009" s="1" t="s">
        <v>131</v>
      </c>
      <c r="B9009">
        <v>1997</v>
      </c>
      <c r="C9009" t="str">
        <f>VLOOKUP(co2_data[[#This Row],[country]],Country_Parameter!A:C,3,0)</f>
        <v>Parameter 1</v>
      </c>
      <c r="D9009">
        <v>1787692</v>
      </c>
      <c r="E9009">
        <v>57062985728</v>
      </c>
      <c r="F9009">
        <v>1</v>
      </c>
      <c r="G9009">
        <v>57</v>
      </c>
      <c r="H9009">
        <v>0</v>
      </c>
      <c r="I9009">
        <v>3</v>
      </c>
      <c r="J9009">
        <v>18</v>
      </c>
      <c r="K9009">
        <v>35</v>
      </c>
      <c r="L9009">
        <v>0</v>
      </c>
    </row>
    <row r="9010" spans="1:12">
      <c r="A9010" s="1" t="s">
        <v>131</v>
      </c>
      <c r="B9010">
        <v>1998</v>
      </c>
      <c r="C9010" t="str">
        <f>VLOOKUP(co2_data[[#This Row],[country]],Country_Parameter!A:C,3,0)</f>
        <v>Parameter 1</v>
      </c>
      <c r="D9010">
        <v>1844306</v>
      </c>
      <c r="E9010">
        <v>62305861632</v>
      </c>
      <c r="F9010">
        <v>1</v>
      </c>
      <c r="G9010">
        <v>53</v>
      </c>
      <c r="H9010">
        <v>0</v>
      </c>
      <c r="I9010">
        <v>2</v>
      </c>
      <c r="J9010">
        <v>18</v>
      </c>
      <c r="K9010">
        <v>32</v>
      </c>
      <c r="L9010">
        <v>0</v>
      </c>
    </row>
    <row r="9011" spans="1:12">
      <c r="A9011" s="1" t="s">
        <v>131</v>
      </c>
      <c r="B9011">
        <v>1999</v>
      </c>
      <c r="C9011" t="str">
        <f>VLOOKUP(co2_data[[#This Row],[country]],Country_Parameter!A:C,3,0)</f>
        <v>Parameter 1</v>
      </c>
      <c r="D9011">
        <v>1900035</v>
      </c>
      <c r="E9011">
        <v>64236404736</v>
      </c>
      <c r="F9011">
        <v>1</v>
      </c>
      <c r="G9011">
        <v>55</v>
      </c>
      <c r="H9011">
        <v>0</v>
      </c>
      <c r="I9011">
        <v>2</v>
      </c>
      <c r="J9011">
        <v>16</v>
      </c>
      <c r="K9011">
        <v>36</v>
      </c>
      <c r="L9011">
        <v>0</v>
      </c>
    </row>
    <row r="9012" spans="1:12">
      <c r="A9012" s="1" t="s">
        <v>131</v>
      </c>
      <c r="B9012">
        <v>2000</v>
      </c>
      <c r="C9012" t="str">
        <f>VLOOKUP(co2_data[[#This Row],[country]],Country_Parameter!A:C,3,0)</f>
        <v>Parameter 1</v>
      </c>
      <c r="D9012">
        <v>1954713</v>
      </c>
      <c r="E9012">
        <v>71053967360</v>
      </c>
      <c r="F9012">
        <v>0</v>
      </c>
      <c r="G9012">
        <v>55</v>
      </c>
      <c r="H9012">
        <v>0</v>
      </c>
      <c r="I9012">
        <v>2</v>
      </c>
      <c r="J9012">
        <v>21</v>
      </c>
      <c r="K9012">
        <v>31</v>
      </c>
      <c r="L9012">
        <v>0</v>
      </c>
    </row>
    <row r="9013" spans="1:12">
      <c r="A9013" s="1" t="s">
        <v>131</v>
      </c>
      <c r="B9013">
        <v>2001</v>
      </c>
      <c r="C9013" t="str">
        <f>VLOOKUP(co2_data[[#This Row],[country]],Country_Parameter!A:C,3,0)</f>
        <v>Parameter 1</v>
      </c>
      <c r="D9013">
        <v>2008127</v>
      </c>
      <c r="E9013">
        <v>75867439104</v>
      </c>
      <c r="F9013">
        <v>0</v>
      </c>
      <c r="G9013">
        <v>59</v>
      </c>
      <c r="H9013">
        <v>0</v>
      </c>
      <c r="I9013">
        <v>2</v>
      </c>
      <c r="J9013">
        <v>20</v>
      </c>
      <c r="K9013">
        <v>36</v>
      </c>
      <c r="L9013">
        <v>0</v>
      </c>
    </row>
    <row r="9014" spans="1:12">
      <c r="A9014" s="1" t="s">
        <v>131</v>
      </c>
      <c r="B9014">
        <v>2002</v>
      </c>
      <c r="C9014" t="str">
        <f>VLOOKUP(co2_data[[#This Row],[country]],Country_Parameter!A:C,3,0)</f>
        <v>Parameter 1</v>
      </c>
      <c r="D9014">
        <v>2059983</v>
      </c>
      <c r="E9014">
        <v>83636158464</v>
      </c>
      <c r="F9014">
        <v>1</v>
      </c>
      <c r="G9014">
        <v>60</v>
      </c>
      <c r="H9014">
        <v>0</v>
      </c>
      <c r="I9014">
        <v>2</v>
      </c>
      <c r="J9014">
        <v>18</v>
      </c>
      <c r="K9014">
        <v>39</v>
      </c>
      <c r="L9014">
        <v>0</v>
      </c>
    </row>
    <row r="9015" spans="1:12">
      <c r="A9015" s="1" t="s">
        <v>131</v>
      </c>
      <c r="B9015">
        <v>2003</v>
      </c>
      <c r="C9015" t="str">
        <f>VLOOKUP(co2_data[[#This Row],[country]],Country_Parameter!A:C,3,0)</f>
        <v>Parameter 1</v>
      </c>
      <c r="D9015">
        <v>2109887</v>
      </c>
      <c r="E9015">
        <v>105000000000</v>
      </c>
      <c r="F9015">
        <v>1</v>
      </c>
      <c r="G9015">
        <v>62</v>
      </c>
      <c r="H9015">
        <v>0</v>
      </c>
      <c r="I9015">
        <v>3</v>
      </c>
      <c r="J9015">
        <v>21</v>
      </c>
      <c r="K9015">
        <v>37</v>
      </c>
      <c r="L9015">
        <v>0</v>
      </c>
    </row>
    <row r="9016" spans="1:12">
      <c r="A9016" s="1" t="s">
        <v>131</v>
      </c>
      <c r="B9016">
        <v>2004</v>
      </c>
      <c r="C9016" t="str">
        <f>VLOOKUP(co2_data[[#This Row],[country]],Country_Parameter!A:C,3,0)</f>
        <v>Parameter 1</v>
      </c>
      <c r="D9016">
        <v>2157328</v>
      </c>
      <c r="E9016">
        <v>123000000000</v>
      </c>
      <c r="F9016">
        <v>1</v>
      </c>
      <c r="G9016">
        <v>66</v>
      </c>
      <c r="H9016">
        <v>0</v>
      </c>
      <c r="I9016">
        <v>3</v>
      </c>
      <c r="J9016">
        <v>23</v>
      </c>
      <c r="K9016">
        <v>39</v>
      </c>
      <c r="L9016">
        <v>0</v>
      </c>
    </row>
    <row r="9017" spans="1:12">
      <c r="A9017" s="1" t="s">
        <v>131</v>
      </c>
      <c r="B9017">
        <v>2005</v>
      </c>
      <c r="C9017" t="str">
        <f>VLOOKUP(co2_data[[#This Row],[country]],Country_Parameter!A:C,3,0)</f>
        <v>Parameter 1</v>
      </c>
      <c r="D9017">
        <v>2236797</v>
      </c>
      <c r="E9017">
        <v>143000000000</v>
      </c>
      <c r="F9017">
        <v>1</v>
      </c>
      <c r="G9017">
        <v>74</v>
      </c>
      <c r="H9017">
        <v>0</v>
      </c>
      <c r="I9017">
        <v>3</v>
      </c>
      <c r="J9017">
        <v>26</v>
      </c>
      <c r="K9017">
        <v>45</v>
      </c>
      <c r="L9017">
        <v>0</v>
      </c>
    </row>
    <row r="9018" spans="1:12">
      <c r="A9018" s="1" t="s">
        <v>131</v>
      </c>
      <c r="B9018">
        <v>2006</v>
      </c>
      <c r="C9018" t="str">
        <f>VLOOKUP(co2_data[[#This Row],[country]],Country_Parameter!A:C,3,0)</f>
        <v>Parameter 1</v>
      </c>
      <c r="D9018">
        <v>2364741</v>
      </c>
      <c r="E9018">
        <v>160000000000</v>
      </c>
      <c r="F9018">
        <v>1</v>
      </c>
      <c r="G9018">
        <v>76</v>
      </c>
      <c r="H9018">
        <v>0</v>
      </c>
      <c r="I9018">
        <v>3</v>
      </c>
      <c r="J9018">
        <v>26</v>
      </c>
      <c r="K9018">
        <v>46</v>
      </c>
      <c r="L9018">
        <v>0</v>
      </c>
    </row>
    <row r="9019" spans="1:12">
      <c r="A9019" s="1" t="s">
        <v>131</v>
      </c>
      <c r="B9019">
        <v>2007</v>
      </c>
      <c r="C9019" t="str">
        <f>VLOOKUP(co2_data[[#This Row],[country]],Country_Parameter!A:C,3,0)</f>
        <v>Parameter 1</v>
      </c>
      <c r="D9019">
        <v>2507891</v>
      </c>
      <c r="E9019">
        <v>175000000000</v>
      </c>
      <c r="F9019">
        <v>1</v>
      </c>
      <c r="G9019">
        <v>77</v>
      </c>
      <c r="H9019">
        <v>0</v>
      </c>
      <c r="I9019">
        <v>3</v>
      </c>
      <c r="J9019">
        <v>26</v>
      </c>
      <c r="K9019">
        <v>48</v>
      </c>
      <c r="L9019">
        <v>0</v>
      </c>
    </row>
    <row r="9020" spans="1:12">
      <c r="A9020" s="1" t="s">
        <v>131</v>
      </c>
      <c r="B9020">
        <v>2008</v>
      </c>
      <c r="C9020" t="str">
        <f>VLOOKUP(co2_data[[#This Row],[country]],Country_Parameter!A:C,3,0)</f>
        <v>Parameter 1</v>
      </c>
      <c r="D9020">
        <v>2651433</v>
      </c>
      <c r="E9020">
        <v>184000000000</v>
      </c>
      <c r="F9020">
        <v>1</v>
      </c>
      <c r="G9020">
        <v>84</v>
      </c>
      <c r="H9020">
        <v>0</v>
      </c>
      <c r="I9020">
        <v>2</v>
      </c>
      <c r="J9020">
        <v>27</v>
      </c>
      <c r="K9020">
        <v>54</v>
      </c>
      <c r="L9020">
        <v>0</v>
      </c>
    </row>
    <row r="9021" spans="1:12">
      <c r="A9021" s="1" t="s">
        <v>131</v>
      </c>
      <c r="B9021">
        <v>2009</v>
      </c>
      <c r="C9021" t="str">
        <f>VLOOKUP(co2_data[[#This Row],[country]],Country_Parameter!A:C,3,0)</f>
        <v>Parameter 1</v>
      </c>
      <c r="D9021">
        <v>2795490</v>
      </c>
      <c r="E9021">
        <v>175000000000</v>
      </c>
      <c r="F9021">
        <v>1</v>
      </c>
      <c r="G9021">
        <v>89</v>
      </c>
      <c r="H9021">
        <v>0</v>
      </c>
      <c r="I9021">
        <v>2</v>
      </c>
      <c r="J9021">
        <v>24</v>
      </c>
      <c r="K9021">
        <v>62</v>
      </c>
      <c r="L9021">
        <v>0</v>
      </c>
    </row>
    <row r="9022" spans="1:12">
      <c r="A9022" s="1" t="s">
        <v>131</v>
      </c>
      <c r="B9022">
        <v>2010</v>
      </c>
      <c r="C9022" t="str">
        <f>VLOOKUP(co2_data[[#This Row],[country]],Country_Parameter!A:C,3,0)</f>
        <v>Parameter 1</v>
      </c>
      <c r="D9022">
        <v>2943372</v>
      </c>
      <c r="E9022">
        <v>176000000000</v>
      </c>
      <c r="F9022">
        <v>1</v>
      </c>
      <c r="G9022">
        <v>91</v>
      </c>
      <c r="H9022">
        <v>0</v>
      </c>
      <c r="I9022">
        <v>2</v>
      </c>
      <c r="J9022">
        <v>28</v>
      </c>
      <c r="K9022">
        <v>60</v>
      </c>
      <c r="L9022">
        <v>0</v>
      </c>
    </row>
    <row r="9023" spans="1:12">
      <c r="A9023" s="1" t="s">
        <v>131</v>
      </c>
      <c r="B9023">
        <v>2011</v>
      </c>
      <c r="C9023" t="str">
        <f>VLOOKUP(co2_data[[#This Row],[country]],Country_Parameter!A:C,3,0)</f>
        <v>Parameter 1</v>
      </c>
      <c r="D9023">
        <v>3132816</v>
      </c>
      <c r="E9023">
        <v>201000000000</v>
      </c>
      <c r="F9023">
        <v>1</v>
      </c>
      <c r="G9023">
        <v>88</v>
      </c>
      <c r="H9023">
        <v>0</v>
      </c>
      <c r="I9023">
        <v>2</v>
      </c>
      <c r="J9023">
        <v>33</v>
      </c>
      <c r="K9023">
        <v>52</v>
      </c>
      <c r="L9023">
        <v>0</v>
      </c>
    </row>
    <row r="9024" spans="1:12">
      <c r="A9024" s="1" t="s">
        <v>131</v>
      </c>
      <c r="B9024">
        <v>2012</v>
      </c>
      <c r="C9024" t="str">
        <f>VLOOKUP(co2_data[[#This Row],[country]],Country_Parameter!A:C,3,0)</f>
        <v>Parameter 1</v>
      </c>
      <c r="D9024">
        <v>3337025</v>
      </c>
      <c r="E9024">
        <v>215000000000</v>
      </c>
      <c r="F9024">
        <v>1</v>
      </c>
      <c r="G9024">
        <v>102</v>
      </c>
      <c r="H9024">
        <v>1</v>
      </c>
      <c r="I9024">
        <v>2</v>
      </c>
      <c r="J9024">
        <v>35</v>
      </c>
      <c r="K9024">
        <v>64</v>
      </c>
      <c r="L9024">
        <v>0</v>
      </c>
    </row>
    <row r="9025" spans="1:12">
      <c r="A9025" s="1" t="s">
        <v>131</v>
      </c>
      <c r="B9025">
        <v>2013</v>
      </c>
      <c r="C9025" t="str">
        <f>VLOOKUP(co2_data[[#This Row],[country]],Country_Parameter!A:C,3,0)</f>
        <v>Parameter 1</v>
      </c>
      <c r="D9025">
        <v>3507754</v>
      </c>
      <c r="E9025">
        <v>217000000000</v>
      </c>
      <c r="F9025">
        <v>1</v>
      </c>
      <c r="G9025">
        <v>84</v>
      </c>
      <c r="H9025">
        <v>1</v>
      </c>
      <c r="I9025">
        <v>2</v>
      </c>
      <c r="J9025">
        <v>35</v>
      </c>
      <c r="K9025">
        <v>46</v>
      </c>
      <c r="L9025">
        <v>0</v>
      </c>
    </row>
    <row r="9026" spans="1:12">
      <c r="A9026" s="1" t="s">
        <v>131</v>
      </c>
      <c r="B9026">
        <v>2014</v>
      </c>
      <c r="C9026" t="str">
        <f>VLOOKUP(co2_data[[#This Row],[country]],Country_Parameter!A:C,3,0)</f>
        <v>Parameter 1</v>
      </c>
      <c r="D9026">
        <v>3665769</v>
      </c>
      <c r="E9026">
        <v>218000000000</v>
      </c>
      <c r="F9026">
        <v>1</v>
      </c>
      <c r="G9026">
        <v>76</v>
      </c>
      <c r="H9026">
        <v>1</v>
      </c>
      <c r="I9026">
        <v>3</v>
      </c>
      <c r="J9026">
        <v>34</v>
      </c>
      <c r="K9026">
        <v>38</v>
      </c>
      <c r="L9026">
        <v>0</v>
      </c>
    </row>
    <row r="9027" spans="1:12">
      <c r="A9027" s="1" t="s">
        <v>131</v>
      </c>
      <c r="B9027">
        <v>2015</v>
      </c>
      <c r="C9027" t="str">
        <f>VLOOKUP(co2_data[[#This Row],[country]],Country_Parameter!A:C,3,0)</f>
        <v>Parameter 1</v>
      </c>
      <c r="D9027">
        <v>3834464</v>
      </c>
      <c r="E9027">
        <v>219000000000</v>
      </c>
      <c r="F9027">
        <v>1</v>
      </c>
      <c r="G9027">
        <v>95</v>
      </c>
      <c r="H9027">
        <v>1</v>
      </c>
      <c r="I9027">
        <v>2</v>
      </c>
      <c r="J9027">
        <v>39</v>
      </c>
      <c r="K9027">
        <v>52</v>
      </c>
      <c r="L9027">
        <v>0</v>
      </c>
    </row>
    <row r="9028" spans="1:12">
      <c r="A9028" s="1" t="s">
        <v>131</v>
      </c>
      <c r="B9028">
        <v>2016</v>
      </c>
      <c r="C9028" t="str">
        <f>VLOOKUP(co2_data[[#This Row],[country]],Country_Parameter!A:C,3,0)</f>
        <v>Parameter 1</v>
      </c>
      <c r="D9028">
        <v>4003976</v>
      </c>
      <c r="E9028">
        <v>226000000000</v>
      </c>
      <c r="F9028">
        <v>1</v>
      </c>
      <c r="G9028">
        <v>110</v>
      </c>
      <c r="H9028">
        <v>1</v>
      </c>
      <c r="I9028">
        <v>2</v>
      </c>
      <c r="J9028">
        <v>41</v>
      </c>
      <c r="K9028">
        <v>64</v>
      </c>
      <c r="L9028">
        <v>0</v>
      </c>
    </row>
    <row r="9029" spans="1:12">
      <c r="A9029" s="1" t="s">
        <v>131</v>
      </c>
      <c r="B9029">
        <v>2017</v>
      </c>
      <c r="C9029" t="str">
        <f>VLOOKUP(co2_data[[#This Row],[country]],Country_Parameter!A:C,3,0)</f>
        <v>Parameter 1</v>
      </c>
      <c r="D9029">
        <v>4154685</v>
      </c>
      <c r="E9029">
        <v>215000000000</v>
      </c>
      <c r="F9029">
        <v>1</v>
      </c>
      <c r="G9029">
        <v>104</v>
      </c>
      <c r="H9029">
        <v>1</v>
      </c>
      <c r="I9029">
        <v>1</v>
      </c>
      <c r="J9029">
        <v>42</v>
      </c>
      <c r="K9029">
        <v>59</v>
      </c>
      <c r="L9029">
        <v>0</v>
      </c>
    </row>
    <row r="9030" spans="1:12">
      <c r="A9030" s="1" t="s">
        <v>131</v>
      </c>
      <c r="B9030">
        <v>2018</v>
      </c>
      <c r="C9030" t="str">
        <f>VLOOKUP(co2_data[[#This Row],[country]],Country_Parameter!A:C,3,0)</f>
        <v>Parameter 1</v>
      </c>
      <c r="D9030">
        <v>4323388</v>
      </c>
      <c r="E9030">
        <v>220000000000</v>
      </c>
      <c r="F9030">
        <v>1</v>
      </c>
      <c r="G9030">
        <v>107</v>
      </c>
      <c r="H9030">
        <v>1</v>
      </c>
      <c r="I9030">
        <v>2</v>
      </c>
      <c r="J9030">
        <v>43</v>
      </c>
      <c r="K9030">
        <v>60</v>
      </c>
      <c r="L9030">
        <v>0</v>
      </c>
    </row>
    <row r="9031" spans="1:12">
      <c r="A9031" s="1" t="s">
        <v>131</v>
      </c>
      <c r="B9031">
        <v>2019</v>
      </c>
      <c r="C9031" t="str">
        <f>VLOOKUP(co2_data[[#This Row],[country]],Country_Parameter!A:C,3,0)</f>
        <v>Parameter 1</v>
      </c>
      <c r="D9031">
        <v>4442202</v>
      </c>
      <c r="E9031">
        <v>219000000000</v>
      </c>
      <c r="F9031">
        <v>1</v>
      </c>
      <c r="G9031">
        <v>109</v>
      </c>
      <c r="H9031">
        <v>1</v>
      </c>
      <c r="I9031">
        <v>1</v>
      </c>
      <c r="J9031">
        <v>46</v>
      </c>
      <c r="K9031">
        <v>59</v>
      </c>
      <c r="L9031">
        <v>0</v>
      </c>
    </row>
    <row r="9032" spans="1:12">
      <c r="A9032" s="1" t="s">
        <v>131</v>
      </c>
      <c r="B9032">
        <v>2020</v>
      </c>
      <c r="C9032" t="str">
        <f>VLOOKUP(co2_data[[#This Row],[country]],Country_Parameter!A:C,3,0)</f>
        <v>Parameter 1</v>
      </c>
      <c r="D9032">
        <v>4400146</v>
      </c>
      <c r="E9032">
        <v>200000000000</v>
      </c>
      <c r="F9032">
        <v>1</v>
      </c>
      <c r="G9032">
        <v>96</v>
      </c>
      <c r="H9032">
        <v>0</v>
      </c>
      <c r="I9032">
        <v>1</v>
      </c>
      <c r="J9032">
        <v>52</v>
      </c>
      <c r="K9032">
        <v>41</v>
      </c>
      <c r="L9032">
        <v>0</v>
      </c>
    </row>
    <row r="9033" spans="1:12">
      <c r="A9033" s="1" t="s">
        <v>131</v>
      </c>
      <c r="B9033">
        <v>2021</v>
      </c>
      <c r="C9033" t="str">
        <f>VLOOKUP(co2_data[[#This Row],[country]],Country_Parameter!A:C,3,0)</f>
        <v>Parameter 1</v>
      </c>
      <c r="D9033">
        <v>4360749</v>
      </c>
      <c r="E9033">
        <v>202000000000</v>
      </c>
      <c r="F9033">
        <v>1</v>
      </c>
      <c r="G9033">
        <v>95</v>
      </c>
      <c r="H9033">
        <v>0</v>
      </c>
      <c r="I9033">
        <v>1</v>
      </c>
      <c r="J9033">
        <v>54</v>
      </c>
      <c r="K9033">
        <v>38</v>
      </c>
      <c r="L9033">
        <v>0</v>
      </c>
    </row>
    <row r="9034" spans="1:12">
      <c r="A9034" s="1" t="s">
        <v>131</v>
      </c>
      <c r="B9034">
        <v>2022</v>
      </c>
      <c r="C9034" t="str">
        <f>VLOOKUP(co2_data[[#This Row],[country]],Country_Parameter!A:C,3,0)</f>
        <v>Parameter 1</v>
      </c>
      <c r="D9034">
        <v>4589514</v>
      </c>
      <c r="E9034">
        <v>219000000000</v>
      </c>
      <c r="F9034">
        <v>1</v>
      </c>
      <c r="G9034">
        <v>97</v>
      </c>
      <c r="H9034">
        <v>0</v>
      </c>
      <c r="I9034">
        <v>1</v>
      </c>
      <c r="J9034">
        <v>59</v>
      </c>
      <c r="K9034">
        <v>36</v>
      </c>
      <c r="L9034">
        <v>0</v>
      </c>
    </row>
    <row r="9035" spans="1:12">
      <c r="A9035" s="1" t="s">
        <v>131</v>
      </c>
      <c r="B9035">
        <v>2023</v>
      </c>
      <c r="C9035" t="str">
        <f>VLOOKUP(co2_data[[#This Row],[country]],Country_Parameter!A:C,3,0)</f>
        <v>Parameter 1</v>
      </c>
      <c r="D9035">
        <v>4838780</v>
      </c>
      <c r="E9035">
        <v>0</v>
      </c>
      <c r="F9035">
        <v>1</v>
      </c>
      <c r="G9035">
        <v>99</v>
      </c>
      <c r="H9035">
        <v>0</v>
      </c>
      <c r="I9035">
        <v>1</v>
      </c>
      <c r="J9035">
        <v>61</v>
      </c>
      <c r="K9035">
        <v>35</v>
      </c>
      <c r="L9035">
        <v>0</v>
      </c>
    </row>
    <row r="9036" spans="1:12">
      <c r="A9036" s="1" t="s">
        <v>132</v>
      </c>
      <c r="B9036">
        <v>1949</v>
      </c>
      <c r="C9036" t="str">
        <f>VLOOKUP(co2_data[[#This Row],[country]],Country_Parameter!A:C,3,0)</f>
        <v>Others</v>
      </c>
      <c r="D9036">
        <v>0</v>
      </c>
      <c r="E9036">
        <v>0</v>
      </c>
      <c r="F9036">
        <v>0</v>
      </c>
      <c r="G9036">
        <v>0</v>
      </c>
      <c r="H9036">
        <v>0</v>
      </c>
      <c r="I9036">
        <v>0</v>
      </c>
      <c r="J9036">
        <v>0</v>
      </c>
      <c r="K9036">
        <v>0</v>
      </c>
      <c r="L9036">
        <v>0</v>
      </c>
    </row>
    <row r="9037" spans="1:12">
      <c r="A9037" s="1" t="s">
        <v>132</v>
      </c>
      <c r="B9037">
        <v>1950</v>
      </c>
      <c r="C9037" t="str">
        <f>VLOOKUP(co2_data[[#This Row],[country]],Country_Parameter!A:C,3,0)</f>
        <v>Others</v>
      </c>
      <c r="D9037">
        <v>0</v>
      </c>
      <c r="E9037">
        <v>0</v>
      </c>
      <c r="F9037">
        <v>0</v>
      </c>
      <c r="G9037">
        <v>0</v>
      </c>
      <c r="H9037">
        <v>0</v>
      </c>
      <c r="I9037">
        <v>0</v>
      </c>
      <c r="J9037">
        <v>0</v>
      </c>
      <c r="K9037">
        <v>0</v>
      </c>
      <c r="L9037">
        <v>0</v>
      </c>
    </row>
    <row r="9038" spans="1:12">
      <c r="A9038" s="1" t="s">
        <v>132</v>
      </c>
      <c r="B9038">
        <v>1951</v>
      </c>
      <c r="C9038" t="str">
        <f>VLOOKUP(co2_data[[#This Row],[country]],Country_Parameter!A:C,3,0)</f>
        <v>Others</v>
      </c>
      <c r="D9038">
        <v>0</v>
      </c>
      <c r="E9038">
        <v>0</v>
      </c>
      <c r="F9038">
        <v>0</v>
      </c>
      <c r="G9038">
        <v>0</v>
      </c>
      <c r="H9038">
        <v>0</v>
      </c>
      <c r="I9038">
        <v>0</v>
      </c>
      <c r="J9038">
        <v>0</v>
      </c>
      <c r="K9038">
        <v>0</v>
      </c>
      <c r="L9038">
        <v>0</v>
      </c>
    </row>
    <row r="9039" spans="1:12">
      <c r="A9039" s="1" t="s">
        <v>132</v>
      </c>
      <c r="B9039">
        <v>1952</v>
      </c>
      <c r="C9039" t="str">
        <f>VLOOKUP(co2_data[[#This Row],[country]],Country_Parameter!A:C,3,0)</f>
        <v>Others</v>
      </c>
      <c r="D9039">
        <v>0</v>
      </c>
      <c r="E9039">
        <v>0</v>
      </c>
      <c r="F9039">
        <v>0</v>
      </c>
      <c r="G9039">
        <v>0</v>
      </c>
      <c r="H9039">
        <v>0</v>
      </c>
      <c r="I9039">
        <v>0</v>
      </c>
      <c r="J9039">
        <v>0</v>
      </c>
      <c r="K9039">
        <v>0</v>
      </c>
      <c r="L9039">
        <v>0</v>
      </c>
    </row>
    <row r="9040" spans="1:12">
      <c r="A9040" s="1" t="s">
        <v>132</v>
      </c>
      <c r="B9040">
        <v>1953</v>
      </c>
      <c r="C9040" t="str">
        <f>VLOOKUP(co2_data[[#This Row],[country]],Country_Parameter!A:C,3,0)</f>
        <v>Others</v>
      </c>
      <c r="D9040">
        <v>0</v>
      </c>
      <c r="E9040">
        <v>0</v>
      </c>
      <c r="F9040">
        <v>0</v>
      </c>
      <c r="G9040">
        <v>0</v>
      </c>
      <c r="H9040">
        <v>0</v>
      </c>
      <c r="I9040">
        <v>0</v>
      </c>
      <c r="J9040">
        <v>0</v>
      </c>
      <c r="K9040">
        <v>0</v>
      </c>
      <c r="L9040">
        <v>0</v>
      </c>
    </row>
    <row r="9041" spans="1:12">
      <c r="A9041" s="1" t="s">
        <v>132</v>
      </c>
      <c r="B9041">
        <v>1954</v>
      </c>
      <c r="C9041" t="str">
        <f>VLOOKUP(co2_data[[#This Row],[country]],Country_Parameter!A:C,3,0)</f>
        <v>Others</v>
      </c>
      <c r="D9041">
        <v>0</v>
      </c>
      <c r="E9041">
        <v>0</v>
      </c>
      <c r="F9041">
        <v>0</v>
      </c>
      <c r="G9041">
        <v>0</v>
      </c>
      <c r="H9041">
        <v>0</v>
      </c>
      <c r="I9041">
        <v>0</v>
      </c>
      <c r="J9041">
        <v>0</v>
      </c>
      <c r="K9041">
        <v>0</v>
      </c>
      <c r="L9041">
        <v>0</v>
      </c>
    </row>
    <row r="9042" spans="1:12">
      <c r="A9042" s="1" t="s">
        <v>132</v>
      </c>
      <c r="B9042">
        <v>1955</v>
      </c>
      <c r="C9042" t="str">
        <f>VLOOKUP(co2_data[[#This Row],[country]],Country_Parameter!A:C,3,0)</f>
        <v>Others</v>
      </c>
      <c r="D9042">
        <v>0</v>
      </c>
      <c r="E9042">
        <v>0</v>
      </c>
      <c r="F9042">
        <v>0</v>
      </c>
      <c r="G9042">
        <v>0</v>
      </c>
      <c r="H9042">
        <v>0</v>
      </c>
      <c r="I9042">
        <v>0</v>
      </c>
      <c r="J9042">
        <v>0</v>
      </c>
      <c r="K9042">
        <v>0</v>
      </c>
      <c r="L9042">
        <v>0</v>
      </c>
    </row>
    <row r="9043" spans="1:12">
      <c r="A9043" s="1" t="s">
        <v>132</v>
      </c>
      <c r="B9043">
        <v>1956</v>
      </c>
      <c r="C9043" t="str">
        <f>VLOOKUP(co2_data[[#This Row],[country]],Country_Parameter!A:C,3,0)</f>
        <v>Others</v>
      </c>
      <c r="D9043">
        <v>0</v>
      </c>
      <c r="E9043">
        <v>0</v>
      </c>
      <c r="F9043">
        <v>0</v>
      </c>
      <c r="G9043">
        <v>0</v>
      </c>
      <c r="H9043">
        <v>0</v>
      </c>
      <c r="I9043">
        <v>0</v>
      </c>
      <c r="J9043">
        <v>0</v>
      </c>
      <c r="K9043">
        <v>0</v>
      </c>
      <c r="L9043">
        <v>0</v>
      </c>
    </row>
    <row r="9044" spans="1:12">
      <c r="A9044" s="1" t="s">
        <v>132</v>
      </c>
      <c r="B9044">
        <v>1957</v>
      </c>
      <c r="C9044" t="str">
        <f>VLOOKUP(co2_data[[#This Row],[country]],Country_Parameter!A:C,3,0)</f>
        <v>Others</v>
      </c>
      <c r="D9044">
        <v>0</v>
      </c>
      <c r="E9044">
        <v>0</v>
      </c>
      <c r="F9044">
        <v>0</v>
      </c>
      <c r="G9044">
        <v>0</v>
      </c>
      <c r="H9044">
        <v>0</v>
      </c>
      <c r="I9044">
        <v>0</v>
      </c>
      <c r="J9044">
        <v>0</v>
      </c>
      <c r="K9044">
        <v>0</v>
      </c>
      <c r="L9044">
        <v>0</v>
      </c>
    </row>
    <row r="9045" spans="1:12">
      <c r="A9045" s="1" t="s">
        <v>132</v>
      </c>
      <c r="B9045">
        <v>1958</v>
      </c>
      <c r="C9045" t="str">
        <f>VLOOKUP(co2_data[[#This Row],[country]],Country_Parameter!A:C,3,0)</f>
        <v>Others</v>
      </c>
      <c r="D9045">
        <v>0</v>
      </c>
      <c r="E9045">
        <v>0</v>
      </c>
      <c r="F9045">
        <v>0</v>
      </c>
      <c r="G9045">
        <v>0</v>
      </c>
      <c r="H9045">
        <v>0</v>
      </c>
      <c r="I9045">
        <v>0</v>
      </c>
      <c r="J9045">
        <v>0</v>
      </c>
      <c r="K9045">
        <v>0</v>
      </c>
      <c r="L9045">
        <v>0</v>
      </c>
    </row>
    <row r="9046" spans="1:12">
      <c r="A9046" s="1" t="s">
        <v>132</v>
      </c>
      <c r="B9046">
        <v>1959</v>
      </c>
      <c r="C9046" t="str">
        <f>VLOOKUP(co2_data[[#This Row],[country]],Country_Parameter!A:C,3,0)</f>
        <v>Others</v>
      </c>
      <c r="D9046">
        <v>0</v>
      </c>
      <c r="E9046">
        <v>0</v>
      </c>
      <c r="F9046">
        <v>0</v>
      </c>
      <c r="G9046">
        <v>0</v>
      </c>
      <c r="H9046">
        <v>0</v>
      </c>
      <c r="I9046">
        <v>0</v>
      </c>
      <c r="J9046">
        <v>0</v>
      </c>
      <c r="K9046">
        <v>0</v>
      </c>
      <c r="L9046">
        <v>0</v>
      </c>
    </row>
    <row r="9047" spans="1:12">
      <c r="A9047" s="1" t="s">
        <v>132</v>
      </c>
      <c r="B9047">
        <v>1960</v>
      </c>
      <c r="C9047" t="str">
        <f>VLOOKUP(co2_data[[#This Row],[country]],Country_Parameter!A:C,3,0)</f>
        <v>Others</v>
      </c>
      <c r="D9047">
        <v>0</v>
      </c>
      <c r="E9047">
        <v>0</v>
      </c>
      <c r="F9047">
        <v>0</v>
      </c>
      <c r="G9047">
        <v>0</v>
      </c>
      <c r="H9047">
        <v>0</v>
      </c>
      <c r="I9047">
        <v>0</v>
      </c>
      <c r="J9047">
        <v>0</v>
      </c>
      <c r="K9047">
        <v>0</v>
      </c>
      <c r="L9047">
        <v>0</v>
      </c>
    </row>
    <row r="9048" spans="1:12">
      <c r="A9048" s="1" t="s">
        <v>132</v>
      </c>
      <c r="B9048">
        <v>1961</v>
      </c>
      <c r="C9048" t="str">
        <f>VLOOKUP(co2_data[[#This Row],[country]],Country_Parameter!A:C,3,0)</f>
        <v>Others</v>
      </c>
      <c r="D9048">
        <v>0</v>
      </c>
      <c r="E9048">
        <v>0</v>
      </c>
      <c r="F9048">
        <v>0</v>
      </c>
      <c r="G9048">
        <v>0</v>
      </c>
      <c r="H9048">
        <v>0</v>
      </c>
      <c r="I9048">
        <v>0</v>
      </c>
      <c r="J9048">
        <v>0</v>
      </c>
      <c r="K9048">
        <v>0</v>
      </c>
      <c r="L9048">
        <v>0</v>
      </c>
    </row>
    <row r="9049" spans="1:12">
      <c r="A9049" s="1" t="s">
        <v>132</v>
      </c>
      <c r="B9049">
        <v>1962</v>
      </c>
      <c r="C9049" t="str">
        <f>VLOOKUP(co2_data[[#This Row],[country]],Country_Parameter!A:C,3,0)</f>
        <v>Others</v>
      </c>
      <c r="D9049">
        <v>0</v>
      </c>
      <c r="E9049">
        <v>0</v>
      </c>
      <c r="F9049">
        <v>0</v>
      </c>
      <c r="G9049">
        <v>0</v>
      </c>
      <c r="H9049">
        <v>0</v>
      </c>
      <c r="I9049">
        <v>0</v>
      </c>
      <c r="J9049">
        <v>0</v>
      </c>
      <c r="K9049">
        <v>0</v>
      </c>
      <c r="L9049">
        <v>0</v>
      </c>
    </row>
    <row r="9050" spans="1:12">
      <c r="A9050" s="1" t="s">
        <v>132</v>
      </c>
      <c r="B9050">
        <v>1963</v>
      </c>
      <c r="C9050" t="str">
        <f>VLOOKUP(co2_data[[#This Row],[country]],Country_Parameter!A:C,3,0)</f>
        <v>Others</v>
      </c>
      <c r="D9050">
        <v>0</v>
      </c>
      <c r="E9050">
        <v>0</v>
      </c>
      <c r="F9050">
        <v>0</v>
      </c>
      <c r="G9050">
        <v>0</v>
      </c>
      <c r="H9050">
        <v>0</v>
      </c>
      <c r="I9050">
        <v>0</v>
      </c>
      <c r="J9050">
        <v>0</v>
      </c>
      <c r="K9050">
        <v>0</v>
      </c>
      <c r="L9050">
        <v>0</v>
      </c>
    </row>
    <row r="9051" spans="1:12">
      <c r="A9051" s="1" t="s">
        <v>132</v>
      </c>
      <c r="B9051">
        <v>1964</v>
      </c>
      <c r="C9051" t="str">
        <f>VLOOKUP(co2_data[[#This Row],[country]],Country_Parameter!A:C,3,0)</f>
        <v>Others</v>
      </c>
      <c r="D9051">
        <v>0</v>
      </c>
      <c r="E9051">
        <v>0</v>
      </c>
      <c r="F9051">
        <v>0</v>
      </c>
      <c r="G9051">
        <v>0</v>
      </c>
      <c r="H9051">
        <v>0</v>
      </c>
      <c r="I9051">
        <v>0</v>
      </c>
      <c r="J9051">
        <v>0</v>
      </c>
      <c r="K9051">
        <v>0</v>
      </c>
      <c r="L9051">
        <v>0</v>
      </c>
    </row>
    <row r="9052" spans="1:12">
      <c r="A9052" s="1" t="s">
        <v>132</v>
      </c>
      <c r="B9052">
        <v>1965</v>
      </c>
      <c r="C9052" t="str">
        <f>VLOOKUP(co2_data[[#This Row],[country]],Country_Parameter!A:C,3,0)</f>
        <v>Others</v>
      </c>
      <c r="D9052">
        <v>0</v>
      </c>
      <c r="E9052">
        <v>0</v>
      </c>
      <c r="F9052">
        <v>0</v>
      </c>
      <c r="G9052">
        <v>0</v>
      </c>
      <c r="H9052">
        <v>0</v>
      </c>
      <c r="I9052">
        <v>0</v>
      </c>
      <c r="J9052">
        <v>0</v>
      </c>
      <c r="K9052">
        <v>0</v>
      </c>
      <c r="L9052">
        <v>0</v>
      </c>
    </row>
    <row r="9053" spans="1:12">
      <c r="A9053" s="1" t="s">
        <v>132</v>
      </c>
      <c r="B9053">
        <v>1966</v>
      </c>
      <c r="C9053" t="str">
        <f>VLOOKUP(co2_data[[#This Row],[country]],Country_Parameter!A:C,3,0)</f>
        <v>Others</v>
      </c>
      <c r="D9053">
        <v>0</v>
      </c>
      <c r="E9053">
        <v>0</v>
      </c>
      <c r="F9053">
        <v>0</v>
      </c>
      <c r="G9053">
        <v>0</v>
      </c>
      <c r="H9053">
        <v>0</v>
      </c>
      <c r="I9053">
        <v>0</v>
      </c>
      <c r="J9053">
        <v>0</v>
      </c>
      <c r="K9053">
        <v>0</v>
      </c>
      <c r="L9053">
        <v>0</v>
      </c>
    </row>
    <row r="9054" spans="1:12">
      <c r="A9054" s="1" t="s">
        <v>132</v>
      </c>
      <c r="B9054">
        <v>1967</v>
      </c>
      <c r="C9054" t="str">
        <f>VLOOKUP(co2_data[[#This Row],[country]],Country_Parameter!A:C,3,0)</f>
        <v>Others</v>
      </c>
      <c r="D9054">
        <v>0</v>
      </c>
      <c r="E9054">
        <v>0</v>
      </c>
      <c r="F9054">
        <v>0</v>
      </c>
      <c r="G9054">
        <v>0</v>
      </c>
      <c r="H9054">
        <v>0</v>
      </c>
      <c r="I9054">
        <v>0</v>
      </c>
      <c r="J9054">
        <v>0</v>
      </c>
      <c r="K9054">
        <v>0</v>
      </c>
      <c r="L9054">
        <v>0</v>
      </c>
    </row>
    <row r="9055" spans="1:12">
      <c r="A9055" s="1" t="s">
        <v>132</v>
      </c>
      <c r="B9055">
        <v>1968</v>
      </c>
      <c r="C9055" t="str">
        <f>VLOOKUP(co2_data[[#This Row],[country]],Country_Parameter!A:C,3,0)</f>
        <v>Others</v>
      </c>
      <c r="D9055">
        <v>0</v>
      </c>
      <c r="E9055">
        <v>0</v>
      </c>
      <c r="F9055">
        <v>0</v>
      </c>
      <c r="G9055">
        <v>0</v>
      </c>
      <c r="H9055">
        <v>0</v>
      </c>
      <c r="I9055">
        <v>0</v>
      </c>
      <c r="J9055">
        <v>0</v>
      </c>
      <c r="K9055">
        <v>0</v>
      </c>
      <c r="L9055">
        <v>0</v>
      </c>
    </row>
    <row r="9056" spans="1:12">
      <c r="A9056" s="1" t="s">
        <v>132</v>
      </c>
      <c r="B9056">
        <v>1969</v>
      </c>
      <c r="C9056" t="str">
        <f>VLOOKUP(co2_data[[#This Row],[country]],Country_Parameter!A:C,3,0)</f>
        <v>Others</v>
      </c>
      <c r="D9056">
        <v>0</v>
      </c>
      <c r="E9056">
        <v>0</v>
      </c>
      <c r="F9056">
        <v>0</v>
      </c>
      <c r="G9056">
        <v>0</v>
      </c>
      <c r="H9056">
        <v>0</v>
      </c>
      <c r="I9056">
        <v>0</v>
      </c>
      <c r="J9056">
        <v>0</v>
      </c>
      <c r="K9056">
        <v>0</v>
      </c>
      <c r="L9056">
        <v>0</v>
      </c>
    </row>
    <row r="9057" spans="1:12">
      <c r="A9057" s="1" t="s">
        <v>132</v>
      </c>
      <c r="B9057">
        <v>1970</v>
      </c>
      <c r="C9057" t="str">
        <f>VLOOKUP(co2_data[[#This Row],[country]],Country_Parameter!A:C,3,0)</f>
        <v>Others</v>
      </c>
      <c r="D9057">
        <v>0</v>
      </c>
      <c r="E9057">
        <v>0</v>
      </c>
      <c r="F9057">
        <v>0</v>
      </c>
      <c r="G9057">
        <v>0</v>
      </c>
      <c r="H9057">
        <v>0</v>
      </c>
      <c r="I9057">
        <v>0</v>
      </c>
      <c r="J9057">
        <v>0</v>
      </c>
      <c r="K9057">
        <v>0</v>
      </c>
      <c r="L9057">
        <v>0</v>
      </c>
    </row>
    <row r="9058" spans="1:12">
      <c r="A9058" s="1" t="s">
        <v>132</v>
      </c>
      <c r="B9058">
        <v>1971</v>
      </c>
      <c r="C9058" t="str">
        <f>VLOOKUP(co2_data[[#This Row],[country]],Country_Parameter!A:C,3,0)</f>
        <v>Others</v>
      </c>
      <c r="D9058">
        <v>0</v>
      </c>
      <c r="E9058">
        <v>0</v>
      </c>
      <c r="F9058">
        <v>0</v>
      </c>
      <c r="G9058">
        <v>0</v>
      </c>
      <c r="H9058">
        <v>0</v>
      </c>
      <c r="I9058">
        <v>0</v>
      </c>
      <c r="J9058">
        <v>0</v>
      </c>
      <c r="K9058">
        <v>0</v>
      </c>
      <c r="L9058">
        <v>0</v>
      </c>
    </row>
    <row r="9059" spans="1:12">
      <c r="A9059" s="1" t="s">
        <v>132</v>
      </c>
      <c r="B9059">
        <v>1972</v>
      </c>
      <c r="C9059" t="str">
        <f>VLOOKUP(co2_data[[#This Row],[country]],Country_Parameter!A:C,3,0)</f>
        <v>Others</v>
      </c>
      <c r="D9059">
        <v>0</v>
      </c>
      <c r="E9059">
        <v>0</v>
      </c>
      <c r="F9059">
        <v>0</v>
      </c>
      <c r="G9059">
        <v>0</v>
      </c>
      <c r="H9059">
        <v>0</v>
      </c>
      <c r="I9059">
        <v>0</v>
      </c>
      <c r="J9059">
        <v>0</v>
      </c>
      <c r="K9059">
        <v>0</v>
      </c>
      <c r="L9059">
        <v>0</v>
      </c>
    </row>
    <row r="9060" spans="1:12">
      <c r="A9060" s="1" t="s">
        <v>132</v>
      </c>
      <c r="B9060">
        <v>1973</v>
      </c>
      <c r="C9060" t="str">
        <f>VLOOKUP(co2_data[[#This Row],[country]],Country_Parameter!A:C,3,0)</f>
        <v>Others</v>
      </c>
      <c r="D9060">
        <v>0</v>
      </c>
      <c r="E9060">
        <v>0</v>
      </c>
      <c r="F9060">
        <v>0</v>
      </c>
      <c r="G9060">
        <v>0</v>
      </c>
      <c r="H9060">
        <v>0</v>
      </c>
      <c r="I9060">
        <v>0</v>
      </c>
      <c r="J9060">
        <v>0</v>
      </c>
      <c r="K9060">
        <v>0</v>
      </c>
      <c r="L9060">
        <v>0</v>
      </c>
    </row>
    <row r="9061" spans="1:12">
      <c r="A9061" s="1" t="s">
        <v>132</v>
      </c>
      <c r="B9061">
        <v>1974</v>
      </c>
      <c r="C9061" t="str">
        <f>VLOOKUP(co2_data[[#This Row],[country]],Country_Parameter!A:C,3,0)</f>
        <v>Others</v>
      </c>
      <c r="D9061">
        <v>0</v>
      </c>
      <c r="E9061">
        <v>0</v>
      </c>
      <c r="F9061">
        <v>0</v>
      </c>
      <c r="G9061">
        <v>0</v>
      </c>
      <c r="H9061">
        <v>0</v>
      </c>
      <c r="I9061">
        <v>0</v>
      </c>
      <c r="J9061">
        <v>0</v>
      </c>
      <c r="K9061">
        <v>0</v>
      </c>
      <c r="L9061">
        <v>0</v>
      </c>
    </row>
    <row r="9062" spans="1:12">
      <c r="A9062" s="1" t="s">
        <v>132</v>
      </c>
      <c r="B9062">
        <v>1975</v>
      </c>
      <c r="C9062" t="str">
        <f>VLOOKUP(co2_data[[#This Row],[country]],Country_Parameter!A:C,3,0)</f>
        <v>Others</v>
      </c>
      <c r="D9062">
        <v>0</v>
      </c>
      <c r="E9062">
        <v>0</v>
      </c>
      <c r="F9062">
        <v>0</v>
      </c>
      <c r="G9062">
        <v>0</v>
      </c>
      <c r="H9062">
        <v>0</v>
      </c>
      <c r="I9062">
        <v>0</v>
      </c>
      <c r="J9062">
        <v>0</v>
      </c>
      <c r="K9062">
        <v>0</v>
      </c>
      <c r="L9062">
        <v>0</v>
      </c>
    </row>
    <row r="9063" spans="1:12">
      <c r="A9063" s="1" t="s">
        <v>132</v>
      </c>
      <c r="B9063">
        <v>1976</v>
      </c>
      <c r="C9063" t="str">
        <f>VLOOKUP(co2_data[[#This Row],[country]],Country_Parameter!A:C,3,0)</f>
        <v>Others</v>
      </c>
      <c r="D9063">
        <v>0</v>
      </c>
      <c r="E9063">
        <v>0</v>
      </c>
      <c r="F9063">
        <v>0</v>
      </c>
      <c r="G9063">
        <v>0</v>
      </c>
      <c r="H9063">
        <v>0</v>
      </c>
      <c r="I9063">
        <v>0</v>
      </c>
      <c r="J9063">
        <v>0</v>
      </c>
      <c r="K9063">
        <v>0</v>
      </c>
      <c r="L9063">
        <v>0</v>
      </c>
    </row>
    <row r="9064" spans="1:12">
      <c r="A9064" s="1" t="s">
        <v>132</v>
      </c>
      <c r="B9064">
        <v>1977</v>
      </c>
      <c r="C9064" t="str">
        <f>VLOOKUP(co2_data[[#This Row],[country]],Country_Parameter!A:C,3,0)</f>
        <v>Others</v>
      </c>
      <c r="D9064">
        <v>0</v>
      </c>
      <c r="E9064">
        <v>0</v>
      </c>
      <c r="F9064">
        <v>0</v>
      </c>
      <c r="G9064">
        <v>0</v>
      </c>
      <c r="H9064">
        <v>0</v>
      </c>
      <c r="I9064">
        <v>0</v>
      </c>
      <c r="J9064">
        <v>0</v>
      </c>
      <c r="K9064">
        <v>0</v>
      </c>
      <c r="L9064">
        <v>0</v>
      </c>
    </row>
    <row r="9065" spans="1:12">
      <c r="A9065" s="1" t="s">
        <v>132</v>
      </c>
      <c r="B9065">
        <v>1978</v>
      </c>
      <c r="C9065" t="str">
        <f>VLOOKUP(co2_data[[#This Row],[country]],Country_Parameter!A:C,3,0)</f>
        <v>Others</v>
      </c>
      <c r="D9065">
        <v>0</v>
      </c>
      <c r="E9065">
        <v>0</v>
      </c>
      <c r="F9065">
        <v>0</v>
      </c>
      <c r="G9065">
        <v>0</v>
      </c>
      <c r="H9065">
        <v>0</v>
      </c>
      <c r="I9065">
        <v>0</v>
      </c>
      <c r="J9065">
        <v>0</v>
      </c>
      <c r="K9065">
        <v>0</v>
      </c>
      <c r="L9065">
        <v>0</v>
      </c>
    </row>
    <row r="9066" spans="1:12">
      <c r="A9066" s="1" t="s">
        <v>132</v>
      </c>
      <c r="B9066">
        <v>1979</v>
      </c>
      <c r="C9066" t="str">
        <f>VLOOKUP(co2_data[[#This Row],[country]],Country_Parameter!A:C,3,0)</f>
        <v>Others</v>
      </c>
      <c r="D9066">
        <v>0</v>
      </c>
      <c r="E9066">
        <v>0</v>
      </c>
      <c r="F9066">
        <v>0</v>
      </c>
      <c r="G9066">
        <v>0</v>
      </c>
      <c r="H9066">
        <v>0</v>
      </c>
      <c r="I9066">
        <v>0</v>
      </c>
      <c r="J9066">
        <v>0</v>
      </c>
      <c r="K9066">
        <v>0</v>
      </c>
      <c r="L9066">
        <v>0</v>
      </c>
    </row>
    <row r="9067" spans="1:12">
      <c r="A9067" s="1" t="s">
        <v>132</v>
      </c>
      <c r="B9067">
        <v>1980</v>
      </c>
      <c r="C9067" t="str">
        <f>VLOOKUP(co2_data[[#This Row],[country]],Country_Parameter!A:C,3,0)</f>
        <v>Others</v>
      </c>
      <c r="D9067">
        <v>0</v>
      </c>
      <c r="E9067">
        <v>0</v>
      </c>
      <c r="F9067">
        <v>0</v>
      </c>
      <c r="G9067">
        <v>0</v>
      </c>
      <c r="H9067">
        <v>0</v>
      </c>
      <c r="I9067">
        <v>0</v>
      </c>
      <c r="J9067">
        <v>0</v>
      </c>
      <c r="K9067">
        <v>0</v>
      </c>
      <c r="L9067">
        <v>0</v>
      </c>
    </row>
    <row r="9068" spans="1:12">
      <c r="A9068" s="1" t="s">
        <v>132</v>
      </c>
      <c r="B9068">
        <v>1981</v>
      </c>
      <c r="C9068" t="str">
        <f>VLOOKUP(co2_data[[#This Row],[country]],Country_Parameter!A:C,3,0)</f>
        <v>Others</v>
      </c>
      <c r="D9068">
        <v>0</v>
      </c>
      <c r="E9068">
        <v>0</v>
      </c>
      <c r="F9068">
        <v>0</v>
      </c>
      <c r="G9068">
        <v>0</v>
      </c>
      <c r="H9068">
        <v>0</v>
      </c>
      <c r="I9068">
        <v>0</v>
      </c>
      <c r="J9068">
        <v>0</v>
      </c>
      <c r="K9068">
        <v>0</v>
      </c>
      <c r="L9068">
        <v>0</v>
      </c>
    </row>
    <row r="9069" spans="1:12">
      <c r="A9069" s="1" t="s">
        <v>132</v>
      </c>
      <c r="B9069">
        <v>1982</v>
      </c>
      <c r="C9069" t="str">
        <f>VLOOKUP(co2_data[[#This Row],[country]],Country_Parameter!A:C,3,0)</f>
        <v>Others</v>
      </c>
      <c r="D9069">
        <v>0</v>
      </c>
      <c r="E9069">
        <v>0</v>
      </c>
      <c r="F9069">
        <v>0</v>
      </c>
      <c r="G9069">
        <v>0</v>
      </c>
      <c r="H9069">
        <v>0</v>
      </c>
      <c r="I9069">
        <v>0</v>
      </c>
      <c r="J9069">
        <v>0</v>
      </c>
      <c r="K9069">
        <v>0</v>
      </c>
      <c r="L9069">
        <v>0</v>
      </c>
    </row>
    <row r="9070" spans="1:12">
      <c r="A9070" s="1" t="s">
        <v>132</v>
      </c>
      <c r="B9070">
        <v>1983</v>
      </c>
      <c r="C9070" t="str">
        <f>VLOOKUP(co2_data[[#This Row],[country]],Country_Parameter!A:C,3,0)</f>
        <v>Others</v>
      </c>
      <c r="D9070">
        <v>0</v>
      </c>
      <c r="E9070">
        <v>0</v>
      </c>
      <c r="F9070">
        <v>0</v>
      </c>
      <c r="G9070">
        <v>0</v>
      </c>
      <c r="H9070">
        <v>0</v>
      </c>
      <c r="I9070">
        <v>0</v>
      </c>
      <c r="J9070">
        <v>0</v>
      </c>
      <c r="K9070">
        <v>0</v>
      </c>
      <c r="L9070">
        <v>0</v>
      </c>
    </row>
    <row r="9071" spans="1:12">
      <c r="A9071" s="1" t="s">
        <v>132</v>
      </c>
      <c r="B9071">
        <v>1984</v>
      </c>
      <c r="C9071" t="str">
        <f>VLOOKUP(co2_data[[#This Row],[country]],Country_Parameter!A:C,3,0)</f>
        <v>Others</v>
      </c>
      <c r="D9071">
        <v>0</v>
      </c>
      <c r="E9071">
        <v>0</v>
      </c>
      <c r="F9071">
        <v>0</v>
      </c>
      <c r="G9071">
        <v>0</v>
      </c>
      <c r="H9071">
        <v>0</v>
      </c>
      <c r="I9071">
        <v>0</v>
      </c>
      <c r="J9071">
        <v>0</v>
      </c>
      <c r="K9071">
        <v>0</v>
      </c>
      <c r="L9071">
        <v>0</v>
      </c>
    </row>
    <row r="9072" spans="1:12">
      <c r="A9072" s="1" t="s">
        <v>132</v>
      </c>
      <c r="B9072">
        <v>1985</v>
      </c>
      <c r="C9072" t="str">
        <f>VLOOKUP(co2_data[[#This Row],[country]],Country_Parameter!A:C,3,0)</f>
        <v>Others</v>
      </c>
      <c r="D9072">
        <v>0</v>
      </c>
      <c r="E9072">
        <v>0</v>
      </c>
      <c r="F9072">
        <v>0</v>
      </c>
      <c r="G9072">
        <v>0</v>
      </c>
      <c r="H9072">
        <v>0</v>
      </c>
      <c r="I9072">
        <v>0</v>
      </c>
      <c r="J9072">
        <v>0</v>
      </c>
      <c r="K9072">
        <v>0</v>
      </c>
      <c r="L9072">
        <v>0</v>
      </c>
    </row>
    <row r="9073" spans="1:12">
      <c r="A9073" s="1" t="s">
        <v>132</v>
      </c>
      <c r="B9073">
        <v>1986</v>
      </c>
      <c r="C9073" t="str">
        <f>VLOOKUP(co2_data[[#This Row],[country]],Country_Parameter!A:C,3,0)</f>
        <v>Others</v>
      </c>
      <c r="D9073">
        <v>0</v>
      </c>
      <c r="E9073">
        <v>0</v>
      </c>
      <c r="F9073">
        <v>0</v>
      </c>
      <c r="G9073">
        <v>0</v>
      </c>
      <c r="H9073">
        <v>0</v>
      </c>
      <c r="I9073">
        <v>0</v>
      </c>
      <c r="J9073">
        <v>0</v>
      </c>
      <c r="K9073">
        <v>0</v>
      </c>
      <c r="L9073">
        <v>0</v>
      </c>
    </row>
    <row r="9074" spans="1:12">
      <c r="A9074" s="1" t="s">
        <v>132</v>
      </c>
      <c r="B9074">
        <v>1987</v>
      </c>
      <c r="C9074" t="str">
        <f>VLOOKUP(co2_data[[#This Row],[country]],Country_Parameter!A:C,3,0)</f>
        <v>Others</v>
      </c>
      <c r="D9074">
        <v>0</v>
      </c>
      <c r="E9074">
        <v>0</v>
      </c>
      <c r="F9074">
        <v>0</v>
      </c>
      <c r="G9074">
        <v>0</v>
      </c>
      <c r="H9074">
        <v>0</v>
      </c>
      <c r="I9074">
        <v>0</v>
      </c>
      <c r="J9074">
        <v>0</v>
      </c>
      <c r="K9074">
        <v>0</v>
      </c>
      <c r="L9074">
        <v>0</v>
      </c>
    </row>
    <row r="9075" spans="1:12">
      <c r="A9075" s="1" t="s">
        <v>132</v>
      </c>
      <c r="B9075">
        <v>1988</v>
      </c>
      <c r="C9075" t="str">
        <f>VLOOKUP(co2_data[[#This Row],[country]],Country_Parameter!A:C,3,0)</f>
        <v>Others</v>
      </c>
      <c r="D9075">
        <v>0</v>
      </c>
      <c r="E9075">
        <v>0</v>
      </c>
      <c r="F9075">
        <v>0</v>
      </c>
      <c r="G9075">
        <v>0</v>
      </c>
      <c r="H9075">
        <v>0</v>
      </c>
      <c r="I9075">
        <v>0</v>
      </c>
      <c r="J9075">
        <v>0</v>
      </c>
      <c r="K9075">
        <v>0</v>
      </c>
      <c r="L9075">
        <v>0</v>
      </c>
    </row>
    <row r="9076" spans="1:12">
      <c r="A9076" s="1" t="s">
        <v>132</v>
      </c>
      <c r="B9076">
        <v>1989</v>
      </c>
      <c r="C9076" t="str">
        <f>VLOOKUP(co2_data[[#This Row],[country]],Country_Parameter!A:C,3,0)</f>
        <v>Others</v>
      </c>
      <c r="D9076">
        <v>0</v>
      </c>
      <c r="E9076">
        <v>0</v>
      </c>
      <c r="F9076">
        <v>0</v>
      </c>
      <c r="G9076">
        <v>0</v>
      </c>
      <c r="H9076">
        <v>0</v>
      </c>
      <c r="I9076">
        <v>0</v>
      </c>
      <c r="J9076">
        <v>0</v>
      </c>
      <c r="K9076">
        <v>0</v>
      </c>
      <c r="L9076">
        <v>0</v>
      </c>
    </row>
    <row r="9077" spans="1:12">
      <c r="A9077" s="1" t="s">
        <v>132</v>
      </c>
      <c r="B9077">
        <v>1990</v>
      </c>
      <c r="C9077" t="str">
        <f>VLOOKUP(co2_data[[#This Row],[country]],Country_Parameter!A:C,3,0)</f>
        <v>Others</v>
      </c>
      <c r="D9077">
        <v>0</v>
      </c>
      <c r="E9077">
        <v>0</v>
      </c>
      <c r="F9077">
        <v>0</v>
      </c>
      <c r="G9077">
        <v>0</v>
      </c>
      <c r="H9077">
        <v>0</v>
      </c>
      <c r="I9077">
        <v>0</v>
      </c>
      <c r="J9077">
        <v>0</v>
      </c>
      <c r="K9077">
        <v>0</v>
      </c>
      <c r="L9077">
        <v>0</v>
      </c>
    </row>
    <row r="9078" spans="1:12">
      <c r="A9078" s="1" t="s">
        <v>132</v>
      </c>
      <c r="B9078">
        <v>1991</v>
      </c>
      <c r="C9078" t="str">
        <f>VLOOKUP(co2_data[[#This Row],[country]],Country_Parameter!A:C,3,0)</f>
        <v>Others</v>
      </c>
      <c r="D9078">
        <v>0</v>
      </c>
      <c r="E9078">
        <v>0</v>
      </c>
      <c r="F9078">
        <v>0</v>
      </c>
      <c r="G9078">
        <v>0</v>
      </c>
      <c r="H9078">
        <v>0</v>
      </c>
      <c r="I9078">
        <v>0</v>
      </c>
      <c r="J9078">
        <v>0</v>
      </c>
      <c r="K9078">
        <v>0</v>
      </c>
      <c r="L9078">
        <v>0</v>
      </c>
    </row>
    <row r="9079" spans="1:12">
      <c r="A9079" s="1" t="s">
        <v>132</v>
      </c>
      <c r="B9079">
        <v>1992</v>
      </c>
      <c r="C9079" t="str">
        <f>VLOOKUP(co2_data[[#This Row],[country]],Country_Parameter!A:C,3,0)</f>
        <v>Others</v>
      </c>
      <c r="D9079">
        <v>0</v>
      </c>
      <c r="E9079">
        <v>0</v>
      </c>
      <c r="F9079">
        <v>0</v>
      </c>
      <c r="G9079">
        <v>0</v>
      </c>
      <c r="H9079">
        <v>0</v>
      </c>
      <c r="I9079">
        <v>0</v>
      </c>
      <c r="J9079">
        <v>0</v>
      </c>
      <c r="K9079">
        <v>0</v>
      </c>
      <c r="L9079">
        <v>0</v>
      </c>
    </row>
    <row r="9080" spans="1:12">
      <c r="A9080" s="1" t="s">
        <v>132</v>
      </c>
      <c r="B9080">
        <v>1993</v>
      </c>
      <c r="C9080" t="str">
        <f>VLOOKUP(co2_data[[#This Row],[country]],Country_Parameter!A:C,3,0)</f>
        <v>Others</v>
      </c>
      <c r="D9080">
        <v>0</v>
      </c>
      <c r="E9080">
        <v>0</v>
      </c>
      <c r="F9080">
        <v>0</v>
      </c>
      <c r="G9080">
        <v>0</v>
      </c>
      <c r="H9080">
        <v>0</v>
      </c>
      <c r="I9080">
        <v>0</v>
      </c>
      <c r="J9080">
        <v>0</v>
      </c>
      <c r="K9080">
        <v>0</v>
      </c>
      <c r="L9080">
        <v>0</v>
      </c>
    </row>
    <row r="9081" spans="1:12">
      <c r="A9081" s="1" t="s">
        <v>132</v>
      </c>
      <c r="B9081">
        <v>1994</v>
      </c>
      <c r="C9081" t="str">
        <f>VLOOKUP(co2_data[[#This Row],[country]],Country_Parameter!A:C,3,0)</f>
        <v>Others</v>
      </c>
      <c r="D9081">
        <v>0</v>
      </c>
      <c r="E9081">
        <v>0</v>
      </c>
      <c r="F9081">
        <v>0</v>
      </c>
      <c r="G9081">
        <v>0</v>
      </c>
      <c r="H9081">
        <v>0</v>
      </c>
      <c r="I9081">
        <v>0</v>
      </c>
      <c r="J9081">
        <v>0</v>
      </c>
      <c r="K9081">
        <v>0</v>
      </c>
      <c r="L9081">
        <v>0</v>
      </c>
    </row>
    <row r="9082" spans="1:12">
      <c r="A9082" s="1" t="s">
        <v>132</v>
      </c>
      <c r="B9082">
        <v>1995</v>
      </c>
      <c r="C9082" t="str">
        <f>VLOOKUP(co2_data[[#This Row],[country]],Country_Parameter!A:C,3,0)</f>
        <v>Others</v>
      </c>
      <c r="D9082">
        <v>0</v>
      </c>
      <c r="E9082">
        <v>0</v>
      </c>
      <c r="F9082">
        <v>0</v>
      </c>
      <c r="G9082">
        <v>0</v>
      </c>
      <c r="H9082">
        <v>0</v>
      </c>
      <c r="I9082">
        <v>0</v>
      </c>
      <c r="J9082">
        <v>0</v>
      </c>
      <c r="K9082">
        <v>0</v>
      </c>
      <c r="L9082">
        <v>0</v>
      </c>
    </row>
    <row r="9083" spans="1:12">
      <c r="A9083" s="1" t="s">
        <v>132</v>
      </c>
      <c r="B9083">
        <v>1996</v>
      </c>
      <c r="C9083" t="str">
        <f>VLOOKUP(co2_data[[#This Row],[country]],Country_Parameter!A:C,3,0)</f>
        <v>Others</v>
      </c>
      <c r="D9083">
        <v>0</v>
      </c>
      <c r="E9083">
        <v>0</v>
      </c>
      <c r="F9083">
        <v>0</v>
      </c>
      <c r="G9083">
        <v>0</v>
      </c>
      <c r="H9083">
        <v>0</v>
      </c>
      <c r="I9083">
        <v>0</v>
      </c>
      <c r="J9083">
        <v>0</v>
      </c>
      <c r="K9083">
        <v>0</v>
      </c>
      <c r="L9083">
        <v>0</v>
      </c>
    </row>
    <row r="9084" spans="1:12">
      <c r="A9084" s="1" t="s">
        <v>132</v>
      </c>
      <c r="B9084">
        <v>1997</v>
      </c>
      <c r="C9084" t="str">
        <f>VLOOKUP(co2_data[[#This Row],[country]],Country_Parameter!A:C,3,0)</f>
        <v>Others</v>
      </c>
      <c r="D9084">
        <v>0</v>
      </c>
      <c r="E9084">
        <v>0</v>
      </c>
      <c r="F9084">
        <v>0</v>
      </c>
      <c r="G9084">
        <v>0</v>
      </c>
      <c r="H9084">
        <v>0</v>
      </c>
      <c r="I9084">
        <v>0</v>
      </c>
      <c r="J9084">
        <v>0</v>
      </c>
      <c r="K9084">
        <v>0</v>
      </c>
      <c r="L9084">
        <v>0</v>
      </c>
    </row>
    <row r="9085" spans="1:12">
      <c r="A9085" s="1" t="s">
        <v>132</v>
      </c>
      <c r="B9085">
        <v>1998</v>
      </c>
      <c r="C9085" t="str">
        <f>VLOOKUP(co2_data[[#This Row],[country]],Country_Parameter!A:C,3,0)</f>
        <v>Others</v>
      </c>
      <c r="D9085">
        <v>0</v>
      </c>
      <c r="E9085">
        <v>0</v>
      </c>
      <c r="F9085">
        <v>0</v>
      </c>
      <c r="G9085">
        <v>0</v>
      </c>
      <c r="H9085">
        <v>0</v>
      </c>
      <c r="I9085">
        <v>0</v>
      </c>
      <c r="J9085">
        <v>0</v>
      </c>
      <c r="K9085">
        <v>0</v>
      </c>
      <c r="L9085">
        <v>0</v>
      </c>
    </row>
    <row r="9086" spans="1:12">
      <c r="A9086" s="1" t="s">
        <v>132</v>
      </c>
      <c r="B9086">
        <v>1999</v>
      </c>
      <c r="C9086" t="str">
        <f>VLOOKUP(co2_data[[#This Row],[country]],Country_Parameter!A:C,3,0)</f>
        <v>Others</v>
      </c>
      <c r="D9086">
        <v>0</v>
      </c>
      <c r="E9086">
        <v>0</v>
      </c>
      <c r="F9086">
        <v>0</v>
      </c>
      <c r="G9086">
        <v>0</v>
      </c>
      <c r="H9086">
        <v>0</v>
      </c>
      <c r="I9086">
        <v>0</v>
      </c>
      <c r="J9086">
        <v>0</v>
      </c>
      <c r="K9086">
        <v>0</v>
      </c>
      <c r="L9086">
        <v>0</v>
      </c>
    </row>
    <row r="9087" spans="1:12">
      <c r="A9087" s="1" t="s">
        <v>132</v>
      </c>
      <c r="B9087">
        <v>2000</v>
      </c>
      <c r="C9087" t="str">
        <f>VLOOKUP(co2_data[[#This Row],[country]],Country_Parameter!A:C,3,0)</f>
        <v>Others</v>
      </c>
      <c r="D9087">
        <v>0</v>
      </c>
      <c r="E9087">
        <v>0</v>
      </c>
      <c r="F9087">
        <v>0</v>
      </c>
      <c r="G9087">
        <v>0</v>
      </c>
      <c r="H9087">
        <v>0</v>
      </c>
      <c r="I9087">
        <v>0</v>
      </c>
      <c r="J9087">
        <v>0</v>
      </c>
      <c r="K9087">
        <v>0</v>
      </c>
      <c r="L9087">
        <v>0</v>
      </c>
    </row>
    <row r="9088" spans="1:12">
      <c r="A9088" s="1" t="s">
        <v>132</v>
      </c>
      <c r="B9088">
        <v>2001</v>
      </c>
      <c r="C9088" t="str">
        <f>VLOOKUP(co2_data[[#This Row],[country]],Country_Parameter!A:C,3,0)</f>
        <v>Others</v>
      </c>
      <c r="D9088">
        <v>0</v>
      </c>
      <c r="E9088">
        <v>0</v>
      </c>
      <c r="F9088">
        <v>0</v>
      </c>
      <c r="G9088">
        <v>0</v>
      </c>
      <c r="H9088">
        <v>0</v>
      </c>
      <c r="I9088">
        <v>0</v>
      </c>
      <c r="J9088">
        <v>0</v>
      </c>
      <c r="K9088">
        <v>0</v>
      </c>
      <c r="L9088">
        <v>0</v>
      </c>
    </row>
    <row r="9089" spans="1:12">
      <c r="A9089" s="1" t="s">
        <v>132</v>
      </c>
      <c r="B9089">
        <v>2002</v>
      </c>
      <c r="C9089" t="str">
        <f>VLOOKUP(co2_data[[#This Row],[country]],Country_Parameter!A:C,3,0)</f>
        <v>Others</v>
      </c>
      <c r="D9089">
        <v>0</v>
      </c>
      <c r="E9089">
        <v>0</v>
      </c>
      <c r="F9089">
        <v>0</v>
      </c>
      <c r="G9089">
        <v>0</v>
      </c>
      <c r="H9089">
        <v>0</v>
      </c>
      <c r="I9089">
        <v>0</v>
      </c>
      <c r="J9089">
        <v>0</v>
      </c>
      <c r="K9089">
        <v>0</v>
      </c>
      <c r="L9089">
        <v>0</v>
      </c>
    </row>
    <row r="9090" spans="1:12">
      <c r="A9090" s="1" t="s">
        <v>132</v>
      </c>
      <c r="B9090">
        <v>2003</v>
      </c>
      <c r="C9090" t="str">
        <f>VLOOKUP(co2_data[[#This Row],[country]],Country_Parameter!A:C,3,0)</f>
        <v>Others</v>
      </c>
      <c r="D9090">
        <v>0</v>
      </c>
      <c r="E9090">
        <v>0</v>
      </c>
      <c r="F9090">
        <v>0</v>
      </c>
      <c r="G9090">
        <v>0</v>
      </c>
      <c r="H9090">
        <v>0</v>
      </c>
      <c r="I9090">
        <v>0</v>
      </c>
      <c r="J9090">
        <v>0</v>
      </c>
      <c r="K9090">
        <v>0</v>
      </c>
      <c r="L9090">
        <v>0</v>
      </c>
    </row>
    <row r="9091" spans="1:12">
      <c r="A9091" s="1" t="s">
        <v>132</v>
      </c>
      <c r="B9091">
        <v>2004</v>
      </c>
      <c r="C9091" t="str">
        <f>VLOOKUP(co2_data[[#This Row],[country]],Country_Parameter!A:C,3,0)</f>
        <v>Others</v>
      </c>
      <c r="D9091">
        <v>0</v>
      </c>
      <c r="E9091">
        <v>0</v>
      </c>
      <c r="F9091">
        <v>0</v>
      </c>
      <c r="G9091">
        <v>0</v>
      </c>
      <c r="H9091">
        <v>0</v>
      </c>
      <c r="I9091">
        <v>0</v>
      </c>
      <c r="J9091">
        <v>0</v>
      </c>
      <c r="K9091">
        <v>0</v>
      </c>
      <c r="L9091">
        <v>0</v>
      </c>
    </row>
    <row r="9092" spans="1:12">
      <c r="A9092" s="1" t="s">
        <v>132</v>
      </c>
      <c r="B9092">
        <v>2005</v>
      </c>
      <c r="C9092" t="str">
        <f>VLOOKUP(co2_data[[#This Row],[country]],Country_Parameter!A:C,3,0)</f>
        <v>Others</v>
      </c>
      <c r="D9092">
        <v>0</v>
      </c>
      <c r="E9092">
        <v>0</v>
      </c>
      <c r="F9092">
        <v>0</v>
      </c>
      <c r="G9092">
        <v>0</v>
      </c>
      <c r="H9092">
        <v>0</v>
      </c>
      <c r="I9092">
        <v>0</v>
      </c>
      <c r="J9092">
        <v>0</v>
      </c>
      <c r="K9092">
        <v>0</v>
      </c>
      <c r="L9092">
        <v>0</v>
      </c>
    </row>
    <row r="9093" spans="1:12">
      <c r="A9093" s="1" t="s">
        <v>132</v>
      </c>
      <c r="B9093">
        <v>2006</v>
      </c>
      <c r="C9093" t="str">
        <f>VLOOKUP(co2_data[[#This Row],[country]],Country_Parameter!A:C,3,0)</f>
        <v>Others</v>
      </c>
      <c r="D9093">
        <v>0</v>
      </c>
      <c r="E9093">
        <v>0</v>
      </c>
      <c r="F9093">
        <v>0</v>
      </c>
      <c r="G9093">
        <v>0</v>
      </c>
      <c r="H9093">
        <v>0</v>
      </c>
      <c r="I9093">
        <v>0</v>
      </c>
      <c r="J9093">
        <v>0</v>
      </c>
      <c r="K9093">
        <v>0</v>
      </c>
      <c r="L9093">
        <v>0</v>
      </c>
    </row>
    <row r="9094" spans="1:12">
      <c r="A9094" s="1" t="s">
        <v>132</v>
      </c>
      <c r="B9094">
        <v>2007</v>
      </c>
      <c r="C9094" t="str">
        <f>VLOOKUP(co2_data[[#This Row],[country]],Country_Parameter!A:C,3,0)</f>
        <v>Others</v>
      </c>
      <c r="D9094">
        <v>0</v>
      </c>
      <c r="E9094">
        <v>0</v>
      </c>
      <c r="F9094">
        <v>0</v>
      </c>
      <c r="G9094">
        <v>0</v>
      </c>
      <c r="H9094">
        <v>0</v>
      </c>
      <c r="I9094">
        <v>0</v>
      </c>
      <c r="J9094">
        <v>0</v>
      </c>
      <c r="K9094">
        <v>0</v>
      </c>
      <c r="L9094">
        <v>0</v>
      </c>
    </row>
    <row r="9095" spans="1:12">
      <c r="A9095" s="1" t="s">
        <v>132</v>
      </c>
      <c r="B9095">
        <v>2008</v>
      </c>
      <c r="C9095" t="str">
        <f>VLOOKUP(co2_data[[#This Row],[country]],Country_Parameter!A:C,3,0)</f>
        <v>Others</v>
      </c>
      <c r="D9095">
        <v>0</v>
      </c>
      <c r="E9095">
        <v>0</v>
      </c>
      <c r="F9095">
        <v>0</v>
      </c>
      <c r="G9095">
        <v>0</v>
      </c>
      <c r="H9095">
        <v>0</v>
      </c>
      <c r="I9095">
        <v>0</v>
      </c>
      <c r="J9095">
        <v>0</v>
      </c>
      <c r="K9095">
        <v>0</v>
      </c>
      <c r="L9095">
        <v>0</v>
      </c>
    </row>
    <row r="9096" spans="1:12">
      <c r="A9096" s="1" t="s">
        <v>132</v>
      </c>
      <c r="B9096">
        <v>2009</v>
      </c>
      <c r="C9096" t="str">
        <f>VLOOKUP(co2_data[[#This Row],[country]],Country_Parameter!A:C,3,0)</f>
        <v>Others</v>
      </c>
      <c r="D9096">
        <v>0</v>
      </c>
      <c r="E9096">
        <v>0</v>
      </c>
      <c r="F9096">
        <v>0</v>
      </c>
      <c r="G9096">
        <v>0</v>
      </c>
      <c r="H9096">
        <v>0</v>
      </c>
      <c r="I9096">
        <v>0</v>
      </c>
      <c r="J9096">
        <v>0</v>
      </c>
      <c r="K9096">
        <v>0</v>
      </c>
      <c r="L9096">
        <v>0</v>
      </c>
    </row>
    <row r="9097" spans="1:12">
      <c r="A9097" s="1" t="s">
        <v>132</v>
      </c>
      <c r="B9097">
        <v>2010</v>
      </c>
      <c r="C9097" t="str">
        <f>VLOOKUP(co2_data[[#This Row],[country]],Country_Parameter!A:C,3,0)</f>
        <v>Others</v>
      </c>
      <c r="D9097">
        <v>0</v>
      </c>
      <c r="E9097">
        <v>0</v>
      </c>
      <c r="F9097">
        <v>0</v>
      </c>
      <c r="G9097">
        <v>0</v>
      </c>
      <c r="H9097">
        <v>0</v>
      </c>
      <c r="I9097">
        <v>0</v>
      </c>
      <c r="J9097">
        <v>0</v>
      </c>
      <c r="K9097">
        <v>0</v>
      </c>
      <c r="L9097">
        <v>0</v>
      </c>
    </row>
    <row r="9098" spans="1:12">
      <c r="A9098" s="1" t="s">
        <v>132</v>
      </c>
      <c r="B9098">
        <v>2011</v>
      </c>
      <c r="C9098" t="str">
        <f>VLOOKUP(co2_data[[#This Row],[country]],Country_Parameter!A:C,3,0)</f>
        <v>Others</v>
      </c>
      <c r="D9098">
        <v>0</v>
      </c>
      <c r="E9098">
        <v>0</v>
      </c>
      <c r="F9098">
        <v>0</v>
      </c>
      <c r="G9098">
        <v>0</v>
      </c>
      <c r="H9098">
        <v>0</v>
      </c>
      <c r="I9098">
        <v>0</v>
      </c>
      <c r="J9098">
        <v>0</v>
      </c>
      <c r="K9098">
        <v>0</v>
      </c>
      <c r="L9098">
        <v>0</v>
      </c>
    </row>
    <row r="9099" spans="1:12">
      <c r="A9099" s="1" t="s">
        <v>132</v>
      </c>
      <c r="B9099">
        <v>2012</v>
      </c>
      <c r="C9099" t="str">
        <f>VLOOKUP(co2_data[[#This Row],[country]],Country_Parameter!A:C,3,0)</f>
        <v>Others</v>
      </c>
      <c r="D9099">
        <v>0</v>
      </c>
      <c r="E9099">
        <v>0</v>
      </c>
      <c r="F9099">
        <v>0</v>
      </c>
      <c r="G9099">
        <v>0</v>
      </c>
      <c r="H9099">
        <v>0</v>
      </c>
      <c r="I9099">
        <v>0</v>
      </c>
      <c r="J9099">
        <v>0</v>
      </c>
      <c r="K9099">
        <v>0</v>
      </c>
      <c r="L9099">
        <v>0</v>
      </c>
    </row>
    <row r="9100" spans="1:12">
      <c r="A9100" s="1" t="s">
        <v>132</v>
      </c>
      <c r="B9100">
        <v>2013</v>
      </c>
      <c r="C9100" t="str">
        <f>VLOOKUP(co2_data[[#This Row],[country]],Country_Parameter!A:C,3,0)</f>
        <v>Others</v>
      </c>
      <c r="D9100">
        <v>0</v>
      </c>
      <c r="E9100">
        <v>0</v>
      </c>
      <c r="F9100">
        <v>0</v>
      </c>
      <c r="G9100">
        <v>0</v>
      </c>
      <c r="H9100">
        <v>0</v>
      </c>
      <c r="I9100">
        <v>0</v>
      </c>
      <c r="J9100">
        <v>0</v>
      </c>
      <c r="K9100">
        <v>0</v>
      </c>
      <c r="L9100">
        <v>0</v>
      </c>
    </row>
    <row r="9101" spans="1:12">
      <c r="A9101" s="1" t="s">
        <v>132</v>
      </c>
      <c r="B9101">
        <v>2014</v>
      </c>
      <c r="C9101" t="str">
        <f>VLOOKUP(co2_data[[#This Row],[country]],Country_Parameter!A:C,3,0)</f>
        <v>Others</v>
      </c>
      <c r="D9101">
        <v>0</v>
      </c>
      <c r="E9101">
        <v>0</v>
      </c>
      <c r="F9101">
        <v>0</v>
      </c>
      <c r="G9101">
        <v>0</v>
      </c>
      <c r="H9101">
        <v>0</v>
      </c>
      <c r="I9101">
        <v>0</v>
      </c>
      <c r="J9101">
        <v>0</v>
      </c>
      <c r="K9101">
        <v>0</v>
      </c>
      <c r="L9101">
        <v>0</v>
      </c>
    </row>
    <row r="9102" spans="1:12">
      <c r="A9102" s="1" t="s">
        <v>132</v>
      </c>
      <c r="B9102">
        <v>2015</v>
      </c>
      <c r="C9102" t="str">
        <f>VLOOKUP(co2_data[[#This Row],[country]],Country_Parameter!A:C,3,0)</f>
        <v>Others</v>
      </c>
      <c r="D9102">
        <v>0</v>
      </c>
      <c r="E9102">
        <v>0</v>
      </c>
      <c r="F9102">
        <v>0</v>
      </c>
      <c r="G9102">
        <v>0</v>
      </c>
      <c r="H9102">
        <v>0</v>
      </c>
      <c r="I9102">
        <v>0</v>
      </c>
      <c r="J9102">
        <v>0</v>
      </c>
      <c r="K9102">
        <v>0</v>
      </c>
      <c r="L9102">
        <v>0</v>
      </c>
    </row>
    <row r="9103" spans="1:12">
      <c r="A9103" s="1" t="s">
        <v>132</v>
      </c>
      <c r="B9103">
        <v>2016</v>
      </c>
      <c r="C9103" t="str">
        <f>VLOOKUP(co2_data[[#This Row],[country]],Country_Parameter!A:C,3,0)</f>
        <v>Others</v>
      </c>
      <c r="D9103">
        <v>0</v>
      </c>
      <c r="E9103">
        <v>0</v>
      </c>
      <c r="F9103">
        <v>0</v>
      </c>
      <c r="G9103">
        <v>0</v>
      </c>
      <c r="H9103">
        <v>0</v>
      </c>
      <c r="I9103">
        <v>0</v>
      </c>
      <c r="J9103">
        <v>0</v>
      </c>
      <c r="K9103">
        <v>0</v>
      </c>
      <c r="L9103">
        <v>0</v>
      </c>
    </row>
    <row r="9104" spans="1:12">
      <c r="A9104" s="1" t="s">
        <v>132</v>
      </c>
      <c r="B9104">
        <v>2017</v>
      </c>
      <c r="C9104" t="str">
        <f>VLOOKUP(co2_data[[#This Row],[country]],Country_Parameter!A:C,3,0)</f>
        <v>Others</v>
      </c>
      <c r="D9104">
        <v>0</v>
      </c>
      <c r="E9104">
        <v>0</v>
      </c>
      <c r="F9104">
        <v>0</v>
      </c>
      <c r="G9104">
        <v>0</v>
      </c>
      <c r="H9104">
        <v>0</v>
      </c>
      <c r="I9104">
        <v>0</v>
      </c>
      <c r="J9104">
        <v>0</v>
      </c>
      <c r="K9104">
        <v>0</v>
      </c>
      <c r="L9104">
        <v>0</v>
      </c>
    </row>
    <row r="9105" spans="1:12">
      <c r="A9105" s="1" t="s">
        <v>132</v>
      </c>
      <c r="B9105">
        <v>2018</v>
      </c>
      <c r="C9105" t="str">
        <f>VLOOKUP(co2_data[[#This Row],[country]],Country_Parameter!A:C,3,0)</f>
        <v>Others</v>
      </c>
      <c r="D9105">
        <v>0</v>
      </c>
      <c r="E9105">
        <v>0</v>
      </c>
      <c r="F9105">
        <v>0</v>
      </c>
      <c r="G9105">
        <v>0</v>
      </c>
      <c r="H9105">
        <v>0</v>
      </c>
      <c r="I9105">
        <v>0</v>
      </c>
      <c r="J9105">
        <v>0</v>
      </c>
      <c r="K9105">
        <v>0</v>
      </c>
      <c r="L9105">
        <v>0</v>
      </c>
    </row>
    <row r="9106" spans="1:12">
      <c r="A9106" s="1" t="s">
        <v>132</v>
      </c>
      <c r="B9106">
        <v>2019</v>
      </c>
      <c r="C9106" t="str">
        <f>VLOOKUP(co2_data[[#This Row],[country]],Country_Parameter!A:C,3,0)</f>
        <v>Others</v>
      </c>
      <c r="D9106">
        <v>0</v>
      </c>
      <c r="E9106">
        <v>0</v>
      </c>
      <c r="F9106">
        <v>0</v>
      </c>
      <c r="G9106">
        <v>0</v>
      </c>
      <c r="H9106">
        <v>0</v>
      </c>
      <c r="I9106">
        <v>0</v>
      </c>
      <c r="J9106">
        <v>0</v>
      </c>
      <c r="K9106">
        <v>0</v>
      </c>
      <c r="L9106">
        <v>0</v>
      </c>
    </row>
    <row r="9107" spans="1:12">
      <c r="A9107" s="1" t="s">
        <v>132</v>
      </c>
      <c r="B9107">
        <v>2020</v>
      </c>
      <c r="C9107" t="str">
        <f>VLOOKUP(co2_data[[#This Row],[country]],Country_Parameter!A:C,3,0)</f>
        <v>Others</v>
      </c>
      <c r="D9107">
        <v>0</v>
      </c>
      <c r="E9107">
        <v>0</v>
      </c>
      <c r="F9107">
        <v>0</v>
      </c>
      <c r="G9107">
        <v>0</v>
      </c>
      <c r="H9107">
        <v>0</v>
      </c>
      <c r="I9107">
        <v>0</v>
      </c>
      <c r="J9107">
        <v>0</v>
      </c>
      <c r="K9107">
        <v>0</v>
      </c>
      <c r="L9107">
        <v>0</v>
      </c>
    </row>
    <row r="9108" spans="1:12">
      <c r="A9108" s="1" t="s">
        <v>132</v>
      </c>
      <c r="B9108">
        <v>2021</v>
      </c>
      <c r="C9108" t="str">
        <f>VLOOKUP(co2_data[[#This Row],[country]],Country_Parameter!A:C,3,0)</f>
        <v>Others</v>
      </c>
      <c r="D9108">
        <v>0</v>
      </c>
      <c r="E9108">
        <v>0</v>
      </c>
      <c r="F9108">
        <v>0</v>
      </c>
      <c r="G9108">
        <v>0</v>
      </c>
      <c r="H9108">
        <v>0</v>
      </c>
      <c r="I9108">
        <v>0</v>
      </c>
      <c r="J9108">
        <v>0</v>
      </c>
      <c r="K9108">
        <v>0</v>
      </c>
      <c r="L9108">
        <v>0</v>
      </c>
    </row>
    <row r="9109" spans="1:12">
      <c r="A9109" s="1" t="s">
        <v>132</v>
      </c>
      <c r="B9109">
        <v>2022</v>
      </c>
      <c r="C9109" t="str">
        <f>VLOOKUP(co2_data[[#This Row],[country]],Country_Parameter!A:C,3,0)</f>
        <v>Others</v>
      </c>
      <c r="D9109">
        <v>0</v>
      </c>
      <c r="E9109">
        <v>0</v>
      </c>
      <c r="F9109">
        <v>0</v>
      </c>
      <c r="G9109">
        <v>0</v>
      </c>
      <c r="H9109">
        <v>0</v>
      </c>
      <c r="I9109">
        <v>0</v>
      </c>
      <c r="J9109">
        <v>0</v>
      </c>
      <c r="K9109">
        <v>0</v>
      </c>
      <c r="L9109">
        <v>0</v>
      </c>
    </row>
    <row r="9110" spans="1:12">
      <c r="A9110" s="1" t="s">
        <v>132</v>
      </c>
      <c r="B9110">
        <v>2023</v>
      </c>
      <c r="C9110" t="str">
        <f>VLOOKUP(co2_data[[#This Row],[country]],Country_Parameter!A:C,3,0)</f>
        <v>Others</v>
      </c>
      <c r="D9110">
        <v>0</v>
      </c>
      <c r="E9110">
        <v>0</v>
      </c>
      <c r="F9110">
        <v>0</v>
      </c>
      <c r="G9110">
        <v>0</v>
      </c>
      <c r="H9110">
        <v>0</v>
      </c>
      <c r="I9110">
        <v>0</v>
      </c>
      <c r="J9110">
        <v>0</v>
      </c>
      <c r="K9110">
        <v>0</v>
      </c>
      <c r="L9110">
        <v>0</v>
      </c>
    </row>
    <row r="9111" spans="1:12">
      <c r="A9111" s="1" t="s">
        <v>133</v>
      </c>
      <c r="B9111">
        <v>1991</v>
      </c>
      <c r="C9111" t="str">
        <f>VLOOKUP(co2_data[[#This Row],[country]],Country_Parameter!A:C,3,0)</f>
        <v>Parameter 2</v>
      </c>
      <c r="D9111">
        <v>0</v>
      </c>
      <c r="E9111">
        <v>0</v>
      </c>
      <c r="F9111">
        <v>0</v>
      </c>
      <c r="G9111">
        <v>478</v>
      </c>
      <c r="H9111">
        <v>0</v>
      </c>
      <c r="I9111">
        <v>27</v>
      </c>
      <c r="J9111">
        <v>0</v>
      </c>
      <c r="K9111">
        <v>451</v>
      </c>
      <c r="L9111">
        <v>0</v>
      </c>
    </row>
    <row r="9112" spans="1:12">
      <c r="A9112" s="1" t="s">
        <v>133</v>
      </c>
      <c r="B9112">
        <v>1994</v>
      </c>
      <c r="C9112" t="str">
        <f>VLOOKUP(co2_data[[#This Row],[country]],Country_Parameter!A:C,3,0)</f>
        <v>Parameter 2</v>
      </c>
      <c r="D9112">
        <v>0</v>
      </c>
      <c r="E9112">
        <v>0</v>
      </c>
      <c r="F9112">
        <v>0</v>
      </c>
      <c r="G9112">
        <v>0</v>
      </c>
      <c r="H9112">
        <v>0</v>
      </c>
      <c r="I9112">
        <v>0</v>
      </c>
      <c r="J9112">
        <v>0</v>
      </c>
      <c r="K9112">
        <v>0</v>
      </c>
      <c r="L9112">
        <v>0</v>
      </c>
    </row>
    <row r="9113" spans="1:12">
      <c r="A9113" s="1" t="s">
        <v>133</v>
      </c>
      <c r="B9113">
        <v>1995</v>
      </c>
      <c r="C9113" t="str">
        <f>VLOOKUP(co2_data[[#This Row],[country]],Country_Parameter!A:C,3,0)</f>
        <v>Parameter 2</v>
      </c>
      <c r="D9113">
        <v>0</v>
      </c>
      <c r="E9113">
        <v>0</v>
      </c>
      <c r="F9113">
        <v>0</v>
      </c>
      <c r="G9113">
        <v>0</v>
      </c>
      <c r="H9113">
        <v>0</v>
      </c>
      <c r="I9113">
        <v>0</v>
      </c>
      <c r="J9113">
        <v>0</v>
      </c>
      <c r="K9113">
        <v>0</v>
      </c>
      <c r="L9113">
        <v>0</v>
      </c>
    </row>
    <row r="9114" spans="1:12">
      <c r="A9114" s="1" t="s">
        <v>133</v>
      </c>
      <c r="B9114">
        <v>1996</v>
      </c>
      <c r="C9114" t="str">
        <f>VLOOKUP(co2_data[[#This Row],[country]],Country_Parameter!A:C,3,0)</f>
        <v>Parameter 2</v>
      </c>
      <c r="D9114">
        <v>0</v>
      </c>
      <c r="E9114">
        <v>0</v>
      </c>
      <c r="F9114">
        <v>0</v>
      </c>
      <c r="G9114">
        <v>0</v>
      </c>
      <c r="H9114">
        <v>0</v>
      </c>
      <c r="I9114">
        <v>0</v>
      </c>
      <c r="J9114">
        <v>0</v>
      </c>
      <c r="K9114">
        <v>0</v>
      </c>
      <c r="L9114">
        <v>0</v>
      </c>
    </row>
    <row r="9115" spans="1:12">
      <c r="A9115" s="1" t="s">
        <v>133</v>
      </c>
      <c r="B9115">
        <v>1997</v>
      </c>
      <c r="C9115" t="str">
        <f>VLOOKUP(co2_data[[#This Row],[country]],Country_Parameter!A:C,3,0)</f>
        <v>Parameter 2</v>
      </c>
      <c r="D9115">
        <v>0</v>
      </c>
      <c r="E9115">
        <v>0</v>
      </c>
      <c r="F9115">
        <v>0</v>
      </c>
      <c r="G9115">
        <v>0</v>
      </c>
      <c r="H9115">
        <v>0</v>
      </c>
      <c r="I9115">
        <v>0</v>
      </c>
      <c r="J9115">
        <v>0</v>
      </c>
      <c r="K9115">
        <v>0</v>
      </c>
      <c r="L9115">
        <v>0</v>
      </c>
    </row>
    <row r="9116" spans="1:12">
      <c r="A9116" s="1" t="s">
        <v>133</v>
      </c>
      <c r="B9116">
        <v>1998</v>
      </c>
      <c r="C9116" t="str">
        <f>VLOOKUP(co2_data[[#This Row],[country]],Country_Parameter!A:C,3,0)</f>
        <v>Parameter 2</v>
      </c>
      <c r="D9116">
        <v>0</v>
      </c>
      <c r="E9116">
        <v>0</v>
      </c>
      <c r="F9116">
        <v>0</v>
      </c>
      <c r="G9116">
        <v>0</v>
      </c>
      <c r="H9116">
        <v>0</v>
      </c>
      <c r="I9116">
        <v>0</v>
      </c>
      <c r="J9116">
        <v>0</v>
      </c>
      <c r="K9116">
        <v>0</v>
      </c>
      <c r="L9116">
        <v>0</v>
      </c>
    </row>
    <row r="9117" spans="1:12">
      <c r="A9117" s="1" t="s">
        <v>133</v>
      </c>
      <c r="B9117">
        <v>1999</v>
      </c>
      <c r="C9117" t="str">
        <f>VLOOKUP(co2_data[[#This Row],[country]],Country_Parameter!A:C,3,0)</f>
        <v>Parameter 2</v>
      </c>
      <c r="D9117">
        <v>0</v>
      </c>
      <c r="E9117">
        <v>0</v>
      </c>
      <c r="F9117">
        <v>0</v>
      </c>
      <c r="G9117">
        <v>0</v>
      </c>
      <c r="H9117">
        <v>0</v>
      </c>
      <c r="I9117">
        <v>0</v>
      </c>
      <c r="J9117">
        <v>0</v>
      </c>
      <c r="K9117">
        <v>0</v>
      </c>
      <c r="L9117">
        <v>0</v>
      </c>
    </row>
    <row r="9118" spans="1:12">
      <c r="A9118" s="1" t="s">
        <v>133</v>
      </c>
      <c r="B9118">
        <v>2000</v>
      </c>
      <c r="C9118" t="str">
        <f>VLOOKUP(co2_data[[#This Row],[country]],Country_Parameter!A:C,3,0)</f>
        <v>Parameter 2</v>
      </c>
      <c r="D9118">
        <v>0</v>
      </c>
      <c r="E9118">
        <v>0</v>
      </c>
      <c r="F9118">
        <v>0</v>
      </c>
      <c r="G9118">
        <v>0</v>
      </c>
      <c r="H9118">
        <v>0</v>
      </c>
      <c r="I9118">
        <v>0</v>
      </c>
      <c r="J9118">
        <v>0</v>
      </c>
      <c r="K9118">
        <v>0</v>
      </c>
      <c r="L9118">
        <v>0</v>
      </c>
    </row>
    <row r="9119" spans="1:12">
      <c r="A9119" s="1" t="s">
        <v>133</v>
      </c>
      <c r="B9119">
        <v>2001</v>
      </c>
      <c r="C9119" t="str">
        <f>VLOOKUP(co2_data[[#This Row],[country]],Country_Parameter!A:C,3,0)</f>
        <v>Parameter 2</v>
      </c>
      <c r="D9119">
        <v>0</v>
      </c>
      <c r="E9119">
        <v>0</v>
      </c>
      <c r="F9119">
        <v>0</v>
      </c>
      <c r="G9119">
        <v>0</v>
      </c>
      <c r="H9119">
        <v>0</v>
      </c>
      <c r="I9119">
        <v>0</v>
      </c>
      <c r="J9119">
        <v>0</v>
      </c>
      <c r="K9119">
        <v>0</v>
      </c>
      <c r="L9119">
        <v>0</v>
      </c>
    </row>
    <row r="9120" spans="1:12">
      <c r="A9120" s="1" t="s">
        <v>133</v>
      </c>
      <c r="B9120">
        <v>2002</v>
      </c>
      <c r="C9120" t="str">
        <f>VLOOKUP(co2_data[[#This Row],[country]],Country_Parameter!A:C,3,0)</f>
        <v>Parameter 2</v>
      </c>
      <c r="D9120">
        <v>0</v>
      </c>
      <c r="E9120">
        <v>0</v>
      </c>
      <c r="F9120">
        <v>0</v>
      </c>
      <c r="G9120">
        <v>0</v>
      </c>
      <c r="H9120">
        <v>0</v>
      </c>
      <c r="I9120">
        <v>0</v>
      </c>
      <c r="J9120">
        <v>0</v>
      </c>
      <c r="K9120">
        <v>0</v>
      </c>
      <c r="L9120">
        <v>0</v>
      </c>
    </row>
    <row r="9121" spans="1:12">
      <c r="A9121" s="1" t="s">
        <v>133</v>
      </c>
      <c r="B9121">
        <v>2003</v>
      </c>
      <c r="C9121" t="str">
        <f>VLOOKUP(co2_data[[#This Row],[country]],Country_Parameter!A:C,3,0)</f>
        <v>Parameter 2</v>
      </c>
      <c r="D9121">
        <v>0</v>
      </c>
      <c r="E9121">
        <v>0</v>
      </c>
      <c r="F9121">
        <v>0</v>
      </c>
      <c r="G9121">
        <v>0</v>
      </c>
      <c r="H9121">
        <v>0</v>
      </c>
      <c r="I9121">
        <v>0</v>
      </c>
      <c r="J9121">
        <v>0</v>
      </c>
      <c r="K9121">
        <v>0</v>
      </c>
      <c r="L9121">
        <v>0</v>
      </c>
    </row>
    <row r="9122" spans="1:12">
      <c r="A9122" s="1" t="s">
        <v>133</v>
      </c>
      <c r="B9122">
        <v>2004</v>
      </c>
      <c r="C9122" t="str">
        <f>VLOOKUP(co2_data[[#This Row],[country]],Country_Parameter!A:C,3,0)</f>
        <v>Parameter 2</v>
      </c>
      <c r="D9122">
        <v>0</v>
      </c>
      <c r="E9122">
        <v>0</v>
      </c>
      <c r="F9122">
        <v>0</v>
      </c>
      <c r="G9122">
        <v>0</v>
      </c>
      <c r="H9122">
        <v>0</v>
      </c>
      <c r="I9122">
        <v>0</v>
      </c>
      <c r="J9122">
        <v>0</v>
      </c>
      <c r="K9122">
        <v>0</v>
      </c>
      <c r="L9122">
        <v>0</v>
      </c>
    </row>
    <row r="9123" spans="1:12">
      <c r="A9123" s="1" t="s">
        <v>133</v>
      </c>
      <c r="B9123">
        <v>2005</v>
      </c>
      <c r="C9123" t="str">
        <f>VLOOKUP(co2_data[[#This Row],[country]],Country_Parameter!A:C,3,0)</f>
        <v>Parameter 2</v>
      </c>
      <c r="D9123">
        <v>0</v>
      </c>
      <c r="E9123">
        <v>0</v>
      </c>
      <c r="F9123">
        <v>0</v>
      </c>
      <c r="G9123">
        <v>0</v>
      </c>
      <c r="H9123">
        <v>0</v>
      </c>
      <c r="I9123">
        <v>0</v>
      </c>
      <c r="J9123">
        <v>0</v>
      </c>
      <c r="K9123">
        <v>0</v>
      </c>
      <c r="L9123">
        <v>0</v>
      </c>
    </row>
    <row r="9124" spans="1:12">
      <c r="A9124" s="1" t="s">
        <v>133</v>
      </c>
      <c r="B9124">
        <v>2006</v>
      </c>
      <c r="C9124" t="str">
        <f>VLOOKUP(co2_data[[#This Row],[country]],Country_Parameter!A:C,3,0)</f>
        <v>Parameter 2</v>
      </c>
      <c r="D9124">
        <v>0</v>
      </c>
      <c r="E9124">
        <v>0</v>
      </c>
      <c r="F9124">
        <v>0</v>
      </c>
      <c r="G9124">
        <v>0</v>
      </c>
      <c r="H9124">
        <v>0</v>
      </c>
      <c r="I9124">
        <v>0</v>
      </c>
      <c r="J9124">
        <v>0</v>
      </c>
      <c r="K9124">
        <v>0</v>
      </c>
      <c r="L9124">
        <v>0</v>
      </c>
    </row>
    <row r="9125" spans="1:12">
      <c r="A9125" s="1" t="s">
        <v>133</v>
      </c>
      <c r="B9125">
        <v>2007</v>
      </c>
      <c r="C9125" t="str">
        <f>VLOOKUP(co2_data[[#This Row],[country]],Country_Parameter!A:C,3,0)</f>
        <v>Parameter 2</v>
      </c>
      <c r="D9125">
        <v>0</v>
      </c>
      <c r="E9125">
        <v>0</v>
      </c>
      <c r="F9125">
        <v>0</v>
      </c>
      <c r="G9125">
        <v>0</v>
      </c>
      <c r="H9125">
        <v>0</v>
      </c>
      <c r="I9125">
        <v>0</v>
      </c>
      <c r="J9125">
        <v>0</v>
      </c>
      <c r="K9125">
        <v>0</v>
      </c>
      <c r="L9125">
        <v>0</v>
      </c>
    </row>
    <row r="9126" spans="1:12">
      <c r="A9126" s="1" t="s">
        <v>133</v>
      </c>
      <c r="B9126">
        <v>2008</v>
      </c>
      <c r="C9126" t="str">
        <f>VLOOKUP(co2_data[[#This Row],[country]],Country_Parameter!A:C,3,0)</f>
        <v>Parameter 2</v>
      </c>
      <c r="D9126">
        <v>0</v>
      </c>
      <c r="E9126">
        <v>0</v>
      </c>
      <c r="F9126">
        <v>0</v>
      </c>
      <c r="G9126">
        <v>0</v>
      </c>
      <c r="H9126">
        <v>0</v>
      </c>
      <c r="I9126">
        <v>0</v>
      </c>
      <c r="J9126">
        <v>0</v>
      </c>
      <c r="K9126">
        <v>0</v>
      </c>
      <c r="L9126">
        <v>0</v>
      </c>
    </row>
    <row r="9127" spans="1:12">
      <c r="A9127" s="1" t="s">
        <v>133</v>
      </c>
      <c r="B9127">
        <v>2009</v>
      </c>
      <c r="C9127" t="str">
        <f>VLOOKUP(co2_data[[#This Row],[country]],Country_Parameter!A:C,3,0)</f>
        <v>Parameter 2</v>
      </c>
      <c r="D9127">
        <v>0</v>
      </c>
      <c r="E9127">
        <v>0</v>
      </c>
      <c r="F9127">
        <v>0</v>
      </c>
      <c r="G9127">
        <v>0</v>
      </c>
      <c r="H9127">
        <v>0</v>
      </c>
      <c r="I9127">
        <v>0</v>
      </c>
      <c r="J9127">
        <v>0</v>
      </c>
      <c r="K9127">
        <v>0</v>
      </c>
      <c r="L9127">
        <v>0</v>
      </c>
    </row>
    <row r="9128" spans="1:12">
      <c r="A9128" s="1" t="s">
        <v>133</v>
      </c>
      <c r="B9128">
        <v>2010</v>
      </c>
      <c r="C9128" t="str">
        <f>VLOOKUP(co2_data[[#This Row],[country]],Country_Parameter!A:C,3,0)</f>
        <v>Parameter 2</v>
      </c>
      <c r="D9128">
        <v>0</v>
      </c>
      <c r="E9128">
        <v>0</v>
      </c>
      <c r="F9128">
        <v>0</v>
      </c>
      <c r="G9128">
        <v>0</v>
      </c>
      <c r="H9128">
        <v>0</v>
      </c>
      <c r="I9128">
        <v>0</v>
      </c>
      <c r="J9128">
        <v>0</v>
      </c>
      <c r="K9128">
        <v>0</v>
      </c>
      <c r="L9128">
        <v>0</v>
      </c>
    </row>
    <row r="9129" spans="1:12">
      <c r="A9129" s="1" t="s">
        <v>133</v>
      </c>
      <c r="B9129">
        <v>2011</v>
      </c>
      <c r="C9129" t="str">
        <f>VLOOKUP(co2_data[[#This Row],[country]],Country_Parameter!A:C,3,0)</f>
        <v>Parameter 2</v>
      </c>
      <c r="D9129">
        <v>0</v>
      </c>
      <c r="E9129">
        <v>0</v>
      </c>
      <c r="F9129">
        <v>0</v>
      </c>
      <c r="G9129">
        <v>0</v>
      </c>
      <c r="H9129">
        <v>0</v>
      </c>
      <c r="I9129">
        <v>0</v>
      </c>
      <c r="J9129">
        <v>0</v>
      </c>
      <c r="K9129">
        <v>0</v>
      </c>
      <c r="L9129">
        <v>0</v>
      </c>
    </row>
    <row r="9130" spans="1:12">
      <c r="A9130" s="1" t="s">
        <v>133</v>
      </c>
      <c r="B9130">
        <v>2012</v>
      </c>
      <c r="C9130" t="str">
        <f>VLOOKUP(co2_data[[#This Row],[country]],Country_Parameter!A:C,3,0)</f>
        <v>Parameter 2</v>
      </c>
      <c r="D9130">
        <v>0</v>
      </c>
      <c r="E9130">
        <v>0</v>
      </c>
      <c r="F9130">
        <v>0</v>
      </c>
      <c r="G9130">
        <v>0</v>
      </c>
      <c r="H9130">
        <v>0</v>
      </c>
      <c r="I9130">
        <v>0</v>
      </c>
      <c r="J9130">
        <v>0</v>
      </c>
      <c r="K9130">
        <v>0</v>
      </c>
      <c r="L9130">
        <v>0</v>
      </c>
    </row>
    <row r="9131" spans="1:12">
      <c r="A9131" s="1" t="s">
        <v>133</v>
      </c>
      <c r="B9131">
        <v>2013</v>
      </c>
      <c r="C9131" t="str">
        <f>VLOOKUP(co2_data[[#This Row],[country]],Country_Parameter!A:C,3,0)</f>
        <v>Parameter 2</v>
      </c>
      <c r="D9131">
        <v>0</v>
      </c>
      <c r="E9131">
        <v>0</v>
      </c>
      <c r="F9131">
        <v>0</v>
      </c>
      <c r="G9131">
        <v>0</v>
      </c>
      <c r="H9131">
        <v>0</v>
      </c>
      <c r="I9131">
        <v>0</v>
      </c>
      <c r="J9131">
        <v>0</v>
      </c>
      <c r="K9131">
        <v>0</v>
      </c>
      <c r="L9131">
        <v>0</v>
      </c>
    </row>
    <row r="9132" spans="1:12">
      <c r="A9132" s="1" t="s">
        <v>133</v>
      </c>
      <c r="B9132">
        <v>2014</v>
      </c>
      <c r="C9132" t="str">
        <f>VLOOKUP(co2_data[[#This Row],[country]],Country_Parameter!A:C,3,0)</f>
        <v>Parameter 2</v>
      </c>
      <c r="D9132">
        <v>0</v>
      </c>
      <c r="E9132">
        <v>0</v>
      </c>
      <c r="F9132">
        <v>0</v>
      </c>
      <c r="G9132">
        <v>0</v>
      </c>
      <c r="H9132">
        <v>0</v>
      </c>
      <c r="I9132">
        <v>0</v>
      </c>
      <c r="J9132">
        <v>0</v>
      </c>
      <c r="K9132">
        <v>0</v>
      </c>
      <c r="L9132">
        <v>0</v>
      </c>
    </row>
    <row r="9133" spans="1:12">
      <c r="A9133" s="1" t="s">
        <v>133</v>
      </c>
      <c r="B9133">
        <v>2015</v>
      </c>
      <c r="C9133" t="str">
        <f>VLOOKUP(co2_data[[#This Row],[country]],Country_Parameter!A:C,3,0)</f>
        <v>Parameter 2</v>
      </c>
      <c r="D9133">
        <v>0</v>
      </c>
      <c r="E9133">
        <v>0</v>
      </c>
      <c r="F9133">
        <v>0</v>
      </c>
      <c r="G9133">
        <v>0</v>
      </c>
      <c r="H9133">
        <v>0</v>
      </c>
      <c r="I9133">
        <v>0</v>
      </c>
      <c r="J9133">
        <v>0</v>
      </c>
      <c r="K9133">
        <v>0</v>
      </c>
      <c r="L9133">
        <v>0</v>
      </c>
    </row>
    <row r="9134" spans="1:12">
      <c r="A9134" s="1" t="s">
        <v>133</v>
      </c>
      <c r="B9134">
        <v>2016</v>
      </c>
      <c r="C9134" t="str">
        <f>VLOOKUP(co2_data[[#This Row],[country]],Country_Parameter!A:C,3,0)</f>
        <v>Parameter 2</v>
      </c>
      <c r="D9134">
        <v>0</v>
      </c>
      <c r="E9134">
        <v>0</v>
      </c>
      <c r="F9134">
        <v>0</v>
      </c>
      <c r="G9134">
        <v>0</v>
      </c>
      <c r="H9134">
        <v>0</v>
      </c>
      <c r="I9134">
        <v>0</v>
      </c>
      <c r="J9134">
        <v>0</v>
      </c>
      <c r="K9134">
        <v>0</v>
      </c>
      <c r="L9134">
        <v>0</v>
      </c>
    </row>
    <row r="9135" spans="1:12">
      <c r="A9135" s="1" t="s">
        <v>133</v>
      </c>
      <c r="B9135">
        <v>2017</v>
      </c>
      <c r="C9135" t="str">
        <f>VLOOKUP(co2_data[[#This Row],[country]],Country_Parameter!A:C,3,0)</f>
        <v>Parameter 2</v>
      </c>
      <c r="D9135">
        <v>0</v>
      </c>
      <c r="E9135">
        <v>0</v>
      </c>
      <c r="F9135">
        <v>0</v>
      </c>
      <c r="G9135">
        <v>0</v>
      </c>
      <c r="H9135">
        <v>0</v>
      </c>
      <c r="I9135">
        <v>0</v>
      </c>
      <c r="J9135">
        <v>0</v>
      </c>
      <c r="K9135">
        <v>0</v>
      </c>
      <c r="L9135">
        <v>0</v>
      </c>
    </row>
    <row r="9136" spans="1:12">
      <c r="A9136" s="1" t="s">
        <v>133</v>
      </c>
      <c r="B9136">
        <v>2018</v>
      </c>
      <c r="C9136" t="str">
        <f>VLOOKUP(co2_data[[#This Row],[country]],Country_Parameter!A:C,3,0)</f>
        <v>Parameter 2</v>
      </c>
      <c r="D9136">
        <v>0</v>
      </c>
      <c r="E9136">
        <v>0</v>
      </c>
      <c r="F9136">
        <v>0</v>
      </c>
      <c r="G9136">
        <v>0</v>
      </c>
      <c r="H9136">
        <v>0</v>
      </c>
      <c r="I9136">
        <v>0</v>
      </c>
      <c r="J9136">
        <v>0</v>
      </c>
      <c r="K9136">
        <v>0</v>
      </c>
      <c r="L9136">
        <v>0</v>
      </c>
    </row>
    <row r="9137" spans="1:12">
      <c r="A9137" s="1" t="s">
        <v>133</v>
      </c>
      <c r="B9137">
        <v>2019</v>
      </c>
      <c r="C9137" t="str">
        <f>VLOOKUP(co2_data[[#This Row],[country]],Country_Parameter!A:C,3,0)</f>
        <v>Parameter 2</v>
      </c>
      <c r="D9137">
        <v>0</v>
      </c>
      <c r="E9137">
        <v>0</v>
      </c>
      <c r="F9137">
        <v>0</v>
      </c>
      <c r="G9137">
        <v>0</v>
      </c>
      <c r="H9137">
        <v>0</v>
      </c>
      <c r="I9137">
        <v>0</v>
      </c>
      <c r="J9137">
        <v>0</v>
      </c>
      <c r="K9137">
        <v>0</v>
      </c>
      <c r="L9137">
        <v>0</v>
      </c>
    </row>
    <row r="9138" spans="1:12">
      <c r="A9138" s="1" t="s">
        <v>133</v>
      </c>
      <c r="B9138">
        <v>2020</v>
      </c>
      <c r="C9138" t="str">
        <f>VLOOKUP(co2_data[[#This Row],[country]],Country_Parameter!A:C,3,0)</f>
        <v>Parameter 2</v>
      </c>
      <c r="D9138">
        <v>0</v>
      </c>
      <c r="E9138">
        <v>0</v>
      </c>
      <c r="F9138">
        <v>0</v>
      </c>
      <c r="G9138">
        <v>0</v>
      </c>
      <c r="H9138">
        <v>0</v>
      </c>
      <c r="I9138">
        <v>0</v>
      </c>
      <c r="J9138">
        <v>0</v>
      </c>
      <c r="K9138">
        <v>0</v>
      </c>
      <c r="L9138">
        <v>0</v>
      </c>
    </row>
    <row r="9139" spans="1:12">
      <c r="A9139" s="1" t="s">
        <v>133</v>
      </c>
      <c r="B9139">
        <v>2021</v>
      </c>
      <c r="C9139" t="str">
        <f>VLOOKUP(co2_data[[#This Row],[country]],Country_Parameter!A:C,3,0)</f>
        <v>Parameter 2</v>
      </c>
      <c r="D9139">
        <v>0</v>
      </c>
      <c r="E9139">
        <v>0</v>
      </c>
      <c r="F9139">
        <v>0</v>
      </c>
      <c r="G9139">
        <v>0</v>
      </c>
      <c r="H9139">
        <v>0</v>
      </c>
      <c r="I9139">
        <v>0</v>
      </c>
      <c r="J9139">
        <v>0</v>
      </c>
      <c r="K9139">
        <v>0</v>
      </c>
      <c r="L9139">
        <v>0</v>
      </c>
    </row>
    <row r="9140" spans="1:12">
      <c r="A9140" s="1" t="s">
        <v>133</v>
      </c>
      <c r="B9140">
        <v>2022</v>
      </c>
      <c r="C9140" t="str">
        <f>VLOOKUP(co2_data[[#This Row],[country]],Country_Parameter!A:C,3,0)</f>
        <v>Parameter 2</v>
      </c>
      <c r="D9140">
        <v>0</v>
      </c>
      <c r="E9140">
        <v>0</v>
      </c>
      <c r="F9140">
        <v>0</v>
      </c>
      <c r="G9140">
        <v>0</v>
      </c>
      <c r="H9140">
        <v>0</v>
      </c>
      <c r="I9140">
        <v>0</v>
      </c>
      <c r="J9140">
        <v>0</v>
      </c>
      <c r="K9140">
        <v>0</v>
      </c>
      <c r="L9140">
        <v>0</v>
      </c>
    </row>
    <row r="9141" spans="1:12">
      <c r="A9141" s="1" t="s">
        <v>133</v>
      </c>
      <c r="B9141">
        <v>2023</v>
      </c>
      <c r="C9141" t="str">
        <f>VLOOKUP(co2_data[[#This Row],[country]],Country_Parameter!A:C,3,0)</f>
        <v>Parameter 2</v>
      </c>
      <c r="D9141">
        <v>0</v>
      </c>
      <c r="E9141">
        <v>0</v>
      </c>
      <c r="F9141">
        <v>0</v>
      </c>
      <c r="G9141">
        <v>0</v>
      </c>
      <c r="H9141">
        <v>0</v>
      </c>
      <c r="I9141">
        <v>0</v>
      </c>
      <c r="J9141">
        <v>0</v>
      </c>
      <c r="K9141">
        <v>0</v>
      </c>
      <c r="L9141">
        <v>0</v>
      </c>
    </row>
    <row r="9142" spans="1:12">
      <c r="A9142" s="1" t="s">
        <v>134</v>
      </c>
      <c r="B9142">
        <v>1949</v>
      </c>
      <c r="C9142" t="str">
        <f>VLOOKUP(co2_data[[#This Row],[country]],Country_Parameter!A:C,3,0)</f>
        <v>Parameter 1</v>
      </c>
      <c r="D9142">
        <v>1726058</v>
      </c>
      <c r="E9142">
        <v>0</v>
      </c>
      <c r="F9142">
        <v>0</v>
      </c>
      <c r="G9142">
        <v>3</v>
      </c>
      <c r="H9142">
        <v>3</v>
      </c>
      <c r="I9142">
        <v>0</v>
      </c>
      <c r="J9142">
        <v>0</v>
      </c>
      <c r="K9142">
        <v>1</v>
      </c>
      <c r="L9142">
        <v>0</v>
      </c>
    </row>
    <row r="9143" spans="1:12">
      <c r="A9143" s="1" t="s">
        <v>134</v>
      </c>
      <c r="B9143">
        <v>1950</v>
      </c>
      <c r="C9143" t="str">
        <f>VLOOKUP(co2_data[[#This Row],[country]],Country_Parameter!A:C,3,0)</f>
        <v>Parameter 1</v>
      </c>
      <c r="D9143">
        <v>1751142</v>
      </c>
      <c r="E9143">
        <v>0</v>
      </c>
      <c r="F9143">
        <v>0</v>
      </c>
      <c r="G9143">
        <v>4</v>
      </c>
      <c r="H9143">
        <v>3</v>
      </c>
      <c r="I9143">
        <v>0</v>
      </c>
      <c r="J9143">
        <v>0</v>
      </c>
      <c r="K9143">
        <v>1</v>
      </c>
      <c r="L9143">
        <v>0</v>
      </c>
    </row>
    <row r="9144" spans="1:12">
      <c r="A9144" s="1" t="s">
        <v>134</v>
      </c>
      <c r="B9144">
        <v>1951</v>
      </c>
      <c r="C9144" t="str">
        <f>VLOOKUP(co2_data[[#This Row],[country]],Country_Parameter!A:C,3,0)</f>
        <v>Parameter 1</v>
      </c>
      <c r="D9144">
        <v>1787519</v>
      </c>
      <c r="E9144">
        <v>0</v>
      </c>
      <c r="F9144">
        <v>0</v>
      </c>
      <c r="G9144">
        <v>4</v>
      </c>
      <c r="H9144">
        <v>3</v>
      </c>
      <c r="I9144">
        <v>0</v>
      </c>
      <c r="J9144">
        <v>0</v>
      </c>
      <c r="K9144">
        <v>1</v>
      </c>
      <c r="L9144">
        <v>0</v>
      </c>
    </row>
    <row r="9145" spans="1:12">
      <c r="A9145" s="1" t="s">
        <v>134</v>
      </c>
      <c r="B9145">
        <v>1952</v>
      </c>
      <c r="C9145" t="str">
        <f>VLOOKUP(co2_data[[#This Row],[country]],Country_Parameter!A:C,3,0)</f>
        <v>Parameter 1</v>
      </c>
      <c r="D9145">
        <v>1824594</v>
      </c>
      <c r="E9145">
        <v>0</v>
      </c>
      <c r="F9145">
        <v>0</v>
      </c>
      <c r="G9145">
        <v>4</v>
      </c>
      <c r="H9145">
        <v>4</v>
      </c>
      <c r="I9145">
        <v>0</v>
      </c>
      <c r="J9145">
        <v>0</v>
      </c>
      <c r="K9145">
        <v>1</v>
      </c>
      <c r="L9145">
        <v>0</v>
      </c>
    </row>
    <row r="9146" spans="1:12">
      <c r="A9146" s="1" t="s">
        <v>134</v>
      </c>
      <c r="B9146">
        <v>1953</v>
      </c>
      <c r="C9146" t="str">
        <f>VLOOKUP(co2_data[[#This Row],[country]],Country_Parameter!A:C,3,0)</f>
        <v>Parameter 1</v>
      </c>
      <c r="D9146">
        <v>1862537</v>
      </c>
      <c r="E9146">
        <v>0</v>
      </c>
      <c r="F9146">
        <v>0</v>
      </c>
      <c r="G9146">
        <v>5</v>
      </c>
      <c r="H9146">
        <v>4</v>
      </c>
      <c r="I9146">
        <v>0</v>
      </c>
      <c r="J9146">
        <v>0</v>
      </c>
      <c r="K9146">
        <v>1</v>
      </c>
      <c r="L9146">
        <v>0</v>
      </c>
    </row>
    <row r="9147" spans="1:12">
      <c r="A9147" s="1" t="s">
        <v>134</v>
      </c>
      <c r="B9147">
        <v>1954</v>
      </c>
      <c r="C9147" t="str">
        <f>VLOOKUP(co2_data[[#This Row],[country]],Country_Parameter!A:C,3,0)</f>
        <v>Parameter 1</v>
      </c>
      <c r="D9147">
        <v>1902148</v>
      </c>
      <c r="E9147">
        <v>0</v>
      </c>
      <c r="F9147">
        <v>0</v>
      </c>
      <c r="G9147">
        <v>5</v>
      </c>
      <c r="H9147">
        <v>4</v>
      </c>
      <c r="I9147">
        <v>0</v>
      </c>
      <c r="J9147">
        <v>0</v>
      </c>
      <c r="K9147">
        <v>1</v>
      </c>
      <c r="L9147">
        <v>0</v>
      </c>
    </row>
    <row r="9148" spans="1:12">
      <c r="A9148" s="1" t="s">
        <v>134</v>
      </c>
      <c r="B9148">
        <v>1955</v>
      </c>
      <c r="C9148" t="str">
        <f>VLOOKUP(co2_data[[#This Row],[country]],Country_Parameter!A:C,3,0)</f>
        <v>Parameter 1</v>
      </c>
      <c r="D9148">
        <v>1944408</v>
      </c>
      <c r="E9148">
        <v>0</v>
      </c>
      <c r="F9148">
        <v>0</v>
      </c>
      <c r="G9148">
        <v>6</v>
      </c>
      <c r="H9148">
        <v>4</v>
      </c>
      <c r="I9148">
        <v>0</v>
      </c>
      <c r="J9148">
        <v>0</v>
      </c>
      <c r="K9148">
        <v>1</v>
      </c>
      <c r="L9148">
        <v>0</v>
      </c>
    </row>
    <row r="9149" spans="1:12">
      <c r="A9149" s="1" t="s">
        <v>134</v>
      </c>
      <c r="B9149">
        <v>1956</v>
      </c>
      <c r="C9149" t="str">
        <f>VLOOKUP(co2_data[[#This Row],[country]],Country_Parameter!A:C,3,0)</f>
        <v>Parameter 1</v>
      </c>
      <c r="D9149">
        <v>1989626</v>
      </c>
      <c r="E9149">
        <v>0</v>
      </c>
      <c r="F9149">
        <v>0</v>
      </c>
      <c r="G9149">
        <v>6</v>
      </c>
      <c r="H9149">
        <v>5</v>
      </c>
      <c r="I9149">
        <v>0</v>
      </c>
      <c r="J9149">
        <v>0</v>
      </c>
      <c r="K9149">
        <v>1</v>
      </c>
      <c r="L9149">
        <v>0</v>
      </c>
    </row>
    <row r="9150" spans="1:12">
      <c r="A9150" s="1" t="s">
        <v>134</v>
      </c>
      <c r="B9150">
        <v>1957</v>
      </c>
      <c r="C9150" t="str">
        <f>VLOOKUP(co2_data[[#This Row],[country]],Country_Parameter!A:C,3,0)</f>
        <v>Parameter 1</v>
      </c>
      <c r="D9150">
        <v>2038323</v>
      </c>
      <c r="E9150">
        <v>0</v>
      </c>
      <c r="F9150">
        <v>0</v>
      </c>
      <c r="G9150">
        <v>7</v>
      </c>
      <c r="H9150">
        <v>5</v>
      </c>
      <c r="I9150">
        <v>0</v>
      </c>
      <c r="J9150">
        <v>0</v>
      </c>
      <c r="K9150">
        <v>2</v>
      </c>
      <c r="L9150">
        <v>0</v>
      </c>
    </row>
    <row r="9151" spans="1:12">
      <c r="A9151" s="1" t="s">
        <v>134</v>
      </c>
      <c r="B9151">
        <v>1958</v>
      </c>
      <c r="C9151" t="str">
        <f>VLOOKUP(co2_data[[#This Row],[country]],Country_Parameter!A:C,3,0)</f>
        <v>Parameter 1</v>
      </c>
      <c r="D9151">
        <v>2090858</v>
      </c>
      <c r="E9151">
        <v>0</v>
      </c>
      <c r="F9151">
        <v>0</v>
      </c>
      <c r="G9151">
        <v>8</v>
      </c>
      <c r="H9151">
        <v>5</v>
      </c>
      <c r="I9151">
        <v>0</v>
      </c>
      <c r="J9151">
        <v>0</v>
      </c>
      <c r="K9151">
        <v>2</v>
      </c>
      <c r="L9151">
        <v>0</v>
      </c>
    </row>
    <row r="9152" spans="1:12">
      <c r="A9152" s="1" t="s">
        <v>134</v>
      </c>
      <c r="B9152">
        <v>1959</v>
      </c>
      <c r="C9152" t="str">
        <f>VLOOKUP(co2_data[[#This Row],[country]],Country_Parameter!A:C,3,0)</f>
        <v>Parameter 1</v>
      </c>
      <c r="D9152">
        <v>2149299</v>
      </c>
      <c r="E9152">
        <v>0</v>
      </c>
      <c r="F9152">
        <v>0</v>
      </c>
      <c r="G9152">
        <v>8</v>
      </c>
      <c r="H9152">
        <v>6</v>
      </c>
      <c r="I9152">
        <v>0</v>
      </c>
      <c r="J9152">
        <v>0</v>
      </c>
      <c r="K9152">
        <v>2</v>
      </c>
      <c r="L9152">
        <v>0</v>
      </c>
    </row>
    <row r="9153" spans="1:12">
      <c r="A9153" s="1" t="s">
        <v>134</v>
      </c>
      <c r="B9153">
        <v>1960</v>
      </c>
      <c r="C9153" t="str">
        <f>VLOOKUP(co2_data[[#This Row],[country]],Country_Parameter!A:C,3,0)</f>
        <v>Parameter 1</v>
      </c>
      <c r="D9153">
        <v>2215516</v>
      </c>
      <c r="E9153">
        <v>0</v>
      </c>
      <c r="F9153">
        <v>0</v>
      </c>
      <c r="G9153">
        <v>8</v>
      </c>
      <c r="H9153">
        <v>6</v>
      </c>
      <c r="I9153">
        <v>0</v>
      </c>
      <c r="J9153">
        <v>0</v>
      </c>
      <c r="K9153">
        <v>2</v>
      </c>
      <c r="L9153">
        <v>0</v>
      </c>
    </row>
    <row r="9154" spans="1:12">
      <c r="A9154" s="1" t="s">
        <v>134</v>
      </c>
      <c r="B9154">
        <v>1961</v>
      </c>
      <c r="C9154" t="str">
        <f>VLOOKUP(co2_data[[#This Row],[country]],Country_Parameter!A:C,3,0)</f>
        <v>Parameter 1</v>
      </c>
      <c r="D9154">
        <v>2288674</v>
      </c>
      <c r="E9154">
        <v>0</v>
      </c>
      <c r="F9154">
        <v>0</v>
      </c>
      <c r="G9154">
        <v>9</v>
      </c>
      <c r="H9154">
        <v>6</v>
      </c>
      <c r="I9154">
        <v>0</v>
      </c>
      <c r="J9154">
        <v>0</v>
      </c>
      <c r="K9154">
        <v>2</v>
      </c>
      <c r="L9154">
        <v>0</v>
      </c>
    </row>
    <row r="9155" spans="1:12">
      <c r="A9155" s="1" t="s">
        <v>134</v>
      </c>
      <c r="B9155">
        <v>1962</v>
      </c>
      <c r="C9155" t="str">
        <f>VLOOKUP(co2_data[[#This Row],[country]],Country_Parameter!A:C,3,0)</f>
        <v>Parameter 1</v>
      </c>
      <c r="D9155">
        <v>2367300</v>
      </c>
      <c r="E9155">
        <v>0</v>
      </c>
      <c r="F9155">
        <v>0</v>
      </c>
      <c r="G9155">
        <v>9</v>
      </c>
      <c r="H9155">
        <v>6</v>
      </c>
      <c r="I9155">
        <v>0</v>
      </c>
      <c r="J9155">
        <v>0</v>
      </c>
      <c r="K9155">
        <v>3</v>
      </c>
      <c r="L9155">
        <v>0</v>
      </c>
    </row>
    <row r="9156" spans="1:12">
      <c r="A9156" s="1" t="s">
        <v>134</v>
      </c>
      <c r="B9156">
        <v>1963</v>
      </c>
      <c r="C9156" t="str">
        <f>VLOOKUP(co2_data[[#This Row],[country]],Country_Parameter!A:C,3,0)</f>
        <v>Parameter 1</v>
      </c>
      <c r="D9156">
        <v>2449248</v>
      </c>
      <c r="E9156">
        <v>0</v>
      </c>
      <c r="F9156">
        <v>0</v>
      </c>
      <c r="G9156">
        <v>10</v>
      </c>
      <c r="H9156">
        <v>6</v>
      </c>
      <c r="I9156">
        <v>0</v>
      </c>
      <c r="J9156">
        <v>0</v>
      </c>
      <c r="K9156">
        <v>3</v>
      </c>
      <c r="L9156">
        <v>0</v>
      </c>
    </row>
    <row r="9157" spans="1:12">
      <c r="A9157" s="1" t="s">
        <v>134</v>
      </c>
      <c r="B9157">
        <v>1964</v>
      </c>
      <c r="C9157" t="str">
        <f>VLOOKUP(co2_data[[#This Row],[country]],Country_Parameter!A:C,3,0)</f>
        <v>Parameter 1</v>
      </c>
      <c r="D9157">
        <v>2532152</v>
      </c>
      <c r="E9157">
        <v>0</v>
      </c>
      <c r="F9157">
        <v>0</v>
      </c>
      <c r="G9157">
        <v>10</v>
      </c>
      <c r="H9157">
        <v>6</v>
      </c>
      <c r="I9157">
        <v>0</v>
      </c>
      <c r="J9157">
        <v>1</v>
      </c>
      <c r="K9157">
        <v>3</v>
      </c>
      <c r="L9157">
        <v>0</v>
      </c>
    </row>
    <row r="9158" spans="1:12">
      <c r="A9158" s="1" t="s">
        <v>134</v>
      </c>
      <c r="B9158">
        <v>1965</v>
      </c>
      <c r="C9158" t="str">
        <f>VLOOKUP(co2_data[[#This Row],[country]],Country_Parameter!A:C,3,0)</f>
        <v>Parameter 1</v>
      </c>
      <c r="D9158">
        <v>2615064</v>
      </c>
      <c r="E9158">
        <v>0</v>
      </c>
      <c r="F9158">
        <v>0</v>
      </c>
      <c r="G9158">
        <v>11</v>
      </c>
      <c r="H9158">
        <v>6</v>
      </c>
      <c r="I9158">
        <v>0</v>
      </c>
      <c r="J9158">
        <v>1</v>
      </c>
      <c r="K9158">
        <v>4</v>
      </c>
      <c r="L9158">
        <v>0</v>
      </c>
    </row>
    <row r="9159" spans="1:12">
      <c r="A9159" s="1" t="s">
        <v>134</v>
      </c>
      <c r="B9159">
        <v>1966</v>
      </c>
      <c r="C9159" t="str">
        <f>VLOOKUP(co2_data[[#This Row],[country]],Country_Parameter!A:C,3,0)</f>
        <v>Parameter 1</v>
      </c>
      <c r="D9159">
        <v>2697631</v>
      </c>
      <c r="E9159">
        <v>0</v>
      </c>
      <c r="F9159">
        <v>0</v>
      </c>
      <c r="G9159">
        <v>11</v>
      </c>
      <c r="H9159">
        <v>7</v>
      </c>
      <c r="I9159">
        <v>0</v>
      </c>
      <c r="J9159">
        <v>1</v>
      </c>
      <c r="K9159">
        <v>4</v>
      </c>
      <c r="L9159">
        <v>0</v>
      </c>
    </row>
    <row r="9160" spans="1:12">
      <c r="A9160" s="1" t="s">
        <v>134</v>
      </c>
      <c r="B9160">
        <v>1967</v>
      </c>
      <c r="C9160" t="str">
        <f>VLOOKUP(co2_data[[#This Row],[country]],Country_Parameter!A:C,3,0)</f>
        <v>Parameter 1</v>
      </c>
      <c r="D9160">
        <v>2780172</v>
      </c>
      <c r="E9160">
        <v>0</v>
      </c>
      <c r="F9160">
        <v>0</v>
      </c>
      <c r="G9160">
        <v>12</v>
      </c>
      <c r="H9160">
        <v>7</v>
      </c>
      <c r="I9160">
        <v>0</v>
      </c>
      <c r="J9160">
        <v>1</v>
      </c>
      <c r="K9160">
        <v>4</v>
      </c>
      <c r="L9160">
        <v>0</v>
      </c>
    </row>
    <row r="9161" spans="1:12">
      <c r="A9161" s="1" t="s">
        <v>134</v>
      </c>
      <c r="B9161">
        <v>1968</v>
      </c>
      <c r="C9161" t="str">
        <f>VLOOKUP(co2_data[[#This Row],[country]],Country_Parameter!A:C,3,0)</f>
        <v>Parameter 1</v>
      </c>
      <c r="D9161">
        <v>2862893</v>
      </c>
      <c r="E9161">
        <v>0</v>
      </c>
      <c r="F9161">
        <v>0</v>
      </c>
      <c r="G9161">
        <v>12</v>
      </c>
      <c r="H9161">
        <v>7</v>
      </c>
      <c r="I9161">
        <v>0</v>
      </c>
      <c r="J9161">
        <v>1</v>
      </c>
      <c r="K9161">
        <v>4</v>
      </c>
      <c r="L9161">
        <v>0</v>
      </c>
    </row>
    <row r="9162" spans="1:12">
      <c r="A9162" s="1" t="s">
        <v>134</v>
      </c>
      <c r="B9162">
        <v>1969</v>
      </c>
      <c r="C9162" t="str">
        <f>VLOOKUP(co2_data[[#This Row],[country]],Country_Parameter!A:C,3,0)</f>
        <v>Parameter 1</v>
      </c>
      <c r="D9162">
        <v>2944842</v>
      </c>
      <c r="E9162">
        <v>0</v>
      </c>
      <c r="F9162">
        <v>0</v>
      </c>
      <c r="G9162">
        <v>13</v>
      </c>
      <c r="H9162">
        <v>7</v>
      </c>
      <c r="I9162">
        <v>0</v>
      </c>
      <c r="J9162">
        <v>1</v>
      </c>
      <c r="K9162">
        <v>5</v>
      </c>
      <c r="L9162">
        <v>0</v>
      </c>
    </row>
    <row r="9163" spans="1:12">
      <c r="A9163" s="1" t="s">
        <v>134</v>
      </c>
      <c r="B9163">
        <v>1970</v>
      </c>
      <c r="C9163" t="str">
        <f>VLOOKUP(co2_data[[#This Row],[country]],Country_Parameter!A:C,3,0)</f>
        <v>Parameter 1</v>
      </c>
      <c r="D9163">
        <v>3025143</v>
      </c>
      <c r="E9163">
        <v>0</v>
      </c>
      <c r="F9163">
        <v>1</v>
      </c>
      <c r="G9163">
        <v>13</v>
      </c>
      <c r="H9163">
        <v>7</v>
      </c>
      <c r="I9163">
        <v>0</v>
      </c>
      <c r="J9163">
        <v>1</v>
      </c>
      <c r="K9163">
        <v>5</v>
      </c>
      <c r="L9163">
        <v>0</v>
      </c>
    </row>
    <row r="9164" spans="1:12">
      <c r="A9164" s="1" t="s">
        <v>134</v>
      </c>
      <c r="B9164">
        <v>1971</v>
      </c>
      <c r="C9164" t="str">
        <f>VLOOKUP(co2_data[[#This Row],[country]],Country_Parameter!A:C,3,0)</f>
        <v>Parameter 1</v>
      </c>
      <c r="D9164">
        <v>3101444</v>
      </c>
      <c r="E9164">
        <v>0</v>
      </c>
      <c r="F9164">
        <v>1</v>
      </c>
      <c r="G9164">
        <v>14</v>
      </c>
      <c r="H9164">
        <v>7</v>
      </c>
      <c r="I9164">
        <v>0</v>
      </c>
      <c r="J9164">
        <v>1</v>
      </c>
      <c r="K9164">
        <v>5</v>
      </c>
      <c r="L9164">
        <v>0</v>
      </c>
    </row>
    <row r="9165" spans="1:12">
      <c r="A9165" s="1" t="s">
        <v>134</v>
      </c>
      <c r="B9165">
        <v>1972</v>
      </c>
      <c r="C9165" t="str">
        <f>VLOOKUP(co2_data[[#This Row],[country]],Country_Parameter!A:C,3,0)</f>
        <v>Parameter 1</v>
      </c>
      <c r="D9165">
        <v>3173948</v>
      </c>
      <c r="E9165">
        <v>0</v>
      </c>
      <c r="F9165">
        <v>1</v>
      </c>
      <c r="G9165">
        <v>15</v>
      </c>
      <c r="H9165">
        <v>7</v>
      </c>
      <c r="I9165">
        <v>0</v>
      </c>
      <c r="J9165">
        <v>1</v>
      </c>
      <c r="K9165">
        <v>6</v>
      </c>
      <c r="L9165">
        <v>0</v>
      </c>
    </row>
    <row r="9166" spans="1:12">
      <c r="A9166" s="1" t="s">
        <v>134</v>
      </c>
      <c r="B9166">
        <v>1973</v>
      </c>
      <c r="C9166" t="str">
        <f>VLOOKUP(co2_data[[#This Row],[country]],Country_Parameter!A:C,3,0)</f>
        <v>Parameter 1</v>
      </c>
      <c r="D9166">
        <v>3244873</v>
      </c>
      <c r="E9166">
        <v>18780450816</v>
      </c>
      <c r="F9166">
        <v>1</v>
      </c>
      <c r="G9166">
        <v>16</v>
      </c>
      <c r="H9166">
        <v>7</v>
      </c>
      <c r="I9166">
        <v>0</v>
      </c>
      <c r="J9166">
        <v>1</v>
      </c>
      <c r="K9166">
        <v>6</v>
      </c>
      <c r="L9166">
        <v>0</v>
      </c>
    </row>
    <row r="9167" spans="1:12">
      <c r="A9167" s="1" t="s">
        <v>134</v>
      </c>
      <c r="B9167">
        <v>1974</v>
      </c>
      <c r="C9167" t="str">
        <f>VLOOKUP(co2_data[[#This Row],[country]],Country_Parameter!A:C,3,0)</f>
        <v>Parameter 1</v>
      </c>
      <c r="D9167">
        <v>3314024</v>
      </c>
      <c r="E9167">
        <v>0</v>
      </c>
      <c r="F9167">
        <v>1</v>
      </c>
      <c r="G9167">
        <v>16</v>
      </c>
      <c r="H9167">
        <v>7</v>
      </c>
      <c r="I9167">
        <v>0</v>
      </c>
      <c r="J9167">
        <v>1</v>
      </c>
      <c r="K9167">
        <v>7</v>
      </c>
      <c r="L9167">
        <v>0</v>
      </c>
    </row>
    <row r="9168" spans="1:12">
      <c r="A9168" s="1" t="s">
        <v>134</v>
      </c>
      <c r="B9168">
        <v>1975</v>
      </c>
      <c r="C9168" t="str">
        <f>VLOOKUP(co2_data[[#This Row],[country]],Country_Parameter!A:C,3,0)</f>
        <v>Parameter 1</v>
      </c>
      <c r="D9168">
        <v>3381368</v>
      </c>
      <c r="E9168">
        <v>0</v>
      </c>
      <c r="F9168">
        <v>1</v>
      </c>
      <c r="G9168">
        <v>17</v>
      </c>
      <c r="H9168">
        <v>8</v>
      </c>
      <c r="I9168">
        <v>0</v>
      </c>
      <c r="J9168">
        <v>1</v>
      </c>
      <c r="K9168">
        <v>7</v>
      </c>
      <c r="L9168">
        <v>0</v>
      </c>
    </row>
    <row r="9169" spans="1:12">
      <c r="A9169" s="1" t="s">
        <v>134</v>
      </c>
      <c r="B9169">
        <v>1976</v>
      </c>
      <c r="C9169" t="str">
        <f>VLOOKUP(co2_data[[#This Row],[country]],Country_Parameter!A:C,3,0)</f>
        <v>Parameter 1</v>
      </c>
      <c r="D9169">
        <v>3447009</v>
      </c>
      <c r="E9169">
        <v>0</v>
      </c>
      <c r="F9169">
        <v>1</v>
      </c>
      <c r="G9169">
        <v>18</v>
      </c>
      <c r="H9169">
        <v>8</v>
      </c>
      <c r="I9169">
        <v>0</v>
      </c>
      <c r="J9169">
        <v>1</v>
      </c>
      <c r="K9169">
        <v>7</v>
      </c>
      <c r="L9169">
        <v>0</v>
      </c>
    </row>
    <row r="9170" spans="1:12">
      <c r="A9170" s="1" t="s">
        <v>134</v>
      </c>
      <c r="B9170">
        <v>1977</v>
      </c>
      <c r="C9170" t="str">
        <f>VLOOKUP(co2_data[[#This Row],[country]],Country_Parameter!A:C,3,0)</f>
        <v>Parameter 1</v>
      </c>
      <c r="D9170">
        <v>3514133</v>
      </c>
      <c r="E9170">
        <v>0</v>
      </c>
      <c r="F9170">
        <v>1</v>
      </c>
      <c r="G9170">
        <v>18</v>
      </c>
      <c r="H9170">
        <v>8</v>
      </c>
      <c r="I9170">
        <v>0</v>
      </c>
      <c r="J9170">
        <v>1</v>
      </c>
      <c r="K9170">
        <v>8</v>
      </c>
      <c r="L9170">
        <v>0</v>
      </c>
    </row>
    <row r="9171" spans="1:12">
      <c r="A9171" s="1" t="s">
        <v>134</v>
      </c>
      <c r="B9171">
        <v>1978</v>
      </c>
      <c r="C9171" t="str">
        <f>VLOOKUP(co2_data[[#This Row],[country]],Country_Parameter!A:C,3,0)</f>
        <v>Parameter 1</v>
      </c>
      <c r="D9171">
        <v>3584532</v>
      </c>
      <c r="E9171">
        <v>0</v>
      </c>
      <c r="F9171">
        <v>1</v>
      </c>
      <c r="G9171">
        <v>19</v>
      </c>
      <c r="H9171">
        <v>8</v>
      </c>
      <c r="I9171">
        <v>0</v>
      </c>
      <c r="J9171">
        <v>2</v>
      </c>
      <c r="K9171">
        <v>8</v>
      </c>
      <c r="L9171">
        <v>0</v>
      </c>
    </row>
    <row r="9172" spans="1:12">
      <c r="A9172" s="1" t="s">
        <v>134</v>
      </c>
      <c r="B9172">
        <v>1979</v>
      </c>
      <c r="C9172" t="str">
        <f>VLOOKUP(co2_data[[#This Row],[country]],Country_Parameter!A:C,3,0)</f>
        <v>Parameter 1</v>
      </c>
      <c r="D9172">
        <v>3656194</v>
      </c>
      <c r="E9172">
        <v>0</v>
      </c>
      <c r="F9172">
        <v>1</v>
      </c>
      <c r="G9172">
        <v>19</v>
      </c>
      <c r="H9172">
        <v>8</v>
      </c>
      <c r="I9172">
        <v>0</v>
      </c>
      <c r="J9172">
        <v>2</v>
      </c>
      <c r="K9172">
        <v>8</v>
      </c>
      <c r="L9172">
        <v>0</v>
      </c>
    </row>
    <row r="9173" spans="1:12">
      <c r="A9173" s="1" t="s">
        <v>134</v>
      </c>
      <c r="B9173">
        <v>1980</v>
      </c>
      <c r="C9173" t="str">
        <f>VLOOKUP(co2_data[[#This Row],[country]],Country_Parameter!A:C,3,0)</f>
        <v>Parameter 1</v>
      </c>
      <c r="D9173">
        <v>3729371</v>
      </c>
      <c r="E9173">
        <v>21185714176</v>
      </c>
      <c r="F9173">
        <v>1</v>
      </c>
      <c r="G9173">
        <v>20</v>
      </c>
      <c r="H9173">
        <v>9</v>
      </c>
      <c r="I9173">
        <v>0</v>
      </c>
      <c r="J9173">
        <v>2</v>
      </c>
      <c r="K9173">
        <v>9</v>
      </c>
      <c r="L9173">
        <v>0</v>
      </c>
    </row>
    <row r="9174" spans="1:12">
      <c r="A9174" s="1" t="s">
        <v>134</v>
      </c>
      <c r="B9174">
        <v>1981</v>
      </c>
      <c r="C9174" t="str">
        <f>VLOOKUP(co2_data[[#This Row],[country]],Country_Parameter!A:C,3,0)</f>
        <v>Parameter 1</v>
      </c>
      <c r="D9174">
        <v>3804456</v>
      </c>
      <c r="E9174">
        <v>21362532352</v>
      </c>
      <c r="F9174">
        <v>1</v>
      </c>
      <c r="G9174">
        <v>19</v>
      </c>
      <c r="H9174">
        <v>8</v>
      </c>
      <c r="I9174">
        <v>0</v>
      </c>
      <c r="J9174">
        <v>2</v>
      </c>
      <c r="K9174">
        <v>9</v>
      </c>
      <c r="L9174">
        <v>0</v>
      </c>
    </row>
    <row r="9175" spans="1:12">
      <c r="A9175" s="1" t="s">
        <v>134</v>
      </c>
      <c r="B9175">
        <v>1982</v>
      </c>
      <c r="C9175" t="str">
        <f>VLOOKUP(co2_data[[#This Row],[country]],Country_Parameter!A:C,3,0)</f>
        <v>Parameter 1</v>
      </c>
      <c r="D9175">
        <v>3882822</v>
      </c>
      <c r="E9175">
        <v>21544910848</v>
      </c>
      <c r="F9175">
        <v>1</v>
      </c>
      <c r="G9175">
        <v>20</v>
      </c>
      <c r="H9175">
        <v>8</v>
      </c>
      <c r="I9175">
        <v>0</v>
      </c>
      <c r="J9175">
        <v>2</v>
      </c>
      <c r="K9175">
        <v>9</v>
      </c>
      <c r="L9175">
        <v>0</v>
      </c>
    </row>
    <row r="9176" spans="1:12">
      <c r="A9176" s="1" t="s">
        <v>134</v>
      </c>
      <c r="B9176">
        <v>1983</v>
      </c>
      <c r="C9176" t="str">
        <f>VLOOKUP(co2_data[[#This Row],[country]],Country_Parameter!A:C,3,0)</f>
        <v>Parameter 1</v>
      </c>
      <c r="D9176">
        <v>3965767</v>
      </c>
      <c r="E9176">
        <v>23019999232</v>
      </c>
      <c r="F9176">
        <v>1</v>
      </c>
      <c r="G9176">
        <v>20</v>
      </c>
      <c r="H9176">
        <v>8</v>
      </c>
      <c r="I9176">
        <v>0</v>
      </c>
      <c r="J9176">
        <v>2</v>
      </c>
      <c r="K9176">
        <v>9</v>
      </c>
      <c r="L9176">
        <v>0</v>
      </c>
    </row>
    <row r="9177" spans="1:12">
      <c r="A9177" s="1" t="s">
        <v>134</v>
      </c>
      <c r="B9177">
        <v>1984</v>
      </c>
      <c r="C9177" t="str">
        <f>VLOOKUP(co2_data[[#This Row],[country]],Country_Parameter!A:C,3,0)</f>
        <v>Parameter 1</v>
      </c>
      <c r="D9177">
        <v>4039346</v>
      </c>
      <c r="E9177">
        <v>23354345472</v>
      </c>
      <c r="F9177">
        <v>1</v>
      </c>
      <c r="G9177">
        <v>20</v>
      </c>
      <c r="H9177">
        <v>8</v>
      </c>
      <c r="I9177">
        <v>0</v>
      </c>
      <c r="J9177">
        <v>2</v>
      </c>
      <c r="K9177">
        <v>9</v>
      </c>
      <c r="L9177">
        <v>0</v>
      </c>
    </row>
    <row r="9178" spans="1:12">
      <c r="A9178" s="1" t="s">
        <v>134</v>
      </c>
      <c r="B9178">
        <v>1985</v>
      </c>
      <c r="C9178" t="str">
        <f>VLOOKUP(co2_data[[#This Row],[country]],Country_Parameter!A:C,3,0)</f>
        <v>Parameter 1</v>
      </c>
      <c r="D9178">
        <v>4102391</v>
      </c>
      <c r="E9178">
        <v>22495180800</v>
      </c>
      <c r="F9178">
        <v>1</v>
      </c>
      <c r="G9178">
        <v>22</v>
      </c>
      <c r="H9178">
        <v>9</v>
      </c>
      <c r="I9178">
        <v>0</v>
      </c>
      <c r="J9178">
        <v>3</v>
      </c>
      <c r="K9178">
        <v>9</v>
      </c>
      <c r="L9178">
        <v>0</v>
      </c>
    </row>
    <row r="9179" spans="1:12">
      <c r="A9179" s="1" t="s">
        <v>134</v>
      </c>
      <c r="B9179">
        <v>1986</v>
      </c>
      <c r="C9179" t="str">
        <f>VLOOKUP(co2_data[[#This Row],[country]],Country_Parameter!A:C,3,0)</f>
        <v>Parameter 1</v>
      </c>
      <c r="D9179">
        <v>4168594</v>
      </c>
      <c r="E9179">
        <v>22136344576</v>
      </c>
      <c r="F9179">
        <v>1</v>
      </c>
      <c r="G9179">
        <v>22</v>
      </c>
      <c r="H9179">
        <v>10</v>
      </c>
      <c r="I9179">
        <v>0</v>
      </c>
      <c r="J9179">
        <v>2</v>
      </c>
      <c r="K9179">
        <v>9</v>
      </c>
      <c r="L9179">
        <v>0</v>
      </c>
    </row>
    <row r="9180" spans="1:12">
      <c r="A9180" s="1" t="s">
        <v>134</v>
      </c>
      <c r="B9180">
        <v>1987</v>
      </c>
      <c r="C9180" t="str">
        <f>VLOOKUP(co2_data[[#This Row],[country]],Country_Parameter!A:C,3,0)</f>
        <v>Parameter 1</v>
      </c>
      <c r="D9180">
        <v>4238470</v>
      </c>
      <c r="E9180">
        <v>21884309504</v>
      </c>
      <c r="F9180">
        <v>1</v>
      </c>
      <c r="G9180">
        <v>21</v>
      </c>
      <c r="H9180">
        <v>10</v>
      </c>
      <c r="I9180">
        <v>0</v>
      </c>
      <c r="J9180">
        <v>3</v>
      </c>
      <c r="K9180">
        <v>8</v>
      </c>
      <c r="L9180">
        <v>0</v>
      </c>
    </row>
    <row r="9181" spans="1:12">
      <c r="A9181" s="1" t="s">
        <v>134</v>
      </c>
      <c r="B9181">
        <v>1988</v>
      </c>
      <c r="C9181" t="str">
        <f>VLOOKUP(co2_data[[#This Row],[country]],Country_Parameter!A:C,3,0)</f>
        <v>Parameter 1</v>
      </c>
      <c r="D9181">
        <v>4308022</v>
      </c>
      <c r="E9181">
        <v>24099774464</v>
      </c>
      <c r="F9181">
        <v>1</v>
      </c>
      <c r="G9181">
        <v>21</v>
      </c>
      <c r="H9181">
        <v>9</v>
      </c>
      <c r="I9181">
        <v>0</v>
      </c>
      <c r="J9181">
        <v>4</v>
      </c>
      <c r="K9181">
        <v>8</v>
      </c>
      <c r="L9181">
        <v>0</v>
      </c>
    </row>
    <row r="9182" spans="1:12">
      <c r="A9182" s="1" t="s">
        <v>134</v>
      </c>
      <c r="B9182">
        <v>1989</v>
      </c>
      <c r="C9182" t="str">
        <f>VLOOKUP(co2_data[[#This Row],[country]],Country_Parameter!A:C,3,0)</f>
        <v>Parameter 1</v>
      </c>
      <c r="D9182">
        <v>4381998</v>
      </c>
      <c r="E9182">
        <v>24601434112</v>
      </c>
      <c r="F9182">
        <v>1</v>
      </c>
      <c r="G9182">
        <v>21</v>
      </c>
      <c r="H9182">
        <v>8</v>
      </c>
      <c r="I9182">
        <v>0</v>
      </c>
      <c r="J9182">
        <v>4</v>
      </c>
      <c r="K9182">
        <v>7</v>
      </c>
      <c r="L9182">
        <v>0</v>
      </c>
    </row>
    <row r="9183" spans="1:12">
      <c r="A9183" s="1" t="s">
        <v>134</v>
      </c>
      <c r="B9183">
        <v>1990</v>
      </c>
      <c r="C9183" t="str">
        <f>VLOOKUP(co2_data[[#This Row],[country]],Country_Parameter!A:C,3,0)</f>
        <v>Parameter 1</v>
      </c>
      <c r="D9183">
        <v>4459545</v>
      </c>
      <c r="E9183">
        <v>25164234752</v>
      </c>
      <c r="F9183">
        <v>1</v>
      </c>
      <c r="G9183">
        <v>19</v>
      </c>
      <c r="H9183">
        <v>7</v>
      </c>
      <c r="I9183">
        <v>0</v>
      </c>
      <c r="J9183">
        <v>4</v>
      </c>
      <c r="K9183">
        <v>8</v>
      </c>
      <c r="L9183">
        <v>0</v>
      </c>
    </row>
    <row r="9184" spans="1:12">
      <c r="A9184" s="1" t="s">
        <v>134</v>
      </c>
      <c r="B9184">
        <v>1991</v>
      </c>
      <c r="C9184" t="str">
        <f>VLOOKUP(co2_data[[#This Row],[country]],Country_Parameter!A:C,3,0)</f>
        <v>Parameter 1</v>
      </c>
      <c r="D9184">
        <v>4532120</v>
      </c>
      <c r="E9184">
        <v>22948278272</v>
      </c>
      <c r="F9184">
        <v>1</v>
      </c>
      <c r="G9184">
        <v>16</v>
      </c>
      <c r="H9184">
        <v>6</v>
      </c>
      <c r="I9184">
        <v>0</v>
      </c>
      <c r="J9184">
        <v>3</v>
      </c>
      <c r="K9184">
        <v>6</v>
      </c>
      <c r="L9184">
        <v>0</v>
      </c>
    </row>
    <row r="9185" spans="1:12">
      <c r="A9185" s="1" t="s">
        <v>134</v>
      </c>
      <c r="B9185">
        <v>1992</v>
      </c>
      <c r="C9185" t="str">
        <f>VLOOKUP(co2_data[[#This Row],[country]],Country_Parameter!A:C,3,0)</f>
        <v>Parameter 1</v>
      </c>
      <c r="D9185">
        <v>4600309</v>
      </c>
      <c r="E9185">
        <v>19580870656</v>
      </c>
      <c r="F9185">
        <v>0</v>
      </c>
      <c r="G9185">
        <v>11</v>
      </c>
      <c r="H9185">
        <v>4</v>
      </c>
      <c r="I9185">
        <v>0</v>
      </c>
      <c r="J9185">
        <v>3</v>
      </c>
      <c r="K9185">
        <v>4</v>
      </c>
      <c r="L9185">
        <v>0</v>
      </c>
    </row>
    <row r="9186" spans="1:12">
      <c r="A9186" s="1" t="s">
        <v>134</v>
      </c>
      <c r="B9186">
        <v>1993</v>
      </c>
      <c r="C9186" t="str">
        <f>VLOOKUP(co2_data[[#This Row],[country]],Country_Parameter!A:C,3,0)</f>
        <v>Parameter 1</v>
      </c>
      <c r="D9186">
        <v>4626809</v>
      </c>
      <c r="E9186">
        <v>16865849344</v>
      </c>
      <c r="F9186">
        <v>0</v>
      </c>
      <c r="G9186">
        <v>8</v>
      </c>
      <c r="H9186">
        <v>3</v>
      </c>
      <c r="I9186">
        <v>0</v>
      </c>
      <c r="J9186">
        <v>2</v>
      </c>
      <c r="K9186">
        <v>2</v>
      </c>
      <c r="L9186">
        <v>0</v>
      </c>
    </row>
    <row r="9187" spans="1:12">
      <c r="A9187" s="1" t="s">
        <v>134</v>
      </c>
      <c r="B9187">
        <v>1994</v>
      </c>
      <c r="C9187" t="str">
        <f>VLOOKUP(co2_data[[#This Row],[country]],Country_Parameter!A:C,3,0)</f>
        <v>Parameter 1</v>
      </c>
      <c r="D9187">
        <v>4649190</v>
      </c>
      <c r="E9187">
        <v>13389775872</v>
      </c>
      <c r="F9187">
        <v>0</v>
      </c>
      <c r="G9187">
        <v>6</v>
      </c>
      <c r="H9187">
        <v>3</v>
      </c>
      <c r="I9187">
        <v>0</v>
      </c>
      <c r="J9187">
        <v>2</v>
      </c>
      <c r="K9187">
        <v>1</v>
      </c>
      <c r="L9187">
        <v>0</v>
      </c>
    </row>
    <row r="9188" spans="1:12">
      <c r="A9188" s="1" t="s">
        <v>134</v>
      </c>
      <c r="B9188">
        <v>1995</v>
      </c>
      <c r="C9188" t="str">
        <f>VLOOKUP(co2_data[[#This Row],[country]],Country_Parameter!A:C,3,0)</f>
        <v>Parameter 1</v>
      </c>
      <c r="D9188">
        <v>4713639</v>
      </c>
      <c r="E9188">
        <v>12537052160</v>
      </c>
      <c r="F9188">
        <v>0</v>
      </c>
      <c r="G9188">
        <v>5</v>
      </c>
      <c r="H9188">
        <v>1</v>
      </c>
      <c r="I9188">
        <v>0</v>
      </c>
      <c r="J9188">
        <v>2</v>
      </c>
      <c r="K9188">
        <v>1</v>
      </c>
      <c r="L9188">
        <v>0</v>
      </c>
    </row>
    <row r="9189" spans="1:12">
      <c r="A9189" s="1" t="s">
        <v>134</v>
      </c>
      <c r="B9189">
        <v>1996</v>
      </c>
      <c r="C9189" t="str">
        <f>VLOOKUP(co2_data[[#This Row],[country]],Country_Parameter!A:C,3,0)</f>
        <v>Parameter 1</v>
      </c>
      <c r="D9189">
        <v>4782884</v>
      </c>
      <c r="E9189">
        <v>13289582592</v>
      </c>
      <c r="F9189">
        <v>0</v>
      </c>
      <c r="G9189">
        <v>6</v>
      </c>
      <c r="H9189">
        <v>2</v>
      </c>
      <c r="I9189">
        <v>0</v>
      </c>
      <c r="J9189">
        <v>2</v>
      </c>
      <c r="K9189">
        <v>2</v>
      </c>
      <c r="L9189">
        <v>0</v>
      </c>
    </row>
    <row r="9190" spans="1:12">
      <c r="A9190" s="1" t="s">
        <v>134</v>
      </c>
      <c r="B9190">
        <v>1997</v>
      </c>
      <c r="C9190" t="str">
        <f>VLOOKUP(co2_data[[#This Row],[country]],Country_Parameter!A:C,3,0)</f>
        <v>Parameter 1</v>
      </c>
      <c r="D9190">
        <v>4847998</v>
      </c>
      <c r="E9190">
        <v>14463585280</v>
      </c>
      <c r="F9190">
        <v>0</v>
      </c>
      <c r="G9190">
        <v>6</v>
      </c>
      <c r="H9190">
        <v>2</v>
      </c>
      <c r="I9190">
        <v>0</v>
      </c>
      <c r="J9190">
        <v>2</v>
      </c>
      <c r="K9190">
        <v>2</v>
      </c>
      <c r="L9190">
        <v>0</v>
      </c>
    </row>
    <row r="9191" spans="1:12">
      <c r="A9191" s="1" t="s">
        <v>134</v>
      </c>
      <c r="B9191">
        <v>1998</v>
      </c>
      <c r="C9191" t="str">
        <f>VLOOKUP(co2_data[[#This Row],[country]],Country_Parameter!A:C,3,0)</f>
        <v>Parameter 1</v>
      </c>
      <c r="D9191">
        <v>4907792</v>
      </c>
      <c r="E9191">
        <v>14624137216</v>
      </c>
      <c r="F9191">
        <v>0</v>
      </c>
      <c r="G9191">
        <v>6</v>
      </c>
      <c r="H9191">
        <v>2</v>
      </c>
      <c r="I9191">
        <v>0</v>
      </c>
      <c r="J9191">
        <v>2</v>
      </c>
      <c r="K9191">
        <v>2</v>
      </c>
      <c r="L9191">
        <v>0</v>
      </c>
    </row>
    <row r="9192" spans="1:12">
      <c r="A9192" s="1" t="s">
        <v>134</v>
      </c>
      <c r="B9192">
        <v>1999</v>
      </c>
      <c r="C9192" t="str">
        <f>VLOOKUP(co2_data[[#This Row],[country]],Country_Parameter!A:C,3,0)</f>
        <v>Parameter 1</v>
      </c>
      <c r="D9192">
        <v>4968592</v>
      </c>
      <c r="E9192">
        <v>15009645568</v>
      </c>
      <c r="F9192">
        <v>0</v>
      </c>
      <c r="G9192">
        <v>5</v>
      </c>
      <c r="H9192">
        <v>2</v>
      </c>
      <c r="I9192">
        <v>0</v>
      </c>
      <c r="J9192">
        <v>1</v>
      </c>
      <c r="K9192">
        <v>1</v>
      </c>
      <c r="L9192">
        <v>0</v>
      </c>
    </row>
    <row r="9193" spans="1:12">
      <c r="A9193" s="1" t="s">
        <v>134</v>
      </c>
      <c r="B9193">
        <v>2000</v>
      </c>
      <c r="C9193" t="str">
        <f>VLOOKUP(co2_data[[#This Row],[country]],Country_Parameter!A:C,3,0)</f>
        <v>Parameter 1</v>
      </c>
      <c r="D9193">
        <v>5025151</v>
      </c>
      <c r="E9193">
        <v>15667564544</v>
      </c>
      <c r="F9193">
        <v>0</v>
      </c>
      <c r="G9193">
        <v>5</v>
      </c>
      <c r="H9193">
        <v>2</v>
      </c>
      <c r="I9193">
        <v>0</v>
      </c>
      <c r="J9193">
        <v>1</v>
      </c>
      <c r="K9193">
        <v>1</v>
      </c>
      <c r="L9193">
        <v>0</v>
      </c>
    </row>
    <row r="9194" spans="1:12">
      <c r="A9194" s="1" t="s">
        <v>134</v>
      </c>
      <c r="B9194">
        <v>2001</v>
      </c>
      <c r="C9194" t="str">
        <f>VLOOKUP(co2_data[[#This Row],[country]],Country_Parameter!A:C,3,0)</f>
        <v>Parameter 1</v>
      </c>
      <c r="D9194">
        <v>5071961</v>
      </c>
      <c r="E9194">
        <v>16336534528</v>
      </c>
      <c r="F9194">
        <v>0</v>
      </c>
      <c r="G9194">
        <v>4</v>
      </c>
      <c r="H9194">
        <v>1</v>
      </c>
      <c r="I9194">
        <v>0</v>
      </c>
      <c r="J9194">
        <v>1</v>
      </c>
      <c r="K9194">
        <v>1</v>
      </c>
      <c r="L9194">
        <v>0</v>
      </c>
    </row>
    <row r="9195" spans="1:12">
      <c r="A9195" s="1" t="s">
        <v>134</v>
      </c>
      <c r="B9195">
        <v>2002</v>
      </c>
      <c r="C9195" t="str">
        <f>VLOOKUP(co2_data[[#This Row],[country]],Country_Parameter!A:C,3,0)</f>
        <v>Parameter 1</v>
      </c>
      <c r="D9195">
        <v>5116253</v>
      </c>
      <c r="E9195">
        <v>16170496000</v>
      </c>
      <c r="F9195">
        <v>0</v>
      </c>
      <c r="G9195">
        <v>5</v>
      </c>
      <c r="H9195">
        <v>2</v>
      </c>
      <c r="I9195">
        <v>0</v>
      </c>
      <c r="J9195">
        <v>2</v>
      </c>
      <c r="K9195">
        <v>1</v>
      </c>
      <c r="L9195">
        <v>0</v>
      </c>
    </row>
    <row r="9196" spans="1:12">
      <c r="A9196" s="1" t="s">
        <v>134</v>
      </c>
      <c r="B9196">
        <v>2003</v>
      </c>
      <c r="C9196" t="str">
        <f>VLOOKUP(co2_data[[#This Row],[country]],Country_Parameter!A:C,3,0)</f>
        <v>Parameter 1</v>
      </c>
      <c r="D9196">
        <v>5159422</v>
      </c>
      <c r="E9196">
        <v>17135753216</v>
      </c>
      <c r="F9196">
        <v>0</v>
      </c>
      <c r="G9196">
        <v>5</v>
      </c>
      <c r="H9196">
        <v>2</v>
      </c>
      <c r="I9196">
        <v>0</v>
      </c>
      <c r="J9196">
        <v>1</v>
      </c>
      <c r="K9196">
        <v>1</v>
      </c>
      <c r="L9196">
        <v>0</v>
      </c>
    </row>
    <row r="9197" spans="1:12">
      <c r="A9197" s="1" t="s">
        <v>134</v>
      </c>
      <c r="B9197">
        <v>2004</v>
      </c>
      <c r="C9197" t="str">
        <f>VLOOKUP(co2_data[[#This Row],[country]],Country_Parameter!A:C,3,0)</f>
        <v>Parameter 1</v>
      </c>
      <c r="D9197">
        <v>5203048</v>
      </c>
      <c r="E9197">
        <v>18155687936</v>
      </c>
      <c r="F9197">
        <v>0</v>
      </c>
      <c r="G9197">
        <v>6</v>
      </c>
      <c r="H9197">
        <v>2</v>
      </c>
      <c r="I9197">
        <v>0</v>
      </c>
      <c r="J9197">
        <v>2</v>
      </c>
      <c r="K9197">
        <v>2</v>
      </c>
      <c r="L9197">
        <v>0</v>
      </c>
    </row>
    <row r="9198" spans="1:12">
      <c r="A9198" s="1" t="s">
        <v>134</v>
      </c>
      <c r="B9198">
        <v>2005</v>
      </c>
      <c r="C9198" t="str">
        <f>VLOOKUP(co2_data[[#This Row],[country]],Country_Parameter!A:C,3,0)</f>
        <v>Parameter 1</v>
      </c>
      <c r="D9198">
        <v>5246337</v>
      </c>
      <c r="E9198">
        <v>17942167552</v>
      </c>
      <c r="F9198">
        <v>0</v>
      </c>
      <c r="G9198">
        <v>6</v>
      </c>
      <c r="H9198">
        <v>2</v>
      </c>
      <c r="I9198">
        <v>0</v>
      </c>
      <c r="J9198">
        <v>1</v>
      </c>
      <c r="K9198">
        <v>1</v>
      </c>
      <c r="L9198">
        <v>0</v>
      </c>
    </row>
    <row r="9199" spans="1:12">
      <c r="A9199" s="1" t="s">
        <v>134</v>
      </c>
      <c r="B9199">
        <v>2006</v>
      </c>
      <c r="C9199" t="str">
        <f>VLOOKUP(co2_data[[#This Row],[country]],Country_Parameter!A:C,3,0)</f>
        <v>Parameter 1</v>
      </c>
      <c r="D9199">
        <v>5282453</v>
      </c>
      <c r="E9199">
        <v>18316466176</v>
      </c>
      <c r="F9199">
        <v>0</v>
      </c>
      <c r="G9199">
        <v>5</v>
      </c>
      <c r="H9199">
        <v>2</v>
      </c>
      <c r="I9199">
        <v>0</v>
      </c>
      <c r="J9199">
        <v>1</v>
      </c>
      <c r="K9199">
        <v>1</v>
      </c>
      <c r="L9199">
        <v>0</v>
      </c>
    </row>
    <row r="9200" spans="1:12">
      <c r="A9200" s="1" t="s">
        <v>134</v>
      </c>
      <c r="B9200">
        <v>2007</v>
      </c>
      <c r="C9200" t="str">
        <f>VLOOKUP(co2_data[[#This Row],[country]],Country_Parameter!A:C,3,0)</f>
        <v>Parameter 1</v>
      </c>
      <c r="D9200">
        <v>5313373</v>
      </c>
      <c r="E9200">
        <v>19684075520</v>
      </c>
      <c r="F9200">
        <v>1</v>
      </c>
      <c r="G9200">
        <v>7</v>
      </c>
      <c r="H9200">
        <v>2</v>
      </c>
      <c r="I9200">
        <v>0</v>
      </c>
      <c r="J9200">
        <v>1</v>
      </c>
      <c r="K9200">
        <v>2</v>
      </c>
      <c r="L9200">
        <v>0</v>
      </c>
    </row>
    <row r="9201" spans="1:12">
      <c r="A9201" s="1" t="s">
        <v>134</v>
      </c>
      <c r="B9201">
        <v>2008</v>
      </c>
      <c r="C9201" t="str">
        <f>VLOOKUP(co2_data[[#This Row],[country]],Country_Parameter!A:C,3,0)</f>
        <v>Parameter 1</v>
      </c>
      <c r="D9201">
        <v>5342531</v>
      </c>
      <c r="E9201">
        <v>20960395264</v>
      </c>
      <c r="F9201">
        <v>0</v>
      </c>
      <c r="G9201">
        <v>7</v>
      </c>
      <c r="H9201">
        <v>3</v>
      </c>
      <c r="I9201">
        <v>0</v>
      </c>
      <c r="J9201">
        <v>1</v>
      </c>
      <c r="K9201">
        <v>2</v>
      </c>
      <c r="L9201">
        <v>0</v>
      </c>
    </row>
    <row r="9202" spans="1:12">
      <c r="A9202" s="1" t="s">
        <v>134</v>
      </c>
      <c r="B9202">
        <v>2009</v>
      </c>
      <c r="C9202" t="str">
        <f>VLOOKUP(co2_data[[#This Row],[country]],Country_Parameter!A:C,3,0)</f>
        <v>Parameter 1</v>
      </c>
      <c r="D9202">
        <v>5398013</v>
      </c>
      <c r="E9202">
        <v>21348200448</v>
      </c>
      <c r="F9202">
        <v>0</v>
      </c>
      <c r="G9202">
        <v>7</v>
      </c>
      <c r="H9202">
        <v>3</v>
      </c>
      <c r="I9202">
        <v>0</v>
      </c>
      <c r="J9202">
        <v>1</v>
      </c>
      <c r="K9202">
        <v>3</v>
      </c>
      <c r="L9202">
        <v>0</v>
      </c>
    </row>
    <row r="9203" spans="1:12">
      <c r="A9203" s="1" t="s">
        <v>134</v>
      </c>
      <c r="B9203">
        <v>2010</v>
      </c>
      <c r="C9203" t="str">
        <f>VLOOKUP(co2_data[[#This Row],[country]],Country_Parameter!A:C,3,0)</f>
        <v>Parameter 1</v>
      </c>
      <c r="D9203">
        <v>5491763</v>
      </c>
      <c r="E9203">
        <v>21037148160</v>
      </c>
      <c r="F9203">
        <v>0</v>
      </c>
      <c r="G9203">
        <v>6</v>
      </c>
      <c r="H9203">
        <v>3</v>
      </c>
      <c r="I9203">
        <v>0</v>
      </c>
      <c r="J9203">
        <v>1</v>
      </c>
      <c r="K9203">
        <v>3</v>
      </c>
      <c r="L9203">
        <v>0</v>
      </c>
    </row>
    <row r="9204" spans="1:12">
      <c r="A9204" s="1" t="s">
        <v>134</v>
      </c>
      <c r="B9204">
        <v>2011</v>
      </c>
      <c r="C9204" t="str">
        <f>VLOOKUP(co2_data[[#This Row],[country]],Country_Parameter!A:C,3,0)</f>
        <v>Parameter 1</v>
      </c>
      <c r="D9204">
        <v>5594537</v>
      </c>
      <c r="E9204">
        <v>22069321728</v>
      </c>
      <c r="F9204">
        <v>0</v>
      </c>
      <c r="G9204">
        <v>8</v>
      </c>
      <c r="H9204">
        <v>3</v>
      </c>
      <c r="I9204">
        <v>0</v>
      </c>
      <c r="J9204">
        <v>1</v>
      </c>
      <c r="K9204">
        <v>4</v>
      </c>
      <c r="L9204">
        <v>0</v>
      </c>
    </row>
    <row r="9205" spans="1:12">
      <c r="A9205" s="1" t="s">
        <v>134</v>
      </c>
      <c r="B9205">
        <v>2012</v>
      </c>
      <c r="C9205" t="str">
        <f>VLOOKUP(co2_data[[#This Row],[country]],Country_Parameter!A:C,3,0)</f>
        <v>Parameter 1</v>
      </c>
      <c r="D9205">
        <v>5696519</v>
      </c>
      <c r="E9205">
        <v>22049906688</v>
      </c>
      <c r="F9205">
        <v>1</v>
      </c>
      <c r="G9205">
        <v>10</v>
      </c>
      <c r="H9205">
        <v>4</v>
      </c>
      <c r="I9205">
        <v>0</v>
      </c>
      <c r="J9205">
        <v>1</v>
      </c>
      <c r="K9205">
        <v>5</v>
      </c>
      <c r="L9205">
        <v>0</v>
      </c>
    </row>
    <row r="9206" spans="1:12">
      <c r="A9206" s="1" t="s">
        <v>134</v>
      </c>
      <c r="B9206">
        <v>2013</v>
      </c>
      <c r="C9206" t="str">
        <f>VLOOKUP(co2_data[[#This Row],[country]],Country_Parameter!A:C,3,0)</f>
        <v>Parameter 1</v>
      </c>
      <c r="D9206">
        <v>5797296</v>
      </c>
      <c r="E9206">
        <v>24456652800</v>
      </c>
      <c r="F9206">
        <v>1</v>
      </c>
      <c r="G9206">
        <v>10</v>
      </c>
      <c r="H9206">
        <v>4</v>
      </c>
      <c r="I9206">
        <v>0</v>
      </c>
      <c r="J9206">
        <v>1</v>
      </c>
      <c r="K9206">
        <v>5</v>
      </c>
      <c r="L9206">
        <v>0</v>
      </c>
    </row>
    <row r="9207" spans="1:12">
      <c r="A9207" s="1" t="s">
        <v>134</v>
      </c>
      <c r="B9207">
        <v>2014</v>
      </c>
      <c r="C9207" t="str">
        <f>VLOOKUP(co2_data[[#This Row],[country]],Country_Parameter!A:C,3,0)</f>
        <v>Parameter 1</v>
      </c>
      <c r="D9207">
        <v>5898324</v>
      </c>
      <c r="E9207">
        <v>25440782336</v>
      </c>
      <c r="F9207">
        <v>1</v>
      </c>
      <c r="G9207">
        <v>10</v>
      </c>
      <c r="H9207">
        <v>5</v>
      </c>
      <c r="I9207">
        <v>0</v>
      </c>
      <c r="J9207">
        <v>1</v>
      </c>
      <c r="K9207">
        <v>4</v>
      </c>
      <c r="L9207">
        <v>0</v>
      </c>
    </row>
    <row r="9208" spans="1:12">
      <c r="A9208" s="1" t="s">
        <v>134</v>
      </c>
      <c r="B9208">
        <v>2015</v>
      </c>
      <c r="C9208" t="str">
        <f>VLOOKUP(co2_data[[#This Row],[country]],Country_Parameter!A:C,3,0)</f>
        <v>Parameter 1</v>
      </c>
      <c r="D9208">
        <v>6001876</v>
      </c>
      <c r="E9208">
        <v>26426865664</v>
      </c>
      <c r="F9208">
        <v>1</v>
      </c>
      <c r="G9208">
        <v>10</v>
      </c>
      <c r="H9208">
        <v>4</v>
      </c>
      <c r="I9208">
        <v>0</v>
      </c>
      <c r="J9208">
        <v>1</v>
      </c>
      <c r="K9208">
        <v>5</v>
      </c>
      <c r="L9208">
        <v>0</v>
      </c>
    </row>
    <row r="9209" spans="1:12">
      <c r="A9209" s="1" t="s">
        <v>134</v>
      </c>
      <c r="B9209">
        <v>2016</v>
      </c>
      <c r="C9209" t="str">
        <f>VLOOKUP(co2_data[[#This Row],[country]],Country_Parameter!A:C,3,0)</f>
        <v>Parameter 1</v>
      </c>
      <c r="D9209">
        <v>6108460</v>
      </c>
      <c r="E9209">
        <v>27572738048</v>
      </c>
      <c r="F9209">
        <v>1</v>
      </c>
      <c r="G9209">
        <v>10</v>
      </c>
      <c r="H9209">
        <v>3</v>
      </c>
      <c r="I9209">
        <v>0</v>
      </c>
      <c r="J9209">
        <v>1</v>
      </c>
      <c r="K9209">
        <v>5</v>
      </c>
      <c r="L9209">
        <v>0</v>
      </c>
    </row>
    <row r="9210" spans="1:12">
      <c r="A9210" s="1" t="s">
        <v>134</v>
      </c>
      <c r="B9210">
        <v>2017</v>
      </c>
      <c r="C9210" t="str">
        <f>VLOOKUP(co2_data[[#This Row],[country]],Country_Parameter!A:C,3,0)</f>
        <v>Parameter 1</v>
      </c>
      <c r="D9210">
        <v>6220146</v>
      </c>
      <c r="E9210">
        <v>28879683584</v>
      </c>
      <c r="F9210">
        <v>1</v>
      </c>
      <c r="G9210">
        <v>9</v>
      </c>
      <c r="H9210">
        <v>3</v>
      </c>
      <c r="I9210">
        <v>0</v>
      </c>
      <c r="J9210">
        <v>1</v>
      </c>
      <c r="K9210">
        <v>5</v>
      </c>
      <c r="L9210">
        <v>0</v>
      </c>
    </row>
    <row r="9211" spans="1:12">
      <c r="A9211" s="1" t="s">
        <v>134</v>
      </c>
      <c r="B9211">
        <v>2018</v>
      </c>
      <c r="C9211" t="str">
        <f>VLOOKUP(co2_data[[#This Row],[country]],Country_Parameter!A:C,3,0)</f>
        <v>Parameter 1</v>
      </c>
      <c r="D9211">
        <v>6341733</v>
      </c>
      <c r="E9211">
        <v>29878638592</v>
      </c>
      <c r="F9211">
        <v>1</v>
      </c>
      <c r="G9211">
        <v>11</v>
      </c>
      <c r="H9211">
        <v>4</v>
      </c>
      <c r="I9211">
        <v>0</v>
      </c>
      <c r="J9211">
        <v>1</v>
      </c>
      <c r="K9211">
        <v>6</v>
      </c>
      <c r="L9211">
        <v>0</v>
      </c>
    </row>
    <row r="9212" spans="1:12">
      <c r="A9212" s="1" t="s">
        <v>134</v>
      </c>
      <c r="B9212">
        <v>2019</v>
      </c>
      <c r="C9212" t="str">
        <f>VLOOKUP(co2_data[[#This Row],[country]],Country_Parameter!A:C,3,0)</f>
        <v>Parameter 1</v>
      </c>
      <c r="D9212">
        <v>6494036</v>
      </c>
      <c r="E9212">
        <v>31253354496</v>
      </c>
      <c r="F9212">
        <v>1</v>
      </c>
      <c r="G9212">
        <v>9</v>
      </c>
      <c r="H9212">
        <v>3</v>
      </c>
      <c r="I9212">
        <v>0</v>
      </c>
      <c r="J9212">
        <v>1</v>
      </c>
      <c r="K9212">
        <v>4</v>
      </c>
      <c r="L9212">
        <v>0</v>
      </c>
    </row>
    <row r="9213" spans="1:12">
      <c r="A9213" s="1" t="s">
        <v>134</v>
      </c>
      <c r="B9213">
        <v>2020</v>
      </c>
      <c r="C9213" t="str">
        <f>VLOOKUP(co2_data[[#This Row],[country]],Country_Parameter!A:C,3,0)</f>
        <v>Parameter 1</v>
      </c>
      <c r="D9213">
        <v>6664142</v>
      </c>
      <c r="E9213">
        <v>28560252928</v>
      </c>
      <c r="F9213">
        <v>1</v>
      </c>
      <c r="G9213">
        <v>8</v>
      </c>
      <c r="H9213">
        <v>3</v>
      </c>
      <c r="I9213">
        <v>0</v>
      </c>
      <c r="J9213">
        <v>1</v>
      </c>
      <c r="K9213">
        <v>4</v>
      </c>
      <c r="L9213">
        <v>0</v>
      </c>
    </row>
    <row r="9214" spans="1:12">
      <c r="A9214" s="1" t="s">
        <v>134</v>
      </c>
      <c r="B9214">
        <v>2021</v>
      </c>
      <c r="C9214" t="str">
        <f>VLOOKUP(co2_data[[#This Row],[country]],Country_Parameter!A:C,3,0)</f>
        <v>Parameter 1</v>
      </c>
      <c r="D9214">
        <v>6820483</v>
      </c>
      <c r="E9214">
        <v>29628979200</v>
      </c>
      <c r="F9214">
        <v>1</v>
      </c>
      <c r="G9214">
        <v>10</v>
      </c>
      <c r="H9214">
        <v>4</v>
      </c>
      <c r="I9214">
        <v>0</v>
      </c>
      <c r="J9214">
        <v>1</v>
      </c>
      <c r="K9214">
        <v>4</v>
      </c>
      <c r="L9214">
        <v>0</v>
      </c>
    </row>
    <row r="9215" spans="1:12">
      <c r="A9215" s="1" t="s">
        <v>134</v>
      </c>
      <c r="B9215">
        <v>2022</v>
      </c>
      <c r="C9215" t="str">
        <f>VLOOKUP(co2_data[[#This Row],[country]],Country_Parameter!A:C,3,0)</f>
        <v>Parameter 1</v>
      </c>
      <c r="D9215">
        <v>6955792</v>
      </c>
      <c r="E9215">
        <v>31703001088</v>
      </c>
      <c r="F9215">
        <v>1</v>
      </c>
      <c r="G9215">
        <v>10</v>
      </c>
      <c r="H9215">
        <v>4</v>
      </c>
      <c r="I9215">
        <v>0</v>
      </c>
      <c r="J9215">
        <v>1</v>
      </c>
      <c r="K9215">
        <v>4</v>
      </c>
      <c r="L9215">
        <v>0</v>
      </c>
    </row>
    <row r="9216" spans="1:12">
      <c r="A9216" s="1" t="s">
        <v>134</v>
      </c>
      <c r="B9216">
        <v>2023</v>
      </c>
      <c r="C9216" t="str">
        <f>VLOOKUP(co2_data[[#This Row],[country]],Country_Parameter!A:C,3,0)</f>
        <v>Parameter 1</v>
      </c>
      <c r="D9216">
        <v>7073523</v>
      </c>
      <c r="E9216">
        <v>0</v>
      </c>
      <c r="F9216">
        <v>1</v>
      </c>
      <c r="G9216">
        <v>10</v>
      </c>
      <c r="H9216">
        <v>4</v>
      </c>
      <c r="I9216">
        <v>0</v>
      </c>
      <c r="J9216">
        <v>1</v>
      </c>
      <c r="K9216">
        <v>4</v>
      </c>
      <c r="L9216">
        <v>0</v>
      </c>
    </row>
    <row r="9217" spans="1:12">
      <c r="A9217" s="1" t="s">
        <v>135</v>
      </c>
      <c r="B9217">
        <v>1949</v>
      </c>
      <c r="C9217" t="str">
        <f>VLOOKUP(co2_data[[#This Row],[country]],Country_Parameter!A:C,3,0)</f>
        <v>Parameter 1</v>
      </c>
      <c r="D9217">
        <v>1611660</v>
      </c>
      <c r="E9217">
        <v>0</v>
      </c>
      <c r="F9217">
        <v>0</v>
      </c>
      <c r="G9217">
        <v>0</v>
      </c>
      <c r="H9217">
        <v>0</v>
      </c>
      <c r="I9217">
        <v>0</v>
      </c>
      <c r="J9217">
        <v>0</v>
      </c>
      <c r="K9217">
        <v>0</v>
      </c>
      <c r="L9217">
        <v>0</v>
      </c>
    </row>
    <row r="9218" spans="1:12">
      <c r="A9218" s="1" t="s">
        <v>135</v>
      </c>
      <c r="B9218">
        <v>1950</v>
      </c>
      <c r="C9218" t="str">
        <f>VLOOKUP(co2_data[[#This Row],[country]],Country_Parameter!A:C,3,0)</f>
        <v>Parameter 1</v>
      </c>
      <c r="D9218">
        <v>1684556</v>
      </c>
      <c r="E9218">
        <v>1314541952</v>
      </c>
      <c r="F9218">
        <v>0</v>
      </c>
      <c r="G9218">
        <v>0</v>
      </c>
      <c r="H9218">
        <v>0</v>
      </c>
      <c r="I9218">
        <v>0</v>
      </c>
      <c r="J9218">
        <v>0</v>
      </c>
      <c r="K9218">
        <v>0</v>
      </c>
      <c r="L9218">
        <v>0</v>
      </c>
    </row>
    <row r="9219" spans="1:12">
      <c r="A9219" s="1" t="s">
        <v>135</v>
      </c>
      <c r="B9219">
        <v>1951</v>
      </c>
      <c r="C9219" t="str">
        <f>VLOOKUP(co2_data[[#This Row],[country]],Country_Parameter!A:C,3,0)</f>
        <v>Parameter 1</v>
      </c>
      <c r="D9219">
        <v>1725247</v>
      </c>
      <c r="E9219">
        <v>1356226048</v>
      </c>
      <c r="F9219">
        <v>0</v>
      </c>
      <c r="G9219">
        <v>0</v>
      </c>
      <c r="H9219">
        <v>0</v>
      </c>
      <c r="I9219">
        <v>0</v>
      </c>
      <c r="J9219">
        <v>0</v>
      </c>
      <c r="K9219">
        <v>0</v>
      </c>
      <c r="L9219">
        <v>0</v>
      </c>
    </row>
    <row r="9220" spans="1:12">
      <c r="A9220" s="1" t="s">
        <v>135</v>
      </c>
      <c r="B9220">
        <v>1952</v>
      </c>
      <c r="C9220" t="str">
        <f>VLOOKUP(co2_data[[#This Row],[country]],Country_Parameter!A:C,3,0)</f>
        <v>Parameter 1</v>
      </c>
      <c r="D9220">
        <v>1766187</v>
      </c>
      <c r="E9220">
        <v>1397298048</v>
      </c>
      <c r="F9220">
        <v>0</v>
      </c>
      <c r="G9220">
        <v>0</v>
      </c>
      <c r="H9220">
        <v>0</v>
      </c>
      <c r="I9220">
        <v>0</v>
      </c>
      <c r="J9220">
        <v>0</v>
      </c>
      <c r="K9220">
        <v>0</v>
      </c>
      <c r="L9220">
        <v>0</v>
      </c>
    </row>
    <row r="9221" spans="1:12">
      <c r="A9221" s="1" t="s">
        <v>135</v>
      </c>
      <c r="B9221">
        <v>1953</v>
      </c>
      <c r="C9221" t="str">
        <f>VLOOKUP(co2_data[[#This Row],[country]],Country_Parameter!A:C,3,0)</f>
        <v>Parameter 1</v>
      </c>
      <c r="D9221">
        <v>1807819</v>
      </c>
      <c r="E9221">
        <v>1440390016</v>
      </c>
      <c r="F9221">
        <v>0</v>
      </c>
      <c r="G9221">
        <v>0</v>
      </c>
      <c r="H9221">
        <v>0</v>
      </c>
      <c r="I9221">
        <v>0</v>
      </c>
      <c r="J9221">
        <v>0</v>
      </c>
      <c r="K9221">
        <v>0</v>
      </c>
      <c r="L9221">
        <v>0</v>
      </c>
    </row>
    <row r="9222" spans="1:12">
      <c r="A9222" s="1" t="s">
        <v>135</v>
      </c>
      <c r="B9222">
        <v>1954</v>
      </c>
      <c r="C9222" t="str">
        <f>VLOOKUP(co2_data[[#This Row],[country]],Country_Parameter!A:C,3,0)</f>
        <v>Parameter 1</v>
      </c>
      <c r="D9222">
        <v>1850135</v>
      </c>
      <c r="E9222">
        <v>1485549952</v>
      </c>
      <c r="F9222">
        <v>0</v>
      </c>
      <c r="G9222">
        <v>0</v>
      </c>
      <c r="H9222">
        <v>0</v>
      </c>
      <c r="I9222">
        <v>0</v>
      </c>
      <c r="J9222">
        <v>0</v>
      </c>
      <c r="K9222">
        <v>0</v>
      </c>
      <c r="L9222">
        <v>0</v>
      </c>
    </row>
    <row r="9223" spans="1:12">
      <c r="A9223" s="1" t="s">
        <v>135</v>
      </c>
      <c r="B9223">
        <v>1955</v>
      </c>
      <c r="C9223" t="str">
        <f>VLOOKUP(co2_data[[#This Row],[country]],Country_Parameter!A:C,3,0)</f>
        <v>Parameter 1</v>
      </c>
      <c r="D9223">
        <v>1893226</v>
      </c>
      <c r="E9223">
        <v>1532825984</v>
      </c>
      <c r="F9223">
        <v>0</v>
      </c>
      <c r="G9223">
        <v>0</v>
      </c>
      <c r="H9223">
        <v>0</v>
      </c>
      <c r="I9223">
        <v>0</v>
      </c>
      <c r="J9223">
        <v>0</v>
      </c>
      <c r="K9223">
        <v>0</v>
      </c>
      <c r="L9223">
        <v>0</v>
      </c>
    </row>
    <row r="9224" spans="1:12">
      <c r="A9224" s="1" t="s">
        <v>135</v>
      </c>
      <c r="B9224">
        <v>1956</v>
      </c>
      <c r="C9224" t="str">
        <f>VLOOKUP(co2_data[[#This Row],[country]],Country_Parameter!A:C,3,0)</f>
        <v>Parameter 1</v>
      </c>
      <c r="D9224">
        <v>1937237</v>
      </c>
      <c r="E9224">
        <v>1578023936</v>
      </c>
      <c r="F9224">
        <v>0</v>
      </c>
      <c r="G9224">
        <v>0</v>
      </c>
      <c r="H9224">
        <v>0</v>
      </c>
      <c r="I9224">
        <v>0</v>
      </c>
      <c r="J9224">
        <v>0</v>
      </c>
      <c r="K9224">
        <v>0</v>
      </c>
      <c r="L9224">
        <v>0</v>
      </c>
    </row>
    <row r="9225" spans="1:12">
      <c r="A9225" s="1" t="s">
        <v>135</v>
      </c>
      <c r="B9225">
        <v>1957</v>
      </c>
      <c r="C9225" t="str">
        <f>VLOOKUP(co2_data[[#This Row],[country]],Country_Parameter!A:C,3,0)</f>
        <v>Parameter 1</v>
      </c>
      <c r="D9225">
        <v>1982141</v>
      </c>
      <c r="E9225">
        <v>1626665984</v>
      </c>
      <c r="F9225">
        <v>0</v>
      </c>
      <c r="G9225">
        <v>0</v>
      </c>
      <c r="H9225">
        <v>0</v>
      </c>
      <c r="I9225">
        <v>0</v>
      </c>
      <c r="J9225">
        <v>0</v>
      </c>
      <c r="K9225">
        <v>0</v>
      </c>
      <c r="L9225">
        <v>0</v>
      </c>
    </row>
    <row r="9226" spans="1:12">
      <c r="A9226" s="1" t="s">
        <v>135</v>
      </c>
      <c r="B9226">
        <v>1958</v>
      </c>
      <c r="C9226" t="str">
        <f>VLOOKUP(co2_data[[#This Row],[country]],Country_Parameter!A:C,3,0)</f>
        <v>Parameter 1</v>
      </c>
      <c r="D9226">
        <v>2028028</v>
      </c>
      <c r="E9226">
        <v>1679666944</v>
      </c>
      <c r="F9226">
        <v>0</v>
      </c>
      <c r="G9226">
        <v>0</v>
      </c>
      <c r="H9226">
        <v>0</v>
      </c>
      <c r="I9226">
        <v>0</v>
      </c>
      <c r="J9226">
        <v>0</v>
      </c>
      <c r="K9226">
        <v>0</v>
      </c>
      <c r="L9226">
        <v>0</v>
      </c>
    </row>
    <row r="9227" spans="1:12">
      <c r="A9227" s="1" t="s">
        <v>135</v>
      </c>
      <c r="B9227">
        <v>1959</v>
      </c>
      <c r="C9227" t="str">
        <f>VLOOKUP(co2_data[[#This Row],[country]],Country_Parameter!A:C,3,0)</f>
        <v>Parameter 1</v>
      </c>
      <c r="D9227">
        <v>2074484</v>
      </c>
      <c r="E9227">
        <v>1729665024</v>
      </c>
      <c r="F9227">
        <v>0</v>
      </c>
      <c r="G9227">
        <v>0</v>
      </c>
      <c r="H9227">
        <v>0</v>
      </c>
      <c r="I9227">
        <v>0</v>
      </c>
      <c r="J9227">
        <v>0</v>
      </c>
      <c r="K9227">
        <v>0</v>
      </c>
      <c r="L9227">
        <v>0</v>
      </c>
    </row>
    <row r="9228" spans="1:12">
      <c r="A9228" s="1" t="s">
        <v>135</v>
      </c>
      <c r="B9228">
        <v>1960</v>
      </c>
      <c r="C9228" t="str">
        <f>VLOOKUP(co2_data[[#This Row],[country]],Country_Parameter!A:C,3,0)</f>
        <v>Parameter 1</v>
      </c>
      <c r="D9228">
        <v>2121516</v>
      </c>
      <c r="E9228">
        <v>1780238976</v>
      </c>
      <c r="F9228">
        <v>0</v>
      </c>
      <c r="G9228">
        <v>0</v>
      </c>
      <c r="H9228">
        <v>0</v>
      </c>
      <c r="I9228">
        <v>0</v>
      </c>
      <c r="J9228">
        <v>0</v>
      </c>
      <c r="K9228">
        <v>0</v>
      </c>
      <c r="L9228">
        <v>0</v>
      </c>
    </row>
    <row r="9229" spans="1:12">
      <c r="A9229" s="1" t="s">
        <v>135</v>
      </c>
      <c r="B9229">
        <v>1961</v>
      </c>
      <c r="C9229" t="str">
        <f>VLOOKUP(co2_data[[#This Row],[country]],Country_Parameter!A:C,3,0)</f>
        <v>Parameter 1</v>
      </c>
      <c r="D9229">
        <v>2169801</v>
      </c>
      <c r="E9229">
        <v>1837661056</v>
      </c>
      <c r="F9229">
        <v>0</v>
      </c>
      <c r="G9229">
        <v>0</v>
      </c>
      <c r="H9229">
        <v>0</v>
      </c>
      <c r="I9229">
        <v>0</v>
      </c>
      <c r="J9229">
        <v>0</v>
      </c>
      <c r="K9229">
        <v>0</v>
      </c>
      <c r="L9229">
        <v>0</v>
      </c>
    </row>
    <row r="9230" spans="1:12">
      <c r="A9230" s="1" t="s">
        <v>135</v>
      </c>
      <c r="B9230">
        <v>1962</v>
      </c>
      <c r="C9230" t="str">
        <f>VLOOKUP(co2_data[[#This Row],[country]],Country_Parameter!A:C,3,0)</f>
        <v>Parameter 1</v>
      </c>
      <c r="D9230">
        <v>2219918</v>
      </c>
      <c r="E9230">
        <v>1895883008</v>
      </c>
      <c r="F9230">
        <v>0</v>
      </c>
      <c r="G9230">
        <v>0</v>
      </c>
      <c r="H9230">
        <v>0</v>
      </c>
      <c r="I9230">
        <v>0</v>
      </c>
      <c r="J9230">
        <v>0</v>
      </c>
      <c r="K9230">
        <v>0</v>
      </c>
      <c r="L9230">
        <v>0</v>
      </c>
    </row>
    <row r="9231" spans="1:12">
      <c r="A9231" s="1" t="s">
        <v>135</v>
      </c>
      <c r="B9231">
        <v>1963</v>
      </c>
      <c r="C9231" t="str">
        <f>VLOOKUP(co2_data[[#This Row],[country]],Country_Parameter!A:C,3,0)</f>
        <v>Parameter 1</v>
      </c>
      <c r="D9231">
        <v>2271068</v>
      </c>
      <c r="E9231">
        <v>1953240064</v>
      </c>
      <c r="F9231">
        <v>0</v>
      </c>
      <c r="G9231">
        <v>0</v>
      </c>
      <c r="H9231">
        <v>0</v>
      </c>
      <c r="I9231">
        <v>0</v>
      </c>
      <c r="J9231">
        <v>0</v>
      </c>
      <c r="K9231">
        <v>0</v>
      </c>
      <c r="L9231">
        <v>0</v>
      </c>
    </row>
    <row r="9232" spans="1:12">
      <c r="A9232" s="1" t="s">
        <v>135</v>
      </c>
      <c r="B9232">
        <v>1964</v>
      </c>
      <c r="C9232" t="str">
        <f>VLOOKUP(co2_data[[#This Row],[country]],Country_Parameter!A:C,3,0)</f>
        <v>Parameter 1</v>
      </c>
      <c r="D9232">
        <v>2322828</v>
      </c>
      <c r="E9232">
        <v>2014624000</v>
      </c>
      <c r="F9232">
        <v>0</v>
      </c>
      <c r="G9232">
        <v>0</v>
      </c>
      <c r="H9232">
        <v>0</v>
      </c>
      <c r="I9232">
        <v>0</v>
      </c>
      <c r="J9232">
        <v>0</v>
      </c>
      <c r="K9232">
        <v>0</v>
      </c>
      <c r="L9232">
        <v>0</v>
      </c>
    </row>
    <row r="9233" spans="1:12">
      <c r="A9233" s="1" t="s">
        <v>135</v>
      </c>
      <c r="B9233">
        <v>1965</v>
      </c>
      <c r="C9233" t="str">
        <f>VLOOKUP(co2_data[[#This Row],[country]],Country_Parameter!A:C,3,0)</f>
        <v>Parameter 1</v>
      </c>
      <c r="D9233">
        <v>2376200</v>
      </c>
      <c r="E9233">
        <v>2077650048</v>
      </c>
      <c r="F9233">
        <v>0</v>
      </c>
      <c r="G9233">
        <v>0</v>
      </c>
      <c r="H9233">
        <v>0</v>
      </c>
      <c r="I9233">
        <v>0</v>
      </c>
      <c r="J9233">
        <v>0</v>
      </c>
      <c r="K9233">
        <v>0</v>
      </c>
      <c r="L9233">
        <v>0</v>
      </c>
    </row>
    <row r="9234" spans="1:12">
      <c r="A9234" s="1" t="s">
        <v>135</v>
      </c>
      <c r="B9234">
        <v>1966</v>
      </c>
      <c r="C9234" t="str">
        <f>VLOOKUP(co2_data[[#This Row],[country]],Country_Parameter!A:C,3,0)</f>
        <v>Parameter 1</v>
      </c>
      <c r="D9234">
        <v>2431089</v>
      </c>
      <c r="E9234">
        <v>2142342016</v>
      </c>
      <c r="F9234">
        <v>0</v>
      </c>
      <c r="G9234">
        <v>0</v>
      </c>
      <c r="H9234">
        <v>0</v>
      </c>
      <c r="I9234">
        <v>0</v>
      </c>
      <c r="J9234">
        <v>0</v>
      </c>
      <c r="K9234">
        <v>0</v>
      </c>
      <c r="L9234">
        <v>0</v>
      </c>
    </row>
    <row r="9235" spans="1:12">
      <c r="A9235" s="1" t="s">
        <v>135</v>
      </c>
      <c r="B9235">
        <v>1967</v>
      </c>
      <c r="C9235" t="str">
        <f>VLOOKUP(co2_data[[#This Row],[country]],Country_Parameter!A:C,3,0)</f>
        <v>Parameter 1</v>
      </c>
      <c r="D9235">
        <v>2487718</v>
      </c>
      <c r="E9235">
        <v>2208723968</v>
      </c>
      <c r="F9235">
        <v>0</v>
      </c>
      <c r="G9235">
        <v>0</v>
      </c>
      <c r="H9235">
        <v>0</v>
      </c>
      <c r="I9235">
        <v>0</v>
      </c>
      <c r="J9235">
        <v>0</v>
      </c>
      <c r="K9235">
        <v>0</v>
      </c>
      <c r="L9235">
        <v>0</v>
      </c>
    </row>
    <row r="9236" spans="1:12">
      <c r="A9236" s="1" t="s">
        <v>135</v>
      </c>
      <c r="B9236">
        <v>1968</v>
      </c>
      <c r="C9236" t="str">
        <f>VLOOKUP(co2_data[[#This Row],[country]],Country_Parameter!A:C,3,0)</f>
        <v>Parameter 1</v>
      </c>
      <c r="D9236">
        <v>2546378</v>
      </c>
      <c r="E9236">
        <v>2276819968</v>
      </c>
      <c r="F9236">
        <v>0</v>
      </c>
      <c r="G9236">
        <v>0</v>
      </c>
      <c r="H9236">
        <v>0</v>
      </c>
      <c r="I9236">
        <v>0</v>
      </c>
      <c r="J9236">
        <v>0</v>
      </c>
      <c r="K9236">
        <v>0</v>
      </c>
      <c r="L9236">
        <v>0</v>
      </c>
    </row>
    <row r="9237" spans="1:12">
      <c r="A9237" s="1" t="s">
        <v>135</v>
      </c>
      <c r="B9237">
        <v>1969</v>
      </c>
      <c r="C9237" t="str">
        <f>VLOOKUP(co2_data[[#This Row],[country]],Country_Parameter!A:C,3,0)</f>
        <v>Parameter 1</v>
      </c>
      <c r="D9237">
        <v>2606966</v>
      </c>
      <c r="E9237">
        <v>2346653952</v>
      </c>
      <c r="F9237">
        <v>0</v>
      </c>
      <c r="G9237">
        <v>0</v>
      </c>
      <c r="H9237">
        <v>0</v>
      </c>
      <c r="I9237">
        <v>0</v>
      </c>
      <c r="J9237">
        <v>0</v>
      </c>
      <c r="K9237">
        <v>0</v>
      </c>
      <c r="L9237">
        <v>0</v>
      </c>
    </row>
    <row r="9238" spans="1:12">
      <c r="A9238" s="1" t="s">
        <v>135</v>
      </c>
      <c r="B9238">
        <v>1970</v>
      </c>
      <c r="C9238" t="str">
        <f>VLOOKUP(co2_data[[#This Row],[country]],Country_Parameter!A:C,3,0)</f>
        <v>Parameter 1</v>
      </c>
      <c r="D9238">
        <v>2669703</v>
      </c>
      <c r="E9238">
        <v>2418249984</v>
      </c>
      <c r="F9238">
        <v>0</v>
      </c>
      <c r="G9238">
        <v>1</v>
      </c>
      <c r="H9238">
        <v>0</v>
      </c>
      <c r="I9238">
        <v>0</v>
      </c>
      <c r="J9238">
        <v>0</v>
      </c>
      <c r="K9238">
        <v>1</v>
      </c>
      <c r="L9238">
        <v>0</v>
      </c>
    </row>
    <row r="9239" spans="1:12">
      <c r="A9239" s="1" t="s">
        <v>135</v>
      </c>
      <c r="B9239">
        <v>1971</v>
      </c>
      <c r="C9239" t="str">
        <f>VLOOKUP(co2_data[[#This Row],[country]],Country_Parameter!A:C,3,0)</f>
        <v>Parameter 1</v>
      </c>
      <c r="D9239">
        <v>2734636</v>
      </c>
      <c r="E9239">
        <v>2540999936</v>
      </c>
      <c r="F9239">
        <v>0</v>
      </c>
      <c r="G9239">
        <v>0</v>
      </c>
      <c r="H9239">
        <v>0</v>
      </c>
      <c r="I9239">
        <v>0</v>
      </c>
      <c r="J9239">
        <v>0</v>
      </c>
      <c r="K9239">
        <v>0</v>
      </c>
      <c r="L9239">
        <v>0</v>
      </c>
    </row>
    <row r="9240" spans="1:12">
      <c r="A9240" s="1" t="s">
        <v>135</v>
      </c>
      <c r="B9240">
        <v>1972</v>
      </c>
      <c r="C9240" t="str">
        <f>VLOOKUP(co2_data[[#This Row],[country]],Country_Parameter!A:C,3,0)</f>
        <v>Parameter 1</v>
      </c>
      <c r="D9240">
        <v>2801657</v>
      </c>
      <c r="E9240">
        <v>2626104064</v>
      </c>
      <c r="F9240">
        <v>0</v>
      </c>
      <c r="G9240">
        <v>0</v>
      </c>
      <c r="H9240">
        <v>0</v>
      </c>
      <c r="I9240">
        <v>0</v>
      </c>
      <c r="J9240">
        <v>0</v>
      </c>
      <c r="K9240">
        <v>0</v>
      </c>
      <c r="L9240">
        <v>0</v>
      </c>
    </row>
    <row r="9241" spans="1:12">
      <c r="A9241" s="1" t="s">
        <v>135</v>
      </c>
      <c r="B9241">
        <v>1973</v>
      </c>
      <c r="C9241" t="str">
        <f>VLOOKUP(co2_data[[#This Row],[country]],Country_Parameter!A:C,3,0)</f>
        <v>Parameter 1</v>
      </c>
      <c r="D9241">
        <v>2870579</v>
      </c>
      <c r="E9241">
        <v>2857487872</v>
      </c>
      <c r="F9241">
        <v>0</v>
      </c>
      <c r="G9241">
        <v>1</v>
      </c>
      <c r="H9241">
        <v>0</v>
      </c>
      <c r="I9241">
        <v>0</v>
      </c>
      <c r="J9241">
        <v>0</v>
      </c>
      <c r="K9241">
        <v>1</v>
      </c>
      <c r="L9241">
        <v>0</v>
      </c>
    </row>
    <row r="9242" spans="1:12">
      <c r="A9242" s="1" t="s">
        <v>135</v>
      </c>
      <c r="B9242">
        <v>1974</v>
      </c>
      <c r="C9242" t="str">
        <f>VLOOKUP(co2_data[[#This Row],[country]],Country_Parameter!A:C,3,0)</f>
        <v>Parameter 1</v>
      </c>
      <c r="D9242">
        <v>2939760</v>
      </c>
      <c r="E9242">
        <v>2962136064</v>
      </c>
      <c r="F9242">
        <v>0</v>
      </c>
      <c r="G9242">
        <v>0</v>
      </c>
      <c r="H9242">
        <v>0</v>
      </c>
      <c r="I9242">
        <v>0</v>
      </c>
      <c r="J9242">
        <v>0</v>
      </c>
      <c r="K9242">
        <v>0</v>
      </c>
      <c r="L9242">
        <v>0</v>
      </c>
    </row>
    <row r="9243" spans="1:12">
      <c r="A9243" s="1" t="s">
        <v>135</v>
      </c>
      <c r="B9243">
        <v>1975</v>
      </c>
      <c r="C9243" t="str">
        <f>VLOOKUP(co2_data[[#This Row],[country]],Country_Parameter!A:C,3,0)</f>
        <v>Parameter 1</v>
      </c>
      <c r="D9243">
        <v>3005524</v>
      </c>
      <c r="E9243">
        <v>3157839104</v>
      </c>
      <c r="F9243">
        <v>0</v>
      </c>
      <c r="G9243">
        <v>0</v>
      </c>
      <c r="H9243">
        <v>0</v>
      </c>
      <c r="I9243">
        <v>0</v>
      </c>
      <c r="J9243">
        <v>0</v>
      </c>
      <c r="K9243">
        <v>0</v>
      </c>
      <c r="L9243">
        <v>0</v>
      </c>
    </row>
    <row r="9244" spans="1:12">
      <c r="A9244" s="1" t="s">
        <v>135</v>
      </c>
      <c r="B9244">
        <v>1976</v>
      </c>
      <c r="C9244" t="str">
        <f>VLOOKUP(co2_data[[#This Row],[country]],Country_Parameter!A:C,3,0)</f>
        <v>Parameter 1</v>
      </c>
      <c r="D9244">
        <v>3064882</v>
      </c>
      <c r="E9244">
        <v>3249048064</v>
      </c>
      <c r="F9244">
        <v>0</v>
      </c>
      <c r="G9244">
        <v>0</v>
      </c>
      <c r="H9244">
        <v>0</v>
      </c>
      <c r="I9244">
        <v>0</v>
      </c>
      <c r="J9244">
        <v>0</v>
      </c>
      <c r="K9244">
        <v>0</v>
      </c>
      <c r="L9244">
        <v>0</v>
      </c>
    </row>
    <row r="9245" spans="1:12">
      <c r="A9245" s="1" t="s">
        <v>135</v>
      </c>
      <c r="B9245">
        <v>1977</v>
      </c>
      <c r="C9245" t="str">
        <f>VLOOKUP(co2_data[[#This Row],[country]],Country_Parameter!A:C,3,0)</f>
        <v>Parameter 1</v>
      </c>
      <c r="D9245">
        <v>3118927</v>
      </c>
      <c r="E9245">
        <v>3185543936</v>
      </c>
      <c r="F9245">
        <v>0</v>
      </c>
      <c r="G9245">
        <v>0</v>
      </c>
      <c r="H9245">
        <v>0</v>
      </c>
      <c r="I9245">
        <v>0</v>
      </c>
      <c r="J9245">
        <v>0</v>
      </c>
      <c r="K9245">
        <v>0</v>
      </c>
      <c r="L9245">
        <v>0</v>
      </c>
    </row>
    <row r="9246" spans="1:12">
      <c r="A9246" s="1" t="s">
        <v>135</v>
      </c>
      <c r="B9246">
        <v>1978</v>
      </c>
      <c r="C9246" t="str">
        <f>VLOOKUP(co2_data[[#This Row],[country]],Country_Parameter!A:C,3,0)</f>
        <v>Parameter 1</v>
      </c>
      <c r="D9246">
        <v>3171753</v>
      </c>
      <c r="E9246">
        <v>3218767872</v>
      </c>
      <c r="F9246">
        <v>0</v>
      </c>
      <c r="G9246">
        <v>0</v>
      </c>
      <c r="H9246">
        <v>0</v>
      </c>
      <c r="I9246">
        <v>0</v>
      </c>
      <c r="J9246">
        <v>0</v>
      </c>
      <c r="K9246">
        <v>0</v>
      </c>
      <c r="L9246">
        <v>0</v>
      </c>
    </row>
    <row r="9247" spans="1:12">
      <c r="A9247" s="1" t="s">
        <v>135</v>
      </c>
      <c r="B9247">
        <v>1979</v>
      </c>
      <c r="C9247" t="str">
        <f>VLOOKUP(co2_data[[#This Row],[country]],Country_Parameter!A:C,3,0)</f>
        <v>Parameter 1</v>
      </c>
      <c r="D9247">
        <v>3228200</v>
      </c>
      <c r="E9247">
        <v>3156888064</v>
      </c>
      <c r="F9247">
        <v>0</v>
      </c>
      <c r="G9247">
        <v>0</v>
      </c>
      <c r="H9247">
        <v>0</v>
      </c>
      <c r="I9247">
        <v>0</v>
      </c>
      <c r="J9247">
        <v>0</v>
      </c>
      <c r="K9247">
        <v>0</v>
      </c>
      <c r="L9247">
        <v>0</v>
      </c>
    </row>
    <row r="9248" spans="1:12">
      <c r="A9248" s="1" t="s">
        <v>135</v>
      </c>
      <c r="B9248">
        <v>1980</v>
      </c>
      <c r="C9248" t="str">
        <f>VLOOKUP(co2_data[[#This Row],[country]],Country_Parameter!A:C,3,0)</f>
        <v>Parameter 1</v>
      </c>
      <c r="D9248">
        <v>3292574</v>
      </c>
      <c r="E9248">
        <v>3470821888</v>
      </c>
      <c r="F9248">
        <v>0</v>
      </c>
      <c r="G9248">
        <v>0</v>
      </c>
      <c r="H9248">
        <v>0</v>
      </c>
      <c r="I9248">
        <v>0</v>
      </c>
      <c r="J9248">
        <v>0</v>
      </c>
      <c r="K9248">
        <v>0</v>
      </c>
      <c r="L9248">
        <v>0</v>
      </c>
    </row>
    <row r="9249" spans="1:12">
      <c r="A9249" s="1" t="s">
        <v>135</v>
      </c>
      <c r="B9249">
        <v>1981</v>
      </c>
      <c r="C9249" t="str">
        <f>VLOOKUP(co2_data[[#This Row],[country]],Country_Parameter!A:C,3,0)</f>
        <v>Parameter 1</v>
      </c>
      <c r="D9249">
        <v>3366638</v>
      </c>
      <c r="E9249">
        <v>4001062912</v>
      </c>
      <c r="F9249">
        <v>0</v>
      </c>
      <c r="G9249">
        <v>0</v>
      </c>
      <c r="H9249">
        <v>0</v>
      </c>
      <c r="I9249">
        <v>0</v>
      </c>
      <c r="J9249">
        <v>0</v>
      </c>
      <c r="K9249">
        <v>0</v>
      </c>
      <c r="L9249">
        <v>0</v>
      </c>
    </row>
    <row r="9250" spans="1:12">
      <c r="A9250" s="1" t="s">
        <v>135</v>
      </c>
      <c r="B9250">
        <v>1982</v>
      </c>
      <c r="C9250" t="str">
        <f>VLOOKUP(co2_data[[#This Row],[country]],Country_Parameter!A:C,3,0)</f>
        <v>Parameter 1</v>
      </c>
      <c r="D9250">
        <v>3450021</v>
      </c>
      <c r="E9250">
        <v>4284216064</v>
      </c>
      <c r="F9250">
        <v>0</v>
      </c>
      <c r="G9250">
        <v>0</v>
      </c>
      <c r="H9250">
        <v>0</v>
      </c>
      <c r="I9250">
        <v>0</v>
      </c>
      <c r="J9250">
        <v>0</v>
      </c>
      <c r="K9250">
        <v>0</v>
      </c>
      <c r="L9250">
        <v>0</v>
      </c>
    </row>
    <row r="9251" spans="1:12">
      <c r="A9251" s="1" t="s">
        <v>135</v>
      </c>
      <c r="B9251">
        <v>1983</v>
      </c>
      <c r="C9251" t="str">
        <f>VLOOKUP(co2_data[[#This Row],[country]],Country_Parameter!A:C,3,0)</f>
        <v>Parameter 1</v>
      </c>
      <c r="D9251">
        <v>3541005</v>
      </c>
      <c r="E9251">
        <v>4484085248</v>
      </c>
      <c r="F9251">
        <v>0</v>
      </c>
      <c r="G9251">
        <v>0</v>
      </c>
      <c r="H9251">
        <v>0</v>
      </c>
      <c r="I9251">
        <v>0</v>
      </c>
      <c r="J9251">
        <v>0</v>
      </c>
      <c r="K9251">
        <v>0</v>
      </c>
      <c r="L9251">
        <v>0</v>
      </c>
    </row>
    <row r="9252" spans="1:12">
      <c r="A9252" s="1" t="s">
        <v>135</v>
      </c>
      <c r="B9252">
        <v>1984</v>
      </c>
      <c r="C9252" t="str">
        <f>VLOOKUP(co2_data[[#This Row],[country]],Country_Parameter!A:C,3,0)</f>
        <v>Parameter 1</v>
      </c>
      <c r="D9252">
        <v>3637846</v>
      </c>
      <c r="E9252">
        <v>4807488000</v>
      </c>
      <c r="F9252">
        <v>0</v>
      </c>
      <c r="G9252">
        <v>0</v>
      </c>
      <c r="H9252">
        <v>0</v>
      </c>
      <c r="I9252">
        <v>0</v>
      </c>
      <c r="J9252">
        <v>0</v>
      </c>
      <c r="K9252">
        <v>0</v>
      </c>
      <c r="L9252">
        <v>0</v>
      </c>
    </row>
    <row r="9253" spans="1:12">
      <c r="A9253" s="1" t="s">
        <v>135</v>
      </c>
      <c r="B9253">
        <v>1985</v>
      </c>
      <c r="C9253" t="str">
        <f>VLOOKUP(co2_data[[#This Row],[country]],Country_Parameter!A:C,3,0)</f>
        <v>Parameter 1</v>
      </c>
      <c r="D9253">
        <v>3739985</v>
      </c>
      <c r="E9253">
        <v>5053974016</v>
      </c>
      <c r="F9253">
        <v>0</v>
      </c>
      <c r="G9253">
        <v>0</v>
      </c>
      <c r="H9253">
        <v>0</v>
      </c>
      <c r="I9253">
        <v>0</v>
      </c>
      <c r="J9253">
        <v>0</v>
      </c>
      <c r="K9253">
        <v>0</v>
      </c>
      <c r="L9253">
        <v>0</v>
      </c>
    </row>
    <row r="9254" spans="1:12">
      <c r="A9254" s="1" t="s">
        <v>135</v>
      </c>
      <c r="B9254">
        <v>1986</v>
      </c>
      <c r="C9254" t="str">
        <f>VLOOKUP(co2_data[[#This Row],[country]],Country_Parameter!A:C,3,0)</f>
        <v>Parameter 1</v>
      </c>
      <c r="D9254">
        <v>3846722</v>
      </c>
      <c r="E9254">
        <v>5300658176</v>
      </c>
      <c r="F9254">
        <v>0</v>
      </c>
      <c r="G9254">
        <v>0</v>
      </c>
      <c r="H9254">
        <v>0</v>
      </c>
      <c r="I9254">
        <v>0</v>
      </c>
      <c r="J9254">
        <v>0</v>
      </c>
      <c r="K9254">
        <v>0</v>
      </c>
      <c r="L9254">
        <v>0</v>
      </c>
    </row>
    <row r="9255" spans="1:12">
      <c r="A9255" s="1" t="s">
        <v>135</v>
      </c>
      <c r="B9255">
        <v>1987</v>
      </c>
      <c r="C9255" t="str">
        <f>VLOOKUP(co2_data[[#This Row],[country]],Country_Parameter!A:C,3,0)</f>
        <v>Parameter 1</v>
      </c>
      <c r="D9255">
        <v>3957624</v>
      </c>
      <c r="E9255">
        <v>5223150080</v>
      </c>
      <c r="F9255">
        <v>0</v>
      </c>
      <c r="G9255">
        <v>0</v>
      </c>
      <c r="H9255">
        <v>0</v>
      </c>
      <c r="I9255">
        <v>0</v>
      </c>
      <c r="J9255">
        <v>0</v>
      </c>
      <c r="K9255">
        <v>0</v>
      </c>
      <c r="L9255">
        <v>0</v>
      </c>
    </row>
    <row r="9256" spans="1:12">
      <c r="A9256" s="1" t="s">
        <v>135</v>
      </c>
      <c r="B9256">
        <v>1988</v>
      </c>
      <c r="C9256" t="str">
        <f>VLOOKUP(co2_data[[#This Row],[country]],Country_Parameter!A:C,3,0)</f>
        <v>Parameter 1</v>
      </c>
      <c r="D9256">
        <v>4072609</v>
      </c>
      <c r="E9256">
        <v>5118280192</v>
      </c>
      <c r="F9256">
        <v>0</v>
      </c>
      <c r="G9256">
        <v>0</v>
      </c>
      <c r="H9256">
        <v>0</v>
      </c>
      <c r="I9256">
        <v>0</v>
      </c>
      <c r="J9256">
        <v>0</v>
      </c>
      <c r="K9256">
        <v>0</v>
      </c>
      <c r="L9256">
        <v>0</v>
      </c>
    </row>
    <row r="9257" spans="1:12">
      <c r="A9257" s="1" t="s">
        <v>135</v>
      </c>
      <c r="B9257">
        <v>1989</v>
      </c>
      <c r="C9257" t="str">
        <f>VLOOKUP(co2_data[[#This Row],[country]],Country_Parameter!A:C,3,0)</f>
        <v>Parameter 1</v>
      </c>
      <c r="D9257">
        <v>4190973</v>
      </c>
      <c r="E9257">
        <v>5846232064</v>
      </c>
      <c r="F9257">
        <v>0</v>
      </c>
      <c r="G9257">
        <v>0</v>
      </c>
      <c r="H9257">
        <v>0</v>
      </c>
      <c r="I9257">
        <v>0</v>
      </c>
      <c r="J9257">
        <v>0</v>
      </c>
      <c r="K9257">
        <v>0</v>
      </c>
      <c r="L9257">
        <v>0</v>
      </c>
    </row>
    <row r="9258" spans="1:12">
      <c r="A9258" s="1" t="s">
        <v>135</v>
      </c>
      <c r="B9258">
        <v>1990</v>
      </c>
      <c r="C9258" t="str">
        <f>VLOOKUP(co2_data[[#This Row],[country]],Country_Parameter!A:C,3,0)</f>
        <v>Parameter 1</v>
      </c>
      <c r="D9258">
        <v>4311960</v>
      </c>
      <c r="E9258">
        <v>6235010048</v>
      </c>
      <c r="F9258">
        <v>0</v>
      </c>
      <c r="G9258">
        <v>1</v>
      </c>
      <c r="H9258">
        <v>0</v>
      </c>
      <c r="I9258">
        <v>0</v>
      </c>
      <c r="J9258">
        <v>0</v>
      </c>
      <c r="K9258">
        <v>1</v>
      </c>
      <c r="L9258">
        <v>0</v>
      </c>
    </row>
    <row r="9259" spans="1:12">
      <c r="A9259" s="1" t="s">
        <v>135</v>
      </c>
      <c r="B9259">
        <v>1991</v>
      </c>
      <c r="C9259" t="str">
        <f>VLOOKUP(co2_data[[#This Row],[country]],Country_Parameter!A:C,3,0)</f>
        <v>Parameter 1</v>
      </c>
      <c r="D9259">
        <v>4435120</v>
      </c>
      <c r="E9259">
        <v>6550550016</v>
      </c>
      <c r="F9259">
        <v>0</v>
      </c>
      <c r="G9259">
        <v>1</v>
      </c>
      <c r="H9259">
        <v>0</v>
      </c>
      <c r="I9259">
        <v>0</v>
      </c>
      <c r="J9259">
        <v>0</v>
      </c>
      <c r="K9259">
        <v>1</v>
      </c>
      <c r="L9259">
        <v>0</v>
      </c>
    </row>
    <row r="9260" spans="1:12">
      <c r="A9260" s="1" t="s">
        <v>135</v>
      </c>
      <c r="B9260">
        <v>1992</v>
      </c>
      <c r="C9260" t="str">
        <f>VLOOKUP(co2_data[[#This Row],[country]],Country_Parameter!A:C,3,0)</f>
        <v>Parameter 1</v>
      </c>
      <c r="D9260">
        <v>4559651</v>
      </c>
      <c r="E9260">
        <v>6965636096</v>
      </c>
      <c r="F9260">
        <v>0</v>
      </c>
      <c r="G9260">
        <v>1</v>
      </c>
      <c r="H9260">
        <v>0</v>
      </c>
      <c r="I9260">
        <v>0</v>
      </c>
      <c r="J9260">
        <v>0</v>
      </c>
      <c r="K9260">
        <v>1</v>
      </c>
      <c r="L9260">
        <v>0</v>
      </c>
    </row>
    <row r="9261" spans="1:12">
      <c r="A9261" s="1" t="s">
        <v>135</v>
      </c>
      <c r="B9261">
        <v>1993</v>
      </c>
      <c r="C9261" t="str">
        <f>VLOOKUP(co2_data[[#This Row],[country]],Country_Parameter!A:C,3,0)</f>
        <v>Parameter 1</v>
      </c>
      <c r="D9261">
        <v>4685063</v>
      </c>
      <c r="E9261">
        <v>7432922624</v>
      </c>
      <c r="F9261">
        <v>0</v>
      </c>
      <c r="G9261">
        <v>1</v>
      </c>
      <c r="H9261">
        <v>0</v>
      </c>
      <c r="I9261">
        <v>0</v>
      </c>
      <c r="J9261">
        <v>0</v>
      </c>
      <c r="K9261">
        <v>1</v>
      </c>
      <c r="L9261">
        <v>0</v>
      </c>
    </row>
    <row r="9262" spans="1:12">
      <c r="A9262" s="1" t="s">
        <v>135</v>
      </c>
      <c r="B9262">
        <v>1994</v>
      </c>
      <c r="C9262" t="str">
        <f>VLOOKUP(co2_data[[#This Row],[country]],Country_Parameter!A:C,3,0)</f>
        <v>Parameter 1</v>
      </c>
      <c r="D9262">
        <v>4809222</v>
      </c>
      <c r="E9262">
        <v>8095761920</v>
      </c>
      <c r="F9262">
        <v>0</v>
      </c>
      <c r="G9262">
        <v>1</v>
      </c>
      <c r="H9262">
        <v>0</v>
      </c>
      <c r="I9262">
        <v>0</v>
      </c>
      <c r="J9262">
        <v>0</v>
      </c>
      <c r="K9262">
        <v>1</v>
      </c>
      <c r="L9262">
        <v>0</v>
      </c>
    </row>
    <row r="9263" spans="1:12">
      <c r="A9263" s="1" t="s">
        <v>135</v>
      </c>
      <c r="B9263">
        <v>1995</v>
      </c>
      <c r="C9263" t="str">
        <f>VLOOKUP(co2_data[[#This Row],[country]],Country_Parameter!A:C,3,0)</f>
        <v>Parameter 1</v>
      </c>
      <c r="D9263">
        <v>4929410</v>
      </c>
      <c r="E9263">
        <v>8730283008</v>
      </c>
      <c r="F9263">
        <v>0</v>
      </c>
      <c r="G9263">
        <v>1</v>
      </c>
      <c r="H9263">
        <v>0</v>
      </c>
      <c r="I9263">
        <v>0</v>
      </c>
      <c r="J9263">
        <v>0</v>
      </c>
      <c r="K9263">
        <v>1</v>
      </c>
      <c r="L9263">
        <v>0</v>
      </c>
    </row>
    <row r="9264" spans="1:12">
      <c r="A9264" s="1" t="s">
        <v>135</v>
      </c>
      <c r="B9264">
        <v>1996</v>
      </c>
      <c r="C9264" t="str">
        <f>VLOOKUP(co2_data[[#This Row],[country]],Country_Parameter!A:C,3,0)</f>
        <v>Parameter 1</v>
      </c>
      <c r="D9264">
        <v>5045686</v>
      </c>
      <c r="E9264">
        <v>9400684544</v>
      </c>
      <c r="F9264">
        <v>0</v>
      </c>
      <c r="G9264">
        <v>1</v>
      </c>
      <c r="H9264">
        <v>0</v>
      </c>
      <c r="I9264">
        <v>0</v>
      </c>
      <c r="J9264">
        <v>0</v>
      </c>
      <c r="K9264">
        <v>1</v>
      </c>
      <c r="L9264">
        <v>0</v>
      </c>
    </row>
    <row r="9265" spans="1:12">
      <c r="A9265" s="1" t="s">
        <v>135</v>
      </c>
      <c r="B9265">
        <v>1997</v>
      </c>
      <c r="C9265" t="str">
        <f>VLOOKUP(co2_data[[#This Row],[country]],Country_Parameter!A:C,3,0)</f>
        <v>Parameter 1</v>
      </c>
      <c r="D9265">
        <v>5152015</v>
      </c>
      <c r="E9265">
        <v>10121303040</v>
      </c>
      <c r="F9265">
        <v>0</v>
      </c>
      <c r="G9265">
        <v>1</v>
      </c>
      <c r="H9265">
        <v>0</v>
      </c>
      <c r="I9265">
        <v>0</v>
      </c>
      <c r="J9265">
        <v>0</v>
      </c>
      <c r="K9265">
        <v>1</v>
      </c>
      <c r="L9265">
        <v>0</v>
      </c>
    </row>
    <row r="9266" spans="1:12">
      <c r="A9266" s="1" t="s">
        <v>135</v>
      </c>
      <c r="B9266">
        <v>1998</v>
      </c>
      <c r="C9266" t="str">
        <f>VLOOKUP(co2_data[[#This Row],[country]],Country_Parameter!A:C,3,0)</f>
        <v>Parameter 1</v>
      </c>
      <c r="D9266">
        <v>5248273</v>
      </c>
      <c r="E9266">
        <v>10598967296</v>
      </c>
      <c r="F9266">
        <v>0</v>
      </c>
      <c r="G9266">
        <v>1</v>
      </c>
      <c r="H9266">
        <v>0</v>
      </c>
      <c r="I9266">
        <v>0</v>
      </c>
      <c r="J9266">
        <v>0</v>
      </c>
      <c r="K9266">
        <v>1</v>
      </c>
      <c r="L9266">
        <v>0</v>
      </c>
    </row>
    <row r="9267" spans="1:12">
      <c r="A9267" s="1" t="s">
        <v>135</v>
      </c>
      <c r="B9267">
        <v>1999</v>
      </c>
      <c r="C9267" t="str">
        <f>VLOOKUP(co2_data[[#This Row],[country]],Country_Parameter!A:C,3,0)</f>
        <v>Parameter 1</v>
      </c>
      <c r="D9267">
        <v>5340784</v>
      </c>
      <c r="E9267">
        <v>11458882560</v>
      </c>
      <c r="F9267">
        <v>0</v>
      </c>
      <c r="G9267">
        <v>1</v>
      </c>
      <c r="H9267">
        <v>0</v>
      </c>
      <c r="I9267">
        <v>0</v>
      </c>
      <c r="J9267">
        <v>0</v>
      </c>
      <c r="K9267">
        <v>1</v>
      </c>
      <c r="L9267">
        <v>0</v>
      </c>
    </row>
    <row r="9268" spans="1:12">
      <c r="A9268" s="1" t="s">
        <v>135</v>
      </c>
      <c r="B9268">
        <v>2000</v>
      </c>
      <c r="C9268" t="str">
        <f>VLOOKUP(co2_data[[#This Row],[country]],Country_Parameter!A:C,3,0)</f>
        <v>Parameter 1</v>
      </c>
      <c r="D9268">
        <v>5431214</v>
      </c>
      <c r="E9268">
        <v>12209285120</v>
      </c>
      <c r="F9268">
        <v>0</v>
      </c>
      <c r="G9268">
        <v>1</v>
      </c>
      <c r="H9268">
        <v>0</v>
      </c>
      <c r="I9268">
        <v>0</v>
      </c>
      <c r="J9268">
        <v>0</v>
      </c>
      <c r="K9268">
        <v>1</v>
      </c>
      <c r="L9268">
        <v>0</v>
      </c>
    </row>
    <row r="9269" spans="1:12">
      <c r="A9269" s="1" t="s">
        <v>135</v>
      </c>
      <c r="B9269">
        <v>2001</v>
      </c>
      <c r="C9269" t="str">
        <f>VLOOKUP(co2_data[[#This Row],[country]],Country_Parameter!A:C,3,0)</f>
        <v>Parameter 1</v>
      </c>
      <c r="D9269">
        <v>5521481</v>
      </c>
      <c r="E9269">
        <v>13005703168</v>
      </c>
      <c r="F9269">
        <v>0</v>
      </c>
      <c r="G9269">
        <v>1</v>
      </c>
      <c r="H9269">
        <v>0</v>
      </c>
      <c r="I9269">
        <v>0</v>
      </c>
      <c r="J9269">
        <v>0</v>
      </c>
      <c r="K9269">
        <v>1</v>
      </c>
      <c r="L9269">
        <v>0</v>
      </c>
    </row>
    <row r="9270" spans="1:12">
      <c r="A9270" s="1" t="s">
        <v>135</v>
      </c>
      <c r="B9270">
        <v>2002</v>
      </c>
      <c r="C9270" t="str">
        <f>VLOOKUP(co2_data[[#This Row],[country]],Country_Parameter!A:C,3,0)</f>
        <v>Parameter 1</v>
      </c>
      <c r="D9270">
        <v>5610889</v>
      </c>
      <c r="E9270">
        <v>13872425984</v>
      </c>
      <c r="F9270">
        <v>0</v>
      </c>
      <c r="G9270">
        <v>1</v>
      </c>
      <c r="H9270">
        <v>0</v>
      </c>
      <c r="I9270">
        <v>0</v>
      </c>
      <c r="J9270">
        <v>0</v>
      </c>
      <c r="K9270">
        <v>1</v>
      </c>
      <c r="L9270">
        <v>0</v>
      </c>
    </row>
    <row r="9271" spans="1:12">
      <c r="A9271" s="1" t="s">
        <v>135</v>
      </c>
      <c r="B9271">
        <v>2003</v>
      </c>
      <c r="C9271" t="str">
        <f>VLOOKUP(co2_data[[#This Row],[country]],Country_Parameter!A:C,3,0)</f>
        <v>Parameter 1</v>
      </c>
      <c r="D9271">
        <v>5697945</v>
      </c>
      <c r="E9271">
        <v>14843718656</v>
      </c>
      <c r="F9271">
        <v>0</v>
      </c>
      <c r="G9271">
        <v>1</v>
      </c>
      <c r="H9271">
        <v>0</v>
      </c>
      <c r="I9271">
        <v>0</v>
      </c>
      <c r="J9271">
        <v>0</v>
      </c>
      <c r="K9271">
        <v>1</v>
      </c>
      <c r="L9271">
        <v>0</v>
      </c>
    </row>
    <row r="9272" spans="1:12">
      <c r="A9272" s="1" t="s">
        <v>135</v>
      </c>
      <c r="B9272">
        <v>2004</v>
      </c>
      <c r="C9272" t="str">
        <f>VLOOKUP(co2_data[[#This Row],[country]],Country_Parameter!A:C,3,0)</f>
        <v>Parameter 1</v>
      </c>
      <c r="D9272">
        <v>5781627</v>
      </c>
      <c r="E9272">
        <v>16000772096</v>
      </c>
      <c r="F9272">
        <v>0</v>
      </c>
      <c r="G9272">
        <v>1</v>
      </c>
      <c r="H9272">
        <v>0</v>
      </c>
      <c r="I9272">
        <v>0</v>
      </c>
      <c r="J9272">
        <v>0</v>
      </c>
      <c r="K9272">
        <v>1</v>
      </c>
      <c r="L9272">
        <v>0</v>
      </c>
    </row>
    <row r="9273" spans="1:12">
      <c r="A9273" s="1" t="s">
        <v>135</v>
      </c>
      <c r="B9273">
        <v>2005</v>
      </c>
      <c r="C9273" t="str">
        <f>VLOOKUP(co2_data[[#This Row],[country]],Country_Parameter!A:C,3,0)</f>
        <v>Parameter 1</v>
      </c>
      <c r="D9273">
        <v>5869531</v>
      </c>
      <c r="E9273">
        <v>17208610816</v>
      </c>
      <c r="F9273">
        <v>0</v>
      </c>
      <c r="G9273">
        <v>1</v>
      </c>
      <c r="H9273">
        <v>0</v>
      </c>
      <c r="I9273">
        <v>0</v>
      </c>
      <c r="J9273">
        <v>0</v>
      </c>
      <c r="K9273">
        <v>1</v>
      </c>
      <c r="L9273">
        <v>0</v>
      </c>
    </row>
    <row r="9274" spans="1:12">
      <c r="A9274" s="1" t="s">
        <v>135</v>
      </c>
      <c r="B9274">
        <v>2006</v>
      </c>
      <c r="C9274" t="str">
        <f>VLOOKUP(co2_data[[#This Row],[country]],Country_Parameter!A:C,3,0)</f>
        <v>Parameter 1</v>
      </c>
      <c r="D9274">
        <v>5963199</v>
      </c>
      <c r="E9274">
        <v>17176979456</v>
      </c>
      <c r="F9274">
        <v>0</v>
      </c>
      <c r="G9274">
        <v>2</v>
      </c>
      <c r="H9274">
        <v>0</v>
      </c>
      <c r="I9274">
        <v>0</v>
      </c>
      <c r="J9274">
        <v>0</v>
      </c>
      <c r="K9274">
        <v>1</v>
      </c>
      <c r="L9274">
        <v>0</v>
      </c>
    </row>
    <row r="9275" spans="1:12">
      <c r="A9275" s="1" t="s">
        <v>135</v>
      </c>
      <c r="B9275">
        <v>2007</v>
      </c>
      <c r="C9275" t="str">
        <f>VLOOKUP(co2_data[[#This Row],[country]],Country_Parameter!A:C,3,0)</f>
        <v>Parameter 1</v>
      </c>
      <c r="D9275">
        <v>6056238</v>
      </c>
      <c r="E9275">
        <v>20454811648</v>
      </c>
      <c r="F9275">
        <v>0</v>
      </c>
      <c r="G9275">
        <v>2</v>
      </c>
      <c r="H9275">
        <v>0</v>
      </c>
      <c r="I9275">
        <v>0</v>
      </c>
      <c r="J9275">
        <v>0</v>
      </c>
      <c r="K9275">
        <v>1</v>
      </c>
      <c r="L9275">
        <v>0</v>
      </c>
    </row>
    <row r="9276" spans="1:12">
      <c r="A9276" s="1" t="s">
        <v>135</v>
      </c>
      <c r="B9276">
        <v>2008</v>
      </c>
      <c r="C9276" t="str">
        <f>VLOOKUP(co2_data[[#This Row],[country]],Country_Parameter!A:C,3,0)</f>
        <v>Parameter 1</v>
      </c>
      <c r="D9276">
        <v>6148974</v>
      </c>
      <c r="E9276">
        <v>22210959360</v>
      </c>
      <c r="F9276">
        <v>0</v>
      </c>
      <c r="G9276">
        <v>2</v>
      </c>
      <c r="H9276">
        <v>0</v>
      </c>
      <c r="I9276">
        <v>0</v>
      </c>
      <c r="J9276">
        <v>0</v>
      </c>
      <c r="K9276">
        <v>2</v>
      </c>
      <c r="L9276">
        <v>0</v>
      </c>
    </row>
    <row r="9277" spans="1:12">
      <c r="A9277" s="1" t="s">
        <v>135</v>
      </c>
      <c r="B9277">
        <v>2009</v>
      </c>
      <c r="C9277" t="str">
        <f>VLOOKUP(co2_data[[#This Row],[country]],Country_Parameter!A:C,3,0)</f>
        <v>Parameter 1</v>
      </c>
      <c r="D9277">
        <v>6241649</v>
      </c>
      <c r="E9277">
        <v>24050843648</v>
      </c>
      <c r="F9277">
        <v>0</v>
      </c>
      <c r="G9277">
        <v>3</v>
      </c>
      <c r="H9277">
        <v>0</v>
      </c>
      <c r="I9277">
        <v>0</v>
      </c>
      <c r="J9277">
        <v>0</v>
      </c>
      <c r="K9277">
        <v>2</v>
      </c>
      <c r="L9277">
        <v>0</v>
      </c>
    </row>
    <row r="9278" spans="1:12">
      <c r="A9278" s="1" t="s">
        <v>135</v>
      </c>
      <c r="B9278">
        <v>2010</v>
      </c>
      <c r="C9278" t="str">
        <f>VLOOKUP(co2_data[[#This Row],[country]],Country_Parameter!A:C,3,0)</f>
        <v>Parameter 1</v>
      </c>
      <c r="D9278">
        <v>6334198</v>
      </c>
      <c r="E9278">
        <v>26198018048</v>
      </c>
      <c r="F9278">
        <v>0</v>
      </c>
      <c r="G9278">
        <v>3</v>
      </c>
      <c r="H9278">
        <v>1</v>
      </c>
      <c r="I9278">
        <v>0</v>
      </c>
      <c r="J9278">
        <v>0</v>
      </c>
      <c r="K9278">
        <v>2</v>
      </c>
      <c r="L9278">
        <v>0</v>
      </c>
    </row>
    <row r="9279" spans="1:12">
      <c r="A9279" s="1" t="s">
        <v>135</v>
      </c>
      <c r="B9279">
        <v>2011</v>
      </c>
      <c r="C9279" t="str">
        <f>VLOOKUP(co2_data[[#This Row],[country]],Country_Parameter!A:C,3,0)</f>
        <v>Parameter 1</v>
      </c>
      <c r="D9279">
        <v>6426595</v>
      </c>
      <c r="E9279">
        <v>28505276416</v>
      </c>
      <c r="F9279">
        <v>0</v>
      </c>
      <c r="G9279">
        <v>3</v>
      </c>
      <c r="H9279">
        <v>1</v>
      </c>
      <c r="I9279">
        <v>0</v>
      </c>
      <c r="J9279">
        <v>0</v>
      </c>
      <c r="K9279">
        <v>2</v>
      </c>
      <c r="L9279">
        <v>0</v>
      </c>
    </row>
    <row r="9280" spans="1:12">
      <c r="A9280" s="1" t="s">
        <v>135</v>
      </c>
      <c r="B9280">
        <v>2012</v>
      </c>
      <c r="C9280" t="str">
        <f>VLOOKUP(co2_data[[#This Row],[country]],Country_Parameter!A:C,3,0)</f>
        <v>Parameter 1</v>
      </c>
      <c r="D9280">
        <v>6518981</v>
      </c>
      <c r="E9280">
        <v>30756620288</v>
      </c>
      <c r="F9280">
        <v>1</v>
      </c>
      <c r="G9280">
        <v>3</v>
      </c>
      <c r="H9280">
        <v>1</v>
      </c>
      <c r="I9280">
        <v>0</v>
      </c>
      <c r="J9280">
        <v>0</v>
      </c>
      <c r="K9280">
        <v>2</v>
      </c>
      <c r="L9280">
        <v>0</v>
      </c>
    </row>
    <row r="9281" spans="1:12">
      <c r="A9281" s="1" t="s">
        <v>135</v>
      </c>
      <c r="B9281">
        <v>2013</v>
      </c>
      <c r="C9281" t="str">
        <f>VLOOKUP(co2_data[[#This Row],[country]],Country_Parameter!A:C,3,0)</f>
        <v>Parameter 1</v>
      </c>
      <c r="D9281">
        <v>6611385</v>
      </c>
      <c r="E9281">
        <v>33213894656</v>
      </c>
      <c r="F9281">
        <v>1</v>
      </c>
      <c r="G9281">
        <v>4</v>
      </c>
      <c r="H9281">
        <v>1</v>
      </c>
      <c r="I9281">
        <v>0</v>
      </c>
      <c r="J9281">
        <v>0</v>
      </c>
      <c r="K9281">
        <v>2</v>
      </c>
      <c r="L9281">
        <v>0</v>
      </c>
    </row>
    <row r="9282" spans="1:12">
      <c r="A9282" s="1" t="s">
        <v>135</v>
      </c>
      <c r="B9282">
        <v>2014</v>
      </c>
      <c r="C9282" t="str">
        <f>VLOOKUP(co2_data[[#This Row],[country]],Country_Parameter!A:C,3,0)</f>
        <v>Parameter 1</v>
      </c>
      <c r="D9282">
        <v>6703170</v>
      </c>
      <c r="E9282">
        <v>35727802368</v>
      </c>
      <c r="F9282">
        <v>1</v>
      </c>
      <c r="G9282">
        <v>4</v>
      </c>
      <c r="H9282">
        <v>1</v>
      </c>
      <c r="I9282">
        <v>0</v>
      </c>
      <c r="J9282">
        <v>0</v>
      </c>
      <c r="K9282">
        <v>2</v>
      </c>
      <c r="L9282">
        <v>0</v>
      </c>
    </row>
    <row r="9283" spans="1:12">
      <c r="A9283" s="1" t="s">
        <v>135</v>
      </c>
      <c r="B9283">
        <v>2015</v>
      </c>
      <c r="C9283" t="str">
        <f>VLOOKUP(co2_data[[#This Row],[country]],Country_Parameter!A:C,3,0)</f>
        <v>Parameter 1</v>
      </c>
      <c r="D9283">
        <v>6801650</v>
      </c>
      <c r="E9283">
        <v>38423805952</v>
      </c>
      <c r="F9283">
        <v>1</v>
      </c>
      <c r="G9283">
        <v>9</v>
      </c>
      <c r="H9283">
        <v>5</v>
      </c>
      <c r="I9283">
        <v>0</v>
      </c>
      <c r="J9283">
        <v>0</v>
      </c>
      <c r="K9283">
        <v>3</v>
      </c>
      <c r="L9283">
        <v>0</v>
      </c>
    </row>
    <row r="9284" spans="1:12">
      <c r="A9284" s="1" t="s">
        <v>135</v>
      </c>
      <c r="B9284">
        <v>2016</v>
      </c>
      <c r="C9284" t="str">
        <f>VLOOKUP(co2_data[[#This Row],[country]],Country_Parameter!A:C,3,0)</f>
        <v>Parameter 1</v>
      </c>
      <c r="D9284">
        <v>6908800</v>
      </c>
      <c r="E9284">
        <v>41128976384</v>
      </c>
      <c r="F9284">
        <v>1</v>
      </c>
      <c r="G9284">
        <v>16</v>
      </c>
      <c r="H9284">
        <v>12</v>
      </c>
      <c r="I9284">
        <v>0</v>
      </c>
      <c r="J9284">
        <v>0</v>
      </c>
      <c r="K9284">
        <v>3</v>
      </c>
      <c r="L9284">
        <v>0</v>
      </c>
    </row>
    <row r="9285" spans="1:12">
      <c r="A9285" s="1" t="s">
        <v>135</v>
      </c>
      <c r="B9285">
        <v>2017</v>
      </c>
      <c r="C9285" t="str">
        <f>VLOOKUP(co2_data[[#This Row],[country]],Country_Parameter!A:C,3,0)</f>
        <v>Parameter 1</v>
      </c>
      <c r="D9285">
        <v>7018149</v>
      </c>
      <c r="E9285">
        <v>43958738944</v>
      </c>
      <c r="F9285">
        <v>2</v>
      </c>
      <c r="G9285">
        <v>20</v>
      </c>
      <c r="H9285">
        <v>15</v>
      </c>
      <c r="I9285">
        <v>0</v>
      </c>
      <c r="J9285">
        <v>0</v>
      </c>
      <c r="K9285">
        <v>3</v>
      </c>
      <c r="L9285">
        <v>0</v>
      </c>
    </row>
    <row r="9286" spans="1:12">
      <c r="A9286" s="1" t="s">
        <v>135</v>
      </c>
      <c r="B9286">
        <v>2018</v>
      </c>
      <c r="C9286" t="str">
        <f>VLOOKUP(co2_data[[#This Row],[country]],Country_Parameter!A:C,3,0)</f>
        <v>Parameter 1</v>
      </c>
      <c r="D9286">
        <v>7128045</v>
      </c>
      <c r="E9286">
        <v>46694965248</v>
      </c>
      <c r="F9286">
        <v>2</v>
      </c>
      <c r="G9286">
        <v>21</v>
      </c>
      <c r="H9286">
        <v>15</v>
      </c>
      <c r="I9286">
        <v>0</v>
      </c>
      <c r="J9286">
        <v>0</v>
      </c>
      <c r="K9286">
        <v>3</v>
      </c>
      <c r="L9286">
        <v>0</v>
      </c>
    </row>
    <row r="9287" spans="1:12">
      <c r="A9287" s="1" t="s">
        <v>135</v>
      </c>
      <c r="B9287">
        <v>2019</v>
      </c>
      <c r="C9287" t="str">
        <f>VLOOKUP(co2_data[[#This Row],[country]],Country_Parameter!A:C,3,0)</f>
        <v>Parameter 1</v>
      </c>
      <c r="D9287">
        <v>7237634</v>
      </c>
      <c r="E9287">
        <v>49243303936</v>
      </c>
      <c r="F9287">
        <v>2</v>
      </c>
      <c r="G9287">
        <v>19</v>
      </c>
      <c r="H9287">
        <v>14</v>
      </c>
      <c r="I9287">
        <v>0</v>
      </c>
      <c r="J9287">
        <v>0</v>
      </c>
      <c r="K9287">
        <v>3</v>
      </c>
      <c r="L9287">
        <v>0</v>
      </c>
    </row>
    <row r="9288" spans="1:12">
      <c r="A9288" s="1" t="s">
        <v>135</v>
      </c>
      <c r="B9288">
        <v>2020</v>
      </c>
      <c r="C9288" t="str">
        <f>VLOOKUP(co2_data[[#This Row],[country]],Country_Parameter!A:C,3,0)</f>
        <v>Parameter 1</v>
      </c>
      <c r="D9288">
        <v>7346533</v>
      </c>
      <c r="E9288">
        <v>50856669184</v>
      </c>
      <c r="F9288">
        <v>2</v>
      </c>
      <c r="G9288">
        <v>19</v>
      </c>
      <c r="H9288">
        <v>14</v>
      </c>
      <c r="I9288">
        <v>0</v>
      </c>
      <c r="J9288">
        <v>0</v>
      </c>
      <c r="K9288">
        <v>3</v>
      </c>
      <c r="L9288">
        <v>0</v>
      </c>
    </row>
    <row r="9289" spans="1:12">
      <c r="A9289" s="1" t="s">
        <v>135</v>
      </c>
      <c r="B9289">
        <v>2021</v>
      </c>
      <c r="C9289" t="str">
        <f>VLOOKUP(co2_data[[#This Row],[country]],Country_Parameter!A:C,3,0)</f>
        <v>Parameter 1</v>
      </c>
      <c r="D9289">
        <v>7453191</v>
      </c>
      <c r="E9289">
        <v>52626362368</v>
      </c>
      <c r="F9289">
        <v>6</v>
      </c>
      <c r="G9289">
        <v>23</v>
      </c>
      <c r="H9289">
        <v>14</v>
      </c>
      <c r="I9289">
        <v>0</v>
      </c>
      <c r="J9289">
        <v>0</v>
      </c>
      <c r="K9289">
        <v>3</v>
      </c>
      <c r="L9289">
        <v>0</v>
      </c>
    </row>
    <row r="9290" spans="1:12">
      <c r="A9290" s="1" t="s">
        <v>135</v>
      </c>
      <c r="B9290">
        <v>2022</v>
      </c>
      <c r="C9290" t="str">
        <f>VLOOKUP(co2_data[[#This Row],[country]],Country_Parameter!A:C,3,0)</f>
        <v>Parameter 1</v>
      </c>
      <c r="D9290">
        <v>7559007</v>
      </c>
      <c r="E9290">
        <v>54953902080</v>
      </c>
      <c r="F9290">
        <v>6</v>
      </c>
      <c r="G9290">
        <v>23</v>
      </c>
      <c r="H9290">
        <v>15</v>
      </c>
      <c r="I9290">
        <v>0</v>
      </c>
      <c r="J9290">
        <v>0</v>
      </c>
      <c r="K9290">
        <v>3</v>
      </c>
      <c r="L9290">
        <v>0</v>
      </c>
    </row>
    <row r="9291" spans="1:12">
      <c r="A9291" s="1" t="s">
        <v>135</v>
      </c>
      <c r="B9291">
        <v>2023</v>
      </c>
      <c r="C9291" t="str">
        <f>VLOOKUP(co2_data[[#This Row],[country]],Country_Parameter!A:C,3,0)</f>
        <v>Parameter 1</v>
      </c>
      <c r="D9291">
        <v>7665002</v>
      </c>
      <c r="E9291">
        <v>0</v>
      </c>
      <c r="F9291">
        <v>6</v>
      </c>
      <c r="G9291">
        <v>25</v>
      </c>
      <c r="H9291">
        <v>16</v>
      </c>
      <c r="I9291">
        <v>0</v>
      </c>
      <c r="J9291">
        <v>0</v>
      </c>
      <c r="K9291">
        <v>3</v>
      </c>
      <c r="L9291">
        <v>0</v>
      </c>
    </row>
    <row r="9292" spans="1:12">
      <c r="A9292" s="1" t="s">
        <v>136</v>
      </c>
      <c r="B9292">
        <v>1949</v>
      </c>
      <c r="C9292" t="str">
        <f>VLOOKUP(co2_data[[#This Row],[country]],Country_Parameter!A:C,3,0)</f>
        <v>Parameter 1</v>
      </c>
      <c r="D9292">
        <v>1916573</v>
      </c>
      <c r="E9292">
        <v>0</v>
      </c>
      <c r="F9292">
        <v>0</v>
      </c>
      <c r="G9292">
        <v>4</v>
      </c>
      <c r="H9292">
        <v>2</v>
      </c>
      <c r="I9292">
        <v>0</v>
      </c>
      <c r="J9292">
        <v>0</v>
      </c>
      <c r="K9292">
        <v>2</v>
      </c>
      <c r="L9292">
        <v>0</v>
      </c>
    </row>
    <row r="9293" spans="1:12">
      <c r="A9293" s="1" t="s">
        <v>136</v>
      </c>
      <c r="B9293">
        <v>1950</v>
      </c>
      <c r="C9293" t="str">
        <f>VLOOKUP(co2_data[[#This Row],[country]],Country_Parameter!A:C,3,0)</f>
        <v>Parameter 1</v>
      </c>
      <c r="D9293">
        <v>1918725</v>
      </c>
      <c r="E9293">
        <v>0</v>
      </c>
      <c r="F9293">
        <v>0</v>
      </c>
      <c r="G9293">
        <v>5</v>
      </c>
      <c r="H9293">
        <v>2</v>
      </c>
      <c r="I9293">
        <v>0</v>
      </c>
      <c r="J9293">
        <v>0</v>
      </c>
      <c r="K9293">
        <v>3</v>
      </c>
      <c r="L9293">
        <v>0</v>
      </c>
    </row>
    <row r="9294" spans="1:12">
      <c r="A9294" s="1" t="s">
        <v>136</v>
      </c>
      <c r="B9294">
        <v>1951</v>
      </c>
      <c r="C9294" t="str">
        <f>VLOOKUP(co2_data[[#This Row],[country]],Country_Parameter!A:C,3,0)</f>
        <v>Parameter 1</v>
      </c>
      <c r="D9294">
        <v>1933918</v>
      </c>
      <c r="E9294">
        <v>0</v>
      </c>
      <c r="F9294">
        <v>0</v>
      </c>
      <c r="G9294">
        <v>5</v>
      </c>
      <c r="H9294">
        <v>2</v>
      </c>
      <c r="I9294">
        <v>0</v>
      </c>
      <c r="J9294">
        <v>0</v>
      </c>
      <c r="K9294">
        <v>3</v>
      </c>
      <c r="L9294">
        <v>0</v>
      </c>
    </row>
    <row r="9295" spans="1:12">
      <c r="A9295" s="1" t="s">
        <v>136</v>
      </c>
      <c r="B9295">
        <v>1952</v>
      </c>
      <c r="C9295" t="str">
        <f>VLOOKUP(co2_data[[#This Row],[country]],Country_Parameter!A:C,3,0)</f>
        <v>Parameter 1</v>
      </c>
      <c r="D9295">
        <v>1949540</v>
      </c>
      <c r="E9295">
        <v>0</v>
      </c>
      <c r="F9295">
        <v>0</v>
      </c>
      <c r="G9295">
        <v>5</v>
      </c>
      <c r="H9295">
        <v>2</v>
      </c>
      <c r="I9295">
        <v>0</v>
      </c>
      <c r="J9295">
        <v>0</v>
      </c>
      <c r="K9295">
        <v>3</v>
      </c>
      <c r="L9295">
        <v>0</v>
      </c>
    </row>
    <row r="9296" spans="1:12">
      <c r="A9296" s="1" t="s">
        <v>136</v>
      </c>
      <c r="B9296">
        <v>1953</v>
      </c>
      <c r="C9296" t="str">
        <f>VLOOKUP(co2_data[[#This Row],[country]],Country_Parameter!A:C,3,0)</f>
        <v>Parameter 1</v>
      </c>
      <c r="D9296">
        <v>1965203</v>
      </c>
      <c r="E9296">
        <v>0</v>
      </c>
      <c r="F9296">
        <v>0</v>
      </c>
      <c r="G9296">
        <v>6</v>
      </c>
      <c r="H9296">
        <v>2</v>
      </c>
      <c r="I9296">
        <v>0</v>
      </c>
      <c r="J9296">
        <v>0</v>
      </c>
      <c r="K9296">
        <v>3</v>
      </c>
      <c r="L9296">
        <v>0</v>
      </c>
    </row>
    <row r="9297" spans="1:12">
      <c r="A9297" s="1" t="s">
        <v>136</v>
      </c>
      <c r="B9297">
        <v>1954</v>
      </c>
      <c r="C9297" t="str">
        <f>VLOOKUP(co2_data[[#This Row],[country]],Country_Parameter!A:C,3,0)</f>
        <v>Parameter 1</v>
      </c>
      <c r="D9297">
        <v>1982038</v>
      </c>
      <c r="E9297">
        <v>0</v>
      </c>
      <c r="F9297">
        <v>0</v>
      </c>
      <c r="G9297">
        <v>6</v>
      </c>
      <c r="H9297">
        <v>2</v>
      </c>
      <c r="I9297">
        <v>0</v>
      </c>
      <c r="J9297">
        <v>0</v>
      </c>
      <c r="K9297">
        <v>4</v>
      </c>
      <c r="L9297">
        <v>0</v>
      </c>
    </row>
    <row r="9298" spans="1:12">
      <c r="A9298" s="1" t="s">
        <v>136</v>
      </c>
      <c r="B9298">
        <v>1955</v>
      </c>
      <c r="C9298" t="str">
        <f>VLOOKUP(co2_data[[#This Row],[country]],Country_Parameter!A:C,3,0)</f>
        <v>Parameter 1</v>
      </c>
      <c r="D9298">
        <v>2000467</v>
      </c>
      <c r="E9298">
        <v>0</v>
      </c>
      <c r="F9298">
        <v>0</v>
      </c>
      <c r="G9298">
        <v>7</v>
      </c>
      <c r="H9298">
        <v>3</v>
      </c>
      <c r="I9298">
        <v>0</v>
      </c>
      <c r="J9298">
        <v>0</v>
      </c>
      <c r="K9298">
        <v>4</v>
      </c>
      <c r="L9298">
        <v>0</v>
      </c>
    </row>
    <row r="9299" spans="1:12">
      <c r="A9299" s="1" t="s">
        <v>136</v>
      </c>
      <c r="B9299">
        <v>1956</v>
      </c>
      <c r="C9299" t="str">
        <f>VLOOKUP(co2_data[[#This Row],[country]],Country_Parameter!A:C,3,0)</f>
        <v>Parameter 1</v>
      </c>
      <c r="D9299">
        <v>2019509</v>
      </c>
      <c r="E9299">
        <v>0</v>
      </c>
      <c r="F9299">
        <v>0</v>
      </c>
      <c r="G9299">
        <v>8</v>
      </c>
      <c r="H9299">
        <v>3</v>
      </c>
      <c r="I9299">
        <v>0</v>
      </c>
      <c r="J9299">
        <v>0</v>
      </c>
      <c r="K9299">
        <v>5</v>
      </c>
      <c r="L9299">
        <v>0</v>
      </c>
    </row>
    <row r="9300" spans="1:12">
      <c r="A9300" s="1" t="s">
        <v>136</v>
      </c>
      <c r="B9300">
        <v>1957</v>
      </c>
      <c r="C9300" t="str">
        <f>VLOOKUP(co2_data[[#This Row],[country]],Country_Parameter!A:C,3,0)</f>
        <v>Parameter 1</v>
      </c>
      <c r="D9300">
        <v>2040120</v>
      </c>
      <c r="E9300">
        <v>0</v>
      </c>
      <c r="F9300">
        <v>0</v>
      </c>
      <c r="G9300">
        <v>8</v>
      </c>
      <c r="H9300">
        <v>3</v>
      </c>
      <c r="I9300">
        <v>0</v>
      </c>
      <c r="J9300">
        <v>0</v>
      </c>
      <c r="K9300">
        <v>5</v>
      </c>
      <c r="L9300">
        <v>0</v>
      </c>
    </row>
    <row r="9301" spans="1:12">
      <c r="A9301" s="1" t="s">
        <v>136</v>
      </c>
      <c r="B9301">
        <v>1958</v>
      </c>
      <c r="C9301" t="str">
        <f>VLOOKUP(co2_data[[#This Row],[country]],Country_Parameter!A:C,3,0)</f>
        <v>Parameter 1</v>
      </c>
      <c r="D9301">
        <v>2063295</v>
      </c>
      <c r="E9301">
        <v>0</v>
      </c>
      <c r="F9301">
        <v>0</v>
      </c>
      <c r="G9301">
        <v>9</v>
      </c>
      <c r="H9301">
        <v>3</v>
      </c>
      <c r="I9301">
        <v>0</v>
      </c>
      <c r="J9301">
        <v>0</v>
      </c>
      <c r="K9301">
        <v>6</v>
      </c>
      <c r="L9301">
        <v>0</v>
      </c>
    </row>
    <row r="9302" spans="1:12">
      <c r="A9302" s="1" t="s">
        <v>136</v>
      </c>
      <c r="B9302">
        <v>1959</v>
      </c>
      <c r="C9302" t="str">
        <f>VLOOKUP(co2_data[[#This Row],[country]],Country_Parameter!A:C,3,0)</f>
        <v>Parameter 1</v>
      </c>
      <c r="D9302">
        <v>2096984</v>
      </c>
      <c r="E9302">
        <v>0</v>
      </c>
      <c r="F9302">
        <v>0</v>
      </c>
      <c r="G9302">
        <v>9</v>
      </c>
      <c r="H9302">
        <v>3</v>
      </c>
      <c r="I9302">
        <v>0</v>
      </c>
      <c r="J9302">
        <v>0</v>
      </c>
      <c r="K9302">
        <v>6</v>
      </c>
      <c r="L9302">
        <v>0</v>
      </c>
    </row>
    <row r="9303" spans="1:12">
      <c r="A9303" s="1" t="s">
        <v>136</v>
      </c>
      <c r="B9303">
        <v>1960</v>
      </c>
      <c r="C9303" t="str">
        <f>VLOOKUP(co2_data[[#This Row],[country]],Country_Parameter!A:C,3,0)</f>
        <v>Parameter 1</v>
      </c>
      <c r="D9303">
        <v>2131169</v>
      </c>
      <c r="E9303">
        <v>0</v>
      </c>
      <c r="F9303">
        <v>0</v>
      </c>
      <c r="G9303">
        <v>10</v>
      </c>
      <c r="H9303">
        <v>3</v>
      </c>
      <c r="I9303">
        <v>0</v>
      </c>
      <c r="J9303">
        <v>0</v>
      </c>
      <c r="K9303">
        <v>6</v>
      </c>
      <c r="L9303">
        <v>0</v>
      </c>
    </row>
    <row r="9304" spans="1:12">
      <c r="A9304" s="1" t="s">
        <v>136</v>
      </c>
      <c r="B9304">
        <v>1961</v>
      </c>
      <c r="C9304" t="str">
        <f>VLOOKUP(co2_data[[#This Row],[country]],Country_Parameter!A:C,3,0)</f>
        <v>Parameter 1</v>
      </c>
      <c r="D9304">
        <v>2157174</v>
      </c>
      <c r="E9304">
        <v>0</v>
      </c>
      <c r="F9304">
        <v>0</v>
      </c>
      <c r="G9304">
        <v>10</v>
      </c>
      <c r="H9304">
        <v>3</v>
      </c>
      <c r="I9304">
        <v>0</v>
      </c>
      <c r="J9304">
        <v>1</v>
      </c>
      <c r="K9304">
        <v>7</v>
      </c>
      <c r="L9304">
        <v>0</v>
      </c>
    </row>
    <row r="9305" spans="1:12">
      <c r="A9305" s="1" t="s">
        <v>136</v>
      </c>
      <c r="B9305">
        <v>1962</v>
      </c>
      <c r="C9305" t="str">
        <f>VLOOKUP(co2_data[[#This Row],[country]],Country_Parameter!A:C,3,0)</f>
        <v>Parameter 1</v>
      </c>
      <c r="D9305">
        <v>2182288</v>
      </c>
      <c r="E9305">
        <v>0</v>
      </c>
      <c r="F9305">
        <v>0</v>
      </c>
      <c r="G9305">
        <v>10</v>
      </c>
      <c r="H9305">
        <v>2</v>
      </c>
      <c r="I9305">
        <v>0</v>
      </c>
      <c r="J9305">
        <v>1</v>
      </c>
      <c r="K9305">
        <v>7</v>
      </c>
      <c r="L9305">
        <v>0</v>
      </c>
    </row>
    <row r="9306" spans="1:12">
      <c r="A9306" s="1" t="s">
        <v>136</v>
      </c>
      <c r="B9306">
        <v>1963</v>
      </c>
      <c r="C9306" t="str">
        <f>VLOOKUP(co2_data[[#This Row],[country]],Country_Parameter!A:C,3,0)</f>
        <v>Parameter 1</v>
      </c>
      <c r="D9306">
        <v>2205804</v>
      </c>
      <c r="E9306">
        <v>0</v>
      </c>
      <c r="F9306">
        <v>0</v>
      </c>
      <c r="G9306">
        <v>11</v>
      </c>
      <c r="H9306">
        <v>2</v>
      </c>
      <c r="I9306">
        <v>0</v>
      </c>
      <c r="J9306">
        <v>1</v>
      </c>
      <c r="K9306">
        <v>8</v>
      </c>
      <c r="L9306">
        <v>0</v>
      </c>
    </row>
    <row r="9307" spans="1:12">
      <c r="A9307" s="1" t="s">
        <v>136</v>
      </c>
      <c r="B9307">
        <v>1964</v>
      </c>
      <c r="C9307" t="str">
        <f>VLOOKUP(co2_data[[#This Row],[country]],Country_Parameter!A:C,3,0)</f>
        <v>Parameter 1</v>
      </c>
      <c r="D9307">
        <v>2229752</v>
      </c>
      <c r="E9307">
        <v>0</v>
      </c>
      <c r="F9307">
        <v>0</v>
      </c>
      <c r="G9307">
        <v>12</v>
      </c>
      <c r="H9307">
        <v>3</v>
      </c>
      <c r="I9307">
        <v>0</v>
      </c>
      <c r="J9307">
        <v>1</v>
      </c>
      <c r="K9307">
        <v>8</v>
      </c>
      <c r="L9307">
        <v>0</v>
      </c>
    </row>
    <row r="9308" spans="1:12">
      <c r="A9308" s="1" t="s">
        <v>136</v>
      </c>
      <c r="B9308">
        <v>1965</v>
      </c>
      <c r="C9308" t="str">
        <f>VLOOKUP(co2_data[[#This Row],[country]],Country_Parameter!A:C,3,0)</f>
        <v>Parameter 1</v>
      </c>
      <c r="D9308">
        <v>2252770</v>
      </c>
      <c r="E9308">
        <v>0</v>
      </c>
      <c r="F9308">
        <v>0</v>
      </c>
      <c r="G9308">
        <v>13</v>
      </c>
      <c r="H9308">
        <v>3</v>
      </c>
      <c r="I9308">
        <v>0</v>
      </c>
      <c r="J9308">
        <v>1</v>
      </c>
      <c r="K9308">
        <v>9</v>
      </c>
      <c r="L9308">
        <v>0</v>
      </c>
    </row>
    <row r="9309" spans="1:12">
      <c r="A9309" s="1" t="s">
        <v>136</v>
      </c>
      <c r="B9309">
        <v>1966</v>
      </c>
      <c r="C9309" t="str">
        <f>VLOOKUP(co2_data[[#This Row],[country]],Country_Parameter!A:C,3,0)</f>
        <v>Parameter 1</v>
      </c>
      <c r="D9309">
        <v>2274355</v>
      </c>
      <c r="E9309">
        <v>0</v>
      </c>
      <c r="F9309">
        <v>0</v>
      </c>
      <c r="G9309">
        <v>13</v>
      </c>
      <c r="H9309">
        <v>3</v>
      </c>
      <c r="I9309">
        <v>0</v>
      </c>
      <c r="J9309">
        <v>1</v>
      </c>
      <c r="K9309">
        <v>9</v>
      </c>
      <c r="L9309">
        <v>0</v>
      </c>
    </row>
    <row r="9310" spans="1:12">
      <c r="A9310" s="1" t="s">
        <v>136</v>
      </c>
      <c r="B9310">
        <v>1967</v>
      </c>
      <c r="C9310" t="str">
        <f>VLOOKUP(co2_data[[#This Row],[country]],Country_Parameter!A:C,3,0)</f>
        <v>Parameter 1</v>
      </c>
      <c r="D9310">
        <v>2296080</v>
      </c>
      <c r="E9310">
        <v>0</v>
      </c>
      <c r="F9310">
        <v>0</v>
      </c>
      <c r="G9310">
        <v>14</v>
      </c>
      <c r="H9310">
        <v>3</v>
      </c>
      <c r="I9310">
        <v>0</v>
      </c>
      <c r="J9310">
        <v>1</v>
      </c>
      <c r="K9310">
        <v>10</v>
      </c>
      <c r="L9310">
        <v>0</v>
      </c>
    </row>
    <row r="9311" spans="1:12">
      <c r="A9311" s="1" t="s">
        <v>136</v>
      </c>
      <c r="B9311">
        <v>1968</v>
      </c>
      <c r="C9311" t="str">
        <f>VLOOKUP(co2_data[[#This Row],[country]],Country_Parameter!A:C,3,0)</f>
        <v>Parameter 1</v>
      </c>
      <c r="D9311">
        <v>2317285</v>
      </c>
      <c r="E9311">
        <v>0</v>
      </c>
      <c r="F9311">
        <v>0</v>
      </c>
      <c r="G9311">
        <v>14</v>
      </c>
      <c r="H9311">
        <v>3</v>
      </c>
      <c r="I9311">
        <v>0</v>
      </c>
      <c r="J9311">
        <v>1</v>
      </c>
      <c r="K9311">
        <v>10</v>
      </c>
      <c r="L9311">
        <v>0</v>
      </c>
    </row>
    <row r="9312" spans="1:12">
      <c r="A9312" s="1" t="s">
        <v>136</v>
      </c>
      <c r="B9312">
        <v>1969</v>
      </c>
      <c r="C9312" t="str">
        <f>VLOOKUP(co2_data[[#This Row],[country]],Country_Parameter!A:C,3,0)</f>
        <v>Parameter 1</v>
      </c>
      <c r="D9312">
        <v>2337665</v>
      </c>
      <c r="E9312">
        <v>0</v>
      </c>
      <c r="F9312">
        <v>0</v>
      </c>
      <c r="G9312">
        <v>15</v>
      </c>
      <c r="H9312">
        <v>3</v>
      </c>
      <c r="I9312">
        <v>0</v>
      </c>
      <c r="J9312">
        <v>1</v>
      </c>
      <c r="K9312">
        <v>11</v>
      </c>
      <c r="L9312">
        <v>0</v>
      </c>
    </row>
    <row r="9313" spans="1:12">
      <c r="A9313" s="1" t="s">
        <v>136</v>
      </c>
      <c r="B9313">
        <v>1970</v>
      </c>
      <c r="C9313" t="str">
        <f>VLOOKUP(co2_data[[#This Row],[country]],Country_Parameter!A:C,3,0)</f>
        <v>Parameter 1</v>
      </c>
      <c r="D9313">
        <v>2357562</v>
      </c>
      <c r="E9313">
        <v>0</v>
      </c>
      <c r="F9313">
        <v>0</v>
      </c>
      <c r="G9313">
        <v>16</v>
      </c>
      <c r="H9313">
        <v>3</v>
      </c>
      <c r="I9313">
        <v>0</v>
      </c>
      <c r="J9313">
        <v>1</v>
      </c>
      <c r="K9313">
        <v>12</v>
      </c>
      <c r="L9313">
        <v>0</v>
      </c>
    </row>
    <row r="9314" spans="1:12">
      <c r="A9314" s="1" t="s">
        <v>136</v>
      </c>
      <c r="B9314">
        <v>1971</v>
      </c>
      <c r="C9314" t="str">
        <f>VLOOKUP(co2_data[[#This Row],[country]],Country_Parameter!A:C,3,0)</f>
        <v>Parameter 1</v>
      </c>
      <c r="D9314">
        <v>2377074</v>
      </c>
      <c r="E9314">
        <v>0</v>
      </c>
      <c r="F9314">
        <v>0</v>
      </c>
      <c r="G9314">
        <v>17</v>
      </c>
      <c r="H9314">
        <v>3</v>
      </c>
      <c r="I9314">
        <v>0</v>
      </c>
      <c r="J9314">
        <v>2</v>
      </c>
      <c r="K9314">
        <v>12</v>
      </c>
      <c r="L9314">
        <v>0</v>
      </c>
    </row>
    <row r="9315" spans="1:12">
      <c r="A9315" s="1" t="s">
        <v>136</v>
      </c>
      <c r="B9315">
        <v>1972</v>
      </c>
      <c r="C9315" t="str">
        <f>VLOOKUP(co2_data[[#This Row],[country]],Country_Parameter!A:C,3,0)</f>
        <v>Parameter 1</v>
      </c>
      <c r="D9315">
        <v>2395872</v>
      </c>
      <c r="E9315">
        <v>0</v>
      </c>
      <c r="F9315">
        <v>0</v>
      </c>
      <c r="G9315">
        <v>18</v>
      </c>
      <c r="H9315">
        <v>3</v>
      </c>
      <c r="I9315">
        <v>0</v>
      </c>
      <c r="J9315">
        <v>2</v>
      </c>
      <c r="K9315">
        <v>13</v>
      </c>
      <c r="L9315">
        <v>0</v>
      </c>
    </row>
    <row r="9316" spans="1:12">
      <c r="A9316" s="1" t="s">
        <v>136</v>
      </c>
      <c r="B9316">
        <v>1973</v>
      </c>
      <c r="C9316" t="str">
        <f>VLOOKUP(co2_data[[#This Row],[country]],Country_Parameter!A:C,3,0)</f>
        <v>Parameter 1</v>
      </c>
      <c r="D9316">
        <v>2415775</v>
      </c>
      <c r="E9316">
        <v>30281465856</v>
      </c>
      <c r="F9316">
        <v>0</v>
      </c>
      <c r="G9316">
        <v>18</v>
      </c>
      <c r="H9316">
        <v>3</v>
      </c>
      <c r="I9316">
        <v>0</v>
      </c>
      <c r="J9316">
        <v>2</v>
      </c>
      <c r="K9316">
        <v>14</v>
      </c>
      <c r="L9316">
        <v>0</v>
      </c>
    </row>
    <row r="9317" spans="1:12">
      <c r="A9317" s="1" t="s">
        <v>136</v>
      </c>
      <c r="B9317">
        <v>1974</v>
      </c>
      <c r="C9317" t="str">
        <f>VLOOKUP(co2_data[[#This Row],[country]],Country_Parameter!A:C,3,0)</f>
        <v>Parameter 1</v>
      </c>
      <c r="D9317">
        <v>2436992</v>
      </c>
      <c r="E9317">
        <v>0</v>
      </c>
      <c r="F9317">
        <v>0</v>
      </c>
      <c r="G9317">
        <v>19</v>
      </c>
      <c r="H9317">
        <v>3</v>
      </c>
      <c r="I9317">
        <v>0</v>
      </c>
      <c r="J9317">
        <v>2</v>
      </c>
      <c r="K9317">
        <v>14</v>
      </c>
      <c r="L9317">
        <v>0</v>
      </c>
    </row>
    <row r="9318" spans="1:12">
      <c r="A9318" s="1" t="s">
        <v>136</v>
      </c>
      <c r="B9318">
        <v>1975</v>
      </c>
      <c r="C9318" t="str">
        <f>VLOOKUP(co2_data[[#This Row],[country]],Country_Parameter!A:C,3,0)</f>
        <v>Parameter 1</v>
      </c>
      <c r="D9318">
        <v>2455780</v>
      </c>
      <c r="E9318">
        <v>0</v>
      </c>
      <c r="F9318">
        <v>0</v>
      </c>
      <c r="G9318">
        <v>20</v>
      </c>
      <c r="H9318">
        <v>3</v>
      </c>
      <c r="I9318">
        <v>0</v>
      </c>
      <c r="J9318">
        <v>2</v>
      </c>
      <c r="K9318">
        <v>15</v>
      </c>
      <c r="L9318">
        <v>0</v>
      </c>
    </row>
    <row r="9319" spans="1:12">
      <c r="A9319" s="1" t="s">
        <v>136</v>
      </c>
      <c r="B9319">
        <v>1976</v>
      </c>
      <c r="C9319" t="str">
        <f>VLOOKUP(co2_data[[#This Row],[country]],Country_Parameter!A:C,3,0)</f>
        <v>Parameter 1</v>
      </c>
      <c r="D9319">
        <v>2470541</v>
      </c>
      <c r="E9319">
        <v>0</v>
      </c>
      <c r="F9319">
        <v>0</v>
      </c>
      <c r="G9319">
        <v>21</v>
      </c>
      <c r="H9319">
        <v>3</v>
      </c>
      <c r="I9319">
        <v>0</v>
      </c>
      <c r="J9319">
        <v>2</v>
      </c>
      <c r="K9319">
        <v>16</v>
      </c>
      <c r="L9319">
        <v>0</v>
      </c>
    </row>
    <row r="9320" spans="1:12">
      <c r="A9320" s="1" t="s">
        <v>136</v>
      </c>
      <c r="B9320">
        <v>1977</v>
      </c>
      <c r="C9320" t="str">
        <f>VLOOKUP(co2_data[[#This Row],[country]],Country_Parameter!A:C,3,0)</f>
        <v>Parameter 1</v>
      </c>
      <c r="D9320">
        <v>2484607</v>
      </c>
      <c r="E9320">
        <v>0</v>
      </c>
      <c r="F9320">
        <v>0</v>
      </c>
      <c r="G9320">
        <v>22</v>
      </c>
      <c r="H9320">
        <v>3</v>
      </c>
      <c r="I9320">
        <v>0</v>
      </c>
      <c r="J9320">
        <v>2</v>
      </c>
      <c r="K9320">
        <v>16</v>
      </c>
      <c r="L9320">
        <v>0</v>
      </c>
    </row>
    <row r="9321" spans="1:12">
      <c r="A9321" s="1" t="s">
        <v>136</v>
      </c>
      <c r="B9321">
        <v>1978</v>
      </c>
      <c r="C9321" t="str">
        <f>VLOOKUP(co2_data[[#This Row],[country]],Country_Parameter!A:C,3,0)</f>
        <v>Parameter 1</v>
      </c>
      <c r="D9321">
        <v>2497363</v>
      </c>
      <c r="E9321">
        <v>0</v>
      </c>
      <c r="F9321">
        <v>0</v>
      </c>
      <c r="G9321">
        <v>22</v>
      </c>
      <c r="H9321">
        <v>3</v>
      </c>
      <c r="I9321">
        <v>0</v>
      </c>
      <c r="J9321">
        <v>2</v>
      </c>
      <c r="K9321">
        <v>17</v>
      </c>
      <c r="L9321">
        <v>0</v>
      </c>
    </row>
    <row r="9322" spans="1:12">
      <c r="A9322" s="1" t="s">
        <v>136</v>
      </c>
      <c r="B9322">
        <v>1979</v>
      </c>
      <c r="C9322" t="str">
        <f>VLOOKUP(co2_data[[#This Row],[country]],Country_Parameter!A:C,3,0)</f>
        <v>Parameter 1</v>
      </c>
      <c r="D9322">
        <v>2505526</v>
      </c>
      <c r="E9322">
        <v>0</v>
      </c>
      <c r="F9322">
        <v>0</v>
      </c>
      <c r="G9322">
        <v>22</v>
      </c>
      <c r="H9322">
        <v>3</v>
      </c>
      <c r="I9322">
        <v>0</v>
      </c>
      <c r="J9322">
        <v>2</v>
      </c>
      <c r="K9322">
        <v>17</v>
      </c>
      <c r="L9322">
        <v>0</v>
      </c>
    </row>
    <row r="9323" spans="1:12">
      <c r="A9323" s="1" t="s">
        <v>136</v>
      </c>
      <c r="B9323">
        <v>1980</v>
      </c>
      <c r="C9323" t="str">
        <f>VLOOKUP(co2_data[[#This Row],[country]],Country_Parameter!A:C,3,0)</f>
        <v>Parameter 1</v>
      </c>
      <c r="D9323">
        <v>2511754</v>
      </c>
      <c r="E9323">
        <v>34684694528</v>
      </c>
      <c r="F9323">
        <v>0</v>
      </c>
      <c r="G9323">
        <v>23</v>
      </c>
      <c r="H9323">
        <v>3</v>
      </c>
      <c r="I9323">
        <v>0</v>
      </c>
      <c r="J9323">
        <v>2</v>
      </c>
      <c r="K9323">
        <v>18</v>
      </c>
      <c r="L9323">
        <v>0</v>
      </c>
    </row>
    <row r="9324" spans="1:12">
      <c r="A9324" s="1" t="s">
        <v>136</v>
      </c>
      <c r="B9324">
        <v>1981</v>
      </c>
      <c r="C9324" t="str">
        <f>VLOOKUP(co2_data[[#This Row],[country]],Country_Parameter!A:C,3,0)</f>
        <v>Parameter 1</v>
      </c>
      <c r="D9324">
        <v>2519972</v>
      </c>
      <c r="E9324">
        <v>35441553408</v>
      </c>
      <c r="F9324">
        <v>0</v>
      </c>
      <c r="G9324">
        <v>23</v>
      </c>
      <c r="H9324">
        <v>3</v>
      </c>
      <c r="I9324">
        <v>0</v>
      </c>
      <c r="J9324">
        <v>3</v>
      </c>
      <c r="K9324">
        <v>17</v>
      </c>
      <c r="L9324">
        <v>0</v>
      </c>
    </row>
    <row r="9325" spans="1:12">
      <c r="A9325" s="1" t="s">
        <v>136</v>
      </c>
      <c r="B9325">
        <v>1982</v>
      </c>
      <c r="C9325" t="str">
        <f>VLOOKUP(co2_data[[#This Row],[country]],Country_Parameter!A:C,3,0)</f>
        <v>Parameter 1</v>
      </c>
      <c r="D9325">
        <v>2532018</v>
      </c>
      <c r="E9325">
        <v>36216127488</v>
      </c>
      <c r="F9325">
        <v>0</v>
      </c>
      <c r="G9325">
        <v>23</v>
      </c>
      <c r="H9325">
        <v>3</v>
      </c>
      <c r="I9325">
        <v>0</v>
      </c>
      <c r="J9325">
        <v>3</v>
      </c>
      <c r="K9325">
        <v>18</v>
      </c>
      <c r="L9325">
        <v>0</v>
      </c>
    </row>
    <row r="9326" spans="1:12">
      <c r="A9326" s="1" t="s">
        <v>136</v>
      </c>
      <c r="B9326">
        <v>1983</v>
      </c>
      <c r="C9326" t="str">
        <f>VLOOKUP(co2_data[[#This Row],[country]],Country_Parameter!A:C,3,0)</f>
        <v>Parameter 1</v>
      </c>
      <c r="D9326">
        <v>2546977</v>
      </c>
      <c r="E9326">
        <v>36943818752</v>
      </c>
      <c r="F9326">
        <v>0</v>
      </c>
      <c r="G9326">
        <v>24</v>
      </c>
      <c r="H9326">
        <v>3</v>
      </c>
      <c r="I9326">
        <v>0</v>
      </c>
      <c r="J9326">
        <v>3</v>
      </c>
      <c r="K9326">
        <v>18</v>
      </c>
      <c r="L9326">
        <v>0</v>
      </c>
    </row>
    <row r="9327" spans="1:12">
      <c r="A9327" s="1" t="s">
        <v>136</v>
      </c>
      <c r="B9327">
        <v>1984</v>
      </c>
      <c r="C9327" t="str">
        <f>VLOOKUP(co2_data[[#This Row],[country]],Country_Parameter!A:C,3,0)</f>
        <v>Parameter 1</v>
      </c>
      <c r="D9327">
        <v>2562773</v>
      </c>
      <c r="E9327">
        <v>37996957696</v>
      </c>
      <c r="F9327">
        <v>0</v>
      </c>
      <c r="G9327">
        <v>24</v>
      </c>
      <c r="H9327">
        <v>3</v>
      </c>
      <c r="I9327">
        <v>0</v>
      </c>
      <c r="J9327">
        <v>3</v>
      </c>
      <c r="K9327">
        <v>18</v>
      </c>
      <c r="L9327">
        <v>0</v>
      </c>
    </row>
    <row r="9328" spans="1:12">
      <c r="A9328" s="1" t="s">
        <v>136</v>
      </c>
      <c r="B9328">
        <v>1985</v>
      </c>
      <c r="C9328" t="str">
        <f>VLOOKUP(co2_data[[#This Row],[country]],Country_Parameter!A:C,3,0)</f>
        <v>Parameter 1</v>
      </c>
      <c r="D9328">
        <v>2579236</v>
      </c>
      <c r="E9328">
        <v>37201219584</v>
      </c>
      <c r="F9328">
        <v>0</v>
      </c>
      <c r="G9328">
        <v>26</v>
      </c>
      <c r="H9328">
        <v>3</v>
      </c>
      <c r="I9328">
        <v>0</v>
      </c>
      <c r="J9328">
        <v>4</v>
      </c>
      <c r="K9328">
        <v>18</v>
      </c>
      <c r="L9328">
        <v>0</v>
      </c>
    </row>
    <row r="9329" spans="1:12">
      <c r="A9329" s="1" t="s">
        <v>136</v>
      </c>
      <c r="B9329">
        <v>1986</v>
      </c>
      <c r="C9329" t="str">
        <f>VLOOKUP(co2_data[[#This Row],[country]],Country_Parameter!A:C,3,0)</f>
        <v>Parameter 1</v>
      </c>
      <c r="D9329">
        <v>2599784</v>
      </c>
      <c r="E9329">
        <v>38189518848</v>
      </c>
      <c r="F9329">
        <v>0</v>
      </c>
      <c r="G9329">
        <v>24</v>
      </c>
      <c r="H9329">
        <v>4</v>
      </c>
      <c r="I9329">
        <v>0</v>
      </c>
      <c r="J9329">
        <v>4</v>
      </c>
      <c r="K9329">
        <v>15</v>
      </c>
      <c r="L9329">
        <v>0</v>
      </c>
    </row>
    <row r="9330" spans="1:12">
      <c r="A9330" s="1" t="s">
        <v>136</v>
      </c>
      <c r="B9330">
        <v>1987</v>
      </c>
      <c r="C9330" t="str">
        <f>VLOOKUP(co2_data[[#This Row],[country]],Country_Parameter!A:C,3,0)</f>
        <v>Parameter 1</v>
      </c>
      <c r="D9330">
        <v>2625969</v>
      </c>
      <c r="E9330">
        <v>38039138304</v>
      </c>
      <c r="F9330">
        <v>0</v>
      </c>
      <c r="G9330">
        <v>19</v>
      </c>
      <c r="H9330">
        <v>4</v>
      </c>
      <c r="I9330">
        <v>0</v>
      </c>
      <c r="J9330">
        <v>4</v>
      </c>
      <c r="K9330">
        <v>11</v>
      </c>
      <c r="L9330">
        <v>0</v>
      </c>
    </row>
    <row r="9331" spans="1:12">
      <c r="A9331" s="1" t="s">
        <v>136</v>
      </c>
      <c r="B9331">
        <v>1988</v>
      </c>
      <c r="C9331" t="str">
        <f>VLOOKUP(co2_data[[#This Row],[country]],Country_Parameter!A:C,3,0)</f>
        <v>Parameter 1</v>
      </c>
      <c r="D9331">
        <v>2652251</v>
      </c>
      <c r="E9331">
        <v>39628009472</v>
      </c>
      <c r="F9331">
        <v>0</v>
      </c>
      <c r="G9331">
        <v>19</v>
      </c>
      <c r="H9331">
        <v>4</v>
      </c>
      <c r="I9331">
        <v>0</v>
      </c>
      <c r="J9331">
        <v>5</v>
      </c>
      <c r="K9331">
        <v>10</v>
      </c>
      <c r="L9331">
        <v>0</v>
      </c>
    </row>
    <row r="9332" spans="1:12">
      <c r="A9332" s="1" t="s">
        <v>136</v>
      </c>
      <c r="B9332">
        <v>1989</v>
      </c>
      <c r="C9332" t="str">
        <f>VLOOKUP(co2_data[[#This Row],[country]],Country_Parameter!A:C,3,0)</f>
        <v>Parameter 1</v>
      </c>
      <c r="D9332">
        <v>2664839</v>
      </c>
      <c r="E9332">
        <v>41772724224</v>
      </c>
      <c r="F9332">
        <v>0</v>
      </c>
      <c r="G9332">
        <v>18</v>
      </c>
      <c r="H9332">
        <v>3</v>
      </c>
      <c r="I9332">
        <v>0</v>
      </c>
      <c r="J9332">
        <v>5</v>
      </c>
      <c r="K9332">
        <v>10</v>
      </c>
      <c r="L9332">
        <v>0</v>
      </c>
    </row>
    <row r="9333" spans="1:12">
      <c r="A9333" s="1" t="s">
        <v>136</v>
      </c>
      <c r="B9333">
        <v>1990</v>
      </c>
      <c r="C9333" t="str">
        <f>VLOOKUP(co2_data[[#This Row],[country]],Country_Parameter!A:C,3,0)</f>
        <v>Parameter 1</v>
      </c>
      <c r="D9333">
        <v>2660130</v>
      </c>
      <c r="E9333">
        <v>42100703232</v>
      </c>
      <c r="F9333">
        <v>0</v>
      </c>
      <c r="G9333">
        <v>20</v>
      </c>
      <c r="H9333">
        <v>3</v>
      </c>
      <c r="I9333">
        <v>0</v>
      </c>
      <c r="J9333">
        <v>5</v>
      </c>
      <c r="K9333">
        <v>10</v>
      </c>
      <c r="L9333">
        <v>1</v>
      </c>
    </row>
    <row r="9334" spans="1:12">
      <c r="A9334" s="1" t="s">
        <v>136</v>
      </c>
      <c r="B9334">
        <v>1991</v>
      </c>
      <c r="C9334" t="str">
        <f>VLOOKUP(co2_data[[#This Row],[country]],Country_Parameter!A:C,3,0)</f>
        <v>Parameter 1</v>
      </c>
      <c r="D9334">
        <v>2648934</v>
      </c>
      <c r="E9334">
        <v>36517761024</v>
      </c>
      <c r="F9334">
        <v>0</v>
      </c>
      <c r="G9334">
        <v>18</v>
      </c>
      <c r="H9334">
        <v>2</v>
      </c>
      <c r="I9334">
        <v>0</v>
      </c>
      <c r="J9334">
        <v>5</v>
      </c>
      <c r="K9334">
        <v>9</v>
      </c>
      <c r="L9334">
        <v>0</v>
      </c>
    </row>
    <row r="9335" spans="1:12">
      <c r="A9335" s="1" t="s">
        <v>136</v>
      </c>
      <c r="B9335">
        <v>1992</v>
      </c>
      <c r="C9335" t="str">
        <f>VLOOKUP(co2_data[[#This Row],[country]],Country_Parameter!A:C,3,0)</f>
        <v>Parameter 1</v>
      </c>
      <c r="D9335">
        <v>2614832</v>
      </c>
      <c r="E9335">
        <v>24594370560</v>
      </c>
      <c r="F9335">
        <v>0</v>
      </c>
      <c r="G9335">
        <v>14</v>
      </c>
      <c r="H9335">
        <v>2</v>
      </c>
      <c r="I9335">
        <v>0</v>
      </c>
      <c r="J9335">
        <v>4</v>
      </c>
      <c r="K9335">
        <v>8</v>
      </c>
      <c r="L9335">
        <v>0</v>
      </c>
    </row>
    <row r="9336" spans="1:12">
      <c r="A9336" s="1" t="s">
        <v>136</v>
      </c>
      <c r="B9336">
        <v>1993</v>
      </c>
      <c r="C9336" t="str">
        <f>VLOOKUP(co2_data[[#This Row],[country]],Country_Parameter!A:C,3,0)</f>
        <v>Parameter 1</v>
      </c>
      <c r="D9336">
        <v>2563820</v>
      </c>
      <c r="E9336">
        <v>21610170368</v>
      </c>
      <c r="F9336">
        <v>0</v>
      </c>
      <c r="G9336">
        <v>12</v>
      </c>
      <c r="H9336">
        <v>2</v>
      </c>
      <c r="I9336">
        <v>0</v>
      </c>
      <c r="J9336">
        <v>3</v>
      </c>
      <c r="K9336">
        <v>7</v>
      </c>
      <c r="L9336">
        <v>0</v>
      </c>
    </row>
    <row r="9337" spans="1:12">
      <c r="A9337" s="1" t="s">
        <v>136</v>
      </c>
      <c r="B9337">
        <v>1994</v>
      </c>
      <c r="C9337" t="str">
        <f>VLOOKUP(co2_data[[#This Row],[country]],Country_Parameter!A:C,3,0)</f>
        <v>Parameter 1</v>
      </c>
      <c r="D9337">
        <v>2521237</v>
      </c>
      <c r="E9337">
        <v>21908377600</v>
      </c>
      <c r="F9337">
        <v>0</v>
      </c>
      <c r="G9337">
        <v>10</v>
      </c>
      <c r="H9337">
        <v>2</v>
      </c>
      <c r="I9337">
        <v>0</v>
      </c>
      <c r="J9337">
        <v>2</v>
      </c>
      <c r="K9337">
        <v>7</v>
      </c>
      <c r="L9337">
        <v>0</v>
      </c>
    </row>
    <row r="9338" spans="1:12">
      <c r="A9338" s="1" t="s">
        <v>136</v>
      </c>
      <c r="B9338">
        <v>1995</v>
      </c>
      <c r="C9338" t="str">
        <f>VLOOKUP(co2_data[[#This Row],[country]],Country_Parameter!A:C,3,0)</f>
        <v>Parameter 1</v>
      </c>
      <c r="D9338">
        <v>2485951</v>
      </c>
      <c r="E9338">
        <v>21602326528</v>
      </c>
      <c r="F9338">
        <v>0</v>
      </c>
      <c r="G9338">
        <v>9</v>
      </c>
      <c r="H9338">
        <v>1</v>
      </c>
      <c r="I9338">
        <v>0</v>
      </c>
      <c r="J9338">
        <v>2</v>
      </c>
      <c r="K9338">
        <v>6</v>
      </c>
      <c r="L9338">
        <v>0</v>
      </c>
    </row>
    <row r="9339" spans="1:12">
      <c r="A9339" s="1" t="s">
        <v>136</v>
      </c>
      <c r="B9339">
        <v>1996</v>
      </c>
      <c r="C9339" t="str">
        <f>VLOOKUP(co2_data[[#This Row],[country]],Country_Parameter!A:C,3,0)</f>
        <v>Parameter 1</v>
      </c>
      <c r="D9339">
        <v>2457910</v>
      </c>
      <c r="E9339">
        <v>21944518656</v>
      </c>
      <c r="F9339">
        <v>0</v>
      </c>
      <c r="G9339">
        <v>9</v>
      </c>
      <c r="H9339">
        <v>1</v>
      </c>
      <c r="I9339">
        <v>0</v>
      </c>
      <c r="J9339">
        <v>2</v>
      </c>
      <c r="K9339">
        <v>6</v>
      </c>
      <c r="L9339">
        <v>0</v>
      </c>
    </row>
    <row r="9340" spans="1:12">
      <c r="A9340" s="1" t="s">
        <v>136</v>
      </c>
      <c r="B9340">
        <v>1997</v>
      </c>
      <c r="C9340" t="str">
        <f>VLOOKUP(co2_data[[#This Row],[country]],Country_Parameter!A:C,3,0)</f>
        <v>Parameter 1</v>
      </c>
      <c r="D9340">
        <v>2433230</v>
      </c>
      <c r="E9340">
        <v>23733280768</v>
      </c>
      <c r="F9340">
        <v>0</v>
      </c>
      <c r="G9340">
        <v>9</v>
      </c>
      <c r="H9340">
        <v>1</v>
      </c>
      <c r="I9340">
        <v>0</v>
      </c>
      <c r="J9340">
        <v>2</v>
      </c>
      <c r="K9340">
        <v>5</v>
      </c>
      <c r="L9340">
        <v>0</v>
      </c>
    </row>
    <row r="9341" spans="1:12">
      <c r="A9341" s="1" t="s">
        <v>136</v>
      </c>
      <c r="B9341">
        <v>1998</v>
      </c>
      <c r="C9341" t="str">
        <f>VLOOKUP(co2_data[[#This Row],[country]],Country_Parameter!A:C,3,0)</f>
        <v>Parameter 1</v>
      </c>
      <c r="D9341">
        <v>2410219</v>
      </c>
      <c r="E9341">
        <v>25089220608</v>
      </c>
      <c r="F9341">
        <v>0</v>
      </c>
      <c r="G9341">
        <v>8</v>
      </c>
      <c r="H9341">
        <v>1</v>
      </c>
      <c r="I9341">
        <v>0</v>
      </c>
      <c r="J9341">
        <v>2</v>
      </c>
      <c r="K9341">
        <v>5</v>
      </c>
      <c r="L9341">
        <v>0</v>
      </c>
    </row>
    <row r="9342" spans="1:12">
      <c r="A9342" s="1" t="s">
        <v>136</v>
      </c>
      <c r="B9342">
        <v>1999</v>
      </c>
      <c r="C9342" t="str">
        <f>VLOOKUP(co2_data[[#This Row],[country]],Country_Parameter!A:C,3,0)</f>
        <v>Parameter 1</v>
      </c>
      <c r="D9342">
        <v>2390825</v>
      </c>
      <c r="E9342">
        <v>25549230080</v>
      </c>
      <c r="F9342">
        <v>0</v>
      </c>
      <c r="G9342">
        <v>8</v>
      </c>
      <c r="H9342">
        <v>1</v>
      </c>
      <c r="I9342">
        <v>0</v>
      </c>
      <c r="J9342">
        <v>2</v>
      </c>
      <c r="K9342">
        <v>5</v>
      </c>
      <c r="L9342">
        <v>0</v>
      </c>
    </row>
    <row r="9343" spans="1:12">
      <c r="A9343" s="1" t="s">
        <v>136</v>
      </c>
      <c r="B9343">
        <v>2000</v>
      </c>
      <c r="C9343" t="str">
        <f>VLOOKUP(co2_data[[#This Row],[country]],Country_Parameter!A:C,3,0)</f>
        <v>Parameter 1</v>
      </c>
      <c r="D9343">
        <v>2368321</v>
      </c>
      <c r="E9343">
        <v>26727290880</v>
      </c>
      <c r="F9343">
        <v>0</v>
      </c>
      <c r="G9343">
        <v>7</v>
      </c>
      <c r="H9343">
        <v>1</v>
      </c>
      <c r="I9343">
        <v>0</v>
      </c>
      <c r="J9343">
        <v>3</v>
      </c>
      <c r="K9343">
        <v>4</v>
      </c>
      <c r="L9343">
        <v>0</v>
      </c>
    </row>
    <row r="9344" spans="1:12">
      <c r="A9344" s="1" t="s">
        <v>136</v>
      </c>
      <c r="B9344">
        <v>2001</v>
      </c>
      <c r="C9344" t="str">
        <f>VLOOKUP(co2_data[[#This Row],[country]],Country_Parameter!A:C,3,0)</f>
        <v>Parameter 1</v>
      </c>
      <c r="D9344">
        <v>2338300</v>
      </c>
      <c r="E9344">
        <v>28242587648</v>
      </c>
      <c r="F9344">
        <v>0</v>
      </c>
      <c r="G9344">
        <v>7</v>
      </c>
      <c r="H9344">
        <v>1</v>
      </c>
      <c r="I9344">
        <v>0</v>
      </c>
      <c r="J9344">
        <v>3</v>
      </c>
      <c r="K9344">
        <v>4</v>
      </c>
      <c r="L9344">
        <v>0</v>
      </c>
    </row>
    <row r="9345" spans="1:12">
      <c r="A9345" s="1" t="s">
        <v>136</v>
      </c>
      <c r="B9345">
        <v>2002</v>
      </c>
      <c r="C9345" t="str">
        <f>VLOOKUP(co2_data[[#This Row],[country]],Country_Parameter!A:C,3,0)</f>
        <v>Parameter 1</v>
      </c>
      <c r="D9345">
        <v>2311356</v>
      </c>
      <c r="E9345">
        <v>30014855168</v>
      </c>
      <c r="F9345">
        <v>0</v>
      </c>
      <c r="G9345">
        <v>8</v>
      </c>
      <c r="H9345">
        <v>0</v>
      </c>
      <c r="I9345">
        <v>0</v>
      </c>
      <c r="J9345">
        <v>3</v>
      </c>
      <c r="K9345">
        <v>4</v>
      </c>
      <c r="L9345">
        <v>0</v>
      </c>
    </row>
    <row r="9346" spans="1:12">
      <c r="A9346" s="1" t="s">
        <v>136</v>
      </c>
      <c r="B9346">
        <v>2003</v>
      </c>
      <c r="C9346" t="str">
        <f>VLOOKUP(co2_data[[#This Row],[country]],Country_Parameter!A:C,3,0)</f>
        <v>Parameter 1</v>
      </c>
      <c r="D9346">
        <v>2288983</v>
      </c>
      <c r="E9346">
        <v>32298350592</v>
      </c>
      <c r="F9346">
        <v>0</v>
      </c>
      <c r="G9346">
        <v>8</v>
      </c>
      <c r="H9346">
        <v>0</v>
      </c>
      <c r="I9346">
        <v>0</v>
      </c>
      <c r="J9346">
        <v>3</v>
      </c>
      <c r="K9346">
        <v>4</v>
      </c>
      <c r="L9346">
        <v>0</v>
      </c>
    </row>
    <row r="9347" spans="1:12">
      <c r="A9347" s="1" t="s">
        <v>136</v>
      </c>
      <c r="B9347">
        <v>2004</v>
      </c>
      <c r="C9347" t="str">
        <f>VLOOKUP(co2_data[[#This Row],[country]],Country_Parameter!A:C,3,0)</f>
        <v>Parameter 1</v>
      </c>
      <c r="D9347">
        <v>2264178</v>
      </c>
      <c r="E9347">
        <v>34720423936</v>
      </c>
      <c r="F9347">
        <v>0</v>
      </c>
      <c r="G9347">
        <v>8</v>
      </c>
      <c r="H9347">
        <v>0</v>
      </c>
      <c r="I9347">
        <v>0</v>
      </c>
      <c r="J9347">
        <v>3</v>
      </c>
      <c r="K9347">
        <v>4</v>
      </c>
      <c r="L9347">
        <v>0</v>
      </c>
    </row>
    <row r="9348" spans="1:12">
      <c r="A9348" s="1" t="s">
        <v>136</v>
      </c>
      <c r="B9348">
        <v>2005</v>
      </c>
      <c r="C9348" t="str">
        <f>VLOOKUP(co2_data[[#This Row],[country]],Country_Parameter!A:C,3,0)</f>
        <v>Parameter 1</v>
      </c>
      <c r="D9348">
        <v>2239787</v>
      </c>
      <c r="E9348">
        <v>38143684608</v>
      </c>
      <c r="F9348">
        <v>0</v>
      </c>
      <c r="G9348">
        <v>8</v>
      </c>
      <c r="H9348">
        <v>0</v>
      </c>
      <c r="I9348">
        <v>0</v>
      </c>
      <c r="J9348">
        <v>3</v>
      </c>
      <c r="K9348">
        <v>4</v>
      </c>
      <c r="L9348">
        <v>0</v>
      </c>
    </row>
    <row r="9349" spans="1:12">
      <c r="A9349" s="1" t="s">
        <v>136</v>
      </c>
      <c r="B9349">
        <v>2006</v>
      </c>
      <c r="C9349" t="str">
        <f>VLOOKUP(co2_data[[#This Row],[country]],Country_Parameter!A:C,3,0)</f>
        <v>Parameter 1</v>
      </c>
      <c r="D9349">
        <v>2219038</v>
      </c>
      <c r="E9349">
        <v>42361249792</v>
      </c>
      <c r="F9349">
        <v>0</v>
      </c>
      <c r="G9349">
        <v>8</v>
      </c>
      <c r="H9349">
        <v>0</v>
      </c>
      <c r="I9349">
        <v>0</v>
      </c>
      <c r="J9349">
        <v>3</v>
      </c>
      <c r="K9349">
        <v>4</v>
      </c>
      <c r="L9349">
        <v>0</v>
      </c>
    </row>
    <row r="9350" spans="1:12">
      <c r="A9350" s="1" t="s">
        <v>136</v>
      </c>
      <c r="B9350">
        <v>2007</v>
      </c>
      <c r="C9350" t="str">
        <f>VLOOKUP(co2_data[[#This Row],[country]],Country_Parameter!A:C,3,0)</f>
        <v>Parameter 1</v>
      </c>
      <c r="D9350">
        <v>2200772</v>
      </c>
      <c r="E9350">
        <v>46228819968</v>
      </c>
      <c r="F9350">
        <v>0</v>
      </c>
      <c r="G9350">
        <v>9</v>
      </c>
      <c r="H9350">
        <v>0</v>
      </c>
      <c r="I9350">
        <v>0</v>
      </c>
      <c r="J9350">
        <v>3</v>
      </c>
      <c r="K9350">
        <v>5</v>
      </c>
      <c r="L9350">
        <v>0</v>
      </c>
    </row>
    <row r="9351" spans="1:12">
      <c r="A9351" s="1" t="s">
        <v>136</v>
      </c>
      <c r="B9351">
        <v>2008</v>
      </c>
      <c r="C9351" t="str">
        <f>VLOOKUP(co2_data[[#This Row],[country]],Country_Parameter!A:C,3,0)</f>
        <v>Parameter 1</v>
      </c>
      <c r="D9351">
        <v>2177711</v>
      </c>
      <c r="E9351">
        <v>44217430016</v>
      </c>
      <c r="F9351">
        <v>0</v>
      </c>
      <c r="G9351">
        <v>8</v>
      </c>
      <c r="H9351">
        <v>0</v>
      </c>
      <c r="I9351">
        <v>0</v>
      </c>
      <c r="J9351">
        <v>3</v>
      </c>
      <c r="K9351">
        <v>4</v>
      </c>
      <c r="L9351">
        <v>0</v>
      </c>
    </row>
    <row r="9352" spans="1:12">
      <c r="A9352" s="1" t="s">
        <v>136</v>
      </c>
      <c r="B9352">
        <v>2009</v>
      </c>
      <c r="C9352" t="str">
        <f>VLOOKUP(co2_data[[#This Row],[country]],Country_Parameter!A:C,3,0)</f>
        <v>Parameter 1</v>
      </c>
      <c r="D9352">
        <v>2142043</v>
      </c>
      <c r="E9352">
        <v>37590728704</v>
      </c>
      <c r="F9352">
        <v>0</v>
      </c>
      <c r="G9352">
        <v>7</v>
      </c>
      <c r="H9352">
        <v>0</v>
      </c>
      <c r="I9352">
        <v>0</v>
      </c>
      <c r="J9352">
        <v>3</v>
      </c>
      <c r="K9352">
        <v>4</v>
      </c>
      <c r="L9352">
        <v>0</v>
      </c>
    </row>
    <row r="9353" spans="1:12">
      <c r="A9353" s="1" t="s">
        <v>136</v>
      </c>
      <c r="B9353">
        <v>2010</v>
      </c>
      <c r="C9353" t="str">
        <f>VLOOKUP(co2_data[[#This Row],[country]],Country_Parameter!A:C,3,0)</f>
        <v>Parameter 1</v>
      </c>
      <c r="D9353">
        <v>2097834</v>
      </c>
      <c r="E9353">
        <v>35881177088</v>
      </c>
      <c r="F9353">
        <v>0</v>
      </c>
      <c r="G9353">
        <v>9</v>
      </c>
      <c r="H9353">
        <v>0</v>
      </c>
      <c r="I9353">
        <v>0</v>
      </c>
      <c r="J9353">
        <v>3</v>
      </c>
      <c r="K9353">
        <v>4</v>
      </c>
      <c r="L9353">
        <v>0</v>
      </c>
    </row>
    <row r="9354" spans="1:12">
      <c r="A9354" s="1" t="s">
        <v>136</v>
      </c>
      <c r="B9354">
        <v>2011</v>
      </c>
      <c r="C9354" t="str">
        <f>VLOOKUP(co2_data[[#This Row],[country]],Country_Parameter!A:C,3,0)</f>
        <v>Parameter 1</v>
      </c>
      <c r="D9354">
        <v>2059940</v>
      </c>
      <c r="E9354">
        <v>37869723648</v>
      </c>
      <c r="F9354">
        <v>1</v>
      </c>
      <c r="G9354">
        <v>8</v>
      </c>
      <c r="H9354">
        <v>0</v>
      </c>
      <c r="I9354">
        <v>0</v>
      </c>
      <c r="J9354">
        <v>3</v>
      </c>
      <c r="K9354">
        <v>4</v>
      </c>
      <c r="L9354">
        <v>0</v>
      </c>
    </row>
    <row r="9355" spans="1:12">
      <c r="A9355" s="1" t="s">
        <v>136</v>
      </c>
      <c r="B9355">
        <v>2012</v>
      </c>
      <c r="C9355" t="str">
        <f>VLOOKUP(co2_data[[#This Row],[country]],Country_Parameter!A:C,3,0)</f>
        <v>Parameter 1</v>
      </c>
      <c r="D9355">
        <v>2034639</v>
      </c>
      <c r="E9355">
        <v>40536567808</v>
      </c>
      <c r="F9355">
        <v>1</v>
      </c>
      <c r="G9355">
        <v>8</v>
      </c>
      <c r="H9355">
        <v>0</v>
      </c>
      <c r="I9355">
        <v>0</v>
      </c>
      <c r="J9355">
        <v>3</v>
      </c>
      <c r="K9355">
        <v>4</v>
      </c>
      <c r="L9355">
        <v>0</v>
      </c>
    </row>
    <row r="9356" spans="1:12">
      <c r="A9356" s="1" t="s">
        <v>136</v>
      </c>
      <c r="B9356">
        <v>2013</v>
      </c>
      <c r="C9356" t="str">
        <f>VLOOKUP(co2_data[[#This Row],[country]],Country_Parameter!A:C,3,0)</f>
        <v>Parameter 1</v>
      </c>
      <c r="D9356">
        <v>2013004</v>
      </c>
      <c r="E9356">
        <v>41350512640</v>
      </c>
      <c r="F9356">
        <v>1</v>
      </c>
      <c r="G9356">
        <v>7</v>
      </c>
      <c r="H9356">
        <v>0</v>
      </c>
      <c r="I9356">
        <v>0</v>
      </c>
      <c r="J9356">
        <v>3</v>
      </c>
      <c r="K9356">
        <v>4</v>
      </c>
      <c r="L9356">
        <v>0</v>
      </c>
    </row>
    <row r="9357" spans="1:12">
      <c r="A9357" s="1" t="s">
        <v>136</v>
      </c>
      <c r="B9357">
        <v>2014</v>
      </c>
      <c r="C9357" t="str">
        <f>VLOOKUP(co2_data[[#This Row],[country]],Country_Parameter!A:C,3,0)</f>
        <v>Parameter 1</v>
      </c>
      <c r="D9357">
        <v>1994153</v>
      </c>
      <c r="E9357">
        <v>42137026560</v>
      </c>
      <c r="F9357">
        <v>1</v>
      </c>
      <c r="G9357">
        <v>7</v>
      </c>
      <c r="H9357">
        <v>0</v>
      </c>
      <c r="I9357">
        <v>0</v>
      </c>
      <c r="J9357">
        <v>2</v>
      </c>
      <c r="K9357">
        <v>4</v>
      </c>
      <c r="L9357">
        <v>0</v>
      </c>
    </row>
    <row r="9358" spans="1:12">
      <c r="A9358" s="1" t="s">
        <v>136</v>
      </c>
      <c r="B9358">
        <v>2015</v>
      </c>
      <c r="C9358" t="str">
        <f>VLOOKUP(co2_data[[#This Row],[country]],Country_Parameter!A:C,3,0)</f>
        <v>Parameter 1</v>
      </c>
      <c r="D9358">
        <v>1977874</v>
      </c>
      <c r="E9358">
        <v>43774189568</v>
      </c>
      <c r="F9358">
        <v>0</v>
      </c>
      <c r="G9358">
        <v>7</v>
      </c>
      <c r="H9358">
        <v>0</v>
      </c>
      <c r="I9358">
        <v>0</v>
      </c>
      <c r="J9358">
        <v>3</v>
      </c>
      <c r="K9358">
        <v>4</v>
      </c>
      <c r="L9358">
        <v>0</v>
      </c>
    </row>
    <row r="9359" spans="1:12">
      <c r="A9359" s="1" t="s">
        <v>136</v>
      </c>
      <c r="B9359">
        <v>2016</v>
      </c>
      <c r="C9359" t="str">
        <f>VLOOKUP(co2_data[[#This Row],[country]],Country_Parameter!A:C,3,0)</f>
        <v>Parameter 1</v>
      </c>
      <c r="D9359">
        <v>1959864</v>
      </c>
      <c r="E9359">
        <v>44811001856</v>
      </c>
      <c r="F9359">
        <v>0</v>
      </c>
      <c r="G9359">
        <v>7</v>
      </c>
      <c r="H9359">
        <v>0</v>
      </c>
      <c r="I9359">
        <v>0</v>
      </c>
      <c r="J9359">
        <v>3</v>
      </c>
      <c r="K9359">
        <v>4</v>
      </c>
      <c r="L9359">
        <v>0</v>
      </c>
    </row>
    <row r="9360" spans="1:12">
      <c r="A9360" s="1" t="s">
        <v>136</v>
      </c>
      <c r="B9360">
        <v>2017</v>
      </c>
      <c r="C9360" t="str">
        <f>VLOOKUP(co2_data[[#This Row],[country]],Country_Parameter!A:C,3,0)</f>
        <v>Parameter 1</v>
      </c>
      <c r="D9360">
        <v>1942599</v>
      </c>
      <c r="E9360">
        <v>46295494656</v>
      </c>
      <c r="F9360">
        <v>0</v>
      </c>
      <c r="G9360">
        <v>7</v>
      </c>
      <c r="H9360">
        <v>0</v>
      </c>
      <c r="I9360">
        <v>0</v>
      </c>
      <c r="J9360">
        <v>2</v>
      </c>
      <c r="K9360">
        <v>4</v>
      </c>
      <c r="L9360">
        <v>0</v>
      </c>
    </row>
    <row r="9361" spans="1:12">
      <c r="A9361" s="1" t="s">
        <v>136</v>
      </c>
      <c r="B9361">
        <v>2018</v>
      </c>
      <c r="C9361" t="str">
        <f>VLOOKUP(co2_data[[#This Row],[country]],Country_Parameter!A:C,3,0)</f>
        <v>Parameter 1</v>
      </c>
      <c r="D9361">
        <v>1927586</v>
      </c>
      <c r="E9361">
        <v>48143396864</v>
      </c>
      <c r="F9361">
        <v>1</v>
      </c>
      <c r="G9361">
        <v>8</v>
      </c>
      <c r="H9361">
        <v>0</v>
      </c>
      <c r="I9361">
        <v>0</v>
      </c>
      <c r="J9361">
        <v>3</v>
      </c>
      <c r="K9361">
        <v>4</v>
      </c>
      <c r="L9361">
        <v>0</v>
      </c>
    </row>
    <row r="9362" spans="1:12">
      <c r="A9362" s="1" t="s">
        <v>136</v>
      </c>
      <c r="B9362">
        <v>2019</v>
      </c>
      <c r="C9362" t="str">
        <f>VLOOKUP(co2_data[[#This Row],[country]],Country_Parameter!A:C,3,0)</f>
        <v>Parameter 1</v>
      </c>
      <c r="D9362">
        <v>1914267</v>
      </c>
      <c r="E9362">
        <v>49380618240</v>
      </c>
      <c r="F9362">
        <v>1</v>
      </c>
      <c r="G9362">
        <v>8</v>
      </c>
      <c r="H9362">
        <v>0</v>
      </c>
      <c r="I9362">
        <v>0</v>
      </c>
      <c r="J9362">
        <v>3</v>
      </c>
      <c r="K9362">
        <v>4</v>
      </c>
      <c r="L9362">
        <v>0</v>
      </c>
    </row>
    <row r="9363" spans="1:12">
      <c r="A9363" s="1" t="s">
        <v>136</v>
      </c>
      <c r="B9363">
        <v>2020</v>
      </c>
      <c r="C9363" t="str">
        <f>VLOOKUP(co2_data[[#This Row],[country]],Country_Parameter!A:C,3,0)</f>
        <v>Parameter 1</v>
      </c>
      <c r="D9363">
        <v>1901119</v>
      </c>
      <c r="E9363">
        <v>48292864000</v>
      </c>
      <c r="F9363">
        <v>1</v>
      </c>
      <c r="G9363">
        <v>7</v>
      </c>
      <c r="H9363">
        <v>0</v>
      </c>
      <c r="I9363">
        <v>0</v>
      </c>
      <c r="J9363">
        <v>2</v>
      </c>
      <c r="K9363">
        <v>4</v>
      </c>
      <c r="L9363">
        <v>0</v>
      </c>
    </row>
    <row r="9364" spans="1:12">
      <c r="A9364" s="1" t="s">
        <v>136</v>
      </c>
      <c r="B9364">
        <v>2021</v>
      </c>
      <c r="C9364" t="str">
        <f>VLOOKUP(co2_data[[#This Row],[country]],Country_Parameter!A:C,3,0)</f>
        <v>Parameter 1</v>
      </c>
      <c r="D9364">
        <v>1885592</v>
      </c>
      <c r="E9364">
        <v>50255495168</v>
      </c>
      <c r="F9364">
        <v>1</v>
      </c>
      <c r="G9364">
        <v>7</v>
      </c>
      <c r="H9364">
        <v>0</v>
      </c>
      <c r="I9364">
        <v>0</v>
      </c>
      <c r="J9364">
        <v>2</v>
      </c>
      <c r="K9364">
        <v>4</v>
      </c>
      <c r="L9364">
        <v>0</v>
      </c>
    </row>
    <row r="9365" spans="1:12">
      <c r="A9365" s="1" t="s">
        <v>136</v>
      </c>
      <c r="B9365">
        <v>2022</v>
      </c>
      <c r="C9365" t="str">
        <f>VLOOKUP(co2_data[[#This Row],[country]],Country_Parameter!A:C,3,0)</f>
        <v>Parameter 1</v>
      </c>
      <c r="D9365">
        <v>1881058</v>
      </c>
      <c r="E9365">
        <v>51248480256</v>
      </c>
      <c r="F9365">
        <v>1</v>
      </c>
      <c r="G9365">
        <v>7</v>
      </c>
      <c r="H9365">
        <v>0</v>
      </c>
      <c r="I9365">
        <v>0</v>
      </c>
      <c r="J9365">
        <v>2</v>
      </c>
      <c r="K9365">
        <v>4</v>
      </c>
      <c r="L9365">
        <v>0</v>
      </c>
    </row>
    <row r="9366" spans="1:12">
      <c r="A9366" s="1" t="s">
        <v>136</v>
      </c>
      <c r="B9366">
        <v>2023</v>
      </c>
      <c r="C9366" t="str">
        <f>VLOOKUP(co2_data[[#This Row],[country]],Country_Parameter!A:C,3,0)</f>
        <v>Parameter 1</v>
      </c>
      <c r="D9366">
        <v>1882400</v>
      </c>
      <c r="E9366">
        <v>0</v>
      </c>
      <c r="F9366">
        <v>1</v>
      </c>
      <c r="G9366">
        <v>7</v>
      </c>
      <c r="H9366">
        <v>0</v>
      </c>
      <c r="I9366">
        <v>0</v>
      </c>
      <c r="J9366">
        <v>2</v>
      </c>
      <c r="K9366">
        <v>4</v>
      </c>
      <c r="L9366">
        <v>0</v>
      </c>
    </row>
    <row r="9367" spans="1:12">
      <c r="A9367" s="1" t="s">
        <v>137</v>
      </c>
      <c r="B9367">
        <v>1949</v>
      </c>
      <c r="C9367" t="str">
        <f>VLOOKUP(co2_data[[#This Row],[country]],Country_Parameter!A:C,3,0)</f>
        <v>Others</v>
      </c>
      <c r="D9367">
        <v>0</v>
      </c>
      <c r="E9367">
        <v>0</v>
      </c>
      <c r="F9367">
        <v>0</v>
      </c>
      <c r="G9367">
        <v>0</v>
      </c>
      <c r="H9367">
        <v>0</v>
      </c>
      <c r="I9367">
        <v>0</v>
      </c>
      <c r="J9367">
        <v>0</v>
      </c>
      <c r="K9367">
        <v>0</v>
      </c>
      <c r="L9367">
        <v>0</v>
      </c>
    </row>
    <row r="9368" spans="1:12">
      <c r="A9368" s="1" t="s">
        <v>137</v>
      </c>
      <c r="B9368">
        <v>1950</v>
      </c>
      <c r="C9368" t="str">
        <f>VLOOKUP(co2_data[[#This Row],[country]],Country_Parameter!A:C,3,0)</f>
        <v>Others</v>
      </c>
      <c r="D9368">
        <v>0</v>
      </c>
      <c r="E9368">
        <v>0</v>
      </c>
      <c r="F9368">
        <v>0</v>
      </c>
      <c r="G9368">
        <v>0</v>
      </c>
      <c r="H9368">
        <v>0</v>
      </c>
      <c r="I9368">
        <v>0</v>
      </c>
      <c r="J9368">
        <v>0</v>
      </c>
      <c r="K9368">
        <v>0</v>
      </c>
      <c r="L9368">
        <v>0</v>
      </c>
    </row>
    <row r="9369" spans="1:12">
      <c r="A9369" s="1" t="s">
        <v>137</v>
      </c>
      <c r="B9369">
        <v>1951</v>
      </c>
      <c r="C9369" t="str">
        <f>VLOOKUP(co2_data[[#This Row],[country]],Country_Parameter!A:C,3,0)</f>
        <v>Others</v>
      </c>
      <c r="D9369">
        <v>0</v>
      </c>
      <c r="E9369">
        <v>0</v>
      </c>
      <c r="F9369">
        <v>0</v>
      </c>
      <c r="G9369">
        <v>0</v>
      </c>
      <c r="H9369">
        <v>0</v>
      </c>
      <c r="I9369">
        <v>0</v>
      </c>
      <c r="J9369">
        <v>0</v>
      </c>
      <c r="K9369">
        <v>0</v>
      </c>
      <c r="L9369">
        <v>0</v>
      </c>
    </row>
    <row r="9370" spans="1:12">
      <c r="A9370" s="1" t="s">
        <v>137</v>
      </c>
      <c r="B9370">
        <v>1952</v>
      </c>
      <c r="C9370" t="str">
        <f>VLOOKUP(co2_data[[#This Row],[country]],Country_Parameter!A:C,3,0)</f>
        <v>Others</v>
      </c>
      <c r="D9370">
        <v>0</v>
      </c>
      <c r="E9370">
        <v>0</v>
      </c>
      <c r="F9370">
        <v>0</v>
      </c>
      <c r="G9370">
        <v>0</v>
      </c>
      <c r="H9370">
        <v>0</v>
      </c>
      <c r="I9370">
        <v>0</v>
      </c>
      <c r="J9370">
        <v>0</v>
      </c>
      <c r="K9370">
        <v>0</v>
      </c>
      <c r="L9370">
        <v>0</v>
      </c>
    </row>
    <row r="9371" spans="1:12">
      <c r="A9371" s="1" t="s">
        <v>137</v>
      </c>
      <c r="B9371">
        <v>1953</v>
      </c>
      <c r="C9371" t="str">
        <f>VLOOKUP(co2_data[[#This Row],[country]],Country_Parameter!A:C,3,0)</f>
        <v>Others</v>
      </c>
      <c r="D9371">
        <v>0</v>
      </c>
      <c r="E9371">
        <v>0</v>
      </c>
      <c r="F9371">
        <v>0</v>
      </c>
      <c r="G9371">
        <v>0</v>
      </c>
      <c r="H9371">
        <v>0</v>
      </c>
      <c r="I9371">
        <v>0</v>
      </c>
      <c r="J9371">
        <v>0</v>
      </c>
      <c r="K9371">
        <v>0</v>
      </c>
      <c r="L9371">
        <v>0</v>
      </c>
    </row>
    <row r="9372" spans="1:12">
      <c r="A9372" s="1" t="s">
        <v>137</v>
      </c>
      <c r="B9372">
        <v>1954</v>
      </c>
      <c r="C9372" t="str">
        <f>VLOOKUP(co2_data[[#This Row],[country]],Country_Parameter!A:C,3,0)</f>
        <v>Others</v>
      </c>
      <c r="D9372">
        <v>0</v>
      </c>
      <c r="E9372">
        <v>0</v>
      </c>
      <c r="F9372">
        <v>0</v>
      </c>
      <c r="G9372">
        <v>0</v>
      </c>
      <c r="H9372">
        <v>0</v>
      </c>
      <c r="I9372">
        <v>0</v>
      </c>
      <c r="J9372">
        <v>0</v>
      </c>
      <c r="K9372">
        <v>0</v>
      </c>
      <c r="L9372">
        <v>0</v>
      </c>
    </row>
    <row r="9373" spans="1:12">
      <c r="A9373" s="1" t="s">
        <v>137</v>
      </c>
      <c r="B9373">
        <v>1955</v>
      </c>
      <c r="C9373" t="str">
        <f>VLOOKUP(co2_data[[#This Row],[country]],Country_Parameter!A:C,3,0)</f>
        <v>Others</v>
      </c>
      <c r="D9373">
        <v>0</v>
      </c>
      <c r="E9373">
        <v>0</v>
      </c>
      <c r="F9373">
        <v>0</v>
      </c>
      <c r="G9373">
        <v>0</v>
      </c>
      <c r="H9373">
        <v>0</v>
      </c>
      <c r="I9373">
        <v>0</v>
      </c>
      <c r="J9373">
        <v>0</v>
      </c>
      <c r="K9373">
        <v>0</v>
      </c>
      <c r="L9373">
        <v>0</v>
      </c>
    </row>
    <row r="9374" spans="1:12">
      <c r="A9374" s="1" t="s">
        <v>137</v>
      </c>
      <c r="B9374">
        <v>1956</v>
      </c>
      <c r="C9374" t="str">
        <f>VLOOKUP(co2_data[[#This Row],[country]],Country_Parameter!A:C,3,0)</f>
        <v>Others</v>
      </c>
      <c r="D9374">
        <v>0</v>
      </c>
      <c r="E9374">
        <v>0</v>
      </c>
      <c r="F9374">
        <v>0</v>
      </c>
      <c r="G9374">
        <v>0</v>
      </c>
      <c r="H9374">
        <v>0</v>
      </c>
      <c r="I9374">
        <v>0</v>
      </c>
      <c r="J9374">
        <v>0</v>
      </c>
      <c r="K9374">
        <v>0</v>
      </c>
      <c r="L9374">
        <v>0</v>
      </c>
    </row>
    <row r="9375" spans="1:12">
      <c r="A9375" s="1" t="s">
        <v>137</v>
      </c>
      <c r="B9375">
        <v>1957</v>
      </c>
      <c r="C9375" t="str">
        <f>VLOOKUP(co2_data[[#This Row],[country]],Country_Parameter!A:C,3,0)</f>
        <v>Others</v>
      </c>
      <c r="D9375">
        <v>0</v>
      </c>
      <c r="E9375">
        <v>0</v>
      </c>
      <c r="F9375">
        <v>0</v>
      </c>
      <c r="G9375">
        <v>0</v>
      </c>
      <c r="H9375">
        <v>0</v>
      </c>
      <c r="I9375">
        <v>0</v>
      </c>
      <c r="J9375">
        <v>0</v>
      </c>
      <c r="K9375">
        <v>0</v>
      </c>
      <c r="L9375">
        <v>0</v>
      </c>
    </row>
    <row r="9376" spans="1:12">
      <c r="A9376" s="1" t="s">
        <v>137</v>
      </c>
      <c r="B9376">
        <v>1958</v>
      </c>
      <c r="C9376" t="str">
        <f>VLOOKUP(co2_data[[#This Row],[country]],Country_Parameter!A:C,3,0)</f>
        <v>Others</v>
      </c>
      <c r="D9376">
        <v>0</v>
      </c>
      <c r="E9376">
        <v>0</v>
      </c>
      <c r="F9376">
        <v>0</v>
      </c>
      <c r="G9376">
        <v>0</v>
      </c>
      <c r="H9376">
        <v>0</v>
      </c>
      <c r="I9376">
        <v>0</v>
      </c>
      <c r="J9376">
        <v>0</v>
      </c>
      <c r="K9376">
        <v>0</v>
      </c>
      <c r="L9376">
        <v>0</v>
      </c>
    </row>
    <row r="9377" spans="1:12">
      <c r="A9377" s="1" t="s">
        <v>137</v>
      </c>
      <c r="B9377">
        <v>1959</v>
      </c>
      <c r="C9377" t="str">
        <f>VLOOKUP(co2_data[[#This Row],[country]],Country_Parameter!A:C,3,0)</f>
        <v>Others</v>
      </c>
      <c r="D9377">
        <v>0</v>
      </c>
      <c r="E9377">
        <v>0</v>
      </c>
      <c r="F9377">
        <v>0</v>
      </c>
      <c r="G9377">
        <v>0</v>
      </c>
      <c r="H9377">
        <v>0</v>
      </c>
      <c r="I9377">
        <v>0</v>
      </c>
      <c r="J9377">
        <v>0</v>
      </c>
      <c r="K9377">
        <v>0</v>
      </c>
      <c r="L9377">
        <v>0</v>
      </c>
    </row>
    <row r="9378" spans="1:12">
      <c r="A9378" s="1" t="s">
        <v>137</v>
      </c>
      <c r="B9378">
        <v>1960</v>
      </c>
      <c r="C9378" t="str">
        <f>VLOOKUP(co2_data[[#This Row],[country]],Country_Parameter!A:C,3,0)</f>
        <v>Others</v>
      </c>
      <c r="D9378">
        <v>0</v>
      </c>
      <c r="E9378">
        <v>0</v>
      </c>
      <c r="F9378">
        <v>0</v>
      </c>
      <c r="G9378">
        <v>0</v>
      </c>
      <c r="H9378">
        <v>0</v>
      </c>
      <c r="I9378">
        <v>0</v>
      </c>
      <c r="J9378">
        <v>0</v>
      </c>
      <c r="K9378">
        <v>0</v>
      </c>
      <c r="L9378">
        <v>0</v>
      </c>
    </row>
    <row r="9379" spans="1:12">
      <c r="A9379" s="1" t="s">
        <v>137</v>
      </c>
      <c r="B9379">
        <v>1961</v>
      </c>
      <c r="C9379" t="str">
        <f>VLOOKUP(co2_data[[#This Row],[country]],Country_Parameter!A:C,3,0)</f>
        <v>Others</v>
      </c>
      <c r="D9379">
        <v>0</v>
      </c>
      <c r="E9379">
        <v>0</v>
      </c>
      <c r="F9379">
        <v>0</v>
      </c>
      <c r="G9379">
        <v>0</v>
      </c>
      <c r="H9379">
        <v>0</v>
      </c>
      <c r="I9379">
        <v>0</v>
      </c>
      <c r="J9379">
        <v>0</v>
      </c>
      <c r="K9379">
        <v>0</v>
      </c>
      <c r="L9379">
        <v>0</v>
      </c>
    </row>
    <row r="9380" spans="1:12">
      <c r="A9380" s="1" t="s">
        <v>137</v>
      </c>
      <c r="B9380">
        <v>1962</v>
      </c>
      <c r="C9380" t="str">
        <f>VLOOKUP(co2_data[[#This Row],[country]],Country_Parameter!A:C,3,0)</f>
        <v>Others</v>
      </c>
      <c r="D9380">
        <v>0</v>
      </c>
      <c r="E9380">
        <v>0</v>
      </c>
      <c r="F9380">
        <v>0</v>
      </c>
      <c r="G9380">
        <v>0</v>
      </c>
      <c r="H9380">
        <v>0</v>
      </c>
      <c r="I9380">
        <v>0</v>
      </c>
      <c r="J9380">
        <v>0</v>
      </c>
      <c r="K9380">
        <v>0</v>
      </c>
      <c r="L9380">
        <v>0</v>
      </c>
    </row>
    <row r="9381" spans="1:12">
      <c r="A9381" s="1" t="s">
        <v>137</v>
      </c>
      <c r="B9381">
        <v>1963</v>
      </c>
      <c r="C9381" t="str">
        <f>VLOOKUP(co2_data[[#This Row],[country]],Country_Parameter!A:C,3,0)</f>
        <v>Others</v>
      </c>
      <c r="D9381">
        <v>0</v>
      </c>
      <c r="E9381">
        <v>0</v>
      </c>
      <c r="F9381">
        <v>0</v>
      </c>
      <c r="G9381">
        <v>0</v>
      </c>
      <c r="H9381">
        <v>0</v>
      </c>
      <c r="I9381">
        <v>0</v>
      </c>
      <c r="J9381">
        <v>0</v>
      </c>
      <c r="K9381">
        <v>0</v>
      </c>
      <c r="L9381">
        <v>0</v>
      </c>
    </row>
    <row r="9382" spans="1:12">
      <c r="A9382" s="1" t="s">
        <v>137</v>
      </c>
      <c r="B9382">
        <v>1964</v>
      </c>
      <c r="C9382" t="str">
        <f>VLOOKUP(co2_data[[#This Row],[country]],Country_Parameter!A:C,3,0)</f>
        <v>Others</v>
      </c>
      <c r="D9382">
        <v>0</v>
      </c>
      <c r="E9382">
        <v>0</v>
      </c>
      <c r="F9382">
        <v>0</v>
      </c>
      <c r="G9382">
        <v>0</v>
      </c>
      <c r="H9382">
        <v>0</v>
      </c>
      <c r="I9382">
        <v>0</v>
      </c>
      <c r="J9382">
        <v>0</v>
      </c>
      <c r="K9382">
        <v>0</v>
      </c>
      <c r="L9382">
        <v>0</v>
      </c>
    </row>
    <row r="9383" spans="1:12">
      <c r="A9383" s="1" t="s">
        <v>137</v>
      </c>
      <c r="B9383">
        <v>1965</v>
      </c>
      <c r="C9383" t="str">
        <f>VLOOKUP(co2_data[[#This Row],[country]],Country_Parameter!A:C,3,0)</f>
        <v>Others</v>
      </c>
      <c r="D9383">
        <v>0</v>
      </c>
      <c r="E9383">
        <v>0</v>
      </c>
      <c r="F9383">
        <v>0</v>
      </c>
      <c r="G9383">
        <v>0</v>
      </c>
      <c r="H9383">
        <v>0</v>
      </c>
      <c r="I9383">
        <v>0</v>
      </c>
      <c r="J9383">
        <v>0</v>
      </c>
      <c r="K9383">
        <v>0</v>
      </c>
      <c r="L9383">
        <v>0</v>
      </c>
    </row>
    <row r="9384" spans="1:12">
      <c r="A9384" s="1" t="s">
        <v>137</v>
      </c>
      <c r="B9384">
        <v>1966</v>
      </c>
      <c r="C9384" t="str">
        <f>VLOOKUP(co2_data[[#This Row],[country]],Country_Parameter!A:C,3,0)</f>
        <v>Others</v>
      </c>
      <c r="D9384">
        <v>0</v>
      </c>
      <c r="E9384">
        <v>0</v>
      </c>
      <c r="F9384">
        <v>0</v>
      </c>
      <c r="G9384">
        <v>0</v>
      </c>
      <c r="H9384">
        <v>0</v>
      </c>
      <c r="I9384">
        <v>0</v>
      </c>
      <c r="J9384">
        <v>0</v>
      </c>
      <c r="K9384">
        <v>0</v>
      </c>
      <c r="L9384">
        <v>0</v>
      </c>
    </row>
    <row r="9385" spans="1:12">
      <c r="A9385" s="1" t="s">
        <v>137</v>
      </c>
      <c r="B9385">
        <v>1967</v>
      </c>
      <c r="C9385" t="str">
        <f>VLOOKUP(co2_data[[#This Row],[country]],Country_Parameter!A:C,3,0)</f>
        <v>Others</v>
      </c>
      <c r="D9385">
        <v>0</v>
      </c>
      <c r="E9385">
        <v>0</v>
      </c>
      <c r="F9385">
        <v>0</v>
      </c>
      <c r="G9385">
        <v>0</v>
      </c>
      <c r="H9385">
        <v>0</v>
      </c>
      <c r="I9385">
        <v>0</v>
      </c>
      <c r="J9385">
        <v>0</v>
      </c>
      <c r="K9385">
        <v>0</v>
      </c>
      <c r="L9385">
        <v>0</v>
      </c>
    </row>
    <row r="9386" spans="1:12">
      <c r="A9386" s="1" t="s">
        <v>137</v>
      </c>
      <c r="B9386">
        <v>1968</v>
      </c>
      <c r="C9386" t="str">
        <f>VLOOKUP(co2_data[[#This Row],[country]],Country_Parameter!A:C,3,0)</f>
        <v>Others</v>
      </c>
      <c r="D9386">
        <v>0</v>
      </c>
      <c r="E9386">
        <v>0</v>
      </c>
      <c r="F9386">
        <v>0</v>
      </c>
      <c r="G9386">
        <v>0</v>
      </c>
      <c r="H9386">
        <v>0</v>
      </c>
      <c r="I9386">
        <v>0</v>
      </c>
      <c r="J9386">
        <v>0</v>
      </c>
      <c r="K9386">
        <v>0</v>
      </c>
      <c r="L9386">
        <v>0</v>
      </c>
    </row>
    <row r="9387" spans="1:12">
      <c r="A9387" s="1" t="s">
        <v>137</v>
      </c>
      <c r="B9387">
        <v>1969</v>
      </c>
      <c r="C9387" t="str">
        <f>VLOOKUP(co2_data[[#This Row],[country]],Country_Parameter!A:C,3,0)</f>
        <v>Others</v>
      </c>
      <c r="D9387">
        <v>0</v>
      </c>
      <c r="E9387">
        <v>0</v>
      </c>
      <c r="F9387">
        <v>0</v>
      </c>
      <c r="G9387">
        <v>0</v>
      </c>
      <c r="H9387">
        <v>0</v>
      </c>
      <c r="I9387">
        <v>0</v>
      </c>
      <c r="J9387">
        <v>0</v>
      </c>
      <c r="K9387">
        <v>0</v>
      </c>
      <c r="L9387">
        <v>0</v>
      </c>
    </row>
    <row r="9388" spans="1:12">
      <c r="A9388" s="1" t="s">
        <v>137</v>
      </c>
      <c r="B9388">
        <v>1970</v>
      </c>
      <c r="C9388" t="str">
        <f>VLOOKUP(co2_data[[#This Row],[country]],Country_Parameter!A:C,3,0)</f>
        <v>Others</v>
      </c>
      <c r="D9388">
        <v>0</v>
      </c>
      <c r="E9388">
        <v>0</v>
      </c>
      <c r="F9388">
        <v>0</v>
      </c>
      <c r="G9388">
        <v>0</v>
      </c>
      <c r="H9388">
        <v>0</v>
      </c>
      <c r="I9388">
        <v>0</v>
      </c>
      <c r="J9388">
        <v>0</v>
      </c>
      <c r="K9388">
        <v>0</v>
      </c>
      <c r="L9388">
        <v>0</v>
      </c>
    </row>
    <row r="9389" spans="1:12">
      <c r="A9389" s="1" t="s">
        <v>137</v>
      </c>
      <c r="B9389">
        <v>1971</v>
      </c>
      <c r="C9389" t="str">
        <f>VLOOKUP(co2_data[[#This Row],[country]],Country_Parameter!A:C,3,0)</f>
        <v>Others</v>
      </c>
      <c r="D9389">
        <v>0</v>
      </c>
      <c r="E9389">
        <v>0</v>
      </c>
      <c r="F9389">
        <v>0</v>
      </c>
      <c r="G9389">
        <v>0</v>
      </c>
      <c r="H9389">
        <v>0</v>
      </c>
      <c r="I9389">
        <v>0</v>
      </c>
      <c r="J9389">
        <v>0</v>
      </c>
      <c r="K9389">
        <v>0</v>
      </c>
      <c r="L9389">
        <v>0</v>
      </c>
    </row>
    <row r="9390" spans="1:12">
      <c r="A9390" s="1" t="s">
        <v>137</v>
      </c>
      <c r="B9390">
        <v>1972</v>
      </c>
      <c r="C9390" t="str">
        <f>VLOOKUP(co2_data[[#This Row],[country]],Country_Parameter!A:C,3,0)</f>
        <v>Others</v>
      </c>
      <c r="D9390">
        <v>0</v>
      </c>
      <c r="E9390">
        <v>0</v>
      </c>
      <c r="F9390">
        <v>0</v>
      </c>
      <c r="G9390">
        <v>0</v>
      </c>
      <c r="H9390">
        <v>0</v>
      </c>
      <c r="I9390">
        <v>0</v>
      </c>
      <c r="J9390">
        <v>0</v>
      </c>
      <c r="K9390">
        <v>0</v>
      </c>
      <c r="L9390">
        <v>0</v>
      </c>
    </row>
    <row r="9391" spans="1:12">
      <c r="A9391" s="1" t="s">
        <v>137</v>
      </c>
      <c r="B9391">
        <v>1973</v>
      </c>
      <c r="C9391" t="str">
        <f>VLOOKUP(co2_data[[#This Row],[country]],Country_Parameter!A:C,3,0)</f>
        <v>Others</v>
      </c>
      <c r="D9391">
        <v>0</v>
      </c>
      <c r="E9391">
        <v>0</v>
      </c>
      <c r="F9391">
        <v>0</v>
      </c>
      <c r="G9391">
        <v>0</v>
      </c>
      <c r="H9391">
        <v>0</v>
      </c>
      <c r="I9391">
        <v>0</v>
      </c>
      <c r="J9391">
        <v>0</v>
      </c>
      <c r="K9391">
        <v>0</v>
      </c>
      <c r="L9391">
        <v>0</v>
      </c>
    </row>
    <row r="9392" spans="1:12">
      <c r="A9392" s="1" t="s">
        <v>137</v>
      </c>
      <c r="B9392">
        <v>1974</v>
      </c>
      <c r="C9392" t="str">
        <f>VLOOKUP(co2_data[[#This Row],[country]],Country_Parameter!A:C,3,0)</f>
        <v>Others</v>
      </c>
      <c r="D9392">
        <v>0</v>
      </c>
      <c r="E9392">
        <v>0</v>
      </c>
      <c r="F9392">
        <v>0</v>
      </c>
      <c r="G9392">
        <v>0</v>
      </c>
      <c r="H9392">
        <v>0</v>
      </c>
      <c r="I9392">
        <v>0</v>
      </c>
      <c r="J9392">
        <v>0</v>
      </c>
      <c r="K9392">
        <v>0</v>
      </c>
      <c r="L9392">
        <v>0</v>
      </c>
    </row>
    <row r="9393" spans="1:12">
      <c r="A9393" s="1" t="s">
        <v>137</v>
      </c>
      <c r="B9393">
        <v>1975</v>
      </c>
      <c r="C9393" t="str">
        <f>VLOOKUP(co2_data[[#This Row],[country]],Country_Parameter!A:C,3,0)</f>
        <v>Others</v>
      </c>
      <c r="D9393">
        <v>0</v>
      </c>
      <c r="E9393">
        <v>0</v>
      </c>
      <c r="F9393">
        <v>0</v>
      </c>
      <c r="G9393">
        <v>0</v>
      </c>
      <c r="H9393">
        <v>0</v>
      </c>
      <c r="I9393">
        <v>0</v>
      </c>
      <c r="J9393">
        <v>0</v>
      </c>
      <c r="K9393">
        <v>0</v>
      </c>
      <c r="L9393">
        <v>0</v>
      </c>
    </row>
    <row r="9394" spans="1:12">
      <c r="A9394" s="1" t="s">
        <v>137</v>
      </c>
      <c r="B9394">
        <v>1976</v>
      </c>
      <c r="C9394" t="str">
        <f>VLOOKUP(co2_data[[#This Row],[country]],Country_Parameter!A:C,3,0)</f>
        <v>Others</v>
      </c>
      <c r="D9394">
        <v>0</v>
      </c>
      <c r="E9394">
        <v>0</v>
      </c>
      <c r="F9394">
        <v>0</v>
      </c>
      <c r="G9394">
        <v>0</v>
      </c>
      <c r="H9394">
        <v>0</v>
      </c>
      <c r="I9394">
        <v>0</v>
      </c>
      <c r="J9394">
        <v>0</v>
      </c>
      <c r="K9394">
        <v>0</v>
      </c>
      <c r="L9394">
        <v>0</v>
      </c>
    </row>
    <row r="9395" spans="1:12">
      <c r="A9395" s="1" t="s">
        <v>137</v>
      </c>
      <c r="B9395">
        <v>1977</v>
      </c>
      <c r="C9395" t="str">
        <f>VLOOKUP(co2_data[[#This Row],[country]],Country_Parameter!A:C,3,0)</f>
        <v>Others</v>
      </c>
      <c r="D9395">
        <v>0</v>
      </c>
      <c r="E9395">
        <v>0</v>
      </c>
      <c r="F9395">
        <v>0</v>
      </c>
      <c r="G9395">
        <v>0</v>
      </c>
      <c r="H9395">
        <v>0</v>
      </c>
      <c r="I9395">
        <v>0</v>
      </c>
      <c r="J9395">
        <v>0</v>
      </c>
      <c r="K9395">
        <v>0</v>
      </c>
      <c r="L9395">
        <v>0</v>
      </c>
    </row>
    <row r="9396" spans="1:12">
      <c r="A9396" s="1" t="s">
        <v>137</v>
      </c>
      <c r="B9396">
        <v>1978</v>
      </c>
      <c r="C9396" t="str">
        <f>VLOOKUP(co2_data[[#This Row],[country]],Country_Parameter!A:C,3,0)</f>
        <v>Others</v>
      </c>
      <c r="D9396">
        <v>0</v>
      </c>
      <c r="E9396">
        <v>0</v>
      </c>
      <c r="F9396">
        <v>0</v>
      </c>
      <c r="G9396">
        <v>0</v>
      </c>
      <c r="H9396">
        <v>0</v>
      </c>
      <c r="I9396">
        <v>0</v>
      </c>
      <c r="J9396">
        <v>0</v>
      </c>
      <c r="K9396">
        <v>0</v>
      </c>
      <c r="L9396">
        <v>0</v>
      </c>
    </row>
    <row r="9397" spans="1:12">
      <c r="A9397" s="1" t="s">
        <v>137</v>
      </c>
      <c r="B9397">
        <v>1979</v>
      </c>
      <c r="C9397" t="str">
        <f>VLOOKUP(co2_data[[#This Row],[country]],Country_Parameter!A:C,3,0)</f>
        <v>Others</v>
      </c>
      <c r="D9397">
        <v>0</v>
      </c>
      <c r="E9397">
        <v>0</v>
      </c>
      <c r="F9397">
        <v>0</v>
      </c>
      <c r="G9397">
        <v>0</v>
      </c>
      <c r="H9397">
        <v>0</v>
      </c>
      <c r="I9397">
        <v>0</v>
      </c>
      <c r="J9397">
        <v>0</v>
      </c>
      <c r="K9397">
        <v>0</v>
      </c>
      <c r="L9397">
        <v>0</v>
      </c>
    </row>
    <row r="9398" spans="1:12">
      <c r="A9398" s="1" t="s">
        <v>137</v>
      </c>
      <c r="B9398">
        <v>1980</v>
      </c>
      <c r="C9398" t="str">
        <f>VLOOKUP(co2_data[[#This Row],[country]],Country_Parameter!A:C,3,0)</f>
        <v>Others</v>
      </c>
      <c r="D9398">
        <v>0</v>
      </c>
      <c r="E9398">
        <v>0</v>
      </c>
      <c r="F9398">
        <v>0</v>
      </c>
      <c r="G9398">
        <v>0</v>
      </c>
      <c r="H9398">
        <v>0</v>
      </c>
      <c r="I9398">
        <v>0</v>
      </c>
      <c r="J9398">
        <v>0</v>
      </c>
      <c r="K9398">
        <v>0</v>
      </c>
      <c r="L9398">
        <v>0</v>
      </c>
    </row>
    <row r="9399" spans="1:12">
      <c r="A9399" s="1" t="s">
        <v>137</v>
      </c>
      <c r="B9399">
        <v>1981</v>
      </c>
      <c r="C9399" t="str">
        <f>VLOOKUP(co2_data[[#This Row],[country]],Country_Parameter!A:C,3,0)</f>
        <v>Others</v>
      </c>
      <c r="D9399">
        <v>0</v>
      </c>
      <c r="E9399">
        <v>0</v>
      </c>
      <c r="F9399">
        <v>0</v>
      </c>
      <c r="G9399">
        <v>0</v>
      </c>
      <c r="H9399">
        <v>0</v>
      </c>
      <c r="I9399">
        <v>0</v>
      </c>
      <c r="J9399">
        <v>0</v>
      </c>
      <c r="K9399">
        <v>0</v>
      </c>
      <c r="L9399">
        <v>0</v>
      </c>
    </row>
    <row r="9400" spans="1:12">
      <c r="A9400" s="1" t="s">
        <v>137</v>
      </c>
      <c r="B9400">
        <v>1982</v>
      </c>
      <c r="C9400" t="str">
        <f>VLOOKUP(co2_data[[#This Row],[country]],Country_Parameter!A:C,3,0)</f>
        <v>Others</v>
      </c>
      <c r="D9400">
        <v>0</v>
      </c>
      <c r="E9400">
        <v>0</v>
      </c>
      <c r="F9400">
        <v>0</v>
      </c>
      <c r="G9400">
        <v>0</v>
      </c>
      <c r="H9400">
        <v>0</v>
      </c>
      <c r="I9400">
        <v>0</v>
      </c>
      <c r="J9400">
        <v>0</v>
      </c>
      <c r="K9400">
        <v>0</v>
      </c>
      <c r="L9400">
        <v>0</v>
      </c>
    </row>
    <row r="9401" spans="1:12">
      <c r="A9401" s="1" t="s">
        <v>137</v>
      </c>
      <c r="B9401">
        <v>1983</v>
      </c>
      <c r="C9401" t="str">
        <f>VLOOKUP(co2_data[[#This Row],[country]],Country_Parameter!A:C,3,0)</f>
        <v>Others</v>
      </c>
      <c r="D9401">
        <v>0</v>
      </c>
      <c r="E9401">
        <v>0</v>
      </c>
      <c r="F9401">
        <v>0</v>
      </c>
      <c r="G9401">
        <v>0</v>
      </c>
      <c r="H9401">
        <v>0</v>
      </c>
      <c r="I9401">
        <v>0</v>
      </c>
      <c r="J9401">
        <v>0</v>
      </c>
      <c r="K9401">
        <v>0</v>
      </c>
      <c r="L9401">
        <v>0</v>
      </c>
    </row>
    <row r="9402" spans="1:12">
      <c r="A9402" s="1" t="s">
        <v>137</v>
      </c>
      <c r="B9402">
        <v>1984</v>
      </c>
      <c r="C9402" t="str">
        <f>VLOOKUP(co2_data[[#This Row],[country]],Country_Parameter!A:C,3,0)</f>
        <v>Others</v>
      </c>
      <c r="D9402">
        <v>0</v>
      </c>
      <c r="E9402">
        <v>0</v>
      </c>
      <c r="F9402">
        <v>0</v>
      </c>
      <c r="G9402">
        <v>0</v>
      </c>
      <c r="H9402">
        <v>0</v>
      </c>
      <c r="I9402">
        <v>0</v>
      </c>
      <c r="J9402">
        <v>0</v>
      </c>
      <c r="K9402">
        <v>0</v>
      </c>
      <c r="L9402">
        <v>0</v>
      </c>
    </row>
    <row r="9403" spans="1:12">
      <c r="A9403" s="1" t="s">
        <v>137</v>
      </c>
      <c r="B9403">
        <v>1985</v>
      </c>
      <c r="C9403" t="str">
        <f>VLOOKUP(co2_data[[#This Row],[country]],Country_Parameter!A:C,3,0)</f>
        <v>Others</v>
      </c>
      <c r="D9403">
        <v>0</v>
      </c>
      <c r="E9403">
        <v>0</v>
      </c>
      <c r="F9403">
        <v>0</v>
      </c>
      <c r="G9403">
        <v>0</v>
      </c>
      <c r="H9403">
        <v>0</v>
      </c>
      <c r="I9403">
        <v>0</v>
      </c>
      <c r="J9403">
        <v>0</v>
      </c>
      <c r="K9403">
        <v>0</v>
      </c>
      <c r="L9403">
        <v>0</v>
      </c>
    </row>
    <row r="9404" spans="1:12">
      <c r="A9404" s="1" t="s">
        <v>137</v>
      </c>
      <c r="B9404">
        <v>1986</v>
      </c>
      <c r="C9404" t="str">
        <f>VLOOKUP(co2_data[[#This Row],[country]],Country_Parameter!A:C,3,0)</f>
        <v>Others</v>
      </c>
      <c r="D9404">
        <v>0</v>
      </c>
      <c r="E9404">
        <v>0</v>
      </c>
      <c r="F9404">
        <v>0</v>
      </c>
      <c r="G9404">
        <v>0</v>
      </c>
      <c r="H9404">
        <v>0</v>
      </c>
      <c r="I9404">
        <v>0</v>
      </c>
      <c r="J9404">
        <v>0</v>
      </c>
      <c r="K9404">
        <v>0</v>
      </c>
      <c r="L9404">
        <v>0</v>
      </c>
    </row>
    <row r="9405" spans="1:12">
      <c r="A9405" s="1" t="s">
        <v>137</v>
      </c>
      <c r="B9405">
        <v>1987</v>
      </c>
      <c r="C9405" t="str">
        <f>VLOOKUP(co2_data[[#This Row],[country]],Country_Parameter!A:C,3,0)</f>
        <v>Others</v>
      </c>
      <c r="D9405">
        <v>0</v>
      </c>
      <c r="E9405">
        <v>0</v>
      </c>
      <c r="F9405">
        <v>0</v>
      </c>
      <c r="G9405">
        <v>0</v>
      </c>
      <c r="H9405">
        <v>0</v>
      </c>
      <c r="I9405">
        <v>0</v>
      </c>
      <c r="J9405">
        <v>0</v>
      </c>
      <c r="K9405">
        <v>0</v>
      </c>
      <c r="L9405">
        <v>0</v>
      </c>
    </row>
    <row r="9406" spans="1:12">
      <c r="A9406" s="1" t="s">
        <v>137</v>
      </c>
      <c r="B9406">
        <v>1988</v>
      </c>
      <c r="C9406" t="str">
        <f>VLOOKUP(co2_data[[#This Row],[country]],Country_Parameter!A:C,3,0)</f>
        <v>Others</v>
      </c>
      <c r="D9406">
        <v>0</v>
      </c>
      <c r="E9406">
        <v>0</v>
      </c>
      <c r="F9406">
        <v>0</v>
      </c>
      <c r="G9406">
        <v>0</v>
      </c>
      <c r="H9406">
        <v>0</v>
      </c>
      <c r="I9406">
        <v>0</v>
      </c>
      <c r="J9406">
        <v>0</v>
      </c>
      <c r="K9406">
        <v>0</v>
      </c>
      <c r="L9406">
        <v>0</v>
      </c>
    </row>
    <row r="9407" spans="1:12">
      <c r="A9407" s="1" t="s">
        <v>137</v>
      </c>
      <c r="B9407">
        <v>1989</v>
      </c>
      <c r="C9407" t="str">
        <f>VLOOKUP(co2_data[[#This Row],[country]],Country_Parameter!A:C,3,0)</f>
        <v>Others</v>
      </c>
      <c r="D9407">
        <v>0</v>
      </c>
      <c r="E9407">
        <v>0</v>
      </c>
      <c r="F9407">
        <v>0</v>
      </c>
      <c r="G9407">
        <v>0</v>
      </c>
      <c r="H9407">
        <v>0</v>
      </c>
      <c r="I9407">
        <v>0</v>
      </c>
      <c r="J9407">
        <v>0</v>
      </c>
      <c r="K9407">
        <v>0</v>
      </c>
      <c r="L9407">
        <v>0</v>
      </c>
    </row>
    <row r="9408" spans="1:12">
      <c r="A9408" s="1" t="s">
        <v>137</v>
      </c>
      <c r="B9408">
        <v>1990</v>
      </c>
      <c r="C9408" t="str">
        <f>VLOOKUP(co2_data[[#This Row],[country]],Country_Parameter!A:C,3,0)</f>
        <v>Others</v>
      </c>
      <c r="D9408">
        <v>0</v>
      </c>
      <c r="E9408">
        <v>0</v>
      </c>
      <c r="F9408">
        <v>0</v>
      </c>
      <c r="G9408">
        <v>0</v>
      </c>
      <c r="H9408">
        <v>0</v>
      </c>
      <c r="I9408">
        <v>0</v>
      </c>
      <c r="J9408">
        <v>0</v>
      </c>
      <c r="K9408">
        <v>0</v>
      </c>
      <c r="L9408">
        <v>0</v>
      </c>
    </row>
    <row r="9409" spans="1:12">
      <c r="A9409" s="1" t="s">
        <v>137</v>
      </c>
      <c r="B9409">
        <v>1991</v>
      </c>
      <c r="C9409" t="str">
        <f>VLOOKUP(co2_data[[#This Row],[country]],Country_Parameter!A:C,3,0)</f>
        <v>Others</v>
      </c>
      <c r="D9409">
        <v>0</v>
      </c>
      <c r="E9409">
        <v>0</v>
      </c>
      <c r="F9409">
        <v>0</v>
      </c>
      <c r="G9409">
        <v>0</v>
      </c>
      <c r="H9409">
        <v>0</v>
      </c>
      <c r="I9409">
        <v>0</v>
      </c>
      <c r="J9409">
        <v>0</v>
      </c>
      <c r="K9409">
        <v>0</v>
      </c>
      <c r="L9409">
        <v>0</v>
      </c>
    </row>
    <row r="9410" spans="1:12">
      <c r="A9410" s="1" t="s">
        <v>137</v>
      </c>
      <c r="B9410">
        <v>1992</v>
      </c>
      <c r="C9410" t="str">
        <f>VLOOKUP(co2_data[[#This Row],[country]],Country_Parameter!A:C,3,0)</f>
        <v>Others</v>
      </c>
      <c r="D9410">
        <v>0</v>
      </c>
      <c r="E9410">
        <v>0</v>
      </c>
      <c r="F9410">
        <v>0</v>
      </c>
      <c r="G9410">
        <v>0</v>
      </c>
      <c r="H9410">
        <v>0</v>
      </c>
      <c r="I9410">
        <v>0</v>
      </c>
      <c r="J9410">
        <v>0</v>
      </c>
      <c r="K9410">
        <v>0</v>
      </c>
      <c r="L9410">
        <v>0</v>
      </c>
    </row>
    <row r="9411" spans="1:12">
      <c r="A9411" s="1" t="s">
        <v>137</v>
      </c>
      <c r="B9411">
        <v>1993</v>
      </c>
      <c r="C9411" t="str">
        <f>VLOOKUP(co2_data[[#This Row],[country]],Country_Parameter!A:C,3,0)</f>
        <v>Others</v>
      </c>
      <c r="D9411">
        <v>0</v>
      </c>
      <c r="E9411">
        <v>0</v>
      </c>
      <c r="F9411">
        <v>0</v>
      </c>
      <c r="G9411">
        <v>0</v>
      </c>
      <c r="H9411">
        <v>0</v>
      </c>
      <c r="I9411">
        <v>0</v>
      </c>
      <c r="J9411">
        <v>0</v>
      </c>
      <c r="K9411">
        <v>0</v>
      </c>
      <c r="L9411">
        <v>0</v>
      </c>
    </row>
    <row r="9412" spans="1:12">
      <c r="A9412" s="1" t="s">
        <v>137</v>
      </c>
      <c r="B9412">
        <v>1994</v>
      </c>
      <c r="C9412" t="str">
        <f>VLOOKUP(co2_data[[#This Row],[country]],Country_Parameter!A:C,3,0)</f>
        <v>Others</v>
      </c>
      <c r="D9412">
        <v>0</v>
      </c>
      <c r="E9412">
        <v>0</v>
      </c>
      <c r="F9412">
        <v>0</v>
      </c>
      <c r="G9412">
        <v>0</v>
      </c>
      <c r="H9412">
        <v>0</v>
      </c>
      <c r="I9412">
        <v>0</v>
      </c>
      <c r="J9412">
        <v>0</v>
      </c>
      <c r="K9412">
        <v>0</v>
      </c>
      <c r="L9412">
        <v>0</v>
      </c>
    </row>
    <row r="9413" spans="1:12">
      <c r="A9413" s="1" t="s">
        <v>137</v>
      </c>
      <c r="B9413">
        <v>1995</v>
      </c>
      <c r="C9413" t="str">
        <f>VLOOKUP(co2_data[[#This Row],[country]],Country_Parameter!A:C,3,0)</f>
        <v>Others</v>
      </c>
      <c r="D9413">
        <v>0</v>
      </c>
      <c r="E9413">
        <v>0</v>
      </c>
      <c r="F9413">
        <v>0</v>
      </c>
      <c r="G9413">
        <v>0</v>
      </c>
      <c r="H9413">
        <v>0</v>
      </c>
      <c r="I9413">
        <v>0</v>
      </c>
      <c r="J9413">
        <v>0</v>
      </c>
      <c r="K9413">
        <v>0</v>
      </c>
      <c r="L9413">
        <v>0</v>
      </c>
    </row>
    <row r="9414" spans="1:12">
      <c r="A9414" s="1" t="s">
        <v>137</v>
      </c>
      <c r="B9414">
        <v>1996</v>
      </c>
      <c r="C9414" t="str">
        <f>VLOOKUP(co2_data[[#This Row],[country]],Country_Parameter!A:C,3,0)</f>
        <v>Others</v>
      </c>
      <c r="D9414">
        <v>0</v>
      </c>
      <c r="E9414">
        <v>0</v>
      </c>
      <c r="F9414">
        <v>0</v>
      </c>
      <c r="G9414">
        <v>0</v>
      </c>
      <c r="H9414">
        <v>0</v>
      </c>
      <c r="I9414">
        <v>0</v>
      </c>
      <c r="J9414">
        <v>0</v>
      </c>
      <c r="K9414">
        <v>0</v>
      </c>
      <c r="L9414">
        <v>0</v>
      </c>
    </row>
    <row r="9415" spans="1:12">
      <c r="A9415" s="1" t="s">
        <v>137</v>
      </c>
      <c r="B9415">
        <v>1997</v>
      </c>
      <c r="C9415" t="str">
        <f>VLOOKUP(co2_data[[#This Row],[country]],Country_Parameter!A:C,3,0)</f>
        <v>Others</v>
      </c>
      <c r="D9415">
        <v>0</v>
      </c>
      <c r="E9415">
        <v>0</v>
      </c>
      <c r="F9415">
        <v>0</v>
      </c>
      <c r="G9415">
        <v>0</v>
      </c>
      <c r="H9415">
        <v>0</v>
      </c>
      <c r="I9415">
        <v>0</v>
      </c>
      <c r="J9415">
        <v>0</v>
      </c>
      <c r="K9415">
        <v>0</v>
      </c>
      <c r="L9415">
        <v>0</v>
      </c>
    </row>
    <row r="9416" spans="1:12">
      <c r="A9416" s="1" t="s">
        <v>137</v>
      </c>
      <c r="B9416">
        <v>1998</v>
      </c>
      <c r="C9416" t="str">
        <f>VLOOKUP(co2_data[[#This Row],[country]],Country_Parameter!A:C,3,0)</f>
        <v>Others</v>
      </c>
      <c r="D9416">
        <v>0</v>
      </c>
      <c r="E9416">
        <v>0</v>
      </c>
      <c r="F9416">
        <v>0</v>
      </c>
      <c r="G9416">
        <v>0</v>
      </c>
      <c r="H9416">
        <v>0</v>
      </c>
      <c r="I9416">
        <v>0</v>
      </c>
      <c r="J9416">
        <v>0</v>
      </c>
      <c r="K9416">
        <v>0</v>
      </c>
      <c r="L9416">
        <v>0</v>
      </c>
    </row>
    <row r="9417" spans="1:12">
      <c r="A9417" s="1" t="s">
        <v>137</v>
      </c>
      <c r="B9417">
        <v>1999</v>
      </c>
      <c r="C9417" t="str">
        <f>VLOOKUP(co2_data[[#This Row],[country]],Country_Parameter!A:C,3,0)</f>
        <v>Others</v>
      </c>
      <c r="D9417">
        <v>0</v>
      </c>
      <c r="E9417">
        <v>0</v>
      </c>
      <c r="F9417">
        <v>0</v>
      </c>
      <c r="G9417">
        <v>0</v>
      </c>
      <c r="H9417">
        <v>0</v>
      </c>
      <c r="I9417">
        <v>0</v>
      </c>
      <c r="J9417">
        <v>0</v>
      </c>
      <c r="K9417">
        <v>0</v>
      </c>
      <c r="L9417">
        <v>0</v>
      </c>
    </row>
    <row r="9418" spans="1:12">
      <c r="A9418" s="1" t="s">
        <v>137</v>
      </c>
      <c r="B9418">
        <v>2000</v>
      </c>
      <c r="C9418" t="str">
        <f>VLOOKUP(co2_data[[#This Row],[country]],Country_Parameter!A:C,3,0)</f>
        <v>Others</v>
      </c>
      <c r="D9418">
        <v>0</v>
      </c>
      <c r="E9418">
        <v>0</v>
      </c>
      <c r="F9418">
        <v>0</v>
      </c>
      <c r="G9418">
        <v>0</v>
      </c>
      <c r="H9418">
        <v>0</v>
      </c>
      <c r="I9418">
        <v>0</v>
      </c>
      <c r="J9418">
        <v>0</v>
      </c>
      <c r="K9418">
        <v>0</v>
      </c>
      <c r="L9418">
        <v>0</v>
      </c>
    </row>
    <row r="9419" spans="1:12">
      <c r="A9419" s="1" t="s">
        <v>137</v>
      </c>
      <c r="B9419">
        <v>2001</v>
      </c>
      <c r="C9419" t="str">
        <f>VLOOKUP(co2_data[[#This Row],[country]],Country_Parameter!A:C,3,0)</f>
        <v>Others</v>
      </c>
      <c r="D9419">
        <v>0</v>
      </c>
      <c r="E9419">
        <v>0</v>
      </c>
      <c r="F9419">
        <v>0</v>
      </c>
      <c r="G9419">
        <v>0</v>
      </c>
      <c r="H9419">
        <v>0</v>
      </c>
      <c r="I9419">
        <v>0</v>
      </c>
      <c r="J9419">
        <v>0</v>
      </c>
      <c r="K9419">
        <v>0</v>
      </c>
      <c r="L9419">
        <v>0</v>
      </c>
    </row>
    <row r="9420" spans="1:12">
      <c r="A9420" s="1" t="s">
        <v>137</v>
      </c>
      <c r="B9420">
        <v>2002</v>
      </c>
      <c r="C9420" t="str">
        <f>VLOOKUP(co2_data[[#This Row],[country]],Country_Parameter!A:C,3,0)</f>
        <v>Others</v>
      </c>
      <c r="D9420">
        <v>0</v>
      </c>
      <c r="E9420">
        <v>0</v>
      </c>
      <c r="F9420">
        <v>0</v>
      </c>
      <c r="G9420">
        <v>0</v>
      </c>
      <c r="H9420">
        <v>0</v>
      </c>
      <c r="I9420">
        <v>0</v>
      </c>
      <c r="J9420">
        <v>0</v>
      </c>
      <c r="K9420">
        <v>0</v>
      </c>
      <c r="L9420">
        <v>0</v>
      </c>
    </row>
    <row r="9421" spans="1:12">
      <c r="A9421" s="1" t="s">
        <v>137</v>
      </c>
      <c r="B9421">
        <v>2003</v>
      </c>
      <c r="C9421" t="str">
        <f>VLOOKUP(co2_data[[#This Row],[country]],Country_Parameter!A:C,3,0)</f>
        <v>Others</v>
      </c>
      <c r="D9421">
        <v>0</v>
      </c>
      <c r="E9421">
        <v>0</v>
      </c>
      <c r="F9421">
        <v>0</v>
      </c>
      <c r="G9421">
        <v>0</v>
      </c>
      <c r="H9421">
        <v>0</v>
      </c>
      <c r="I9421">
        <v>0</v>
      </c>
      <c r="J9421">
        <v>0</v>
      </c>
      <c r="K9421">
        <v>0</v>
      </c>
      <c r="L9421">
        <v>0</v>
      </c>
    </row>
    <row r="9422" spans="1:12">
      <c r="A9422" s="1" t="s">
        <v>137</v>
      </c>
      <c r="B9422">
        <v>2004</v>
      </c>
      <c r="C9422" t="str">
        <f>VLOOKUP(co2_data[[#This Row],[country]],Country_Parameter!A:C,3,0)</f>
        <v>Others</v>
      </c>
      <c r="D9422">
        <v>0</v>
      </c>
      <c r="E9422">
        <v>0</v>
      </c>
      <c r="F9422">
        <v>0</v>
      </c>
      <c r="G9422">
        <v>0</v>
      </c>
      <c r="H9422">
        <v>0</v>
      </c>
      <c r="I9422">
        <v>0</v>
      </c>
      <c r="J9422">
        <v>0</v>
      </c>
      <c r="K9422">
        <v>0</v>
      </c>
      <c r="L9422">
        <v>0</v>
      </c>
    </row>
    <row r="9423" spans="1:12">
      <c r="A9423" s="1" t="s">
        <v>137</v>
      </c>
      <c r="B9423">
        <v>2005</v>
      </c>
      <c r="C9423" t="str">
        <f>VLOOKUP(co2_data[[#This Row],[country]],Country_Parameter!A:C,3,0)</f>
        <v>Others</v>
      </c>
      <c r="D9423">
        <v>0</v>
      </c>
      <c r="E9423">
        <v>0</v>
      </c>
      <c r="F9423">
        <v>0</v>
      </c>
      <c r="G9423">
        <v>0</v>
      </c>
      <c r="H9423">
        <v>0</v>
      </c>
      <c r="I9423">
        <v>0</v>
      </c>
      <c r="J9423">
        <v>0</v>
      </c>
      <c r="K9423">
        <v>0</v>
      </c>
      <c r="L9423">
        <v>0</v>
      </c>
    </row>
    <row r="9424" spans="1:12">
      <c r="A9424" s="1" t="s">
        <v>137</v>
      </c>
      <c r="B9424">
        <v>2006</v>
      </c>
      <c r="C9424" t="str">
        <f>VLOOKUP(co2_data[[#This Row],[country]],Country_Parameter!A:C,3,0)</f>
        <v>Others</v>
      </c>
      <c r="D9424">
        <v>0</v>
      </c>
      <c r="E9424">
        <v>0</v>
      </c>
      <c r="F9424">
        <v>0</v>
      </c>
      <c r="G9424">
        <v>0</v>
      </c>
      <c r="H9424">
        <v>0</v>
      </c>
      <c r="I9424">
        <v>0</v>
      </c>
      <c r="J9424">
        <v>0</v>
      </c>
      <c r="K9424">
        <v>0</v>
      </c>
      <c r="L9424">
        <v>0</v>
      </c>
    </row>
    <row r="9425" spans="1:12">
      <c r="A9425" s="1" t="s">
        <v>137</v>
      </c>
      <c r="B9425">
        <v>2007</v>
      </c>
      <c r="C9425" t="str">
        <f>VLOOKUP(co2_data[[#This Row],[country]],Country_Parameter!A:C,3,0)</f>
        <v>Others</v>
      </c>
      <c r="D9425">
        <v>0</v>
      </c>
      <c r="E9425">
        <v>0</v>
      </c>
      <c r="F9425">
        <v>0</v>
      </c>
      <c r="G9425">
        <v>0</v>
      </c>
      <c r="H9425">
        <v>0</v>
      </c>
      <c r="I9425">
        <v>0</v>
      </c>
      <c r="J9425">
        <v>0</v>
      </c>
      <c r="K9425">
        <v>0</v>
      </c>
      <c r="L9425">
        <v>0</v>
      </c>
    </row>
    <row r="9426" spans="1:12">
      <c r="A9426" s="1" t="s">
        <v>137</v>
      </c>
      <c r="B9426">
        <v>2008</v>
      </c>
      <c r="C9426" t="str">
        <f>VLOOKUP(co2_data[[#This Row],[country]],Country_Parameter!A:C,3,0)</f>
        <v>Others</v>
      </c>
      <c r="D9426">
        <v>0</v>
      </c>
      <c r="E9426">
        <v>0</v>
      </c>
      <c r="F9426">
        <v>0</v>
      </c>
      <c r="G9426">
        <v>0</v>
      </c>
      <c r="H9426">
        <v>0</v>
      </c>
      <c r="I9426">
        <v>0</v>
      </c>
      <c r="J9426">
        <v>0</v>
      </c>
      <c r="K9426">
        <v>0</v>
      </c>
      <c r="L9426">
        <v>0</v>
      </c>
    </row>
    <row r="9427" spans="1:12">
      <c r="A9427" s="1" t="s">
        <v>137</v>
      </c>
      <c r="B9427">
        <v>2009</v>
      </c>
      <c r="C9427" t="str">
        <f>VLOOKUP(co2_data[[#This Row],[country]],Country_Parameter!A:C,3,0)</f>
        <v>Others</v>
      </c>
      <c r="D9427">
        <v>0</v>
      </c>
      <c r="E9427">
        <v>0</v>
      </c>
      <c r="F9427">
        <v>0</v>
      </c>
      <c r="G9427">
        <v>0</v>
      </c>
      <c r="H9427">
        <v>0</v>
      </c>
      <c r="I9427">
        <v>0</v>
      </c>
      <c r="J9427">
        <v>0</v>
      </c>
      <c r="K9427">
        <v>0</v>
      </c>
      <c r="L9427">
        <v>0</v>
      </c>
    </row>
    <row r="9428" spans="1:12">
      <c r="A9428" s="1" t="s">
        <v>137</v>
      </c>
      <c r="B9428">
        <v>2010</v>
      </c>
      <c r="C9428" t="str">
        <f>VLOOKUP(co2_data[[#This Row],[country]],Country_Parameter!A:C,3,0)</f>
        <v>Others</v>
      </c>
      <c r="D9428">
        <v>0</v>
      </c>
      <c r="E9428">
        <v>0</v>
      </c>
      <c r="F9428">
        <v>0</v>
      </c>
      <c r="G9428">
        <v>0</v>
      </c>
      <c r="H9428">
        <v>0</v>
      </c>
      <c r="I9428">
        <v>0</v>
      </c>
      <c r="J9428">
        <v>0</v>
      </c>
      <c r="K9428">
        <v>0</v>
      </c>
      <c r="L9428">
        <v>0</v>
      </c>
    </row>
    <row r="9429" spans="1:12">
      <c r="A9429" s="1" t="s">
        <v>137</v>
      </c>
      <c r="B9429">
        <v>2011</v>
      </c>
      <c r="C9429" t="str">
        <f>VLOOKUP(co2_data[[#This Row],[country]],Country_Parameter!A:C,3,0)</f>
        <v>Others</v>
      </c>
      <c r="D9429">
        <v>0</v>
      </c>
      <c r="E9429">
        <v>0</v>
      </c>
      <c r="F9429">
        <v>0</v>
      </c>
      <c r="G9429">
        <v>0</v>
      </c>
      <c r="H9429">
        <v>0</v>
      </c>
      <c r="I9429">
        <v>0</v>
      </c>
      <c r="J9429">
        <v>0</v>
      </c>
      <c r="K9429">
        <v>0</v>
      </c>
      <c r="L9429">
        <v>0</v>
      </c>
    </row>
    <row r="9430" spans="1:12">
      <c r="A9430" s="1" t="s">
        <v>137</v>
      </c>
      <c r="B9430">
        <v>2012</v>
      </c>
      <c r="C9430" t="str">
        <f>VLOOKUP(co2_data[[#This Row],[country]],Country_Parameter!A:C,3,0)</f>
        <v>Others</v>
      </c>
      <c r="D9430">
        <v>0</v>
      </c>
      <c r="E9430">
        <v>0</v>
      </c>
      <c r="F9430">
        <v>0</v>
      </c>
      <c r="G9430">
        <v>0</v>
      </c>
      <c r="H9430">
        <v>0</v>
      </c>
      <c r="I9430">
        <v>0</v>
      </c>
      <c r="J9430">
        <v>0</v>
      </c>
      <c r="K9430">
        <v>0</v>
      </c>
      <c r="L9430">
        <v>0</v>
      </c>
    </row>
    <row r="9431" spans="1:12">
      <c r="A9431" s="1" t="s">
        <v>137</v>
      </c>
      <c r="B9431">
        <v>2013</v>
      </c>
      <c r="C9431" t="str">
        <f>VLOOKUP(co2_data[[#This Row],[country]],Country_Parameter!A:C,3,0)</f>
        <v>Others</v>
      </c>
      <c r="D9431">
        <v>0</v>
      </c>
      <c r="E9431">
        <v>0</v>
      </c>
      <c r="F9431">
        <v>0</v>
      </c>
      <c r="G9431">
        <v>0</v>
      </c>
      <c r="H9431">
        <v>0</v>
      </c>
      <c r="I9431">
        <v>0</v>
      </c>
      <c r="J9431">
        <v>0</v>
      </c>
      <c r="K9431">
        <v>0</v>
      </c>
      <c r="L9431">
        <v>0</v>
      </c>
    </row>
    <row r="9432" spans="1:12">
      <c r="A9432" s="1" t="s">
        <v>137</v>
      </c>
      <c r="B9432">
        <v>2014</v>
      </c>
      <c r="C9432" t="str">
        <f>VLOOKUP(co2_data[[#This Row],[country]],Country_Parameter!A:C,3,0)</f>
        <v>Others</v>
      </c>
      <c r="D9432">
        <v>0</v>
      </c>
      <c r="E9432">
        <v>0</v>
      </c>
      <c r="F9432">
        <v>0</v>
      </c>
      <c r="G9432">
        <v>0</v>
      </c>
      <c r="H9432">
        <v>0</v>
      </c>
      <c r="I9432">
        <v>0</v>
      </c>
      <c r="J9432">
        <v>0</v>
      </c>
      <c r="K9432">
        <v>0</v>
      </c>
      <c r="L9432">
        <v>0</v>
      </c>
    </row>
    <row r="9433" spans="1:12">
      <c r="A9433" s="1" t="s">
        <v>137</v>
      </c>
      <c r="B9433">
        <v>2015</v>
      </c>
      <c r="C9433" t="str">
        <f>VLOOKUP(co2_data[[#This Row],[country]],Country_Parameter!A:C,3,0)</f>
        <v>Others</v>
      </c>
      <c r="D9433">
        <v>0</v>
      </c>
      <c r="E9433">
        <v>0</v>
      </c>
      <c r="F9433">
        <v>0</v>
      </c>
      <c r="G9433">
        <v>0</v>
      </c>
      <c r="H9433">
        <v>0</v>
      </c>
      <c r="I9433">
        <v>0</v>
      </c>
      <c r="J9433">
        <v>0</v>
      </c>
      <c r="K9433">
        <v>0</v>
      </c>
      <c r="L9433">
        <v>0</v>
      </c>
    </row>
    <row r="9434" spans="1:12">
      <c r="A9434" s="1" t="s">
        <v>137</v>
      </c>
      <c r="B9434">
        <v>2016</v>
      </c>
      <c r="C9434" t="str">
        <f>VLOOKUP(co2_data[[#This Row],[country]],Country_Parameter!A:C,3,0)</f>
        <v>Others</v>
      </c>
      <c r="D9434">
        <v>0</v>
      </c>
      <c r="E9434">
        <v>0</v>
      </c>
      <c r="F9434">
        <v>0</v>
      </c>
      <c r="G9434">
        <v>0</v>
      </c>
      <c r="H9434">
        <v>0</v>
      </c>
      <c r="I9434">
        <v>0</v>
      </c>
      <c r="J9434">
        <v>0</v>
      </c>
      <c r="K9434">
        <v>0</v>
      </c>
      <c r="L9434">
        <v>0</v>
      </c>
    </row>
    <row r="9435" spans="1:12">
      <c r="A9435" s="1" t="s">
        <v>137</v>
      </c>
      <c r="B9435">
        <v>2017</v>
      </c>
      <c r="C9435" t="str">
        <f>VLOOKUP(co2_data[[#This Row],[country]],Country_Parameter!A:C,3,0)</f>
        <v>Others</v>
      </c>
      <c r="D9435">
        <v>0</v>
      </c>
      <c r="E9435">
        <v>0</v>
      </c>
      <c r="F9435">
        <v>0</v>
      </c>
      <c r="G9435">
        <v>0</v>
      </c>
      <c r="H9435">
        <v>0</v>
      </c>
      <c r="I9435">
        <v>0</v>
      </c>
      <c r="J9435">
        <v>0</v>
      </c>
      <c r="K9435">
        <v>0</v>
      </c>
      <c r="L9435">
        <v>0</v>
      </c>
    </row>
    <row r="9436" spans="1:12">
      <c r="A9436" s="1" t="s">
        <v>137</v>
      </c>
      <c r="B9436">
        <v>2018</v>
      </c>
      <c r="C9436" t="str">
        <f>VLOOKUP(co2_data[[#This Row],[country]],Country_Parameter!A:C,3,0)</f>
        <v>Others</v>
      </c>
      <c r="D9436">
        <v>0</v>
      </c>
      <c r="E9436">
        <v>0</v>
      </c>
      <c r="F9436">
        <v>0</v>
      </c>
      <c r="G9436">
        <v>0</v>
      </c>
      <c r="H9436">
        <v>0</v>
      </c>
      <c r="I9436">
        <v>0</v>
      </c>
      <c r="J9436">
        <v>0</v>
      </c>
      <c r="K9436">
        <v>0</v>
      </c>
      <c r="L9436">
        <v>0</v>
      </c>
    </row>
    <row r="9437" spans="1:12">
      <c r="A9437" s="1" t="s">
        <v>137</v>
      </c>
      <c r="B9437">
        <v>2019</v>
      </c>
      <c r="C9437" t="str">
        <f>VLOOKUP(co2_data[[#This Row],[country]],Country_Parameter!A:C,3,0)</f>
        <v>Others</v>
      </c>
      <c r="D9437">
        <v>0</v>
      </c>
      <c r="E9437">
        <v>0</v>
      </c>
      <c r="F9437">
        <v>0</v>
      </c>
      <c r="G9437">
        <v>0</v>
      </c>
      <c r="H9437">
        <v>0</v>
      </c>
      <c r="I9437">
        <v>0</v>
      </c>
      <c r="J9437">
        <v>0</v>
      </c>
      <c r="K9437">
        <v>0</v>
      </c>
      <c r="L9437">
        <v>0</v>
      </c>
    </row>
    <row r="9438" spans="1:12">
      <c r="A9438" s="1" t="s">
        <v>137</v>
      </c>
      <c r="B9438">
        <v>2020</v>
      </c>
      <c r="C9438" t="str">
        <f>VLOOKUP(co2_data[[#This Row],[country]],Country_Parameter!A:C,3,0)</f>
        <v>Others</v>
      </c>
      <c r="D9438">
        <v>0</v>
      </c>
      <c r="E9438">
        <v>0</v>
      </c>
      <c r="F9438">
        <v>0</v>
      </c>
      <c r="G9438">
        <v>0</v>
      </c>
      <c r="H9438">
        <v>0</v>
      </c>
      <c r="I9438">
        <v>0</v>
      </c>
      <c r="J9438">
        <v>0</v>
      </c>
      <c r="K9438">
        <v>0</v>
      </c>
      <c r="L9438">
        <v>0</v>
      </c>
    </row>
    <row r="9439" spans="1:12">
      <c r="A9439" s="1" t="s">
        <v>137</v>
      </c>
      <c r="B9439">
        <v>2021</v>
      </c>
      <c r="C9439" t="str">
        <f>VLOOKUP(co2_data[[#This Row],[country]],Country_Parameter!A:C,3,0)</f>
        <v>Others</v>
      </c>
      <c r="D9439">
        <v>0</v>
      </c>
      <c r="E9439">
        <v>0</v>
      </c>
      <c r="F9439">
        <v>0</v>
      </c>
      <c r="G9439">
        <v>0</v>
      </c>
      <c r="H9439">
        <v>0</v>
      </c>
      <c r="I9439">
        <v>0</v>
      </c>
      <c r="J9439">
        <v>0</v>
      </c>
      <c r="K9439">
        <v>0</v>
      </c>
      <c r="L9439">
        <v>0</v>
      </c>
    </row>
    <row r="9440" spans="1:12">
      <c r="A9440" s="1" t="s">
        <v>137</v>
      </c>
      <c r="B9440">
        <v>2022</v>
      </c>
      <c r="C9440" t="str">
        <f>VLOOKUP(co2_data[[#This Row],[country]],Country_Parameter!A:C,3,0)</f>
        <v>Others</v>
      </c>
      <c r="D9440">
        <v>0</v>
      </c>
      <c r="E9440">
        <v>0</v>
      </c>
      <c r="F9440">
        <v>0</v>
      </c>
      <c r="G9440">
        <v>0</v>
      </c>
      <c r="H9440">
        <v>0</v>
      </c>
      <c r="I9440">
        <v>0</v>
      </c>
      <c r="J9440">
        <v>0</v>
      </c>
      <c r="K9440">
        <v>0</v>
      </c>
      <c r="L9440">
        <v>0</v>
      </c>
    </row>
    <row r="9441" spans="1:12">
      <c r="A9441" s="1" t="s">
        <v>137</v>
      </c>
      <c r="B9441">
        <v>2023</v>
      </c>
      <c r="C9441" t="str">
        <f>VLOOKUP(co2_data[[#This Row],[country]],Country_Parameter!A:C,3,0)</f>
        <v>Others</v>
      </c>
      <c r="D9441">
        <v>0</v>
      </c>
      <c r="E9441">
        <v>0</v>
      </c>
      <c r="F9441">
        <v>0</v>
      </c>
      <c r="G9441">
        <v>0</v>
      </c>
      <c r="H9441">
        <v>0</v>
      </c>
      <c r="I9441">
        <v>0</v>
      </c>
      <c r="J9441">
        <v>0</v>
      </c>
      <c r="K9441">
        <v>0</v>
      </c>
      <c r="L9441">
        <v>0</v>
      </c>
    </row>
    <row r="9442" spans="1:12">
      <c r="A9442" s="1" t="s">
        <v>138</v>
      </c>
      <c r="B9442">
        <v>1949</v>
      </c>
      <c r="C9442" t="str">
        <f>VLOOKUP(co2_data[[#This Row],[country]],Country_Parameter!A:C,3,0)</f>
        <v>Parameter 1</v>
      </c>
      <c r="D9442">
        <v>1320170</v>
      </c>
      <c r="E9442">
        <v>0</v>
      </c>
      <c r="F9442">
        <v>0</v>
      </c>
      <c r="G9442">
        <v>0</v>
      </c>
      <c r="H9442">
        <v>0</v>
      </c>
      <c r="I9442">
        <v>0</v>
      </c>
      <c r="J9442">
        <v>0</v>
      </c>
      <c r="K9442">
        <v>0</v>
      </c>
      <c r="L9442">
        <v>0</v>
      </c>
    </row>
    <row r="9443" spans="1:12">
      <c r="A9443" s="1" t="s">
        <v>138</v>
      </c>
      <c r="B9443">
        <v>1950</v>
      </c>
      <c r="C9443" t="str">
        <f>VLOOKUP(co2_data[[#This Row],[country]],Country_Parameter!A:C,3,0)</f>
        <v>Parameter 1</v>
      </c>
      <c r="D9443">
        <v>1349349</v>
      </c>
      <c r="E9443">
        <v>5281524224</v>
      </c>
      <c r="F9443">
        <v>0</v>
      </c>
      <c r="G9443">
        <v>2</v>
      </c>
      <c r="H9443">
        <v>0</v>
      </c>
      <c r="I9443">
        <v>0</v>
      </c>
      <c r="J9443">
        <v>0</v>
      </c>
      <c r="K9443">
        <v>1</v>
      </c>
      <c r="L9443">
        <v>0</v>
      </c>
    </row>
    <row r="9444" spans="1:12">
      <c r="A9444" s="1" t="s">
        <v>138</v>
      </c>
      <c r="B9444">
        <v>1951</v>
      </c>
      <c r="C9444" t="str">
        <f>VLOOKUP(co2_data[[#This Row],[country]],Country_Parameter!A:C,3,0)</f>
        <v>Parameter 1</v>
      </c>
      <c r="D9444">
        <v>1387576</v>
      </c>
      <c r="E9444">
        <v>7216416768</v>
      </c>
      <c r="F9444">
        <v>0</v>
      </c>
      <c r="G9444">
        <v>1</v>
      </c>
      <c r="H9444">
        <v>0</v>
      </c>
      <c r="I9444">
        <v>0</v>
      </c>
      <c r="J9444">
        <v>0</v>
      </c>
      <c r="K9444">
        <v>1</v>
      </c>
      <c r="L9444">
        <v>0</v>
      </c>
    </row>
    <row r="9445" spans="1:12">
      <c r="A9445" s="1" t="s">
        <v>138</v>
      </c>
      <c r="B9445">
        <v>1952</v>
      </c>
      <c r="C9445" t="str">
        <f>VLOOKUP(co2_data[[#This Row],[country]],Country_Parameter!A:C,3,0)</f>
        <v>Parameter 1</v>
      </c>
      <c r="D9445">
        <v>1427087</v>
      </c>
      <c r="E9445">
        <v>7668370944</v>
      </c>
      <c r="F9445">
        <v>0</v>
      </c>
      <c r="G9445">
        <v>1</v>
      </c>
      <c r="H9445">
        <v>0</v>
      </c>
      <c r="I9445">
        <v>0</v>
      </c>
      <c r="J9445">
        <v>0</v>
      </c>
      <c r="K9445">
        <v>1</v>
      </c>
      <c r="L9445">
        <v>0</v>
      </c>
    </row>
    <row r="9446" spans="1:12">
      <c r="A9446" s="1" t="s">
        <v>138</v>
      </c>
      <c r="B9446">
        <v>1953</v>
      </c>
      <c r="C9446" t="str">
        <f>VLOOKUP(co2_data[[#This Row],[country]],Country_Parameter!A:C,3,0)</f>
        <v>Parameter 1</v>
      </c>
      <c r="D9446">
        <v>1468018</v>
      </c>
      <c r="E9446">
        <v>8826164224</v>
      </c>
      <c r="F9446">
        <v>0</v>
      </c>
      <c r="G9446">
        <v>1</v>
      </c>
      <c r="H9446">
        <v>0</v>
      </c>
      <c r="I9446">
        <v>0</v>
      </c>
      <c r="J9446">
        <v>0</v>
      </c>
      <c r="K9446">
        <v>1</v>
      </c>
      <c r="L9446">
        <v>0</v>
      </c>
    </row>
    <row r="9447" spans="1:12">
      <c r="A9447" s="1" t="s">
        <v>138</v>
      </c>
      <c r="B9447">
        <v>1954</v>
      </c>
      <c r="C9447" t="str">
        <f>VLOOKUP(co2_data[[#This Row],[country]],Country_Parameter!A:C,3,0)</f>
        <v>Parameter 1</v>
      </c>
      <c r="D9447">
        <v>1510416</v>
      </c>
      <c r="E9447">
        <v>10131618816</v>
      </c>
      <c r="F9447">
        <v>0</v>
      </c>
      <c r="G9447">
        <v>1</v>
      </c>
      <c r="H9447">
        <v>0</v>
      </c>
      <c r="I9447">
        <v>0</v>
      </c>
      <c r="J9447">
        <v>0</v>
      </c>
      <c r="K9447">
        <v>1</v>
      </c>
      <c r="L9447">
        <v>0</v>
      </c>
    </row>
    <row r="9448" spans="1:12">
      <c r="A9448" s="1" t="s">
        <v>138</v>
      </c>
      <c r="B9448">
        <v>1955</v>
      </c>
      <c r="C9448" t="str">
        <f>VLOOKUP(co2_data[[#This Row],[country]],Country_Parameter!A:C,3,0)</f>
        <v>Parameter 1</v>
      </c>
      <c r="D9448">
        <v>1554070</v>
      </c>
      <c r="E9448">
        <v>10942504960</v>
      </c>
      <c r="F9448">
        <v>0</v>
      </c>
      <c r="G9448">
        <v>2</v>
      </c>
      <c r="H9448">
        <v>0</v>
      </c>
      <c r="I9448">
        <v>0</v>
      </c>
      <c r="J9448">
        <v>0</v>
      </c>
      <c r="K9448">
        <v>1</v>
      </c>
      <c r="L9448">
        <v>0</v>
      </c>
    </row>
    <row r="9449" spans="1:12">
      <c r="A9449" s="1" t="s">
        <v>138</v>
      </c>
      <c r="B9449">
        <v>1956</v>
      </c>
      <c r="C9449" t="str">
        <f>VLOOKUP(co2_data[[#This Row],[country]],Country_Parameter!A:C,3,0)</f>
        <v>Parameter 1</v>
      </c>
      <c r="D9449">
        <v>1599147</v>
      </c>
      <c r="E9449">
        <v>10684646400</v>
      </c>
      <c r="F9449">
        <v>0</v>
      </c>
      <c r="G9449">
        <v>2</v>
      </c>
      <c r="H9449">
        <v>0</v>
      </c>
      <c r="I9449">
        <v>0</v>
      </c>
      <c r="J9449">
        <v>0</v>
      </c>
      <c r="K9449">
        <v>2</v>
      </c>
      <c r="L9449">
        <v>0</v>
      </c>
    </row>
    <row r="9450" spans="1:12">
      <c r="A9450" s="1" t="s">
        <v>138</v>
      </c>
      <c r="B9450">
        <v>1957</v>
      </c>
      <c r="C9450" t="str">
        <f>VLOOKUP(co2_data[[#This Row],[country]],Country_Parameter!A:C,3,0)</f>
        <v>Parameter 1</v>
      </c>
      <c r="D9450">
        <v>1645926</v>
      </c>
      <c r="E9450">
        <v>10871271424</v>
      </c>
      <c r="F9450">
        <v>0</v>
      </c>
      <c r="G9450">
        <v>2</v>
      </c>
      <c r="H9450">
        <v>0</v>
      </c>
      <c r="I9450">
        <v>0</v>
      </c>
      <c r="J9450">
        <v>0</v>
      </c>
      <c r="K9450">
        <v>2</v>
      </c>
      <c r="L9450">
        <v>0</v>
      </c>
    </row>
    <row r="9451" spans="1:12">
      <c r="A9451" s="1" t="s">
        <v>138</v>
      </c>
      <c r="B9451">
        <v>1958</v>
      </c>
      <c r="C9451" t="str">
        <f>VLOOKUP(co2_data[[#This Row],[country]],Country_Parameter!A:C,3,0)</f>
        <v>Parameter 1</v>
      </c>
      <c r="D9451">
        <v>1693555</v>
      </c>
      <c r="E9451">
        <v>9324887040</v>
      </c>
      <c r="F9451">
        <v>0</v>
      </c>
      <c r="G9451">
        <v>2</v>
      </c>
      <c r="H9451">
        <v>0</v>
      </c>
      <c r="I9451">
        <v>0</v>
      </c>
      <c r="J9451">
        <v>0</v>
      </c>
      <c r="K9451">
        <v>2</v>
      </c>
      <c r="L9451">
        <v>0</v>
      </c>
    </row>
    <row r="9452" spans="1:12">
      <c r="A9452" s="1" t="s">
        <v>138</v>
      </c>
      <c r="B9452">
        <v>1959</v>
      </c>
      <c r="C9452" t="str">
        <f>VLOOKUP(co2_data[[#This Row],[country]],Country_Parameter!A:C,3,0)</f>
        <v>Parameter 1</v>
      </c>
      <c r="D9452">
        <v>1742776</v>
      </c>
      <c r="E9452">
        <v>10115273728</v>
      </c>
      <c r="F9452">
        <v>0</v>
      </c>
      <c r="G9452">
        <v>2</v>
      </c>
      <c r="H9452">
        <v>0</v>
      </c>
      <c r="I9452">
        <v>0</v>
      </c>
      <c r="J9452">
        <v>0</v>
      </c>
      <c r="K9452">
        <v>2</v>
      </c>
      <c r="L9452">
        <v>0</v>
      </c>
    </row>
    <row r="9453" spans="1:12">
      <c r="A9453" s="1" t="s">
        <v>138</v>
      </c>
      <c r="B9453">
        <v>1960</v>
      </c>
      <c r="C9453" t="str">
        <f>VLOOKUP(co2_data[[#This Row],[country]],Country_Parameter!A:C,3,0)</f>
        <v>Parameter 1</v>
      </c>
      <c r="D9453">
        <v>1794410</v>
      </c>
      <c r="E9453">
        <v>10381597696</v>
      </c>
      <c r="F9453">
        <v>0</v>
      </c>
      <c r="G9453">
        <v>3</v>
      </c>
      <c r="H9453">
        <v>0</v>
      </c>
      <c r="I9453">
        <v>0</v>
      </c>
      <c r="J9453">
        <v>0</v>
      </c>
      <c r="K9453">
        <v>2</v>
      </c>
      <c r="L9453">
        <v>0</v>
      </c>
    </row>
    <row r="9454" spans="1:12">
      <c r="A9454" s="1" t="s">
        <v>138</v>
      </c>
      <c r="B9454">
        <v>1961</v>
      </c>
      <c r="C9454" t="str">
        <f>VLOOKUP(co2_data[[#This Row],[country]],Country_Parameter!A:C,3,0)</f>
        <v>Parameter 1</v>
      </c>
      <c r="D9454">
        <v>1850091</v>
      </c>
      <c r="E9454">
        <v>11063281664</v>
      </c>
      <c r="F9454">
        <v>0</v>
      </c>
      <c r="G9454">
        <v>3</v>
      </c>
      <c r="H9454">
        <v>0</v>
      </c>
      <c r="I9454">
        <v>0</v>
      </c>
      <c r="J9454">
        <v>0</v>
      </c>
      <c r="K9454">
        <v>2</v>
      </c>
      <c r="L9454">
        <v>0</v>
      </c>
    </row>
    <row r="9455" spans="1:12">
      <c r="A9455" s="1" t="s">
        <v>138</v>
      </c>
      <c r="B9455">
        <v>1962</v>
      </c>
      <c r="C9455" t="str">
        <f>VLOOKUP(co2_data[[#This Row],[country]],Country_Parameter!A:C,3,0)</f>
        <v>Parameter 1</v>
      </c>
      <c r="D9455">
        <v>1909584</v>
      </c>
      <c r="E9455">
        <v>11489017856</v>
      </c>
      <c r="F9455">
        <v>0</v>
      </c>
      <c r="G9455">
        <v>3</v>
      </c>
      <c r="H9455">
        <v>0</v>
      </c>
      <c r="I9455">
        <v>0</v>
      </c>
      <c r="J9455">
        <v>0</v>
      </c>
      <c r="K9455">
        <v>2</v>
      </c>
      <c r="L9455">
        <v>0</v>
      </c>
    </row>
    <row r="9456" spans="1:12">
      <c r="A9456" s="1" t="s">
        <v>138</v>
      </c>
      <c r="B9456">
        <v>1963</v>
      </c>
      <c r="C9456" t="str">
        <f>VLOOKUP(co2_data[[#This Row],[country]],Country_Parameter!A:C,3,0)</f>
        <v>Parameter 1</v>
      </c>
      <c r="D9456">
        <v>1970319</v>
      </c>
      <c r="E9456">
        <v>11588760576</v>
      </c>
      <c r="F9456">
        <v>0</v>
      </c>
      <c r="G9456">
        <v>3</v>
      </c>
      <c r="H9456">
        <v>0</v>
      </c>
      <c r="I9456">
        <v>0</v>
      </c>
      <c r="J9456">
        <v>0</v>
      </c>
      <c r="K9456">
        <v>3</v>
      </c>
      <c r="L9456">
        <v>0</v>
      </c>
    </row>
    <row r="9457" spans="1:12">
      <c r="A9457" s="1" t="s">
        <v>138</v>
      </c>
      <c r="B9457">
        <v>1964</v>
      </c>
      <c r="C9457" t="str">
        <f>VLOOKUP(co2_data[[#This Row],[country]],Country_Parameter!A:C,3,0)</f>
        <v>Parameter 1</v>
      </c>
      <c r="D9457">
        <v>2030545</v>
      </c>
      <c r="E9457">
        <v>12288256000</v>
      </c>
      <c r="F9457">
        <v>0</v>
      </c>
      <c r="G9457">
        <v>3</v>
      </c>
      <c r="H9457">
        <v>0</v>
      </c>
      <c r="I9457">
        <v>0</v>
      </c>
      <c r="J9457">
        <v>0</v>
      </c>
      <c r="K9457">
        <v>3</v>
      </c>
      <c r="L9457">
        <v>0</v>
      </c>
    </row>
    <row r="9458" spans="1:12">
      <c r="A9458" s="1" t="s">
        <v>138</v>
      </c>
      <c r="B9458">
        <v>1965</v>
      </c>
      <c r="C9458" t="str">
        <f>VLOOKUP(co2_data[[#This Row],[country]],Country_Parameter!A:C,3,0)</f>
        <v>Parameter 1</v>
      </c>
      <c r="D9458">
        <v>2088838</v>
      </c>
      <c r="E9458">
        <v>13524815872</v>
      </c>
      <c r="F9458">
        <v>0</v>
      </c>
      <c r="G9458">
        <v>3</v>
      </c>
      <c r="H9458">
        <v>0</v>
      </c>
      <c r="I9458">
        <v>0</v>
      </c>
      <c r="J9458">
        <v>0</v>
      </c>
      <c r="K9458">
        <v>3</v>
      </c>
      <c r="L9458">
        <v>0</v>
      </c>
    </row>
    <row r="9459" spans="1:12">
      <c r="A9459" s="1" t="s">
        <v>138</v>
      </c>
      <c r="B9459">
        <v>1966</v>
      </c>
      <c r="C9459" t="str">
        <f>VLOOKUP(co2_data[[#This Row],[country]],Country_Parameter!A:C,3,0)</f>
        <v>Parameter 1</v>
      </c>
      <c r="D9459">
        <v>2148255</v>
      </c>
      <c r="E9459">
        <v>14450074624</v>
      </c>
      <c r="F9459">
        <v>1</v>
      </c>
      <c r="G9459">
        <v>4</v>
      </c>
      <c r="H9459">
        <v>0</v>
      </c>
      <c r="I9459">
        <v>0</v>
      </c>
      <c r="J9459">
        <v>0</v>
      </c>
      <c r="K9459">
        <v>3</v>
      </c>
      <c r="L9459">
        <v>0</v>
      </c>
    </row>
    <row r="9460" spans="1:12">
      <c r="A9460" s="1" t="s">
        <v>138</v>
      </c>
      <c r="B9460">
        <v>1967</v>
      </c>
      <c r="C9460" t="str">
        <f>VLOOKUP(co2_data[[#This Row],[country]],Country_Parameter!A:C,3,0)</f>
        <v>Parameter 1</v>
      </c>
      <c r="D9460">
        <v>2206734</v>
      </c>
      <c r="E9460">
        <v>13766497280</v>
      </c>
      <c r="F9460">
        <v>1</v>
      </c>
      <c r="G9460">
        <v>4</v>
      </c>
      <c r="H9460">
        <v>0</v>
      </c>
      <c r="I9460">
        <v>0</v>
      </c>
      <c r="J9460">
        <v>0</v>
      </c>
      <c r="K9460">
        <v>3</v>
      </c>
      <c r="L9460">
        <v>0</v>
      </c>
    </row>
    <row r="9461" spans="1:12">
      <c r="A9461" s="1" t="s">
        <v>138</v>
      </c>
      <c r="B9461">
        <v>1968</v>
      </c>
      <c r="C9461" t="str">
        <f>VLOOKUP(co2_data[[#This Row],[country]],Country_Parameter!A:C,3,0)</f>
        <v>Parameter 1</v>
      </c>
      <c r="D9461">
        <v>2266376</v>
      </c>
      <c r="E9461">
        <v>15496571904</v>
      </c>
      <c r="F9461">
        <v>0</v>
      </c>
      <c r="G9461">
        <v>4</v>
      </c>
      <c r="H9461">
        <v>0</v>
      </c>
      <c r="I9461">
        <v>0</v>
      </c>
      <c r="J9461">
        <v>0</v>
      </c>
      <c r="K9461">
        <v>3</v>
      </c>
      <c r="L9461">
        <v>0</v>
      </c>
    </row>
    <row r="9462" spans="1:12">
      <c r="A9462" s="1" t="s">
        <v>138</v>
      </c>
      <c r="B9462">
        <v>1969</v>
      </c>
      <c r="C9462" t="str">
        <f>VLOOKUP(co2_data[[#This Row],[country]],Country_Parameter!A:C,3,0)</f>
        <v>Parameter 1</v>
      </c>
      <c r="D9462">
        <v>2328163</v>
      </c>
      <c r="E9462">
        <v>15835058176</v>
      </c>
      <c r="F9462">
        <v>1</v>
      </c>
      <c r="G9462">
        <v>4</v>
      </c>
      <c r="H9462">
        <v>0</v>
      </c>
      <c r="I9462">
        <v>0</v>
      </c>
      <c r="J9462">
        <v>0</v>
      </c>
      <c r="K9462">
        <v>4</v>
      </c>
      <c r="L9462">
        <v>0</v>
      </c>
    </row>
    <row r="9463" spans="1:12">
      <c r="A9463" s="1" t="s">
        <v>138</v>
      </c>
      <c r="B9463">
        <v>1970</v>
      </c>
      <c r="C9463" t="str">
        <f>VLOOKUP(co2_data[[#This Row],[country]],Country_Parameter!A:C,3,0)</f>
        <v>Parameter 1</v>
      </c>
      <c r="D9463">
        <v>2386119</v>
      </c>
      <c r="E9463">
        <v>16881377280</v>
      </c>
      <c r="F9463">
        <v>1</v>
      </c>
      <c r="G9463">
        <v>4</v>
      </c>
      <c r="H9463">
        <v>0</v>
      </c>
      <c r="I9463">
        <v>0</v>
      </c>
      <c r="J9463">
        <v>0</v>
      </c>
      <c r="K9463">
        <v>3</v>
      </c>
      <c r="L9463">
        <v>0</v>
      </c>
    </row>
    <row r="9464" spans="1:12">
      <c r="A9464" s="1" t="s">
        <v>138</v>
      </c>
      <c r="B9464">
        <v>1971</v>
      </c>
      <c r="C9464" t="str">
        <f>VLOOKUP(co2_data[[#This Row],[country]],Country_Parameter!A:C,3,0)</f>
        <v>Parameter 1</v>
      </c>
      <c r="D9464">
        <v>2446319</v>
      </c>
      <c r="E9464">
        <v>19054551040</v>
      </c>
      <c r="F9464">
        <v>1</v>
      </c>
      <c r="G9464">
        <v>5</v>
      </c>
      <c r="H9464">
        <v>0</v>
      </c>
      <c r="I9464">
        <v>0</v>
      </c>
      <c r="J9464">
        <v>0</v>
      </c>
      <c r="K9464">
        <v>5</v>
      </c>
      <c r="L9464">
        <v>0</v>
      </c>
    </row>
    <row r="9465" spans="1:12">
      <c r="A9465" s="1" t="s">
        <v>138</v>
      </c>
      <c r="B9465">
        <v>1972</v>
      </c>
      <c r="C9465" t="str">
        <f>VLOOKUP(co2_data[[#This Row],[country]],Country_Parameter!A:C,3,0)</f>
        <v>Parameter 1</v>
      </c>
      <c r="D9465">
        <v>2509731</v>
      </c>
      <c r="E9465">
        <v>22054297600</v>
      </c>
      <c r="F9465">
        <v>1</v>
      </c>
      <c r="G9465">
        <v>6</v>
      </c>
      <c r="H9465">
        <v>0</v>
      </c>
      <c r="I9465">
        <v>0</v>
      </c>
      <c r="J9465">
        <v>0</v>
      </c>
      <c r="K9465">
        <v>5</v>
      </c>
      <c r="L9465">
        <v>0</v>
      </c>
    </row>
    <row r="9466" spans="1:12">
      <c r="A9466" s="1" t="s">
        <v>138</v>
      </c>
      <c r="B9466">
        <v>1973</v>
      </c>
      <c r="C9466" t="str">
        <f>VLOOKUP(co2_data[[#This Row],[country]],Country_Parameter!A:C,3,0)</f>
        <v>Parameter 1</v>
      </c>
      <c r="D9466">
        <v>2572932</v>
      </c>
      <c r="E9466">
        <v>23728646144</v>
      </c>
      <c r="F9466">
        <v>1</v>
      </c>
      <c r="G9466">
        <v>7</v>
      </c>
      <c r="H9466">
        <v>0</v>
      </c>
      <c r="I9466">
        <v>0</v>
      </c>
      <c r="J9466">
        <v>0</v>
      </c>
      <c r="K9466">
        <v>6</v>
      </c>
      <c r="L9466">
        <v>0</v>
      </c>
    </row>
    <row r="9467" spans="1:12">
      <c r="A9467" s="1" t="s">
        <v>138</v>
      </c>
      <c r="B9467">
        <v>1974</v>
      </c>
      <c r="C9467" t="str">
        <f>VLOOKUP(co2_data[[#This Row],[country]],Country_Parameter!A:C,3,0)</f>
        <v>Parameter 1</v>
      </c>
      <c r="D9467">
        <v>2635185</v>
      </c>
      <c r="E9467">
        <v>25050482688</v>
      </c>
      <c r="F9467">
        <v>1</v>
      </c>
      <c r="G9467">
        <v>7</v>
      </c>
      <c r="H9467">
        <v>0</v>
      </c>
      <c r="I9467">
        <v>0</v>
      </c>
      <c r="J9467">
        <v>0</v>
      </c>
      <c r="K9467">
        <v>6</v>
      </c>
      <c r="L9467">
        <v>0</v>
      </c>
    </row>
    <row r="9468" spans="1:12">
      <c r="A9468" s="1" t="s">
        <v>138</v>
      </c>
      <c r="B9468">
        <v>1975</v>
      </c>
      <c r="C9468" t="str">
        <f>VLOOKUP(co2_data[[#This Row],[country]],Country_Parameter!A:C,3,0)</f>
        <v>Parameter 1</v>
      </c>
      <c r="D9468">
        <v>2693196</v>
      </c>
      <c r="E9468">
        <v>17794435072</v>
      </c>
      <c r="F9468">
        <v>1</v>
      </c>
      <c r="G9468">
        <v>6</v>
      </c>
      <c r="H9468">
        <v>0</v>
      </c>
      <c r="I9468">
        <v>0</v>
      </c>
      <c r="J9468">
        <v>0</v>
      </c>
      <c r="K9468">
        <v>6</v>
      </c>
      <c r="L9468">
        <v>0</v>
      </c>
    </row>
    <row r="9469" spans="1:12">
      <c r="A9469" s="1" t="s">
        <v>138</v>
      </c>
      <c r="B9469">
        <v>1976</v>
      </c>
      <c r="C9469" t="str">
        <f>VLOOKUP(co2_data[[#This Row],[country]],Country_Parameter!A:C,3,0)</f>
        <v>Parameter 1</v>
      </c>
      <c r="D9469">
        <v>2726474</v>
      </c>
      <c r="E9469">
        <v>7618016768</v>
      </c>
      <c r="F9469">
        <v>1</v>
      </c>
      <c r="G9469">
        <v>6</v>
      </c>
      <c r="H9469">
        <v>0</v>
      </c>
      <c r="I9469">
        <v>0</v>
      </c>
      <c r="J9469">
        <v>0</v>
      </c>
      <c r="K9469">
        <v>5</v>
      </c>
      <c r="L9469">
        <v>0</v>
      </c>
    </row>
    <row r="9470" spans="1:12">
      <c r="A9470" s="1" t="s">
        <v>138</v>
      </c>
      <c r="B9470">
        <v>1977</v>
      </c>
      <c r="C9470" t="str">
        <f>VLOOKUP(co2_data[[#This Row],[country]],Country_Parameter!A:C,3,0)</f>
        <v>Parameter 1</v>
      </c>
      <c r="D9470">
        <v>2762162</v>
      </c>
      <c r="E9470">
        <v>13767475200</v>
      </c>
      <c r="F9470">
        <v>0</v>
      </c>
      <c r="G9470">
        <v>5</v>
      </c>
      <c r="H9470">
        <v>0</v>
      </c>
      <c r="I9470">
        <v>0</v>
      </c>
      <c r="J9470">
        <v>0</v>
      </c>
      <c r="K9470">
        <v>5</v>
      </c>
      <c r="L9470">
        <v>0</v>
      </c>
    </row>
    <row r="9471" spans="1:12">
      <c r="A9471" s="1" t="s">
        <v>138</v>
      </c>
      <c r="B9471">
        <v>1978</v>
      </c>
      <c r="C9471" t="str">
        <f>VLOOKUP(co2_data[[#This Row],[country]],Country_Parameter!A:C,3,0)</f>
        <v>Parameter 1</v>
      </c>
      <c r="D9471">
        <v>2822681</v>
      </c>
      <c r="E9471">
        <v>13120839680</v>
      </c>
      <c r="F9471">
        <v>0</v>
      </c>
      <c r="G9471">
        <v>5</v>
      </c>
      <c r="H9471">
        <v>0</v>
      </c>
      <c r="I9471">
        <v>0</v>
      </c>
      <c r="J9471">
        <v>0</v>
      </c>
      <c r="K9471">
        <v>5</v>
      </c>
      <c r="L9471">
        <v>0</v>
      </c>
    </row>
    <row r="9472" spans="1:12">
      <c r="A9472" s="1" t="s">
        <v>138</v>
      </c>
      <c r="B9472">
        <v>1979</v>
      </c>
      <c r="C9472" t="str">
        <f>VLOOKUP(co2_data[[#This Row],[country]],Country_Parameter!A:C,3,0)</f>
        <v>Parameter 1</v>
      </c>
      <c r="D9472">
        <v>2882635</v>
      </c>
      <c r="E9472">
        <v>14065546240</v>
      </c>
      <c r="F9472">
        <v>1</v>
      </c>
      <c r="G9472">
        <v>6</v>
      </c>
      <c r="H9472">
        <v>0</v>
      </c>
      <c r="I9472">
        <v>0</v>
      </c>
      <c r="J9472">
        <v>0</v>
      </c>
      <c r="K9472">
        <v>5</v>
      </c>
      <c r="L9472">
        <v>0</v>
      </c>
    </row>
    <row r="9473" spans="1:12">
      <c r="A9473" s="1" t="s">
        <v>138</v>
      </c>
      <c r="B9473">
        <v>1980</v>
      </c>
      <c r="C9473" t="str">
        <f>VLOOKUP(co2_data[[#This Row],[country]],Country_Parameter!A:C,3,0)</f>
        <v>Parameter 1</v>
      </c>
      <c r="D9473">
        <v>2944766</v>
      </c>
      <c r="E9473">
        <v>14227048448</v>
      </c>
      <c r="F9473">
        <v>0</v>
      </c>
      <c r="G9473">
        <v>6</v>
      </c>
      <c r="H9473">
        <v>0</v>
      </c>
      <c r="I9473">
        <v>0</v>
      </c>
      <c r="J9473">
        <v>0</v>
      </c>
      <c r="K9473">
        <v>5</v>
      </c>
      <c r="L9473">
        <v>0</v>
      </c>
    </row>
    <row r="9474" spans="1:12">
      <c r="A9474" s="1" t="s">
        <v>138</v>
      </c>
      <c r="B9474">
        <v>1981</v>
      </c>
      <c r="C9474" t="str">
        <f>VLOOKUP(co2_data[[#This Row],[country]],Country_Parameter!A:C,3,0)</f>
        <v>Parameter 1</v>
      </c>
      <c r="D9474">
        <v>3008985</v>
      </c>
      <c r="E9474">
        <v>14025617408</v>
      </c>
      <c r="F9474">
        <v>1</v>
      </c>
      <c r="G9474">
        <v>6</v>
      </c>
      <c r="H9474">
        <v>0</v>
      </c>
      <c r="I9474">
        <v>0</v>
      </c>
      <c r="J9474">
        <v>0</v>
      </c>
      <c r="K9474">
        <v>5</v>
      </c>
      <c r="L9474">
        <v>0</v>
      </c>
    </row>
    <row r="9475" spans="1:12">
      <c r="A9475" s="1" t="s">
        <v>138</v>
      </c>
      <c r="B9475">
        <v>1982</v>
      </c>
      <c r="C9475" t="str">
        <f>VLOOKUP(co2_data[[#This Row],[country]],Country_Parameter!A:C,3,0)</f>
        <v>Parameter 1</v>
      </c>
      <c r="D9475">
        <v>3054931</v>
      </c>
      <c r="E9475">
        <v>8719515648</v>
      </c>
      <c r="F9475">
        <v>0</v>
      </c>
      <c r="G9475">
        <v>6</v>
      </c>
      <c r="H9475">
        <v>0</v>
      </c>
      <c r="I9475">
        <v>0</v>
      </c>
      <c r="J9475">
        <v>0</v>
      </c>
      <c r="K9475">
        <v>5</v>
      </c>
      <c r="L9475">
        <v>0</v>
      </c>
    </row>
    <row r="9476" spans="1:12">
      <c r="A9476" s="1" t="s">
        <v>138</v>
      </c>
      <c r="B9476">
        <v>1983</v>
      </c>
      <c r="C9476" t="str">
        <f>VLOOKUP(co2_data[[#This Row],[country]],Country_Parameter!A:C,3,0)</f>
        <v>Parameter 1</v>
      </c>
      <c r="D9476">
        <v>3094999</v>
      </c>
      <c r="E9476">
        <v>10518242304</v>
      </c>
      <c r="F9476">
        <v>0</v>
      </c>
      <c r="G9476">
        <v>7</v>
      </c>
      <c r="H9476">
        <v>0</v>
      </c>
      <c r="I9476">
        <v>0</v>
      </c>
      <c r="J9476">
        <v>0</v>
      </c>
      <c r="K9476">
        <v>7</v>
      </c>
      <c r="L9476">
        <v>0</v>
      </c>
    </row>
    <row r="9477" spans="1:12">
      <c r="A9477" s="1" t="s">
        <v>138</v>
      </c>
      <c r="B9477">
        <v>1984</v>
      </c>
      <c r="C9477" t="str">
        <f>VLOOKUP(co2_data[[#This Row],[country]],Country_Parameter!A:C,3,0)</f>
        <v>Parameter 1</v>
      </c>
      <c r="D9477">
        <v>3152743</v>
      </c>
      <c r="E9477">
        <v>14929918976</v>
      </c>
      <c r="F9477">
        <v>0</v>
      </c>
      <c r="G9477">
        <v>7</v>
      </c>
      <c r="H9477">
        <v>0</v>
      </c>
      <c r="I9477">
        <v>0</v>
      </c>
      <c r="J9477">
        <v>0</v>
      </c>
      <c r="K9477">
        <v>6</v>
      </c>
      <c r="L9477">
        <v>0</v>
      </c>
    </row>
    <row r="9478" spans="1:12">
      <c r="A9478" s="1" t="s">
        <v>138</v>
      </c>
      <c r="B9478">
        <v>1985</v>
      </c>
      <c r="C9478" t="str">
        <f>VLOOKUP(co2_data[[#This Row],[country]],Country_Parameter!A:C,3,0)</f>
        <v>Parameter 1</v>
      </c>
      <c r="D9478">
        <v>3217377</v>
      </c>
      <c r="E9478">
        <v>18218143744</v>
      </c>
      <c r="F9478">
        <v>0</v>
      </c>
      <c r="G9478">
        <v>8</v>
      </c>
      <c r="H9478">
        <v>0</v>
      </c>
      <c r="I9478">
        <v>0</v>
      </c>
      <c r="J9478">
        <v>0</v>
      </c>
      <c r="K9478">
        <v>8</v>
      </c>
      <c r="L9478">
        <v>0</v>
      </c>
    </row>
    <row r="9479" spans="1:12">
      <c r="A9479" s="1" t="s">
        <v>138</v>
      </c>
      <c r="B9479">
        <v>1986</v>
      </c>
      <c r="C9479" t="str">
        <f>VLOOKUP(co2_data[[#This Row],[country]],Country_Parameter!A:C,3,0)</f>
        <v>Parameter 1</v>
      </c>
      <c r="D9479">
        <v>3300373</v>
      </c>
      <c r="E9479">
        <v>16681318400</v>
      </c>
      <c r="F9479">
        <v>0</v>
      </c>
      <c r="G9479">
        <v>7</v>
      </c>
      <c r="H9479">
        <v>0</v>
      </c>
      <c r="I9479">
        <v>0</v>
      </c>
      <c r="J9479">
        <v>0</v>
      </c>
      <c r="K9479">
        <v>7</v>
      </c>
      <c r="L9479">
        <v>0</v>
      </c>
    </row>
    <row r="9480" spans="1:12">
      <c r="A9480" s="1" t="s">
        <v>138</v>
      </c>
      <c r="B9480">
        <v>1987</v>
      </c>
      <c r="C9480" t="str">
        <f>VLOOKUP(co2_data[[#This Row],[country]],Country_Parameter!A:C,3,0)</f>
        <v>Parameter 1</v>
      </c>
      <c r="D9480">
        <v>3385558</v>
      </c>
      <c r="E9480">
        <v>19174717440</v>
      </c>
      <c r="F9480">
        <v>0</v>
      </c>
      <c r="G9480">
        <v>8</v>
      </c>
      <c r="H9480">
        <v>0</v>
      </c>
      <c r="I9480">
        <v>0</v>
      </c>
      <c r="J9480">
        <v>0</v>
      </c>
      <c r="K9480">
        <v>8</v>
      </c>
      <c r="L9480">
        <v>0</v>
      </c>
    </row>
    <row r="9481" spans="1:12">
      <c r="A9481" s="1" t="s">
        <v>138</v>
      </c>
      <c r="B9481">
        <v>1988</v>
      </c>
      <c r="C9481" t="str">
        <f>VLOOKUP(co2_data[[#This Row],[country]],Country_Parameter!A:C,3,0)</f>
        <v>Parameter 1</v>
      </c>
      <c r="D9481">
        <v>3454647</v>
      </c>
      <c r="E9481">
        <v>13586211840</v>
      </c>
      <c r="F9481">
        <v>0</v>
      </c>
      <c r="G9481">
        <v>7</v>
      </c>
      <c r="H9481">
        <v>0</v>
      </c>
      <c r="I9481">
        <v>0</v>
      </c>
      <c r="J9481">
        <v>0</v>
      </c>
      <c r="K9481">
        <v>7</v>
      </c>
      <c r="L9481">
        <v>0</v>
      </c>
    </row>
    <row r="9482" spans="1:12">
      <c r="A9482" s="1" t="s">
        <v>138</v>
      </c>
      <c r="B9482">
        <v>1989</v>
      </c>
      <c r="C9482" t="str">
        <f>VLOOKUP(co2_data[[#This Row],[country]],Country_Parameter!A:C,3,0)</f>
        <v>Parameter 1</v>
      </c>
      <c r="D9482">
        <v>3525288</v>
      </c>
      <c r="E9482">
        <v>7735714304</v>
      </c>
      <c r="F9482">
        <v>0</v>
      </c>
      <c r="G9482">
        <v>8</v>
      </c>
      <c r="H9482">
        <v>0</v>
      </c>
      <c r="I9482">
        <v>0</v>
      </c>
      <c r="J9482">
        <v>0</v>
      </c>
      <c r="K9482">
        <v>8</v>
      </c>
      <c r="L9482">
        <v>0</v>
      </c>
    </row>
    <row r="9483" spans="1:12">
      <c r="A9483" s="1" t="s">
        <v>138</v>
      </c>
      <c r="B9483">
        <v>1990</v>
      </c>
      <c r="C9483" t="str">
        <f>VLOOKUP(co2_data[[#This Row],[country]],Country_Parameter!A:C,3,0)</f>
        <v>Parameter 1</v>
      </c>
      <c r="D9483">
        <v>3595174</v>
      </c>
      <c r="E9483">
        <v>9719894016</v>
      </c>
      <c r="F9483">
        <v>0</v>
      </c>
      <c r="G9483">
        <v>8</v>
      </c>
      <c r="H9483">
        <v>0</v>
      </c>
      <c r="I9483">
        <v>0</v>
      </c>
      <c r="J9483">
        <v>0</v>
      </c>
      <c r="K9483">
        <v>8</v>
      </c>
      <c r="L9483">
        <v>0</v>
      </c>
    </row>
    <row r="9484" spans="1:12">
      <c r="A9484" s="1" t="s">
        <v>138</v>
      </c>
      <c r="B9484">
        <v>1991</v>
      </c>
      <c r="C9484" t="str">
        <f>VLOOKUP(co2_data[[#This Row],[country]],Country_Parameter!A:C,3,0)</f>
        <v>Parameter 1</v>
      </c>
      <c r="D9484">
        <v>3668917</v>
      </c>
      <c r="E9484">
        <v>13892222976</v>
      </c>
      <c r="F9484">
        <v>0</v>
      </c>
      <c r="G9484">
        <v>8</v>
      </c>
      <c r="H9484">
        <v>0</v>
      </c>
      <c r="I9484">
        <v>0</v>
      </c>
      <c r="J9484">
        <v>0</v>
      </c>
      <c r="K9484">
        <v>8</v>
      </c>
      <c r="L9484">
        <v>0</v>
      </c>
    </row>
    <row r="9485" spans="1:12">
      <c r="A9485" s="1" t="s">
        <v>138</v>
      </c>
      <c r="B9485">
        <v>1992</v>
      </c>
      <c r="C9485" t="str">
        <f>VLOOKUP(co2_data[[#This Row],[country]],Country_Parameter!A:C,3,0)</f>
        <v>Parameter 1</v>
      </c>
      <c r="D9485">
        <v>3747374</v>
      </c>
      <c r="E9485">
        <v>15011935232</v>
      </c>
      <c r="F9485">
        <v>0</v>
      </c>
      <c r="G9485">
        <v>10</v>
      </c>
      <c r="H9485">
        <v>0</v>
      </c>
      <c r="I9485">
        <v>0</v>
      </c>
      <c r="J9485">
        <v>0</v>
      </c>
      <c r="K9485">
        <v>10</v>
      </c>
      <c r="L9485">
        <v>0</v>
      </c>
    </row>
    <row r="9486" spans="1:12">
      <c r="A9486" s="1" t="s">
        <v>138</v>
      </c>
      <c r="B9486">
        <v>1993</v>
      </c>
      <c r="C9486" t="str">
        <f>VLOOKUP(co2_data[[#This Row],[country]],Country_Parameter!A:C,3,0)</f>
        <v>Parameter 1</v>
      </c>
      <c r="D9486">
        <v>3820652</v>
      </c>
      <c r="E9486">
        <v>16606039040</v>
      </c>
      <c r="F9486">
        <v>0</v>
      </c>
      <c r="G9486">
        <v>10</v>
      </c>
      <c r="H9486">
        <v>0</v>
      </c>
      <c r="I9486">
        <v>0</v>
      </c>
      <c r="J9486">
        <v>0</v>
      </c>
      <c r="K9486">
        <v>10</v>
      </c>
      <c r="L9486">
        <v>0</v>
      </c>
    </row>
    <row r="9487" spans="1:12">
      <c r="A9487" s="1" t="s">
        <v>138</v>
      </c>
      <c r="B9487">
        <v>1994</v>
      </c>
      <c r="C9487" t="str">
        <f>VLOOKUP(co2_data[[#This Row],[country]],Country_Parameter!A:C,3,0)</f>
        <v>Parameter 1</v>
      </c>
      <c r="D9487">
        <v>3889803</v>
      </c>
      <c r="E9487">
        <v>18542962688</v>
      </c>
      <c r="F9487">
        <v>0</v>
      </c>
      <c r="G9487">
        <v>11</v>
      </c>
      <c r="H9487">
        <v>0</v>
      </c>
      <c r="I9487">
        <v>0</v>
      </c>
      <c r="J9487">
        <v>0</v>
      </c>
      <c r="K9487">
        <v>11</v>
      </c>
      <c r="L9487">
        <v>0</v>
      </c>
    </row>
    <row r="9488" spans="1:12">
      <c r="A9488" s="1" t="s">
        <v>138</v>
      </c>
      <c r="B9488">
        <v>1995</v>
      </c>
      <c r="C9488" t="str">
        <f>VLOOKUP(co2_data[[#This Row],[country]],Country_Parameter!A:C,3,0)</f>
        <v>Parameter 1</v>
      </c>
      <c r="D9488">
        <v>3960741</v>
      </c>
      <c r="E9488">
        <v>20427565056</v>
      </c>
      <c r="F9488">
        <v>0</v>
      </c>
      <c r="G9488">
        <v>12</v>
      </c>
      <c r="H9488">
        <v>0</v>
      </c>
      <c r="I9488">
        <v>0</v>
      </c>
      <c r="J9488">
        <v>0</v>
      </c>
      <c r="K9488">
        <v>11</v>
      </c>
      <c r="L9488">
        <v>0</v>
      </c>
    </row>
    <row r="9489" spans="1:12">
      <c r="A9489" s="1" t="s">
        <v>138</v>
      </c>
      <c r="B9489">
        <v>1996</v>
      </c>
      <c r="C9489" t="str">
        <f>VLOOKUP(co2_data[[#This Row],[country]],Country_Parameter!A:C,3,0)</f>
        <v>Parameter 1</v>
      </c>
      <c r="D9489">
        <v>4034783</v>
      </c>
      <c r="E9489">
        <v>22204446720</v>
      </c>
      <c r="F9489">
        <v>1</v>
      </c>
      <c r="G9489">
        <v>13</v>
      </c>
      <c r="H9489">
        <v>1</v>
      </c>
      <c r="I9489">
        <v>0</v>
      </c>
      <c r="J9489">
        <v>0</v>
      </c>
      <c r="K9489">
        <v>11</v>
      </c>
      <c r="L9489">
        <v>0</v>
      </c>
    </row>
    <row r="9490" spans="1:12">
      <c r="A9490" s="1" t="s">
        <v>138</v>
      </c>
      <c r="B9490">
        <v>1997</v>
      </c>
      <c r="C9490" t="str">
        <f>VLOOKUP(co2_data[[#This Row],[country]],Country_Parameter!A:C,3,0)</f>
        <v>Parameter 1</v>
      </c>
      <c r="D9490">
        <v>4108409</v>
      </c>
      <c r="E9490">
        <v>22434678784</v>
      </c>
      <c r="F9490">
        <v>1</v>
      </c>
      <c r="G9490">
        <v>15</v>
      </c>
      <c r="H9490">
        <v>1</v>
      </c>
      <c r="I9490">
        <v>0</v>
      </c>
      <c r="J9490">
        <v>0</v>
      </c>
      <c r="K9490">
        <v>14</v>
      </c>
      <c r="L9490">
        <v>0</v>
      </c>
    </row>
    <row r="9491" spans="1:12">
      <c r="A9491" s="1" t="s">
        <v>138</v>
      </c>
      <c r="B9491">
        <v>1998</v>
      </c>
      <c r="C9491" t="str">
        <f>VLOOKUP(co2_data[[#This Row],[country]],Country_Parameter!A:C,3,0)</f>
        <v>Parameter 1</v>
      </c>
      <c r="D9491">
        <v>4181287</v>
      </c>
      <c r="E9491">
        <v>24027795456</v>
      </c>
      <c r="F9491">
        <v>1</v>
      </c>
      <c r="G9491">
        <v>16</v>
      </c>
      <c r="H9491">
        <v>1</v>
      </c>
      <c r="I9491">
        <v>0</v>
      </c>
      <c r="J9491">
        <v>0</v>
      </c>
      <c r="K9491">
        <v>14</v>
      </c>
      <c r="L9491">
        <v>0</v>
      </c>
    </row>
    <row r="9492" spans="1:12">
      <c r="A9492" s="1" t="s">
        <v>138</v>
      </c>
      <c r="B9492">
        <v>1999</v>
      </c>
      <c r="C9492" t="str">
        <f>VLOOKUP(co2_data[[#This Row],[country]],Country_Parameter!A:C,3,0)</f>
        <v>Parameter 1</v>
      </c>
      <c r="D9492">
        <v>4255277</v>
      </c>
      <c r="E9492">
        <v>24731826176</v>
      </c>
      <c r="F9492">
        <v>1</v>
      </c>
      <c r="G9492">
        <v>16</v>
      </c>
      <c r="H9492">
        <v>1</v>
      </c>
      <c r="I9492">
        <v>0</v>
      </c>
      <c r="J9492">
        <v>0</v>
      </c>
      <c r="K9492">
        <v>15</v>
      </c>
      <c r="L9492">
        <v>0</v>
      </c>
    </row>
    <row r="9493" spans="1:12">
      <c r="A9493" s="1" t="s">
        <v>138</v>
      </c>
      <c r="B9493">
        <v>2000</v>
      </c>
      <c r="C9493" t="str">
        <f>VLOOKUP(co2_data[[#This Row],[country]],Country_Parameter!A:C,3,0)</f>
        <v>Parameter 1</v>
      </c>
      <c r="D9493">
        <v>4329344</v>
      </c>
      <c r="E9493">
        <v>25915975680</v>
      </c>
      <c r="F9493">
        <v>2</v>
      </c>
      <c r="G9493">
        <v>15</v>
      </c>
      <c r="H9493">
        <v>1</v>
      </c>
      <c r="I9493">
        <v>0</v>
      </c>
      <c r="J9493">
        <v>0</v>
      </c>
      <c r="K9493">
        <v>13</v>
      </c>
      <c r="L9493">
        <v>0</v>
      </c>
    </row>
    <row r="9494" spans="1:12">
      <c r="A9494" s="1" t="s">
        <v>138</v>
      </c>
      <c r="B9494">
        <v>2001</v>
      </c>
      <c r="C9494" t="str">
        <f>VLOOKUP(co2_data[[#This Row],[country]],Country_Parameter!A:C,3,0)</f>
        <v>Parameter 1</v>
      </c>
      <c r="D9494">
        <v>4401921</v>
      </c>
      <c r="E9494">
        <v>27854825472</v>
      </c>
      <c r="F9494">
        <v>2</v>
      </c>
      <c r="G9494">
        <v>16</v>
      </c>
      <c r="H9494">
        <v>1</v>
      </c>
      <c r="I9494">
        <v>0</v>
      </c>
      <c r="J9494">
        <v>0</v>
      </c>
      <c r="K9494">
        <v>14</v>
      </c>
      <c r="L9494">
        <v>0</v>
      </c>
    </row>
    <row r="9495" spans="1:12">
      <c r="A9495" s="1" t="s">
        <v>138</v>
      </c>
      <c r="B9495">
        <v>2002</v>
      </c>
      <c r="C9495" t="str">
        <f>VLOOKUP(co2_data[[#This Row],[country]],Country_Parameter!A:C,3,0)</f>
        <v>Parameter 1</v>
      </c>
      <c r="D9495">
        <v>4463507</v>
      </c>
      <c r="E9495">
        <v>29771683840</v>
      </c>
      <c r="F9495">
        <v>2</v>
      </c>
      <c r="G9495">
        <v>16</v>
      </c>
      <c r="H9495">
        <v>1</v>
      </c>
      <c r="I9495">
        <v>0</v>
      </c>
      <c r="J9495">
        <v>0</v>
      </c>
      <c r="K9495">
        <v>14</v>
      </c>
      <c r="L9495">
        <v>0</v>
      </c>
    </row>
    <row r="9496" spans="1:12">
      <c r="A9496" s="1" t="s">
        <v>138</v>
      </c>
      <c r="B9496">
        <v>2003</v>
      </c>
      <c r="C9496" t="str">
        <f>VLOOKUP(co2_data[[#This Row],[country]],Country_Parameter!A:C,3,0)</f>
        <v>Parameter 1</v>
      </c>
      <c r="D9496">
        <v>4525512</v>
      </c>
      <c r="E9496">
        <v>31778514944</v>
      </c>
      <c r="F9496">
        <v>2</v>
      </c>
      <c r="G9496">
        <v>19</v>
      </c>
      <c r="H9496">
        <v>1</v>
      </c>
      <c r="I9496">
        <v>0</v>
      </c>
      <c r="J9496">
        <v>0</v>
      </c>
      <c r="K9496">
        <v>16</v>
      </c>
      <c r="L9496">
        <v>0</v>
      </c>
    </row>
    <row r="9497" spans="1:12">
      <c r="A9497" s="1" t="s">
        <v>138</v>
      </c>
      <c r="B9497">
        <v>2004</v>
      </c>
      <c r="C9497" t="str">
        <f>VLOOKUP(co2_data[[#This Row],[country]],Country_Parameter!A:C,3,0)</f>
        <v>Parameter 1</v>
      </c>
      <c r="D9497">
        <v>4599286</v>
      </c>
      <c r="E9497">
        <v>35314012160</v>
      </c>
      <c r="F9497">
        <v>3</v>
      </c>
      <c r="G9497">
        <v>17</v>
      </c>
      <c r="H9497">
        <v>1</v>
      </c>
      <c r="I9497">
        <v>0</v>
      </c>
      <c r="J9497">
        <v>0</v>
      </c>
      <c r="K9497">
        <v>14</v>
      </c>
      <c r="L9497">
        <v>0</v>
      </c>
    </row>
    <row r="9498" spans="1:12">
      <c r="A9498" s="1" t="s">
        <v>138</v>
      </c>
      <c r="B9498">
        <v>2005</v>
      </c>
      <c r="C9498" t="str">
        <f>VLOOKUP(co2_data[[#This Row],[country]],Country_Parameter!A:C,3,0)</f>
        <v>Parameter 1</v>
      </c>
      <c r="D9498">
        <v>4671106</v>
      </c>
      <c r="E9498">
        <v>37512384512</v>
      </c>
      <c r="F9498">
        <v>3</v>
      </c>
      <c r="G9498">
        <v>17</v>
      </c>
      <c r="H9498">
        <v>1</v>
      </c>
      <c r="I9498">
        <v>0</v>
      </c>
      <c r="J9498">
        <v>0</v>
      </c>
      <c r="K9498">
        <v>13</v>
      </c>
      <c r="L9498">
        <v>0</v>
      </c>
    </row>
    <row r="9499" spans="1:12">
      <c r="A9499" s="1" t="s">
        <v>138</v>
      </c>
      <c r="B9499">
        <v>2006</v>
      </c>
      <c r="C9499" t="str">
        <f>VLOOKUP(co2_data[[#This Row],[country]],Country_Parameter!A:C,3,0)</f>
        <v>Parameter 1</v>
      </c>
      <c r="D9499">
        <v>4751146</v>
      </c>
      <c r="E9499">
        <v>39442141184</v>
      </c>
      <c r="F9499">
        <v>2</v>
      </c>
      <c r="G9499">
        <v>15</v>
      </c>
      <c r="H9499">
        <v>1</v>
      </c>
      <c r="I9499">
        <v>0</v>
      </c>
      <c r="J9499">
        <v>0</v>
      </c>
      <c r="K9499">
        <v>12</v>
      </c>
      <c r="L9499">
        <v>0</v>
      </c>
    </row>
    <row r="9500" spans="1:12">
      <c r="A9500" s="1" t="s">
        <v>138</v>
      </c>
      <c r="B9500">
        <v>2007</v>
      </c>
      <c r="C9500" t="str">
        <f>VLOOKUP(co2_data[[#This Row],[country]],Country_Parameter!A:C,3,0)</f>
        <v>Parameter 1</v>
      </c>
      <c r="D9500">
        <v>4844118</v>
      </c>
      <c r="E9500">
        <v>44589674496</v>
      </c>
      <c r="F9500">
        <v>2</v>
      </c>
      <c r="G9500">
        <v>14</v>
      </c>
      <c r="H9500">
        <v>1</v>
      </c>
      <c r="I9500">
        <v>0</v>
      </c>
      <c r="J9500">
        <v>0</v>
      </c>
      <c r="K9500">
        <v>11</v>
      </c>
      <c r="L9500">
        <v>0</v>
      </c>
    </row>
    <row r="9501" spans="1:12">
      <c r="A9501" s="1" t="s">
        <v>138</v>
      </c>
      <c r="B9501">
        <v>2008</v>
      </c>
      <c r="C9501" t="str">
        <f>VLOOKUP(co2_data[[#This Row],[country]],Country_Parameter!A:C,3,0)</f>
        <v>Parameter 1</v>
      </c>
      <c r="D9501">
        <v>4925360</v>
      </c>
      <c r="E9501">
        <v>50361561088</v>
      </c>
      <c r="F9501">
        <v>2</v>
      </c>
      <c r="G9501">
        <v>17</v>
      </c>
      <c r="H9501">
        <v>1</v>
      </c>
      <c r="I9501">
        <v>0</v>
      </c>
      <c r="J9501">
        <v>0</v>
      </c>
      <c r="K9501">
        <v>15</v>
      </c>
      <c r="L9501">
        <v>0</v>
      </c>
    </row>
    <row r="9502" spans="1:12">
      <c r="A9502" s="1" t="s">
        <v>138</v>
      </c>
      <c r="B9502">
        <v>2009</v>
      </c>
      <c r="C9502" t="str">
        <f>VLOOKUP(co2_data[[#This Row],[country]],Country_Parameter!A:C,3,0)</f>
        <v>Parameter 1</v>
      </c>
      <c r="D9502">
        <v>4992293</v>
      </c>
      <c r="E9502">
        <v>57304678400</v>
      </c>
      <c r="F9502">
        <v>3</v>
      </c>
      <c r="G9502">
        <v>21</v>
      </c>
      <c r="H9502">
        <v>1</v>
      </c>
      <c r="I9502">
        <v>0</v>
      </c>
      <c r="J9502">
        <v>0</v>
      </c>
      <c r="K9502">
        <v>18</v>
      </c>
      <c r="L9502">
        <v>0</v>
      </c>
    </row>
    <row r="9503" spans="1:12">
      <c r="A9503" s="1" t="s">
        <v>138</v>
      </c>
      <c r="B9503">
        <v>2010</v>
      </c>
      <c r="C9503" t="str">
        <f>VLOOKUP(co2_data[[#This Row],[country]],Country_Parameter!A:C,3,0)</f>
        <v>Parameter 1</v>
      </c>
      <c r="D9503">
        <v>5041290</v>
      </c>
      <c r="E9503">
        <v>64006242304</v>
      </c>
      <c r="F9503">
        <v>3</v>
      </c>
      <c r="G9503">
        <v>20</v>
      </c>
      <c r="H9503">
        <v>1</v>
      </c>
      <c r="I9503">
        <v>0</v>
      </c>
      <c r="J9503">
        <v>0</v>
      </c>
      <c r="K9503">
        <v>16</v>
      </c>
      <c r="L9503">
        <v>0</v>
      </c>
    </row>
    <row r="9504" spans="1:12">
      <c r="A9504" s="1" t="s">
        <v>138</v>
      </c>
      <c r="B9504">
        <v>2011</v>
      </c>
      <c r="C9504" t="str">
        <f>VLOOKUP(co2_data[[#This Row],[country]],Country_Parameter!A:C,3,0)</f>
        <v>Parameter 1</v>
      </c>
      <c r="D9504">
        <v>5096018</v>
      </c>
      <c r="E9504">
        <v>66782068736</v>
      </c>
      <c r="F9504">
        <v>3</v>
      </c>
      <c r="G9504">
        <v>20</v>
      </c>
      <c r="H9504">
        <v>1</v>
      </c>
      <c r="I9504">
        <v>0</v>
      </c>
      <c r="J9504">
        <v>0</v>
      </c>
      <c r="K9504">
        <v>17</v>
      </c>
      <c r="L9504">
        <v>0</v>
      </c>
    </row>
    <row r="9505" spans="1:12">
      <c r="A9505" s="1" t="s">
        <v>138</v>
      </c>
      <c r="B9505">
        <v>2012</v>
      </c>
      <c r="C9505" t="str">
        <f>VLOOKUP(co2_data[[#This Row],[country]],Country_Parameter!A:C,3,0)</f>
        <v>Parameter 1</v>
      </c>
      <c r="D9505">
        <v>5235744</v>
      </c>
      <c r="E9505">
        <v>68494364672</v>
      </c>
      <c r="F9505">
        <v>2</v>
      </c>
      <c r="G9505">
        <v>22</v>
      </c>
      <c r="H9505">
        <v>1</v>
      </c>
      <c r="I9505">
        <v>0</v>
      </c>
      <c r="J9505">
        <v>0</v>
      </c>
      <c r="K9505">
        <v>19</v>
      </c>
      <c r="L9505">
        <v>0</v>
      </c>
    </row>
    <row r="9506" spans="1:12">
      <c r="A9506" s="1" t="s">
        <v>138</v>
      </c>
      <c r="B9506">
        <v>2013</v>
      </c>
      <c r="C9506" t="str">
        <f>VLOOKUP(co2_data[[#This Row],[country]],Country_Parameter!A:C,3,0)</f>
        <v>Parameter 1</v>
      </c>
      <c r="D9506">
        <v>5743440</v>
      </c>
      <c r="E9506">
        <v>71116324864</v>
      </c>
      <c r="F9506">
        <v>3</v>
      </c>
      <c r="G9506">
        <v>22</v>
      </c>
      <c r="H9506">
        <v>1</v>
      </c>
      <c r="I9506">
        <v>0</v>
      </c>
      <c r="J9506">
        <v>0</v>
      </c>
      <c r="K9506">
        <v>19</v>
      </c>
      <c r="L9506">
        <v>0</v>
      </c>
    </row>
    <row r="9507" spans="1:12">
      <c r="A9507" s="1" t="s">
        <v>138</v>
      </c>
      <c r="B9507">
        <v>2014</v>
      </c>
      <c r="C9507" t="str">
        <f>VLOOKUP(co2_data[[#This Row],[country]],Country_Parameter!A:C,3,0)</f>
        <v>Parameter 1</v>
      </c>
      <c r="D9507">
        <v>6346993</v>
      </c>
      <c r="E9507">
        <v>72883560448</v>
      </c>
      <c r="F9507">
        <v>3</v>
      </c>
      <c r="G9507">
        <v>24</v>
      </c>
      <c r="H9507">
        <v>1</v>
      </c>
      <c r="I9507">
        <v>0</v>
      </c>
      <c r="J9507">
        <v>0</v>
      </c>
      <c r="K9507">
        <v>21</v>
      </c>
      <c r="L9507">
        <v>0</v>
      </c>
    </row>
    <row r="9508" spans="1:12">
      <c r="A9508" s="1" t="s">
        <v>138</v>
      </c>
      <c r="B9508">
        <v>2015</v>
      </c>
      <c r="C9508" t="str">
        <f>VLOOKUP(co2_data[[#This Row],[country]],Country_Parameter!A:C,3,0)</f>
        <v>Parameter 1</v>
      </c>
      <c r="D9508">
        <v>6472470</v>
      </c>
      <c r="E9508">
        <v>73219555328</v>
      </c>
      <c r="F9508">
        <v>2</v>
      </c>
      <c r="G9508">
        <v>26</v>
      </c>
      <c r="H9508">
        <v>1</v>
      </c>
      <c r="I9508">
        <v>0</v>
      </c>
      <c r="J9508">
        <v>0</v>
      </c>
      <c r="K9508">
        <v>23</v>
      </c>
      <c r="L9508">
        <v>0</v>
      </c>
    </row>
    <row r="9509" spans="1:12">
      <c r="A9509" s="1" t="s">
        <v>138</v>
      </c>
      <c r="B9509">
        <v>2016</v>
      </c>
      <c r="C9509" t="str">
        <f>VLOOKUP(co2_data[[#This Row],[country]],Country_Parameter!A:C,3,0)</f>
        <v>Parameter 1</v>
      </c>
      <c r="D9509">
        <v>6323062</v>
      </c>
      <c r="E9509">
        <v>74358857728</v>
      </c>
      <c r="F9509">
        <v>2</v>
      </c>
      <c r="G9509">
        <v>26</v>
      </c>
      <c r="H9509">
        <v>1</v>
      </c>
      <c r="I9509">
        <v>0</v>
      </c>
      <c r="J9509">
        <v>0</v>
      </c>
      <c r="K9509">
        <v>24</v>
      </c>
      <c r="L9509">
        <v>0</v>
      </c>
    </row>
    <row r="9510" spans="1:12">
      <c r="A9510" s="1" t="s">
        <v>138</v>
      </c>
      <c r="B9510">
        <v>2017</v>
      </c>
      <c r="C9510" t="str">
        <f>VLOOKUP(co2_data[[#This Row],[country]],Country_Parameter!A:C,3,0)</f>
        <v>Parameter 1</v>
      </c>
      <c r="D9510">
        <v>6160128</v>
      </c>
      <c r="E9510">
        <v>75030323200</v>
      </c>
      <c r="F9510">
        <v>2</v>
      </c>
      <c r="G9510">
        <v>28</v>
      </c>
      <c r="H9510">
        <v>1</v>
      </c>
      <c r="I9510">
        <v>0</v>
      </c>
      <c r="J9510">
        <v>0</v>
      </c>
      <c r="K9510">
        <v>25</v>
      </c>
      <c r="L9510">
        <v>0</v>
      </c>
    </row>
    <row r="9511" spans="1:12">
      <c r="A9511" s="1" t="s">
        <v>138</v>
      </c>
      <c r="B9511">
        <v>2018</v>
      </c>
      <c r="C9511" t="str">
        <f>VLOOKUP(co2_data[[#This Row],[country]],Country_Parameter!A:C,3,0)</f>
        <v>Parameter 1</v>
      </c>
      <c r="D9511">
        <v>5984120</v>
      </c>
      <c r="E9511">
        <v>73615990784</v>
      </c>
      <c r="F9511">
        <v>2</v>
      </c>
      <c r="G9511">
        <v>26</v>
      </c>
      <c r="H9511">
        <v>1</v>
      </c>
      <c r="I9511">
        <v>0</v>
      </c>
      <c r="J9511">
        <v>0</v>
      </c>
      <c r="K9511">
        <v>23</v>
      </c>
      <c r="L9511">
        <v>0</v>
      </c>
    </row>
    <row r="9512" spans="1:12">
      <c r="A9512" s="1" t="s">
        <v>138</v>
      </c>
      <c r="B9512">
        <v>2019</v>
      </c>
      <c r="C9512" t="str">
        <f>VLOOKUP(co2_data[[#This Row],[country]],Country_Parameter!A:C,3,0)</f>
        <v>Parameter 1</v>
      </c>
      <c r="D9512">
        <v>5794600</v>
      </c>
      <c r="E9512">
        <v>68525453312</v>
      </c>
      <c r="F9512">
        <v>1</v>
      </c>
      <c r="G9512">
        <v>26</v>
      </c>
      <c r="H9512">
        <v>1</v>
      </c>
      <c r="I9512">
        <v>0</v>
      </c>
      <c r="J9512">
        <v>0</v>
      </c>
      <c r="K9512">
        <v>24</v>
      </c>
      <c r="L9512">
        <v>0</v>
      </c>
    </row>
    <row r="9513" spans="1:12">
      <c r="A9513" s="1" t="s">
        <v>138</v>
      </c>
      <c r="B9513">
        <v>2020</v>
      </c>
      <c r="C9513" t="str">
        <f>VLOOKUP(co2_data[[#This Row],[country]],Country_Parameter!A:C,3,0)</f>
        <v>Parameter 1</v>
      </c>
      <c r="D9513">
        <v>5702401</v>
      </c>
      <c r="E9513">
        <v>50772561920</v>
      </c>
      <c r="F9513">
        <v>1</v>
      </c>
      <c r="G9513">
        <v>24</v>
      </c>
      <c r="H9513">
        <v>1</v>
      </c>
      <c r="I9513">
        <v>0</v>
      </c>
      <c r="J9513">
        <v>0</v>
      </c>
      <c r="K9513">
        <v>22</v>
      </c>
      <c r="L9513">
        <v>0</v>
      </c>
    </row>
    <row r="9514" spans="1:12">
      <c r="A9514" s="1" t="s">
        <v>138</v>
      </c>
      <c r="B9514">
        <v>2021</v>
      </c>
      <c r="C9514" t="str">
        <f>VLOOKUP(co2_data[[#This Row],[country]],Country_Parameter!A:C,3,0)</f>
        <v>Parameter 1</v>
      </c>
      <c r="D9514">
        <v>5718127</v>
      </c>
      <c r="E9514">
        <v>50772615168</v>
      </c>
      <c r="F9514">
        <v>1</v>
      </c>
      <c r="G9514">
        <v>19</v>
      </c>
      <c r="H9514">
        <v>1</v>
      </c>
      <c r="I9514">
        <v>0</v>
      </c>
      <c r="J9514">
        <v>0</v>
      </c>
      <c r="K9514">
        <v>18</v>
      </c>
      <c r="L9514">
        <v>0</v>
      </c>
    </row>
    <row r="9515" spans="1:12">
      <c r="A9515" s="1" t="s">
        <v>138</v>
      </c>
      <c r="B9515">
        <v>2022</v>
      </c>
      <c r="C9515" t="str">
        <f>VLOOKUP(co2_data[[#This Row],[country]],Country_Parameter!A:C,3,0)</f>
        <v>Parameter 1</v>
      </c>
      <c r="D9515">
        <v>5744494</v>
      </c>
      <c r="E9515">
        <v>48741707776</v>
      </c>
      <c r="F9515">
        <v>1</v>
      </c>
      <c r="G9515">
        <v>19</v>
      </c>
      <c r="H9515">
        <v>1</v>
      </c>
      <c r="I9515">
        <v>0</v>
      </c>
      <c r="J9515">
        <v>0</v>
      </c>
      <c r="K9515">
        <v>17</v>
      </c>
      <c r="L9515">
        <v>0</v>
      </c>
    </row>
    <row r="9516" spans="1:12">
      <c r="A9516" s="1" t="s">
        <v>138</v>
      </c>
      <c r="B9516">
        <v>2023</v>
      </c>
      <c r="C9516" t="str">
        <f>VLOOKUP(co2_data[[#This Row],[country]],Country_Parameter!A:C,3,0)</f>
        <v>Parameter 1</v>
      </c>
      <c r="D9516">
        <v>5773492</v>
      </c>
      <c r="E9516">
        <v>0</v>
      </c>
      <c r="F9516">
        <v>1</v>
      </c>
      <c r="G9516">
        <v>19</v>
      </c>
      <c r="H9516">
        <v>1</v>
      </c>
      <c r="I9516">
        <v>0</v>
      </c>
      <c r="J9516">
        <v>0</v>
      </c>
      <c r="K9516">
        <v>17</v>
      </c>
      <c r="L9516">
        <v>0</v>
      </c>
    </row>
    <row r="9517" spans="1:12">
      <c r="A9517" s="1" t="s">
        <v>139</v>
      </c>
      <c r="B9517">
        <v>1949</v>
      </c>
      <c r="C9517" t="str">
        <f>VLOOKUP(co2_data[[#This Row],[country]],Country_Parameter!A:C,3,0)</f>
        <v>Parameter 1</v>
      </c>
      <c r="D9517">
        <v>569597</v>
      </c>
      <c r="E9517">
        <v>0</v>
      </c>
      <c r="F9517">
        <v>0</v>
      </c>
      <c r="G9517">
        <v>0</v>
      </c>
      <c r="H9517">
        <v>0</v>
      </c>
      <c r="I9517">
        <v>0</v>
      </c>
      <c r="J9517">
        <v>0</v>
      </c>
      <c r="K9517">
        <v>0</v>
      </c>
      <c r="L9517">
        <v>0</v>
      </c>
    </row>
    <row r="9518" spans="1:12">
      <c r="A9518" s="1" t="s">
        <v>139</v>
      </c>
      <c r="B9518">
        <v>1950</v>
      </c>
      <c r="C9518" t="str">
        <f>VLOOKUP(co2_data[[#This Row],[country]],Country_Parameter!A:C,3,0)</f>
        <v>Parameter 1</v>
      </c>
      <c r="D9518">
        <v>579553</v>
      </c>
      <c r="E9518">
        <v>458105984</v>
      </c>
      <c r="F9518">
        <v>0</v>
      </c>
      <c r="G9518">
        <v>0</v>
      </c>
      <c r="H9518">
        <v>0</v>
      </c>
      <c r="I9518">
        <v>0</v>
      </c>
      <c r="J9518">
        <v>0</v>
      </c>
      <c r="K9518">
        <v>0</v>
      </c>
      <c r="L9518">
        <v>0</v>
      </c>
    </row>
    <row r="9519" spans="1:12">
      <c r="A9519" s="1" t="s">
        <v>139</v>
      </c>
      <c r="B9519">
        <v>1951</v>
      </c>
      <c r="C9519" t="str">
        <f>VLOOKUP(co2_data[[#This Row],[country]],Country_Parameter!A:C,3,0)</f>
        <v>Parameter 1</v>
      </c>
      <c r="D9519">
        <v>590272</v>
      </c>
      <c r="E9519">
        <v>484208992</v>
      </c>
      <c r="F9519">
        <v>0</v>
      </c>
      <c r="G9519">
        <v>0</v>
      </c>
      <c r="H9519">
        <v>0</v>
      </c>
      <c r="I9519">
        <v>0</v>
      </c>
      <c r="J9519">
        <v>0</v>
      </c>
      <c r="K9519">
        <v>0</v>
      </c>
      <c r="L9519">
        <v>0</v>
      </c>
    </row>
    <row r="9520" spans="1:12">
      <c r="A9520" s="1" t="s">
        <v>139</v>
      </c>
      <c r="B9520">
        <v>1952</v>
      </c>
      <c r="C9520" t="str">
        <f>VLOOKUP(co2_data[[#This Row],[country]],Country_Parameter!A:C,3,0)</f>
        <v>Parameter 1</v>
      </c>
      <c r="D9520">
        <v>601947</v>
      </c>
      <c r="E9520">
        <v>498833984</v>
      </c>
      <c r="F9520">
        <v>0</v>
      </c>
      <c r="G9520">
        <v>0</v>
      </c>
      <c r="H9520">
        <v>0</v>
      </c>
      <c r="I9520">
        <v>0</v>
      </c>
      <c r="J9520">
        <v>0</v>
      </c>
      <c r="K9520">
        <v>0</v>
      </c>
      <c r="L9520">
        <v>0</v>
      </c>
    </row>
    <row r="9521" spans="1:12">
      <c r="A9521" s="1" t="s">
        <v>139</v>
      </c>
      <c r="B9521">
        <v>1953</v>
      </c>
      <c r="C9521" t="str">
        <f>VLOOKUP(co2_data[[#This Row],[country]],Country_Parameter!A:C,3,0)</f>
        <v>Parameter 1</v>
      </c>
      <c r="D9521">
        <v>614479</v>
      </c>
      <c r="E9521">
        <v>519001984</v>
      </c>
      <c r="F9521">
        <v>0</v>
      </c>
      <c r="G9521">
        <v>0</v>
      </c>
      <c r="H9521">
        <v>0</v>
      </c>
      <c r="I9521">
        <v>0</v>
      </c>
      <c r="J9521">
        <v>0</v>
      </c>
      <c r="K9521">
        <v>0</v>
      </c>
      <c r="L9521">
        <v>0</v>
      </c>
    </row>
    <row r="9522" spans="1:12">
      <c r="A9522" s="1" t="s">
        <v>139</v>
      </c>
      <c r="B9522">
        <v>1954</v>
      </c>
      <c r="C9522" t="str">
        <f>VLOOKUP(co2_data[[#This Row],[country]],Country_Parameter!A:C,3,0)</f>
        <v>Parameter 1</v>
      </c>
      <c r="D9522">
        <v>627901</v>
      </c>
      <c r="E9522">
        <v>547283968</v>
      </c>
      <c r="F9522">
        <v>0</v>
      </c>
      <c r="G9522">
        <v>0</v>
      </c>
      <c r="H9522">
        <v>0</v>
      </c>
      <c r="I9522">
        <v>0</v>
      </c>
      <c r="J9522">
        <v>0</v>
      </c>
      <c r="K9522">
        <v>0</v>
      </c>
      <c r="L9522">
        <v>0</v>
      </c>
    </row>
    <row r="9523" spans="1:12">
      <c r="A9523" s="1" t="s">
        <v>139</v>
      </c>
      <c r="B9523">
        <v>1955</v>
      </c>
      <c r="C9523" t="str">
        <f>VLOOKUP(co2_data[[#This Row],[country]],Country_Parameter!A:C,3,0)</f>
        <v>Parameter 1</v>
      </c>
      <c r="D9523">
        <v>642187</v>
      </c>
      <c r="E9523">
        <v>565134016</v>
      </c>
      <c r="F9523">
        <v>0</v>
      </c>
      <c r="G9523">
        <v>0</v>
      </c>
      <c r="H9523">
        <v>0</v>
      </c>
      <c r="I9523">
        <v>0</v>
      </c>
      <c r="J9523">
        <v>0</v>
      </c>
      <c r="K9523">
        <v>0</v>
      </c>
      <c r="L9523">
        <v>0</v>
      </c>
    </row>
    <row r="9524" spans="1:12">
      <c r="A9524" s="1" t="s">
        <v>139</v>
      </c>
      <c r="B9524">
        <v>1956</v>
      </c>
      <c r="C9524" t="str">
        <f>VLOOKUP(co2_data[[#This Row],[country]],Country_Parameter!A:C,3,0)</f>
        <v>Parameter 1</v>
      </c>
      <c r="D9524">
        <v>657317</v>
      </c>
      <c r="E9524">
        <v>588000000</v>
      </c>
      <c r="F9524">
        <v>0</v>
      </c>
      <c r="G9524">
        <v>0</v>
      </c>
      <c r="H9524">
        <v>0</v>
      </c>
      <c r="I9524">
        <v>0</v>
      </c>
      <c r="J9524">
        <v>0</v>
      </c>
      <c r="K9524">
        <v>0</v>
      </c>
      <c r="L9524">
        <v>0</v>
      </c>
    </row>
    <row r="9525" spans="1:12">
      <c r="A9525" s="1" t="s">
        <v>139</v>
      </c>
      <c r="B9525">
        <v>1957</v>
      </c>
      <c r="C9525" t="str">
        <f>VLOOKUP(co2_data[[#This Row],[country]],Country_Parameter!A:C,3,0)</f>
        <v>Parameter 1</v>
      </c>
      <c r="D9525">
        <v>674674</v>
      </c>
      <c r="E9525">
        <v>608937024</v>
      </c>
      <c r="F9525">
        <v>0</v>
      </c>
      <c r="G9525">
        <v>0</v>
      </c>
      <c r="H9525">
        <v>0</v>
      </c>
      <c r="I9525">
        <v>0</v>
      </c>
      <c r="J9525">
        <v>0</v>
      </c>
      <c r="K9525">
        <v>0</v>
      </c>
      <c r="L9525">
        <v>0</v>
      </c>
    </row>
    <row r="9526" spans="1:12">
      <c r="A9526" s="1" t="s">
        <v>139</v>
      </c>
      <c r="B9526">
        <v>1958</v>
      </c>
      <c r="C9526" t="str">
        <f>VLOOKUP(co2_data[[#This Row],[country]],Country_Parameter!A:C,3,0)</f>
        <v>Parameter 1</v>
      </c>
      <c r="D9526">
        <v>694323</v>
      </c>
      <c r="E9526">
        <v>632592000</v>
      </c>
      <c r="F9526">
        <v>0</v>
      </c>
      <c r="G9526">
        <v>0</v>
      </c>
      <c r="H9526">
        <v>0</v>
      </c>
      <c r="I9526">
        <v>0</v>
      </c>
      <c r="J9526">
        <v>0</v>
      </c>
      <c r="K9526">
        <v>0</v>
      </c>
      <c r="L9526">
        <v>0</v>
      </c>
    </row>
    <row r="9527" spans="1:12">
      <c r="A9527" s="1" t="s">
        <v>139</v>
      </c>
      <c r="B9527">
        <v>1959</v>
      </c>
      <c r="C9527" t="str">
        <f>VLOOKUP(co2_data[[#This Row],[country]],Country_Parameter!A:C,3,0)</f>
        <v>Parameter 1</v>
      </c>
      <c r="D9527">
        <v>714949</v>
      </c>
      <c r="E9527">
        <v>651638976</v>
      </c>
      <c r="F9527">
        <v>0</v>
      </c>
      <c r="G9527">
        <v>0</v>
      </c>
      <c r="H9527">
        <v>0</v>
      </c>
      <c r="I9527">
        <v>0</v>
      </c>
      <c r="J9527">
        <v>0</v>
      </c>
      <c r="K9527">
        <v>0</v>
      </c>
      <c r="L9527">
        <v>0</v>
      </c>
    </row>
    <row r="9528" spans="1:12">
      <c r="A9528" s="1" t="s">
        <v>139</v>
      </c>
      <c r="B9528">
        <v>1960</v>
      </c>
      <c r="C9528" t="str">
        <f>VLOOKUP(co2_data[[#This Row],[country]],Country_Parameter!A:C,3,0)</f>
        <v>Parameter 1</v>
      </c>
      <c r="D9528">
        <v>736507</v>
      </c>
      <c r="E9528">
        <v>698366976</v>
      </c>
      <c r="F9528">
        <v>0</v>
      </c>
      <c r="G9528">
        <v>0</v>
      </c>
      <c r="H9528">
        <v>0</v>
      </c>
      <c r="I9528">
        <v>0</v>
      </c>
      <c r="J9528">
        <v>0</v>
      </c>
      <c r="K9528">
        <v>0</v>
      </c>
      <c r="L9528">
        <v>0</v>
      </c>
    </row>
    <row r="9529" spans="1:12">
      <c r="A9529" s="1" t="s">
        <v>139</v>
      </c>
      <c r="B9529">
        <v>1961</v>
      </c>
      <c r="C9529" t="str">
        <f>VLOOKUP(co2_data[[#This Row],[country]],Country_Parameter!A:C,3,0)</f>
        <v>Parameter 1</v>
      </c>
      <c r="D9529">
        <v>758834</v>
      </c>
      <c r="E9529">
        <v>711374976</v>
      </c>
      <c r="F9529">
        <v>0</v>
      </c>
      <c r="G9529">
        <v>0</v>
      </c>
      <c r="H9529">
        <v>0</v>
      </c>
      <c r="I9529">
        <v>0</v>
      </c>
      <c r="J9529">
        <v>0</v>
      </c>
      <c r="K9529">
        <v>0</v>
      </c>
      <c r="L9529">
        <v>0</v>
      </c>
    </row>
    <row r="9530" spans="1:12">
      <c r="A9530" s="1" t="s">
        <v>139</v>
      </c>
      <c r="B9530">
        <v>1962</v>
      </c>
      <c r="C9530" t="str">
        <f>VLOOKUP(co2_data[[#This Row],[country]],Country_Parameter!A:C,3,0)</f>
        <v>Parameter 1</v>
      </c>
      <c r="D9530">
        <v>781818</v>
      </c>
      <c r="E9530">
        <v>819774016</v>
      </c>
      <c r="F9530">
        <v>0</v>
      </c>
      <c r="G9530">
        <v>0</v>
      </c>
      <c r="H9530">
        <v>0</v>
      </c>
      <c r="I9530">
        <v>0</v>
      </c>
      <c r="J9530">
        <v>0</v>
      </c>
      <c r="K9530">
        <v>0</v>
      </c>
      <c r="L9530">
        <v>0</v>
      </c>
    </row>
    <row r="9531" spans="1:12">
      <c r="A9531" s="1" t="s">
        <v>139</v>
      </c>
      <c r="B9531">
        <v>1963</v>
      </c>
      <c r="C9531" t="str">
        <f>VLOOKUP(co2_data[[#This Row],[country]],Country_Parameter!A:C,3,0)</f>
        <v>Parameter 1</v>
      </c>
      <c r="D9531">
        <v>805374</v>
      </c>
      <c r="E9531">
        <v>907440000</v>
      </c>
      <c r="F9531">
        <v>0</v>
      </c>
      <c r="G9531">
        <v>0</v>
      </c>
      <c r="H9531">
        <v>0</v>
      </c>
      <c r="I9531">
        <v>0</v>
      </c>
      <c r="J9531">
        <v>0</v>
      </c>
      <c r="K9531">
        <v>0</v>
      </c>
      <c r="L9531">
        <v>0</v>
      </c>
    </row>
    <row r="9532" spans="1:12">
      <c r="A9532" s="1" t="s">
        <v>139</v>
      </c>
      <c r="B9532">
        <v>1964</v>
      </c>
      <c r="C9532" t="str">
        <f>VLOOKUP(co2_data[[#This Row],[country]],Country_Parameter!A:C,3,0)</f>
        <v>Parameter 1</v>
      </c>
      <c r="D9532">
        <v>829441</v>
      </c>
      <c r="E9532">
        <v>982328000</v>
      </c>
      <c r="F9532">
        <v>0</v>
      </c>
      <c r="G9532">
        <v>0</v>
      </c>
      <c r="H9532">
        <v>0</v>
      </c>
      <c r="I9532">
        <v>0</v>
      </c>
      <c r="J9532">
        <v>0</v>
      </c>
      <c r="K9532">
        <v>0</v>
      </c>
      <c r="L9532">
        <v>0</v>
      </c>
    </row>
    <row r="9533" spans="1:12">
      <c r="A9533" s="1" t="s">
        <v>139</v>
      </c>
      <c r="B9533">
        <v>1965</v>
      </c>
      <c r="C9533" t="str">
        <f>VLOOKUP(co2_data[[#This Row],[country]],Country_Parameter!A:C,3,0)</f>
        <v>Parameter 1</v>
      </c>
      <c r="D9533">
        <v>854093</v>
      </c>
      <c r="E9533">
        <v>1003408000</v>
      </c>
      <c r="F9533">
        <v>0</v>
      </c>
      <c r="G9533">
        <v>0</v>
      </c>
      <c r="H9533">
        <v>0</v>
      </c>
      <c r="I9533">
        <v>0</v>
      </c>
      <c r="J9533">
        <v>0</v>
      </c>
      <c r="K9533">
        <v>0</v>
      </c>
      <c r="L9533">
        <v>0</v>
      </c>
    </row>
    <row r="9534" spans="1:12">
      <c r="A9534" s="1" t="s">
        <v>139</v>
      </c>
      <c r="B9534">
        <v>1966</v>
      </c>
      <c r="C9534" t="str">
        <f>VLOOKUP(co2_data[[#This Row],[country]],Country_Parameter!A:C,3,0)</f>
        <v>Parameter 1</v>
      </c>
      <c r="D9534">
        <v>881879</v>
      </c>
      <c r="E9534">
        <v>998350016</v>
      </c>
      <c r="F9534">
        <v>0</v>
      </c>
      <c r="G9534">
        <v>0</v>
      </c>
      <c r="H9534">
        <v>0</v>
      </c>
      <c r="I9534">
        <v>0</v>
      </c>
      <c r="J9534">
        <v>0</v>
      </c>
      <c r="K9534">
        <v>0</v>
      </c>
      <c r="L9534">
        <v>0</v>
      </c>
    </row>
    <row r="9535" spans="1:12">
      <c r="A9535" s="1" t="s">
        <v>139</v>
      </c>
      <c r="B9535">
        <v>1967</v>
      </c>
      <c r="C9535" t="str">
        <f>VLOOKUP(co2_data[[#This Row],[country]],Country_Parameter!A:C,3,0)</f>
        <v>Parameter 1</v>
      </c>
      <c r="D9535">
        <v>913982</v>
      </c>
      <c r="E9535">
        <v>1108547968</v>
      </c>
      <c r="F9535">
        <v>0</v>
      </c>
      <c r="G9535">
        <v>0</v>
      </c>
      <c r="H9535">
        <v>0</v>
      </c>
      <c r="I9535">
        <v>0</v>
      </c>
      <c r="J9535">
        <v>0</v>
      </c>
      <c r="K9535">
        <v>0</v>
      </c>
      <c r="L9535">
        <v>0</v>
      </c>
    </row>
    <row r="9536" spans="1:12">
      <c r="A9536" s="1" t="s">
        <v>139</v>
      </c>
      <c r="B9536">
        <v>1968</v>
      </c>
      <c r="C9536" t="str">
        <f>VLOOKUP(co2_data[[#This Row],[country]],Country_Parameter!A:C,3,0)</f>
        <v>Parameter 1</v>
      </c>
      <c r="D9536">
        <v>948105</v>
      </c>
      <c r="E9536">
        <v>1104595968</v>
      </c>
      <c r="F9536">
        <v>0</v>
      </c>
      <c r="G9536">
        <v>0</v>
      </c>
      <c r="H9536">
        <v>0</v>
      </c>
      <c r="I9536">
        <v>0</v>
      </c>
      <c r="J9536">
        <v>0</v>
      </c>
      <c r="K9536">
        <v>0</v>
      </c>
      <c r="L9536">
        <v>0</v>
      </c>
    </row>
    <row r="9537" spans="1:12">
      <c r="A9537" s="1" t="s">
        <v>139</v>
      </c>
      <c r="B9537">
        <v>1969</v>
      </c>
      <c r="C9537" t="str">
        <f>VLOOKUP(co2_data[[#This Row],[country]],Country_Parameter!A:C,3,0)</f>
        <v>Parameter 1</v>
      </c>
      <c r="D9537">
        <v>983201</v>
      </c>
      <c r="E9537">
        <v>1120182016</v>
      </c>
      <c r="F9537">
        <v>0</v>
      </c>
      <c r="G9537">
        <v>0</v>
      </c>
      <c r="H9537">
        <v>0</v>
      </c>
      <c r="I9537">
        <v>0</v>
      </c>
      <c r="J9537">
        <v>0</v>
      </c>
      <c r="K9537">
        <v>0</v>
      </c>
      <c r="L9537">
        <v>0</v>
      </c>
    </row>
    <row r="9538" spans="1:12">
      <c r="A9538" s="1" t="s">
        <v>139</v>
      </c>
      <c r="B9538">
        <v>1970</v>
      </c>
      <c r="C9538" t="str">
        <f>VLOOKUP(co2_data[[#This Row],[country]],Country_Parameter!A:C,3,0)</f>
        <v>Parameter 1</v>
      </c>
      <c r="D9538">
        <v>1019273</v>
      </c>
      <c r="E9538">
        <v>1144891008</v>
      </c>
      <c r="F9538">
        <v>0</v>
      </c>
      <c r="G9538">
        <v>0</v>
      </c>
      <c r="H9538">
        <v>0</v>
      </c>
      <c r="I9538">
        <v>0</v>
      </c>
      <c r="J9538">
        <v>0</v>
      </c>
      <c r="K9538">
        <v>0</v>
      </c>
      <c r="L9538">
        <v>0</v>
      </c>
    </row>
    <row r="9539" spans="1:12">
      <c r="A9539" s="1" t="s">
        <v>139</v>
      </c>
      <c r="B9539">
        <v>1971</v>
      </c>
      <c r="C9539" t="str">
        <f>VLOOKUP(co2_data[[#This Row],[country]],Country_Parameter!A:C,3,0)</f>
        <v>Parameter 1</v>
      </c>
      <c r="D9539">
        <v>1056249</v>
      </c>
      <c r="E9539">
        <v>1039584000</v>
      </c>
      <c r="F9539">
        <v>0</v>
      </c>
      <c r="G9539">
        <v>0</v>
      </c>
      <c r="H9539">
        <v>0</v>
      </c>
      <c r="I9539">
        <v>0</v>
      </c>
      <c r="J9539">
        <v>0</v>
      </c>
      <c r="K9539">
        <v>0</v>
      </c>
      <c r="L9539">
        <v>0</v>
      </c>
    </row>
    <row r="9540" spans="1:12">
      <c r="A9540" s="1" t="s">
        <v>139</v>
      </c>
      <c r="B9540">
        <v>1972</v>
      </c>
      <c r="C9540" t="str">
        <f>VLOOKUP(co2_data[[#This Row],[country]],Country_Parameter!A:C,3,0)</f>
        <v>Parameter 1</v>
      </c>
      <c r="D9540">
        <v>1094069</v>
      </c>
      <c r="E9540">
        <v>1237635968</v>
      </c>
      <c r="F9540">
        <v>0</v>
      </c>
      <c r="G9540">
        <v>0</v>
      </c>
      <c r="H9540">
        <v>0</v>
      </c>
      <c r="I9540">
        <v>0</v>
      </c>
      <c r="J9540">
        <v>0</v>
      </c>
      <c r="K9540">
        <v>0</v>
      </c>
      <c r="L9540">
        <v>0</v>
      </c>
    </row>
    <row r="9541" spans="1:12">
      <c r="A9541" s="1" t="s">
        <v>139</v>
      </c>
      <c r="B9541">
        <v>1973</v>
      </c>
      <c r="C9541" t="str">
        <f>VLOOKUP(co2_data[[#This Row],[country]],Country_Parameter!A:C,3,0)</f>
        <v>Parameter 1</v>
      </c>
      <c r="D9541">
        <v>1132705</v>
      </c>
      <c r="E9541">
        <v>1557688064</v>
      </c>
      <c r="F9541">
        <v>0</v>
      </c>
      <c r="G9541">
        <v>0</v>
      </c>
      <c r="H9541">
        <v>0</v>
      </c>
      <c r="I9541">
        <v>0</v>
      </c>
      <c r="J9541">
        <v>0</v>
      </c>
      <c r="K9541">
        <v>0</v>
      </c>
      <c r="L9541">
        <v>0</v>
      </c>
    </row>
    <row r="9542" spans="1:12">
      <c r="A9542" s="1" t="s">
        <v>139</v>
      </c>
      <c r="B9542">
        <v>1974</v>
      </c>
      <c r="C9542" t="str">
        <f>VLOOKUP(co2_data[[#This Row],[country]],Country_Parameter!A:C,3,0)</f>
        <v>Parameter 1</v>
      </c>
      <c r="D9542">
        <v>1172420</v>
      </c>
      <c r="E9542">
        <v>1652966016</v>
      </c>
      <c r="F9542">
        <v>0</v>
      </c>
      <c r="G9542">
        <v>0</v>
      </c>
      <c r="H9542">
        <v>0</v>
      </c>
      <c r="I9542">
        <v>0</v>
      </c>
      <c r="J9542">
        <v>0</v>
      </c>
      <c r="K9542">
        <v>0</v>
      </c>
      <c r="L9542">
        <v>0</v>
      </c>
    </row>
    <row r="9543" spans="1:12">
      <c r="A9543" s="1" t="s">
        <v>139</v>
      </c>
      <c r="B9543">
        <v>1975</v>
      </c>
      <c r="C9543" t="str">
        <f>VLOOKUP(co2_data[[#This Row],[country]],Country_Parameter!A:C,3,0)</f>
        <v>Parameter 1</v>
      </c>
      <c r="D9543">
        <v>1213649</v>
      </c>
      <c r="E9543">
        <v>1517650048</v>
      </c>
      <c r="F9543">
        <v>0</v>
      </c>
      <c r="G9543">
        <v>0</v>
      </c>
      <c r="H9543">
        <v>0</v>
      </c>
      <c r="I9543">
        <v>0</v>
      </c>
      <c r="J9543">
        <v>0</v>
      </c>
      <c r="K9543">
        <v>0</v>
      </c>
      <c r="L9543">
        <v>0</v>
      </c>
    </row>
    <row r="9544" spans="1:12">
      <c r="A9544" s="1" t="s">
        <v>139</v>
      </c>
      <c r="B9544">
        <v>1976</v>
      </c>
      <c r="C9544" t="str">
        <f>VLOOKUP(co2_data[[#This Row],[country]],Country_Parameter!A:C,3,0)</f>
        <v>Parameter 1</v>
      </c>
      <c r="D9544">
        <v>1253217</v>
      </c>
      <c r="E9544">
        <v>1769681024</v>
      </c>
      <c r="F9544">
        <v>0</v>
      </c>
      <c r="G9544">
        <v>0</v>
      </c>
      <c r="H9544">
        <v>0</v>
      </c>
      <c r="I9544">
        <v>0</v>
      </c>
      <c r="J9544">
        <v>0</v>
      </c>
      <c r="K9544">
        <v>0</v>
      </c>
      <c r="L9544">
        <v>0</v>
      </c>
    </row>
    <row r="9545" spans="1:12">
      <c r="A9545" s="1" t="s">
        <v>139</v>
      </c>
      <c r="B9545">
        <v>1977</v>
      </c>
      <c r="C9545" t="str">
        <f>VLOOKUP(co2_data[[#This Row],[country]],Country_Parameter!A:C,3,0)</f>
        <v>Parameter 1</v>
      </c>
      <c r="D9545">
        <v>1289965</v>
      </c>
      <c r="E9545">
        <v>2080790016</v>
      </c>
      <c r="F9545">
        <v>0</v>
      </c>
      <c r="G9545">
        <v>0</v>
      </c>
      <c r="H9545">
        <v>0</v>
      </c>
      <c r="I9545">
        <v>0</v>
      </c>
      <c r="J9545">
        <v>0</v>
      </c>
      <c r="K9545">
        <v>0</v>
      </c>
      <c r="L9545">
        <v>0</v>
      </c>
    </row>
    <row r="9546" spans="1:12">
      <c r="A9546" s="1" t="s">
        <v>139</v>
      </c>
      <c r="B9546">
        <v>1978</v>
      </c>
      <c r="C9546" t="str">
        <f>VLOOKUP(co2_data[[#This Row],[country]],Country_Parameter!A:C,3,0)</f>
        <v>Parameter 1</v>
      </c>
      <c r="D9546">
        <v>1327245</v>
      </c>
      <c r="E9546">
        <v>2492925952</v>
      </c>
      <c r="F9546">
        <v>0</v>
      </c>
      <c r="G9546">
        <v>0</v>
      </c>
      <c r="H9546">
        <v>0</v>
      </c>
      <c r="I9546">
        <v>0</v>
      </c>
      <c r="J9546">
        <v>0</v>
      </c>
      <c r="K9546">
        <v>0</v>
      </c>
      <c r="L9546">
        <v>0</v>
      </c>
    </row>
    <row r="9547" spans="1:12">
      <c r="A9547" s="1" t="s">
        <v>139</v>
      </c>
      <c r="B9547">
        <v>1979</v>
      </c>
      <c r="C9547" t="str">
        <f>VLOOKUP(co2_data[[#This Row],[country]],Country_Parameter!A:C,3,0)</f>
        <v>Parameter 1</v>
      </c>
      <c r="D9547">
        <v>1366173</v>
      </c>
      <c r="E9547">
        <v>2219994112</v>
      </c>
      <c r="F9547">
        <v>0</v>
      </c>
      <c r="G9547">
        <v>0</v>
      </c>
      <c r="H9547">
        <v>0</v>
      </c>
      <c r="I9547">
        <v>0</v>
      </c>
      <c r="J9547">
        <v>0</v>
      </c>
      <c r="K9547">
        <v>0</v>
      </c>
      <c r="L9547">
        <v>0</v>
      </c>
    </row>
    <row r="9548" spans="1:12">
      <c r="A9548" s="1" t="s">
        <v>139</v>
      </c>
      <c r="B9548">
        <v>1980</v>
      </c>
      <c r="C9548" t="str">
        <f>VLOOKUP(co2_data[[#This Row],[country]],Country_Parameter!A:C,3,0)</f>
        <v>Parameter 1</v>
      </c>
      <c r="D9548">
        <v>1406529</v>
      </c>
      <c r="E9548">
        <v>2159450880</v>
      </c>
      <c r="F9548">
        <v>0</v>
      </c>
      <c r="G9548">
        <v>0</v>
      </c>
      <c r="H9548">
        <v>0</v>
      </c>
      <c r="I9548">
        <v>0</v>
      </c>
      <c r="J9548">
        <v>0</v>
      </c>
      <c r="K9548">
        <v>0</v>
      </c>
      <c r="L9548">
        <v>0</v>
      </c>
    </row>
    <row r="9549" spans="1:12">
      <c r="A9549" s="1" t="s">
        <v>139</v>
      </c>
      <c r="B9549">
        <v>1981</v>
      </c>
      <c r="C9549" t="str">
        <f>VLOOKUP(co2_data[[#This Row],[country]],Country_Parameter!A:C,3,0)</f>
        <v>Parameter 1</v>
      </c>
      <c r="D9549">
        <v>1448072</v>
      </c>
      <c r="E9549">
        <v>2181779968</v>
      </c>
      <c r="F9549">
        <v>0</v>
      </c>
      <c r="G9549">
        <v>0</v>
      </c>
      <c r="H9549">
        <v>0</v>
      </c>
      <c r="I9549">
        <v>0</v>
      </c>
      <c r="J9549">
        <v>0</v>
      </c>
      <c r="K9549">
        <v>0</v>
      </c>
      <c r="L9549">
        <v>0</v>
      </c>
    </row>
    <row r="9550" spans="1:12">
      <c r="A9550" s="1" t="s">
        <v>139</v>
      </c>
      <c r="B9550">
        <v>1982</v>
      </c>
      <c r="C9550" t="str">
        <f>VLOOKUP(co2_data[[#This Row],[country]],Country_Parameter!A:C,3,0)</f>
        <v>Parameter 1</v>
      </c>
      <c r="D9550">
        <v>1490732</v>
      </c>
      <c r="E9550">
        <v>2258407936</v>
      </c>
      <c r="F9550">
        <v>0</v>
      </c>
      <c r="G9550">
        <v>0</v>
      </c>
      <c r="H9550">
        <v>0</v>
      </c>
      <c r="I9550">
        <v>0</v>
      </c>
      <c r="J9550">
        <v>0</v>
      </c>
      <c r="K9550">
        <v>0</v>
      </c>
      <c r="L9550">
        <v>0</v>
      </c>
    </row>
    <row r="9551" spans="1:12">
      <c r="A9551" s="1" t="s">
        <v>139</v>
      </c>
      <c r="B9551">
        <v>1983</v>
      </c>
      <c r="C9551" t="str">
        <f>VLOOKUP(co2_data[[#This Row],[country]],Country_Parameter!A:C,3,0)</f>
        <v>Parameter 1</v>
      </c>
      <c r="D9551">
        <v>1534416</v>
      </c>
      <c r="E9551">
        <v>2296230912</v>
      </c>
      <c r="F9551">
        <v>0</v>
      </c>
      <c r="G9551">
        <v>0</v>
      </c>
      <c r="H9551">
        <v>0</v>
      </c>
      <c r="I9551">
        <v>0</v>
      </c>
      <c r="J9551">
        <v>0</v>
      </c>
      <c r="K9551">
        <v>0</v>
      </c>
      <c r="L9551">
        <v>0</v>
      </c>
    </row>
    <row r="9552" spans="1:12">
      <c r="A9552" s="1" t="s">
        <v>139</v>
      </c>
      <c r="B9552">
        <v>1984</v>
      </c>
      <c r="C9552" t="str">
        <f>VLOOKUP(co2_data[[#This Row],[country]],Country_Parameter!A:C,3,0)</f>
        <v>Parameter 1</v>
      </c>
      <c r="D9552">
        <v>1578991</v>
      </c>
      <c r="E9552">
        <v>2400978944</v>
      </c>
      <c r="F9552">
        <v>0</v>
      </c>
      <c r="G9552">
        <v>0</v>
      </c>
      <c r="H9552">
        <v>0</v>
      </c>
      <c r="I9552">
        <v>0</v>
      </c>
      <c r="J9552">
        <v>0</v>
      </c>
      <c r="K9552">
        <v>0</v>
      </c>
      <c r="L9552">
        <v>0</v>
      </c>
    </row>
    <row r="9553" spans="1:12">
      <c r="A9553" s="1" t="s">
        <v>139</v>
      </c>
      <c r="B9553">
        <v>1985</v>
      </c>
      <c r="C9553" t="str">
        <f>VLOOKUP(co2_data[[#This Row],[country]],Country_Parameter!A:C,3,0)</f>
        <v>Parameter 1</v>
      </c>
      <c r="D9553">
        <v>1624382</v>
      </c>
      <c r="E9553">
        <v>2483200000</v>
      </c>
      <c r="F9553">
        <v>0</v>
      </c>
      <c r="G9553">
        <v>0</v>
      </c>
      <c r="H9553">
        <v>0</v>
      </c>
      <c r="I9553">
        <v>0</v>
      </c>
      <c r="J9553">
        <v>0</v>
      </c>
      <c r="K9553">
        <v>0</v>
      </c>
      <c r="L9553">
        <v>0</v>
      </c>
    </row>
    <row r="9554" spans="1:12">
      <c r="A9554" s="1" t="s">
        <v>139</v>
      </c>
      <c r="B9554">
        <v>1986</v>
      </c>
      <c r="C9554" t="str">
        <f>VLOOKUP(co2_data[[#This Row],[country]],Country_Parameter!A:C,3,0)</f>
        <v>Parameter 1</v>
      </c>
      <c r="D9554">
        <v>1666141</v>
      </c>
      <c r="E9554">
        <v>2610615040</v>
      </c>
      <c r="F9554">
        <v>0</v>
      </c>
      <c r="G9554">
        <v>0</v>
      </c>
      <c r="H9554">
        <v>0</v>
      </c>
      <c r="I9554">
        <v>0</v>
      </c>
      <c r="J9554">
        <v>0</v>
      </c>
      <c r="K9554">
        <v>0</v>
      </c>
      <c r="L9554">
        <v>0</v>
      </c>
    </row>
    <row r="9555" spans="1:12">
      <c r="A9555" s="1" t="s">
        <v>139</v>
      </c>
      <c r="B9555">
        <v>1987</v>
      </c>
      <c r="C9555" t="str">
        <f>VLOOKUP(co2_data[[#This Row],[country]],Country_Parameter!A:C,3,0)</f>
        <v>Parameter 1</v>
      </c>
      <c r="D9555">
        <v>1703396</v>
      </c>
      <c r="E9555">
        <v>2619535872</v>
      </c>
      <c r="F9555">
        <v>0</v>
      </c>
      <c r="G9555">
        <v>0</v>
      </c>
      <c r="H9555">
        <v>0</v>
      </c>
      <c r="I9555">
        <v>0</v>
      </c>
      <c r="J9555">
        <v>0</v>
      </c>
      <c r="K9555">
        <v>0</v>
      </c>
      <c r="L9555">
        <v>0</v>
      </c>
    </row>
    <row r="9556" spans="1:12">
      <c r="A9556" s="1" t="s">
        <v>139</v>
      </c>
      <c r="B9556">
        <v>1988</v>
      </c>
      <c r="C9556" t="str">
        <f>VLOOKUP(co2_data[[#This Row],[country]],Country_Parameter!A:C,3,0)</f>
        <v>Parameter 1</v>
      </c>
      <c r="D9556">
        <v>1739848</v>
      </c>
      <c r="E9556">
        <v>2855719936</v>
      </c>
      <c r="F9556">
        <v>0</v>
      </c>
      <c r="G9556">
        <v>0</v>
      </c>
      <c r="H9556">
        <v>0</v>
      </c>
      <c r="I9556">
        <v>0</v>
      </c>
      <c r="J9556">
        <v>0</v>
      </c>
      <c r="K9556">
        <v>0</v>
      </c>
      <c r="L9556">
        <v>0</v>
      </c>
    </row>
    <row r="9557" spans="1:12">
      <c r="A9557" s="1" t="s">
        <v>139</v>
      </c>
      <c r="B9557">
        <v>1989</v>
      </c>
      <c r="C9557" t="str">
        <f>VLOOKUP(co2_data[[#This Row],[country]],Country_Parameter!A:C,3,0)</f>
        <v>Parameter 1</v>
      </c>
      <c r="D9557">
        <v>1775437</v>
      </c>
      <c r="E9557">
        <v>3019896064</v>
      </c>
      <c r="F9557">
        <v>0</v>
      </c>
      <c r="G9557">
        <v>0</v>
      </c>
      <c r="H9557">
        <v>0</v>
      </c>
      <c r="I9557">
        <v>0</v>
      </c>
      <c r="J9557">
        <v>0</v>
      </c>
      <c r="K9557">
        <v>0</v>
      </c>
      <c r="L9557">
        <v>0</v>
      </c>
    </row>
    <row r="9558" spans="1:12">
      <c r="A9558" s="1" t="s">
        <v>139</v>
      </c>
      <c r="B9558">
        <v>1990</v>
      </c>
      <c r="C9558" t="str">
        <f>VLOOKUP(co2_data[[#This Row],[country]],Country_Parameter!A:C,3,0)</f>
        <v>Parameter 1</v>
      </c>
      <c r="D9558">
        <v>1809697</v>
      </c>
      <c r="E9558">
        <v>3205046016</v>
      </c>
      <c r="F9558">
        <v>0</v>
      </c>
      <c r="G9558">
        <v>1</v>
      </c>
      <c r="H9558">
        <v>1</v>
      </c>
      <c r="I9558">
        <v>0</v>
      </c>
      <c r="J9558">
        <v>0</v>
      </c>
      <c r="K9558">
        <v>0</v>
      </c>
      <c r="L9558">
        <v>0</v>
      </c>
    </row>
    <row r="9559" spans="1:12">
      <c r="A9559" s="1" t="s">
        <v>139</v>
      </c>
      <c r="B9559">
        <v>1991</v>
      </c>
      <c r="C9559" t="str">
        <f>VLOOKUP(co2_data[[#This Row],[country]],Country_Parameter!A:C,3,0)</f>
        <v>Parameter 1</v>
      </c>
      <c r="D9559">
        <v>1842383</v>
      </c>
      <c r="E9559">
        <v>3210336512</v>
      </c>
      <c r="F9559">
        <v>0</v>
      </c>
      <c r="G9559">
        <v>2</v>
      </c>
      <c r="H9559">
        <v>1</v>
      </c>
      <c r="I9559">
        <v>0</v>
      </c>
      <c r="J9559">
        <v>0</v>
      </c>
      <c r="K9559">
        <v>0</v>
      </c>
      <c r="L9559">
        <v>0</v>
      </c>
    </row>
    <row r="9560" spans="1:12">
      <c r="A9560" s="1" t="s">
        <v>139</v>
      </c>
      <c r="B9560">
        <v>1992</v>
      </c>
      <c r="C9560" t="str">
        <f>VLOOKUP(co2_data[[#This Row],[country]],Country_Parameter!A:C,3,0)</f>
        <v>Parameter 1</v>
      </c>
      <c r="D9560">
        <v>1873281</v>
      </c>
      <c r="E9560">
        <v>3373566976</v>
      </c>
      <c r="F9560">
        <v>0</v>
      </c>
      <c r="G9560">
        <v>2</v>
      </c>
      <c r="H9560">
        <v>1</v>
      </c>
      <c r="I9560">
        <v>0</v>
      </c>
      <c r="J9560">
        <v>0</v>
      </c>
      <c r="K9560">
        <v>0</v>
      </c>
      <c r="L9560">
        <v>0</v>
      </c>
    </row>
    <row r="9561" spans="1:12">
      <c r="A9561" s="1" t="s">
        <v>139</v>
      </c>
      <c r="B9561">
        <v>1993</v>
      </c>
      <c r="C9561" t="str">
        <f>VLOOKUP(co2_data[[#This Row],[country]],Country_Parameter!A:C,3,0)</f>
        <v>Parameter 1</v>
      </c>
      <c r="D9561">
        <v>1901801</v>
      </c>
      <c r="E9561">
        <v>3409484288</v>
      </c>
      <c r="F9561">
        <v>0</v>
      </c>
      <c r="G9561">
        <v>2</v>
      </c>
      <c r="H9561">
        <v>1</v>
      </c>
      <c r="I9561">
        <v>0</v>
      </c>
      <c r="J9561">
        <v>0</v>
      </c>
      <c r="K9561">
        <v>0</v>
      </c>
      <c r="L9561">
        <v>0</v>
      </c>
    </row>
    <row r="9562" spans="1:12">
      <c r="A9562" s="1" t="s">
        <v>139</v>
      </c>
      <c r="B9562">
        <v>1994</v>
      </c>
      <c r="C9562" t="str">
        <f>VLOOKUP(co2_data[[#This Row],[country]],Country_Parameter!A:C,3,0)</f>
        <v>Parameter 1</v>
      </c>
      <c r="D9562">
        <v>1927709</v>
      </c>
      <c r="E9562">
        <v>3499928064</v>
      </c>
      <c r="F9562">
        <v>0</v>
      </c>
      <c r="G9562">
        <v>2</v>
      </c>
      <c r="H9562">
        <v>1</v>
      </c>
      <c r="I9562">
        <v>0</v>
      </c>
      <c r="J9562">
        <v>0</v>
      </c>
      <c r="K9562">
        <v>0</v>
      </c>
      <c r="L9562">
        <v>0</v>
      </c>
    </row>
    <row r="9563" spans="1:12">
      <c r="A9563" s="1" t="s">
        <v>139</v>
      </c>
      <c r="B9563">
        <v>1995</v>
      </c>
      <c r="C9563" t="str">
        <f>VLOOKUP(co2_data[[#This Row],[country]],Country_Parameter!A:C,3,0)</f>
        <v>Parameter 1</v>
      </c>
      <c r="D9563">
        <v>1951442</v>
      </c>
      <c r="E9563">
        <v>3490315776</v>
      </c>
      <c r="F9563">
        <v>0</v>
      </c>
      <c r="G9563">
        <v>2</v>
      </c>
      <c r="H9563">
        <v>1</v>
      </c>
      <c r="I9563">
        <v>0</v>
      </c>
      <c r="J9563">
        <v>0</v>
      </c>
      <c r="K9563">
        <v>0</v>
      </c>
      <c r="L9563">
        <v>0</v>
      </c>
    </row>
    <row r="9564" spans="1:12">
      <c r="A9564" s="1" t="s">
        <v>139</v>
      </c>
      <c r="B9564">
        <v>1996</v>
      </c>
      <c r="C9564" t="str">
        <f>VLOOKUP(co2_data[[#This Row],[country]],Country_Parameter!A:C,3,0)</f>
        <v>Parameter 1</v>
      </c>
      <c r="D9564">
        <v>1972424</v>
      </c>
      <c r="E9564">
        <v>3610274048</v>
      </c>
      <c r="F9564">
        <v>0</v>
      </c>
      <c r="G9564">
        <v>2</v>
      </c>
      <c r="H9564">
        <v>1</v>
      </c>
      <c r="I9564">
        <v>0</v>
      </c>
      <c r="J9564">
        <v>0</v>
      </c>
      <c r="K9564">
        <v>0</v>
      </c>
      <c r="L9564">
        <v>0</v>
      </c>
    </row>
    <row r="9565" spans="1:12">
      <c r="A9565" s="1" t="s">
        <v>139</v>
      </c>
      <c r="B9565">
        <v>1997</v>
      </c>
      <c r="C9565" t="str">
        <f>VLOOKUP(co2_data[[#This Row],[country]],Country_Parameter!A:C,3,0)</f>
        <v>Parameter 1</v>
      </c>
      <c r="D9565">
        <v>1988139</v>
      </c>
      <c r="E9565">
        <v>3655545088</v>
      </c>
      <c r="F9565">
        <v>0</v>
      </c>
      <c r="G9565">
        <v>2</v>
      </c>
      <c r="H9565">
        <v>1</v>
      </c>
      <c r="I9565">
        <v>0</v>
      </c>
      <c r="J9565">
        <v>0</v>
      </c>
      <c r="K9565">
        <v>0</v>
      </c>
      <c r="L9565">
        <v>0</v>
      </c>
    </row>
    <row r="9566" spans="1:12">
      <c r="A9566" s="1" t="s">
        <v>139</v>
      </c>
      <c r="B9566">
        <v>1998</v>
      </c>
      <c r="C9566" t="str">
        <f>VLOOKUP(co2_data[[#This Row],[country]],Country_Parameter!A:C,3,0)</f>
        <v>Parameter 1</v>
      </c>
      <c r="D9566">
        <v>1998049</v>
      </c>
      <c r="E9566">
        <v>3647322624</v>
      </c>
      <c r="F9566">
        <v>0</v>
      </c>
      <c r="G9566">
        <v>2</v>
      </c>
      <c r="H9566">
        <v>1</v>
      </c>
      <c r="I9566">
        <v>0</v>
      </c>
      <c r="J9566">
        <v>0</v>
      </c>
      <c r="K9566">
        <v>0</v>
      </c>
      <c r="L9566">
        <v>0</v>
      </c>
    </row>
    <row r="9567" spans="1:12">
      <c r="A9567" s="1" t="s">
        <v>139</v>
      </c>
      <c r="B9567">
        <v>1999</v>
      </c>
      <c r="C9567" t="str">
        <f>VLOOKUP(co2_data[[#This Row],[country]],Country_Parameter!A:C,3,0)</f>
        <v>Parameter 1</v>
      </c>
      <c r="D9567">
        <v>2003238</v>
      </c>
      <c r="E9567">
        <v>3670807296</v>
      </c>
      <c r="F9567">
        <v>0</v>
      </c>
      <c r="G9567">
        <v>2</v>
      </c>
      <c r="H9567">
        <v>1</v>
      </c>
      <c r="I9567">
        <v>0</v>
      </c>
      <c r="J9567">
        <v>0</v>
      </c>
      <c r="K9567">
        <v>0</v>
      </c>
      <c r="L9567">
        <v>0</v>
      </c>
    </row>
    <row r="9568" spans="1:12">
      <c r="A9568" s="1" t="s">
        <v>139</v>
      </c>
      <c r="B9568">
        <v>2000</v>
      </c>
      <c r="C9568" t="str">
        <f>VLOOKUP(co2_data[[#This Row],[country]],Country_Parameter!A:C,3,0)</f>
        <v>Parameter 1</v>
      </c>
      <c r="D9568">
        <v>2003918</v>
      </c>
      <c r="E9568">
        <v>3769602048</v>
      </c>
      <c r="F9568">
        <v>0</v>
      </c>
      <c r="G9568">
        <v>2</v>
      </c>
      <c r="H9568">
        <v>1</v>
      </c>
      <c r="I9568">
        <v>0</v>
      </c>
      <c r="J9568">
        <v>0</v>
      </c>
      <c r="K9568">
        <v>0</v>
      </c>
      <c r="L9568">
        <v>0</v>
      </c>
    </row>
    <row r="9569" spans="1:12">
      <c r="A9569" s="1" t="s">
        <v>139</v>
      </c>
      <c r="B9569">
        <v>2001</v>
      </c>
      <c r="C9569" t="str">
        <f>VLOOKUP(co2_data[[#This Row],[country]],Country_Parameter!A:C,3,0)</f>
        <v>Parameter 1</v>
      </c>
      <c r="D9569">
        <v>2000859</v>
      </c>
      <c r="E9569">
        <v>3838921472</v>
      </c>
      <c r="F9569">
        <v>0</v>
      </c>
      <c r="G9569">
        <v>2</v>
      </c>
      <c r="H9569">
        <v>1</v>
      </c>
      <c r="I9569">
        <v>0</v>
      </c>
      <c r="J9569">
        <v>0</v>
      </c>
      <c r="K9569">
        <v>0</v>
      </c>
      <c r="L9569">
        <v>0</v>
      </c>
    </row>
    <row r="9570" spans="1:12">
      <c r="A9570" s="1" t="s">
        <v>139</v>
      </c>
      <c r="B9570">
        <v>2002</v>
      </c>
      <c r="C9570" t="str">
        <f>VLOOKUP(co2_data[[#This Row],[country]],Country_Parameter!A:C,3,0)</f>
        <v>Parameter 1</v>
      </c>
      <c r="D9570">
        <v>1994686</v>
      </c>
      <c r="E9570">
        <v>3773087744</v>
      </c>
      <c r="F9570">
        <v>0</v>
      </c>
      <c r="G9570">
        <v>2</v>
      </c>
      <c r="H9570">
        <v>2</v>
      </c>
      <c r="I9570">
        <v>0</v>
      </c>
      <c r="J9570">
        <v>0</v>
      </c>
      <c r="K9570">
        <v>0</v>
      </c>
      <c r="L9570">
        <v>0</v>
      </c>
    </row>
    <row r="9571" spans="1:12">
      <c r="A9571" s="1" t="s">
        <v>139</v>
      </c>
      <c r="B9571">
        <v>2003</v>
      </c>
      <c r="C9571" t="str">
        <f>VLOOKUP(co2_data[[#This Row],[country]],Country_Parameter!A:C,3,0)</f>
        <v>Parameter 1</v>
      </c>
      <c r="D9571">
        <v>1985060</v>
      </c>
      <c r="E9571">
        <v>3857951232</v>
      </c>
      <c r="F9571">
        <v>0</v>
      </c>
      <c r="G9571">
        <v>2</v>
      </c>
      <c r="H9571">
        <v>2</v>
      </c>
      <c r="I9571">
        <v>0</v>
      </c>
      <c r="J9571">
        <v>0</v>
      </c>
      <c r="K9571">
        <v>0</v>
      </c>
      <c r="L9571">
        <v>0</v>
      </c>
    </row>
    <row r="9572" spans="1:12">
      <c r="A9572" s="1" t="s">
        <v>139</v>
      </c>
      <c r="B9572">
        <v>2004</v>
      </c>
      <c r="C9572" t="str">
        <f>VLOOKUP(co2_data[[#This Row],[country]],Country_Parameter!A:C,3,0)</f>
        <v>Parameter 1</v>
      </c>
      <c r="D9572">
        <v>1971132</v>
      </c>
      <c r="E9572">
        <v>3857815808</v>
      </c>
      <c r="F9572">
        <v>0</v>
      </c>
      <c r="G9572">
        <v>2</v>
      </c>
      <c r="H9572">
        <v>2</v>
      </c>
      <c r="I9572">
        <v>0</v>
      </c>
      <c r="J9572">
        <v>0</v>
      </c>
      <c r="K9572">
        <v>0</v>
      </c>
      <c r="L9572">
        <v>0</v>
      </c>
    </row>
    <row r="9573" spans="1:12">
      <c r="A9573" s="1" t="s">
        <v>139</v>
      </c>
      <c r="B9573">
        <v>2005</v>
      </c>
      <c r="C9573" t="str">
        <f>VLOOKUP(co2_data[[#This Row],[country]],Country_Parameter!A:C,3,0)</f>
        <v>Parameter 1</v>
      </c>
      <c r="D9573">
        <v>1953080</v>
      </c>
      <c r="E9573">
        <v>3870538496</v>
      </c>
      <c r="F9573">
        <v>0</v>
      </c>
      <c r="G9573">
        <v>2</v>
      </c>
      <c r="H9573">
        <v>2</v>
      </c>
      <c r="I9573">
        <v>0</v>
      </c>
      <c r="J9573">
        <v>0</v>
      </c>
      <c r="K9573">
        <v>0</v>
      </c>
      <c r="L9573">
        <v>0</v>
      </c>
    </row>
    <row r="9574" spans="1:12">
      <c r="A9574" s="1" t="s">
        <v>139</v>
      </c>
      <c r="B9574">
        <v>2006</v>
      </c>
      <c r="C9574" t="str">
        <f>VLOOKUP(co2_data[[#This Row],[country]],Country_Parameter!A:C,3,0)</f>
        <v>Parameter 1</v>
      </c>
      <c r="D9574">
        <v>1945066</v>
      </c>
      <c r="E9574">
        <v>3946096384</v>
      </c>
      <c r="F9574">
        <v>0</v>
      </c>
      <c r="G9574">
        <v>2</v>
      </c>
      <c r="H9574">
        <v>2</v>
      </c>
      <c r="I9574">
        <v>0</v>
      </c>
      <c r="J9574">
        <v>0</v>
      </c>
      <c r="K9574">
        <v>0</v>
      </c>
      <c r="L9574">
        <v>0</v>
      </c>
    </row>
    <row r="9575" spans="1:12">
      <c r="A9575" s="1" t="s">
        <v>139</v>
      </c>
      <c r="B9575">
        <v>2007</v>
      </c>
      <c r="C9575" t="str">
        <f>VLOOKUP(co2_data[[#This Row],[country]],Country_Parameter!A:C,3,0)</f>
        <v>Parameter 1</v>
      </c>
      <c r="D9575">
        <v>1953272</v>
      </c>
      <c r="E9575">
        <v>4038812416</v>
      </c>
      <c r="F9575">
        <v>0</v>
      </c>
      <c r="G9575">
        <v>2</v>
      </c>
      <c r="H9575">
        <v>2</v>
      </c>
      <c r="I9575">
        <v>0</v>
      </c>
      <c r="J9575">
        <v>0</v>
      </c>
      <c r="K9575">
        <v>0</v>
      </c>
      <c r="L9575">
        <v>0</v>
      </c>
    </row>
    <row r="9576" spans="1:12">
      <c r="A9576" s="1" t="s">
        <v>139</v>
      </c>
      <c r="B9576">
        <v>2008</v>
      </c>
      <c r="C9576" t="str">
        <f>VLOOKUP(co2_data[[#This Row],[country]],Country_Parameter!A:C,3,0)</f>
        <v>Parameter 1</v>
      </c>
      <c r="D9576">
        <v>1966547</v>
      </c>
      <c r="E9576">
        <v>4170596864</v>
      </c>
      <c r="F9576">
        <v>0</v>
      </c>
      <c r="G9576">
        <v>2</v>
      </c>
      <c r="H9576">
        <v>2</v>
      </c>
      <c r="I9576">
        <v>0</v>
      </c>
      <c r="J9576">
        <v>0</v>
      </c>
      <c r="K9576">
        <v>0</v>
      </c>
      <c r="L9576">
        <v>0</v>
      </c>
    </row>
    <row r="9577" spans="1:12">
      <c r="A9577" s="1" t="s">
        <v>139</v>
      </c>
      <c r="B9577">
        <v>2009</v>
      </c>
      <c r="C9577" t="str">
        <f>VLOOKUP(co2_data[[#This Row],[country]],Country_Parameter!A:C,3,0)</f>
        <v>Parameter 1</v>
      </c>
      <c r="D9577">
        <v>1980885</v>
      </c>
      <c r="E9577">
        <v>4214040320</v>
      </c>
      <c r="F9577">
        <v>0</v>
      </c>
      <c r="G9577">
        <v>2</v>
      </c>
      <c r="H9577">
        <v>2</v>
      </c>
      <c r="I9577">
        <v>0</v>
      </c>
      <c r="J9577">
        <v>0</v>
      </c>
      <c r="K9577">
        <v>1</v>
      </c>
      <c r="L9577">
        <v>0</v>
      </c>
    </row>
    <row r="9578" spans="1:12">
      <c r="A9578" s="1" t="s">
        <v>139</v>
      </c>
      <c r="B9578">
        <v>2010</v>
      </c>
      <c r="C9578" t="str">
        <f>VLOOKUP(co2_data[[#This Row],[country]],Country_Parameter!A:C,3,0)</f>
        <v>Parameter 1</v>
      </c>
      <c r="D9578">
        <v>1996257</v>
      </c>
      <c r="E9578">
        <v>4442653696</v>
      </c>
      <c r="F9578">
        <v>0</v>
      </c>
      <c r="G9578">
        <v>2</v>
      </c>
      <c r="H9578">
        <v>2</v>
      </c>
      <c r="I9578">
        <v>0</v>
      </c>
      <c r="J9578">
        <v>0</v>
      </c>
      <c r="K9578">
        <v>1</v>
      </c>
      <c r="L9578">
        <v>0</v>
      </c>
    </row>
    <row r="9579" spans="1:12">
      <c r="A9579" s="1" t="s">
        <v>139</v>
      </c>
      <c r="B9579">
        <v>2011</v>
      </c>
      <c r="C9579" t="str">
        <f>VLOOKUP(co2_data[[#This Row],[country]],Country_Parameter!A:C,3,0)</f>
        <v>Parameter 1</v>
      </c>
      <c r="D9579">
        <v>2014015</v>
      </c>
      <c r="E9579">
        <v>4516049920</v>
      </c>
      <c r="F9579">
        <v>0</v>
      </c>
      <c r="G9579">
        <v>3</v>
      </c>
      <c r="H9579">
        <v>3</v>
      </c>
      <c r="I9579">
        <v>0</v>
      </c>
      <c r="J9579">
        <v>0</v>
      </c>
      <c r="K9579">
        <v>1</v>
      </c>
      <c r="L9579">
        <v>0</v>
      </c>
    </row>
    <row r="9580" spans="1:12">
      <c r="A9580" s="1" t="s">
        <v>139</v>
      </c>
      <c r="B9580">
        <v>2012</v>
      </c>
      <c r="C9580" t="str">
        <f>VLOOKUP(co2_data[[#This Row],[country]],Country_Parameter!A:C,3,0)</f>
        <v>Parameter 1</v>
      </c>
      <c r="D9580">
        <v>2034363</v>
      </c>
      <c r="E9580">
        <v>4740080128</v>
      </c>
      <c r="F9580">
        <v>0</v>
      </c>
      <c r="G9580">
        <v>3</v>
      </c>
      <c r="H9580">
        <v>2</v>
      </c>
      <c r="I9580">
        <v>0</v>
      </c>
      <c r="J9580">
        <v>0</v>
      </c>
      <c r="K9580">
        <v>1</v>
      </c>
      <c r="L9580">
        <v>0</v>
      </c>
    </row>
    <row r="9581" spans="1:12">
      <c r="A9581" s="1" t="s">
        <v>139</v>
      </c>
      <c r="B9581">
        <v>2013</v>
      </c>
      <c r="C9581" t="str">
        <f>VLOOKUP(co2_data[[#This Row],[country]],Country_Parameter!A:C,3,0)</f>
        <v>Parameter 1</v>
      </c>
      <c r="D9581">
        <v>2056508</v>
      </c>
      <c r="E9581">
        <v>4954224128</v>
      </c>
      <c r="F9581">
        <v>0</v>
      </c>
      <c r="G9581">
        <v>2</v>
      </c>
      <c r="H9581">
        <v>2</v>
      </c>
      <c r="I9581">
        <v>0</v>
      </c>
      <c r="J9581">
        <v>0</v>
      </c>
      <c r="K9581">
        <v>1</v>
      </c>
      <c r="L9581">
        <v>0</v>
      </c>
    </row>
    <row r="9582" spans="1:12">
      <c r="A9582" s="1" t="s">
        <v>139</v>
      </c>
      <c r="B9582">
        <v>2014</v>
      </c>
      <c r="C9582" t="str">
        <f>VLOOKUP(co2_data[[#This Row],[country]],Country_Parameter!A:C,3,0)</f>
        <v>Parameter 1</v>
      </c>
      <c r="D9582">
        <v>2080091</v>
      </c>
      <c r="E9582">
        <v>5134647808</v>
      </c>
      <c r="F9582">
        <v>0</v>
      </c>
      <c r="G9582">
        <v>2</v>
      </c>
      <c r="H9582">
        <v>2</v>
      </c>
      <c r="I9582">
        <v>0</v>
      </c>
      <c r="J9582">
        <v>0</v>
      </c>
      <c r="K9582">
        <v>1</v>
      </c>
      <c r="L9582">
        <v>0</v>
      </c>
    </row>
    <row r="9583" spans="1:12">
      <c r="A9583" s="1" t="s">
        <v>139</v>
      </c>
      <c r="B9583">
        <v>2015</v>
      </c>
      <c r="C9583" t="str">
        <f>VLOOKUP(co2_data[[#This Row],[country]],Country_Parameter!A:C,3,0)</f>
        <v>Parameter 1</v>
      </c>
      <c r="D9583">
        <v>2104613</v>
      </c>
      <c r="E9583">
        <v>5279079936</v>
      </c>
      <c r="F9583">
        <v>0</v>
      </c>
      <c r="G9583">
        <v>2</v>
      </c>
      <c r="H9583">
        <v>2</v>
      </c>
      <c r="I9583">
        <v>0</v>
      </c>
      <c r="J9583">
        <v>0</v>
      </c>
      <c r="K9583">
        <v>1</v>
      </c>
      <c r="L9583">
        <v>0</v>
      </c>
    </row>
    <row r="9584" spans="1:12">
      <c r="A9584" s="1" t="s">
        <v>139</v>
      </c>
      <c r="B9584">
        <v>2016</v>
      </c>
      <c r="C9584" t="str">
        <f>VLOOKUP(co2_data[[#This Row],[country]],Country_Parameter!A:C,3,0)</f>
        <v>Parameter 1</v>
      </c>
      <c r="D9584">
        <v>2130426</v>
      </c>
      <c r="E9584">
        <v>5418792960</v>
      </c>
      <c r="F9584">
        <v>0</v>
      </c>
      <c r="G9584">
        <v>2</v>
      </c>
      <c r="H9584">
        <v>2</v>
      </c>
      <c r="I9584">
        <v>0</v>
      </c>
      <c r="J9584">
        <v>0</v>
      </c>
      <c r="K9584">
        <v>1</v>
      </c>
      <c r="L9584">
        <v>0</v>
      </c>
    </row>
    <row r="9585" spans="1:12">
      <c r="A9585" s="1" t="s">
        <v>139</v>
      </c>
      <c r="B9585">
        <v>2017</v>
      </c>
      <c r="C9585" t="str">
        <f>VLOOKUP(co2_data[[#This Row],[country]],Country_Parameter!A:C,3,0)</f>
        <v>Parameter 1</v>
      </c>
      <c r="D9585">
        <v>2157116</v>
      </c>
      <c r="E9585">
        <v>5197453312</v>
      </c>
      <c r="F9585">
        <v>0</v>
      </c>
      <c r="G9585">
        <v>3</v>
      </c>
      <c r="H9585">
        <v>2</v>
      </c>
      <c r="I9585">
        <v>0</v>
      </c>
      <c r="J9585">
        <v>0</v>
      </c>
      <c r="K9585">
        <v>1</v>
      </c>
      <c r="L9585">
        <v>0</v>
      </c>
    </row>
    <row r="9586" spans="1:12">
      <c r="A9586" s="1" t="s">
        <v>139</v>
      </c>
      <c r="B9586">
        <v>2018</v>
      </c>
      <c r="C9586" t="str">
        <f>VLOOKUP(co2_data[[#This Row],[country]],Country_Parameter!A:C,3,0)</f>
        <v>Parameter 1</v>
      </c>
      <c r="D9586">
        <v>2183612</v>
      </c>
      <c r="E9586">
        <v>5068079104</v>
      </c>
      <c r="F9586">
        <v>0</v>
      </c>
      <c r="G9586">
        <v>2</v>
      </c>
      <c r="H9586">
        <v>2</v>
      </c>
      <c r="I9586">
        <v>0</v>
      </c>
      <c r="J9586">
        <v>0</v>
      </c>
      <c r="K9586">
        <v>1</v>
      </c>
      <c r="L9586">
        <v>0</v>
      </c>
    </row>
    <row r="9587" spans="1:12">
      <c r="A9587" s="1" t="s">
        <v>139</v>
      </c>
      <c r="B9587">
        <v>2019</v>
      </c>
      <c r="C9587" t="str">
        <f>VLOOKUP(co2_data[[#This Row],[country]],Country_Parameter!A:C,3,0)</f>
        <v>Parameter 1</v>
      </c>
      <c r="D9587">
        <v>2209414</v>
      </c>
      <c r="E9587">
        <v>4996214272</v>
      </c>
      <c r="F9587">
        <v>0</v>
      </c>
      <c r="G9587">
        <v>2</v>
      </c>
      <c r="H9587">
        <v>2</v>
      </c>
      <c r="I9587">
        <v>0</v>
      </c>
      <c r="J9587">
        <v>0</v>
      </c>
      <c r="K9587">
        <v>1</v>
      </c>
      <c r="L9587">
        <v>0</v>
      </c>
    </row>
    <row r="9588" spans="1:12">
      <c r="A9588" s="1" t="s">
        <v>139</v>
      </c>
      <c r="B9588">
        <v>2020</v>
      </c>
      <c r="C9588" t="str">
        <f>VLOOKUP(co2_data[[#This Row],[country]],Country_Parameter!A:C,3,0)</f>
        <v>Parameter 1</v>
      </c>
      <c r="D9588">
        <v>2235727</v>
      </c>
      <c r="E9588">
        <v>4623560704</v>
      </c>
      <c r="F9588">
        <v>0</v>
      </c>
      <c r="G9588">
        <v>2</v>
      </c>
      <c r="H9588">
        <v>2</v>
      </c>
      <c r="I9588">
        <v>0</v>
      </c>
      <c r="J9588">
        <v>0</v>
      </c>
      <c r="K9588">
        <v>1</v>
      </c>
      <c r="L9588">
        <v>0</v>
      </c>
    </row>
    <row r="9589" spans="1:12">
      <c r="A9589" s="1" t="s">
        <v>139</v>
      </c>
      <c r="B9589">
        <v>2021</v>
      </c>
      <c r="C9589" t="str">
        <f>VLOOKUP(co2_data[[#This Row],[country]],Country_Parameter!A:C,3,0)</f>
        <v>Parameter 1</v>
      </c>
      <c r="D9589">
        <v>2261549</v>
      </c>
      <c r="E9589">
        <v>4709220352</v>
      </c>
      <c r="F9589">
        <v>0</v>
      </c>
      <c r="G9589">
        <v>3</v>
      </c>
      <c r="H9589">
        <v>3</v>
      </c>
      <c r="I9589">
        <v>0</v>
      </c>
      <c r="J9589">
        <v>0</v>
      </c>
      <c r="K9589">
        <v>1</v>
      </c>
      <c r="L9589">
        <v>0</v>
      </c>
    </row>
    <row r="9590" spans="1:12">
      <c r="A9590" s="1" t="s">
        <v>139</v>
      </c>
      <c r="B9590">
        <v>2022</v>
      </c>
      <c r="C9590" t="str">
        <f>VLOOKUP(co2_data[[#This Row],[country]],Country_Parameter!A:C,3,0)</f>
        <v>Parameter 1</v>
      </c>
      <c r="D9590">
        <v>2286112</v>
      </c>
      <c r="E9590">
        <v>4761723392</v>
      </c>
      <c r="F9590">
        <v>0</v>
      </c>
      <c r="G9590">
        <v>4</v>
      </c>
      <c r="H9590">
        <v>3</v>
      </c>
      <c r="I9590">
        <v>0</v>
      </c>
      <c r="J9590">
        <v>0</v>
      </c>
      <c r="K9590">
        <v>1</v>
      </c>
      <c r="L9590">
        <v>0</v>
      </c>
    </row>
    <row r="9591" spans="1:12">
      <c r="A9591" s="1" t="s">
        <v>139</v>
      </c>
      <c r="B9591">
        <v>2023</v>
      </c>
      <c r="C9591" t="str">
        <f>VLOOKUP(co2_data[[#This Row],[country]],Country_Parameter!A:C,3,0)</f>
        <v>Parameter 1</v>
      </c>
      <c r="D9591">
        <v>2311476</v>
      </c>
      <c r="E9591">
        <v>0</v>
      </c>
      <c r="F9591">
        <v>0</v>
      </c>
      <c r="G9591">
        <v>4</v>
      </c>
      <c r="H9591">
        <v>3</v>
      </c>
      <c r="I9591">
        <v>0</v>
      </c>
      <c r="J9591">
        <v>0</v>
      </c>
      <c r="K9591">
        <v>1</v>
      </c>
      <c r="L9591">
        <v>0</v>
      </c>
    </row>
    <row r="9592" spans="1:12">
      <c r="A9592" s="1" t="s">
        <v>140</v>
      </c>
      <c r="B9592">
        <v>1949</v>
      </c>
      <c r="C9592" t="str">
        <f>VLOOKUP(co2_data[[#This Row],[country]],Country_Parameter!A:C,3,0)</f>
        <v>Parameter 1</v>
      </c>
      <c r="D9592">
        <v>897259</v>
      </c>
      <c r="E9592">
        <v>0</v>
      </c>
      <c r="F9592">
        <v>0</v>
      </c>
      <c r="G9592">
        <v>0</v>
      </c>
      <c r="H9592">
        <v>0</v>
      </c>
      <c r="I9592">
        <v>0</v>
      </c>
      <c r="J9592">
        <v>0</v>
      </c>
      <c r="K9592">
        <v>0</v>
      </c>
      <c r="L9592">
        <v>0</v>
      </c>
    </row>
    <row r="9593" spans="1:12">
      <c r="A9593" s="1" t="s">
        <v>140</v>
      </c>
      <c r="B9593">
        <v>1950</v>
      </c>
      <c r="C9593" t="str">
        <f>VLOOKUP(co2_data[[#This Row],[country]],Country_Parameter!A:C,3,0)</f>
        <v>Parameter 1</v>
      </c>
      <c r="D9593">
        <v>918911</v>
      </c>
      <c r="E9593">
        <v>2596423936</v>
      </c>
      <c r="F9593">
        <v>0</v>
      </c>
      <c r="G9593">
        <v>0</v>
      </c>
      <c r="H9593">
        <v>0</v>
      </c>
      <c r="I9593">
        <v>0</v>
      </c>
      <c r="J9593">
        <v>0</v>
      </c>
      <c r="K9593">
        <v>0</v>
      </c>
      <c r="L9593">
        <v>0</v>
      </c>
    </row>
    <row r="9594" spans="1:12">
      <c r="A9594" s="1" t="s">
        <v>140</v>
      </c>
      <c r="B9594">
        <v>1951</v>
      </c>
      <c r="C9594" t="str">
        <f>VLOOKUP(co2_data[[#This Row],[country]],Country_Parameter!A:C,3,0)</f>
        <v>Parameter 1</v>
      </c>
      <c r="D9594">
        <v>936414</v>
      </c>
      <c r="E9594">
        <v>2745650944</v>
      </c>
      <c r="F9594">
        <v>0</v>
      </c>
      <c r="G9594">
        <v>0</v>
      </c>
      <c r="H9594">
        <v>0</v>
      </c>
      <c r="I9594">
        <v>0</v>
      </c>
      <c r="J9594">
        <v>0</v>
      </c>
      <c r="K9594">
        <v>0</v>
      </c>
      <c r="L9594">
        <v>0</v>
      </c>
    </row>
    <row r="9595" spans="1:12">
      <c r="A9595" s="1" t="s">
        <v>140</v>
      </c>
      <c r="B9595">
        <v>1952</v>
      </c>
      <c r="C9595" t="str">
        <f>VLOOKUP(co2_data[[#This Row],[country]],Country_Parameter!A:C,3,0)</f>
        <v>Parameter 1</v>
      </c>
      <c r="D9595">
        <v>954975</v>
      </c>
      <c r="E9595">
        <v>2828050944</v>
      </c>
      <c r="F9595">
        <v>0</v>
      </c>
      <c r="G9595">
        <v>0</v>
      </c>
      <c r="H9595">
        <v>0</v>
      </c>
      <c r="I9595">
        <v>0</v>
      </c>
      <c r="J9595">
        <v>0</v>
      </c>
      <c r="K9595">
        <v>0</v>
      </c>
      <c r="L9595">
        <v>0</v>
      </c>
    </row>
    <row r="9596" spans="1:12">
      <c r="A9596" s="1" t="s">
        <v>140</v>
      </c>
      <c r="B9596">
        <v>1953</v>
      </c>
      <c r="C9596" t="str">
        <f>VLOOKUP(co2_data[[#This Row],[country]],Country_Parameter!A:C,3,0)</f>
        <v>Parameter 1</v>
      </c>
      <c r="D9596">
        <v>974392</v>
      </c>
      <c r="E9596">
        <v>2939300096</v>
      </c>
      <c r="F9596">
        <v>0</v>
      </c>
      <c r="G9596">
        <v>0</v>
      </c>
      <c r="H9596">
        <v>0</v>
      </c>
      <c r="I9596">
        <v>0</v>
      </c>
      <c r="J9596">
        <v>0</v>
      </c>
      <c r="K9596">
        <v>0</v>
      </c>
      <c r="L9596">
        <v>0</v>
      </c>
    </row>
    <row r="9597" spans="1:12">
      <c r="A9597" s="1" t="s">
        <v>140</v>
      </c>
      <c r="B9597">
        <v>1954</v>
      </c>
      <c r="C9597" t="str">
        <f>VLOOKUP(co2_data[[#This Row],[country]],Country_Parameter!A:C,3,0)</f>
        <v>Parameter 1</v>
      </c>
      <c r="D9597">
        <v>994771</v>
      </c>
      <c r="E9597">
        <v>3104861952</v>
      </c>
      <c r="F9597">
        <v>0</v>
      </c>
      <c r="G9597">
        <v>0</v>
      </c>
      <c r="H9597">
        <v>0</v>
      </c>
      <c r="I9597">
        <v>0</v>
      </c>
      <c r="J9597">
        <v>0</v>
      </c>
      <c r="K9597">
        <v>0</v>
      </c>
      <c r="L9597">
        <v>0</v>
      </c>
    </row>
    <row r="9598" spans="1:12">
      <c r="A9598" s="1" t="s">
        <v>140</v>
      </c>
      <c r="B9598">
        <v>1955</v>
      </c>
      <c r="C9598" t="str">
        <f>VLOOKUP(co2_data[[#This Row],[country]],Country_Parameter!A:C,3,0)</f>
        <v>Parameter 1</v>
      </c>
      <c r="D9598">
        <v>1016397</v>
      </c>
      <c r="E9598">
        <v>3205312000</v>
      </c>
      <c r="F9598">
        <v>0</v>
      </c>
      <c r="G9598">
        <v>0</v>
      </c>
      <c r="H9598">
        <v>0</v>
      </c>
      <c r="I9598">
        <v>0</v>
      </c>
      <c r="J9598">
        <v>0</v>
      </c>
      <c r="K9598">
        <v>0</v>
      </c>
      <c r="L9598">
        <v>0</v>
      </c>
    </row>
    <row r="9599" spans="1:12">
      <c r="A9599" s="1" t="s">
        <v>140</v>
      </c>
      <c r="B9599">
        <v>1956</v>
      </c>
      <c r="C9599" t="str">
        <f>VLOOKUP(co2_data[[#This Row],[country]],Country_Parameter!A:C,3,0)</f>
        <v>Parameter 1</v>
      </c>
      <c r="D9599">
        <v>1039157</v>
      </c>
      <c r="E9599">
        <v>3326287872</v>
      </c>
      <c r="F9599">
        <v>0</v>
      </c>
      <c r="G9599">
        <v>0</v>
      </c>
      <c r="H9599">
        <v>0</v>
      </c>
      <c r="I9599">
        <v>0</v>
      </c>
      <c r="J9599">
        <v>0</v>
      </c>
      <c r="K9599">
        <v>0</v>
      </c>
      <c r="L9599">
        <v>0</v>
      </c>
    </row>
    <row r="9600" spans="1:12">
      <c r="A9600" s="1" t="s">
        <v>140</v>
      </c>
      <c r="B9600">
        <v>1957</v>
      </c>
      <c r="C9600" t="str">
        <f>VLOOKUP(co2_data[[#This Row],[country]],Country_Parameter!A:C,3,0)</f>
        <v>Parameter 1</v>
      </c>
      <c r="D9600">
        <v>1062948</v>
      </c>
      <c r="E9600">
        <v>3452111872</v>
      </c>
      <c r="F9600">
        <v>0</v>
      </c>
      <c r="G9600">
        <v>0</v>
      </c>
      <c r="H9600">
        <v>0</v>
      </c>
      <c r="I9600">
        <v>0</v>
      </c>
      <c r="J9600">
        <v>0</v>
      </c>
      <c r="K9600">
        <v>0</v>
      </c>
      <c r="L9600">
        <v>0</v>
      </c>
    </row>
    <row r="9601" spans="1:12">
      <c r="A9601" s="1" t="s">
        <v>140</v>
      </c>
      <c r="B9601">
        <v>1958</v>
      </c>
      <c r="C9601" t="str">
        <f>VLOOKUP(co2_data[[#This Row],[country]],Country_Parameter!A:C,3,0)</f>
        <v>Parameter 1</v>
      </c>
      <c r="D9601">
        <v>1087254</v>
      </c>
      <c r="E9601">
        <v>3548545024</v>
      </c>
      <c r="F9601">
        <v>0</v>
      </c>
      <c r="G9601">
        <v>0</v>
      </c>
      <c r="H9601">
        <v>0</v>
      </c>
      <c r="I9601">
        <v>0</v>
      </c>
      <c r="J9601">
        <v>0</v>
      </c>
      <c r="K9601">
        <v>0</v>
      </c>
      <c r="L9601">
        <v>0</v>
      </c>
    </row>
    <row r="9602" spans="1:12">
      <c r="A9602" s="1" t="s">
        <v>140</v>
      </c>
      <c r="B9602">
        <v>1959</v>
      </c>
      <c r="C9602" t="str">
        <f>VLOOKUP(co2_data[[#This Row],[country]],Country_Parameter!A:C,3,0)</f>
        <v>Parameter 1</v>
      </c>
      <c r="D9602">
        <v>1112561</v>
      </c>
      <c r="E9602">
        <v>3757339904</v>
      </c>
      <c r="F9602">
        <v>0</v>
      </c>
      <c r="G9602">
        <v>0</v>
      </c>
      <c r="H9602">
        <v>0</v>
      </c>
      <c r="I9602">
        <v>0</v>
      </c>
      <c r="J9602">
        <v>0</v>
      </c>
      <c r="K9602">
        <v>0</v>
      </c>
      <c r="L9602">
        <v>0</v>
      </c>
    </row>
    <row r="9603" spans="1:12">
      <c r="A9603" s="1" t="s">
        <v>140</v>
      </c>
      <c r="B9603">
        <v>1960</v>
      </c>
      <c r="C9603" t="str">
        <f>VLOOKUP(co2_data[[#This Row],[country]],Country_Parameter!A:C,3,0)</f>
        <v>Parameter 1</v>
      </c>
      <c r="D9603">
        <v>1139519</v>
      </c>
      <c r="E9603">
        <v>3876069888</v>
      </c>
      <c r="F9603">
        <v>0</v>
      </c>
      <c r="G9603">
        <v>0</v>
      </c>
      <c r="H9603">
        <v>0</v>
      </c>
      <c r="I9603">
        <v>0</v>
      </c>
      <c r="J9603">
        <v>0</v>
      </c>
      <c r="K9603">
        <v>0</v>
      </c>
      <c r="L9603">
        <v>0</v>
      </c>
    </row>
    <row r="9604" spans="1:12">
      <c r="A9604" s="1" t="s">
        <v>140</v>
      </c>
      <c r="B9604">
        <v>1961</v>
      </c>
      <c r="C9604" t="str">
        <f>VLOOKUP(co2_data[[#This Row],[country]],Country_Parameter!A:C,3,0)</f>
        <v>Parameter 1</v>
      </c>
      <c r="D9604">
        <v>1167720</v>
      </c>
      <c r="E9604">
        <v>3967028992</v>
      </c>
      <c r="F9604">
        <v>0</v>
      </c>
      <c r="G9604">
        <v>0</v>
      </c>
      <c r="H9604">
        <v>0</v>
      </c>
      <c r="I9604">
        <v>0</v>
      </c>
      <c r="J9604">
        <v>0</v>
      </c>
      <c r="K9604">
        <v>0</v>
      </c>
      <c r="L9604">
        <v>0</v>
      </c>
    </row>
    <row r="9605" spans="1:12">
      <c r="A9605" s="1" t="s">
        <v>140</v>
      </c>
      <c r="B9605">
        <v>1962</v>
      </c>
      <c r="C9605" t="str">
        <f>VLOOKUP(co2_data[[#This Row],[country]],Country_Parameter!A:C,3,0)</f>
        <v>Parameter 1</v>
      </c>
      <c r="D9605">
        <v>1197041</v>
      </c>
      <c r="E9605">
        <v>4020155904</v>
      </c>
      <c r="F9605">
        <v>0</v>
      </c>
      <c r="G9605">
        <v>0</v>
      </c>
      <c r="H9605">
        <v>0</v>
      </c>
      <c r="I9605">
        <v>0</v>
      </c>
      <c r="J9605">
        <v>0</v>
      </c>
      <c r="K9605">
        <v>0</v>
      </c>
      <c r="L9605">
        <v>0</v>
      </c>
    </row>
    <row r="9606" spans="1:12">
      <c r="A9606" s="1" t="s">
        <v>140</v>
      </c>
      <c r="B9606">
        <v>1963</v>
      </c>
      <c r="C9606" t="str">
        <f>VLOOKUP(co2_data[[#This Row],[country]],Country_Parameter!A:C,3,0)</f>
        <v>Parameter 1</v>
      </c>
      <c r="D9606">
        <v>1227418</v>
      </c>
      <c r="E9606">
        <v>4116111872</v>
      </c>
      <c r="F9606">
        <v>0</v>
      </c>
      <c r="G9606">
        <v>0</v>
      </c>
      <c r="H9606">
        <v>0</v>
      </c>
      <c r="I9606">
        <v>0</v>
      </c>
      <c r="J9606">
        <v>0</v>
      </c>
      <c r="K9606">
        <v>0</v>
      </c>
      <c r="L9606">
        <v>0</v>
      </c>
    </row>
    <row r="9607" spans="1:12">
      <c r="A9607" s="1" t="s">
        <v>140</v>
      </c>
      <c r="B9607">
        <v>1964</v>
      </c>
      <c r="C9607" t="str">
        <f>VLOOKUP(co2_data[[#This Row],[country]],Country_Parameter!A:C,3,0)</f>
        <v>Parameter 1</v>
      </c>
      <c r="D9607">
        <v>1258749</v>
      </c>
      <c r="E9607">
        <v>4326503936</v>
      </c>
      <c r="F9607">
        <v>0</v>
      </c>
      <c r="G9607">
        <v>0</v>
      </c>
      <c r="H9607">
        <v>0</v>
      </c>
      <c r="I9607">
        <v>0</v>
      </c>
      <c r="J9607">
        <v>0</v>
      </c>
      <c r="K9607">
        <v>0</v>
      </c>
      <c r="L9607">
        <v>0</v>
      </c>
    </row>
    <row r="9608" spans="1:12">
      <c r="A9608" s="1" t="s">
        <v>140</v>
      </c>
      <c r="B9608">
        <v>1965</v>
      </c>
      <c r="C9608" t="str">
        <f>VLOOKUP(co2_data[[#This Row],[country]],Country_Parameter!A:C,3,0)</f>
        <v>Parameter 1</v>
      </c>
      <c r="D9608">
        <v>1291155</v>
      </c>
      <c r="E9608">
        <v>4399550976</v>
      </c>
      <c r="F9608">
        <v>0</v>
      </c>
      <c r="G9608">
        <v>1</v>
      </c>
      <c r="H9608">
        <v>0</v>
      </c>
      <c r="I9608">
        <v>0</v>
      </c>
      <c r="J9608">
        <v>0</v>
      </c>
      <c r="K9608">
        <v>1</v>
      </c>
      <c r="L9608">
        <v>0</v>
      </c>
    </row>
    <row r="9609" spans="1:12">
      <c r="A9609" s="1" t="s">
        <v>140</v>
      </c>
      <c r="B9609">
        <v>1966</v>
      </c>
      <c r="C9609" t="str">
        <f>VLOOKUP(co2_data[[#This Row],[country]],Country_Parameter!A:C,3,0)</f>
        <v>Parameter 1</v>
      </c>
      <c r="D9609">
        <v>1324389</v>
      </c>
      <c r="E9609">
        <v>5234752000</v>
      </c>
      <c r="F9609">
        <v>0</v>
      </c>
      <c r="G9609">
        <v>1</v>
      </c>
      <c r="H9609">
        <v>0</v>
      </c>
      <c r="I9609">
        <v>0</v>
      </c>
      <c r="J9609">
        <v>0</v>
      </c>
      <c r="K9609">
        <v>1</v>
      </c>
      <c r="L9609">
        <v>0</v>
      </c>
    </row>
    <row r="9610" spans="1:12">
      <c r="A9610" s="1" t="s">
        <v>140</v>
      </c>
      <c r="B9610">
        <v>1967</v>
      </c>
      <c r="C9610" t="str">
        <f>VLOOKUP(co2_data[[#This Row],[country]],Country_Parameter!A:C,3,0)</f>
        <v>Parameter 1</v>
      </c>
      <c r="D9610">
        <v>1358441</v>
      </c>
      <c r="E9610">
        <v>5203200000</v>
      </c>
      <c r="F9610">
        <v>0</v>
      </c>
      <c r="G9610">
        <v>1</v>
      </c>
      <c r="H9610">
        <v>0</v>
      </c>
      <c r="I9610">
        <v>0</v>
      </c>
      <c r="J9610">
        <v>0</v>
      </c>
      <c r="K9610">
        <v>1</v>
      </c>
      <c r="L9610">
        <v>0</v>
      </c>
    </row>
    <row r="9611" spans="1:12">
      <c r="A9611" s="1" t="s">
        <v>140</v>
      </c>
      <c r="B9611">
        <v>1968</v>
      </c>
      <c r="C9611" t="str">
        <f>VLOOKUP(co2_data[[#This Row],[country]],Country_Parameter!A:C,3,0)</f>
        <v>Parameter 1</v>
      </c>
      <c r="D9611">
        <v>1393532</v>
      </c>
      <c r="E9611">
        <v>5451248128</v>
      </c>
      <c r="F9611">
        <v>0</v>
      </c>
      <c r="G9611">
        <v>1</v>
      </c>
      <c r="H9611">
        <v>0</v>
      </c>
      <c r="I9611">
        <v>0</v>
      </c>
      <c r="J9611">
        <v>0</v>
      </c>
      <c r="K9611">
        <v>1</v>
      </c>
      <c r="L9611">
        <v>0</v>
      </c>
    </row>
    <row r="9612" spans="1:12">
      <c r="A9612" s="1" t="s">
        <v>140</v>
      </c>
      <c r="B9612">
        <v>1969</v>
      </c>
      <c r="C9612" t="str">
        <f>VLOOKUP(co2_data[[#This Row],[country]],Country_Parameter!A:C,3,0)</f>
        <v>Parameter 1</v>
      </c>
      <c r="D9612">
        <v>1429613</v>
      </c>
      <c r="E9612">
        <v>5847312896</v>
      </c>
      <c r="F9612">
        <v>0</v>
      </c>
      <c r="G9612">
        <v>1</v>
      </c>
      <c r="H9612">
        <v>0</v>
      </c>
      <c r="I9612">
        <v>0</v>
      </c>
      <c r="J9612">
        <v>0</v>
      </c>
      <c r="K9612">
        <v>1</v>
      </c>
      <c r="L9612">
        <v>0</v>
      </c>
    </row>
    <row r="9613" spans="1:12">
      <c r="A9613" s="1" t="s">
        <v>140</v>
      </c>
      <c r="B9613">
        <v>1970</v>
      </c>
      <c r="C9613" t="str">
        <f>VLOOKUP(co2_data[[#This Row],[country]],Country_Parameter!A:C,3,0)</f>
        <v>Parameter 1</v>
      </c>
      <c r="D9613">
        <v>1466675</v>
      </c>
      <c r="E9613">
        <v>6226428928</v>
      </c>
      <c r="F9613">
        <v>0</v>
      </c>
      <c r="G9613">
        <v>1</v>
      </c>
      <c r="H9613">
        <v>0</v>
      </c>
      <c r="I9613">
        <v>0</v>
      </c>
      <c r="J9613">
        <v>0</v>
      </c>
      <c r="K9613">
        <v>1</v>
      </c>
      <c r="L9613">
        <v>0</v>
      </c>
    </row>
    <row r="9614" spans="1:12">
      <c r="A9614" s="1" t="s">
        <v>140</v>
      </c>
      <c r="B9614">
        <v>1971</v>
      </c>
      <c r="C9614" t="str">
        <f>VLOOKUP(co2_data[[#This Row],[country]],Country_Parameter!A:C,3,0)</f>
        <v>Parameter 1</v>
      </c>
      <c r="D9614">
        <v>1504082</v>
      </c>
      <c r="E9614">
        <v>6543360000</v>
      </c>
      <c r="F9614">
        <v>0</v>
      </c>
      <c r="G9614">
        <v>2</v>
      </c>
      <c r="H9614">
        <v>0</v>
      </c>
      <c r="I9614">
        <v>0</v>
      </c>
      <c r="J9614">
        <v>0</v>
      </c>
      <c r="K9614">
        <v>1</v>
      </c>
      <c r="L9614">
        <v>0</v>
      </c>
    </row>
    <row r="9615" spans="1:12">
      <c r="A9615" s="1" t="s">
        <v>140</v>
      </c>
      <c r="B9615">
        <v>1972</v>
      </c>
      <c r="C9615" t="str">
        <f>VLOOKUP(co2_data[[#This Row],[country]],Country_Parameter!A:C,3,0)</f>
        <v>Parameter 1</v>
      </c>
      <c r="D9615">
        <v>1542673</v>
      </c>
      <c r="E9615">
        <v>6778911744</v>
      </c>
      <c r="F9615">
        <v>0</v>
      </c>
      <c r="G9615">
        <v>2</v>
      </c>
      <c r="H9615">
        <v>0</v>
      </c>
      <c r="I9615">
        <v>0</v>
      </c>
      <c r="J9615">
        <v>0</v>
      </c>
      <c r="K9615">
        <v>1</v>
      </c>
      <c r="L9615">
        <v>0</v>
      </c>
    </row>
    <row r="9616" spans="1:12">
      <c r="A9616" s="1" t="s">
        <v>140</v>
      </c>
      <c r="B9616">
        <v>1973</v>
      </c>
      <c r="C9616" t="str">
        <f>VLOOKUP(co2_data[[#This Row],[country]],Country_Parameter!A:C,3,0)</f>
        <v>Parameter 1</v>
      </c>
      <c r="D9616">
        <v>1583590</v>
      </c>
      <c r="E9616">
        <v>7037986816</v>
      </c>
      <c r="F9616">
        <v>0</v>
      </c>
      <c r="G9616">
        <v>1</v>
      </c>
      <c r="H9616">
        <v>0</v>
      </c>
      <c r="I9616">
        <v>0</v>
      </c>
      <c r="J9616">
        <v>0</v>
      </c>
      <c r="K9616">
        <v>1</v>
      </c>
      <c r="L9616">
        <v>0</v>
      </c>
    </row>
    <row r="9617" spans="1:12">
      <c r="A9617" s="1" t="s">
        <v>140</v>
      </c>
      <c r="B9617">
        <v>1974</v>
      </c>
      <c r="C9617" t="str">
        <f>VLOOKUP(co2_data[[#This Row],[country]],Country_Parameter!A:C,3,0)</f>
        <v>Parameter 1</v>
      </c>
      <c r="D9617">
        <v>1626363</v>
      </c>
      <c r="E9617">
        <v>7279432192</v>
      </c>
      <c r="F9617">
        <v>0</v>
      </c>
      <c r="G9617">
        <v>2</v>
      </c>
      <c r="H9617">
        <v>0</v>
      </c>
      <c r="I9617">
        <v>0</v>
      </c>
      <c r="J9617">
        <v>0</v>
      </c>
      <c r="K9617">
        <v>2</v>
      </c>
      <c r="L9617">
        <v>0</v>
      </c>
    </row>
    <row r="9618" spans="1:12">
      <c r="A9618" s="1" t="s">
        <v>140</v>
      </c>
      <c r="B9618">
        <v>1975</v>
      </c>
      <c r="C9618" t="str">
        <f>VLOOKUP(co2_data[[#This Row],[country]],Country_Parameter!A:C,3,0)</f>
        <v>Parameter 1</v>
      </c>
      <c r="D9618">
        <v>1670916</v>
      </c>
      <c r="E9618">
        <v>6999468032</v>
      </c>
      <c r="F9618">
        <v>0</v>
      </c>
      <c r="G9618">
        <v>1</v>
      </c>
      <c r="H9618">
        <v>0</v>
      </c>
      <c r="I9618">
        <v>0</v>
      </c>
      <c r="J9618">
        <v>0</v>
      </c>
      <c r="K9618">
        <v>1</v>
      </c>
      <c r="L9618">
        <v>0</v>
      </c>
    </row>
    <row r="9619" spans="1:12">
      <c r="A9619" s="1" t="s">
        <v>140</v>
      </c>
      <c r="B9619">
        <v>1976</v>
      </c>
      <c r="C9619" t="str">
        <f>VLOOKUP(co2_data[[#This Row],[country]],Country_Parameter!A:C,3,0)</f>
        <v>Parameter 1</v>
      </c>
      <c r="D9619">
        <v>1717070</v>
      </c>
      <c r="E9619">
        <v>7333315072</v>
      </c>
      <c r="F9619">
        <v>0</v>
      </c>
      <c r="G9619">
        <v>1</v>
      </c>
      <c r="H9619">
        <v>0</v>
      </c>
      <c r="I9619">
        <v>0</v>
      </c>
      <c r="J9619">
        <v>0</v>
      </c>
      <c r="K9619">
        <v>1</v>
      </c>
      <c r="L9619">
        <v>0</v>
      </c>
    </row>
    <row r="9620" spans="1:12">
      <c r="A9620" s="1" t="s">
        <v>140</v>
      </c>
      <c r="B9620">
        <v>1977</v>
      </c>
      <c r="C9620" t="str">
        <f>VLOOKUP(co2_data[[#This Row],[country]],Country_Parameter!A:C,3,0)</f>
        <v>Parameter 1</v>
      </c>
      <c r="D9620">
        <v>1766028</v>
      </c>
      <c r="E9620">
        <v>7402334208</v>
      </c>
      <c r="F9620">
        <v>0</v>
      </c>
      <c r="G9620">
        <v>1</v>
      </c>
      <c r="H9620">
        <v>0</v>
      </c>
      <c r="I9620">
        <v>0</v>
      </c>
      <c r="J9620">
        <v>0</v>
      </c>
      <c r="K9620">
        <v>1</v>
      </c>
      <c r="L9620">
        <v>0</v>
      </c>
    </row>
    <row r="9621" spans="1:12">
      <c r="A9621" s="1" t="s">
        <v>140</v>
      </c>
      <c r="B9621">
        <v>1978</v>
      </c>
      <c r="C9621" t="str">
        <f>VLOOKUP(co2_data[[#This Row],[country]],Country_Parameter!A:C,3,0)</f>
        <v>Parameter 1</v>
      </c>
      <c r="D9621">
        <v>1818256</v>
      </c>
      <c r="E9621">
        <v>7828102144</v>
      </c>
      <c r="F9621">
        <v>0</v>
      </c>
      <c r="G9621">
        <v>2</v>
      </c>
      <c r="H9621">
        <v>0</v>
      </c>
      <c r="I9621">
        <v>0</v>
      </c>
      <c r="J9621">
        <v>0</v>
      </c>
      <c r="K9621">
        <v>1</v>
      </c>
      <c r="L9621">
        <v>0</v>
      </c>
    </row>
    <row r="9622" spans="1:12">
      <c r="A9622" s="1" t="s">
        <v>140</v>
      </c>
      <c r="B9622">
        <v>1979</v>
      </c>
      <c r="C9622" t="str">
        <f>VLOOKUP(co2_data[[#This Row],[country]],Country_Parameter!A:C,3,0)</f>
        <v>Parameter 1</v>
      </c>
      <c r="D9622">
        <v>1872713</v>
      </c>
      <c r="E9622">
        <v>8200984064</v>
      </c>
      <c r="F9622">
        <v>0</v>
      </c>
      <c r="G9622">
        <v>2</v>
      </c>
      <c r="H9622">
        <v>0</v>
      </c>
      <c r="I9622">
        <v>0</v>
      </c>
      <c r="J9622">
        <v>0</v>
      </c>
      <c r="K9622">
        <v>2</v>
      </c>
      <c r="L9622">
        <v>0</v>
      </c>
    </row>
    <row r="9623" spans="1:12">
      <c r="A9623" s="1" t="s">
        <v>140</v>
      </c>
      <c r="B9623">
        <v>1980</v>
      </c>
      <c r="C9623" t="str">
        <f>VLOOKUP(co2_data[[#This Row],[country]],Country_Parameter!A:C,3,0)</f>
        <v>Parameter 1</v>
      </c>
      <c r="D9623">
        <v>1929262</v>
      </c>
      <c r="E9623">
        <v>7688403968</v>
      </c>
      <c r="F9623">
        <v>0</v>
      </c>
      <c r="G9623">
        <v>2</v>
      </c>
      <c r="H9623">
        <v>0</v>
      </c>
      <c r="I9623">
        <v>0</v>
      </c>
      <c r="J9623">
        <v>0</v>
      </c>
      <c r="K9623">
        <v>2</v>
      </c>
      <c r="L9623">
        <v>0</v>
      </c>
    </row>
    <row r="9624" spans="1:12">
      <c r="A9624" s="1" t="s">
        <v>140</v>
      </c>
      <c r="B9624">
        <v>1981</v>
      </c>
      <c r="C9624" t="str">
        <f>VLOOKUP(co2_data[[#This Row],[country]],Country_Parameter!A:C,3,0)</f>
        <v>Parameter 1</v>
      </c>
      <c r="D9624">
        <v>1986864</v>
      </c>
      <c r="E9624">
        <v>7388005888</v>
      </c>
      <c r="F9624">
        <v>0</v>
      </c>
      <c r="G9624">
        <v>2</v>
      </c>
      <c r="H9624">
        <v>0</v>
      </c>
      <c r="I9624">
        <v>0</v>
      </c>
      <c r="J9624">
        <v>0</v>
      </c>
      <c r="K9624">
        <v>2</v>
      </c>
      <c r="L9624">
        <v>0</v>
      </c>
    </row>
    <row r="9625" spans="1:12">
      <c r="A9625" s="1" t="s">
        <v>140</v>
      </c>
      <c r="B9625">
        <v>1982</v>
      </c>
      <c r="C9625" t="str">
        <f>VLOOKUP(co2_data[[#This Row],[country]],Country_Parameter!A:C,3,0)</f>
        <v>Parameter 1</v>
      </c>
      <c r="D9625">
        <v>2045076</v>
      </c>
      <c r="E9625">
        <v>7519236096</v>
      </c>
      <c r="F9625">
        <v>0</v>
      </c>
      <c r="G9625">
        <v>1</v>
      </c>
      <c r="H9625">
        <v>0</v>
      </c>
      <c r="I9625">
        <v>0</v>
      </c>
      <c r="J9625">
        <v>0</v>
      </c>
      <c r="K9625">
        <v>1</v>
      </c>
      <c r="L9625">
        <v>0</v>
      </c>
    </row>
    <row r="9626" spans="1:12">
      <c r="A9626" s="1" t="s">
        <v>140</v>
      </c>
      <c r="B9626">
        <v>1983</v>
      </c>
      <c r="C9626" t="str">
        <f>VLOOKUP(co2_data[[#This Row],[country]],Country_Parameter!A:C,3,0)</f>
        <v>Parameter 1</v>
      </c>
      <c r="D9626">
        <v>2107114</v>
      </c>
      <c r="E9626">
        <v>7261876224</v>
      </c>
      <c r="F9626">
        <v>0</v>
      </c>
      <c r="G9626">
        <v>1</v>
      </c>
      <c r="H9626">
        <v>0</v>
      </c>
      <c r="I9626">
        <v>0</v>
      </c>
      <c r="J9626">
        <v>0</v>
      </c>
      <c r="K9626">
        <v>1</v>
      </c>
      <c r="L9626">
        <v>0</v>
      </c>
    </row>
    <row r="9627" spans="1:12">
      <c r="A9627" s="1" t="s">
        <v>140</v>
      </c>
      <c r="B9627">
        <v>1984</v>
      </c>
      <c r="C9627" t="str">
        <f>VLOOKUP(co2_data[[#This Row],[country]],Country_Parameter!A:C,3,0)</f>
        <v>Parameter 1</v>
      </c>
      <c r="D9627">
        <v>2173314</v>
      </c>
      <c r="E9627">
        <v>7216527872</v>
      </c>
      <c r="F9627">
        <v>0</v>
      </c>
      <c r="G9627">
        <v>1</v>
      </c>
      <c r="H9627">
        <v>0</v>
      </c>
      <c r="I9627">
        <v>0</v>
      </c>
      <c r="J9627">
        <v>0</v>
      </c>
      <c r="K9627">
        <v>1</v>
      </c>
      <c r="L9627">
        <v>0</v>
      </c>
    </row>
    <row r="9628" spans="1:12">
      <c r="A9628" s="1" t="s">
        <v>140</v>
      </c>
      <c r="B9628">
        <v>1985</v>
      </c>
      <c r="C9628" t="str">
        <f>VLOOKUP(co2_data[[#This Row],[country]],Country_Parameter!A:C,3,0)</f>
        <v>Parameter 1</v>
      </c>
      <c r="D9628">
        <v>2240550</v>
      </c>
      <c r="E9628">
        <v>7070846976</v>
      </c>
      <c r="F9628">
        <v>0</v>
      </c>
      <c r="G9628">
        <v>1</v>
      </c>
      <c r="H9628">
        <v>0</v>
      </c>
      <c r="I9628">
        <v>0</v>
      </c>
      <c r="J9628">
        <v>0</v>
      </c>
      <c r="K9628">
        <v>1</v>
      </c>
      <c r="L9628">
        <v>0</v>
      </c>
    </row>
    <row r="9629" spans="1:12">
      <c r="A9629" s="1" t="s">
        <v>140</v>
      </c>
      <c r="B9629">
        <v>1986</v>
      </c>
      <c r="C9629" t="str">
        <f>VLOOKUP(co2_data[[#This Row],[country]],Country_Parameter!A:C,3,0)</f>
        <v>Parameter 1</v>
      </c>
      <c r="D9629">
        <v>2308517</v>
      </c>
      <c r="E9629">
        <v>6987057152</v>
      </c>
      <c r="F9629">
        <v>0</v>
      </c>
      <c r="G9629">
        <v>1</v>
      </c>
      <c r="H9629">
        <v>0</v>
      </c>
      <c r="I9629">
        <v>0</v>
      </c>
      <c r="J9629">
        <v>0</v>
      </c>
      <c r="K9629">
        <v>1</v>
      </c>
      <c r="L9629">
        <v>0</v>
      </c>
    </row>
    <row r="9630" spans="1:12">
      <c r="A9630" s="1" t="s">
        <v>140</v>
      </c>
      <c r="B9630">
        <v>1987</v>
      </c>
      <c r="C9630" t="str">
        <f>VLOOKUP(co2_data[[#This Row],[country]],Country_Parameter!A:C,3,0)</f>
        <v>Parameter 1</v>
      </c>
      <c r="D9630">
        <v>2377232</v>
      </c>
      <c r="E9630">
        <v>7111704064</v>
      </c>
      <c r="F9630">
        <v>0</v>
      </c>
      <c r="G9630">
        <v>1</v>
      </c>
      <c r="H9630">
        <v>0</v>
      </c>
      <c r="I9630">
        <v>0</v>
      </c>
      <c r="J9630">
        <v>0</v>
      </c>
      <c r="K9630">
        <v>1</v>
      </c>
      <c r="L9630">
        <v>0</v>
      </c>
    </row>
    <row r="9631" spans="1:12">
      <c r="A9631" s="1" t="s">
        <v>140</v>
      </c>
      <c r="B9631">
        <v>1988</v>
      </c>
      <c r="C9631" t="str">
        <f>VLOOKUP(co2_data[[#This Row],[country]],Country_Parameter!A:C,3,0)</f>
        <v>Parameter 1</v>
      </c>
      <c r="D9631">
        <v>2446941</v>
      </c>
      <c r="E9631">
        <v>7312739840</v>
      </c>
      <c r="F9631">
        <v>0</v>
      </c>
      <c r="G9631">
        <v>1</v>
      </c>
      <c r="H9631">
        <v>0</v>
      </c>
      <c r="I9631">
        <v>0</v>
      </c>
      <c r="J9631">
        <v>0</v>
      </c>
      <c r="K9631">
        <v>1</v>
      </c>
      <c r="L9631">
        <v>0</v>
      </c>
    </row>
    <row r="9632" spans="1:12">
      <c r="A9632" s="1" t="s">
        <v>140</v>
      </c>
      <c r="B9632">
        <v>1989</v>
      </c>
      <c r="C9632" t="str">
        <f>VLOOKUP(co2_data[[#This Row],[country]],Country_Parameter!A:C,3,0)</f>
        <v>Parameter 1</v>
      </c>
      <c r="D9632">
        <v>2517864</v>
      </c>
      <c r="E9632">
        <v>7518947840</v>
      </c>
      <c r="F9632">
        <v>0</v>
      </c>
      <c r="G9632">
        <v>1</v>
      </c>
      <c r="H9632">
        <v>0</v>
      </c>
      <c r="I9632">
        <v>0</v>
      </c>
      <c r="J9632">
        <v>0</v>
      </c>
      <c r="K9632">
        <v>1</v>
      </c>
      <c r="L9632">
        <v>0</v>
      </c>
    </row>
    <row r="9633" spans="1:12">
      <c r="A9633" s="1" t="s">
        <v>140</v>
      </c>
      <c r="B9633">
        <v>1990</v>
      </c>
      <c r="C9633" t="str">
        <f>VLOOKUP(co2_data[[#This Row],[country]],Country_Parameter!A:C,3,0)</f>
        <v>Parameter 1</v>
      </c>
      <c r="D9633">
        <v>2223667</v>
      </c>
      <c r="E9633">
        <v>3680819968</v>
      </c>
      <c r="F9633">
        <v>0</v>
      </c>
      <c r="G9633">
        <v>0</v>
      </c>
      <c r="H9633">
        <v>0</v>
      </c>
      <c r="I9633">
        <v>0</v>
      </c>
      <c r="J9633">
        <v>0</v>
      </c>
      <c r="K9633">
        <v>0</v>
      </c>
      <c r="L9633">
        <v>0</v>
      </c>
    </row>
    <row r="9634" spans="1:12">
      <c r="A9634" s="1" t="s">
        <v>140</v>
      </c>
      <c r="B9634">
        <v>1991</v>
      </c>
      <c r="C9634" t="str">
        <f>VLOOKUP(co2_data[[#This Row],[country]],Country_Parameter!A:C,3,0)</f>
        <v>Parameter 1</v>
      </c>
      <c r="D9634">
        <v>1956523</v>
      </c>
      <c r="E9634">
        <v>2990947072</v>
      </c>
      <c r="F9634">
        <v>0</v>
      </c>
      <c r="G9634">
        <v>0</v>
      </c>
      <c r="H9634">
        <v>0</v>
      </c>
      <c r="I9634">
        <v>0</v>
      </c>
      <c r="J9634">
        <v>0</v>
      </c>
      <c r="K9634">
        <v>0</v>
      </c>
      <c r="L9634">
        <v>0</v>
      </c>
    </row>
    <row r="9635" spans="1:12">
      <c r="A9635" s="1" t="s">
        <v>140</v>
      </c>
      <c r="B9635">
        <v>1992</v>
      </c>
      <c r="C9635" t="str">
        <f>VLOOKUP(co2_data[[#This Row],[country]],Country_Parameter!A:C,3,0)</f>
        <v>Parameter 1</v>
      </c>
      <c r="D9635">
        <v>2072465</v>
      </c>
      <c r="E9635">
        <v>1838477312</v>
      </c>
      <c r="F9635">
        <v>0</v>
      </c>
      <c r="G9635">
        <v>0</v>
      </c>
      <c r="H9635">
        <v>0</v>
      </c>
      <c r="I9635">
        <v>0</v>
      </c>
      <c r="J9635">
        <v>0</v>
      </c>
      <c r="K9635">
        <v>0</v>
      </c>
      <c r="L9635">
        <v>0</v>
      </c>
    </row>
    <row r="9636" spans="1:12">
      <c r="A9636" s="1" t="s">
        <v>140</v>
      </c>
      <c r="B9636">
        <v>1993</v>
      </c>
      <c r="C9636" t="str">
        <f>VLOOKUP(co2_data[[#This Row],[country]],Country_Parameter!A:C,3,0)</f>
        <v>Parameter 1</v>
      </c>
      <c r="D9636">
        <v>2155134</v>
      </c>
      <c r="E9636">
        <v>1167734016</v>
      </c>
      <c r="F9636">
        <v>0</v>
      </c>
      <c r="G9636">
        <v>0</v>
      </c>
      <c r="H9636">
        <v>0</v>
      </c>
      <c r="I9636">
        <v>0</v>
      </c>
      <c r="J9636">
        <v>0</v>
      </c>
      <c r="K9636">
        <v>0</v>
      </c>
      <c r="L9636">
        <v>0</v>
      </c>
    </row>
    <row r="9637" spans="1:12">
      <c r="A9637" s="1" t="s">
        <v>140</v>
      </c>
      <c r="B9637">
        <v>1994</v>
      </c>
      <c r="C9637" t="str">
        <f>VLOOKUP(co2_data[[#This Row],[country]],Country_Parameter!A:C,3,0)</f>
        <v>Parameter 1</v>
      </c>
      <c r="D9637">
        <v>2149928</v>
      </c>
      <c r="E9637">
        <v>865093568</v>
      </c>
      <c r="F9637">
        <v>0</v>
      </c>
      <c r="G9637">
        <v>0</v>
      </c>
      <c r="H9637">
        <v>0</v>
      </c>
      <c r="I9637">
        <v>0</v>
      </c>
      <c r="J9637">
        <v>0</v>
      </c>
      <c r="K9637">
        <v>0</v>
      </c>
      <c r="L9637">
        <v>0</v>
      </c>
    </row>
    <row r="9638" spans="1:12">
      <c r="A9638" s="1" t="s">
        <v>140</v>
      </c>
      <c r="B9638">
        <v>1995</v>
      </c>
      <c r="C9638" t="str">
        <f>VLOOKUP(co2_data[[#This Row],[country]],Country_Parameter!A:C,3,0)</f>
        <v>Parameter 1</v>
      </c>
      <c r="D9638">
        <v>2169167</v>
      </c>
      <c r="E9638">
        <v>783478656</v>
      </c>
      <c r="F9638">
        <v>0</v>
      </c>
      <c r="G9638">
        <v>0</v>
      </c>
      <c r="H9638">
        <v>0</v>
      </c>
      <c r="I9638">
        <v>0</v>
      </c>
      <c r="J9638">
        <v>0</v>
      </c>
      <c r="K9638">
        <v>0</v>
      </c>
      <c r="L9638">
        <v>0</v>
      </c>
    </row>
    <row r="9639" spans="1:12">
      <c r="A9639" s="1" t="s">
        <v>140</v>
      </c>
      <c r="B9639">
        <v>1996</v>
      </c>
      <c r="C9639" t="str">
        <f>VLOOKUP(co2_data[[#This Row],[country]],Country_Parameter!A:C,3,0)</f>
        <v>Parameter 1</v>
      </c>
      <c r="D9639">
        <v>2232286</v>
      </c>
      <c r="E9639">
        <v>833012992</v>
      </c>
      <c r="F9639">
        <v>0</v>
      </c>
      <c r="G9639">
        <v>0</v>
      </c>
      <c r="H9639">
        <v>0</v>
      </c>
      <c r="I9639">
        <v>0</v>
      </c>
      <c r="J9639">
        <v>0</v>
      </c>
      <c r="K9639">
        <v>0</v>
      </c>
      <c r="L9639">
        <v>0</v>
      </c>
    </row>
    <row r="9640" spans="1:12">
      <c r="A9640" s="1" t="s">
        <v>140</v>
      </c>
      <c r="B9640">
        <v>1997</v>
      </c>
      <c r="C9640" t="str">
        <f>VLOOKUP(co2_data[[#This Row],[country]],Country_Parameter!A:C,3,0)</f>
        <v>Parameter 1</v>
      </c>
      <c r="D9640">
        <v>2412994</v>
      </c>
      <c r="E9640">
        <v>1626036736</v>
      </c>
      <c r="F9640">
        <v>0</v>
      </c>
      <c r="G9640">
        <v>0</v>
      </c>
      <c r="H9640">
        <v>0</v>
      </c>
      <c r="I9640">
        <v>0</v>
      </c>
      <c r="J9640">
        <v>0</v>
      </c>
      <c r="K9640">
        <v>0</v>
      </c>
      <c r="L9640">
        <v>0</v>
      </c>
    </row>
    <row r="9641" spans="1:12">
      <c r="A9641" s="1" t="s">
        <v>140</v>
      </c>
      <c r="B9641">
        <v>1998</v>
      </c>
      <c r="C9641" t="str">
        <f>VLOOKUP(co2_data[[#This Row],[country]],Country_Parameter!A:C,3,0)</f>
        <v>Parameter 1</v>
      </c>
      <c r="D9641">
        <v>2670127</v>
      </c>
      <c r="E9641">
        <v>1996595968</v>
      </c>
      <c r="F9641">
        <v>0</v>
      </c>
      <c r="G9641">
        <v>0</v>
      </c>
      <c r="H9641">
        <v>0</v>
      </c>
      <c r="I9641">
        <v>0</v>
      </c>
      <c r="J9641">
        <v>0</v>
      </c>
      <c r="K9641">
        <v>0</v>
      </c>
      <c r="L9641">
        <v>0</v>
      </c>
    </row>
    <row r="9642" spans="1:12">
      <c r="A9642" s="1" t="s">
        <v>140</v>
      </c>
      <c r="B9642">
        <v>1999</v>
      </c>
      <c r="C9642" t="str">
        <f>VLOOKUP(co2_data[[#This Row],[country]],Country_Parameter!A:C,3,0)</f>
        <v>Parameter 1</v>
      </c>
      <c r="D9642">
        <v>2821689</v>
      </c>
      <c r="E9642">
        <v>2325522432</v>
      </c>
      <c r="F9642">
        <v>0</v>
      </c>
      <c r="G9642">
        <v>0</v>
      </c>
      <c r="H9642">
        <v>0</v>
      </c>
      <c r="I9642">
        <v>0</v>
      </c>
      <c r="J9642">
        <v>0</v>
      </c>
      <c r="K9642">
        <v>0</v>
      </c>
      <c r="L9642">
        <v>0</v>
      </c>
    </row>
    <row r="9643" spans="1:12">
      <c r="A9643" s="1" t="s">
        <v>140</v>
      </c>
      <c r="B9643">
        <v>2000</v>
      </c>
      <c r="C9643" t="str">
        <f>VLOOKUP(co2_data[[#This Row],[country]],Country_Parameter!A:C,3,0)</f>
        <v>Parameter 1</v>
      </c>
      <c r="D9643">
        <v>2928117</v>
      </c>
      <c r="E9643">
        <v>2767093504</v>
      </c>
      <c r="F9643">
        <v>0</v>
      </c>
      <c r="G9643">
        <v>0</v>
      </c>
      <c r="H9643">
        <v>0</v>
      </c>
      <c r="I9643">
        <v>0</v>
      </c>
      <c r="J9643">
        <v>0</v>
      </c>
      <c r="K9643">
        <v>0</v>
      </c>
      <c r="L9643">
        <v>0</v>
      </c>
    </row>
    <row r="9644" spans="1:12">
      <c r="A9644" s="1" t="s">
        <v>140</v>
      </c>
      <c r="B9644">
        <v>2001</v>
      </c>
      <c r="C9644" t="str">
        <f>VLOOKUP(co2_data[[#This Row],[country]],Country_Parameter!A:C,3,0)</f>
        <v>Parameter 1</v>
      </c>
      <c r="D9644">
        <v>3015343</v>
      </c>
      <c r="E9644">
        <v>3200677120</v>
      </c>
      <c r="F9644">
        <v>0</v>
      </c>
      <c r="G9644">
        <v>0</v>
      </c>
      <c r="H9644">
        <v>0</v>
      </c>
      <c r="I9644">
        <v>0</v>
      </c>
      <c r="J9644">
        <v>0</v>
      </c>
      <c r="K9644">
        <v>0</v>
      </c>
      <c r="L9644">
        <v>0</v>
      </c>
    </row>
    <row r="9645" spans="1:12">
      <c r="A9645" s="1" t="s">
        <v>140</v>
      </c>
      <c r="B9645">
        <v>2002</v>
      </c>
      <c r="C9645" t="str">
        <f>VLOOKUP(co2_data[[#This Row],[country]],Country_Parameter!A:C,3,0)</f>
        <v>Parameter 1</v>
      </c>
      <c r="D9645">
        <v>3094792</v>
      </c>
      <c r="E9645">
        <v>3998735616</v>
      </c>
      <c r="F9645">
        <v>0</v>
      </c>
      <c r="G9645">
        <v>0</v>
      </c>
      <c r="H9645">
        <v>0</v>
      </c>
      <c r="I9645">
        <v>0</v>
      </c>
      <c r="J9645">
        <v>0</v>
      </c>
      <c r="K9645">
        <v>0</v>
      </c>
      <c r="L9645">
        <v>0</v>
      </c>
    </row>
    <row r="9646" spans="1:12">
      <c r="A9646" s="1" t="s">
        <v>140</v>
      </c>
      <c r="B9646">
        <v>2003</v>
      </c>
      <c r="C9646" t="str">
        <f>VLOOKUP(co2_data[[#This Row],[country]],Country_Parameter!A:C,3,0)</f>
        <v>Parameter 1</v>
      </c>
      <c r="D9646">
        <v>3119533</v>
      </c>
      <c r="E9646">
        <v>2541250304</v>
      </c>
      <c r="F9646">
        <v>0</v>
      </c>
      <c r="G9646">
        <v>0</v>
      </c>
      <c r="H9646">
        <v>0</v>
      </c>
      <c r="I9646">
        <v>0</v>
      </c>
      <c r="J9646">
        <v>0</v>
      </c>
      <c r="K9646">
        <v>0</v>
      </c>
      <c r="L9646">
        <v>0</v>
      </c>
    </row>
    <row r="9647" spans="1:12">
      <c r="A9647" s="1" t="s">
        <v>140</v>
      </c>
      <c r="B9647">
        <v>2004</v>
      </c>
      <c r="C9647" t="str">
        <f>VLOOKUP(co2_data[[#This Row],[country]],Country_Parameter!A:C,3,0)</f>
        <v>Parameter 1</v>
      </c>
      <c r="D9647">
        <v>3156892</v>
      </c>
      <c r="E9647">
        <v>2286431744</v>
      </c>
      <c r="F9647">
        <v>0</v>
      </c>
      <c r="G9647">
        <v>1</v>
      </c>
      <c r="H9647">
        <v>0</v>
      </c>
      <c r="I9647">
        <v>0</v>
      </c>
      <c r="J9647">
        <v>0</v>
      </c>
      <c r="K9647">
        <v>0</v>
      </c>
      <c r="L9647">
        <v>0</v>
      </c>
    </row>
    <row r="9648" spans="1:12">
      <c r="A9648" s="1" t="s">
        <v>140</v>
      </c>
      <c r="B9648">
        <v>2005</v>
      </c>
      <c r="C9648" t="str">
        <f>VLOOKUP(co2_data[[#This Row],[country]],Country_Parameter!A:C,3,0)</f>
        <v>Parameter 1</v>
      </c>
      <c r="D9648">
        <v>3301017</v>
      </c>
      <c r="E9648">
        <v>2369891584</v>
      </c>
      <c r="F9648">
        <v>0</v>
      </c>
      <c r="G9648">
        <v>1</v>
      </c>
      <c r="H9648">
        <v>0</v>
      </c>
      <c r="I9648">
        <v>0</v>
      </c>
      <c r="J9648">
        <v>0</v>
      </c>
      <c r="K9648">
        <v>1</v>
      </c>
      <c r="L9648">
        <v>0</v>
      </c>
    </row>
    <row r="9649" spans="1:12">
      <c r="A9649" s="1" t="s">
        <v>140</v>
      </c>
      <c r="B9649">
        <v>2006</v>
      </c>
      <c r="C9649" t="str">
        <f>VLOOKUP(co2_data[[#This Row],[country]],Country_Parameter!A:C,3,0)</f>
        <v>Parameter 1</v>
      </c>
      <c r="D9649">
        <v>3490792</v>
      </c>
      <c r="E9649">
        <v>2547129088</v>
      </c>
      <c r="F9649">
        <v>0</v>
      </c>
      <c r="G9649">
        <v>1</v>
      </c>
      <c r="H9649">
        <v>0</v>
      </c>
      <c r="I9649">
        <v>0</v>
      </c>
      <c r="J9649">
        <v>0</v>
      </c>
      <c r="K9649">
        <v>1</v>
      </c>
      <c r="L9649">
        <v>0</v>
      </c>
    </row>
    <row r="9650" spans="1:12">
      <c r="A9650" s="1" t="s">
        <v>140</v>
      </c>
      <c r="B9650">
        <v>2007</v>
      </c>
      <c r="C9650" t="str">
        <f>VLOOKUP(co2_data[[#This Row],[country]],Country_Parameter!A:C,3,0)</f>
        <v>Parameter 1</v>
      </c>
      <c r="D9650">
        <v>3669051</v>
      </c>
      <c r="E9650">
        <v>2664910080</v>
      </c>
      <c r="F9650">
        <v>0</v>
      </c>
      <c r="G9650">
        <v>1</v>
      </c>
      <c r="H9650">
        <v>0</v>
      </c>
      <c r="I9650">
        <v>0</v>
      </c>
      <c r="J9650">
        <v>0</v>
      </c>
      <c r="K9650">
        <v>1</v>
      </c>
      <c r="L9650">
        <v>0</v>
      </c>
    </row>
    <row r="9651" spans="1:12">
      <c r="A9651" s="1" t="s">
        <v>140</v>
      </c>
      <c r="B9651">
        <v>2008</v>
      </c>
      <c r="C9651" t="str">
        <f>VLOOKUP(co2_data[[#This Row],[country]],Country_Parameter!A:C,3,0)</f>
        <v>Parameter 1</v>
      </c>
      <c r="D9651">
        <v>3821007</v>
      </c>
      <c r="E9651">
        <v>2922602240</v>
      </c>
      <c r="F9651">
        <v>0</v>
      </c>
      <c r="G9651">
        <v>1</v>
      </c>
      <c r="H9651">
        <v>0</v>
      </c>
      <c r="I9651">
        <v>0</v>
      </c>
      <c r="J9651">
        <v>0</v>
      </c>
      <c r="K9651">
        <v>0</v>
      </c>
      <c r="L9651">
        <v>0</v>
      </c>
    </row>
    <row r="9652" spans="1:12">
      <c r="A9652" s="1" t="s">
        <v>140</v>
      </c>
      <c r="B9652">
        <v>2009</v>
      </c>
      <c r="C9652" t="str">
        <f>VLOOKUP(co2_data[[#This Row],[country]],Country_Parameter!A:C,3,0)</f>
        <v>Parameter 1</v>
      </c>
      <c r="D9652">
        <v>3943036</v>
      </c>
      <c r="E9652">
        <v>3108980224</v>
      </c>
      <c r="F9652">
        <v>0</v>
      </c>
      <c r="G9652">
        <v>1</v>
      </c>
      <c r="H9652">
        <v>0</v>
      </c>
      <c r="I9652">
        <v>0</v>
      </c>
      <c r="J9652">
        <v>0</v>
      </c>
      <c r="K9652">
        <v>0</v>
      </c>
      <c r="L9652">
        <v>0</v>
      </c>
    </row>
    <row r="9653" spans="1:12">
      <c r="A9653" s="1" t="s">
        <v>140</v>
      </c>
      <c r="B9653">
        <v>2010</v>
      </c>
      <c r="C9653" t="str">
        <f>VLOOKUP(co2_data[[#This Row],[country]],Country_Parameter!A:C,3,0)</f>
        <v>Parameter 1</v>
      </c>
      <c r="D9653">
        <v>4058897</v>
      </c>
      <c r="E9653">
        <v>3260614912</v>
      </c>
      <c r="F9653">
        <v>0</v>
      </c>
      <c r="G9653">
        <v>1</v>
      </c>
      <c r="H9653">
        <v>0</v>
      </c>
      <c r="I9653">
        <v>0</v>
      </c>
      <c r="J9653">
        <v>0</v>
      </c>
      <c r="K9653">
        <v>1</v>
      </c>
      <c r="L9653">
        <v>0</v>
      </c>
    </row>
    <row r="9654" spans="1:12">
      <c r="A9654" s="1" t="s">
        <v>140</v>
      </c>
      <c r="B9654">
        <v>2011</v>
      </c>
      <c r="C9654" t="str">
        <f>VLOOKUP(co2_data[[#This Row],[country]],Country_Parameter!A:C,3,0)</f>
        <v>Parameter 1</v>
      </c>
      <c r="D9654">
        <v>4221178</v>
      </c>
      <c r="E9654">
        <v>3266880000</v>
      </c>
      <c r="F9654">
        <v>0</v>
      </c>
      <c r="G9654">
        <v>1</v>
      </c>
      <c r="H9654">
        <v>0</v>
      </c>
      <c r="I9654">
        <v>0</v>
      </c>
      <c r="J9654">
        <v>0</v>
      </c>
      <c r="K9654">
        <v>1</v>
      </c>
      <c r="L9654">
        <v>0</v>
      </c>
    </row>
    <row r="9655" spans="1:12">
      <c r="A9655" s="1" t="s">
        <v>140</v>
      </c>
      <c r="B9655">
        <v>2012</v>
      </c>
      <c r="C9655" t="str">
        <f>VLOOKUP(co2_data[[#This Row],[country]],Country_Parameter!A:C,3,0)</f>
        <v>Parameter 1</v>
      </c>
      <c r="D9655">
        <v>4373045</v>
      </c>
      <c r="E9655">
        <v>3532272896</v>
      </c>
      <c r="F9655">
        <v>0</v>
      </c>
      <c r="G9655">
        <v>1</v>
      </c>
      <c r="H9655">
        <v>0</v>
      </c>
      <c r="I9655">
        <v>0</v>
      </c>
      <c r="J9655">
        <v>0</v>
      </c>
      <c r="K9655">
        <v>1</v>
      </c>
      <c r="L9655">
        <v>0</v>
      </c>
    </row>
    <row r="9656" spans="1:12">
      <c r="A9656" s="1" t="s">
        <v>140</v>
      </c>
      <c r="B9656">
        <v>2013</v>
      </c>
      <c r="C9656" t="str">
        <f>VLOOKUP(co2_data[[#This Row],[country]],Country_Parameter!A:C,3,0)</f>
        <v>Parameter 1</v>
      </c>
      <c r="D9656">
        <v>4470245</v>
      </c>
      <c r="E9656">
        <v>3819599872</v>
      </c>
      <c r="F9656">
        <v>0</v>
      </c>
      <c r="G9656">
        <v>1</v>
      </c>
      <c r="H9656">
        <v>0</v>
      </c>
      <c r="I9656">
        <v>0</v>
      </c>
      <c r="J9656">
        <v>0</v>
      </c>
      <c r="K9656">
        <v>1</v>
      </c>
      <c r="L9656">
        <v>0</v>
      </c>
    </row>
    <row r="9657" spans="1:12">
      <c r="A9657" s="1" t="s">
        <v>140</v>
      </c>
      <c r="B9657">
        <v>2014</v>
      </c>
      <c r="C9657" t="str">
        <f>VLOOKUP(co2_data[[#This Row],[country]],Country_Parameter!A:C,3,0)</f>
        <v>Parameter 1</v>
      </c>
      <c r="D9657">
        <v>4564301</v>
      </c>
      <c r="E9657">
        <v>3843632128</v>
      </c>
      <c r="F9657">
        <v>0</v>
      </c>
      <c r="G9657">
        <v>1</v>
      </c>
      <c r="H9657">
        <v>0</v>
      </c>
      <c r="I9657">
        <v>0</v>
      </c>
      <c r="J9657">
        <v>0</v>
      </c>
      <c r="K9657">
        <v>1</v>
      </c>
      <c r="L9657">
        <v>0</v>
      </c>
    </row>
    <row r="9658" spans="1:12">
      <c r="A9658" s="1" t="s">
        <v>140</v>
      </c>
      <c r="B9658">
        <v>2015</v>
      </c>
      <c r="C9658" t="str">
        <f>VLOOKUP(co2_data[[#This Row],[country]],Country_Parameter!A:C,3,0)</f>
        <v>Parameter 1</v>
      </c>
      <c r="D9658">
        <v>4659438</v>
      </c>
      <c r="E9658">
        <v>3857900032</v>
      </c>
      <c r="F9658">
        <v>0</v>
      </c>
      <c r="G9658">
        <v>1</v>
      </c>
      <c r="H9658">
        <v>0</v>
      </c>
      <c r="I9658">
        <v>0</v>
      </c>
      <c r="J9658">
        <v>0</v>
      </c>
      <c r="K9658">
        <v>1</v>
      </c>
      <c r="L9658">
        <v>0</v>
      </c>
    </row>
    <row r="9659" spans="1:12">
      <c r="A9659" s="1" t="s">
        <v>140</v>
      </c>
      <c r="B9659">
        <v>2016</v>
      </c>
      <c r="C9659" t="str">
        <f>VLOOKUP(co2_data[[#This Row],[country]],Country_Parameter!A:C,3,0)</f>
        <v>Parameter 1</v>
      </c>
      <c r="D9659">
        <v>4755607</v>
      </c>
      <c r="E9659">
        <v>3859976192</v>
      </c>
      <c r="F9659">
        <v>0</v>
      </c>
      <c r="G9659">
        <v>1</v>
      </c>
      <c r="H9659">
        <v>0</v>
      </c>
      <c r="I9659">
        <v>0</v>
      </c>
      <c r="J9659">
        <v>0</v>
      </c>
      <c r="K9659">
        <v>1</v>
      </c>
      <c r="L9659">
        <v>0</v>
      </c>
    </row>
    <row r="9660" spans="1:12">
      <c r="A9660" s="1" t="s">
        <v>140</v>
      </c>
      <c r="B9660">
        <v>2017</v>
      </c>
      <c r="C9660" t="str">
        <f>VLOOKUP(co2_data[[#This Row],[country]],Country_Parameter!A:C,3,0)</f>
        <v>Parameter 1</v>
      </c>
      <c r="D9660">
        <v>4848927</v>
      </c>
      <c r="E9660">
        <v>3977674240</v>
      </c>
      <c r="F9660">
        <v>0</v>
      </c>
      <c r="G9660">
        <v>1</v>
      </c>
      <c r="H9660">
        <v>0</v>
      </c>
      <c r="I9660">
        <v>0</v>
      </c>
      <c r="J9660">
        <v>0</v>
      </c>
      <c r="K9660">
        <v>1</v>
      </c>
      <c r="L9660">
        <v>0</v>
      </c>
    </row>
    <row r="9661" spans="1:12">
      <c r="A9661" s="1" t="s">
        <v>140</v>
      </c>
      <c r="B9661">
        <v>2018</v>
      </c>
      <c r="C9661" t="str">
        <f>VLOOKUP(co2_data[[#This Row],[country]],Country_Parameter!A:C,3,0)</f>
        <v>Parameter 1</v>
      </c>
      <c r="D9661">
        <v>4944727</v>
      </c>
      <c r="E9661">
        <v>4051631872</v>
      </c>
      <c r="F9661">
        <v>0</v>
      </c>
      <c r="G9661">
        <v>1</v>
      </c>
      <c r="H9661">
        <v>0</v>
      </c>
      <c r="I9661">
        <v>0</v>
      </c>
      <c r="J9661">
        <v>0</v>
      </c>
      <c r="K9661">
        <v>0</v>
      </c>
      <c r="L9661">
        <v>0</v>
      </c>
    </row>
    <row r="9662" spans="1:12">
      <c r="A9662" s="1" t="s">
        <v>140</v>
      </c>
      <c r="B9662">
        <v>2019</v>
      </c>
      <c r="C9662" t="str">
        <f>VLOOKUP(co2_data[[#This Row],[country]],Country_Parameter!A:C,3,0)</f>
        <v>Parameter 1</v>
      </c>
      <c r="D9662">
        <v>5043720</v>
      </c>
      <c r="E9662">
        <v>3959325952</v>
      </c>
      <c r="F9662">
        <v>0</v>
      </c>
      <c r="G9662">
        <v>1</v>
      </c>
      <c r="H9662">
        <v>0</v>
      </c>
      <c r="I9662">
        <v>0</v>
      </c>
      <c r="J9662">
        <v>0</v>
      </c>
      <c r="K9662">
        <v>1</v>
      </c>
      <c r="L9662">
        <v>0</v>
      </c>
    </row>
    <row r="9663" spans="1:12">
      <c r="A9663" s="1" t="s">
        <v>140</v>
      </c>
      <c r="B9663">
        <v>2020</v>
      </c>
      <c r="C9663" t="str">
        <f>VLOOKUP(co2_data[[#This Row],[country]],Country_Parameter!A:C,3,0)</f>
        <v>Parameter 1</v>
      </c>
      <c r="D9663">
        <v>5149471</v>
      </c>
      <c r="E9663">
        <v>3845664512</v>
      </c>
      <c r="F9663">
        <v>0</v>
      </c>
      <c r="G9663">
        <v>1</v>
      </c>
      <c r="H9663">
        <v>0</v>
      </c>
      <c r="I9663">
        <v>0</v>
      </c>
      <c r="J9663">
        <v>0</v>
      </c>
      <c r="K9663">
        <v>1</v>
      </c>
      <c r="L9663">
        <v>0</v>
      </c>
    </row>
    <row r="9664" spans="1:12">
      <c r="A9664" s="1" t="s">
        <v>140</v>
      </c>
      <c r="B9664">
        <v>2021</v>
      </c>
      <c r="C9664" t="str">
        <f>VLOOKUP(co2_data[[#This Row],[country]],Country_Parameter!A:C,3,0)</f>
        <v>Parameter 1</v>
      </c>
      <c r="D9664">
        <v>5259326</v>
      </c>
      <c r="E9664">
        <v>4037436672</v>
      </c>
      <c r="F9664">
        <v>0</v>
      </c>
      <c r="G9664">
        <v>1</v>
      </c>
      <c r="H9664">
        <v>0</v>
      </c>
      <c r="I9664">
        <v>0</v>
      </c>
      <c r="J9664">
        <v>0</v>
      </c>
      <c r="K9664">
        <v>1</v>
      </c>
      <c r="L9664">
        <v>0</v>
      </c>
    </row>
    <row r="9665" spans="1:12">
      <c r="A9665" s="1" t="s">
        <v>140</v>
      </c>
      <c r="B9665">
        <v>2022</v>
      </c>
      <c r="C9665" t="str">
        <f>VLOOKUP(co2_data[[#This Row],[country]],Country_Parameter!A:C,3,0)</f>
        <v>Parameter 1</v>
      </c>
      <c r="D9665">
        <v>5373296</v>
      </c>
      <c r="E9665">
        <v>4231560960</v>
      </c>
      <c r="F9665">
        <v>0</v>
      </c>
      <c r="G9665">
        <v>1</v>
      </c>
      <c r="H9665">
        <v>0</v>
      </c>
      <c r="I9665">
        <v>0</v>
      </c>
      <c r="J9665">
        <v>0</v>
      </c>
      <c r="K9665">
        <v>1</v>
      </c>
      <c r="L9665">
        <v>0</v>
      </c>
    </row>
    <row r="9666" spans="1:12">
      <c r="A9666" s="1" t="s">
        <v>140</v>
      </c>
      <c r="B9666">
        <v>2023</v>
      </c>
      <c r="C9666" t="str">
        <f>VLOOKUP(co2_data[[#This Row],[country]],Country_Parameter!A:C,3,0)</f>
        <v>Parameter 1</v>
      </c>
      <c r="D9666">
        <v>5493034</v>
      </c>
      <c r="E9666">
        <v>0</v>
      </c>
      <c r="F9666">
        <v>0</v>
      </c>
      <c r="G9666">
        <v>1</v>
      </c>
      <c r="H9666">
        <v>0</v>
      </c>
      <c r="I9666">
        <v>0</v>
      </c>
      <c r="J9666">
        <v>0</v>
      </c>
      <c r="K9666">
        <v>1</v>
      </c>
      <c r="L9666">
        <v>0</v>
      </c>
    </row>
    <row r="9667" spans="1:12">
      <c r="A9667" s="1" t="s">
        <v>141</v>
      </c>
      <c r="B9667">
        <v>1949</v>
      </c>
      <c r="C9667" t="str">
        <f>VLOOKUP(co2_data[[#This Row],[country]],Country_Parameter!A:C,3,0)</f>
        <v>Parameter 1</v>
      </c>
      <c r="D9667">
        <v>1101077</v>
      </c>
      <c r="E9667">
        <v>0</v>
      </c>
      <c r="F9667">
        <v>0</v>
      </c>
      <c r="G9667">
        <v>0</v>
      </c>
      <c r="H9667">
        <v>0</v>
      </c>
      <c r="I9667">
        <v>0</v>
      </c>
      <c r="J9667">
        <v>0</v>
      </c>
      <c r="K9667">
        <v>0</v>
      </c>
      <c r="L9667">
        <v>0</v>
      </c>
    </row>
    <row r="9668" spans="1:12">
      <c r="A9668" s="1" t="s">
        <v>141</v>
      </c>
      <c r="B9668">
        <v>1950</v>
      </c>
      <c r="C9668" t="str">
        <f>VLOOKUP(co2_data[[#This Row],[country]],Country_Parameter!A:C,3,0)</f>
        <v>Parameter 1</v>
      </c>
      <c r="D9668">
        <v>1131470</v>
      </c>
      <c r="E9668">
        <v>596009088</v>
      </c>
      <c r="F9668">
        <v>0</v>
      </c>
      <c r="G9668">
        <v>0</v>
      </c>
      <c r="H9668">
        <v>0</v>
      </c>
      <c r="I9668">
        <v>0</v>
      </c>
      <c r="J9668">
        <v>0</v>
      </c>
      <c r="K9668">
        <v>0</v>
      </c>
      <c r="L9668">
        <v>0</v>
      </c>
    </row>
    <row r="9669" spans="1:12">
      <c r="A9669" s="1" t="s">
        <v>141</v>
      </c>
      <c r="B9669">
        <v>1951</v>
      </c>
      <c r="C9669" t="str">
        <f>VLOOKUP(co2_data[[#This Row],[country]],Country_Parameter!A:C,3,0)</f>
        <v>Parameter 1</v>
      </c>
      <c r="D9669">
        <v>1145389</v>
      </c>
      <c r="E9669">
        <v>661046784</v>
      </c>
      <c r="F9669">
        <v>0</v>
      </c>
      <c r="G9669">
        <v>0</v>
      </c>
      <c r="H9669">
        <v>0</v>
      </c>
      <c r="I9669">
        <v>0</v>
      </c>
      <c r="J9669">
        <v>0</v>
      </c>
      <c r="K9669">
        <v>0</v>
      </c>
      <c r="L9669">
        <v>0</v>
      </c>
    </row>
    <row r="9670" spans="1:12">
      <c r="A9670" s="1" t="s">
        <v>141</v>
      </c>
      <c r="B9670">
        <v>1952</v>
      </c>
      <c r="C9670" t="str">
        <f>VLOOKUP(co2_data[[#This Row],[country]],Country_Parameter!A:C,3,0)</f>
        <v>Parameter 1</v>
      </c>
      <c r="D9670">
        <v>1162480</v>
      </c>
      <c r="E9670">
        <v>710751104</v>
      </c>
      <c r="F9670">
        <v>0</v>
      </c>
      <c r="G9670">
        <v>0</v>
      </c>
      <c r="H9670">
        <v>0</v>
      </c>
      <c r="I9670">
        <v>0</v>
      </c>
      <c r="J9670">
        <v>0</v>
      </c>
      <c r="K9670">
        <v>0</v>
      </c>
      <c r="L9670">
        <v>0</v>
      </c>
    </row>
    <row r="9671" spans="1:12">
      <c r="A9671" s="1" t="s">
        <v>141</v>
      </c>
      <c r="B9671">
        <v>1953</v>
      </c>
      <c r="C9671" t="str">
        <f>VLOOKUP(co2_data[[#This Row],[country]],Country_Parameter!A:C,3,0)</f>
        <v>Parameter 1</v>
      </c>
      <c r="D9671">
        <v>1183300</v>
      </c>
      <c r="E9671">
        <v>720506944</v>
      </c>
      <c r="F9671">
        <v>0</v>
      </c>
      <c r="G9671">
        <v>0</v>
      </c>
      <c r="H9671">
        <v>0</v>
      </c>
      <c r="I9671">
        <v>0</v>
      </c>
      <c r="J9671">
        <v>0</v>
      </c>
      <c r="K9671">
        <v>0</v>
      </c>
      <c r="L9671">
        <v>0</v>
      </c>
    </row>
    <row r="9672" spans="1:12">
      <c r="A9672" s="1" t="s">
        <v>141</v>
      </c>
      <c r="B9672">
        <v>1954</v>
      </c>
      <c r="C9672" t="str">
        <f>VLOOKUP(co2_data[[#This Row],[country]],Country_Parameter!A:C,3,0)</f>
        <v>Parameter 1</v>
      </c>
      <c r="D9672">
        <v>1208183</v>
      </c>
      <c r="E9672">
        <v>718957184</v>
      </c>
      <c r="F9672">
        <v>0</v>
      </c>
      <c r="G9672">
        <v>0</v>
      </c>
      <c r="H9672">
        <v>0</v>
      </c>
      <c r="I9672">
        <v>0</v>
      </c>
      <c r="J9672">
        <v>0</v>
      </c>
      <c r="K9672">
        <v>0</v>
      </c>
      <c r="L9672">
        <v>0</v>
      </c>
    </row>
    <row r="9673" spans="1:12">
      <c r="A9673" s="1" t="s">
        <v>141</v>
      </c>
      <c r="B9673">
        <v>1955</v>
      </c>
      <c r="C9673" t="str">
        <f>VLOOKUP(co2_data[[#This Row],[country]],Country_Parameter!A:C,3,0)</f>
        <v>Parameter 1</v>
      </c>
      <c r="D9673">
        <v>1241388</v>
      </c>
      <c r="E9673">
        <v>905837312</v>
      </c>
      <c r="F9673">
        <v>0</v>
      </c>
      <c r="G9673">
        <v>0</v>
      </c>
      <c r="H9673">
        <v>0</v>
      </c>
      <c r="I9673">
        <v>0</v>
      </c>
      <c r="J9673">
        <v>0</v>
      </c>
      <c r="K9673">
        <v>0</v>
      </c>
      <c r="L9673">
        <v>0</v>
      </c>
    </row>
    <row r="9674" spans="1:12">
      <c r="A9674" s="1" t="s">
        <v>141</v>
      </c>
      <c r="B9674">
        <v>1956</v>
      </c>
      <c r="C9674" t="str">
        <f>VLOOKUP(co2_data[[#This Row],[country]],Country_Parameter!A:C,3,0)</f>
        <v>Parameter 1</v>
      </c>
      <c r="D9674">
        <v>1282960</v>
      </c>
      <c r="E9674">
        <v>1102899712</v>
      </c>
      <c r="F9674">
        <v>0</v>
      </c>
      <c r="G9674">
        <v>0</v>
      </c>
      <c r="H9674">
        <v>0</v>
      </c>
      <c r="I9674">
        <v>0</v>
      </c>
      <c r="J9674">
        <v>0</v>
      </c>
      <c r="K9674">
        <v>0</v>
      </c>
      <c r="L9674">
        <v>0</v>
      </c>
    </row>
    <row r="9675" spans="1:12">
      <c r="A9675" s="1" t="s">
        <v>141</v>
      </c>
      <c r="B9675">
        <v>1957</v>
      </c>
      <c r="C9675" t="str">
        <f>VLOOKUP(co2_data[[#This Row],[country]],Country_Parameter!A:C,3,0)</f>
        <v>Parameter 1</v>
      </c>
      <c r="D9675">
        <v>1328857</v>
      </c>
      <c r="E9675">
        <v>1151111680</v>
      </c>
      <c r="F9675">
        <v>0</v>
      </c>
      <c r="G9675">
        <v>0</v>
      </c>
      <c r="H9675">
        <v>0</v>
      </c>
      <c r="I9675">
        <v>0</v>
      </c>
      <c r="J9675">
        <v>0</v>
      </c>
      <c r="K9675">
        <v>0</v>
      </c>
      <c r="L9675">
        <v>0</v>
      </c>
    </row>
    <row r="9676" spans="1:12">
      <c r="A9676" s="1" t="s">
        <v>141</v>
      </c>
      <c r="B9676">
        <v>1958</v>
      </c>
      <c r="C9676" t="str">
        <f>VLOOKUP(co2_data[[#This Row],[country]],Country_Parameter!A:C,3,0)</f>
        <v>Parameter 1</v>
      </c>
      <c r="D9676">
        <v>1379207</v>
      </c>
      <c r="E9676">
        <v>1269519488</v>
      </c>
      <c r="F9676">
        <v>0</v>
      </c>
      <c r="G9676">
        <v>0</v>
      </c>
      <c r="H9676">
        <v>0</v>
      </c>
      <c r="I9676">
        <v>0</v>
      </c>
      <c r="J9676">
        <v>0</v>
      </c>
      <c r="K9676">
        <v>0</v>
      </c>
      <c r="L9676">
        <v>0</v>
      </c>
    </row>
    <row r="9677" spans="1:12">
      <c r="A9677" s="1" t="s">
        <v>141</v>
      </c>
      <c r="B9677">
        <v>1959</v>
      </c>
      <c r="C9677" t="str">
        <f>VLOOKUP(co2_data[[#This Row],[country]],Country_Parameter!A:C,3,0)</f>
        <v>Parameter 1</v>
      </c>
      <c r="D9677">
        <v>1433965</v>
      </c>
      <c r="E9677">
        <v>1371398656</v>
      </c>
      <c r="F9677">
        <v>0</v>
      </c>
      <c r="G9677">
        <v>0</v>
      </c>
      <c r="H9677">
        <v>0</v>
      </c>
      <c r="I9677">
        <v>0</v>
      </c>
      <c r="J9677">
        <v>0</v>
      </c>
      <c r="K9677">
        <v>0</v>
      </c>
      <c r="L9677">
        <v>0</v>
      </c>
    </row>
    <row r="9678" spans="1:12">
      <c r="A9678" s="1" t="s">
        <v>141</v>
      </c>
      <c r="B9678">
        <v>1960</v>
      </c>
      <c r="C9678" t="str">
        <f>VLOOKUP(co2_data[[#This Row],[country]],Country_Parameter!A:C,3,0)</f>
        <v>Parameter 1</v>
      </c>
      <c r="D9678">
        <v>1492892</v>
      </c>
      <c r="E9678">
        <v>1770103936</v>
      </c>
      <c r="F9678">
        <v>0</v>
      </c>
      <c r="G9678">
        <v>1</v>
      </c>
      <c r="H9678">
        <v>0</v>
      </c>
      <c r="I9678">
        <v>0</v>
      </c>
      <c r="J9678">
        <v>0</v>
      </c>
      <c r="K9678">
        <v>1</v>
      </c>
      <c r="L9678">
        <v>0</v>
      </c>
    </row>
    <row r="9679" spans="1:12">
      <c r="A9679" s="1" t="s">
        <v>141</v>
      </c>
      <c r="B9679">
        <v>1961</v>
      </c>
      <c r="C9679" t="str">
        <f>VLOOKUP(co2_data[[#This Row],[country]],Country_Parameter!A:C,3,0)</f>
        <v>Parameter 1</v>
      </c>
      <c r="D9679">
        <v>1555702</v>
      </c>
      <c r="E9679">
        <v>1943923840</v>
      </c>
      <c r="F9679">
        <v>0</v>
      </c>
      <c r="G9679">
        <v>1</v>
      </c>
      <c r="H9679">
        <v>0</v>
      </c>
      <c r="I9679">
        <v>0</v>
      </c>
      <c r="J9679">
        <v>0</v>
      </c>
      <c r="K9679">
        <v>1</v>
      </c>
      <c r="L9679">
        <v>0</v>
      </c>
    </row>
    <row r="9680" spans="1:12">
      <c r="A9680" s="1" t="s">
        <v>141</v>
      </c>
      <c r="B9680">
        <v>1962</v>
      </c>
      <c r="C9680" t="str">
        <f>VLOOKUP(co2_data[[#This Row],[country]],Country_Parameter!A:C,3,0)</f>
        <v>Parameter 1</v>
      </c>
      <c r="D9680">
        <v>1621959</v>
      </c>
      <c r="E9680">
        <v>2578051072</v>
      </c>
      <c r="F9680">
        <v>0</v>
      </c>
      <c r="G9680">
        <v>1</v>
      </c>
      <c r="H9680">
        <v>0</v>
      </c>
      <c r="I9680">
        <v>0</v>
      </c>
      <c r="J9680">
        <v>0</v>
      </c>
      <c r="K9680">
        <v>1</v>
      </c>
      <c r="L9680">
        <v>0</v>
      </c>
    </row>
    <row r="9681" spans="1:12">
      <c r="A9681" s="1" t="s">
        <v>141</v>
      </c>
      <c r="B9681">
        <v>1963</v>
      </c>
      <c r="C9681" t="str">
        <f>VLOOKUP(co2_data[[#This Row],[country]],Country_Parameter!A:C,3,0)</f>
        <v>Parameter 1</v>
      </c>
      <c r="D9681">
        <v>1690459</v>
      </c>
      <c r="E9681">
        <v>3479765504</v>
      </c>
      <c r="F9681">
        <v>0</v>
      </c>
      <c r="G9681">
        <v>1</v>
      </c>
      <c r="H9681">
        <v>0</v>
      </c>
      <c r="I9681">
        <v>0</v>
      </c>
      <c r="J9681">
        <v>0</v>
      </c>
      <c r="K9681">
        <v>1</v>
      </c>
      <c r="L9681">
        <v>0</v>
      </c>
    </row>
    <row r="9682" spans="1:12">
      <c r="A9682" s="1" t="s">
        <v>141</v>
      </c>
      <c r="B9682">
        <v>1964</v>
      </c>
      <c r="C9682" t="str">
        <f>VLOOKUP(co2_data[[#This Row],[country]],Country_Parameter!A:C,3,0)</f>
        <v>Parameter 1</v>
      </c>
      <c r="D9682">
        <v>1753691</v>
      </c>
      <c r="E9682">
        <v>4924499456</v>
      </c>
      <c r="F9682">
        <v>0</v>
      </c>
      <c r="G9682">
        <v>1</v>
      </c>
      <c r="H9682">
        <v>0</v>
      </c>
      <c r="I9682">
        <v>0</v>
      </c>
      <c r="J9682">
        <v>0</v>
      </c>
      <c r="K9682">
        <v>1</v>
      </c>
      <c r="L9682">
        <v>0</v>
      </c>
    </row>
    <row r="9683" spans="1:12">
      <c r="A9683" s="1" t="s">
        <v>141</v>
      </c>
      <c r="B9683">
        <v>1965</v>
      </c>
      <c r="C9683" t="str">
        <f>VLOOKUP(co2_data[[#This Row],[country]],Country_Parameter!A:C,3,0)</f>
        <v>Parameter 1</v>
      </c>
      <c r="D9683">
        <v>1804016</v>
      </c>
      <c r="E9683">
        <v>6314841600</v>
      </c>
      <c r="F9683">
        <v>0</v>
      </c>
      <c r="G9683">
        <v>1</v>
      </c>
      <c r="H9683">
        <v>0</v>
      </c>
      <c r="I9683">
        <v>0</v>
      </c>
      <c r="J9683">
        <v>0</v>
      </c>
      <c r="K9683">
        <v>1</v>
      </c>
      <c r="L9683">
        <v>0</v>
      </c>
    </row>
    <row r="9684" spans="1:12">
      <c r="A9684" s="1" t="s">
        <v>141</v>
      </c>
      <c r="B9684">
        <v>1966</v>
      </c>
      <c r="C9684" t="str">
        <f>VLOOKUP(co2_data[[#This Row],[country]],Country_Parameter!A:C,3,0)</f>
        <v>Parameter 1</v>
      </c>
      <c r="D9684">
        <v>1849067</v>
      </c>
      <c r="E9684">
        <v>7482066944</v>
      </c>
      <c r="F9684">
        <v>0</v>
      </c>
      <c r="G9684">
        <v>3</v>
      </c>
      <c r="H9684">
        <v>0</v>
      </c>
      <c r="I9684">
        <v>0</v>
      </c>
      <c r="J9684">
        <v>0</v>
      </c>
      <c r="K9684">
        <v>3</v>
      </c>
      <c r="L9684">
        <v>0</v>
      </c>
    </row>
    <row r="9685" spans="1:12">
      <c r="A9685" s="1" t="s">
        <v>141</v>
      </c>
      <c r="B9685">
        <v>1967</v>
      </c>
      <c r="C9685" t="str">
        <f>VLOOKUP(co2_data[[#This Row],[country]],Country_Parameter!A:C,3,0)</f>
        <v>Parameter 1</v>
      </c>
      <c r="D9685">
        <v>1898203</v>
      </c>
      <c r="E9685">
        <v>8326407168</v>
      </c>
      <c r="F9685">
        <v>0</v>
      </c>
      <c r="G9685">
        <v>18</v>
      </c>
      <c r="H9685">
        <v>0</v>
      </c>
      <c r="I9685">
        <v>16</v>
      </c>
      <c r="J9685">
        <v>0</v>
      </c>
      <c r="K9685">
        <v>2</v>
      </c>
      <c r="L9685">
        <v>0</v>
      </c>
    </row>
    <row r="9686" spans="1:12">
      <c r="A9686" s="1" t="s">
        <v>141</v>
      </c>
      <c r="B9686">
        <v>1968</v>
      </c>
      <c r="C9686" t="str">
        <f>VLOOKUP(co2_data[[#This Row],[country]],Country_Parameter!A:C,3,0)</f>
        <v>Parameter 1</v>
      </c>
      <c r="D9686">
        <v>1952789</v>
      </c>
      <c r="E9686">
        <v>11132550144</v>
      </c>
      <c r="F9686">
        <v>0</v>
      </c>
      <c r="G9686">
        <v>30</v>
      </c>
      <c r="H9686">
        <v>0</v>
      </c>
      <c r="I9686">
        <v>27</v>
      </c>
      <c r="J9686">
        <v>0</v>
      </c>
      <c r="K9686">
        <v>3</v>
      </c>
      <c r="L9686">
        <v>0</v>
      </c>
    </row>
    <row r="9687" spans="1:12">
      <c r="A9687" s="1" t="s">
        <v>141</v>
      </c>
      <c r="B9687">
        <v>1969</v>
      </c>
      <c r="C9687" t="str">
        <f>VLOOKUP(co2_data[[#This Row],[country]],Country_Parameter!A:C,3,0)</f>
        <v>Parameter 1</v>
      </c>
      <c r="D9687">
        <v>2014294</v>
      </c>
      <c r="E9687">
        <v>12574326784</v>
      </c>
      <c r="F9687">
        <v>0</v>
      </c>
      <c r="G9687">
        <v>36</v>
      </c>
      <c r="H9687">
        <v>0</v>
      </c>
      <c r="I9687">
        <v>29</v>
      </c>
      <c r="J9687">
        <v>0</v>
      </c>
      <c r="K9687">
        <v>6</v>
      </c>
      <c r="L9687">
        <v>0</v>
      </c>
    </row>
    <row r="9688" spans="1:12">
      <c r="A9688" s="1" t="s">
        <v>141</v>
      </c>
      <c r="B9688">
        <v>1970</v>
      </c>
      <c r="C9688" t="str">
        <f>VLOOKUP(co2_data[[#This Row],[country]],Country_Parameter!A:C,3,0)</f>
        <v>Parameter 1</v>
      </c>
      <c r="D9688">
        <v>2082597</v>
      </c>
      <c r="E9688">
        <v>13176476672</v>
      </c>
      <c r="F9688">
        <v>0</v>
      </c>
      <c r="G9688">
        <v>32</v>
      </c>
      <c r="H9688">
        <v>0</v>
      </c>
      <c r="I9688">
        <v>29</v>
      </c>
      <c r="J9688">
        <v>0</v>
      </c>
      <c r="K9688">
        <v>3</v>
      </c>
      <c r="L9688">
        <v>0</v>
      </c>
    </row>
    <row r="9689" spans="1:12">
      <c r="A9689" s="1" t="s">
        <v>141</v>
      </c>
      <c r="B9689">
        <v>1971</v>
      </c>
      <c r="C9689" t="str">
        <f>VLOOKUP(co2_data[[#This Row],[country]],Country_Parameter!A:C,3,0)</f>
        <v>Parameter 1</v>
      </c>
      <c r="D9689">
        <v>2153537</v>
      </c>
      <c r="E9689">
        <v>12480906240</v>
      </c>
      <c r="F9689">
        <v>0</v>
      </c>
      <c r="G9689">
        <v>22</v>
      </c>
      <c r="H9689">
        <v>0</v>
      </c>
      <c r="I9689">
        <v>19</v>
      </c>
      <c r="J9689">
        <v>0</v>
      </c>
      <c r="K9689">
        <v>3</v>
      </c>
      <c r="L9689">
        <v>0</v>
      </c>
    </row>
    <row r="9690" spans="1:12">
      <c r="A9690" s="1" t="s">
        <v>141</v>
      </c>
      <c r="B9690">
        <v>1972</v>
      </c>
      <c r="C9690" t="str">
        <f>VLOOKUP(co2_data[[#This Row],[country]],Country_Parameter!A:C,3,0)</f>
        <v>Parameter 1</v>
      </c>
      <c r="D9690">
        <v>2226105</v>
      </c>
      <c r="E9690">
        <v>13620840448</v>
      </c>
      <c r="F9690">
        <v>0</v>
      </c>
      <c r="G9690">
        <v>15</v>
      </c>
      <c r="H9690">
        <v>0</v>
      </c>
      <c r="I9690">
        <v>12</v>
      </c>
      <c r="J9690">
        <v>0</v>
      </c>
      <c r="K9690">
        <v>3</v>
      </c>
      <c r="L9690">
        <v>0</v>
      </c>
    </row>
    <row r="9691" spans="1:12">
      <c r="A9691" s="1" t="s">
        <v>141</v>
      </c>
      <c r="B9691">
        <v>1973</v>
      </c>
      <c r="C9691" t="str">
        <f>VLOOKUP(co2_data[[#This Row],[country]],Country_Parameter!A:C,3,0)</f>
        <v>Parameter 1</v>
      </c>
      <c r="D9691">
        <v>2314198</v>
      </c>
      <c r="E9691">
        <v>13885775872</v>
      </c>
      <c r="F9691">
        <v>0</v>
      </c>
      <c r="G9691">
        <v>15</v>
      </c>
      <c r="H9691">
        <v>0</v>
      </c>
      <c r="I9691">
        <v>10</v>
      </c>
      <c r="J9691">
        <v>0</v>
      </c>
      <c r="K9691">
        <v>4</v>
      </c>
      <c r="L9691">
        <v>0</v>
      </c>
    </row>
    <row r="9692" spans="1:12">
      <c r="A9692" s="1" t="s">
        <v>141</v>
      </c>
      <c r="B9692">
        <v>1974</v>
      </c>
      <c r="C9692" t="str">
        <f>VLOOKUP(co2_data[[#This Row],[country]],Country_Parameter!A:C,3,0)</f>
        <v>Parameter 1</v>
      </c>
      <c r="D9692">
        <v>2432219</v>
      </c>
      <c r="E9692">
        <v>16970868736</v>
      </c>
      <c r="F9692">
        <v>0</v>
      </c>
      <c r="G9692">
        <v>9</v>
      </c>
      <c r="H9692">
        <v>0</v>
      </c>
      <c r="I9692">
        <v>4</v>
      </c>
      <c r="J9692">
        <v>0</v>
      </c>
      <c r="K9692">
        <v>5</v>
      </c>
      <c r="L9692">
        <v>0</v>
      </c>
    </row>
    <row r="9693" spans="1:12">
      <c r="A9693" s="1" t="s">
        <v>141</v>
      </c>
      <c r="B9693">
        <v>1975</v>
      </c>
      <c r="C9693" t="str">
        <f>VLOOKUP(co2_data[[#This Row],[country]],Country_Parameter!A:C,3,0)</f>
        <v>Parameter 1</v>
      </c>
      <c r="D9693">
        <v>2571563</v>
      </c>
      <c r="E9693">
        <v>17658333184</v>
      </c>
      <c r="F9693">
        <v>0</v>
      </c>
      <c r="G9693">
        <v>12</v>
      </c>
      <c r="H9693">
        <v>0</v>
      </c>
      <c r="I9693">
        <v>6</v>
      </c>
      <c r="J9693">
        <v>0</v>
      </c>
      <c r="K9693">
        <v>5</v>
      </c>
      <c r="L9693">
        <v>0</v>
      </c>
    </row>
    <row r="9694" spans="1:12">
      <c r="A9694" s="1" t="s">
        <v>141</v>
      </c>
      <c r="B9694">
        <v>1976</v>
      </c>
      <c r="C9694" t="str">
        <f>VLOOKUP(co2_data[[#This Row],[country]],Country_Parameter!A:C,3,0)</f>
        <v>Parameter 1</v>
      </c>
      <c r="D9694">
        <v>2721245</v>
      </c>
      <c r="E9694">
        <v>21707874304</v>
      </c>
      <c r="F9694">
        <v>1</v>
      </c>
      <c r="G9694">
        <v>18</v>
      </c>
      <c r="H9694">
        <v>0</v>
      </c>
      <c r="I9694">
        <v>8</v>
      </c>
      <c r="J9694">
        <v>0</v>
      </c>
      <c r="K9694">
        <v>9</v>
      </c>
      <c r="L9694">
        <v>0</v>
      </c>
    </row>
    <row r="9695" spans="1:12">
      <c r="A9695" s="1" t="s">
        <v>141</v>
      </c>
      <c r="B9695">
        <v>1977</v>
      </c>
      <c r="C9695" t="str">
        <f>VLOOKUP(co2_data[[#This Row],[country]],Country_Parameter!A:C,3,0)</f>
        <v>Parameter 1</v>
      </c>
      <c r="D9695">
        <v>2881540</v>
      </c>
      <c r="E9695">
        <v>23630520320</v>
      </c>
      <c r="F9695">
        <v>1</v>
      </c>
      <c r="G9695">
        <v>20</v>
      </c>
      <c r="H9695">
        <v>0</v>
      </c>
      <c r="I9695">
        <v>8</v>
      </c>
      <c r="J9695">
        <v>0</v>
      </c>
      <c r="K9695">
        <v>11</v>
      </c>
      <c r="L9695">
        <v>0</v>
      </c>
    </row>
    <row r="9696" spans="1:12">
      <c r="A9696" s="1" t="s">
        <v>141</v>
      </c>
      <c r="B9696">
        <v>1978</v>
      </c>
      <c r="C9696" t="str">
        <f>VLOOKUP(co2_data[[#This Row],[country]],Country_Parameter!A:C,3,0)</f>
        <v>Parameter 1</v>
      </c>
      <c r="D9696">
        <v>3052531</v>
      </c>
      <c r="E9696">
        <v>24415600640</v>
      </c>
      <c r="F9696">
        <v>2</v>
      </c>
      <c r="G9696">
        <v>21</v>
      </c>
      <c r="H9696">
        <v>0</v>
      </c>
      <c r="I9696">
        <v>8</v>
      </c>
      <c r="J9696">
        <v>1</v>
      </c>
      <c r="K9696">
        <v>10</v>
      </c>
      <c r="L9696">
        <v>0</v>
      </c>
    </row>
    <row r="9697" spans="1:12">
      <c r="A9697" s="1" t="s">
        <v>141</v>
      </c>
      <c r="B9697">
        <v>1979</v>
      </c>
      <c r="C9697" t="str">
        <f>VLOOKUP(co2_data[[#This Row],[country]],Country_Parameter!A:C,3,0)</f>
        <v>Parameter 1</v>
      </c>
      <c r="D9697">
        <v>3233850</v>
      </c>
      <c r="E9697">
        <v>26609033216</v>
      </c>
      <c r="F9697">
        <v>2</v>
      </c>
      <c r="G9697">
        <v>26</v>
      </c>
      <c r="H9697">
        <v>0</v>
      </c>
      <c r="I9697">
        <v>9</v>
      </c>
      <c r="J9697">
        <v>2</v>
      </c>
      <c r="K9697">
        <v>13</v>
      </c>
      <c r="L9697">
        <v>0</v>
      </c>
    </row>
    <row r="9698" spans="1:12">
      <c r="A9698" s="1" t="s">
        <v>141</v>
      </c>
      <c r="B9698">
        <v>1980</v>
      </c>
      <c r="C9698" t="str">
        <f>VLOOKUP(co2_data[[#This Row],[country]],Country_Parameter!A:C,3,0)</f>
        <v>Parameter 1</v>
      </c>
      <c r="D9698">
        <v>3424375</v>
      </c>
      <c r="E9698">
        <v>26794354688</v>
      </c>
      <c r="F9698">
        <v>1</v>
      </c>
      <c r="G9698">
        <v>27</v>
      </c>
      <c r="H9698">
        <v>0</v>
      </c>
      <c r="I9698">
        <v>9</v>
      </c>
      <c r="J9698">
        <v>2</v>
      </c>
      <c r="K9698">
        <v>14</v>
      </c>
      <c r="L9698">
        <v>0</v>
      </c>
    </row>
    <row r="9699" spans="1:12">
      <c r="A9699" s="1" t="s">
        <v>141</v>
      </c>
      <c r="B9699">
        <v>1981</v>
      </c>
      <c r="C9699" t="str">
        <f>VLOOKUP(co2_data[[#This Row],[country]],Country_Parameter!A:C,3,0)</f>
        <v>Parameter 1</v>
      </c>
      <c r="D9699">
        <v>3621488</v>
      </c>
      <c r="E9699">
        <v>21659518976</v>
      </c>
      <c r="F9699">
        <v>1</v>
      </c>
      <c r="G9699">
        <v>29</v>
      </c>
      <c r="H9699">
        <v>0</v>
      </c>
      <c r="I9699">
        <v>4</v>
      </c>
      <c r="J9699">
        <v>3</v>
      </c>
      <c r="K9699">
        <v>19</v>
      </c>
      <c r="L9699">
        <v>0</v>
      </c>
    </row>
    <row r="9700" spans="1:12">
      <c r="A9700" s="1" t="s">
        <v>141</v>
      </c>
      <c r="B9700">
        <v>1982</v>
      </c>
      <c r="C9700" t="str">
        <f>VLOOKUP(co2_data[[#This Row],[country]],Country_Parameter!A:C,3,0)</f>
        <v>Parameter 1</v>
      </c>
      <c r="D9700">
        <v>3724775</v>
      </c>
      <c r="E9700">
        <v>22274877440</v>
      </c>
      <c r="F9700">
        <v>2</v>
      </c>
      <c r="G9700">
        <v>31</v>
      </c>
      <c r="H9700">
        <v>0</v>
      </c>
      <c r="I9700">
        <v>6</v>
      </c>
      <c r="J9700">
        <v>1</v>
      </c>
      <c r="K9700">
        <v>22</v>
      </c>
      <c r="L9700">
        <v>0</v>
      </c>
    </row>
    <row r="9701" spans="1:12">
      <c r="A9701" s="1" t="s">
        <v>141</v>
      </c>
      <c r="B9701">
        <v>1983</v>
      </c>
      <c r="C9701" t="str">
        <f>VLOOKUP(co2_data[[#This Row],[country]],Country_Parameter!A:C,3,0)</f>
        <v>Parameter 1</v>
      </c>
      <c r="D9701">
        <v>3718967</v>
      </c>
      <c r="E9701">
        <v>21733019648</v>
      </c>
      <c r="F9701">
        <v>2</v>
      </c>
      <c r="G9701">
        <v>30</v>
      </c>
      <c r="H9701">
        <v>0</v>
      </c>
      <c r="I9701">
        <v>4</v>
      </c>
      <c r="J9701">
        <v>4</v>
      </c>
      <c r="K9701">
        <v>20</v>
      </c>
      <c r="L9701">
        <v>0</v>
      </c>
    </row>
    <row r="9702" spans="1:12">
      <c r="A9702" s="1" t="s">
        <v>141</v>
      </c>
      <c r="B9702">
        <v>1984</v>
      </c>
      <c r="C9702" t="str">
        <f>VLOOKUP(co2_data[[#This Row],[country]],Country_Parameter!A:C,3,0)</f>
        <v>Parameter 1</v>
      </c>
      <c r="D9702">
        <v>3773637</v>
      </c>
      <c r="E9702">
        <v>20643919872</v>
      </c>
      <c r="F9702">
        <v>3</v>
      </c>
      <c r="G9702">
        <v>28</v>
      </c>
      <c r="H9702">
        <v>0</v>
      </c>
      <c r="I9702">
        <v>2</v>
      </c>
      <c r="J9702">
        <v>6</v>
      </c>
      <c r="K9702">
        <v>18</v>
      </c>
      <c r="L9702">
        <v>0</v>
      </c>
    </row>
    <row r="9703" spans="1:12">
      <c r="A9703" s="1" t="s">
        <v>141</v>
      </c>
      <c r="B9703">
        <v>1985</v>
      </c>
      <c r="C9703" t="str">
        <f>VLOOKUP(co2_data[[#This Row],[country]],Country_Parameter!A:C,3,0)</f>
        <v>Parameter 1</v>
      </c>
      <c r="D9703">
        <v>3898745</v>
      </c>
      <c r="E9703">
        <v>22390671360</v>
      </c>
      <c r="F9703">
        <v>3</v>
      </c>
      <c r="G9703">
        <v>31</v>
      </c>
      <c r="H9703">
        <v>0</v>
      </c>
      <c r="I9703">
        <v>2</v>
      </c>
      <c r="J9703">
        <v>6</v>
      </c>
      <c r="K9703">
        <v>20</v>
      </c>
      <c r="L9703">
        <v>0</v>
      </c>
    </row>
    <row r="9704" spans="1:12">
      <c r="A9704" s="1" t="s">
        <v>141</v>
      </c>
      <c r="B9704">
        <v>1986</v>
      </c>
      <c r="C9704" t="str">
        <f>VLOOKUP(co2_data[[#This Row],[country]],Country_Parameter!A:C,3,0)</f>
        <v>Parameter 1</v>
      </c>
      <c r="D9704">
        <v>4017404</v>
      </c>
      <c r="E9704">
        <v>19866519552</v>
      </c>
      <c r="F9704">
        <v>1</v>
      </c>
      <c r="G9704">
        <v>34</v>
      </c>
      <c r="H9704">
        <v>0</v>
      </c>
      <c r="I9704">
        <v>7</v>
      </c>
      <c r="J9704">
        <v>9</v>
      </c>
      <c r="K9704">
        <v>18</v>
      </c>
      <c r="L9704">
        <v>0</v>
      </c>
    </row>
    <row r="9705" spans="1:12">
      <c r="A9705" s="1" t="s">
        <v>141</v>
      </c>
      <c r="B9705">
        <v>1987</v>
      </c>
      <c r="C9705" t="str">
        <f>VLOOKUP(co2_data[[#This Row],[country]],Country_Parameter!A:C,3,0)</f>
        <v>Parameter 1</v>
      </c>
      <c r="D9705">
        <v>4129743</v>
      </c>
      <c r="E9705">
        <v>16966307840</v>
      </c>
      <c r="F9705">
        <v>1</v>
      </c>
      <c r="G9705">
        <v>32</v>
      </c>
      <c r="H9705">
        <v>0</v>
      </c>
      <c r="I9705">
        <v>4</v>
      </c>
      <c r="J9705">
        <v>8</v>
      </c>
      <c r="K9705">
        <v>19</v>
      </c>
      <c r="L9705">
        <v>0</v>
      </c>
    </row>
    <row r="9706" spans="1:12">
      <c r="A9706" s="1" t="s">
        <v>141</v>
      </c>
      <c r="B9706">
        <v>1988</v>
      </c>
      <c r="C9706" t="str">
        <f>VLOOKUP(co2_data[[#This Row],[country]],Country_Parameter!A:C,3,0)</f>
        <v>Parameter 1</v>
      </c>
      <c r="D9706">
        <v>4237754</v>
      </c>
      <c r="E9706">
        <v>18275176448</v>
      </c>
      <c r="F9706">
        <v>1</v>
      </c>
      <c r="G9706">
        <v>36</v>
      </c>
      <c r="H9706">
        <v>0</v>
      </c>
      <c r="I9706">
        <v>5</v>
      </c>
      <c r="J9706">
        <v>8</v>
      </c>
      <c r="K9706">
        <v>22</v>
      </c>
      <c r="L9706">
        <v>0</v>
      </c>
    </row>
    <row r="9707" spans="1:12">
      <c r="A9707" s="1" t="s">
        <v>141</v>
      </c>
      <c r="B9707">
        <v>1989</v>
      </c>
      <c r="C9707" t="str">
        <f>VLOOKUP(co2_data[[#This Row],[country]],Country_Parameter!A:C,3,0)</f>
        <v>Parameter 1</v>
      </c>
      <c r="D9707">
        <v>4342927</v>
      </c>
      <c r="E9707">
        <v>19622825984</v>
      </c>
      <c r="F9707">
        <v>1</v>
      </c>
      <c r="G9707">
        <v>37</v>
      </c>
      <c r="H9707">
        <v>0</v>
      </c>
      <c r="I9707">
        <v>4</v>
      </c>
      <c r="J9707">
        <v>11</v>
      </c>
      <c r="K9707">
        <v>21</v>
      </c>
      <c r="L9707">
        <v>0</v>
      </c>
    </row>
    <row r="9708" spans="1:12">
      <c r="A9708" s="1" t="s">
        <v>141</v>
      </c>
      <c r="B9708">
        <v>1990</v>
      </c>
      <c r="C9708" t="str">
        <f>VLOOKUP(co2_data[[#This Row],[country]],Country_Parameter!A:C,3,0)</f>
        <v>Parameter 1</v>
      </c>
      <c r="D9708">
        <v>4445242</v>
      </c>
      <c r="E9708">
        <v>20372080640</v>
      </c>
      <c r="F9708">
        <v>1</v>
      </c>
      <c r="G9708">
        <v>37</v>
      </c>
      <c r="H9708">
        <v>0</v>
      </c>
      <c r="I9708">
        <v>7</v>
      </c>
      <c r="J9708">
        <v>9</v>
      </c>
      <c r="K9708">
        <v>19</v>
      </c>
      <c r="L9708">
        <v>0</v>
      </c>
    </row>
    <row r="9709" spans="1:12">
      <c r="A9709" s="1" t="s">
        <v>141</v>
      </c>
      <c r="B9709">
        <v>1991</v>
      </c>
      <c r="C9709" t="str">
        <f>VLOOKUP(co2_data[[#This Row],[country]],Country_Parameter!A:C,3,0)</f>
        <v>Parameter 1</v>
      </c>
      <c r="D9709">
        <v>4544405</v>
      </c>
      <c r="E9709">
        <v>25389277184</v>
      </c>
      <c r="F9709">
        <v>1</v>
      </c>
      <c r="G9709">
        <v>43</v>
      </c>
      <c r="H9709">
        <v>0</v>
      </c>
      <c r="I9709">
        <v>7</v>
      </c>
      <c r="J9709">
        <v>9</v>
      </c>
      <c r="K9709">
        <v>25</v>
      </c>
      <c r="L9709">
        <v>0</v>
      </c>
    </row>
    <row r="9710" spans="1:12">
      <c r="A9710" s="1" t="s">
        <v>141</v>
      </c>
      <c r="B9710">
        <v>1992</v>
      </c>
      <c r="C9710" t="str">
        <f>VLOOKUP(co2_data[[#This Row],[country]],Country_Parameter!A:C,3,0)</f>
        <v>Parameter 1</v>
      </c>
      <c r="D9710">
        <v>4640358</v>
      </c>
      <c r="E9710">
        <v>26617786368</v>
      </c>
      <c r="F9710">
        <v>1</v>
      </c>
      <c r="G9710">
        <v>37</v>
      </c>
      <c r="H9710">
        <v>0</v>
      </c>
      <c r="I9710">
        <v>4</v>
      </c>
      <c r="J9710">
        <v>9</v>
      </c>
      <c r="K9710">
        <v>23</v>
      </c>
      <c r="L9710">
        <v>0</v>
      </c>
    </row>
    <row r="9711" spans="1:12">
      <c r="A9711" s="1" t="s">
        <v>141</v>
      </c>
      <c r="B9711">
        <v>1993</v>
      </c>
      <c r="C9711" t="str">
        <f>VLOOKUP(co2_data[[#This Row],[country]],Country_Parameter!A:C,3,0)</f>
        <v>Parameter 1</v>
      </c>
      <c r="D9711">
        <v>4733054</v>
      </c>
      <c r="E9711">
        <v>27601956864</v>
      </c>
      <c r="F9711">
        <v>1</v>
      </c>
      <c r="G9711">
        <v>39</v>
      </c>
      <c r="H9711">
        <v>0</v>
      </c>
      <c r="I9711">
        <v>3</v>
      </c>
      <c r="J9711">
        <v>9</v>
      </c>
      <c r="K9711">
        <v>26</v>
      </c>
      <c r="L9711">
        <v>0</v>
      </c>
    </row>
    <row r="9712" spans="1:12">
      <c r="A9712" s="1" t="s">
        <v>141</v>
      </c>
      <c r="B9712">
        <v>1994</v>
      </c>
      <c r="C9712" t="str">
        <f>VLOOKUP(co2_data[[#This Row],[country]],Country_Parameter!A:C,3,0)</f>
        <v>Parameter 1</v>
      </c>
      <c r="D9712">
        <v>4822039</v>
      </c>
      <c r="E9712">
        <v>30319558656</v>
      </c>
      <c r="F9712">
        <v>2</v>
      </c>
      <c r="G9712">
        <v>51</v>
      </c>
      <c r="H9712">
        <v>0</v>
      </c>
      <c r="I9712">
        <v>11</v>
      </c>
      <c r="J9712">
        <v>9</v>
      </c>
      <c r="K9712">
        <v>30</v>
      </c>
      <c r="L9712">
        <v>0</v>
      </c>
    </row>
    <row r="9713" spans="1:12">
      <c r="A9713" s="1" t="s">
        <v>141</v>
      </c>
      <c r="B9713">
        <v>1995</v>
      </c>
      <c r="C9713" t="str">
        <f>VLOOKUP(co2_data[[#This Row],[country]],Country_Parameter!A:C,3,0)</f>
        <v>Parameter 1</v>
      </c>
      <c r="D9713">
        <v>4906851</v>
      </c>
      <c r="E9713">
        <v>31943528448</v>
      </c>
      <c r="F9713">
        <v>1</v>
      </c>
      <c r="G9713">
        <v>55</v>
      </c>
      <c r="H9713">
        <v>0</v>
      </c>
      <c r="I9713">
        <v>12</v>
      </c>
      <c r="J9713">
        <v>9</v>
      </c>
      <c r="K9713">
        <v>32</v>
      </c>
      <c r="L9713">
        <v>0</v>
      </c>
    </row>
    <row r="9714" spans="1:12">
      <c r="A9714" s="1" t="s">
        <v>141</v>
      </c>
      <c r="B9714">
        <v>1996</v>
      </c>
      <c r="C9714" t="str">
        <f>VLOOKUP(co2_data[[#This Row],[country]],Country_Parameter!A:C,3,0)</f>
        <v>Parameter 1</v>
      </c>
      <c r="D9714">
        <v>4987402</v>
      </c>
      <c r="E9714">
        <v>35211771904</v>
      </c>
      <c r="F9714">
        <v>1</v>
      </c>
      <c r="G9714">
        <v>54</v>
      </c>
      <c r="H9714">
        <v>0</v>
      </c>
      <c r="I9714">
        <v>13</v>
      </c>
      <c r="J9714">
        <v>10</v>
      </c>
      <c r="K9714">
        <v>30</v>
      </c>
      <c r="L9714">
        <v>0</v>
      </c>
    </row>
    <row r="9715" spans="1:12">
      <c r="A9715" s="1" t="s">
        <v>141</v>
      </c>
      <c r="B9715">
        <v>1997</v>
      </c>
      <c r="C9715" t="str">
        <f>VLOOKUP(co2_data[[#This Row],[country]],Country_Parameter!A:C,3,0)</f>
        <v>Parameter 1</v>
      </c>
      <c r="D9715">
        <v>5064640</v>
      </c>
      <c r="E9715">
        <v>39983284224</v>
      </c>
      <c r="F9715">
        <v>1</v>
      </c>
      <c r="G9715">
        <v>52</v>
      </c>
      <c r="H9715">
        <v>0</v>
      </c>
      <c r="I9715">
        <v>10</v>
      </c>
      <c r="J9715">
        <v>10</v>
      </c>
      <c r="K9715">
        <v>31</v>
      </c>
      <c r="L9715">
        <v>0</v>
      </c>
    </row>
    <row r="9716" spans="1:12">
      <c r="A9716" s="1" t="s">
        <v>141</v>
      </c>
      <c r="B9716">
        <v>1998</v>
      </c>
      <c r="C9716" t="str">
        <f>VLOOKUP(co2_data[[#This Row],[country]],Country_Parameter!A:C,3,0)</f>
        <v>Parameter 1</v>
      </c>
      <c r="D9716">
        <v>5140710</v>
      </c>
      <c r="E9716">
        <v>41617600512</v>
      </c>
      <c r="F9716">
        <v>1</v>
      </c>
      <c r="G9716">
        <v>52</v>
      </c>
      <c r="H9716">
        <v>0</v>
      </c>
      <c r="I9716">
        <v>9</v>
      </c>
      <c r="J9716">
        <v>10</v>
      </c>
      <c r="K9716">
        <v>32</v>
      </c>
      <c r="L9716">
        <v>0</v>
      </c>
    </row>
    <row r="9717" spans="1:12">
      <c r="A9717" s="1" t="s">
        <v>141</v>
      </c>
      <c r="B9717">
        <v>1999</v>
      </c>
      <c r="C9717" t="str">
        <f>VLOOKUP(co2_data[[#This Row],[country]],Country_Parameter!A:C,3,0)</f>
        <v>Parameter 1</v>
      </c>
      <c r="D9717">
        <v>5218040</v>
      </c>
      <c r="E9717">
        <v>45257158656</v>
      </c>
      <c r="F9717">
        <v>1</v>
      </c>
      <c r="G9717">
        <v>50</v>
      </c>
      <c r="H9717">
        <v>0</v>
      </c>
      <c r="I9717">
        <v>8</v>
      </c>
      <c r="J9717">
        <v>8</v>
      </c>
      <c r="K9717">
        <v>33</v>
      </c>
      <c r="L9717">
        <v>0</v>
      </c>
    </row>
    <row r="9718" spans="1:12">
      <c r="A9718" s="1" t="s">
        <v>141</v>
      </c>
      <c r="B9718">
        <v>2000</v>
      </c>
      <c r="C9718" t="str">
        <f>VLOOKUP(co2_data[[#This Row],[country]],Country_Parameter!A:C,3,0)</f>
        <v>Parameter 1</v>
      </c>
      <c r="D9718">
        <v>5305020</v>
      </c>
      <c r="E9718">
        <v>49983451136</v>
      </c>
      <c r="F9718">
        <v>1</v>
      </c>
      <c r="G9718">
        <v>53</v>
      </c>
      <c r="H9718">
        <v>0</v>
      </c>
      <c r="I9718">
        <v>8</v>
      </c>
      <c r="J9718">
        <v>9</v>
      </c>
      <c r="K9718">
        <v>34</v>
      </c>
      <c r="L9718">
        <v>0</v>
      </c>
    </row>
    <row r="9719" spans="1:12">
      <c r="A9719" s="1" t="s">
        <v>141</v>
      </c>
      <c r="B9719">
        <v>2001</v>
      </c>
      <c r="C9719" t="str">
        <f>VLOOKUP(co2_data[[#This Row],[country]],Country_Parameter!A:C,3,0)</f>
        <v>Parameter 1</v>
      </c>
      <c r="D9719">
        <v>5403637</v>
      </c>
      <c r="E9719">
        <v>54225698816</v>
      </c>
      <c r="F9719">
        <v>1</v>
      </c>
      <c r="G9719">
        <v>53</v>
      </c>
      <c r="H9719">
        <v>0</v>
      </c>
      <c r="I9719">
        <v>7</v>
      </c>
      <c r="J9719">
        <v>10</v>
      </c>
      <c r="K9719">
        <v>35</v>
      </c>
      <c r="L9719">
        <v>0</v>
      </c>
    </row>
    <row r="9720" spans="1:12">
      <c r="A9720" s="1" t="s">
        <v>141</v>
      </c>
      <c r="B9720">
        <v>2002</v>
      </c>
      <c r="C9720" t="str">
        <f>VLOOKUP(co2_data[[#This Row],[country]],Country_Parameter!A:C,3,0)</f>
        <v>Parameter 1</v>
      </c>
      <c r="D9720">
        <v>5508411</v>
      </c>
      <c r="E9720">
        <v>57785798656</v>
      </c>
      <c r="F9720">
        <v>1</v>
      </c>
      <c r="G9720">
        <v>53</v>
      </c>
      <c r="H9720">
        <v>0</v>
      </c>
      <c r="I9720">
        <v>7</v>
      </c>
      <c r="J9720">
        <v>10</v>
      </c>
      <c r="K9720">
        <v>34</v>
      </c>
      <c r="L9720">
        <v>0</v>
      </c>
    </row>
    <row r="9721" spans="1:12">
      <c r="A9721" s="1" t="s">
        <v>141</v>
      </c>
      <c r="B9721">
        <v>2003</v>
      </c>
      <c r="C9721" t="str">
        <f>VLOOKUP(co2_data[[#This Row],[country]],Country_Parameter!A:C,3,0)</f>
        <v>Parameter 1</v>
      </c>
      <c r="D9721">
        <v>5619403</v>
      </c>
      <c r="E9721">
        <v>70475276288</v>
      </c>
      <c r="F9721">
        <v>1</v>
      </c>
      <c r="G9721">
        <v>55</v>
      </c>
      <c r="H9721">
        <v>0</v>
      </c>
      <c r="I9721">
        <v>9</v>
      </c>
      <c r="J9721">
        <v>11</v>
      </c>
      <c r="K9721">
        <v>35</v>
      </c>
      <c r="L9721">
        <v>0</v>
      </c>
    </row>
    <row r="9722" spans="1:12">
      <c r="A9722" s="1" t="s">
        <v>141</v>
      </c>
      <c r="B9722">
        <v>2004</v>
      </c>
      <c r="C9722" t="str">
        <f>VLOOKUP(co2_data[[#This Row],[country]],Country_Parameter!A:C,3,0)</f>
        <v>Parameter 1</v>
      </c>
      <c r="D9722">
        <v>5736696</v>
      </c>
      <c r="E9722">
        <v>79415541760</v>
      </c>
      <c r="F9722">
        <v>1</v>
      </c>
      <c r="G9722">
        <v>57</v>
      </c>
      <c r="H9722">
        <v>0</v>
      </c>
      <c r="I9722">
        <v>8</v>
      </c>
      <c r="J9722">
        <v>13</v>
      </c>
      <c r="K9722">
        <v>35</v>
      </c>
      <c r="L9722">
        <v>0</v>
      </c>
    </row>
    <row r="9723" spans="1:12">
      <c r="A9723" s="1" t="s">
        <v>141</v>
      </c>
      <c r="B9723">
        <v>2005</v>
      </c>
      <c r="C9723" t="str">
        <f>VLOOKUP(co2_data[[#This Row],[country]],Country_Parameter!A:C,3,0)</f>
        <v>Parameter 1</v>
      </c>
      <c r="D9723">
        <v>5858791</v>
      </c>
      <c r="E9723">
        <v>94523146240</v>
      </c>
      <c r="F9723">
        <v>1</v>
      </c>
      <c r="G9723">
        <v>56</v>
      </c>
      <c r="H9723">
        <v>0</v>
      </c>
      <c r="I9723">
        <v>9</v>
      </c>
      <c r="J9723">
        <v>11</v>
      </c>
      <c r="K9723">
        <v>35</v>
      </c>
      <c r="L9723">
        <v>0</v>
      </c>
    </row>
    <row r="9724" spans="1:12">
      <c r="A9724" s="1" t="s">
        <v>141</v>
      </c>
      <c r="B9724">
        <v>2006</v>
      </c>
      <c r="C9724" t="str">
        <f>VLOOKUP(co2_data[[#This Row],[country]],Country_Parameter!A:C,3,0)</f>
        <v>Parameter 1</v>
      </c>
      <c r="D9724">
        <v>5980212</v>
      </c>
      <c r="E9724">
        <v>109000000000</v>
      </c>
      <c r="F9724">
        <v>2</v>
      </c>
      <c r="G9724">
        <v>54</v>
      </c>
      <c r="H9724">
        <v>0</v>
      </c>
      <c r="I9724">
        <v>8</v>
      </c>
      <c r="J9724">
        <v>9</v>
      </c>
      <c r="K9724">
        <v>35</v>
      </c>
      <c r="L9724">
        <v>0</v>
      </c>
    </row>
    <row r="9725" spans="1:12">
      <c r="A9725" s="1" t="s">
        <v>141</v>
      </c>
      <c r="B9725">
        <v>2007</v>
      </c>
      <c r="C9725" t="str">
        <f>VLOOKUP(co2_data[[#This Row],[country]],Country_Parameter!A:C,3,0)</f>
        <v>Parameter 1</v>
      </c>
      <c r="D9725">
        <v>6104379</v>
      </c>
      <c r="E9725">
        <v>124000000000</v>
      </c>
      <c r="F9725">
        <v>2</v>
      </c>
      <c r="G9725">
        <v>44</v>
      </c>
      <c r="H9725">
        <v>0</v>
      </c>
      <c r="I9725">
        <v>7</v>
      </c>
      <c r="J9725">
        <v>10</v>
      </c>
      <c r="K9725">
        <v>25</v>
      </c>
      <c r="L9725">
        <v>0</v>
      </c>
    </row>
    <row r="9726" spans="1:12">
      <c r="A9726" s="1" t="s">
        <v>141</v>
      </c>
      <c r="B9726">
        <v>2008</v>
      </c>
      <c r="C9726" t="str">
        <f>VLOOKUP(co2_data[[#This Row],[country]],Country_Parameter!A:C,3,0)</f>
        <v>Parameter 1</v>
      </c>
      <c r="D9726">
        <v>6235433</v>
      </c>
      <c r="E9726">
        <v>154000000000</v>
      </c>
      <c r="F9726">
        <v>2</v>
      </c>
      <c r="G9726">
        <v>50</v>
      </c>
      <c r="H9726">
        <v>0</v>
      </c>
      <c r="I9726">
        <v>7</v>
      </c>
      <c r="J9726">
        <v>10</v>
      </c>
      <c r="K9726">
        <v>30</v>
      </c>
      <c r="L9726">
        <v>0</v>
      </c>
    </row>
    <row r="9727" spans="1:12">
      <c r="A9727" s="1" t="s">
        <v>141</v>
      </c>
      <c r="B9727">
        <v>2009</v>
      </c>
      <c r="C9727" t="str">
        <f>VLOOKUP(co2_data[[#This Row],[country]],Country_Parameter!A:C,3,0)</f>
        <v>Parameter 1</v>
      </c>
      <c r="D9727">
        <v>6366688</v>
      </c>
      <c r="E9727">
        <v>166000000000</v>
      </c>
      <c r="F9727">
        <v>3</v>
      </c>
      <c r="G9727">
        <v>52</v>
      </c>
      <c r="H9727">
        <v>0</v>
      </c>
      <c r="I9727">
        <v>7</v>
      </c>
      <c r="J9727">
        <v>11</v>
      </c>
      <c r="K9727">
        <v>31</v>
      </c>
      <c r="L9727">
        <v>0</v>
      </c>
    </row>
    <row r="9728" spans="1:12">
      <c r="A9728" s="1" t="s">
        <v>141</v>
      </c>
      <c r="B9728">
        <v>2010</v>
      </c>
      <c r="C9728" t="str">
        <f>VLOOKUP(co2_data[[#This Row],[country]],Country_Parameter!A:C,3,0)</f>
        <v>Parameter 1</v>
      </c>
      <c r="D9728">
        <v>6497838</v>
      </c>
      <c r="E9728">
        <v>188000000000</v>
      </c>
      <c r="F9728">
        <v>3</v>
      </c>
      <c r="G9728">
        <v>59</v>
      </c>
      <c r="H9728">
        <v>0</v>
      </c>
      <c r="I9728">
        <v>7</v>
      </c>
      <c r="J9728">
        <v>13</v>
      </c>
      <c r="K9728">
        <v>36</v>
      </c>
      <c r="L9728">
        <v>0</v>
      </c>
    </row>
    <row r="9729" spans="1:12">
      <c r="A9729" s="1" t="s">
        <v>141</v>
      </c>
      <c r="B9729">
        <v>2011</v>
      </c>
      <c r="C9729" t="str">
        <f>VLOOKUP(co2_data[[#This Row],[country]],Country_Parameter!A:C,3,0)</f>
        <v>Parameter 1</v>
      </c>
      <c r="D9729">
        <v>6343210</v>
      </c>
      <c r="E9729">
        <v>79210078208</v>
      </c>
      <c r="F9729">
        <v>1</v>
      </c>
      <c r="G9729">
        <v>54</v>
      </c>
      <c r="H9729">
        <v>0</v>
      </c>
      <c r="I9729">
        <v>9</v>
      </c>
      <c r="J9729">
        <v>8</v>
      </c>
      <c r="K9729">
        <v>35</v>
      </c>
      <c r="L9729">
        <v>0</v>
      </c>
    </row>
    <row r="9730" spans="1:12">
      <c r="A9730" s="1" t="s">
        <v>141</v>
      </c>
      <c r="B9730">
        <v>2012</v>
      </c>
      <c r="C9730" t="str">
        <f>VLOOKUP(co2_data[[#This Row],[country]],Country_Parameter!A:C,3,0)</f>
        <v>Parameter 1</v>
      </c>
      <c r="D9730">
        <v>6179328</v>
      </c>
      <c r="E9730">
        <v>148000000000</v>
      </c>
      <c r="F9730">
        <v>1</v>
      </c>
      <c r="G9730">
        <v>62</v>
      </c>
      <c r="H9730">
        <v>0</v>
      </c>
      <c r="I9730">
        <v>11</v>
      </c>
      <c r="J9730">
        <v>18</v>
      </c>
      <c r="K9730">
        <v>32</v>
      </c>
      <c r="L9730">
        <v>0</v>
      </c>
    </row>
    <row r="9731" spans="1:12">
      <c r="A9731" s="1" t="s">
        <v>141</v>
      </c>
      <c r="B9731">
        <v>2013</v>
      </c>
      <c r="C9731" t="str">
        <f>VLOOKUP(co2_data[[#This Row],[country]],Country_Parameter!A:C,3,0)</f>
        <v>Parameter 1</v>
      </c>
      <c r="D9731">
        <v>6304636</v>
      </c>
      <c r="E9731">
        <v>121000000000</v>
      </c>
      <c r="F9731">
        <v>1</v>
      </c>
      <c r="G9731">
        <v>51</v>
      </c>
      <c r="H9731">
        <v>0</v>
      </c>
      <c r="I9731">
        <v>8</v>
      </c>
      <c r="J9731">
        <v>21</v>
      </c>
      <c r="K9731">
        <v>22</v>
      </c>
      <c r="L9731">
        <v>0</v>
      </c>
    </row>
    <row r="9732" spans="1:12">
      <c r="A9732" s="1" t="s">
        <v>141</v>
      </c>
      <c r="B9732">
        <v>2014</v>
      </c>
      <c r="C9732" t="str">
        <f>VLOOKUP(co2_data[[#This Row],[country]],Country_Parameter!A:C,3,0)</f>
        <v>Parameter 1</v>
      </c>
      <c r="D9732">
        <v>6427260</v>
      </c>
      <c r="E9732">
        <v>93388341248</v>
      </c>
      <c r="F9732">
        <v>3</v>
      </c>
      <c r="G9732">
        <v>68</v>
      </c>
      <c r="H9732">
        <v>0</v>
      </c>
      <c r="I9732">
        <v>5</v>
      </c>
      <c r="J9732">
        <v>19</v>
      </c>
      <c r="K9732">
        <v>41</v>
      </c>
      <c r="L9732">
        <v>0</v>
      </c>
    </row>
    <row r="9733" spans="1:12">
      <c r="A9733" s="1" t="s">
        <v>141</v>
      </c>
      <c r="B9733">
        <v>2015</v>
      </c>
      <c r="C9733" t="str">
        <f>VLOOKUP(co2_data[[#This Row],[country]],Country_Parameter!A:C,3,0)</f>
        <v>Parameter 1</v>
      </c>
      <c r="D9733">
        <v>6531825</v>
      </c>
      <c r="E9733">
        <v>92601081856</v>
      </c>
      <c r="F9733">
        <v>2</v>
      </c>
      <c r="G9733">
        <v>63</v>
      </c>
      <c r="H9733">
        <v>0</v>
      </c>
      <c r="I9733">
        <v>5</v>
      </c>
      <c r="J9733">
        <v>24</v>
      </c>
      <c r="K9733">
        <v>32</v>
      </c>
      <c r="L9733">
        <v>0</v>
      </c>
    </row>
    <row r="9734" spans="1:12">
      <c r="A9734" s="1" t="s">
        <v>141</v>
      </c>
      <c r="B9734">
        <v>2016</v>
      </c>
      <c r="C9734" t="str">
        <f>VLOOKUP(co2_data[[#This Row],[country]],Country_Parameter!A:C,3,0)</f>
        <v>Parameter 1</v>
      </c>
      <c r="D9734">
        <v>6632129</v>
      </c>
      <c r="E9734">
        <v>91220393984</v>
      </c>
      <c r="F9734">
        <v>2</v>
      </c>
      <c r="G9734">
        <v>60</v>
      </c>
      <c r="H9734">
        <v>0</v>
      </c>
      <c r="I9734">
        <v>4</v>
      </c>
      <c r="J9734">
        <v>29</v>
      </c>
      <c r="K9734">
        <v>26</v>
      </c>
      <c r="L9734">
        <v>0</v>
      </c>
    </row>
    <row r="9735" spans="1:12">
      <c r="A9735" s="1" t="s">
        <v>141</v>
      </c>
      <c r="B9735">
        <v>2017</v>
      </c>
      <c r="C9735" t="str">
        <f>VLOOKUP(co2_data[[#This Row],[country]],Country_Parameter!A:C,3,0)</f>
        <v>Parameter 1</v>
      </c>
      <c r="D9735">
        <v>6738770</v>
      </c>
      <c r="E9735">
        <v>121000000000</v>
      </c>
      <c r="F9735">
        <v>2</v>
      </c>
      <c r="G9735">
        <v>70</v>
      </c>
      <c r="H9735">
        <v>0</v>
      </c>
      <c r="I9735">
        <v>7</v>
      </c>
      <c r="J9735">
        <v>34</v>
      </c>
      <c r="K9735">
        <v>26</v>
      </c>
      <c r="L9735">
        <v>0</v>
      </c>
    </row>
    <row r="9736" spans="1:12">
      <c r="A9736" s="1" t="s">
        <v>141</v>
      </c>
      <c r="B9736">
        <v>2018</v>
      </c>
      <c r="C9736" t="str">
        <f>VLOOKUP(co2_data[[#This Row],[country]],Country_Parameter!A:C,3,0)</f>
        <v>Parameter 1</v>
      </c>
      <c r="D9736">
        <v>6849060</v>
      </c>
      <c r="E9736">
        <v>130000000000</v>
      </c>
      <c r="F9736">
        <v>2</v>
      </c>
      <c r="G9736">
        <v>65</v>
      </c>
      <c r="H9736">
        <v>0</v>
      </c>
      <c r="I9736">
        <v>9</v>
      </c>
      <c r="J9736">
        <v>29</v>
      </c>
      <c r="K9736">
        <v>26</v>
      </c>
      <c r="L9736">
        <v>0</v>
      </c>
    </row>
    <row r="9737" spans="1:12">
      <c r="A9737" s="1" t="s">
        <v>141</v>
      </c>
      <c r="B9737">
        <v>2019</v>
      </c>
      <c r="C9737" t="str">
        <f>VLOOKUP(co2_data[[#This Row],[country]],Country_Parameter!A:C,3,0)</f>
        <v>Parameter 1</v>
      </c>
      <c r="D9737">
        <v>6951038</v>
      </c>
      <c r="E9737">
        <v>116000000000</v>
      </c>
      <c r="F9737">
        <v>1</v>
      </c>
      <c r="G9737">
        <v>76</v>
      </c>
      <c r="H9737">
        <v>0</v>
      </c>
      <c r="I9737">
        <v>10</v>
      </c>
      <c r="J9737">
        <v>21</v>
      </c>
      <c r="K9737">
        <v>44</v>
      </c>
      <c r="L9737">
        <v>0</v>
      </c>
    </row>
    <row r="9738" spans="1:12">
      <c r="A9738" s="1" t="s">
        <v>141</v>
      </c>
      <c r="B9738">
        <v>2020</v>
      </c>
      <c r="C9738" t="str">
        <f>VLOOKUP(co2_data[[#This Row],[country]],Country_Parameter!A:C,3,0)</f>
        <v>Parameter 1</v>
      </c>
      <c r="D9738">
        <v>7045404</v>
      </c>
      <c r="E9738">
        <v>81726078976</v>
      </c>
      <c r="F9738">
        <v>1</v>
      </c>
      <c r="G9738">
        <v>34</v>
      </c>
      <c r="H9738">
        <v>0</v>
      </c>
      <c r="I9738">
        <v>5</v>
      </c>
      <c r="J9738">
        <v>6</v>
      </c>
      <c r="K9738">
        <v>22</v>
      </c>
      <c r="L9738">
        <v>0</v>
      </c>
    </row>
    <row r="9739" spans="1:12">
      <c r="A9739" s="1" t="s">
        <v>141</v>
      </c>
      <c r="B9739">
        <v>2021</v>
      </c>
      <c r="C9739" t="str">
        <f>VLOOKUP(co2_data[[#This Row],[country]],Country_Parameter!A:C,3,0)</f>
        <v>Parameter 1</v>
      </c>
      <c r="D9739">
        <v>7135180</v>
      </c>
      <c r="E9739">
        <v>105000000000</v>
      </c>
      <c r="F9739">
        <v>2</v>
      </c>
      <c r="G9739">
        <v>57</v>
      </c>
      <c r="H9739">
        <v>0</v>
      </c>
      <c r="I9739">
        <v>11</v>
      </c>
      <c r="J9739">
        <v>13</v>
      </c>
      <c r="K9739">
        <v>31</v>
      </c>
      <c r="L9739">
        <v>0</v>
      </c>
    </row>
    <row r="9740" spans="1:12">
      <c r="A9740" s="1" t="s">
        <v>141</v>
      </c>
      <c r="B9740">
        <v>2022</v>
      </c>
      <c r="C9740" t="str">
        <f>VLOOKUP(co2_data[[#This Row],[country]],Country_Parameter!A:C,3,0)</f>
        <v>Parameter 1</v>
      </c>
      <c r="D9740">
        <v>7223804</v>
      </c>
      <c r="E9740">
        <v>91444477952</v>
      </c>
      <c r="F9740">
        <v>2</v>
      </c>
      <c r="G9740">
        <v>58</v>
      </c>
      <c r="H9740">
        <v>0</v>
      </c>
      <c r="I9740">
        <v>10</v>
      </c>
      <c r="J9740">
        <v>13</v>
      </c>
      <c r="K9740">
        <v>33</v>
      </c>
      <c r="L9740">
        <v>0</v>
      </c>
    </row>
    <row r="9741" spans="1:12">
      <c r="A9741" s="1" t="s">
        <v>141</v>
      </c>
      <c r="B9741">
        <v>2023</v>
      </c>
      <c r="C9741" t="str">
        <f>VLOOKUP(co2_data[[#This Row],[country]],Country_Parameter!A:C,3,0)</f>
        <v>Parameter 1</v>
      </c>
      <c r="D9741">
        <v>7305660</v>
      </c>
      <c r="E9741">
        <v>0</v>
      </c>
      <c r="F9741">
        <v>2</v>
      </c>
      <c r="G9741">
        <v>61</v>
      </c>
      <c r="H9741">
        <v>0</v>
      </c>
      <c r="I9741">
        <v>13</v>
      </c>
      <c r="J9741">
        <v>14</v>
      </c>
      <c r="K9741">
        <v>33</v>
      </c>
      <c r="L9741">
        <v>0</v>
      </c>
    </row>
    <row r="9742" spans="1:12">
      <c r="A9742" s="1" t="s">
        <v>142</v>
      </c>
      <c r="B9742">
        <v>1949</v>
      </c>
      <c r="C9742" t="str">
        <f>VLOOKUP(co2_data[[#This Row],[country]],Country_Parameter!A:C,3,0)</f>
        <v>Parameter 1</v>
      </c>
      <c r="D9742">
        <v>13608</v>
      </c>
      <c r="E9742">
        <v>0</v>
      </c>
      <c r="F9742">
        <v>0</v>
      </c>
      <c r="G9742">
        <v>0</v>
      </c>
      <c r="H9742">
        <v>0</v>
      </c>
      <c r="I9742">
        <v>0</v>
      </c>
      <c r="J9742">
        <v>0</v>
      </c>
      <c r="K9742">
        <v>0</v>
      </c>
      <c r="L9742">
        <v>0</v>
      </c>
    </row>
    <row r="9743" spans="1:12">
      <c r="A9743" s="1" t="s">
        <v>142</v>
      </c>
      <c r="B9743">
        <v>1950</v>
      </c>
      <c r="C9743" t="str">
        <f>VLOOKUP(co2_data[[#This Row],[country]],Country_Parameter!A:C,3,0)</f>
        <v>Parameter 1</v>
      </c>
      <c r="D9743">
        <v>13786</v>
      </c>
      <c r="E9743">
        <v>0</v>
      </c>
      <c r="F9743">
        <v>0</v>
      </c>
      <c r="G9743">
        <v>0</v>
      </c>
      <c r="H9743">
        <v>0</v>
      </c>
      <c r="I9743">
        <v>0</v>
      </c>
      <c r="J9743">
        <v>0</v>
      </c>
      <c r="K9743">
        <v>0</v>
      </c>
      <c r="L9743">
        <v>0</v>
      </c>
    </row>
    <row r="9744" spans="1:12">
      <c r="A9744" s="1" t="s">
        <v>142</v>
      </c>
      <c r="B9744">
        <v>1951</v>
      </c>
      <c r="C9744" t="str">
        <f>VLOOKUP(co2_data[[#This Row],[country]],Country_Parameter!A:C,3,0)</f>
        <v>Parameter 1</v>
      </c>
      <c r="D9744">
        <v>14026</v>
      </c>
      <c r="E9744">
        <v>0</v>
      </c>
      <c r="F9744">
        <v>0</v>
      </c>
      <c r="G9744">
        <v>0</v>
      </c>
      <c r="H9744">
        <v>0</v>
      </c>
      <c r="I9744">
        <v>0</v>
      </c>
      <c r="J9744">
        <v>0</v>
      </c>
      <c r="K9744">
        <v>0</v>
      </c>
      <c r="L9744">
        <v>0</v>
      </c>
    </row>
    <row r="9745" spans="1:12">
      <c r="A9745" s="1" t="s">
        <v>142</v>
      </c>
      <c r="B9745">
        <v>1952</v>
      </c>
      <c r="C9745" t="str">
        <f>VLOOKUP(co2_data[[#This Row],[country]],Country_Parameter!A:C,3,0)</f>
        <v>Parameter 1</v>
      </c>
      <c r="D9745">
        <v>14251</v>
      </c>
      <c r="E9745">
        <v>0</v>
      </c>
      <c r="F9745">
        <v>0</v>
      </c>
      <c r="G9745">
        <v>0</v>
      </c>
      <c r="H9745">
        <v>0</v>
      </c>
      <c r="I9745">
        <v>0</v>
      </c>
      <c r="J9745">
        <v>0</v>
      </c>
      <c r="K9745">
        <v>0</v>
      </c>
      <c r="L9745">
        <v>0</v>
      </c>
    </row>
    <row r="9746" spans="1:12">
      <c r="A9746" s="1" t="s">
        <v>142</v>
      </c>
      <c r="B9746">
        <v>1953</v>
      </c>
      <c r="C9746" t="str">
        <f>VLOOKUP(co2_data[[#This Row],[country]],Country_Parameter!A:C,3,0)</f>
        <v>Parameter 1</v>
      </c>
      <c r="D9746">
        <v>14489</v>
      </c>
      <c r="E9746">
        <v>0</v>
      </c>
      <c r="F9746">
        <v>0</v>
      </c>
      <c r="G9746">
        <v>0</v>
      </c>
      <c r="H9746">
        <v>0</v>
      </c>
      <c r="I9746">
        <v>0</v>
      </c>
      <c r="J9746">
        <v>0</v>
      </c>
      <c r="K9746">
        <v>0</v>
      </c>
      <c r="L9746">
        <v>0</v>
      </c>
    </row>
    <row r="9747" spans="1:12">
      <c r="A9747" s="1" t="s">
        <v>142</v>
      </c>
      <c r="B9747">
        <v>1954</v>
      </c>
      <c r="C9747" t="str">
        <f>VLOOKUP(co2_data[[#This Row],[country]],Country_Parameter!A:C,3,0)</f>
        <v>Parameter 1</v>
      </c>
      <c r="D9747">
        <v>14736</v>
      </c>
      <c r="E9747">
        <v>0</v>
      </c>
      <c r="F9747">
        <v>0</v>
      </c>
      <c r="G9747">
        <v>0</v>
      </c>
      <c r="H9747">
        <v>0</v>
      </c>
      <c r="I9747">
        <v>0</v>
      </c>
      <c r="J9747">
        <v>0</v>
      </c>
      <c r="K9747">
        <v>0</v>
      </c>
      <c r="L9747">
        <v>0</v>
      </c>
    </row>
    <row r="9748" spans="1:12">
      <c r="A9748" s="1" t="s">
        <v>142</v>
      </c>
      <c r="B9748">
        <v>1955</v>
      </c>
      <c r="C9748" t="str">
        <f>VLOOKUP(co2_data[[#This Row],[country]],Country_Parameter!A:C,3,0)</f>
        <v>Parameter 1</v>
      </c>
      <c r="D9748">
        <v>14992</v>
      </c>
      <c r="E9748">
        <v>0</v>
      </c>
      <c r="F9748">
        <v>0</v>
      </c>
      <c r="G9748">
        <v>0</v>
      </c>
      <c r="H9748">
        <v>0</v>
      </c>
      <c r="I9748">
        <v>0</v>
      </c>
      <c r="J9748">
        <v>0</v>
      </c>
      <c r="K9748">
        <v>0</v>
      </c>
      <c r="L9748">
        <v>0</v>
      </c>
    </row>
    <row r="9749" spans="1:12">
      <c r="A9749" s="1" t="s">
        <v>142</v>
      </c>
      <c r="B9749">
        <v>1956</v>
      </c>
      <c r="C9749" t="str">
        <f>VLOOKUP(co2_data[[#This Row],[country]],Country_Parameter!A:C,3,0)</f>
        <v>Parameter 1</v>
      </c>
      <c r="D9749">
        <v>15265</v>
      </c>
      <c r="E9749">
        <v>0</v>
      </c>
      <c r="F9749">
        <v>0</v>
      </c>
      <c r="G9749">
        <v>0</v>
      </c>
      <c r="H9749">
        <v>0</v>
      </c>
      <c r="I9749">
        <v>0</v>
      </c>
      <c r="J9749">
        <v>0</v>
      </c>
      <c r="K9749">
        <v>0</v>
      </c>
      <c r="L9749">
        <v>0</v>
      </c>
    </row>
    <row r="9750" spans="1:12">
      <c r="A9750" s="1" t="s">
        <v>142</v>
      </c>
      <c r="B9750">
        <v>1957</v>
      </c>
      <c r="C9750" t="str">
        <f>VLOOKUP(co2_data[[#This Row],[country]],Country_Parameter!A:C,3,0)</f>
        <v>Parameter 1</v>
      </c>
      <c r="D9750">
        <v>15562</v>
      </c>
      <c r="E9750">
        <v>0</v>
      </c>
      <c r="F9750">
        <v>0</v>
      </c>
      <c r="G9750">
        <v>0</v>
      </c>
      <c r="H9750">
        <v>0</v>
      </c>
      <c r="I9750">
        <v>0</v>
      </c>
      <c r="J9750">
        <v>0</v>
      </c>
      <c r="K9750">
        <v>0</v>
      </c>
      <c r="L9750">
        <v>0</v>
      </c>
    </row>
    <row r="9751" spans="1:12">
      <c r="A9751" s="1" t="s">
        <v>142</v>
      </c>
      <c r="B9751">
        <v>1958</v>
      </c>
      <c r="C9751" t="str">
        <f>VLOOKUP(co2_data[[#This Row],[country]],Country_Parameter!A:C,3,0)</f>
        <v>Parameter 1</v>
      </c>
      <c r="D9751">
        <v>15878</v>
      </c>
      <c r="E9751">
        <v>0</v>
      </c>
      <c r="F9751">
        <v>0</v>
      </c>
      <c r="G9751">
        <v>0</v>
      </c>
      <c r="H9751">
        <v>0</v>
      </c>
      <c r="I9751">
        <v>0</v>
      </c>
      <c r="J9751">
        <v>0</v>
      </c>
      <c r="K9751">
        <v>0</v>
      </c>
      <c r="L9751">
        <v>0</v>
      </c>
    </row>
    <row r="9752" spans="1:12">
      <c r="A9752" s="1" t="s">
        <v>142</v>
      </c>
      <c r="B9752">
        <v>1959</v>
      </c>
      <c r="C9752" t="str">
        <f>VLOOKUP(co2_data[[#This Row],[country]],Country_Parameter!A:C,3,0)</f>
        <v>Parameter 1</v>
      </c>
      <c r="D9752">
        <v>16189</v>
      </c>
      <c r="E9752">
        <v>0</v>
      </c>
      <c r="F9752">
        <v>0</v>
      </c>
      <c r="G9752">
        <v>0</v>
      </c>
      <c r="H9752">
        <v>0</v>
      </c>
      <c r="I9752">
        <v>0</v>
      </c>
      <c r="J9752">
        <v>0</v>
      </c>
      <c r="K9752">
        <v>0</v>
      </c>
      <c r="L9752">
        <v>0</v>
      </c>
    </row>
    <row r="9753" spans="1:12">
      <c r="A9753" s="1" t="s">
        <v>142</v>
      </c>
      <c r="B9753">
        <v>1960</v>
      </c>
      <c r="C9753" t="str">
        <f>VLOOKUP(co2_data[[#This Row],[country]],Country_Parameter!A:C,3,0)</f>
        <v>Parameter 1</v>
      </c>
      <c r="D9753">
        <v>16511</v>
      </c>
      <c r="E9753">
        <v>0</v>
      </c>
      <c r="F9753">
        <v>0</v>
      </c>
      <c r="G9753">
        <v>0</v>
      </c>
      <c r="H9753">
        <v>0</v>
      </c>
      <c r="I9753">
        <v>0</v>
      </c>
      <c r="J9753">
        <v>0</v>
      </c>
      <c r="K9753">
        <v>0</v>
      </c>
      <c r="L9753">
        <v>0</v>
      </c>
    </row>
    <row r="9754" spans="1:12">
      <c r="A9754" s="1" t="s">
        <v>142</v>
      </c>
      <c r="B9754">
        <v>1961</v>
      </c>
      <c r="C9754" t="str">
        <f>VLOOKUP(co2_data[[#This Row],[country]],Country_Parameter!A:C,3,0)</f>
        <v>Parameter 1</v>
      </c>
      <c r="D9754">
        <v>16882</v>
      </c>
      <c r="E9754">
        <v>0</v>
      </c>
      <c r="F9754">
        <v>0</v>
      </c>
      <c r="G9754">
        <v>0</v>
      </c>
      <c r="H9754">
        <v>0</v>
      </c>
      <c r="I9754">
        <v>0</v>
      </c>
      <c r="J9754">
        <v>0</v>
      </c>
      <c r="K9754">
        <v>0</v>
      </c>
      <c r="L9754">
        <v>0</v>
      </c>
    </row>
    <row r="9755" spans="1:12">
      <c r="A9755" s="1" t="s">
        <v>142</v>
      </c>
      <c r="B9755">
        <v>1962</v>
      </c>
      <c r="C9755" t="str">
        <f>VLOOKUP(co2_data[[#This Row],[country]],Country_Parameter!A:C,3,0)</f>
        <v>Parameter 1</v>
      </c>
      <c r="D9755">
        <v>17299</v>
      </c>
      <c r="E9755">
        <v>0</v>
      </c>
      <c r="F9755">
        <v>0</v>
      </c>
      <c r="G9755">
        <v>0</v>
      </c>
      <c r="H9755">
        <v>0</v>
      </c>
      <c r="I9755">
        <v>0</v>
      </c>
      <c r="J9755">
        <v>0</v>
      </c>
      <c r="K9755">
        <v>0</v>
      </c>
      <c r="L9755">
        <v>0</v>
      </c>
    </row>
    <row r="9756" spans="1:12">
      <c r="A9756" s="1" t="s">
        <v>142</v>
      </c>
      <c r="B9756">
        <v>1963</v>
      </c>
      <c r="C9756" t="str">
        <f>VLOOKUP(co2_data[[#This Row],[country]],Country_Parameter!A:C,3,0)</f>
        <v>Parameter 1</v>
      </c>
      <c r="D9756">
        <v>17724</v>
      </c>
      <c r="E9756">
        <v>0</v>
      </c>
      <c r="F9756">
        <v>0</v>
      </c>
      <c r="G9756">
        <v>0</v>
      </c>
      <c r="H9756">
        <v>0</v>
      </c>
      <c r="I9756">
        <v>0</v>
      </c>
      <c r="J9756">
        <v>0</v>
      </c>
      <c r="K9756">
        <v>0</v>
      </c>
      <c r="L9756">
        <v>0</v>
      </c>
    </row>
    <row r="9757" spans="1:12">
      <c r="A9757" s="1" t="s">
        <v>142</v>
      </c>
      <c r="B9757">
        <v>1964</v>
      </c>
      <c r="C9757" t="str">
        <f>VLOOKUP(co2_data[[#This Row],[country]],Country_Parameter!A:C,3,0)</f>
        <v>Parameter 1</v>
      </c>
      <c r="D9757">
        <v>18170</v>
      </c>
      <c r="E9757">
        <v>0</v>
      </c>
      <c r="F9757">
        <v>0</v>
      </c>
      <c r="G9757">
        <v>0</v>
      </c>
      <c r="H9757">
        <v>0</v>
      </c>
      <c r="I9757">
        <v>0</v>
      </c>
      <c r="J9757">
        <v>0</v>
      </c>
      <c r="K9757">
        <v>0</v>
      </c>
      <c r="L9757">
        <v>0</v>
      </c>
    </row>
    <row r="9758" spans="1:12">
      <c r="A9758" s="1" t="s">
        <v>142</v>
      </c>
      <c r="B9758">
        <v>1965</v>
      </c>
      <c r="C9758" t="str">
        <f>VLOOKUP(co2_data[[#This Row],[country]],Country_Parameter!A:C,3,0)</f>
        <v>Parameter 1</v>
      </c>
      <c r="D9758">
        <v>18631</v>
      </c>
      <c r="E9758">
        <v>0</v>
      </c>
      <c r="F9758">
        <v>0</v>
      </c>
      <c r="G9758">
        <v>0</v>
      </c>
      <c r="H9758">
        <v>0</v>
      </c>
      <c r="I9758">
        <v>0</v>
      </c>
      <c r="J9758">
        <v>0</v>
      </c>
      <c r="K9758">
        <v>0</v>
      </c>
      <c r="L9758">
        <v>0</v>
      </c>
    </row>
    <row r="9759" spans="1:12">
      <c r="A9759" s="1" t="s">
        <v>142</v>
      </c>
      <c r="B9759">
        <v>1966</v>
      </c>
      <c r="C9759" t="str">
        <f>VLOOKUP(co2_data[[#This Row],[country]],Country_Parameter!A:C,3,0)</f>
        <v>Parameter 1</v>
      </c>
      <c r="D9759">
        <v>19090</v>
      </c>
      <c r="E9759">
        <v>0</v>
      </c>
      <c r="F9759">
        <v>0</v>
      </c>
      <c r="G9759">
        <v>0</v>
      </c>
      <c r="H9759">
        <v>0</v>
      </c>
      <c r="I9759">
        <v>0</v>
      </c>
      <c r="J9759">
        <v>0</v>
      </c>
      <c r="K9759">
        <v>0</v>
      </c>
      <c r="L9759">
        <v>0</v>
      </c>
    </row>
    <row r="9760" spans="1:12">
      <c r="A9760" s="1" t="s">
        <v>142</v>
      </c>
      <c r="B9760">
        <v>1967</v>
      </c>
      <c r="C9760" t="str">
        <f>VLOOKUP(co2_data[[#This Row],[country]],Country_Parameter!A:C,3,0)</f>
        <v>Parameter 1</v>
      </c>
      <c r="D9760">
        <v>19574</v>
      </c>
      <c r="E9760">
        <v>0</v>
      </c>
      <c r="F9760">
        <v>0</v>
      </c>
      <c r="G9760">
        <v>0</v>
      </c>
      <c r="H9760">
        <v>0</v>
      </c>
      <c r="I9760">
        <v>0</v>
      </c>
      <c r="J9760">
        <v>0</v>
      </c>
      <c r="K9760">
        <v>0</v>
      </c>
      <c r="L9760">
        <v>0</v>
      </c>
    </row>
    <row r="9761" spans="1:12">
      <c r="A9761" s="1" t="s">
        <v>142</v>
      </c>
      <c r="B9761">
        <v>1968</v>
      </c>
      <c r="C9761" t="str">
        <f>VLOOKUP(co2_data[[#This Row],[country]],Country_Parameter!A:C,3,0)</f>
        <v>Parameter 1</v>
      </c>
      <c r="D9761">
        <v>20105</v>
      </c>
      <c r="E9761">
        <v>0</v>
      </c>
      <c r="F9761">
        <v>0</v>
      </c>
      <c r="G9761">
        <v>0</v>
      </c>
      <c r="H9761">
        <v>0</v>
      </c>
      <c r="I9761">
        <v>0</v>
      </c>
      <c r="J9761">
        <v>0</v>
      </c>
      <c r="K9761">
        <v>0</v>
      </c>
      <c r="L9761">
        <v>0</v>
      </c>
    </row>
    <row r="9762" spans="1:12">
      <c r="A9762" s="1" t="s">
        <v>142</v>
      </c>
      <c r="B9762">
        <v>1969</v>
      </c>
      <c r="C9762" t="str">
        <f>VLOOKUP(co2_data[[#This Row],[country]],Country_Parameter!A:C,3,0)</f>
        <v>Parameter 1</v>
      </c>
      <c r="D9762">
        <v>20650</v>
      </c>
      <c r="E9762">
        <v>0</v>
      </c>
      <c r="F9762">
        <v>0</v>
      </c>
      <c r="G9762">
        <v>0</v>
      </c>
      <c r="H9762">
        <v>0</v>
      </c>
      <c r="I9762">
        <v>0</v>
      </c>
      <c r="J9762">
        <v>0</v>
      </c>
      <c r="K9762">
        <v>0</v>
      </c>
      <c r="L9762">
        <v>0</v>
      </c>
    </row>
    <row r="9763" spans="1:12">
      <c r="A9763" s="1" t="s">
        <v>142</v>
      </c>
      <c r="B9763">
        <v>1970</v>
      </c>
      <c r="C9763" t="str">
        <f>VLOOKUP(co2_data[[#This Row],[country]],Country_Parameter!A:C,3,0)</f>
        <v>Parameter 1</v>
      </c>
      <c r="D9763">
        <v>21170</v>
      </c>
      <c r="E9763">
        <v>0</v>
      </c>
      <c r="F9763">
        <v>0</v>
      </c>
      <c r="G9763">
        <v>0</v>
      </c>
      <c r="H9763">
        <v>0</v>
      </c>
      <c r="I9763">
        <v>0</v>
      </c>
      <c r="J9763">
        <v>0</v>
      </c>
      <c r="K9763">
        <v>0</v>
      </c>
      <c r="L9763">
        <v>0</v>
      </c>
    </row>
    <row r="9764" spans="1:12">
      <c r="A9764" s="1" t="s">
        <v>142</v>
      </c>
      <c r="B9764">
        <v>1971</v>
      </c>
      <c r="C9764" t="str">
        <f>VLOOKUP(co2_data[[#This Row],[country]],Country_Parameter!A:C,3,0)</f>
        <v>Parameter 1</v>
      </c>
      <c r="D9764">
        <v>21618</v>
      </c>
      <c r="E9764">
        <v>0</v>
      </c>
      <c r="F9764">
        <v>0</v>
      </c>
      <c r="G9764">
        <v>0</v>
      </c>
      <c r="H9764">
        <v>0</v>
      </c>
      <c r="I9764">
        <v>0</v>
      </c>
      <c r="J9764">
        <v>0</v>
      </c>
      <c r="K9764">
        <v>0</v>
      </c>
      <c r="L9764">
        <v>0</v>
      </c>
    </row>
    <row r="9765" spans="1:12">
      <c r="A9765" s="1" t="s">
        <v>142</v>
      </c>
      <c r="B9765">
        <v>1972</v>
      </c>
      <c r="C9765" t="str">
        <f>VLOOKUP(co2_data[[#This Row],[country]],Country_Parameter!A:C,3,0)</f>
        <v>Parameter 1</v>
      </c>
      <c r="D9765">
        <v>22022</v>
      </c>
      <c r="E9765">
        <v>0</v>
      </c>
      <c r="F9765">
        <v>0</v>
      </c>
      <c r="G9765">
        <v>0</v>
      </c>
      <c r="H9765">
        <v>0</v>
      </c>
      <c r="I9765">
        <v>0</v>
      </c>
      <c r="J9765">
        <v>0</v>
      </c>
      <c r="K9765">
        <v>0</v>
      </c>
      <c r="L9765">
        <v>0</v>
      </c>
    </row>
    <row r="9766" spans="1:12">
      <c r="A9766" s="1" t="s">
        <v>142</v>
      </c>
      <c r="B9766">
        <v>1973</v>
      </c>
      <c r="C9766" t="str">
        <f>VLOOKUP(co2_data[[#This Row],[country]],Country_Parameter!A:C,3,0)</f>
        <v>Parameter 1</v>
      </c>
      <c r="D9766">
        <v>22421</v>
      </c>
      <c r="E9766">
        <v>0</v>
      </c>
      <c r="F9766">
        <v>0</v>
      </c>
      <c r="G9766">
        <v>0</v>
      </c>
      <c r="H9766">
        <v>0</v>
      </c>
      <c r="I9766">
        <v>0</v>
      </c>
      <c r="J9766">
        <v>0</v>
      </c>
      <c r="K9766">
        <v>0</v>
      </c>
      <c r="L9766">
        <v>0</v>
      </c>
    </row>
    <row r="9767" spans="1:12">
      <c r="A9767" s="1" t="s">
        <v>142</v>
      </c>
      <c r="B9767">
        <v>1974</v>
      </c>
      <c r="C9767" t="str">
        <f>VLOOKUP(co2_data[[#This Row],[country]],Country_Parameter!A:C,3,0)</f>
        <v>Parameter 1</v>
      </c>
      <c r="D9767">
        <v>22826</v>
      </c>
      <c r="E9767">
        <v>0</v>
      </c>
      <c r="F9767">
        <v>0</v>
      </c>
      <c r="G9767">
        <v>0</v>
      </c>
      <c r="H9767">
        <v>0</v>
      </c>
      <c r="I9767">
        <v>0</v>
      </c>
      <c r="J9767">
        <v>0</v>
      </c>
      <c r="K9767">
        <v>0</v>
      </c>
      <c r="L9767">
        <v>0</v>
      </c>
    </row>
    <row r="9768" spans="1:12">
      <c r="A9768" s="1" t="s">
        <v>142</v>
      </c>
      <c r="B9768">
        <v>1975</v>
      </c>
      <c r="C9768" t="str">
        <f>VLOOKUP(co2_data[[#This Row],[country]],Country_Parameter!A:C,3,0)</f>
        <v>Parameter 1</v>
      </c>
      <c r="D9768">
        <v>23223</v>
      </c>
      <c r="E9768">
        <v>0</v>
      </c>
      <c r="F9768">
        <v>0</v>
      </c>
      <c r="G9768">
        <v>0</v>
      </c>
      <c r="H9768">
        <v>0</v>
      </c>
      <c r="I9768">
        <v>0</v>
      </c>
      <c r="J9768">
        <v>0</v>
      </c>
      <c r="K9768">
        <v>0</v>
      </c>
      <c r="L9768">
        <v>0</v>
      </c>
    </row>
    <row r="9769" spans="1:12">
      <c r="A9769" s="1" t="s">
        <v>142</v>
      </c>
      <c r="B9769">
        <v>1976</v>
      </c>
      <c r="C9769" t="str">
        <f>VLOOKUP(co2_data[[#This Row],[country]],Country_Parameter!A:C,3,0)</f>
        <v>Parameter 1</v>
      </c>
      <c r="D9769">
        <v>23610</v>
      </c>
      <c r="E9769">
        <v>0</v>
      </c>
      <c r="F9769">
        <v>0</v>
      </c>
      <c r="G9769">
        <v>0</v>
      </c>
      <c r="H9769">
        <v>0</v>
      </c>
      <c r="I9769">
        <v>0</v>
      </c>
      <c r="J9769">
        <v>0</v>
      </c>
      <c r="K9769">
        <v>0</v>
      </c>
      <c r="L9769">
        <v>0</v>
      </c>
    </row>
    <row r="9770" spans="1:12">
      <c r="A9770" s="1" t="s">
        <v>142</v>
      </c>
      <c r="B9770">
        <v>1977</v>
      </c>
      <c r="C9770" t="str">
        <f>VLOOKUP(co2_data[[#This Row],[country]],Country_Parameter!A:C,3,0)</f>
        <v>Parameter 1</v>
      </c>
      <c r="D9770">
        <v>23994</v>
      </c>
      <c r="E9770">
        <v>0</v>
      </c>
      <c r="F9770">
        <v>0</v>
      </c>
      <c r="G9770">
        <v>0</v>
      </c>
      <c r="H9770">
        <v>0</v>
      </c>
      <c r="I9770">
        <v>0</v>
      </c>
      <c r="J9770">
        <v>0</v>
      </c>
      <c r="K9770">
        <v>0</v>
      </c>
      <c r="L9770">
        <v>0</v>
      </c>
    </row>
    <row r="9771" spans="1:12">
      <c r="A9771" s="1" t="s">
        <v>142</v>
      </c>
      <c r="B9771">
        <v>1978</v>
      </c>
      <c r="C9771" t="str">
        <f>VLOOKUP(co2_data[[#This Row],[country]],Country_Parameter!A:C,3,0)</f>
        <v>Parameter 1</v>
      </c>
      <c r="D9771">
        <v>24367</v>
      </c>
      <c r="E9771">
        <v>0</v>
      </c>
      <c r="F9771">
        <v>0</v>
      </c>
      <c r="G9771">
        <v>0</v>
      </c>
      <c r="H9771">
        <v>0</v>
      </c>
      <c r="I9771">
        <v>0</v>
      </c>
      <c r="J9771">
        <v>0</v>
      </c>
      <c r="K9771">
        <v>0</v>
      </c>
      <c r="L9771">
        <v>0</v>
      </c>
    </row>
    <row r="9772" spans="1:12">
      <c r="A9772" s="1" t="s">
        <v>142</v>
      </c>
      <c r="B9772">
        <v>1979</v>
      </c>
      <c r="C9772" t="str">
        <f>VLOOKUP(co2_data[[#This Row],[country]],Country_Parameter!A:C,3,0)</f>
        <v>Parameter 1</v>
      </c>
      <c r="D9772">
        <v>24748</v>
      </c>
      <c r="E9772">
        <v>0</v>
      </c>
      <c r="F9772">
        <v>0</v>
      </c>
      <c r="G9772">
        <v>0</v>
      </c>
      <c r="H9772">
        <v>0</v>
      </c>
      <c r="I9772">
        <v>0</v>
      </c>
      <c r="J9772">
        <v>0</v>
      </c>
      <c r="K9772">
        <v>0</v>
      </c>
      <c r="L9772">
        <v>0</v>
      </c>
    </row>
    <row r="9773" spans="1:12">
      <c r="A9773" s="1" t="s">
        <v>142</v>
      </c>
      <c r="B9773">
        <v>1980</v>
      </c>
      <c r="C9773" t="str">
        <f>VLOOKUP(co2_data[[#This Row],[country]],Country_Parameter!A:C,3,0)</f>
        <v>Parameter 1</v>
      </c>
      <c r="D9773">
        <v>25113</v>
      </c>
      <c r="E9773">
        <v>0</v>
      </c>
      <c r="F9773">
        <v>0</v>
      </c>
      <c r="G9773">
        <v>0</v>
      </c>
      <c r="H9773">
        <v>0</v>
      </c>
      <c r="I9773">
        <v>0</v>
      </c>
      <c r="J9773">
        <v>0</v>
      </c>
      <c r="K9773">
        <v>0</v>
      </c>
      <c r="L9773">
        <v>0</v>
      </c>
    </row>
    <row r="9774" spans="1:12">
      <c r="A9774" s="1" t="s">
        <v>142</v>
      </c>
      <c r="B9774">
        <v>1981</v>
      </c>
      <c r="C9774" t="str">
        <f>VLOOKUP(co2_data[[#This Row],[country]],Country_Parameter!A:C,3,0)</f>
        <v>Parameter 1</v>
      </c>
      <c r="D9774">
        <v>25487</v>
      </c>
      <c r="E9774">
        <v>0</v>
      </c>
      <c r="F9774">
        <v>0</v>
      </c>
      <c r="G9774">
        <v>0</v>
      </c>
      <c r="H9774">
        <v>0</v>
      </c>
      <c r="I9774">
        <v>0</v>
      </c>
      <c r="J9774">
        <v>0</v>
      </c>
      <c r="K9774">
        <v>0</v>
      </c>
      <c r="L9774">
        <v>0</v>
      </c>
    </row>
    <row r="9775" spans="1:12">
      <c r="A9775" s="1" t="s">
        <v>142</v>
      </c>
      <c r="B9775">
        <v>1982</v>
      </c>
      <c r="C9775" t="str">
        <f>VLOOKUP(co2_data[[#This Row],[country]],Country_Parameter!A:C,3,0)</f>
        <v>Parameter 1</v>
      </c>
      <c r="D9775">
        <v>25870</v>
      </c>
      <c r="E9775">
        <v>0</v>
      </c>
      <c r="F9775">
        <v>0</v>
      </c>
      <c r="G9775">
        <v>0</v>
      </c>
      <c r="H9775">
        <v>0</v>
      </c>
      <c r="I9775">
        <v>0</v>
      </c>
      <c r="J9775">
        <v>0</v>
      </c>
      <c r="K9775">
        <v>0</v>
      </c>
      <c r="L9775">
        <v>0</v>
      </c>
    </row>
    <row r="9776" spans="1:12">
      <c r="A9776" s="1" t="s">
        <v>142</v>
      </c>
      <c r="B9776">
        <v>1983</v>
      </c>
      <c r="C9776" t="str">
        <f>VLOOKUP(co2_data[[#This Row],[country]],Country_Parameter!A:C,3,0)</f>
        <v>Parameter 1</v>
      </c>
      <c r="D9776">
        <v>26261</v>
      </c>
      <c r="E9776">
        <v>0</v>
      </c>
      <c r="F9776">
        <v>0</v>
      </c>
      <c r="G9776">
        <v>0</v>
      </c>
      <c r="H9776">
        <v>0</v>
      </c>
      <c r="I9776">
        <v>0</v>
      </c>
      <c r="J9776">
        <v>0</v>
      </c>
      <c r="K9776">
        <v>0</v>
      </c>
      <c r="L9776">
        <v>0</v>
      </c>
    </row>
    <row r="9777" spans="1:12">
      <c r="A9777" s="1" t="s">
        <v>142</v>
      </c>
      <c r="B9777">
        <v>1984</v>
      </c>
      <c r="C9777" t="str">
        <f>VLOOKUP(co2_data[[#This Row],[country]],Country_Parameter!A:C,3,0)</f>
        <v>Parameter 1</v>
      </c>
      <c r="D9777">
        <v>26652</v>
      </c>
      <c r="E9777">
        <v>0</v>
      </c>
      <c r="F9777">
        <v>0</v>
      </c>
      <c r="G9777">
        <v>0</v>
      </c>
      <c r="H9777">
        <v>0</v>
      </c>
      <c r="I9777">
        <v>0</v>
      </c>
      <c r="J9777">
        <v>0</v>
      </c>
      <c r="K9777">
        <v>0</v>
      </c>
      <c r="L9777">
        <v>0</v>
      </c>
    </row>
    <row r="9778" spans="1:12">
      <c r="A9778" s="1" t="s">
        <v>142</v>
      </c>
      <c r="B9778">
        <v>1985</v>
      </c>
      <c r="C9778" t="str">
        <f>VLOOKUP(co2_data[[#This Row],[country]],Country_Parameter!A:C,3,0)</f>
        <v>Parameter 1</v>
      </c>
      <c r="D9778">
        <v>27036</v>
      </c>
      <c r="E9778">
        <v>0</v>
      </c>
      <c r="F9778">
        <v>0</v>
      </c>
      <c r="G9778">
        <v>0</v>
      </c>
      <c r="H9778">
        <v>0</v>
      </c>
      <c r="I9778">
        <v>0</v>
      </c>
      <c r="J9778">
        <v>0</v>
      </c>
      <c r="K9778">
        <v>0</v>
      </c>
      <c r="L9778">
        <v>0</v>
      </c>
    </row>
    <row r="9779" spans="1:12">
      <c r="A9779" s="1" t="s">
        <v>142</v>
      </c>
      <c r="B9779">
        <v>1986</v>
      </c>
      <c r="C9779" t="str">
        <f>VLOOKUP(co2_data[[#This Row],[country]],Country_Parameter!A:C,3,0)</f>
        <v>Parameter 1</v>
      </c>
      <c r="D9779">
        <v>27405</v>
      </c>
      <c r="E9779">
        <v>0</v>
      </c>
      <c r="F9779">
        <v>0</v>
      </c>
      <c r="G9779">
        <v>0</v>
      </c>
      <c r="H9779">
        <v>0</v>
      </c>
      <c r="I9779">
        <v>0</v>
      </c>
      <c r="J9779">
        <v>0</v>
      </c>
      <c r="K9779">
        <v>0</v>
      </c>
      <c r="L9779">
        <v>0</v>
      </c>
    </row>
    <row r="9780" spans="1:12">
      <c r="A9780" s="1" t="s">
        <v>142</v>
      </c>
      <c r="B9780">
        <v>1987</v>
      </c>
      <c r="C9780" t="str">
        <f>VLOOKUP(co2_data[[#This Row],[country]],Country_Parameter!A:C,3,0)</f>
        <v>Parameter 1</v>
      </c>
      <c r="D9780">
        <v>27783</v>
      </c>
      <c r="E9780">
        <v>0</v>
      </c>
      <c r="F9780">
        <v>0</v>
      </c>
      <c r="G9780">
        <v>0</v>
      </c>
      <c r="H9780">
        <v>0</v>
      </c>
      <c r="I9780">
        <v>0</v>
      </c>
      <c r="J9780">
        <v>0</v>
      </c>
      <c r="K9780">
        <v>0</v>
      </c>
      <c r="L9780">
        <v>0</v>
      </c>
    </row>
    <row r="9781" spans="1:12">
      <c r="A9781" s="1" t="s">
        <v>142</v>
      </c>
      <c r="B9781">
        <v>1988</v>
      </c>
      <c r="C9781" t="str">
        <f>VLOOKUP(co2_data[[#This Row],[country]],Country_Parameter!A:C,3,0)</f>
        <v>Parameter 1</v>
      </c>
      <c r="D9781">
        <v>28166</v>
      </c>
      <c r="E9781">
        <v>0</v>
      </c>
      <c r="F9781">
        <v>0</v>
      </c>
      <c r="G9781">
        <v>0</v>
      </c>
      <c r="H9781">
        <v>0</v>
      </c>
      <c r="I9781">
        <v>0</v>
      </c>
      <c r="J9781">
        <v>0</v>
      </c>
      <c r="K9781">
        <v>0</v>
      </c>
      <c r="L9781">
        <v>0</v>
      </c>
    </row>
    <row r="9782" spans="1:12">
      <c r="A9782" s="1" t="s">
        <v>142</v>
      </c>
      <c r="B9782">
        <v>1989</v>
      </c>
      <c r="C9782" t="str">
        <f>VLOOKUP(co2_data[[#This Row],[country]],Country_Parameter!A:C,3,0)</f>
        <v>Parameter 1</v>
      </c>
      <c r="D9782">
        <v>28555</v>
      </c>
      <c r="E9782">
        <v>0</v>
      </c>
      <c r="F9782">
        <v>0</v>
      </c>
      <c r="G9782">
        <v>0</v>
      </c>
      <c r="H9782">
        <v>0</v>
      </c>
      <c r="I9782">
        <v>0</v>
      </c>
      <c r="J9782">
        <v>0</v>
      </c>
      <c r="K9782">
        <v>0</v>
      </c>
      <c r="L9782">
        <v>0</v>
      </c>
    </row>
    <row r="9783" spans="1:12">
      <c r="A9783" s="1" t="s">
        <v>142</v>
      </c>
      <c r="B9783">
        <v>1990</v>
      </c>
      <c r="C9783" t="str">
        <f>VLOOKUP(co2_data[[#This Row],[country]],Country_Parameter!A:C,3,0)</f>
        <v>Parameter 1</v>
      </c>
      <c r="D9783">
        <v>28911</v>
      </c>
      <c r="E9783">
        <v>0</v>
      </c>
      <c r="F9783">
        <v>0</v>
      </c>
      <c r="G9783">
        <v>0</v>
      </c>
      <c r="H9783">
        <v>0</v>
      </c>
      <c r="I9783">
        <v>0</v>
      </c>
      <c r="J9783">
        <v>0</v>
      </c>
      <c r="K9783">
        <v>0</v>
      </c>
      <c r="L9783">
        <v>0</v>
      </c>
    </row>
    <row r="9784" spans="1:12">
      <c r="A9784" s="1" t="s">
        <v>142</v>
      </c>
      <c r="B9784">
        <v>1991</v>
      </c>
      <c r="C9784" t="str">
        <f>VLOOKUP(co2_data[[#This Row],[country]],Country_Parameter!A:C,3,0)</f>
        <v>Parameter 1</v>
      </c>
      <c r="D9784">
        <v>29303</v>
      </c>
      <c r="E9784">
        <v>0</v>
      </c>
      <c r="F9784">
        <v>0</v>
      </c>
      <c r="G9784">
        <v>0</v>
      </c>
      <c r="H9784">
        <v>0</v>
      </c>
      <c r="I9784">
        <v>0</v>
      </c>
      <c r="J9784">
        <v>0</v>
      </c>
      <c r="K9784">
        <v>0</v>
      </c>
      <c r="L9784">
        <v>0</v>
      </c>
    </row>
    <row r="9785" spans="1:12">
      <c r="A9785" s="1" t="s">
        <v>142</v>
      </c>
      <c r="B9785">
        <v>1992</v>
      </c>
      <c r="C9785" t="str">
        <f>VLOOKUP(co2_data[[#This Row],[country]],Country_Parameter!A:C,3,0)</f>
        <v>Parameter 1</v>
      </c>
      <c r="D9785">
        <v>29750</v>
      </c>
      <c r="E9785">
        <v>0</v>
      </c>
      <c r="F9785">
        <v>0</v>
      </c>
      <c r="G9785">
        <v>0</v>
      </c>
      <c r="H9785">
        <v>0</v>
      </c>
      <c r="I9785">
        <v>0</v>
      </c>
      <c r="J9785">
        <v>0</v>
      </c>
      <c r="K9785">
        <v>0</v>
      </c>
      <c r="L9785">
        <v>0</v>
      </c>
    </row>
    <row r="9786" spans="1:12">
      <c r="A9786" s="1" t="s">
        <v>142</v>
      </c>
      <c r="B9786">
        <v>1993</v>
      </c>
      <c r="C9786" t="str">
        <f>VLOOKUP(co2_data[[#This Row],[country]],Country_Parameter!A:C,3,0)</f>
        <v>Parameter 1</v>
      </c>
      <c r="D9786">
        <v>30198</v>
      </c>
      <c r="E9786">
        <v>0</v>
      </c>
      <c r="F9786">
        <v>0</v>
      </c>
      <c r="G9786">
        <v>0</v>
      </c>
      <c r="H9786">
        <v>0</v>
      </c>
      <c r="I9786">
        <v>0</v>
      </c>
      <c r="J9786">
        <v>0</v>
      </c>
      <c r="K9786">
        <v>0</v>
      </c>
      <c r="L9786">
        <v>0</v>
      </c>
    </row>
    <row r="9787" spans="1:12">
      <c r="A9787" s="1" t="s">
        <v>142</v>
      </c>
      <c r="B9787">
        <v>1994</v>
      </c>
      <c r="C9787" t="str">
        <f>VLOOKUP(co2_data[[#This Row],[country]],Country_Parameter!A:C,3,0)</f>
        <v>Parameter 1</v>
      </c>
      <c r="D9787">
        <v>30623</v>
      </c>
      <c r="E9787">
        <v>0</v>
      </c>
      <c r="F9787">
        <v>0</v>
      </c>
      <c r="G9787">
        <v>0</v>
      </c>
      <c r="H9787">
        <v>0</v>
      </c>
      <c r="I9787">
        <v>0</v>
      </c>
      <c r="J9787">
        <v>0</v>
      </c>
      <c r="K9787">
        <v>0</v>
      </c>
      <c r="L9787">
        <v>0</v>
      </c>
    </row>
    <row r="9788" spans="1:12">
      <c r="A9788" s="1" t="s">
        <v>142</v>
      </c>
      <c r="B9788">
        <v>1995</v>
      </c>
      <c r="C9788" t="str">
        <f>VLOOKUP(co2_data[[#This Row],[country]],Country_Parameter!A:C,3,0)</f>
        <v>Parameter 1</v>
      </c>
      <c r="D9788">
        <v>31054</v>
      </c>
      <c r="E9788">
        <v>0</v>
      </c>
      <c r="F9788">
        <v>0</v>
      </c>
      <c r="G9788">
        <v>0</v>
      </c>
      <c r="H9788">
        <v>0</v>
      </c>
      <c r="I9788">
        <v>0</v>
      </c>
      <c r="J9788">
        <v>0</v>
      </c>
      <c r="K9788">
        <v>0</v>
      </c>
      <c r="L9788">
        <v>0</v>
      </c>
    </row>
    <row r="9789" spans="1:12">
      <c r="A9789" s="1" t="s">
        <v>142</v>
      </c>
      <c r="B9789">
        <v>1996</v>
      </c>
      <c r="C9789" t="str">
        <f>VLOOKUP(co2_data[[#This Row],[country]],Country_Parameter!A:C,3,0)</f>
        <v>Parameter 1</v>
      </c>
      <c r="D9789">
        <v>31496</v>
      </c>
      <c r="E9789">
        <v>0</v>
      </c>
      <c r="F9789">
        <v>0</v>
      </c>
      <c r="G9789">
        <v>0</v>
      </c>
      <c r="H9789">
        <v>0</v>
      </c>
      <c r="I9789">
        <v>0</v>
      </c>
      <c r="J9789">
        <v>0</v>
      </c>
      <c r="K9789">
        <v>0</v>
      </c>
      <c r="L9789">
        <v>0</v>
      </c>
    </row>
    <row r="9790" spans="1:12">
      <c r="A9790" s="1" t="s">
        <v>142</v>
      </c>
      <c r="B9790">
        <v>1997</v>
      </c>
      <c r="C9790" t="str">
        <f>VLOOKUP(co2_data[[#This Row],[country]],Country_Parameter!A:C,3,0)</f>
        <v>Parameter 1</v>
      </c>
      <c r="D9790">
        <v>31922</v>
      </c>
      <c r="E9790">
        <v>0</v>
      </c>
      <c r="F9790">
        <v>0</v>
      </c>
      <c r="G9790">
        <v>0</v>
      </c>
      <c r="H9790">
        <v>0</v>
      </c>
      <c r="I9790">
        <v>0</v>
      </c>
      <c r="J9790">
        <v>0</v>
      </c>
      <c r="K9790">
        <v>0</v>
      </c>
      <c r="L9790">
        <v>0</v>
      </c>
    </row>
    <row r="9791" spans="1:12">
      <c r="A9791" s="1" t="s">
        <v>142</v>
      </c>
      <c r="B9791">
        <v>1998</v>
      </c>
      <c r="C9791" t="str">
        <f>VLOOKUP(co2_data[[#This Row],[country]],Country_Parameter!A:C,3,0)</f>
        <v>Parameter 1</v>
      </c>
      <c r="D9791">
        <v>32341</v>
      </c>
      <c r="E9791">
        <v>0</v>
      </c>
      <c r="F9791">
        <v>0</v>
      </c>
      <c r="G9791">
        <v>0</v>
      </c>
      <c r="H9791">
        <v>0</v>
      </c>
      <c r="I9791">
        <v>0</v>
      </c>
      <c r="J9791">
        <v>0</v>
      </c>
      <c r="K9791">
        <v>0</v>
      </c>
      <c r="L9791">
        <v>0</v>
      </c>
    </row>
    <row r="9792" spans="1:12">
      <c r="A9792" s="1" t="s">
        <v>142</v>
      </c>
      <c r="B9792">
        <v>1999</v>
      </c>
      <c r="C9792" t="str">
        <f>VLOOKUP(co2_data[[#This Row],[country]],Country_Parameter!A:C,3,0)</f>
        <v>Parameter 1</v>
      </c>
      <c r="D9792">
        <v>32751</v>
      </c>
      <c r="E9792">
        <v>0</v>
      </c>
      <c r="F9792">
        <v>0</v>
      </c>
      <c r="G9792">
        <v>0</v>
      </c>
      <c r="H9792">
        <v>0</v>
      </c>
      <c r="I9792">
        <v>0</v>
      </c>
      <c r="J9792">
        <v>0</v>
      </c>
      <c r="K9792">
        <v>0</v>
      </c>
      <c r="L9792">
        <v>0</v>
      </c>
    </row>
    <row r="9793" spans="1:12">
      <c r="A9793" s="1" t="s">
        <v>142</v>
      </c>
      <c r="B9793">
        <v>2000</v>
      </c>
      <c r="C9793" t="str">
        <f>VLOOKUP(co2_data[[#This Row],[country]],Country_Parameter!A:C,3,0)</f>
        <v>Parameter 1</v>
      </c>
      <c r="D9793">
        <v>33136</v>
      </c>
      <c r="E9793">
        <v>0</v>
      </c>
      <c r="F9793">
        <v>0</v>
      </c>
      <c r="G9793">
        <v>0</v>
      </c>
      <c r="H9793">
        <v>0</v>
      </c>
      <c r="I9793">
        <v>0</v>
      </c>
      <c r="J9793">
        <v>0</v>
      </c>
      <c r="K9793">
        <v>0</v>
      </c>
      <c r="L9793">
        <v>0</v>
      </c>
    </row>
    <row r="9794" spans="1:12">
      <c r="A9794" s="1" t="s">
        <v>142</v>
      </c>
      <c r="B9794">
        <v>2001</v>
      </c>
      <c r="C9794" t="str">
        <f>VLOOKUP(co2_data[[#This Row],[country]],Country_Parameter!A:C,3,0)</f>
        <v>Parameter 1</v>
      </c>
      <c r="D9794">
        <v>33469</v>
      </c>
      <c r="E9794">
        <v>0</v>
      </c>
      <c r="F9794">
        <v>0</v>
      </c>
      <c r="G9794">
        <v>0</v>
      </c>
      <c r="H9794">
        <v>0</v>
      </c>
      <c r="I9794">
        <v>0</v>
      </c>
      <c r="J9794">
        <v>0</v>
      </c>
      <c r="K9794">
        <v>0</v>
      </c>
      <c r="L9794">
        <v>0</v>
      </c>
    </row>
    <row r="9795" spans="1:12">
      <c r="A9795" s="1" t="s">
        <v>142</v>
      </c>
      <c r="B9795">
        <v>2002</v>
      </c>
      <c r="C9795" t="str">
        <f>VLOOKUP(co2_data[[#This Row],[country]],Country_Parameter!A:C,3,0)</f>
        <v>Parameter 1</v>
      </c>
      <c r="D9795">
        <v>33769</v>
      </c>
      <c r="E9795">
        <v>0</v>
      </c>
      <c r="F9795">
        <v>0</v>
      </c>
      <c r="G9795">
        <v>0</v>
      </c>
      <c r="H9795">
        <v>0</v>
      </c>
      <c r="I9795">
        <v>0</v>
      </c>
      <c r="J9795">
        <v>0</v>
      </c>
      <c r="K9795">
        <v>0</v>
      </c>
      <c r="L9795">
        <v>0</v>
      </c>
    </row>
    <row r="9796" spans="1:12">
      <c r="A9796" s="1" t="s">
        <v>142</v>
      </c>
      <c r="B9796">
        <v>2003</v>
      </c>
      <c r="C9796" t="str">
        <f>VLOOKUP(co2_data[[#This Row],[country]],Country_Parameter!A:C,3,0)</f>
        <v>Parameter 1</v>
      </c>
      <c r="D9796">
        <v>34089</v>
      </c>
      <c r="E9796">
        <v>0</v>
      </c>
      <c r="F9796">
        <v>0</v>
      </c>
      <c r="G9796">
        <v>0</v>
      </c>
      <c r="H9796">
        <v>0</v>
      </c>
      <c r="I9796">
        <v>0</v>
      </c>
      <c r="J9796">
        <v>0</v>
      </c>
      <c r="K9796">
        <v>0</v>
      </c>
      <c r="L9796">
        <v>0</v>
      </c>
    </row>
    <row r="9797" spans="1:12">
      <c r="A9797" s="1" t="s">
        <v>142</v>
      </c>
      <c r="B9797">
        <v>2004</v>
      </c>
      <c r="C9797" t="str">
        <f>VLOOKUP(co2_data[[#This Row],[country]],Country_Parameter!A:C,3,0)</f>
        <v>Parameter 1</v>
      </c>
      <c r="D9797">
        <v>34409</v>
      </c>
      <c r="E9797">
        <v>0</v>
      </c>
      <c r="F9797">
        <v>0</v>
      </c>
      <c r="G9797">
        <v>0</v>
      </c>
      <c r="H9797">
        <v>0</v>
      </c>
      <c r="I9797">
        <v>0</v>
      </c>
      <c r="J9797">
        <v>0</v>
      </c>
      <c r="K9797">
        <v>0</v>
      </c>
      <c r="L9797">
        <v>0</v>
      </c>
    </row>
    <row r="9798" spans="1:12">
      <c r="A9798" s="1" t="s">
        <v>142</v>
      </c>
      <c r="B9798">
        <v>2005</v>
      </c>
      <c r="C9798" t="str">
        <f>VLOOKUP(co2_data[[#This Row],[country]],Country_Parameter!A:C,3,0)</f>
        <v>Parameter 1</v>
      </c>
      <c r="D9798">
        <v>34713</v>
      </c>
      <c r="E9798">
        <v>0</v>
      </c>
      <c r="F9798">
        <v>0</v>
      </c>
      <c r="G9798">
        <v>0</v>
      </c>
      <c r="H9798">
        <v>0</v>
      </c>
      <c r="I9798">
        <v>0</v>
      </c>
      <c r="J9798">
        <v>0</v>
      </c>
      <c r="K9798">
        <v>0</v>
      </c>
      <c r="L9798">
        <v>0</v>
      </c>
    </row>
    <row r="9799" spans="1:12">
      <c r="A9799" s="1" t="s">
        <v>142</v>
      </c>
      <c r="B9799">
        <v>2006</v>
      </c>
      <c r="C9799" t="str">
        <f>VLOOKUP(co2_data[[#This Row],[country]],Country_Parameter!A:C,3,0)</f>
        <v>Parameter 1</v>
      </c>
      <c r="D9799">
        <v>35002</v>
      </c>
      <c r="E9799">
        <v>0</v>
      </c>
      <c r="F9799">
        <v>0</v>
      </c>
      <c r="G9799">
        <v>0</v>
      </c>
      <c r="H9799">
        <v>0</v>
      </c>
      <c r="I9799">
        <v>0</v>
      </c>
      <c r="J9799">
        <v>0</v>
      </c>
      <c r="K9799">
        <v>0</v>
      </c>
      <c r="L9799">
        <v>0</v>
      </c>
    </row>
    <row r="9800" spans="1:12">
      <c r="A9800" s="1" t="s">
        <v>142</v>
      </c>
      <c r="B9800">
        <v>2007</v>
      </c>
      <c r="C9800" t="str">
        <f>VLOOKUP(co2_data[[#This Row],[country]],Country_Parameter!A:C,3,0)</f>
        <v>Parameter 1</v>
      </c>
      <c r="D9800">
        <v>35249</v>
      </c>
      <c r="E9800">
        <v>0</v>
      </c>
      <c r="F9800">
        <v>0</v>
      </c>
      <c r="G9800">
        <v>0</v>
      </c>
      <c r="H9800">
        <v>0</v>
      </c>
      <c r="I9800">
        <v>0</v>
      </c>
      <c r="J9800">
        <v>0</v>
      </c>
      <c r="K9800">
        <v>0</v>
      </c>
      <c r="L9800">
        <v>0</v>
      </c>
    </row>
    <row r="9801" spans="1:12">
      <c r="A9801" s="1" t="s">
        <v>142</v>
      </c>
      <c r="B9801">
        <v>2008</v>
      </c>
      <c r="C9801" t="str">
        <f>VLOOKUP(co2_data[[#This Row],[country]],Country_Parameter!A:C,3,0)</f>
        <v>Parameter 1</v>
      </c>
      <c r="D9801">
        <v>35466</v>
      </c>
      <c r="E9801">
        <v>0</v>
      </c>
      <c r="F9801">
        <v>0</v>
      </c>
      <c r="G9801">
        <v>0</v>
      </c>
      <c r="H9801">
        <v>0</v>
      </c>
      <c r="I9801">
        <v>0</v>
      </c>
      <c r="J9801">
        <v>0</v>
      </c>
      <c r="K9801">
        <v>0</v>
      </c>
      <c r="L9801">
        <v>0</v>
      </c>
    </row>
    <row r="9802" spans="1:12">
      <c r="A9802" s="1" t="s">
        <v>142</v>
      </c>
      <c r="B9802">
        <v>2009</v>
      </c>
      <c r="C9802" t="str">
        <f>VLOOKUP(co2_data[[#This Row],[country]],Country_Parameter!A:C,3,0)</f>
        <v>Parameter 1</v>
      </c>
      <c r="D9802">
        <v>35739</v>
      </c>
      <c r="E9802">
        <v>0</v>
      </c>
      <c r="F9802">
        <v>0</v>
      </c>
      <c r="G9802">
        <v>0</v>
      </c>
      <c r="H9802">
        <v>0</v>
      </c>
      <c r="I9802">
        <v>0</v>
      </c>
      <c r="J9802">
        <v>0</v>
      </c>
      <c r="K9802">
        <v>0</v>
      </c>
      <c r="L9802">
        <v>0</v>
      </c>
    </row>
    <row r="9803" spans="1:12">
      <c r="A9803" s="1" t="s">
        <v>142</v>
      </c>
      <c r="B9803">
        <v>2010</v>
      </c>
      <c r="C9803" t="str">
        <f>VLOOKUP(co2_data[[#This Row],[country]],Country_Parameter!A:C,3,0)</f>
        <v>Parameter 1</v>
      </c>
      <c r="D9803">
        <v>36021</v>
      </c>
      <c r="E9803">
        <v>0</v>
      </c>
      <c r="F9803">
        <v>0</v>
      </c>
      <c r="G9803">
        <v>0</v>
      </c>
      <c r="H9803">
        <v>0</v>
      </c>
      <c r="I9803">
        <v>0</v>
      </c>
      <c r="J9803">
        <v>0</v>
      </c>
      <c r="K9803">
        <v>0</v>
      </c>
      <c r="L9803">
        <v>0</v>
      </c>
    </row>
    <row r="9804" spans="1:12">
      <c r="A9804" s="1" t="s">
        <v>142</v>
      </c>
      <c r="B9804">
        <v>2011</v>
      </c>
      <c r="C9804" t="str">
        <f>VLOOKUP(co2_data[[#This Row],[country]],Country_Parameter!A:C,3,0)</f>
        <v>Parameter 1</v>
      </c>
      <c r="D9804">
        <v>36295</v>
      </c>
      <c r="E9804">
        <v>0</v>
      </c>
      <c r="F9804">
        <v>0</v>
      </c>
      <c r="G9804">
        <v>0</v>
      </c>
      <c r="H9804">
        <v>0</v>
      </c>
      <c r="I9804">
        <v>0</v>
      </c>
      <c r="J9804">
        <v>0</v>
      </c>
      <c r="K9804">
        <v>0</v>
      </c>
      <c r="L9804">
        <v>0</v>
      </c>
    </row>
    <row r="9805" spans="1:12">
      <c r="A9805" s="1" t="s">
        <v>142</v>
      </c>
      <c r="B9805">
        <v>2012</v>
      </c>
      <c r="C9805" t="str">
        <f>VLOOKUP(co2_data[[#This Row],[country]],Country_Parameter!A:C,3,0)</f>
        <v>Parameter 1</v>
      </c>
      <c r="D9805">
        <v>36620</v>
      </c>
      <c r="E9805">
        <v>0</v>
      </c>
      <c r="F9805">
        <v>0</v>
      </c>
      <c r="G9805">
        <v>0</v>
      </c>
      <c r="H9805">
        <v>0</v>
      </c>
      <c r="I9805">
        <v>0</v>
      </c>
      <c r="J9805">
        <v>0</v>
      </c>
      <c r="K9805">
        <v>0</v>
      </c>
      <c r="L9805">
        <v>0</v>
      </c>
    </row>
    <row r="9806" spans="1:12">
      <c r="A9806" s="1" t="s">
        <v>142</v>
      </c>
      <c r="B9806">
        <v>2013</v>
      </c>
      <c r="C9806" t="str">
        <f>VLOOKUP(co2_data[[#This Row],[country]],Country_Parameter!A:C,3,0)</f>
        <v>Parameter 1</v>
      </c>
      <c r="D9806">
        <v>36930</v>
      </c>
      <c r="E9806">
        <v>0</v>
      </c>
      <c r="F9806">
        <v>0</v>
      </c>
      <c r="G9806">
        <v>0</v>
      </c>
      <c r="H9806">
        <v>0</v>
      </c>
      <c r="I9806">
        <v>0</v>
      </c>
      <c r="J9806">
        <v>0</v>
      </c>
      <c r="K9806">
        <v>0</v>
      </c>
      <c r="L9806">
        <v>0</v>
      </c>
    </row>
    <row r="9807" spans="1:12">
      <c r="A9807" s="1" t="s">
        <v>142</v>
      </c>
      <c r="B9807">
        <v>2014</v>
      </c>
      <c r="C9807" t="str">
        <f>VLOOKUP(co2_data[[#This Row],[country]],Country_Parameter!A:C,3,0)</f>
        <v>Parameter 1</v>
      </c>
      <c r="D9807">
        <v>37191</v>
      </c>
      <c r="E9807">
        <v>0</v>
      </c>
      <c r="F9807">
        <v>0</v>
      </c>
      <c r="G9807">
        <v>0</v>
      </c>
      <c r="H9807">
        <v>0</v>
      </c>
      <c r="I9807">
        <v>0</v>
      </c>
      <c r="J9807">
        <v>0</v>
      </c>
      <c r="K9807">
        <v>0</v>
      </c>
      <c r="L9807">
        <v>0</v>
      </c>
    </row>
    <row r="9808" spans="1:12">
      <c r="A9808" s="1" t="s">
        <v>142</v>
      </c>
      <c r="B9808">
        <v>2015</v>
      </c>
      <c r="C9808" t="str">
        <f>VLOOKUP(co2_data[[#This Row],[country]],Country_Parameter!A:C,3,0)</f>
        <v>Parameter 1</v>
      </c>
      <c r="D9808">
        <v>37424</v>
      </c>
      <c r="E9808">
        <v>0</v>
      </c>
      <c r="F9808">
        <v>0</v>
      </c>
      <c r="G9808">
        <v>0</v>
      </c>
      <c r="H9808">
        <v>0</v>
      </c>
      <c r="I9808">
        <v>0</v>
      </c>
      <c r="J9808">
        <v>0</v>
      </c>
      <c r="K9808">
        <v>0</v>
      </c>
      <c r="L9808">
        <v>0</v>
      </c>
    </row>
    <row r="9809" spans="1:12">
      <c r="A9809" s="1" t="s">
        <v>142</v>
      </c>
      <c r="B9809">
        <v>2016</v>
      </c>
      <c r="C9809" t="str">
        <f>VLOOKUP(co2_data[[#This Row],[country]],Country_Parameter!A:C,3,0)</f>
        <v>Parameter 1</v>
      </c>
      <c r="D9809">
        <v>37635</v>
      </c>
      <c r="E9809">
        <v>0</v>
      </c>
      <c r="F9809">
        <v>0</v>
      </c>
      <c r="G9809">
        <v>0</v>
      </c>
      <c r="H9809">
        <v>0</v>
      </c>
      <c r="I9809">
        <v>0</v>
      </c>
      <c r="J9809">
        <v>0</v>
      </c>
      <c r="K9809">
        <v>0</v>
      </c>
      <c r="L9809">
        <v>0</v>
      </c>
    </row>
    <row r="9810" spans="1:12">
      <c r="A9810" s="1" t="s">
        <v>142</v>
      </c>
      <c r="B9810">
        <v>2017</v>
      </c>
      <c r="C9810" t="str">
        <f>VLOOKUP(co2_data[[#This Row],[country]],Country_Parameter!A:C,3,0)</f>
        <v>Parameter 1</v>
      </c>
      <c r="D9810">
        <v>37871</v>
      </c>
      <c r="E9810">
        <v>0</v>
      </c>
      <c r="F9810">
        <v>0</v>
      </c>
      <c r="G9810">
        <v>0</v>
      </c>
      <c r="H9810">
        <v>0</v>
      </c>
      <c r="I9810">
        <v>0</v>
      </c>
      <c r="J9810">
        <v>0</v>
      </c>
      <c r="K9810">
        <v>0</v>
      </c>
      <c r="L9810">
        <v>0</v>
      </c>
    </row>
    <row r="9811" spans="1:12">
      <c r="A9811" s="1" t="s">
        <v>142</v>
      </c>
      <c r="B9811">
        <v>2018</v>
      </c>
      <c r="C9811" t="str">
        <f>VLOOKUP(co2_data[[#This Row],[country]],Country_Parameter!A:C,3,0)</f>
        <v>Parameter 1</v>
      </c>
      <c r="D9811">
        <v>38157</v>
      </c>
      <c r="E9811">
        <v>0</v>
      </c>
      <c r="F9811">
        <v>0</v>
      </c>
      <c r="G9811">
        <v>0</v>
      </c>
      <c r="H9811">
        <v>0</v>
      </c>
      <c r="I9811">
        <v>0</v>
      </c>
      <c r="J9811">
        <v>0</v>
      </c>
      <c r="K9811">
        <v>0</v>
      </c>
      <c r="L9811">
        <v>0</v>
      </c>
    </row>
    <row r="9812" spans="1:12">
      <c r="A9812" s="1" t="s">
        <v>142</v>
      </c>
      <c r="B9812">
        <v>2019</v>
      </c>
      <c r="C9812" t="str">
        <f>VLOOKUP(co2_data[[#This Row],[country]],Country_Parameter!A:C,3,0)</f>
        <v>Parameter 1</v>
      </c>
      <c r="D9812">
        <v>38462</v>
      </c>
      <c r="E9812">
        <v>0</v>
      </c>
      <c r="F9812">
        <v>0</v>
      </c>
      <c r="G9812">
        <v>0</v>
      </c>
      <c r="H9812">
        <v>0</v>
      </c>
      <c r="I9812">
        <v>0</v>
      </c>
      <c r="J9812">
        <v>0</v>
      </c>
      <c r="K9812">
        <v>0</v>
      </c>
      <c r="L9812">
        <v>0</v>
      </c>
    </row>
    <row r="9813" spans="1:12">
      <c r="A9813" s="1" t="s">
        <v>142</v>
      </c>
      <c r="B9813">
        <v>2020</v>
      </c>
      <c r="C9813" t="str">
        <f>VLOOKUP(co2_data[[#This Row],[country]],Country_Parameter!A:C,3,0)</f>
        <v>Parameter 1</v>
      </c>
      <c r="D9813">
        <v>38793</v>
      </c>
      <c r="E9813">
        <v>0</v>
      </c>
      <c r="F9813">
        <v>0</v>
      </c>
      <c r="G9813">
        <v>0</v>
      </c>
      <c r="H9813">
        <v>0</v>
      </c>
      <c r="I9813">
        <v>0</v>
      </c>
      <c r="J9813">
        <v>0</v>
      </c>
      <c r="K9813">
        <v>0</v>
      </c>
      <c r="L9813">
        <v>0</v>
      </c>
    </row>
    <row r="9814" spans="1:12">
      <c r="A9814" s="1" t="s">
        <v>142</v>
      </c>
      <c r="B9814">
        <v>2021</v>
      </c>
      <c r="C9814" t="str">
        <f>VLOOKUP(co2_data[[#This Row],[country]],Country_Parameter!A:C,3,0)</f>
        <v>Parameter 1</v>
      </c>
      <c r="D9814">
        <v>39062</v>
      </c>
      <c r="E9814">
        <v>0</v>
      </c>
      <c r="F9814">
        <v>0</v>
      </c>
      <c r="G9814">
        <v>0</v>
      </c>
      <c r="H9814">
        <v>0</v>
      </c>
      <c r="I9814">
        <v>0</v>
      </c>
      <c r="J9814">
        <v>0</v>
      </c>
      <c r="K9814">
        <v>0</v>
      </c>
      <c r="L9814">
        <v>0</v>
      </c>
    </row>
    <row r="9815" spans="1:12">
      <c r="A9815" s="1" t="s">
        <v>142</v>
      </c>
      <c r="B9815">
        <v>2022</v>
      </c>
      <c r="C9815" t="str">
        <f>VLOOKUP(co2_data[[#This Row],[country]],Country_Parameter!A:C,3,0)</f>
        <v>Parameter 1</v>
      </c>
      <c r="D9815">
        <v>39336</v>
      </c>
      <c r="E9815">
        <v>0</v>
      </c>
      <c r="F9815">
        <v>0</v>
      </c>
      <c r="G9815">
        <v>0</v>
      </c>
      <c r="H9815">
        <v>0</v>
      </c>
      <c r="I9815">
        <v>0</v>
      </c>
      <c r="J9815">
        <v>0</v>
      </c>
      <c r="K9815">
        <v>0</v>
      </c>
      <c r="L9815">
        <v>0</v>
      </c>
    </row>
    <row r="9816" spans="1:12">
      <c r="A9816" s="1" t="s">
        <v>142</v>
      </c>
      <c r="B9816">
        <v>2023</v>
      </c>
      <c r="C9816" t="str">
        <f>VLOOKUP(co2_data[[#This Row],[country]],Country_Parameter!A:C,3,0)</f>
        <v>Parameter 1</v>
      </c>
      <c r="D9816">
        <v>39621</v>
      </c>
      <c r="E9816">
        <v>0</v>
      </c>
      <c r="F9816">
        <v>0</v>
      </c>
      <c r="G9816">
        <v>0</v>
      </c>
      <c r="H9816">
        <v>0</v>
      </c>
      <c r="I9816">
        <v>0</v>
      </c>
      <c r="J9816">
        <v>0</v>
      </c>
      <c r="K9816">
        <v>0</v>
      </c>
      <c r="L9816">
        <v>0</v>
      </c>
    </row>
    <row r="9817" spans="1:12">
      <c r="A9817" s="1" t="s">
        <v>143</v>
      </c>
      <c r="B9817">
        <v>1949</v>
      </c>
      <c r="C9817" t="str">
        <f>VLOOKUP(co2_data[[#This Row],[country]],Country_Parameter!A:C,3,0)</f>
        <v>Parameter 1</v>
      </c>
      <c r="D9817">
        <v>2549788</v>
      </c>
      <c r="E9817">
        <v>0</v>
      </c>
      <c r="F9817">
        <v>0</v>
      </c>
      <c r="G9817">
        <v>6</v>
      </c>
      <c r="H9817">
        <v>2</v>
      </c>
      <c r="I9817">
        <v>0</v>
      </c>
      <c r="J9817">
        <v>0</v>
      </c>
      <c r="K9817">
        <v>4</v>
      </c>
      <c r="L9817">
        <v>0</v>
      </c>
    </row>
    <row r="9818" spans="1:12">
      <c r="A9818" s="1" t="s">
        <v>143</v>
      </c>
      <c r="B9818">
        <v>1950</v>
      </c>
      <c r="C9818" t="str">
        <f>VLOOKUP(co2_data[[#This Row],[country]],Country_Parameter!A:C,3,0)</f>
        <v>Parameter 1</v>
      </c>
      <c r="D9818">
        <v>2433001</v>
      </c>
      <c r="E9818">
        <v>0</v>
      </c>
      <c r="F9818">
        <v>0</v>
      </c>
      <c r="G9818">
        <v>7</v>
      </c>
      <c r="H9818">
        <v>2</v>
      </c>
      <c r="I9818">
        <v>0</v>
      </c>
      <c r="J9818">
        <v>0</v>
      </c>
      <c r="K9818">
        <v>4</v>
      </c>
      <c r="L9818">
        <v>0</v>
      </c>
    </row>
    <row r="9819" spans="1:12">
      <c r="A9819" s="1" t="s">
        <v>143</v>
      </c>
      <c r="B9819">
        <v>1951</v>
      </c>
      <c r="C9819" t="str">
        <f>VLOOKUP(co2_data[[#This Row],[country]],Country_Parameter!A:C,3,0)</f>
        <v>Parameter 1</v>
      </c>
      <c r="D9819">
        <v>2458822</v>
      </c>
      <c r="E9819">
        <v>0</v>
      </c>
      <c r="F9819">
        <v>0</v>
      </c>
      <c r="G9819">
        <v>8</v>
      </c>
      <c r="H9819">
        <v>3</v>
      </c>
      <c r="I9819">
        <v>0</v>
      </c>
      <c r="J9819">
        <v>0</v>
      </c>
      <c r="K9819">
        <v>5</v>
      </c>
      <c r="L9819">
        <v>0</v>
      </c>
    </row>
    <row r="9820" spans="1:12">
      <c r="A9820" s="1" t="s">
        <v>143</v>
      </c>
      <c r="B9820">
        <v>1952</v>
      </c>
      <c r="C9820" t="str">
        <f>VLOOKUP(co2_data[[#This Row],[country]],Country_Parameter!A:C,3,0)</f>
        <v>Parameter 1</v>
      </c>
      <c r="D9820">
        <v>2486412</v>
      </c>
      <c r="E9820">
        <v>0</v>
      </c>
      <c r="F9820">
        <v>0</v>
      </c>
      <c r="G9820">
        <v>8</v>
      </c>
      <c r="H9820">
        <v>3</v>
      </c>
      <c r="I9820">
        <v>0</v>
      </c>
      <c r="J9820">
        <v>0</v>
      </c>
      <c r="K9820">
        <v>5</v>
      </c>
      <c r="L9820">
        <v>0</v>
      </c>
    </row>
    <row r="9821" spans="1:12">
      <c r="A9821" s="1" t="s">
        <v>143</v>
      </c>
      <c r="B9821">
        <v>1953</v>
      </c>
      <c r="C9821" t="str">
        <f>VLOOKUP(co2_data[[#This Row],[country]],Country_Parameter!A:C,3,0)</f>
        <v>Parameter 1</v>
      </c>
      <c r="D9821">
        <v>2515122</v>
      </c>
      <c r="E9821">
        <v>0</v>
      </c>
      <c r="F9821">
        <v>0</v>
      </c>
      <c r="G9821">
        <v>9</v>
      </c>
      <c r="H9821">
        <v>3</v>
      </c>
      <c r="I9821">
        <v>0</v>
      </c>
      <c r="J9821">
        <v>0</v>
      </c>
      <c r="K9821">
        <v>6</v>
      </c>
      <c r="L9821">
        <v>0</v>
      </c>
    </row>
    <row r="9822" spans="1:12">
      <c r="A9822" s="1" t="s">
        <v>143</v>
      </c>
      <c r="B9822">
        <v>1954</v>
      </c>
      <c r="C9822" t="str">
        <f>VLOOKUP(co2_data[[#This Row],[country]],Country_Parameter!A:C,3,0)</f>
        <v>Parameter 1</v>
      </c>
      <c r="D9822">
        <v>2544711</v>
      </c>
      <c r="E9822">
        <v>0</v>
      </c>
      <c r="F9822">
        <v>0</v>
      </c>
      <c r="G9822">
        <v>9</v>
      </c>
      <c r="H9822">
        <v>3</v>
      </c>
      <c r="I9822">
        <v>0</v>
      </c>
      <c r="J9822">
        <v>0</v>
      </c>
      <c r="K9822">
        <v>6</v>
      </c>
      <c r="L9822">
        <v>0</v>
      </c>
    </row>
    <row r="9823" spans="1:12">
      <c r="A9823" s="1" t="s">
        <v>143</v>
      </c>
      <c r="B9823">
        <v>1955</v>
      </c>
      <c r="C9823" t="str">
        <f>VLOOKUP(co2_data[[#This Row],[country]],Country_Parameter!A:C,3,0)</f>
        <v>Parameter 1</v>
      </c>
      <c r="D9823">
        <v>2575310</v>
      </c>
      <c r="E9823">
        <v>0</v>
      </c>
      <c r="F9823">
        <v>0</v>
      </c>
      <c r="G9823">
        <v>11</v>
      </c>
      <c r="H9823">
        <v>3</v>
      </c>
      <c r="I9823">
        <v>0</v>
      </c>
      <c r="J9823">
        <v>0</v>
      </c>
      <c r="K9823">
        <v>7</v>
      </c>
      <c r="L9823">
        <v>0</v>
      </c>
    </row>
    <row r="9824" spans="1:12">
      <c r="A9824" s="1" t="s">
        <v>143</v>
      </c>
      <c r="B9824">
        <v>1956</v>
      </c>
      <c r="C9824" t="str">
        <f>VLOOKUP(co2_data[[#This Row],[country]],Country_Parameter!A:C,3,0)</f>
        <v>Parameter 1</v>
      </c>
      <c r="D9824">
        <v>2607334</v>
      </c>
      <c r="E9824">
        <v>0</v>
      </c>
      <c r="F9824">
        <v>0</v>
      </c>
      <c r="G9824">
        <v>12</v>
      </c>
      <c r="H9824">
        <v>3</v>
      </c>
      <c r="I9824">
        <v>0</v>
      </c>
      <c r="J9824">
        <v>0</v>
      </c>
      <c r="K9824">
        <v>8</v>
      </c>
      <c r="L9824">
        <v>0</v>
      </c>
    </row>
    <row r="9825" spans="1:12">
      <c r="A9825" s="1" t="s">
        <v>143</v>
      </c>
      <c r="B9825">
        <v>1957</v>
      </c>
      <c r="C9825" t="str">
        <f>VLOOKUP(co2_data[[#This Row],[country]],Country_Parameter!A:C,3,0)</f>
        <v>Parameter 1</v>
      </c>
      <c r="D9825">
        <v>2641760</v>
      </c>
      <c r="E9825">
        <v>0</v>
      </c>
      <c r="F9825">
        <v>0</v>
      </c>
      <c r="G9825">
        <v>13</v>
      </c>
      <c r="H9825">
        <v>3</v>
      </c>
      <c r="I9825">
        <v>0</v>
      </c>
      <c r="J9825">
        <v>0</v>
      </c>
      <c r="K9825">
        <v>9</v>
      </c>
      <c r="L9825">
        <v>0</v>
      </c>
    </row>
    <row r="9826" spans="1:12">
      <c r="A9826" s="1" t="s">
        <v>143</v>
      </c>
      <c r="B9826">
        <v>1958</v>
      </c>
      <c r="C9826" t="str">
        <f>VLOOKUP(co2_data[[#This Row],[country]],Country_Parameter!A:C,3,0)</f>
        <v>Parameter 1</v>
      </c>
      <c r="D9826">
        <v>2678932</v>
      </c>
      <c r="E9826">
        <v>0</v>
      </c>
      <c r="F9826">
        <v>0</v>
      </c>
      <c r="G9826">
        <v>14</v>
      </c>
      <c r="H9826">
        <v>3</v>
      </c>
      <c r="I9826">
        <v>0</v>
      </c>
      <c r="J9826">
        <v>1</v>
      </c>
      <c r="K9826">
        <v>9</v>
      </c>
      <c r="L9826">
        <v>0</v>
      </c>
    </row>
    <row r="9827" spans="1:12">
      <c r="A9827" s="1" t="s">
        <v>143</v>
      </c>
      <c r="B9827">
        <v>1959</v>
      </c>
      <c r="C9827" t="str">
        <f>VLOOKUP(co2_data[[#This Row],[country]],Country_Parameter!A:C,3,0)</f>
        <v>Parameter 1</v>
      </c>
      <c r="D9827">
        <v>2722677</v>
      </c>
      <c r="E9827">
        <v>0</v>
      </c>
      <c r="F9827">
        <v>0</v>
      </c>
      <c r="G9827">
        <v>14</v>
      </c>
      <c r="H9827">
        <v>3</v>
      </c>
      <c r="I9827">
        <v>0</v>
      </c>
      <c r="J9827">
        <v>1</v>
      </c>
      <c r="K9827">
        <v>10</v>
      </c>
      <c r="L9827">
        <v>0</v>
      </c>
    </row>
    <row r="9828" spans="1:12">
      <c r="A9828" s="1" t="s">
        <v>143</v>
      </c>
      <c r="B9828">
        <v>1960</v>
      </c>
      <c r="C9828" t="str">
        <f>VLOOKUP(co2_data[[#This Row],[country]],Country_Parameter!A:C,3,0)</f>
        <v>Parameter 1</v>
      </c>
      <c r="D9828">
        <v>2769098</v>
      </c>
      <c r="E9828">
        <v>0</v>
      </c>
      <c r="F9828">
        <v>0</v>
      </c>
      <c r="G9828">
        <v>15</v>
      </c>
      <c r="H9828">
        <v>3</v>
      </c>
      <c r="I9828">
        <v>0</v>
      </c>
      <c r="J9828">
        <v>1</v>
      </c>
      <c r="K9828">
        <v>10</v>
      </c>
      <c r="L9828">
        <v>0</v>
      </c>
    </row>
    <row r="9829" spans="1:12">
      <c r="A9829" s="1" t="s">
        <v>143</v>
      </c>
      <c r="B9829">
        <v>1961</v>
      </c>
      <c r="C9829" t="str">
        <f>VLOOKUP(co2_data[[#This Row],[country]],Country_Parameter!A:C,3,0)</f>
        <v>Parameter 1</v>
      </c>
      <c r="D9829">
        <v>2812604</v>
      </c>
      <c r="E9829">
        <v>0</v>
      </c>
      <c r="F9829">
        <v>0</v>
      </c>
      <c r="G9829">
        <v>15</v>
      </c>
      <c r="H9829">
        <v>3</v>
      </c>
      <c r="I9829">
        <v>0</v>
      </c>
      <c r="J9829">
        <v>1</v>
      </c>
      <c r="K9829">
        <v>11</v>
      </c>
      <c r="L9829">
        <v>0</v>
      </c>
    </row>
    <row r="9830" spans="1:12">
      <c r="A9830" s="1" t="s">
        <v>143</v>
      </c>
      <c r="B9830">
        <v>1962</v>
      </c>
      <c r="C9830" t="str">
        <f>VLOOKUP(co2_data[[#This Row],[country]],Country_Parameter!A:C,3,0)</f>
        <v>Parameter 1</v>
      </c>
      <c r="D9830">
        <v>2853290</v>
      </c>
      <c r="E9830">
        <v>0</v>
      </c>
      <c r="F9830">
        <v>0</v>
      </c>
      <c r="G9830">
        <v>16</v>
      </c>
      <c r="H9830">
        <v>3</v>
      </c>
      <c r="I9830">
        <v>0</v>
      </c>
      <c r="J9830">
        <v>1</v>
      </c>
      <c r="K9830">
        <v>11</v>
      </c>
      <c r="L9830">
        <v>0</v>
      </c>
    </row>
    <row r="9831" spans="1:12">
      <c r="A9831" s="1" t="s">
        <v>143</v>
      </c>
      <c r="B9831">
        <v>1963</v>
      </c>
      <c r="C9831" t="str">
        <f>VLOOKUP(co2_data[[#This Row],[country]],Country_Parameter!A:C,3,0)</f>
        <v>Parameter 1</v>
      </c>
      <c r="D9831">
        <v>2891080</v>
      </c>
      <c r="E9831">
        <v>0</v>
      </c>
      <c r="F9831">
        <v>0</v>
      </c>
      <c r="G9831">
        <v>17</v>
      </c>
      <c r="H9831">
        <v>3</v>
      </c>
      <c r="I9831">
        <v>0</v>
      </c>
      <c r="J9831">
        <v>2</v>
      </c>
      <c r="K9831">
        <v>12</v>
      </c>
      <c r="L9831">
        <v>0</v>
      </c>
    </row>
    <row r="9832" spans="1:12">
      <c r="A9832" s="1" t="s">
        <v>143</v>
      </c>
      <c r="B9832">
        <v>1964</v>
      </c>
      <c r="C9832" t="str">
        <f>VLOOKUP(co2_data[[#This Row],[country]],Country_Parameter!A:C,3,0)</f>
        <v>Parameter 1</v>
      </c>
      <c r="D9832">
        <v>2928857</v>
      </c>
      <c r="E9832">
        <v>0</v>
      </c>
      <c r="F9832">
        <v>0</v>
      </c>
      <c r="G9832">
        <v>18</v>
      </c>
      <c r="H9832">
        <v>3</v>
      </c>
      <c r="I9832">
        <v>0</v>
      </c>
      <c r="J9832">
        <v>2</v>
      </c>
      <c r="K9832">
        <v>13</v>
      </c>
      <c r="L9832">
        <v>0</v>
      </c>
    </row>
    <row r="9833" spans="1:12">
      <c r="A9833" s="1" t="s">
        <v>143</v>
      </c>
      <c r="B9833">
        <v>1965</v>
      </c>
      <c r="C9833" t="str">
        <f>VLOOKUP(co2_data[[#This Row],[country]],Country_Parameter!A:C,3,0)</f>
        <v>Parameter 1</v>
      </c>
      <c r="D9833">
        <v>2965260</v>
      </c>
      <c r="E9833">
        <v>0</v>
      </c>
      <c r="F9833">
        <v>1</v>
      </c>
      <c r="G9833">
        <v>20</v>
      </c>
      <c r="H9833">
        <v>3</v>
      </c>
      <c r="I9833">
        <v>0</v>
      </c>
      <c r="J9833">
        <v>2</v>
      </c>
      <c r="K9833">
        <v>14</v>
      </c>
      <c r="L9833">
        <v>0</v>
      </c>
    </row>
    <row r="9834" spans="1:12">
      <c r="A9834" s="1" t="s">
        <v>143</v>
      </c>
      <c r="B9834">
        <v>1966</v>
      </c>
      <c r="C9834" t="str">
        <f>VLOOKUP(co2_data[[#This Row],[country]],Country_Parameter!A:C,3,0)</f>
        <v>Parameter 1</v>
      </c>
      <c r="D9834">
        <v>3000359</v>
      </c>
      <c r="E9834">
        <v>0</v>
      </c>
      <c r="F9834">
        <v>1</v>
      </c>
      <c r="G9834">
        <v>21</v>
      </c>
      <c r="H9834">
        <v>3</v>
      </c>
      <c r="I9834">
        <v>0</v>
      </c>
      <c r="J9834">
        <v>2</v>
      </c>
      <c r="K9834">
        <v>14</v>
      </c>
      <c r="L9834">
        <v>0</v>
      </c>
    </row>
    <row r="9835" spans="1:12">
      <c r="A9835" s="1" t="s">
        <v>143</v>
      </c>
      <c r="B9835">
        <v>1967</v>
      </c>
      <c r="C9835" t="str">
        <f>VLOOKUP(co2_data[[#This Row],[country]],Country_Parameter!A:C,3,0)</f>
        <v>Parameter 1</v>
      </c>
      <c r="D9835">
        <v>3035382</v>
      </c>
      <c r="E9835">
        <v>0</v>
      </c>
      <c r="F9835">
        <v>1</v>
      </c>
      <c r="G9835">
        <v>22</v>
      </c>
      <c r="H9835">
        <v>3</v>
      </c>
      <c r="I9835">
        <v>0</v>
      </c>
      <c r="J9835">
        <v>3</v>
      </c>
      <c r="K9835">
        <v>15</v>
      </c>
      <c r="L9835">
        <v>0</v>
      </c>
    </row>
    <row r="9836" spans="1:12">
      <c r="A9836" s="1" t="s">
        <v>143</v>
      </c>
      <c r="B9836">
        <v>1968</v>
      </c>
      <c r="C9836" t="str">
        <f>VLOOKUP(co2_data[[#This Row],[country]],Country_Parameter!A:C,3,0)</f>
        <v>Parameter 1</v>
      </c>
      <c r="D9836">
        <v>3070262</v>
      </c>
      <c r="E9836">
        <v>0</v>
      </c>
      <c r="F9836">
        <v>1</v>
      </c>
      <c r="G9836">
        <v>22</v>
      </c>
      <c r="H9836">
        <v>3</v>
      </c>
      <c r="I9836">
        <v>0</v>
      </c>
      <c r="J9836">
        <v>3</v>
      </c>
      <c r="K9836">
        <v>16</v>
      </c>
      <c r="L9836">
        <v>0</v>
      </c>
    </row>
    <row r="9837" spans="1:12">
      <c r="A9837" s="1" t="s">
        <v>143</v>
      </c>
      <c r="B9837">
        <v>1969</v>
      </c>
      <c r="C9837" t="str">
        <f>VLOOKUP(co2_data[[#This Row],[country]],Country_Parameter!A:C,3,0)</f>
        <v>Parameter 1</v>
      </c>
      <c r="D9837">
        <v>3103423</v>
      </c>
      <c r="E9837">
        <v>0</v>
      </c>
      <c r="F9837">
        <v>1</v>
      </c>
      <c r="G9837">
        <v>23</v>
      </c>
      <c r="H9837">
        <v>3</v>
      </c>
      <c r="I9837">
        <v>0</v>
      </c>
      <c r="J9837">
        <v>3</v>
      </c>
      <c r="K9837">
        <v>17</v>
      </c>
      <c r="L9837">
        <v>0</v>
      </c>
    </row>
    <row r="9838" spans="1:12">
      <c r="A9838" s="1" t="s">
        <v>143</v>
      </c>
      <c r="B9838">
        <v>1970</v>
      </c>
      <c r="C9838" t="str">
        <f>VLOOKUP(co2_data[[#This Row],[country]],Country_Parameter!A:C,3,0)</f>
        <v>Parameter 1</v>
      </c>
      <c r="D9838">
        <v>3135873</v>
      </c>
      <c r="E9838">
        <v>0</v>
      </c>
      <c r="F9838">
        <v>1</v>
      </c>
      <c r="G9838">
        <v>24</v>
      </c>
      <c r="H9838">
        <v>3</v>
      </c>
      <c r="I9838">
        <v>0</v>
      </c>
      <c r="J9838">
        <v>3</v>
      </c>
      <c r="K9838">
        <v>18</v>
      </c>
      <c r="L9838">
        <v>0</v>
      </c>
    </row>
    <row r="9839" spans="1:12">
      <c r="A9839" s="1" t="s">
        <v>143</v>
      </c>
      <c r="B9839">
        <v>1971</v>
      </c>
      <c r="C9839" t="str">
        <f>VLOOKUP(co2_data[[#This Row],[country]],Country_Parameter!A:C,3,0)</f>
        <v>Parameter 1</v>
      </c>
      <c r="D9839">
        <v>3170712</v>
      </c>
      <c r="E9839">
        <v>0</v>
      </c>
      <c r="F9839">
        <v>1</v>
      </c>
      <c r="G9839">
        <v>26</v>
      </c>
      <c r="H9839">
        <v>3</v>
      </c>
      <c r="I9839">
        <v>0</v>
      </c>
      <c r="J9839">
        <v>3</v>
      </c>
      <c r="K9839">
        <v>19</v>
      </c>
      <c r="L9839">
        <v>0</v>
      </c>
    </row>
    <row r="9840" spans="1:12">
      <c r="A9840" s="1" t="s">
        <v>143</v>
      </c>
      <c r="B9840">
        <v>1972</v>
      </c>
      <c r="C9840" t="str">
        <f>VLOOKUP(co2_data[[#This Row],[country]],Country_Parameter!A:C,3,0)</f>
        <v>Parameter 1</v>
      </c>
      <c r="D9840">
        <v>3204902</v>
      </c>
      <c r="E9840">
        <v>0</v>
      </c>
      <c r="F9840">
        <v>1</v>
      </c>
      <c r="G9840">
        <v>27</v>
      </c>
      <c r="H9840">
        <v>3</v>
      </c>
      <c r="I9840">
        <v>0</v>
      </c>
      <c r="J9840">
        <v>3</v>
      </c>
      <c r="K9840">
        <v>20</v>
      </c>
      <c r="L9840">
        <v>0</v>
      </c>
    </row>
    <row r="9841" spans="1:12">
      <c r="A9841" s="1" t="s">
        <v>143</v>
      </c>
      <c r="B9841">
        <v>1973</v>
      </c>
      <c r="C9841" t="str">
        <f>VLOOKUP(co2_data[[#This Row],[country]],Country_Parameter!A:C,3,0)</f>
        <v>Parameter 1</v>
      </c>
      <c r="D9841">
        <v>3236224</v>
      </c>
      <c r="E9841">
        <v>39280902144</v>
      </c>
      <c r="F9841">
        <v>1</v>
      </c>
      <c r="G9841">
        <v>29</v>
      </c>
      <c r="H9841">
        <v>3</v>
      </c>
      <c r="I9841">
        <v>0</v>
      </c>
      <c r="J9841">
        <v>3</v>
      </c>
      <c r="K9841">
        <v>21</v>
      </c>
      <c r="L9841">
        <v>0</v>
      </c>
    </row>
    <row r="9842" spans="1:12">
      <c r="A9842" s="1" t="s">
        <v>143</v>
      </c>
      <c r="B9842">
        <v>1974</v>
      </c>
      <c r="C9842" t="str">
        <f>VLOOKUP(co2_data[[#This Row],[country]],Country_Parameter!A:C,3,0)</f>
        <v>Parameter 1</v>
      </c>
      <c r="D9842">
        <v>3266366</v>
      </c>
      <c r="E9842">
        <v>0</v>
      </c>
      <c r="F9842">
        <v>1</v>
      </c>
      <c r="G9842">
        <v>30</v>
      </c>
      <c r="H9842">
        <v>3</v>
      </c>
      <c r="I9842">
        <v>0</v>
      </c>
      <c r="J9842">
        <v>3</v>
      </c>
      <c r="K9842">
        <v>22</v>
      </c>
      <c r="L9842">
        <v>0</v>
      </c>
    </row>
    <row r="9843" spans="1:12">
      <c r="A9843" s="1" t="s">
        <v>143</v>
      </c>
      <c r="B9843">
        <v>1975</v>
      </c>
      <c r="C9843" t="str">
        <f>VLOOKUP(co2_data[[#This Row],[country]],Country_Parameter!A:C,3,0)</f>
        <v>Parameter 1</v>
      </c>
      <c r="D9843">
        <v>3295734</v>
      </c>
      <c r="E9843">
        <v>0</v>
      </c>
      <c r="F9843">
        <v>1</v>
      </c>
      <c r="G9843">
        <v>31</v>
      </c>
      <c r="H9843">
        <v>3</v>
      </c>
      <c r="I9843">
        <v>0</v>
      </c>
      <c r="J9843">
        <v>4</v>
      </c>
      <c r="K9843">
        <v>23</v>
      </c>
      <c r="L9843">
        <v>0</v>
      </c>
    </row>
    <row r="9844" spans="1:12">
      <c r="A9844" s="1" t="s">
        <v>143</v>
      </c>
      <c r="B9844">
        <v>1976</v>
      </c>
      <c r="C9844" t="str">
        <f>VLOOKUP(co2_data[[#This Row],[country]],Country_Parameter!A:C,3,0)</f>
        <v>Parameter 1</v>
      </c>
      <c r="D9844">
        <v>3324568</v>
      </c>
      <c r="E9844">
        <v>0</v>
      </c>
      <c r="F9844">
        <v>1</v>
      </c>
      <c r="G9844">
        <v>33</v>
      </c>
      <c r="H9844">
        <v>3</v>
      </c>
      <c r="I9844">
        <v>1</v>
      </c>
      <c r="J9844">
        <v>4</v>
      </c>
      <c r="K9844">
        <v>24</v>
      </c>
      <c r="L9844">
        <v>0</v>
      </c>
    </row>
    <row r="9845" spans="1:12">
      <c r="A9845" s="1" t="s">
        <v>143</v>
      </c>
      <c r="B9845">
        <v>1977</v>
      </c>
      <c r="C9845" t="str">
        <f>VLOOKUP(co2_data[[#This Row],[country]],Country_Parameter!A:C,3,0)</f>
        <v>Parameter 1</v>
      </c>
      <c r="D9845">
        <v>3353250</v>
      </c>
      <c r="E9845">
        <v>0</v>
      </c>
      <c r="F9845">
        <v>1</v>
      </c>
      <c r="G9845">
        <v>34</v>
      </c>
      <c r="H9845">
        <v>3</v>
      </c>
      <c r="I9845">
        <v>1</v>
      </c>
      <c r="J9845">
        <v>4</v>
      </c>
      <c r="K9845">
        <v>25</v>
      </c>
      <c r="L9845">
        <v>0</v>
      </c>
    </row>
    <row r="9846" spans="1:12">
      <c r="A9846" s="1" t="s">
        <v>143</v>
      </c>
      <c r="B9846">
        <v>1978</v>
      </c>
      <c r="C9846" t="str">
        <f>VLOOKUP(co2_data[[#This Row],[country]],Country_Parameter!A:C,3,0)</f>
        <v>Parameter 1</v>
      </c>
      <c r="D9846">
        <v>3380073</v>
      </c>
      <c r="E9846">
        <v>0</v>
      </c>
      <c r="F9846">
        <v>1</v>
      </c>
      <c r="G9846">
        <v>35</v>
      </c>
      <c r="H9846">
        <v>3</v>
      </c>
      <c r="I9846">
        <v>1</v>
      </c>
      <c r="J9846">
        <v>4</v>
      </c>
      <c r="K9846">
        <v>26</v>
      </c>
      <c r="L9846">
        <v>0</v>
      </c>
    </row>
    <row r="9847" spans="1:12">
      <c r="A9847" s="1" t="s">
        <v>143</v>
      </c>
      <c r="B9847">
        <v>1979</v>
      </c>
      <c r="C9847" t="str">
        <f>VLOOKUP(co2_data[[#This Row],[country]],Country_Parameter!A:C,3,0)</f>
        <v>Parameter 1</v>
      </c>
      <c r="D9847">
        <v>3404742</v>
      </c>
      <c r="E9847">
        <v>0</v>
      </c>
      <c r="F9847">
        <v>1</v>
      </c>
      <c r="G9847">
        <v>35</v>
      </c>
      <c r="H9847">
        <v>3</v>
      </c>
      <c r="I9847">
        <v>0</v>
      </c>
      <c r="J9847">
        <v>5</v>
      </c>
      <c r="K9847">
        <v>26</v>
      </c>
      <c r="L9847">
        <v>0</v>
      </c>
    </row>
    <row r="9848" spans="1:12">
      <c r="A9848" s="1" t="s">
        <v>143</v>
      </c>
      <c r="B9848">
        <v>1980</v>
      </c>
      <c r="C9848" t="str">
        <f>VLOOKUP(co2_data[[#This Row],[country]],Country_Parameter!A:C,3,0)</f>
        <v>Parameter 1</v>
      </c>
      <c r="D9848">
        <v>3428416</v>
      </c>
      <c r="E9848">
        <v>43744968704</v>
      </c>
      <c r="F9848">
        <v>1</v>
      </c>
      <c r="G9848">
        <v>37</v>
      </c>
      <c r="H9848">
        <v>3</v>
      </c>
      <c r="I9848">
        <v>0</v>
      </c>
      <c r="J9848">
        <v>5</v>
      </c>
      <c r="K9848">
        <v>27</v>
      </c>
      <c r="L9848">
        <v>0</v>
      </c>
    </row>
    <row r="9849" spans="1:12">
      <c r="A9849" s="1" t="s">
        <v>143</v>
      </c>
      <c r="B9849">
        <v>1981</v>
      </c>
      <c r="C9849" t="str">
        <f>VLOOKUP(co2_data[[#This Row],[country]],Country_Parameter!A:C,3,0)</f>
        <v>Parameter 1</v>
      </c>
      <c r="D9849">
        <v>3452313</v>
      </c>
      <c r="E9849">
        <v>45668278272</v>
      </c>
      <c r="F9849">
        <v>1</v>
      </c>
      <c r="G9849">
        <v>36</v>
      </c>
      <c r="H9849">
        <v>3</v>
      </c>
      <c r="I9849">
        <v>0</v>
      </c>
      <c r="J9849">
        <v>5</v>
      </c>
      <c r="K9849">
        <v>26</v>
      </c>
      <c r="L9849">
        <v>0</v>
      </c>
    </row>
    <row r="9850" spans="1:12">
      <c r="A9850" s="1" t="s">
        <v>143</v>
      </c>
      <c r="B9850">
        <v>1982</v>
      </c>
      <c r="C9850" t="str">
        <f>VLOOKUP(co2_data[[#This Row],[country]],Country_Parameter!A:C,3,0)</f>
        <v>Parameter 1</v>
      </c>
      <c r="D9850">
        <v>3477581</v>
      </c>
      <c r="E9850">
        <v>47679414272</v>
      </c>
      <c r="F9850">
        <v>1</v>
      </c>
      <c r="G9850">
        <v>37</v>
      </c>
      <c r="H9850">
        <v>3</v>
      </c>
      <c r="I9850">
        <v>0</v>
      </c>
      <c r="J9850">
        <v>5</v>
      </c>
      <c r="K9850">
        <v>27</v>
      </c>
      <c r="L9850">
        <v>0</v>
      </c>
    </row>
    <row r="9851" spans="1:12">
      <c r="A9851" s="1" t="s">
        <v>143</v>
      </c>
      <c r="B9851">
        <v>1983</v>
      </c>
      <c r="C9851" t="str">
        <f>VLOOKUP(co2_data[[#This Row],[country]],Country_Parameter!A:C,3,0)</f>
        <v>Parameter 1</v>
      </c>
      <c r="D9851">
        <v>3505434</v>
      </c>
      <c r="E9851">
        <v>48333725696</v>
      </c>
      <c r="F9851">
        <v>1</v>
      </c>
      <c r="G9851">
        <v>37</v>
      </c>
      <c r="H9851">
        <v>3</v>
      </c>
      <c r="I9851">
        <v>0</v>
      </c>
      <c r="J9851">
        <v>6</v>
      </c>
      <c r="K9851">
        <v>27</v>
      </c>
      <c r="L9851">
        <v>0</v>
      </c>
    </row>
    <row r="9852" spans="1:12">
      <c r="A9852" s="1" t="s">
        <v>143</v>
      </c>
      <c r="B9852">
        <v>1984</v>
      </c>
      <c r="C9852" t="str">
        <f>VLOOKUP(co2_data[[#This Row],[country]],Country_Parameter!A:C,3,0)</f>
        <v>Parameter 1</v>
      </c>
      <c r="D9852">
        <v>3534124</v>
      </c>
      <c r="E9852">
        <v>49045524480</v>
      </c>
      <c r="F9852">
        <v>1</v>
      </c>
      <c r="G9852">
        <v>38</v>
      </c>
      <c r="H9852">
        <v>3</v>
      </c>
      <c r="I9852">
        <v>0</v>
      </c>
      <c r="J9852">
        <v>6</v>
      </c>
      <c r="K9852">
        <v>26</v>
      </c>
      <c r="L9852">
        <v>0</v>
      </c>
    </row>
    <row r="9853" spans="1:12">
      <c r="A9853" s="1" t="s">
        <v>143</v>
      </c>
      <c r="B9853">
        <v>1985</v>
      </c>
      <c r="C9853" t="str">
        <f>VLOOKUP(co2_data[[#This Row],[country]],Country_Parameter!A:C,3,0)</f>
        <v>Parameter 1</v>
      </c>
      <c r="D9853">
        <v>3562393</v>
      </c>
      <c r="E9853">
        <v>47660892160</v>
      </c>
      <c r="F9853">
        <v>1</v>
      </c>
      <c r="G9853">
        <v>40</v>
      </c>
      <c r="H9853">
        <v>4</v>
      </c>
      <c r="I9853">
        <v>0</v>
      </c>
      <c r="J9853">
        <v>7</v>
      </c>
      <c r="K9853">
        <v>28</v>
      </c>
      <c r="L9853">
        <v>0</v>
      </c>
    </row>
    <row r="9854" spans="1:12">
      <c r="A9854" s="1" t="s">
        <v>143</v>
      </c>
      <c r="B9854">
        <v>1986</v>
      </c>
      <c r="C9854" t="str">
        <f>VLOOKUP(co2_data[[#This Row],[country]],Country_Parameter!A:C,3,0)</f>
        <v>Parameter 1</v>
      </c>
      <c r="D9854">
        <v>3593781</v>
      </c>
      <c r="E9854">
        <v>49468977152</v>
      </c>
      <c r="F9854">
        <v>2</v>
      </c>
      <c r="G9854">
        <v>36</v>
      </c>
      <c r="H9854">
        <v>4</v>
      </c>
      <c r="I9854">
        <v>0</v>
      </c>
      <c r="J9854">
        <v>7</v>
      </c>
      <c r="K9854">
        <v>23</v>
      </c>
      <c r="L9854">
        <v>0</v>
      </c>
    </row>
    <row r="9855" spans="1:12">
      <c r="A9855" s="1" t="s">
        <v>143</v>
      </c>
      <c r="B9855">
        <v>1987</v>
      </c>
      <c r="C9855" t="str">
        <f>VLOOKUP(co2_data[[#This Row],[country]],Country_Parameter!A:C,3,0)</f>
        <v>Parameter 1</v>
      </c>
      <c r="D9855">
        <v>3627368</v>
      </c>
      <c r="E9855">
        <v>50529333248</v>
      </c>
      <c r="F9855">
        <v>2</v>
      </c>
      <c r="G9855">
        <v>36</v>
      </c>
      <c r="H9855">
        <v>4</v>
      </c>
      <c r="I9855">
        <v>0</v>
      </c>
      <c r="J9855">
        <v>8</v>
      </c>
      <c r="K9855">
        <v>22</v>
      </c>
      <c r="L9855">
        <v>0</v>
      </c>
    </row>
    <row r="9856" spans="1:12">
      <c r="A9856" s="1" t="s">
        <v>143</v>
      </c>
      <c r="B9856">
        <v>1988</v>
      </c>
      <c r="C9856" t="str">
        <f>VLOOKUP(co2_data[[#This Row],[country]],Country_Parameter!A:C,3,0)</f>
        <v>Parameter 1</v>
      </c>
      <c r="D9856">
        <v>3672653</v>
      </c>
      <c r="E9856">
        <v>54561832960</v>
      </c>
      <c r="F9856">
        <v>2</v>
      </c>
      <c r="G9856">
        <v>36</v>
      </c>
      <c r="H9856">
        <v>4</v>
      </c>
      <c r="I9856">
        <v>1</v>
      </c>
      <c r="J9856">
        <v>8</v>
      </c>
      <c r="K9856">
        <v>22</v>
      </c>
      <c r="L9856">
        <v>0</v>
      </c>
    </row>
    <row r="9857" spans="1:12">
      <c r="A9857" s="1" t="s">
        <v>143</v>
      </c>
      <c r="B9857">
        <v>1989</v>
      </c>
      <c r="C9857" t="str">
        <f>VLOOKUP(co2_data[[#This Row],[country]],Country_Parameter!A:C,3,0)</f>
        <v>Parameter 1</v>
      </c>
      <c r="D9857">
        <v>3696106</v>
      </c>
      <c r="E9857">
        <v>54088605696</v>
      </c>
      <c r="F9857">
        <v>2</v>
      </c>
      <c r="G9857">
        <v>37</v>
      </c>
      <c r="H9857">
        <v>4</v>
      </c>
      <c r="I9857">
        <v>1</v>
      </c>
      <c r="J9857">
        <v>9</v>
      </c>
      <c r="K9857">
        <v>22</v>
      </c>
      <c r="L9857">
        <v>0</v>
      </c>
    </row>
    <row r="9858" spans="1:12">
      <c r="A9858" s="1" t="s">
        <v>143</v>
      </c>
      <c r="B9858">
        <v>1990</v>
      </c>
      <c r="C9858" t="str">
        <f>VLOOKUP(co2_data[[#This Row],[country]],Country_Parameter!A:C,3,0)</f>
        <v>Parameter 1</v>
      </c>
      <c r="D9858">
        <v>3695015</v>
      </c>
      <c r="E9858">
        <v>51021991936</v>
      </c>
      <c r="F9858">
        <v>2</v>
      </c>
      <c r="G9858">
        <v>36</v>
      </c>
      <c r="H9858">
        <v>3</v>
      </c>
      <c r="I9858">
        <v>0</v>
      </c>
      <c r="J9858">
        <v>11</v>
      </c>
      <c r="K9858">
        <v>20</v>
      </c>
      <c r="L9858">
        <v>0</v>
      </c>
    </row>
    <row r="9859" spans="1:12">
      <c r="A9859" s="1" t="s">
        <v>143</v>
      </c>
      <c r="B9859">
        <v>1991</v>
      </c>
      <c r="C9859" t="str">
        <f>VLOOKUP(co2_data[[#This Row],[country]],Country_Parameter!A:C,3,0)</f>
        <v>Parameter 1</v>
      </c>
      <c r="D9859">
        <v>3701409</v>
      </c>
      <c r="E9859">
        <v>47786758144</v>
      </c>
      <c r="F9859">
        <v>2</v>
      </c>
      <c r="G9859">
        <v>38</v>
      </c>
      <c r="H9859">
        <v>4</v>
      </c>
      <c r="I9859">
        <v>0</v>
      </c>
      <c r="J9859">
        <v>11</v>
      </c>
      <c r="K9859">
        <v>21</v>
      </c>
      <c r="L9859">
        <v>0</v>
      </c>
    </row>
    <row r="9860" spans="1:12">
      <c r="A9860" s="1" t="s">
        <v>143</v>
      </c>
      <c r="B9860">
        <v>1992</v>
      </c>
      <c r="C9860" t="str">
        <f>VLOOKUP(co2_data[[#This Row],[country]],Country_Parameter!A:C,3,0)</f>
        <v>Parameter 1</v>
      </c>
      <c r="D9860">
        <v>3697553</v>
      </c>
      <c r="E9860">
        <v>37159350272</v>
      </c>
      <c r="F9860">
        <v>1</v>
      </c>
      <c r="G9860">
        <v>21</v>
      </c>
      <c r="H9860">
        <v>2</v>
      </c>
      <c r="I9860">
        <v>0</v>
      </c>
      <c r="J9860">
        <v>6</v>
      </c>
      <c r="K9860">
        <v>12</v>
      </c>
      <c r="L9860">
        <v>0</v>
      </c>
    </row>
    <row r="9861" spans="1:12">
      <c r="A9861" s="1" t="s">
        <v>143</v>
      </c>
      <c r="B9861">
        <v>1993</v>
      </c>
      <c r="C9861" t="str">
        <f>VLOOKUP(co2_data[[#This Row],[country]],Country_Parameter!A:C,3,0)</f>
        <v>Parameter 1</v>
      </c>
      <c r="D9861">
        <v>3680202</v>
      </c>
      <c r="E9861">
        <v>30736279552</v>
      </c>
      <c r="F9861">
        <v>0</v>
      </c>
      <c r="G9861">
        <v>16</v>
      </c>
      <c r="H9861">
        <v>1</v>
      </c>
      <c r="I9861">
        <v>0</v>
      </c>
      <c r="J9861">
        <v>3</v>
      </c>
      <c r="K9861">
        <v>11</v>
      </c>
      <c r="L9861">
        <v>0</v>
      </c>
    </row>
    <row r="9862" spans="1:12">
      <c r="A9862" s="1" t="s">
        <v>143</v>
      </c>
      <c r="B9862">
        <v>1994</v>
      </c>
      <c r="C9862" t="str">
        <f>VLOOKUP(co2_data[[#This Row],[country]],Country_Parameter!A:C,3,0)</f>
        <v>Parameter 1</v>
      </c>
      <c r="D9862">
        <v>3654893</v>
      </c>
      <c r="E9862">
        <v>27661451264</v>
      </c>
      <c r="F9862">
        <v>0</v>
      </c>
      <c r="G9862">
        <v>16</v>
      </c>
      <c r="H9862">
        <v>1</v>
      </c>
      <c r="I9862">
        <v>0</v>
      </c>
      <c r="J9862">
        <v>4</v>
      </c>
      <c r="K9862">
        <v>10</v>
      </c>
      <c r="L9862">
        <v>0</v>
      </c>
    </row>
    <row r="9863" spans="1:12">
      <c r="A9863" s="1" t="s">
        <v>143</v>
      </c>
      <c r="B9863">
        <v>1995</v>
      </c>
      <c r="C9863" t="str">
        <f>VLOOKUP(co2_data[[#This Row],[country]],Country_Parameter!A:C,3,0)</f>
        <v>Parameter 1</v>
      </c>
      <c r="D9863">
        <v>3627038</v>
      </c>
      <c r="E9863">
        <v>29216540672</v>
      </c>
      <c r="F9863">
        <v>0</v>
      </c>
      <c r="G9863">
        <v>15</v>
      </c>
      <c r="H9863">
        <v>1</v>
      </c>
      <c r="I9863">
        <v>0</v>
      </c>
      <c r="J9863">
        <v>5</v>
      </c>
      <c r="K9863">
        <v>9</v>
      </c>
      <c r="L9863">
        <v>0</v>
      </c>
    </row>
    <row r="9864" spans="1:12">
      <c r="A9864" s="1" t="s">
        <v>143</v>
      </c>
      <c r="B9864">
        <v>1996</v>
      </c>
      <c r="C9864" t="str">
        <f>VLOOKUP(co2_data[[#This Row],[country]],Country_Parameter!A:C,3,0)</f>
        <v>Parameter 1</v>
      </c>
      <c r="D9864">
        <v>3599721</v>
      </c>
      <c r="E9864">
        <v>30721763328</v>
      </c>
      <c r="F9864">
        <v>0</v>
      </c>
      <c r="G9864">
        <v>16</v>
      </c>
      <c r="H9864">
        <v>1</v>
      </c>
      <c r="I9864">
        <v>0</v>
      </c>
      <c r="J9864">
        <v>5</v>
      </c>
      <c r="K9864">
        <v>9</v>
      </c>
      <c r="L9864">
        <v>0</v>
      </c>
    </row>
    <row r="9865" spans="1:12">
      <c r="A9865" s="1" t="s">
        <v>143</v>
      </c>
      <c r="B9865">
        <v>1997</v>
      </c>
      <c r="C9865" t="str">
        <f>VLOOKUP(co2_data[[#This Row],[country]],Country_Parameter!A:C,3,0)</f>
        <v>Parameter 1</v>
      </c>
      <c r="D9865">
        <v>3573418</v>
      </c>
      <c r="E9865">
        <v>33267369984</v>
      </c>
      <c r="F9865">
        <v>0</v>
      </c>
      <c r="G9865">
        <v>15</v>
      </c>
      <c r="H9865">
        <v>1</v>
      </c>
      <c r="I9865">
        <v>0</v>
      </c>
      <c r="J9865">
        <v>5</v>
      </c>
      <c r="K9865">
        <v>9</v>
      </c>
      <c r="L9865">
        <v>0</v>
      </c>
    </row>
    <row r="9866" spans="1:12">
      <c r="A9866" s="1" t="s">
        <v>143</v>
      </c>
      <c r="B9866">
        <v>1998</v>
      </c>
      <c r="C9866" t="str">
        <f>VLOOKUP(co2_data[[#This Row],[country]],Country_Parameter!A:C,3,0)</f>
        <v>Parameter 1</v>
      </c>
      <c r="D9866">
        <v>3547769</v>
      </c>
      <c r="E9866">
        <v>35744382976</v>
      </c>
      <c r="F9866">
        <v>0</v>
      </c>
      <c r="G9866">
        <v>16</v>
      </c>
      <c r="H9866">
        <v>1</v>
      </c>
      <c r="I9866">
        <v>0</v>
      </c>
      <c r="J9866">
        <v>4</v>
      </c>
      <c r="K9866">
        <v>11</v>
      </c>
      <c r="L9866">
        <v>0</v>
      </c>
    </row>
    <row r="9867" spans="1:12">
      <c r="A9867" s="1" t="s">
        <v>143</v>
      </c>
      <c r="B9867">
        <v>1999</v>
      </c>
      <c r="C9867" t="str">
        <f>VLOOKUP(co2_data[[#This Row],[country]],Country_Parameter!A:C,3,0)</f>
        <v>Parameter 1</v>
      </c>
      <c r="D9867">
        <v>3522905</v>
      </c>
      <c r="E9867">
        <v>35335380992</v>
      </c>
      <c r="F9867">
        <v>0</v>
      </c>
      <c r="G9867">
        <v>13</v>
      </c>
      <c r="H9867">
        <v>1</v>
      </c>
      <c r="I9867">
        <v>0</v>
      </c>
      <c r="J9867">
        <v>4</v>
      </c>
      <c r="K9867">
        <v>8</v>
      </c>
      <c r="L9867">
        <v>0</v>
      </c>
    </row>
    <row r="9868" spans="1:12">
      <c r="A9868" s="1" t="s">
        <v>143</v>
      </c>
      <c r="B9868">
        <v>2000</v>
      </c>
      <c r="C9868" t="str">
        <f>VLOOKUP(co2_data[[#This Row],[country]],Country_Parameter!A:C,3,0)</f>
        <v>Parameter 1</v>
      </c>
      <c r="D9868">
        <v>3500410</v>
      </c>
      <c r="E9868">
        <v>36684800000</v>
      </c>
      <c r="F9868">
        <v>0</v>
      </c>
      <c r="G9868">
        <v>12</v>
      </c>
      <c r="H9868">
        <v>0</v>
      </c>
      <c r="I9868">
        <v>0</v>
      </c>
      <c r="J9868">
        <v>5</v>
      </c>
      <c r="K9868">
        <v>6</v>
      </c>
      <c r="L9868">
        <v>0</v>
      </c>
    </row>
    <row r="9869" spans="1:12">
      <c r="A9869" s="1" t="s">
        <v>143</v>
      </c>
      <c r="B9869">
        <v>2001</v>
      </c>
      <c r="C9869" t="str">
        <f>VLOOKUP(co2_data[[#This Row],[country]],Country_Parameter!A:C,3,0)</f>
        <v>Parameter 1</v>
      </c>
      <c r="D9869">
        <v>3473008</v>
      </c>
      <c r="E9869">
        <v>39077068800</v>
      </c>
      <c r="F9869">
        <v>0</v>
      </c>
      <c r="G9869">
        <v>13</v>
      </c>
      <c r="H9869">
        <v>0</v>
      </c>
      <c r="I9869">
        <v>0</v>
      </c>
      <c r="J9869">
        <v>5</v>
      </c>
      <c r="K9869">
        <v>7</v>
      </c>
      <c r="L9869">
        <v>0</v>
      </c>
    </row>
    <row r="9870" spans="1:12">
      <c r="A9870" s="1" t="s">
        <v>143</v>
      </c>
      <c r="B9870">
        <v>2002</v>
      </c>
      <c r="C9870" t="str">
        <f>VLOOKUP(co2_data[[#This Row],[country]],Country_Parameter!A:C,3,0)</f>
        <v>Parameter 1</v>
      </c>
      <c r="D9870">
        <v>3444051</v>
      </c>
      <c r="E9870">
        <v>41716674560</v>
      </c>
      <c r="F9870">
        <v>0</v>
      </c>
      <c r="G9870">
        <v>13</v>
      </c>
      <c r="H9870">
        <v>1</v>
      </c>
      <c r="I9870">
        <v>0</v>
      </c>
      <c r="J9870">
        <v>5</v>
      </c>
      <c r="K9870">
        <v>7</v>
      </c>
      <c r="L9870">
        <v>0</v>
      </c>
    </row>
    <row r="9871" spans="1:12">
      <c r="A9871" s="1" t="s">
        <v>143</v>
      </c>
      <c r="B9871">
        <v>2003</v>
      </c>
      <c r="C9871" t="str">
        <f>VLOOKUP(co2_data[[#This Row],[country]],Country_Parameter!A:C,3,0)</f>
        <v>Parameter 1</v>
      </c>
      <c r="D9871">
        <v>3415276</v>
      </c>
      <c r="E9871">
        <v>46106058752</v>
      </c>
      <c r="F9871">
        <v>0</v>
      </c>
      <c r="G9871">
        <v>13</v>
      </c>
      <c r="H9871">
        <v>1</v>
      </c>
      <c r="I9871">
        <v>0</v>
      </c>
      <c r="J9871">
        <v>5</v>
      </c>
      <c r="K9871">
        <v>6</v>
      </c>
      <c r="L9871">
        <v>0</v>
      </c>
    </row>
    <row r="9872" spans="1:12">
      <c r="A9872" s="1" t="s">
        <v>143</v>
      </c>
      <c r="B9872">
        <v>2004</v>
      </c>
      <c r="C9872" t="str">
        <f>VLOOKUP(co2_data[[#This Row],[country]],Country_Parameter!A:C,3,0)</f>
        <v>Parameter 1</v>
      </c>
      <c r="D9872">
        <v>3376703</v>
      </c>
      <c r="E9872">
        <v>49123581952</v>
      </c>
      <c r="F9872">
        <v>0</v>
      </c>
      <c r="G9872">
        <v>13</v>
      </c>
      <c r="H9872">
        <v>1</v>
      </c>
      <c r="I9872">
        <v>0</v>
      </c>
      <c r="J9872">
        <v>5</v>
      </c>
      <c r="K9872">
        <v>7</v>
      </c>
      <c r="L9872">
        <v>0</v>
      </c>
    </row>
    <row r="9873" spans="1:12">
      <c r="A9873" s="1" t="s">
        <v>143</v>
      </c>
      <c r="B9873">
        <v>2005</v>
      </c>
      <c r="C9873" t="str">
        <f>VLOOKUP(co2_data[[#This Row],[country]],Country_Parameter!A:C,3,0)</f>
        <v>Parameter 1</v>
      </c>
      <c r="D9873">
        <v>3322264</v>
      </c>
      <c r="E9873">
        <v>52913078272</v>
      </c>
      <c r="F9873">
        <v>0</v>
      </c>
      <c r="G9873">
        <v>14</v>
      </c>
      <c r="H9873">
        <v>1</v>
      </c>
      <c r="I9873">
        <v>0</v>
      </c>
      <c r="J9873">
        <v>5</v>
      </c>
      <c r="K9873">
        <v>7</v>
      </c>
      <c r="L9873">
        <v>0</v>
      </c>
    </row>
    <row r="9874" spans="1:12">
      <c r="A9874" s="1" t="s">
        <v>143</v>
      </c>
      <c r="B9874">
        <v>2006</v>
      </c>
      <c r="C9874" t="str">
        <f>VLOOKUP(co2_data[[#This Row],[country]],Country_Parameter!A:C,3,0)</f>
        <v>Parameter 1</v>
      </c>
      <c r="D9874">
        <v>3269809</v>
      </c>
      <c r="E9874">
        <v>56827408384</v>
      </c>
      <c r="F9874">
        <v>1</v>
      </c>
      <c r="G9874">
        <v>14</v>
      </c>
      <c r="H9874">
        <v>1</v>
      </c>
      <c r="I9874">
        <v>0</v>
      </c>
      <c r="J9874">
        <v>5</v>
      </c>
      <c r="K9874">
        <v>7</v>
      </c>
      <c r="L9874">
        <v>0</v>
      </c>
    </row>
    <row r="9875" spans="1:12">
      <c r="A9875" s="1" t="s">
        <v>143</v>
      </c>
      <c r="B9875">
        <v>2007</v>
      </c>
      <c r="C9875" t="str">
        <f>VLOOKUP(co2_data[[#This Row],[country]],Country_Parameter!A:C,3,0)</f>
        <v>Parameter 1</v>
      </c>
      <c r="D9875">
        <v>3231378</v>
      </c>
      <c r="E9875">
        <v>63122231296</v>
      </c>
      <c r="F9875">
        <v>1</v>
      </c>
      <c r="G9875">
        <v>16</v>
      </c>
      <c r="H9875">
        <v>1</v>
      </c>
      <c r="I9875">
        <v>0</v>
      </c>
      <c r="J9875">
        <v>6</v>
      </c>
      <c r="K9875">
        <v>8</v>
      </c>
      <c r="L9875">
        <v>0</v>
      </c>
    </row>
    <row r="9876" spans="1:12">
      <c r="A9876" s="1" t="s">
        <v>143</v>
      </c>
      <c r="B9876">
        <v>2008</v>
      </c>
      <c r="C9876" t="str">
        <f>VLOOKUP(co2_data[[#This Row],[country]],Country_Parameter!A:C,3,0)</f>
        <v>Parameter 1</v>
      </c>
      <c r="D9876">
        <v>3198483</v>
      </c>
      <c r="E9876">
        <v>64776245248</v>
      </c>
      <c r="F9876">
        <v>0</v>
      </c>
      <c r="G9876">
        <v>15</v>
      </c>
      <c r="H9876">
        <v>1</v>
      </c>
      <c r="I9876">
        <v>0</v>
      </c>
      <c r="J9876">
        <v>6</v>
      </c>
      <c r="K9876">
        <v>8</v>
      </c>
      <c r="L9876">
        <v>0</v>
      </c>
    </row>
    <row r="9877" spans="1:12">
      <c r="A9877" s="1" t="s">
        <v>143</v>
      </c>
      <c r="B9877">
        <v>2009</v>
      </c>
      <c r="C9877" t="str">
        <f>VLOOKUP(co2_data[[#This Row],[country]],Country_Parameter!A:C,3,0)</f>
        <v>Parameter 1</v>
      </c>
      <c r="D9877">
        <v>3163258</v>
      </c>
      <c r="E9877">
        <v>55174533120</v>
      </c>
      <c r="F9877">
        <v>0</v>
      </c>
      <c r="G9877">
        <v>13</v>
      </c>
      <c r="H9877">
        <v>1</v>
      </c>
      <c r="I9877">
        <v>0</v>
      </c>
      <c r="J9877">
        <v>5</v>
      </c>
      <c r="K9877">
        <v>7</v>
      </c>
      <c r="L9877">
        <v>0</v>
      </c>
    </row>
    <row r="9878" spans="1:12">
      <c r="A9878" s="1" t="s">
        <v>143</v>
      </c>
      <c r="B9878">
        <v>2010</v>
      </c>
      <c r="C9878" t="str">
        <f>VLOOKUP(co2_data[[#This Row],[country]],Country_Parameter!A:C,3,0)</f>
        <v>Parameter 1</v>
      </c>
      <c r="D9878">
        <v>3097719</v>
      </c>
      <c r="E9878">
        <v>56073777152</v>
      </c>
      <c r="F9878">
        <v>0</v>
      </c>
      <c r="G9878">
        <v>14</v>
      </c>
      <c r="H9878">
        <v>1</v>
      </c>
      <c r="I9878">
        <v>0</v>
      </c>
      <c r="J9878">
        <v>6</v>
      </c>
      <c r="K9878">
        <v>7</v>
      </c>
      <c r="L9878">
        <v>0</v>
      </c>
    </row>
    <row r="9879" spans="1:12">
      <c r="A9879" s="1" t="s">
        <v>143</v>
      </c>
      <c r="B9879">
        <v>2011</v>
      </c>
      <c r="C9879" t="str">
        <f>VLOOKUP(co2_data[[#This Row],[country]],Country_Parameter!A:C,3,0)</f>
        <v>Parameter 1</v>
      </c>
      <c r="D9879">
        <v>3028642</v>
      </c>
      <c r="E9879">
        <v>59460370432</v>
      </c>
      <c r="F9879">
        <v>0</v>
      </c>
      <c r="G9879">
        <v>14</v>
      </c>
      <c r="H9879">
        <v>1</v>
      </c>
      <c r="I9879">
        <v>0</v>
      </c>
      <c r="J9879">
        <v>6</v>
      </c>
      <c r="K9879">
        <v>7</v>
      </c>
      <c r="L9879">
        <v>0</v>
      </c>
    </row>
    <row r="9880" spans="1:12">
      <c r="A9880" s="1" t="s">
        <v>143</v>
      </c>
      <c r="B9880">
        <v>2012</v>
      </c>
      <c r="C9880" t="str">
        <f>VLOOKUP(co2_data[[#This Row],[country]],Country_Parameter!A:C,3,0)</f>
        <v>Parameter 1</v>
      </c>
      <c r="D9880">
        <v>2988334</v>
      </c>
      <c r="E9880">
        <v>61745950720</v>
      </c>
      <c r="F9880">
        <v>0</v>
      </c>
      <c r="G9880">
        <v>14</v>
      </c>
      <c r="H9880">
        <v>1</v>
      </c>
      <c r="I9880">
        <v>0</v>
      </c>
      <c r="J9880">
        <v>6</v>
      </c>
      <c r="K9880">
        <v>7</v>
      </c>
      <c r="L9880">
        <v>0</v>
      </c>
    </row>
    <row r="9881" spans="1:12">
      <c r="A9881" s="1" t="s">
        <v>143</v>
      </c>
      <c r="B9881">
        <v>2013</v>
      </c>
      <c r="C9881" t="str">
        <f>VLOOKUP(co2_data[[#This Row],[country]],Country_Parameter!A:C,3,0)</f>
        <v>Parameter 1</v>
      </c>
      <c r="D9881">
        <v>2958359</v>
      </c>
      <c r="E9881">
        <v>63937847296</v>
      </c>
      <c r="F9881">
        <v>0</v>
      </c>
      <c r="G9881">
        <v>13</v>
      </c>
      <c r="H9881">
        <v>1</v>
      </c>
      <c r="I9881">
        <v>0</v>
      </c>
      <c r="J9881">
        <v>5</v>
      </c>
      <c r="K9881">
        <v>7</v>
      </c>
      <c r="L9881">
        <v>0</v>
      </c>
    </row>
    <row r="9882" spans="1:12">
      <c r="A9882" s="1" t="s">
        <v>143</v>
      </c>
      <c r="B9882">
        <v>2014</v>
      </c>
      <c r="C9882" t="str">
        <f>VLOOKUP(co2_data[[#This Row],[country]],Country_Parameter!A:C,3,0)</f>
        <v>Parameter 1</v>
      </c>
      <c r="D9882">
        <v>2933172</v>
      </c>
      <c r="E9882">
        <v>66199371776</v>
      </c>
      <c r="F9882">
        <v>0</v>
      </c>
      <c r="G9882">
        <v>13</v>
      </c>
      <c r="H9882">
        <v>1</v>
      </c>
      <c r="I9882">
        <v>0</v>
      </c>
      <c r="J9882">
        <v>4</v>
      </c>
      <c r="K9882">
        <v>7</v>
      </c>
      <c r="L9882">
        <v>0</v>
      </c>
    </row>
    <row r="9883" spans="1:12">
      <c r="A9883" s="1" t="s">
        <v>143</v>
      </c>
      <c r="B9883">
        <v>2015</v>
      </c>
      <c r="C9883" t="str">
        <f>VLOOKUP(co2_data[[#This Row],[country]],Country_Parameter!A:C,3,0)</f>
        <v>Parameter 1</v>
      </c>
      <c r="D9883">
        <v>2905772</v>
      </c>
      <c r="E9883">
        <v>67539656704</v>
      </c>
      <c r="F9883">
        <v>1</v>
      </c>
      <c r="G9883">
        <v>13</v>
      </c>
      <c r="H9883">
        <v>1</v>
      </c>
      <c r="I9883">
        <v>0</v>
      </c>
      <c r="J9883">
        <v>4</v>
      </c>
      <c r="K9883">
        <v>7</v>
      </c>
      <c r="L9883">
        <v>0</v>
      </c>
    </row>
    <row r="9884" spans="1:12">
      <c r="A9884" s="1" t="s">
        <v>143</v>
      </c>
      <c r="B9884">
        <v>2016</v>
      </c>
      <c r="C9884" t="str">
        <f>VLOOKUP(co2_data[[#This Row],[country]],Country_Parameter!A:C,3,0)</f>
        <v>Parameter 1</v>
      </c>
      <c r="D9884">
        <v>2869108</v>
      </c>
      <c r="E9884">
        <v>69240913920</v>
      </c>
      <c r="F9884">
        <v>0</v>
      </c>
      <c r="G9884">
        <v>13</v>
      </c>
      <c r="H9884">
        <v>1</v>
      </c>
      <c r="I9884">
        <v>0</v>
      </c>
      <c r="J9884">
        <v>4</v>
      </c>
      <c r="K9884">
        <v>8</v>
      </c>
      <c r="L9884">
        <v>0</v>
      </c>
    </row>
    <row r="9885" spans="1:12">
      <c r="A9885" s="1" t="s">
        <v>143</v>
      </c>
      <c r="B9885">
        <v>2017</v>
      </c>
      <c r="C9885" t="str">
        <f>VLOOKUP(co2_data[[#This Row],[country]],Country_Parameter!A:C,3,0)</f>
        <v>Parameter 1</v>
      </c>
      <c r="D9885">
        <v>2829318</v>
      </c>
      <c r="E9885">
        <v>72206131200</v>
      </c>
      <c r="F9885">
        <v>0</v>
      </c>
      <c r="G9885">
        <v>13</v>
      </c>
      <c r="H9885">
        <v>1</v>
      </c>
      <c r="I9885">
        <v>0</v>
      </c>
      <c r="J9885">
        <v>4</v>
      </c>
      <c r="K9885">
        <v>8</v>
      </c>
      <c r="L9885">
        <v>0</v>
      </c>
    </row>
    <row r="9886" spans="1:12">
      <c r="A9886" s="1" t="s">
        <v>143</v>
      </c>
      <c r="B9886">
        <v>2018</v>
      </c>
      <c r="C9886" t="str">
        <f>VLOOKUP(co2_data[[#This Row],[country]],Country_Parameter!A:C,3,0)</f>
        <v>Parameter 1</v>
      </c>
      <c r="D9886">
        <v>2802484</v>
      </c>
      <c r="E9886">
        <v>75089600512</v>
      </c>
      <c r="F9886">
        <v>1</v>
      </c>
      <c r="G9886">
        <v>13</v>
      </c>
      <c r="H9886">
        <v>1</v>
      </c>
      <c r="I9886">
        <v>0</v>
      </c>
      <c r="J9886">
        <v>4</v>
      </c>
      <c r="K9886">
        <v>8</v>
      </c>
      <c r="L9886">
        <v>0</v>
      </c>
    </row>
    <row r="9887" spans="1:12">
      <c r="A9887" s="1" t="s">
        <v>143</v>
      </c>
      <c r="B9887">
        <v>2019</v>
      </c>
      <c r="C9887" t="str">
        <f>VLOOKUP(co2_data[[#This Row],[country]],Country_Parameter!A:C,3,0)</f>
        <v>Parameter 1</v>
      </c>
      <c r="D9887">
        <v>2795057</v>
      </c>
      <c r="E9887">
        <v>78562639872</v>
      </c>
      <c r="F9887">
        <v>1</v>
      </c>
      <c r="G9887">
        <v>14</v>
      </c>
      <c r="H9887">
        <v>1</v>
      </c>
      <c r="I9887">
        <v>0</v>
      </c>
      <c r="J9887">
        <v>4</v>
      </c>
      <c r="K9887">
        <v>8</v>
      </c>
      <c r="L9887">
        <v>0</v>
      </c>
    </row>
    <row r="9888" spans="1:12">
      <c r="A9888" s="1" t="s">
        <v>143</v>
      </c>
      <c r="B9888">
        <v>2020</v>
      </c>
      <c r="C9888" t="str">
        <f>VLOOKUP(co2_data[[#This Row],[country]],Country_Parameter!A:C,3,0)</f>
        <v>Parameter 1</v>
      </c>
      <c r="D9888">
        <v>2795766</v>
      </c>
      <c r="E9888">
        <v>78545272832</v>
      </c>
      <c r="F9888">
        <v>1</v>
      </c>
      <c r="G9888">
        <v>14</v>
      </c>
      <c r="H9888">
        <v>1</v>
      </c>
      <c r="I9888">
        <v>0</v>
      </c>
      <c r="J9888">
        <v>4</v>
      </c>
      <c r="K9888">
        <v>8</v>
      </c>
      <c r="L9888">
        <v>0</v>
      </c>
    </row>
    <row r="9889" spans="1:12">
      <c r="A9889" s="1" t="s">
        <v>143</v>
      </c>
      <c r="B9889">
        <v>2021</v>
      </c>
      <c r="C9889" t="str">
        <f>VLOOKUP(co2_data[[#This Row],[country]],Country_Parameter!A:C,3,0)</f>
        <v>Parameter 1</v>
      </c>
      <c r="D9889">
        <v>2794489</v>
      </c>
      <c r="E9889">
        <v>83242844160</v>
      </c>
      <c r="F9889">
        <v>1</v>
      </c>
      <c r="G9889">
        <v>14</v>
      </c>
      <c r="H9889">
        <v>1</v>
      </c>
      <c r="I9889">
        <v>0</v>
      </c>
      <c r="J9889">
        <v>4</v>
      </c>
      <c r="K9889">
        <v>8</v>
      </c>
      <c r="L9889">
        <v>0</v>
      </c>
    </row>
    <row r="9890" spans="1:12">
      <c r="A9890" s="1" t="s">
        <v>143</v>
      </c>
      <c r="B9890">
        <v>2022</v>
      </c>
      <c r="C9890" t="str">
        <f>VLOOKUP(co2_data[[#This Row],[country]],Country_Parameter!A:C,3,0)</f>
        <v>Parameter 1</v>
      </c>
      <c r="D9890">
        <v>2816922</v>
      </c>
      <c r="E9890">
        <v>84814258176</v>
      </c>
      <c r="F9890">
        <v>1</v>
      </c>
      <c r="G9890">
        <v>13</v>
      </c>
      <c r="H9890">
        <v>1</v>
      </c>
      <c r="I9890">
        <v>0</v>
      </c>
      <c r="J9890">
        <v>3</v>
      </c>
      <c r="K9890">
        <v>8</v>
      </c>
      <c r="L9890">
        <v>0</v>
      </c>
    </row>
    <row r="9891" spans="1:12">
      <c r="A9891" s="1" t="s">
        <v>143</v>
      </c>
      <c r="B9891">
        <v>2023</v>
      </c>
      <c r="C9891" t="str">
        <f>VLOOKUP(co2_data[[#This Row],[country]],Country_Parameter!A:C,3,0)</f>
        <v>Parameter 1</v>
      </c>
      <c r="D9891">
        <v>2854105</v>
      </c>
      <c r="E9891">
        <v>0</v>
      </c>
      <c r="F9891">
        <v>1</v>
      </c>
      <c r="G9891">
        <v>12</v>
      </c>
      <c r="H9891">
        <v>0</v>
      </c>
      <c r="I9891">
        <v>0</v>
      </c>
      <c r="J9891">
        <v>3</v>
      </c>
      <c r="K9891">
        <v>8</v>
      </c>
      <c r="L9891">
        <v>0</v>
      </c>
    </row>
    <row r="9892" spans="1:12">
      <c r="A9892" s="1" t="s">
        <v>144</v>
      </c>
      <c r="B9892">
        <v>1949</v>
      </c>
      <c r="C9892" t="str">
        <f>VLOOKUP(co2_data[[#This Row],[country]],Country_Parameter!A:C,3,0)</f>
        <v>Parameter 5</v>
      </c>
      <c r="D9892">
        <v>110396461</v>
      </c>
      <c r="E9892">
        <v>0</v>
      </c>
      <c r="F9892">
        <v>0</v>
      </c>
      <c r="G9892">
        <v>2</v>
      </c>
      <c r="H9892">
        <v>2</v>
      </c>
      <c r="I9892">
        <v>0</v>
      </c>
      <c r="J9892">
        <v>0</v>
      </c>
      <c r="K9892">
        <v>0</v>
      </c>
      <c r="L9892">
        <v>0</v>
      </c>
    </row>
    <row r="9893" spans="1:12">
      <c r="A9893" s="1" t="s">
        <v>144</v>
      </c>
      <c r="B9893">
        <v>1950</v>
      </c>
      <c r="C9893" t="str">
        <f>VLOOKUP(co2_data[[#This Row],[country]],Country_Parameter!A:C,3,0)</f>
        <v>Parameter 5</v>
      </c>
      <c r="D9893">
        <v>112417208</v>
      </c>
      <c r="E9893">
        <v>0</v>
      </c>
      <c r="F9893">
        <v>0</v>
      </c>
      <c r="G9893">
        <v>5</v>
      </c>
      <c r="H9893">
        <v>3</v>
      </c>
      <c r="I9893">
        <v>0</v>
      </c>
      <c r="J9893">
        <v>0</v>
      </c>
      <c r="K9893">
        <v>3</v>
      </c>
      <c r="L9893">
        <v>0</v>
      </c>
    </row>
    <row r="9894" spans="1:12">
      <c r="A9894" s="1" t="s">
        <v>144</v>
      </c>
      <c r="B9894">
        <v>1951</v>
      </c>
      <c r="C9894" t="str">
        <f>VLOOKUP(co2_data[[#This Row],[country]],Country_Parameter!A:C,3,0)</f>
        <v>Parameter 5</v>
      </c>
      <c r="D9894">
        <v>113856125</v>
      </c>
      <c r="E9894">
        <v>0</v>
      </c>
      <c r="F9894">
        <v>0</v>
      </c>
      <c r="G9894">
        <v>6</v>
      </c>
      <c r="H9894">
        <v>3</v>
      </c>
      <c r="I9894">
        <v>0</v>
      </c>
      <c r="J9894">
        <v>0</v>
      </c>
      <c r="K9894">
        <v>3</v>
      </c>
      <c r="L9894">
        <v>0</v>
      </c>
    </row>
    <row r="9895" spans="1:12">
      <c r="A9895" s="1" t="s">
        <v>144</v>
      </c>
      <c r="B9895">
        <v>1952</v>
      </c>
      <c r="C9895" t="str">
        <f>VLOOKUP(co2_data[[#This Row],[country]],Country_Parameter!A:C,3,0)</f>
        <v>Parameter 5</v>
      </c>
      <c r="D9895">
        <v>115581856</v>
      </c>
      <c r="E9895">
        <v>0</v>
      </c>
      <c r="F9895">
        <v>0</v>
      </c>
      <c r="G9895">
        <v>7</v>
      </c>
      <c r="H9895">
        <v>3</v>
      </c>
      <c r="I9895">
        <v>0</v>
      </c>
      <c r="J9895">
        <v>0</v>
      </c>
      <c r="K9895">
        <v>3</v>
      </c>
      <c r="L9895">
        <v>0</v>
      </c>
    </row>
    <row r="9896" spans="1:12">
      <c r="A9896" s="1" t="s">
        <v>144</v>
      </c>
      <c r="B9896">
        <v>1953</v>
      </c>
      <c r="C9896" t="str">
        <f>VLOOKUP(co2_data[[#This Row],[country]],Country_Parameter!A:C,3,0)</f>
        <v>Parameter 5</v>
      </c>
      <c r="D9896">
        <v>117615344</v>
      </c>
      <c r="E9896">
        <v>0</v>
      </c>
      <c r="F9896">
        <v>0</v>
      </c>
      <c r="G9896">
        <v>8</v>
      </c>
      <c r="H9896">
        <v>4</v>
      </c>
      <c r="I9896">
        <v>0</v>
      </c>
      <c r="J9896">
        <v>0</v>
      </c>
      <c r="K9896">
        <v>4</v>
      </c>
      <c r="L9896">
        <v>0</v>
      </c>
    </row>
    <row r="9897" spans="1:12">
      <c r="A9897" s="1" t="s">
        <v>144</v>
      </c>
      <c r="B9897">
        <v>1954</v>
      </c>
      <c r="C9897" t="str">
        <f>VLOOKUP(co2_data[[#This Row],[country]],Country_Parameter!A:C,3,0)</f>
        <v>Parameter 5</v>
      </c>
      <c r="D9897">
        <v>119859723</v>
      </c>
      <c r="E9897">
        <v>0</v>
      </c>
      <c r="F9897">
        <v>1</v>
      </c>
      <c r="G9897">
        <v>16</v>
      </c>
      <c r="H9897">
        <v>7</v>
      </c>
      <c r="I9897">
        <v>0</v>
      </c>
      <c r="J9897">
        <v>0</v>
      </c>
      <c r="K9897">
        <v>9</v>
      </c>
      <c r="L9897">
        <v>0</v>
      </c>
    </row>
    <row r="9898" spans="1:12">
      <c r="A9898" s="1" t="s">
        <v>144</v>
      </c>
      <c r="B9898">
        <v>1955</v>
      </c>
      <c r="C9898" t="str">
        <f>VLOOKUP(co2_data[[#This Row],[country]],Country_Parameter!A:C,3,0)</f>
        <v>Parameter 5</v>
      </c>
      <c r="D9898">
        <v>122293860</v>
      </c>
      <c r="E9898">
        <v>0</v>
      </c>
      <c r="F9898">
        <v>1</v>
      </c>
      <c r="G9898">
        <v>19</v>
      </c>
      <c r="H9898">
        <v>10</v>
      </c>
      <c r="I9898">
        <v>0</v>
      </c>
      <c r="J9898">
        <v>0</v>
      </c>
      <c r="K9898">
        <v>8</v>
      </c>
      <c r="L9898">
        <v>0</v>
      </c>
    </row>
    <row r="9899" spans="1:12">
      <c r="A9899" s="1" t="s">
        <v>144</v>
      </c>
      <c r="B9899">
        <v>1956</v>
      </c>
      <c r="C9899" t="str">
        <f>VLOOKUP(co2_data[[#This Row],[country]],Country_Parameter!A:C,3,0)</f>
        <v>Parameter 5</v>
      </c>
      <c r="D9899">
        <v>124856298</v>
      </c>
      <c r="E9899">
        <v>0</v>
      </c>
      <c r="F9899">
        <v>1</v>
      </c>
      <c r="G9899">
        <v>21</v>
      </c>
      <c r="H9899">
        <v>12</v>
      </c>
      <c r="I9899">
        <v>0</v>
      </c>
      <c r="J9899">
        <v>0</v>
      </c>
      <c r="K9899">
        <v>8</v>
      </c>
      <c r="L9899">
        <v>0</v>
      </c>
    </row>
    <row r="9900" spans="1:12">
      <c r="A9900" s="1" t="s">
        <v>144</v>
      </c>
      <c r="B9900">
        <v>1957</v>
      </c>
      <c r="C9900" t="str">
        <f>VLOOKUP(co2_data[[#This Row],[country]],Country_Parameter!A:C,3,0)</f>
        <v>Parameter 5</v>
      </c>
      <c r="D9900">
        <v>127501607</v>
      </c>
      <c r="E9900">
        <v>0</v>
      </c>
      <c r="F9900">
        <v>1</v>
      </c>
      <c r="G9900">
        <v>25</v>
      </c>
      <c r="H9900">
        <v>14</v>
      </c>
      <c r="I9900">
        <v>0</v>
      </c>
      <c r="J9900">
        <v>0</v>
      </c>
      <c r="K9900">
        <v>10</v>
      </c>
      <c r="L9900">
        <v>0</v>
      </c>
    </row>
    <row r="9901" spans="1:12">
      <c r="A9901" s="1" t="s">
        <v>144</v>
      </c>
      <c r="B9901">
        <v>1958</v>
      </c>
      <c r="C9901" t="str">
        <f>VLOOKUP(co2_data[[#This Row],[country]],Country_Parameter!A:C,3,0)</f>
        <v>Parameter 5</v>
      </c>
      <c r="D9901">
        <v>130192612</v>
      </c>
      <c r="E9901">
        <v>0</v>
      </c>
      <c r="F9901">
        <v>1</v>
      </c>
      <c r="G9901">
        <v>28</v>
      </c>
      <c r="H9901">
        <v>18</v>
      </c>
      <c r="I9901">
        <v>0</v>
      </c>
      <c r="J9901">
        <v>0</v>
      </c>
      <c r="K9901">
        <v>9</v>
      </c>
      <c r="L9901">
        <v>0</v>
      </c>
    </row>
    <row r="9902" spans="1:12">
      <c r="A9902" s="1" t="s">
        <v>144</v>
      </c>
      <c r="B9902">
        <v>1959</v>
      </c>
      <c r="C9902" t="str">
        <f>VLOOKUP(co2_data[[#This Row],[country]],Country_Parameter!A:C,3,0)</f>
        <v>Parameter 5</v>
      </c>
      <c r="D9902">
        <v>133046225</v>
      </c>
      <c r="E9902">
        <v>0</v>
      </c>
      <c r="F9902">
        <v>2</v>
      </c>
      <c r="G9902">
        <v>33</v>
      </c>
      <c r="H9902">
        <v>21</v>
      </c>
      <c r="I9902">
        <v>0</v>
      </c>
      <c r="J9902">
        <v>0</v>
      </c>
      <c r="K9902">
        <v>10</v>
      </c>
      <c r="L9902">
        <v>0</v>
      </c>
    </row>
    <row r="9903" spans="1:12">
      <c r="A9903" s="1" t="s">
        <v>144</v>
      </c>
      <c r="B9903">
        <v>1960</v>
      </c>
      <c r="C9903" t="str">
        <f>VLOOKUP(co2_data[[#This Row],[country]],Country_Parameter!A:C,3,0)</f>
        <v>Parameter 5</v>
      </c>
      <c r="D9903">
        <v>136125818</v>
      </c>
      <c r="E9903">
        <v>0</v>
      </c>
      <c r="F9903">
        <v>2</v>
      </c>
      <c r="G9903">
        <v>40</v>
      </c>
      <c r="H9903">
        <v>25</v>
      </c>
      <c r="I9903">
        <v>0</v>
      </c>
      <c r="J9903">
        <v>0</v>
      </c>
      <c r="K9903">
        <v>13</v>
      </c>
      <c r="L9903">
        <v>0</v>
      </c>
    </row>
    <row r="9904" spans="1:12">
      <c r="A9904" s="1" t="s">
        <v>144</v>
      </c>
      <c r="B9904">
        <v>1961</v>
      </c>
      <c r="C9904" t="str">
        <f>VLOOKUP(co2_data[[#This Row],[country]],Country_Parameter!A:C,3,0)</f>
        <v>Parameter 5</v>
      </c>
      <c r="D9904">
        <v>139355401</v>
      </c>
      <c r="E9904">
        <v>0</v>
      </c>
      <c r="F9904">
        <v>2</v>
      </c>
      <c r="G9904">
        <v>42</v>
      </c>
      <c r="H9904">
        <v>28</v>
      </c>
      <c r="I9904">
        <v>0</v>
      </c>
      <c r="J9904">
        <v>0</v>
      </c>
      <c r="K9904">
        <v>12</v>
      </c>
      <c r="L9904">
        <v>0</v>
      </c>
    </row>
    <row r="9905" spans="1:12">
      <c r="A9905" s="1" t="s">
        <v>144</v>
      </c>
      <c r="B9905">
        <v>1962</v>
      </c>
      <c r="C9905" t="str">
        <f>VLOOKUP(co2_data[[#This Row],[country]],Country_Parameter!A:C,3,0)</f>
        <v>Parameter 5</v>
      </c>
      <c r="D9905">
        <v>142712701</v>
      </c>
      <c r="E9905">
        <v>0</v>
      </c>
      <c r="F9905">
        <v>2</v>
      </c>
      <c r="G9905">
        <v>47</v>
      </c>
      <c r="H9905">
        <v>31</v>
      </c>
      <c r="I9905">
        <v>0</v>
      </c>
      <c r="J9905">
        <v>0</v>
      </c>
      <c r="K9905">
        <v>14</v>
      </c>
      <c r="L9905">
        <v>0</v>
      </c>
    </row>
    <row r="9906" spans="1:12">
      <c r="A9906" s="1" t="s">
        <v>144</v>
      </c>
      <c r="B9906">
        <v>1963</v>
      </c>
      <c r="C9906" t="str">
        <f>VLOOKUP(co2_data[[#This Row],[country]],Country_Parameter!A:C,3,0)</f>
        <v>Parameter 5</v>
      </c>
      <c r="D9906">
        <v>146205584</v>
      </c>
      <c r="E9906">
        <v>0</v>
      </c>
      <c r="F9906">
        <v>2</v>
      </c>
      <c r="G9906">
        <v>49</v>
      </c>
      <c r="H9906">
        <v>33</v>
      </c>
      <c r="I9906">
        <v>0</v>
      </c>
      <c r="J9906">
        <v>0</v>
      </c>
      <c r="K9906">
        <v>14</v>
      </c>
      <c r="L9906">
        <v>0</v>
      </c>
    </row>
    <row r="9907" spans="1:12">
      <c r="A9907" s="1" t="s">
        <v>144</v>
      </c>
      <c r="B9907">
        <v>1964</v>
      </c>
      <c r="C9907" t="str">
        <f>VLOOKUP(co2_data[[#This Row],[country]],Country_Parameter!A:C,3,0)</f>
        <v>Parameter 5</v>
      </c>
      <c r="D9907">
        <v>149870176</v>
      </c>
      <c r="E9907">
        <v>0</v>
      </c>
      <c r="F9907">
        <v>2</v>
      </c>
      <c r="G9907">
        <v>54</v>
      </c>
      <c r="H9907">
        <v>36</v>
      </c>
      <c r="I9907">
        <v>0</v>
      </c>
      <c r="J9907">
        <v>0</v>
      </c>
      <c r="K9907">
        <v>16</v>
      </c>
      <c r="L9907">
        <v>0</v>
      </c>
    </row>
    <row r="9908" spans="1:12">
      <c r="A9908" s="1" t="s">
        <v>144</v>
      </c>
      <c r="B9908">
        <v>1965</v>
      </c>
      <c r="C9908" t="str">
        <f>VLOOKUP(co2_data[[#This Row],[country]],Country_Parameter!A:C,3,0)</f>
        <v>Parameter 5</v>
      </c>
      <c r="D9908">
        <v>153698903</v>
      </c>
      <c r="E9908">
        <v>0</v>
      </c>
      <c r="F9908">
        <v>2</v>
      </c>
      <c r="G9908">
        <v>64</v>
      </c>
      <c r="H9908">
        <v>45</v>
      </c>
      <c r="I9908">
        <v>0</v>
      </c>
      <c r="J9908">
        <v>0</v>
      </c>
      <c r="K9908">
        <v>17</v>
      </c>
      <c r="L9908">
        <v>0</v>
      </c>
    </row>
    <row r="9909" spans="1:12">
      <c r="A9909" s="1" t="s">
        <v>144</v>
      </c>
      <c r="B9909">
        <v>1966</v>
      </c>
      <c r="C9909" t="str">
        <f>VLOOKUP(co2_data[[#This Row],[country]],Country_Parameter!A:C,3,0)</f>
        <v>Parameter 5</v>
      </c>
      <c r="D9909">
        <v>157660067</v>
      </c>
      <c r="E9909">
        <v>0</v>
      </c>
      <c r="F9909">
        <v>2</v>
      </c>
      <c r="G9909">
        <v>69</v>
      </c>
      <c r="H9909">
        <v>48</v>
      </c>
      <c r="I9909">
        <v>0</v>
      </c>
      <c r="J9909">
        <v>0</v>
      </c>
      <c r="K9909">
        <v>19</v>
      </c>
      <c r="L9909">
        <v>0</v>
      </c>
    </row>
    <row r="9910" spans="1:12">
      <c r="A9910" s="1" t="s">
        <v>144</v>
      </c>
      <c r="B9910">
        <v>1967</v>
      </c>
      <c r="C9910" t="str">
        <f>VLOOKUP(co2_data[[#This Row],[country]],Country_Parameter!A:C,3,0)</f>
        <v>Parameter 5</v>
      </c>
      <c r="D9910">
        <v>161829594</v>
      </c>
      <c r="E9910">
        <v>0</v>
      </c>
      <c r="F9910">
        <v>2</v>
      </c>
      <c r="G9910">
        <v>74</v>
      </c>
      <c r="H9910">
        <v>52</v>
      </c>
      <c r="I9910">
        <v>0</v>
      </c>
      <c r="J9910">
        <v>0</v>
      </c>
      <c r="K9910">
        <v>19</v>
      </c>
      <c r="L9910">
        <v>0</v>
      </c>
    </row>
    <row r="9911" spans="1:12">
      <c r="A9911" s="1" t="s">
        <v>144</v>
      </c>
      <c r="B9911">
        <v>1968</v>
      </c>
      <c r="C9911" t="str">
        <f>VLOOKUP(co2_data[[#This Row],[country]],Country_Parameter!A:C,3,0)</f>
        <v>Parameter 5</v>
      </c>
      <c r="D9911">
        <v>166200340</v>
      </c>
      <c r="E9911">
        <v>0</v>
      </c>
      <c r="F9911">
        <v>2</v>
      </c>
      <c r="G9911">
        <v>94</v>
      </c>
      <c r="H9911">
        <v>59</v>
      </c>
      <c r="I9911">
        <v>0</v>
      </c>
      <c r="J9911">
        <v>0</v>
      </c>
      <c r="K9911">
        <v>32</v>
      </c>
      <c r="L9911">
        <v>0</v>
      </c>
    </row>
    <row r="9912" spans="1:12">
      <c r="A9912" s="1" t="s">
        <v>144</v>
      </c>
      <c r="B9912">
        <v>1969</v>
      </c>
      <c r="C9912" t="str">
        <f>VLOOKUP(co2_data[[#This Row],[country]],Country_Parameter!A:C,3,0)</f>
        <v>Parameter 5</v>
      </c>
      <c r="D9912">
        <v>170666290</v>
      </c>
      <c r="E9912">
        <v>0</v>
      </c>
      <c r="F9912">
        <v>3</v>
      </c>
      <c r="G9912">
        <v>96</v>
      </c>
      <c r="H9912">
        <v>64</v>
      </c>
      <c r="I9912">
        <v>0</v>
      </c>
      <c r="J9912">
        <v>0</v>
      </c>
      <c r="K9912">
        <v>30</v>
      </c>
      <c r="L9912">
        <v>0</v>
      </c>
    </row>
    <row r="9913" spans="1:12">
      <c r="A9913" s="1" t="s">
        <v>144</v>
      </c>
      <c r="B9913">
        <v>1970</v>
      </c>
      <c r="C9913" t="str">
        <f>VLOOKUP(co2_data[[#This Row],[country]],Country_Parameter!A:C,3,0)</f>
        <v>Parameter 5</v>
      </c>
      <c r="D9913">
        <v>175246507</v>
      </c>
      <c r="E9913">
        <v>0</v>
      </c>
      <c r="F9913">
        <v>3</v>
      </c>
      <c r="G9913">
        <v>103</v>
      </c>
      <c r="H9913">
        <v>72</v>
      </c>
      <c r="I9913">
        <v>1</v>
      </c>
      <c r="J9913">
        <v>0</v>
      </c>
      <c r="K9913">
        <v>27</v>
      </c>
      <c r="L9913">
        <v>0</v>
      </c>
    </row>
    <row r="9914" spans="1:12">
      <c r="A9914" s="1" t="s">
        <v>144</v>
      </c>
      <c r="B9914">
        <v>1971</v>
      </c>
      <c r="C9914" t="str">
        <f>VLOOKUP(co2_data[[#This Row],[country]],Country_Parameter!A:C,3,0)</f>
        <v>Parameter 5</v>
      </c>
      <c r="D9914">
        <v>179913483</v>
      </c>
      <c r="E9914">
        <v>0</v>
      </c>
      <c r="F9914">
        <v>4</v>
      </c>
      <c r="G9914">
        <v>141</v>
      </c>
      <c r="H9914">
        <v>106</v>
      </c>
      <c r="I9914">
        <v>1</v>
      </c>
      <c r="J9914">
        <v>0</v>
      </c>
      <c r="K9914">
        <v>30</v>
      </c>
      <c r="L9914">
        <v>0</v>
      </c>
    </row>
    <row r="9915" spans="1:12">
      <c r="A9915" s="1" t="s">
        <v>144</v>
      </c>
      <c r="B9915">
        <v>1972</v>
      </c>
      <c r="C9915" t="str">
        <f>VLOOKUP(co2_data[[#This Row],[country]],Country_Parameter!A:C,3,0)</f>
        <v>Parameter 5</v>
      </c>
      <c r="D9915">
        <v>184581680</v>
      </c>
      <c r="E9915">
        <v>0</v>
      </c>
      <c r="F9915">
        <v>4</v>
      </c>
      <c r="G9915">
        <v>121</v>
      </c>
      <c r="H9915">
        <v>87</v>
      </c>
      <c r="I9915">
        <v>1</v>
      </c>
      <c r="J9915">
        <v>0</v>
      </c>
      <c r="K9915">
        <v>28</v>
      </c>
      <c r="L9915">
        <v>0</v>
      </c>
    </row>
    <row r="9916" spans="1:12">
      <c r="A9916" s="1" t="s">
        <v>144</v>
      </c>
      <c r="B9916">
        <v>1973</v>
      </c>
      <c r="C9916" t="str">
        <f>VLOOKUP(co2_data[[#This Row],[country]],Country_Parameter!A:C,3,0)</f>
        <v>Parameter 5</v>
      </c>
      <c r="D9916">
        <v>189471387</v>
      </c>
      <c r="E9916">
        <v>0</v>
      </c>
      <c r="F9916">
        <v>4</v>
      </c>
      <c r="G9916">
        <v>130</v>
      </c>
      <c r="H9916">
        <v>95</v>
      </c>
      <c r="I9916">
        <v>1</v>
      </c>
      <c r="J9916">
        <v>0</v>
      </c>
      <c r="K9916">
        <v>30</v>
      </c>
      <c r="L9916">
        <v>0</v>
      </c>
    </row>
    <row r="9917" spans="1:12">
      <c r="A9917" s="1" t="s">
        <v>144</v>
      </c>
      <c r="B9917">
        <v>1974</v>
      </c>
      <c r="C9917" t="str">
        <f>VLOOKUP(co2_data[[#This Row],[country]],Country_Parameter!A:C,3,0)</f>
        <v>Parameter 5</v>
      </c>
      <c r="D9917">
        <v>194562778</v>
      </c>
      <c r="E9917">
        <v>0</v>
      </c>
      <c r="F9917">
        <v>5</v>
      </c>
      <c r="G9917">
        <v>137</v>
      </c>
      <c r="H9917">
        <v>98</v>
      </c>
      <c r="I9917">
        <v>1</v>
      </c>
      <c r="J9917">
        <v>0</v>
      </c>
      <c r="K9917">
        <v>33</v>
      </c>
      <c r="L9917">
        <v>0</v>
      </c>
    </row>
    <row r="9918" spans="1:12">
      <c r="A9918" s="1" t="s">
        <v>144</v>
      </c>
      <c r="B9918">
        <v>1975</v>
      </c>
      <c r="C9918" t="str">
        <f>VLOOKUP(co2_data[[#This Row],[country]],Country_Parameter!A:C,3,0)</f>
        <v>Parameter 5</v>
      </c>
      <c r="D9918">
        <v>199687539</v>
      </c>
      <c r="E9918">
        <v>0</v>
      </c>
      <c r="F9918">
        <v>5</v>
      </c>
      <c r="G9918">
        <v>143</v>
      </c>
      <c r="H9918">
        <v>103</v>
      </c>
      <c r="I9918">
        <v>1</v>
      </c>
      <c r="J9918">
        <v>0</v>
      </c>
      <c r="K9918">
        <v>33</v>
      </c>
      <c r="L9918">
        <v>0</v>
      </c>
    </row>
    <row r="9919" spans="1:12">
      <c r="A9919" s="1" t="s">
        <v>144</v>
      </c>
      <c r="B9919">
        <v>1976</v>
      </c>
      <c r="C9919" t="str">
        <f>VLOOKUP(co2_data[[#This Row],[country]],Country_Parameter!A:C,3,0)</f>
        <v>Parameter 5</v>
      </c>
      <c r="D9919">
        <v>204927808</v>
      </c>
      <c r="E9919">
        <v>0</v>
      </c>
      <c r="F9919">
        <v>5</v>
      </c>
      <c r="G9919">
        <v>146</v>
      </c>
      <c r="H9919">
        <v>106</v>
      </c>
      <c r="I9919">
        <v>1</v>
      </c>
      <c r="J9919">
        <v>1</v>
      </c>
      <c r="K9919">
        <v>34</v>
      </c>
      <c r="L9919">
        <v>0</v>
      </c>
    </row>
    <row r="9920" spans="1:12">
      <c r="A9920" s="1" t="s">
        <v>144</v>
      </c>
      <c r="B9920">
        <v>1977</v>
      </c>
      <c r="C9920" t="str">
        <f>VLOOKUP(co2_data[[#This Row],[country]],Country_Parameter!A:C,3,0)</f>
        <v>Parameter 5</v>
      </c>
      <c r="D9920">
        <v>210124524</v>
      </c>
      <c r="E9920">
        <v>0</v>
      </c>
      <c r="F9920">
        <v>5</v>
      </c>
      <c r="G9920">
        <v>152</v>
      </c>
      <c r="H9920">
        <v>109</v>
      </c>
      <c r="I9920">
        <v>1</v>
      </c>
      <c r="J9920">
        <v>1</v>
      </c>
      <c r="K9920">
        <v>37</v>
      </c>
      <c r="L9920">
        <v>0</v>
      </c>
    </row>
    <row r="9921" spans="1:12">
      <c r="A9921" s="1" t="s">
        <v>144</v>
      </c>
      <c r="B9921">
        <v>1978</v>
      </c>
      <c r="C9921" t="str">
        <f>VLOOKUP(co2_data[[#This Row],[country]],Country_Parameter!A:C,3,0)</f>
        <v>Parameter 5</v>
      </c>
      <c r="D9921">
        <v>215869573</v>
      </c>
      <c r="E9921">
        <v>0</v>
      </c>
      <c r="F9921">
        <v>5</v>
      </c>
      <c r="G9921">
        <v>147</v>
      </c>
      <c r="H9921">
        <v>102</v>
      </c>
      <c r="I9921">
        <v>1</v>
      </c>
      <c r="J9921">
        <v>0</v>
      </c>
      <c r="K9921">
        <v>39</v>
      </c>
      <c r="L9921">
        <v>0</v>
      </c>
    </row>
    <row r="9922" spans="1:12">
      <c r="A9922" s="1" t="s">
        <v>144</v>
      </c>
      <c r="B9922">
        <v>1979</v>
      </c>
      <c r="C9922" t="str">
        <f>VLOOKUP(co2_data[[#This Row],[country]],Country_Parameter!A:C,3,0)</f>
        <v>Parameter 5</v>
      </c>
      <c r="D9922">
        <v>221895030</v>
      </c>
      <c r="E9922">
        <v>0</v>
      </c>
      <c r="F9922">
        <v>5</v>
      </c>
      <c r="G9922">
        <v>159</v>
      </c>
      <c r="H9922">
        <v>102</v>
      </c>
      <c r="I9922">
        <v>1</v>
      </c>
      <c r="J9922">
        <v>0</v>
      </c>
      <c r="K9922">
        <v>50</v>
      </c>
      <c r="L9922">
        <v>0</v>
      </c>
    </row>
    <row r="9923" spans="1:12">
      <c r="A9923" s="1" t="s">
        <v>144</v>
      </c>
      <c r="B9923">
        <v>1980</v>
      </c>
      <c r="C9923" t="str">
        <f>VLOOKUP(co2_data[[#This Row],[country]],Country_Parameter!A:C,3,0)</f>
        <v>Parameter 5</v>
      </c>
      <c r="D9923">
        <v>226853032</v>
      </c>
      <c r="E9923">
        <v>0</v>
      </c>
      <c r="F9923">
        <v>6</v>
      </c>
      <c r="G9923">
        <v>162</v>
      </c>
      <c r="H9923">
        <v>105</v>
      </c>
      <c r="I9923">
        <v>1</v>
      </c>
      <c r="J9923">
        <v>0</v>
      </c>
      <c r="K9923">
        <v>50</v>
      </c>
      <c r="L9923">
        <v>0</v>
      </c>
    </row>
    <row r="9924" spans="1:12">
      <c r="A9924" s="1" t="s">
        <v>144</v>
      </c>
      <c r="B9924">
        <v>1981</v>
      </c>
      <c r="C9924" t="str">
        <f>VLOOKUP(co2_data[[#This Row],[country]],Country_Parameter!A:C,3,0)</f>
        <v>Parameter 5</v>
      </c>
      <c r="D9924">
        <v>231334779</v>
      </c>
      <c r="E9924">
        <v>0</v>
      </c>
      <c r="F9924">
        <v>6</v>
      </c>
      <c r="G9924">
        <v>168</v>
      </c>
      <c r="H9924">
        <v>105</v>
      </c>
      <c r="I9924">
        <v>1</v>
      </c>
      <c r="J9924">
        <v>0</v>
      </c>
      <c r="K9924">
        <v>55</v>
      </c>
      <c r="L9924">
        <v>0</v>
      </c>
    </row>
    <row r="9925" spans="1:12">
      <c r="A9925" s="1" t="s">
        <v>144</v>
      </c>
      <c r="B9925">
        <v>1982</v>
      </c>
      <c r="C9925" t="str">
        <f>VLOOKUP(co2_data[[#This Row],[country]],Country_Parameter!A:C,3,0)</f>
        <v>Parameter 5</v>
      </c>
      <c r="D9925">
        <v>236940854</v>
      </c>
      <c r="E9925">
        <v>0</v>
      </c>
      <c r="F9925">
        <v>6</v>
      </c>
      <c r="G9925">
        <v>168</v>
      </c>
      <c r="H9925">
        <v>108</v>
      </c>
      <c r="I9925">
        <v>1</v>
      </c>
      <c r="J9925">
        <v>0</v>
      </c>
      <c r="K9925">
        <v>53</v>
      </c>
      <c r="L9925">
        <v>0</v>
      </c>
    </row>
    <row r="9926" spans="1:12">
      <c r="A9926" s="1" t="s">
        <v>144</v>
      </c>
      <c r="B9926">
        <v>1983</v>
      </c>
      <c r="C9926" t="str">
        <f>VLOOKUP(co2_data[[#This Row],[country]],Country_Parameter!A:C,3,0)</f>
        <v>Parameter 5</v>
      </c>
      <c r="D9926">
        <v>243386902</v>
      </c>
      <c r="E9926">
        <v>0</v>
      </c>
      <c r="F9926">
        <v>7</v>
      </c>
      <c r="G9926">
        <v>182</v>
      </c>
      <c r="H9926">
        <v>116</v>
      </c>
      <c r="I9926">
        <v>1</v>
      </c>
      <c r="J9926">
        <v>1</v>
      </c>
      <c r="K9926">
        <v>58</v>
      </c>
      <c r="L9926">
        <v>0</v>
      </c>
    </row>
    <row r="9927" spans="1:12">
      <c r="A9927" s="1" t="s">
        <v>144</v>
      </c>
      <c r="B9927">
        <v>1984</v>
      </c>
      <c r="C9927" t="str">
        <f>VLOOKUP(co2_data[[#This Row],[country]],Country_Parameter!A:C,3,0)</f>
        <v>Parameter 5</v>
      </c>
      <c r="D9927">
        <v>249991161</v>
      </c>
      <c r="E9927">
        <v>0</v>
      </c>
      <c r="F9927">
        <v>7</v>
      </c>
      <c r="G9927">
        <v>196</v>
      </c>
      <c r="H9927">
        <v>124</v>
      </c>
      <c r="I9927">
        <v>1</v>
      </c>
      <c r="J9927">
        <v>1</v>
      </c>
      <c r="K9927">
        <v>63</v>
      </c>
      <c r="L9927">
        <v>0</v>
      </c>
    </row>
    <row r="9928" spans="1:12">
      <c r="A9928" s="1" t="s">
        <v>144</v>
      </c>
      <c r="B9928">
        <v>1985</v>
      </c>
      <c r="C9928" t="str">
        <f>VLOOKUP(co2_data[[#This Row],[country]],Country_Parameter!A:C,3,0)</f>
        <v>Parameter 5</v>
      </c>
      <c r="D9928">
        <v>256719480</v>
      </c>
      <c r="E9928">
        <v>0</v>
      </c>
      <c r="F9928">
        <v>7</v>
      </c>
      <c r="G9928">
        <v>205</v>
      </c>
      <c r="H9928">
        <v>133</v>
      </c>
      <c r="I9928">
        <v>1</v>
      </c>
      <c r="J9928">
        <v>1</v>
      </c>
      <c r="K9928">
        <v>62</v>
      </c>
      <c r="L9928">
        <v>0</v>
      </c>
    </row>
    <row r="9929" spans="1:12">
      <c r="A9929" s="1" t="s">
        <v>144</v>
      </c>
      <c r="B9929">
        <v>1986</v>
      </c>
      <c r="C9929" t="str">
        <f>VLOOKUP(co2_data[[#This Row],[country]],Country_Parameter!A:C,3,0)</f>
        <v>Parameter 5</v>
      </c>
      <c r="D9929">
        <v>263482222</v>
      </c>
      <c r="E9929">
        <v>0</v>
      </c>
      <c r="F9929">
        <v>7</v>
      </c>
      <c r="G9929">
        <v>219</v>
      </c>
      <c r="H9929">
        <v>144</v>
      </c>
      <c r="I9929">
        <v>0</v>
      </c>
      <c r="J9929">
        <v>2</v>
      </c>
      <c r="K9929">
        <v>66</v>
      </c>
      <c r="L9929">
        <v>0</v>
      </c>
    </row>
    <row r="9930" spans="1:12">
      <c r="A9930" s="1" t="s">
        <v>144</v>
      </c>
      <c r="B9930">
        <v>1987</v>
      </c>
      <c r="C9930" t="str">
        <f>VLOOKUP(co2_data[[#This Row],[country]],Country_Parameter!A:C,3,0)</f>
        <v>Parameter 5</v>
      </c>
      <c r="D9930">
        <v>270539198</v>
      </c>
      <c r="E9930">
        <v>0</v>
      </c>
      <c r="F9930">
        <v>7</v>
      </c>
      <c r="G9930">
        <v>243</v>
      </c>
      <c r="H9930">
        <v>159</v>
      </c>
      <c r="I9930">
        <v>5</v>
      </c>
      <c r="J9930">
        <v>1</v>
      </c>
      <c r="K9930">
        <v>72</v>
      </c>
      <c r="L9930">
        <v>0</v>
      </c>
    </row>
    <row r="9931" spans="1:12">
      <c r="A9931" s="1" t="s">
        <v>144</v>
      </c>
      <c r="B9931">
        <v>1988</v>
      </c>
      <c r="C9931" t="str">
        <f>VLOOKUP(co2_data[[#This Row],[country]],Country_Parameter!A:C,3,0)</f>
        <v>Parameter 5</v>
      </c>
      <c r="D9931">
        <v>277807504</v>
      </c>
      <c r="E9931">
        <v>0</v>
      </c>
      <c r="F9931">
        <v>6</v>
      </c>
      <c r="G9931">
        <v>270</v>
      </c>
      <c r="H9931">
        <v>184</v>
      </c>
      <c r="I9931">
        <v>4</v>
      </c>
      <c r="J9931">
        <v>2</v>
      </c>
      <c r="K9931">
        <v>75</v>
      </c>
      <c r="L9931">
        <v>0</v>
      </c>
    </row>
    <row r="9932" spans="1:12">
      <c r="A9932" s="1" t="s">
        <v>144</v>
      </c>
      <c r="B9932">
        <v>1989</v>
      </c>
      <c r="C9932" t="str">
        <f>VLOOKUP(co2_data[[#This Row],[country]],Country_Parameter!A:C,3,0)</f>
        <v>Parameter 5</v>
      </c>
      <c r="D9932">
        <v>285400477</v>
      </c>
      <c r="E9932">
        <v>0</v>
      </c>
      <c r="F9932">
        <v>6</v>
      </c>
      <c r="G9932">
        <v>277</v>
      </c>
      <c r="H9932">
        <v>194</v>
      </c>
      <c r="I9932">
        <v>3</v>
      </c>
      <c r="J9932">
        <v>3</v>
      </c>
      <c r="K9932">
        <v>72</v>
      </c>
      <c r="L9932">
        <v>0</v>
      </c>
    </row>
    <row r="9933" spans="1:12">
      <c r="A9933" s="1" t="s">
        <v>144</v>
      </c>
      <c r="B9933">
        <v>1990</v>
      </c>
      <c r="C9933" t="str">
        <f>VLOOKUP(co2_data[[#This Row],[country]],Country_Parameter!A:C,3,0)</f>
        <v>Parameter 5</v>
      </c>
      <c r="D9933">
        <v>292948334</v>
      </c>
      <c r="E9933">
        <v>0</v>
      </c>
      <c r="F9933">
        <v>5</v>
      </c>
      <c r="G9933">
        <v>189</v>
      </c>
      <c r="H9933">
        <v>110</v>
      </c>
      <c r="I9933">
        <v>4</v>
      </c>
      <c r="J9933">
        <v>4</v>
      </c>
      <c r="K9933">
        <v>66</v>
      </c>
      <c r="L9933">
        <v>0</v>
      </c>
    </row>
    <row r="9934" spans="1:12">
      <c r="A9934" s="1" t="s">
        <v>144</v>
      </c>
      <c r="B9934">
        <v>1991</v>
      </c>
      <c r="C9934" t="str">
        <f>VLOOKUP(co2_data[[#This Row],[country]],Country_Parameter!A:C,3,0)</f>
        <v>Parameter 5</v>
      </c>
      <c r="D9934">
        <v>300652993</v>
      </c>
      <c r="E9934">
        <v>0</v>
      </c>
      <c r="F9934">
        <v>5</v>
      </c>
      <c r="G9934">
        <v>187</v>
      </c>
      <c r="H9934">
        <v>105</v>
      </c>
      <c r="I9934">
        <v>5</v>
      </c>
      <c r="J9934">
        <v>4</v>
      </c>
      <c r="K9934">
        <v>67</v>
      </c>
      <c r="L9934">
        <v>0</v>
      </c>
    </row>
    <row r="9935" spans="1:12">
      <c r="A9935" s="1" t="s">
        <v>144</v>
      </c>
      <c r="B9935">
        <v>1992</v>
      </c>
      <c r="C9935" t="str">
        <f>VLOOKUP(co2_data[[#This Row],[country]],Country_Parameter!A:C,3,0)</f>
        <v>Parameter 5</v>
      </c>
      <c r="D9935">
        <v>309670905</v>
      </c>
      <c r="E9935">
        <v>0</v>
      </c>
      <c r="F9935">
        <v>5</v>
      </c>
      <c r="G9935">
        <v>171</v>
      </c>
      <c r="H9935">
        <v>92</v>
      </c>
      <c r="I9935">
        <v>6</v>
      </c>
      <c r="J9935">
        <v>4</v>
      </c>
      <c r="K9935">
        <v>65</v>
      </c>
      <c r="L9935">
        <v>0</v>
      </c>
    </row>
    <row r="9936" spans="1:12">
      <c r="A9936" s="1" t="s">
        <v>144</v>
      </c>
      <c r="B9936">
        <v>1993</v>
      </c>
      <c r="C9936" t="str">
        <f>VLOOKUP(co2_data[[#This Row],[country]],Country_Parameter!A:C,3,0)</f>
        <v>Parameter 5</v>
      </c>
      <c r="D9936">
        <v>319597256</v>
      </c>
      <c r="E9936">
        <v>0</v>
      </c>
      <c r="F9936">
        <v>5</v>
      </c>
      <c r="G9936">
        <v>163</v>
      </c>
      <c r="H9936">
        <v>84</v>
      </c>
      <c r="I9936">
        <v>7</v>
      </c>
      <c r="J9936">
        <v>4</v>
      </c>
      <c r="K9936">
        <v>63</v>
      </c>
      <c r="L9936">
        <v>0</v>
      </c>
    </row>
    <row r="9937" spans="1:12">
      <c r="A9937" s="1" t="s">
        <v>144</v>
      </c>
      <c r="B9937">
        <v>1994</v>
      </c>
      <c r="C9937" t="str">
        <f>VLOOKUP(co2_data[[#This Row],[country]],Country_Parameter!A:C,3,0)</f>
        <v>Parameter 5</v>
      </c>
      <c r="D9937">
        <v>329120144</v>
      </c>
      <c r="E9937">
        <v>0</v>
      </c>
      <c r="F9937">
        <v>5</v>
      </c>
      <c r="G9937">
        <v>158</v>
      </c>
      <c r="H9937">
        <v>77</v>
      </c>
      <c r="I9937">
        <v>9</v>
      </c>
      <c r="J9937">
        <v>4</v>
      </c>
      <c r="K9937">
        <v>63</v>
      </c>
      <c r="L9937">
        <v>0</v>
      </c>
    </row>
    <row r="9938" spans="1:12">
      <c r="A9938" s="1" t="s">
        <v>144</v>
      </c>
      <c r="B9938">
        <v>1995</v>
      </c>
      <c r="C9938" t="str">
        <f>VLOOKUP(co2_data[[#This Row],[country]],Country_Parameter!A:C,3,0)</f>
        <v>Parameter 5</v>
      </c>
      <c r="D9938">
        <v>338706576</v>
      </c>
      <c r="E9938">
        <v>0</v>
      </c>
      <c r="F9938">
        <v>5</v>
      </c>
      <c r="G9938">
        <v>155</v>
      </c>
      <c r="H9938">
        <v>71</v>
      </c>
      <c r="I9938">
        <v>9</v>
      </c>
      <c r="J9938">
        <v>5</v>
      </c>
      <c r="K9938">
        <v>65</v>
      </c>
      <c r="L9938">
        <v>0</v>
      </c>
    </row>
    <row r="9939" spans="1:12">
      <c r="A9939" s="1" t="s">
        <v>144</v>
      </c>
      <c r="B9939">
        <v>1996</v>
      </c>
      <c r="C9939" t="str">
        <f>VLOOKUP(co2_data[[#This Row],[country]],Country_Parameter!A:C,3,0)</f>
        <v>Parameter 5</v>
      </c>
      <c r="D9939">
        <v>348800194</v>
      </c>
      <c r="E9939">
        <v>0</v>
      </c>
      <c r="F9939">
        <v>5</v>
      </c>
      <c r="G9939">
        <v>148</v>
      </c>
      <c r="H9939">
        <v>61</v>
      </c>
      <c r="I9939">
        <v>9</v>
      </c>
      <c r="J9939">
        <v>6</v>
      </c>
      <c r="K9939">
        <v>68</v>
      </c>
      <c r="L9939">
        <v>0</v>
      </c>
    </row>
    <row r="9940" spans="1:12">
      <c r="A9940" s="1" t="s">
        <v>144</v>
      </c>
      <c r="B9940">
        <v>1997</v>
      </c>
      <c r="C9940" t="str">
        <f>VLOOKUP(co2_data[[#This Row],[country]],Country_Parameter!A:C,3,0)</f>
        <v>Parameter 5</v>
      </c>
      <c r="D9940">
        <v>358821632</v>
      </c>
      <c r="E9940">
        <v>0</v>
      </c>
      <c r="F9940">
        <v>5</v>
      </c>
      <c r="G9940">
        <v>149</v>
      </c>
      <c r="H9940">
        <v>60</v>
      </c>
      <c r="I9940">
        <v>8</v>
      </c>
      <c r="J9940">
        <v>9</v>
      </c>
      <c r="K9940">
        <v>68</v>
      </c>
      <c r="L9940">
        <v>0</v>
      </c>
    </row>
    <row r="9941" spans="1:12">
      <c r="A9941" s="1" t="s">
        <v>144</v>
      </c>
      <c r="B9941">
        <v>1998</v>
      </c>
      <c r="C9941" t="str">
        <f>VLOOKUP(co2_data[[#This Row],[country]],Country_Parameter!A:C,3,0)</f>
        <v>Parameter 5</v>
      </c>
      <c r="D9941">
        <v>369081970</v>
      </c>
      <c r="E9941">
        <v>0</v>
      </c>
      <c r="F9941">
        <v>5</v>
      </c>
      <c r="G9941">
        <v>149</v>
      </c>
      <c r="H9941">
        <v>54</v>
      </c>
      <c r="I9941">
        <v>8</v>
      </c>
      <c r="J9941">
        <v>11</v>
      </c>
      <c r="K9941">
        <v>71</v>
      </c>
      <c r="L9941">
        <v>0</v>
      </c>
    </row>
    <row r="9942" spans="1:12">
      <c r="A9942" s="1" t="s">
        <v>144</v>
      </c>
      <c r="B9942">
        <v>1999</v>
      </c>
      <c r="C9942" t="str">
        <f>VLOOKUP(co2_data[[#This Row],[country]],Country_Parameter!A:C,3,0)</f>
        <v>Parameter 5</v>
      </c>
      <c r="D9942">
        <v>379700605</v>
      </c>
      <c r="E9942">
        <v>0</v>
      </c>
      <c r="F9942">
        <v>6</v>
      </c>
      <c r="G9942">
        <v>159</v>
      </c>
      <c r="H9942">
        <v>60</v>
      </c>
      <c r="I9942">
        <v>8</v>
      </c>
      <c r="J9942">
        <v>11</v>
      </c>
      <c r="K9942">
        <v>73</v>
      </c>
      <c r="L9942">
        <v>0</v>
      </c>
    </row>
    <row r="9943" spans="1:12">
      <c r="A9943" s="1" t="s">
        <v>144</v>
      </c>
      <c r="B9943">
        <v>2000</v>
      </c>
      <c r="C9943" t="str">
        <f>VLOOKUP(co2_data[[#This Row],[country]],Country_Parameter!A:C,3,0)</f>
        <v>Parameter 5</v>
      </c>
      <c r="D9943">
        <v>390079808</v>
      </c>
      <c r="E9943">
        <v>0</v>
      </c>
      <c r="F9943">
        <v>5</v>
      </c>
      <c r="G9943">
        <v>164</v>
      </c>
      <c r="H9943">
        <v>65</v>
      </c>
      <c r="I9943">
        <v>9</v>
      </c>
      <c r="J9943">
        <v>12</v>
      </c>
      <c r="K9943">
        <v>74</v>
      </c>
      <c r="L9943">
        <v>0</v>
      </c>
    </row>
    <row r="9944" spans="1:12">
      <c r="A9944" s="1" t="s">
        <v>144</v>
      </c>
      <c r="B9944">
        <v>2001</v>
      </c>
      <c r="C9944" t="str">
        <f>VLOOKUP(co2_data[[#This Row],[country]],Country_Parameter!A:C,3,0)</f>
        <v>Parameter 5</v>
      </c>
      <c r="D9944">
        <v>400757352</v>
      </c>
      <c r="E9944">
        <v>0</v>
      </c>
      <c r="F9944">
        <v>6</v>
      </c>
      <c r="G9944">
        <v>167</v>
      </c>
      <c r="H9944">
        <v>67</v>
      </c>
      <c r="I9944">
        <v>7</v>
      </c>
      <c r="J9944">
        <v>11</v>
      </c>
      <c r="K9944">
        <v>77</v>
      </c>
      <c r="L9944">
        <v>0</v>
      </c>
    </row>
    <row r="9945" spans="1:12">
      <c r="A9945" s="1" t="s">
        <v>144</v>
      </c>
      <c r="B9945">
        <v>2002</v>
      </c>
      <c r="C9945" t="str">
        <f>VLOOKUP(co2_data[[#This Row],[country]],Country_Parameter!A:C,3,0)</f>
        <v>Parameter 5</v>
      </c>
      <c r="D9945">
        <v>412670951</v>
      </c>
      <c r="E9945">
        <v>0</v>
      </c>
      <c r="F9945">
        <v>6</v>
      </c>
      <c r="G9945">
        <v>155</v>
      </c>
      <c r="H9945">
        <v>64</v>
      </c>
      <c r="I9945">
        <v>5</v>
      </c>
      <c r="J9945">
        <v>13</v>
      </c>
      <c r="K9945">
        <v>67</v>
      </c>
      <c r="L9945">
        <v>0</v>
      </c>
    </row>
    <row r="9946" spans="1:12">
      <c r="A9946" s="1" t="s">
        <v>144</v>
      </c>
      <c r="B9946">
        <v>2003</v>
      </c>
      <c r="C9946" t="str">
        <f>VLOOKUP(co2_data[[#This Row],[country]],Country_Parameter!A:C,3,0)</f>
        <v>Parameter 5</v>
      </c>
      <c r="D9946">
        <v>425077154</v>
      </c>
      <c r="E9946">
        <v>0</v>
      </c>
      <c r="F9946">
        <v>7</v>
      </c>
      <c r="G9946">
        <v>177</v>
      </c>
      <c r="H9946">
        <v>65</v>
      </c>
      <c r="I9946">
        <v>6</v>
      </c>
      <c r="J9946">
        <v>13</v>
      </c>
      <c r="K9946">
        <v>86</v>
      </c>
      <c r="L9946">
        <v>0</v>
      </c>
    </row>
    <row r="9947" spans="1:12">
      <c r="A9947" s="1" t="s">
        <v>144</v>
      </c>
      <c r="B9947">
        <v>2004</v>
      </c>
      <c r="C9947" t="str">
        <f>VLOOKUP(co2_data[[#This Row],[country]],Country_Parameter!A:C,3,0)</f>
        <v>Parameter 5</v>
      </c>
      <c r="D9947">
        <v>437382889</v>
      </c>
      <c r="E9947">
        <v>0</v>
      </c>
      <c r="F9947">
        <v>7</v>
      </c>
      <c r="G9947">
        <v>179</v>
      </c>
      <c r="H9947">
        <v>67</v>
      </c>
      <c r="I9947">
        <v>5</v>
      </c>
      <c r="J9947">
        <v>13</v>
      </c>
      <c r="K9947">
        <v>87</v>
      </c>
      <c r="L9947">
        <v>0</v>
      </c>
    </row>
    <row r="9948" spans="1:12">
      <c r="A9948" s="1" t="s">
        <v>144</v>
      </c>
      <c r="B9948">
        <v>2005</v>
      </c>
      <c r="C9948" t="str">
        <f>VLOOKUP(co2_data[[#This Row],[country]],Country_Parameter!A:C,3,0)</f>
        <v>Parameter 5</v>
      </c>
      <c r="D9948">
        <v>450155730</v>
      </c>
      <c r="E9948">
        <v>0</v>
      </c>
      <c r="F9948">
        <v>7</v>
      </c>
      <c r="G9948">
        <v>184</v>
      </c>
      <c r="H9948">
        <v>70</v>
      </c>
      <c r="I9948">
        <v>6</v>
      </c>
      <c r="J9948">
        <v>12</v>
      </c>
      <c r="K9948">
        <v>89</v>
      </c>
      <c r="L9948">
        <v>0</v>
      </c>
    </row>
    <row r="9949" spans="1:12">
      <c r="A9949" s="1" t="s">
        <v>144</v>
      </c>
      <c r="B9949">
        <v>2006</v>
      </c>
      <c r="C9949" t="str">
        <f>VLOOKUP(co2_data[[#This Row],[country]],Country_Parameter!A:C,3,0)</f>
        <v>Parameter 5</v>
      </c>
      <c r="D9949">
        <v>463744568</v>
      </c>
      <c r="E9949">
        <v>0</v>
      </c>
      <c r="F9949">
        <v>7</v>
      </c>
      <c r="G9949">
        <v>192</v>
      </c>
      <c r="H9949">
        <v>72</v>
      </c>
      <c r="I9949">
        <v>6</v>
      </c>
      <c r="J9949">
        <v>12</v>
      </c>
      <c r="K9949">
        <v>95</v>
      </c>
      <c r="L9949">
        <v>0</v>
      </c>
    </row>
    <row r="9950" spans="1:12">
      <c r="A9950" s="1" t="s">
        <v>144</v>
      </c>
      <c r="B9950">
        <v>2007</v>
      </c>
      <c r="C9950" t="str">
        <f>VLOOKUP(co2_data[[#This Row],[country]],Country_Parameter!A:C,3,0)</f>
        <v>Parameter 5</v>
      </c>
      <c r="D9950">
        <v>477551654</v>
      </c>
      <c r="E9950">
        <v>0</v>
      </c>
      <c r="F9950">
        <v>7</v>
      </c>
      <c r="G9950">
        <v>198</v>
      </c>
      <c r="H9950">
        <v>60</v>
      </c>
      <c r="I9950">
        <v>7</v>
      </c>
      <c r="J9950">
        <v>12</v>
      </c>
      <c r="K9950">
        <v>112</v>
      </c>
      <c r="L9950">
        <v>0</v>
      </c>
    </row>
    <row r="9951" spans="1:12">
      <c r="A9951" s="1" t="s">
        <v>144</v>
      </c>
      <c r="B9951">
        <v>2008</v>
      </c>
      <c r="C9951" t="str">
        <f>VLOOKUP(co2_data[[#This Row],[country]],Country_Parameter!A:C,3,0)</f>
        <v>Parameter 5</v>
      </c>
      <c r="D9951">
        <v>491406449</v>
      </c>
      <c r="E9951">
        <v>0</v>
      </c>
      <c r="F9951">
        <v>7</v>
      </c>
      <c r="G9951">
        <v>209</v>
      </c>
      <c r="H9951">
        <v>67</v>
      </c>
      <c r="I9951">
        <v>6</v>
      </c>
      <c r="J9951">
        <v>12</v>
      </c>
      <c r="K9951">
        <v>118</v>
      </c>
      <c r="L9951">
        <v>0</v>
      </c>
    </row>
    <row r="9952" spans="1:12">
      <c r="A9952" s="1" t="s">
        <v>144</v>
      </c>
      <c r="B9952">
        <v>2009</v>
      </c>
      <c r="C9952" t="str">
        <f>VLOOKUP(co2_data[[#This Row],[country]],Country_Parameter!A:C,3,0)</f>
        <v>Parameter 5</v>
      </c>
      <c r="D9952">
        <v>505585085</v>
      </c>
      <c r="E9952">
        <v>0</v>
      </c>
      <c r="F9952">
        <v>7</v>
      </c>
      <c r="G9952">
        <v>209</v>
      </c>
      <c r="H9952">
        <v>65</v>
      </c>
      <c r="I9952">
        <v>6</v>
      </c>
      <c r="J9952">
        <v>15</v>
      </c>
      <c r="K9952">
        <v>115</v>
      </c>
      <c r="L9952">
        <v>0</v>
      </c>
    </row>
    <row r="9953" spans="1:12">
      <c r="A9953" s="1" t="s">
        <v>144</v>
      </c>
      <c r="B9953">
        <v>2010</v>
      </c>
      <c r="C9953" t="str">
        <f>VLOOKUP(co2_data[[#This Row],[country]],Country_Parameter!A:C,3,0)</f>
        <v>Parameter 5</v>
      </c>
      <c r="D9953">
        <v>520054171</v>
      </c>
      <c r="E9953">
        <v>0</v>
      </c>
      <c r="F9953">
        <v>8</v>
      </c>
      <c r="G9953">
        <v>209</v>
      </c>
      <c r="H9953">
        <v>64</v>
      </c>
      <c r="I9953">
        <v>6</v>
      </c>
      <c r="J9953">
        <v>20</v>
      </c>
      <c r="K9953">
        <v>110</v>
      </c>
      <c r="L9953">
        <v>0</v>
      </c>
    </row>
    <row r="9954" spans="1:12">
      <c r="A9954" s="1" t="s">
        <v>144</v>
      </c>
      <c r="B9954">
        <v>2011</v>
      </c>
      <c r="C9954" t="str">
        <f>VLOOKUP(co2_data[[#This Row],[country]],Country_Parameter!A:C,3,0)</f>
        <v>Parameter 5</v>
      </c>
      <c r="D9954">
        <v>534808807</v>
      </c>
      <c r="E9954">
        <v>0</v>
      </c>
      <c r="F9954">
        <v>9</v>
      </c>
      <c r="G9954">
        <v>192</v>
      </c>
      <c r="H9954">
        <v>49</v>
      </c>
      <c r="I9954">
        <v>5</v>
      </c>
      <c r="J9954">
        <v>17</v>
      </c>
      <c r="K9954">
        <v>112</v>
      </c>
      <c r="L9954">
        <v>0</v>
      </c>
    </row>
    <row r="9955" spans="1:12">
      <c r="A9955" s="1" t="s">
        <v>144</v>
      </c>
      <c r="B9955">
        <v>2012</v>
      </c>
      <c r="C9955" t="str">
        <f>VLOOKUP(co2_data[[#This Row],[country]],Country_Parameter!A:C,3,0)</f>
        <v>Parameter 5</v>
      </c>
      <c r="D9955">
        <v>549451742</v>
      </c>
      <c r="E9955">
        <v>0</v>
      </c>
      <c r="F9955">
        <v>10</v>
      </c>
      <c r="G9955">
        <v>177</v>
      </c>
      <c r="H9955">
        <v>47</v>
      </c>
      <c r="I9955">
        <v>5</v>
      </c>
      <c r="J9955">
        <v>14</v>
      </c>
      <c r="K9955">
        <v>101</v>
      </c>
      <c r="L9955">
        <v>0</v>
      </c>
    </row>
    <row r="9956" spans="1:12">
      <c r="A9956" s="1" t="s">
        <v>144</v>
      </c>
      <c r="B9956">
        <v>2013</v>
      </c>
      <c r="C9956" t="str">
        <f>VLOOKUP(co2_data[[#This Row],[country]],Country_Parameter!A:C,3,0)</f>
        <v>Parameter 5</v>
      </c>
      <c r="D9956">
        <v>563526724</v>
      </c>
      <c r="E9956">
        <v>0</v>
      </c>
      <c r="F9956">
        <v>11</v>
      </c>
      <c r="G9956">
        <v>167</v>
      </c>
      <c r="H9956">
        <v>37</v>
      </c>
      <c r="I9956">
        <v>5</v>
      </c>
      <c r="J9956">
        <v>13</v>
      </c>
      <c r="K9956">
        <v>102</v>
      </c>
      <c r="L9956">
        <v>0</v>
      </c>
    </row>
    <row r="9957" spans="1:12">
      <c r="A9957" s="1" t="s">
        <v>144</v>
      </c>
      <c r="B9957">
        <v>2014</v>
      </c>
      <c r="C9957" t="str">
        <f>VLOOKUP(co2_data[[#This Row],[country]],Country_Parameter!A:C,3,0)</f>
        <v>Parameter 5</v>
      </c>
      <c r="D9957">
        <v>577586465</v>
      </c>
      <c r="E9957">
        <v>0</v>
      </c>
      <c r="F9957">
        <v>10</v>
      </c>
      <c r="G9957">
        <v>171</v>
      </c>
      <c r="H9957">
        <v>42</v>
      </c>
      <c r="I9957">
        <v>5</v>
      </c>
      <c r="J9957">
        <v>13</v>
      </c>
      <c r="K9957">
        <v>101</v>
      </c>
      <c r="L9957">
        <v>0</v>
      </c>
    </row>
    <row r="9958" spans="1:12">
      <c r="A9958" s="1" t="s">
        <v>144</v>
      </c>
      <c r="B9958">
        <v>2015</v>
      </c>
      <c r="C9958" t="str">
        <f>VLOOKUP(co2_data[[#This Row],[country]],Country_Parameter!A:C,3,0)</f>
        <v>Parameter 5</v>
      </c>
      <c r="D9958">
        <v>592175476</v>
      </c>
      <c r="E9958">
        <v>0</v>
      </c>
      <c r="F9958">
        <v>12</v>
      </c>
      <c r="G9958">
        <v>150</v>
      </c>
      <c r="H9958">
        <v>32</v>
      </c>
      <c r="I9958">
        <v>4</v>
      </c>
      <c r="J9958">
        <v>12</v>
      </c>
      <c r="K9958">
        <v>90</v>
      </c>
      <c r="L9958">
        <v>0</v>
      </c>
    </row>
    <row r="9959" spans="1:12">
      <c r="A9959" s="1" t="s">
        <v>144</v>
      </c>
      <c r="B9959">
        <v>2016</v>
      </c>
      <c r="C9959" t="str">
        <f>VLOOKUP(co2_data[[#This Row],[country]],Country_Parameter!A:C,3,0)</f>
        <v>Parameter 5</v>
      </c>
      <c r="D9959">
        <v>607867547</v>
      </c>
      <c r="E9959">
        <v>0</v>
      </c>
      <c r="F9959">
        <v>13</v>
      </c>
      <c r="G9959">
        <v>157</v>
      </c>
      <c r="H9959">
        <v>34</v>
      </c>
      <c r="I9959">
        <v>3</v>
      </c>
      <c r="J9959">
        <v>10</v>
      </c>
      <c r="K9959">
        <v>97</v>
      </c>
      <c r="L9959">
        <v>0</v>
      </c>
    </row>
    <row r="9960" spans="1:12">
      <c r="A9960" s="1" t="s">
        <v>144</v>
      </c>
      <c r="B9960">
        <v>2017</v>
      </c>
      <c r="C9960" t="str">
        <f>VLOOKUP(co2_data[[#This Row],[country]],Country_Parameter!A:C,3,0)</f>
        <v>Parameter 5</v>
      </c>
      <c r="D9960">
        <v>624557050</v>
      </c>
      <c r="E9960">
        <v>0</v>
      </c>
      <c r="F9960">
        <v>13</v>
      </c>
      <c r="G9960">
        <v>199</v>
      </c>
      <c r="H9960">
        <v>71</v>
      </c>
      <c r="I9960">
        <v>5</v>
      </c>
      <c r="J9960">
        <v>10</v>
      </c>
      <c r="K9960">
        <v>101</v>
      </c>
      <c r="L9960">
        <v>0</v>
      </c>
    </row>
    <row r="9961" spans="1:12">
      <c r="A9961" s="1" t="s">
        <v>144</v>
      </c>
      <c r="B9961">
        <v>2018</v>
      </c>
      <c r="C9961" t="str">
        <f>VLOOKUP(co2_data[[#This Row],[country]],Country_Parameter!A:C,3,0)</f>
        <v>Parameter 5</v>
      </c>
      <c r="D9961">
        <v>642186271</v>
      </c>
      <c r="E9961">
        <v>0</v>
      </c>
      <c r="F9961">
        <v>13</v>
      </c>
      <c r="G9961">
        <v>197</v>
      </c>
      <c r="H9961">
        <v>64</v>
      </c>
      <c r="I9961">
        <v>4</v>
      </c>
      <c r="J9961">
        <v>9</v>
      </c>
      <c r="K9961">
        <v>106</v>
      </c>
      <c r="L9961">
        <v>0</v>
      </c>
    </row>
    <row r="9962" spans="1:12">
      <c r="A9962" s="1" t="s">
        <v>144</v>
      </c>
      <c r="B9962">
        <v>2019</v>
      </c>
      <c r="C9962" t="str">
        <f>VLOOKUP(co2_data[[#This Row],[country]],Country_Parameter!A:C,3,0)</f>
        <v>Parameter 5</v>
      </c>
      <c r="D9962">
        <v>660718421</v>
      </c>
      <c r="E9962">
        <v>0</v>
      </c>
      <c r="F9962">
        <v>14</v>
      </c>
      <c r="G9962">
        <v>208</v>
      </c>
      <c r="H9962">
        <v>72</v>
      </c>
      <c r="I9962">
        <v>4</v>
      </c>
      <c r="J9962">
        <v>9</v>
      </c>
      <c r="K9962">
        <v>109</v>
      </c>
      <c r="L9962">
        <v>0</v>
      </c>
    </row>
    <row r="9963" spans="1:12">
      <c r="A9963" s="1" t="s">
        <v>144</v>
      </c>
      <c r="B9963">
        <v>2020</v>
      </c>
      <c r="C9963" t="str">
        <f>VLOOKUP(co2_data[[#This Row],[country]],Country_Parameter!A:C,3,0)</f>
        <v>Parameter 5</v>
      </c>
      <c r="D9963">
        <v>679560815</v>
      </c>
      <c r="E9963">
        <v>0</v>
      </c>
      <c r="F9963">
        <v>14</v>
      </c>
      <c r="G9963">
        <v>201</v>
      </c>
      <c r="H9963">
        <v>68</v>
      </c>
      <c r="I9963">
        <v>5</v>
      </c>
      <c r="J9963">
        <v>8</v>
      </c>
      <c r="K9963">
        <v>106</v>
      </c>
      <c r="L9963">
        <v>0</v>
      </c>
    </row>
    <row r="9964" spans="1:12">
      <c r="A9964" s="1" t="s">
        <v>144</v>
      </c>
      <c r="B9964">
        <v>2021</v>
      </c>
      <c r="C9964" t="str">
        <f>VLOOKUP(co2_data[[#This Row],[country]],Country_Parameter!A:C,3,0)</f>
        <v>Parameter 5</v>
      </c>
      <c r="D9964">
        <v>698215270</v>
      </c>
      <c r="E9964">
        <v>0</v>
      </c>
      <c r="F9964">
        <v>15</v>
      </c>
      <c r="G9964">
        <v>194</v>
      </c>
      <c r="H9964">
        <v>56</v>
      </c>
      <c r="I9964">
        <v>5</v>
      </c>
      <c r="J9964">
        <v>9</v>
      </c>
      <c r="K9964">
        <v>109</v>
      </c>
      <c r="L9964">
        <v>0</v>
      </c>
    </row>
    <row r="9965" spans="1:12">
      <c r="A9965" s="1" t="s">
        <v>144</v>
      </c>
      <c r="B9965">
        <v>2022</v>
      </c>
      <c r="C9965" t="str">
        <f>VLOOKUP(co2_data[[#This Row],[country]],Country_Parameter!A:C,3,0)</f>
        <v>Parameter 5</v>
      </c>
      <c r="D9965">
        <v>716865805</v>
      </c>
      <c r="E9965">
        <v>0</v>
      </c>
      <c r="F9965">
        <v>16</v>
      </c>
      <c r="G9965">
        <v>193</v>
      </c>
      <c r="H9965">
        <v>58</v>
      </c>
      <c r="I9965">
        <v>5</v>
      </c>
      <c r="J9965">
        <v>9</v>
      </c>
      <c r="K9965">
        <v>105</v>
      </c>
      <c r="L9965">
        <v>0</v>
      </c>
    </row>
    <row r="9966" spans="1:12">
      <c r="A9966" s="1" t="s">
        <v>144</v>
      </c>
      <c r="B9966">
        <v>2023</v>
      </c>
      <c r="C9966" t="str">
        <f>VLOOKUP(co2_data[[#This Row],[country]],Country_Parameter!A:C,3,0)</f>
        <v>Parameter 5</v>
      </c>
      <c r="D9966">
        <v>736466460</v>
      </c>
      <c r="E9966">
        <v>0</v>
      </c>
      <c r="F9966">
        <v>16</v>
      </c>
      <c r="G9966">
        <v>197</v>
      </c>
      <c r="H9966">
        <v>64</v>
      </c>
      <c r="I9966">
        <v>4</v>
      </c>
      <c r="J9966">
        <v>9</v>
      </c>
      <c r="K9966">
        <v>104</v>
      </c>
      <c r="L9966">
        <v>0</v>
      </c>
    </row>
    <row r="9967" spans="1:12">
      <c r="A9967" s="1" t="s">
        <v>145</v>
      </c>
      <c r="B9967">
        <v>1949</v>
      </c>
      <c r="C9967" t="str">
        <f>VLOOKUP(co2_data[[#This Row],[country]],Country_Parameter!A:C,3,0)</f>
        <v>Parameter 5</v>
      </c>
      <c r="D9967">
        <v>713490941</v>
      </c>
      <c r="E9967">
        <v>0</v>
      </c>
      <c r="F9967">
        <v>3</v>
      </c>
      <c r="G9967">
        <v>96</v>
      </c>
      <c r="H9967">
        <v>74</v>
      </c>
      <c r="I9967">
        <v>0</v>
      </c>
      <c r="J9967">
        <v>2</v>
      </c>
      <c r="K9967">
        <v>18</v>
      </c>
      <c r="L9967">
        <v>0</v>
      </c>
    </row>
    <row r="9968" spans="1:12">
      <c r="A9968" s="1" t="s">
        <v>145</v>
      </c>
      <c r="B9968">
        <v>1950</v>
      </c>
      <c r="C9968" t="str">
        <f>VLOOKUP(co2_data[[#This Row],[country]],Country_Parameter!A:C,3,0)</f>
        <v>Parameter 5</v>
      </c>
      <c r="D9968">
        <v>710725065</v>
      </c>
      <c r="E9968">
        <v>0</v>
      </c>
      <c r="F9968">
        <v>3</v>
      </c>
      <c r="G9968">
        <v>127</v>
      </c>
      <c r="H9968">
        <v>80</v>
      </c>
      <c r="I9968">
        <v>0</v>
      </c>
      <c r="J9968">
        <v>2</v>
      </c>
      <c r="K9968">
        <v>42</v>
      </c>
      <c r="L9968">
        <v>0</v>
      </c>
    </row>
    <row r="9969" spans="1:12">
      <c r="A9969" s="1" t="s">
        <v>145</v>
      </c>
      <c r="B9969">
        <v>1951</v>
      </c>
      <c r="C9969" t="str">
        <f>VLOOKUP(co2_data[[#This Row],[country]],Country_Parameter!A:C,3,0)</f>
        <v>Parameter 5</v>
      </c>
      <c r="D9969">
        <v>726052360</v>
      </c>
      <c r="E9969">
        <v>0</v>
      </c>
      <c r="F9969">
        <v>4</v>
      </c>
      <c r="G9969">
        <v>134</v>
      </c>
      <c r="H9969">
        <v>83</v>
      </c>
      <c r="I9969">
        <v>0</v>
      </c>
      <c r="J9969">
        <v>2</v>
      </c>
      <c r="K9969">
        <v>45</v>
      </c>
      <c r="L9969">
        <v>0</v>
      </c>
    </row>
    <row r="9970" spans="1:12">
      <c r="A9970" s="1" t="s">
        <v>145</v>
      </c>
      <c r="B9970">
        <v>1952</v>
      </c>
      <c r="C9970" t="str">
        <f>VLOOKUP(co2_data[[#This Row],[country]],Country_Parameter!A:C,3,0)</f>
        <v>Parameter 5</v>
      </c>
      <c r="D9970">
        <v>742174621</v>
      </c>
      <c r="E9970">
        <v>0</v>
      </c>
      <c r="F9970">
        <v>4</v>
      </c>
      <c r="G9970">
        <v>144</v>
      </c>
      <c r="H9970">
        <v>89</v>
      </c>
      <c r="I9970">
        <v>0</v>
      </c>
      <c r="J9970">
        <v>2</v>
      </c>
      <c r="K9970">
        <v>49</v>
      </c>
      <c r="L9970">
        <v>0</v>
      </c>
    </row>
    <row r="9971" spans="1:12">
      <c r="A9971" s="1" t="s">
        <v>145</v>
      </c>
      <c r="B9971">
        <v>1953</v>
      </c>
      <c r="C9971" t="str">
        <f>VLOOKUP(co2_data[[#This Row],[country]],Country_Parameter!A:C,3,0)</f>
        <v>Parameter 5</v>
      </c>
      <c r="D9971">
        <v>758887343</v>
      </c>
      <c r="E9971">
        <v>0</v>
      </c>
      <c r="F9971">
        <v>4</v>
      </c>
      <c r="G9971">
        <v>148</v>
      </c>
      <c r="H9971">
        <v>90</v>
      </c>
      <c r="I9971">
        <v>0</v>
      </c>
      <c r="J9971">
        <v>2</v>
      </c>
      <c r="K9971">
        <v>52</v>
      </c>
      <c r="L9971">
        <v>0</v>
      </c>
    </row>
    <row r="9972" spans="1:12">
      <c r="A9972" s="1" t="s">
        <v>145</v>
      </c>
      <c r="B9972">
        <v>1954</v>
      </c>
      <c r="C9972" t="str">
        <f>VLOOKUP(co2_data[[#This Row],[country]],Country_Parameter!A:C,3,0)</f>
        <v>Parameter 5</v>
      </c>
      <c r="D9972">
        <v>776342833</v>
      </c>
      <c r="E9972">
        <v>0</v>
      </c>
      <c r="F9972">
        <v>5</v>
      </c>
      <c r="G9972">
        <v>159</v>
      </c>
      <c r="H9972">
        <v>93</v>
      </c>
      <c r="I9972">
        <v>0</v>
      </c>
      <c r="J9972">
        <v>2</v>
      </c>
      <c r="K9972">
        <v>58</v>
      </c>
      <c r="L9972">
        <v>0</v>
      </c>
    </row>
    <row r="9973" spans="1:12">
      <c r="A9973" s="1" t="s">
        <v>145</v>
      </c>
      <c r="B9973">
        <v>1955</v>
      </c>
      <c r="C9973" t="str">
        <f>VLOOKUP(co2_data[[#This Row],[country]],Country_Parameter!A:C,3,0)</f>
        <v>Parameter 5</v>
      </c>
      <c r="D9973">
        <v>794696650</v>
      </c>
      <c r="E9973">
        <v>0</v>
      </c>
      <c r="F9973">
        <v>6</v>
      </c>
      <c r="G9973">
        <v>174</v>
      </c>
      <c r="H9973">
        <v>99</v>
      </c>
      <c r="I9973">
        <v>0</v>
      </c>
      <c r="J9973">
        <v>3</v>
      </c>
      <c r="K9973">
        <v>67</v>
      </c>
      <c r="L9973">
        <v>0</v>
      </c>
    </row>
    <row r="9974" spans="1:12">
      <c r="A9974" s="1" t="s">
        <v>145</v>
      </c>
      <c r="B9974">
        <v>1956</v>
      </c>
      <c r="C9974" t="str">
        <f>VLOOKUP(co2_data[[#This Row],[country]],Country_Parameter!A:C,3,0)</f>
        <v>Parameter 5</v>
      </c>
      <c r="D9974">
        <v>813718808</v>
      </c>
      <c r="E9974">
        <v>0</v>
      </c>
      <c r="F9974">
        <v>6</v>
      </c>
      <c r="G9974">
        <v>183</v>
      </c>
      <c r="H9974">
        <v>102</v>
      </c>
      <c r="I9974">
        <v>0</v>
      </c>
      <c r="J9974">
        <v>4</v>
      </c>
      <c r="K9974">
        <v>70</v>
      </c>
      <c r="L9974">
        <v>0</v>
      </c>
    </row>
    <row r="9975" spans="1:12">
      <c r="A9975" s="1" t="s">
        <v>145</v>
      </c>
      <c r="B9975">
        <v>1957</v>
      </c>
      <c r="C9975" t="str">
        <f>VLOOKUP(co2_data[[#This Row],[country]],Country_Parameter!A:C,3,0)</f>
        <v>Parameter 5</v>
      </c>
      <c r="D9975">
        <v>833155280</v>
      </c>
      <c r="E9975">
        <v>0</v>
      </c>
      <c r="F9975">
        <v>7</v>
      </c>
      <c r="G9975">
        <v>201</v>
      </c>
      <c r="H9975">
        <v>111</v>
      </c>
      <c r="I9975">
        <v>0</v>
      </c>
      <c r="J9975">
        <v>6</v>
      </c>
      <c r="K9975">
        <v>78</v>
      </c>
      <c r="L9975">
        <v>0</v>
      </c>
    </row>
    <row r="9976" spans="1:12">
      <c r="A9976" s="1" t="s">
        <v>145</v>
      </c>
      <c r="B9976">
        <v>1958</v>
      </c>
      <c r="C9976" t="str">
        <f>VLOOKUP(co2_data[[#This Row],[country]],Country_Parameter!A:C,3,0)</f>
        <v>Parameter 5</v>
      </c>
      <c r="D9976">
        <v>853228141</v>
      </c>
      <c r="E9976">
        <v>0</v>
      </c>
      <c r="F9976">
        <v>8</v>
      </c>
      <c r="G9976">
        <v>214</v>
      </c>
      <c r="H9976">
        <v>114</v>
      </c>
      <c r="I9976">
        <v>0</v>
      </c>
      <c r="J9976">
        <v>8</v>
      </c>
      <c r="K9976">
        <v>84</v>
      </c>
      <c r="L9976">
        <v>0</v>
      </c>
    </row>
    <row r="9977" spans="1:12">
      <c r="A9977" s="1" t="s">
        <v>145</v>
      </c>
      <c r="B9977">
        <v>1959</v>
      </c>
      <c r="C9977" t="str">
        <f>VLOOKUP(co2_data[[#This Row],[country]],Country_Parameter!A:C,3,0)</f>
        <v>Parameter 5</v>
      </c>
      <c r="D9977">
        <v>874216912</v>
      </c>
      <c r="E9977">
        <v>0</v>
      </c>
      <c r="F9977">
        <v>9</v>
      </c>
      <c r="G9977">
        <v>224</v>
      </c>
      <c r="H9977">
        <v>119</v>
      </c>
      <c r="I9977">
        <v>0</v>
      </c>
      <c r="J9977">
        <v>10</v>
      </c>
      <c r="K9977">
        <v>87</v>
      </c>
      <c r="L9977">
        <v>0</v>
      </c>
    </row>
    <row r="9978" spans="1:12">
      <c r="A9978" s="1" t="s">
        <v>145</v>
      </c>
      <c r="B9978">
        <v>1960</v>
      </c>
      <c r="C9978" t="str">
        <f>VLOOKUP(co2_data[[#This Row],[country]],Country_Parameter!A:C,3,0)</f>
        <v>Parameter 5</v>
      </c>
      <c r="D9978">
        <v>895787714</v>
      </c>
      <c r="E9978">
        <v>0</v>
      </c>
      <c r="F9978">
        <v>10</v>
      </c>
      <c r="G9978">
        <v>245</v>
      </c>
      <c r="H9978">
        <v>129</v>
      </c>
      <c r="I9978">
        <v>0</v>
      </c>
      <c r="J9978">
        <v>12</v>
      </c>
      <c r="K9978">
        <v>95</v>
      </c>
      <c r="L9978">
        <v>0</v>
      </c>
    </row>
    <row r="9979" spans="1:12">
      <c r="A9979" s="1" t="s">
        <v>145</v>
      </c>
      <c r="B9979">
        <v>1961</v>
      </c>
      <c r="C9979" t="str">
        <f>VLOOKUP(co2_data[[#This Row],[country]],Country_Parameter!A:C,3,0)</f>
        <v>Parameter 5</v>
      </c>
      <c r="D9979">
        <v>917845813</v>
      </c>
      <c r="E9979">
        <v>0</v>
      </c>
      <c r="F9979">
        <v>10</v>
      </c>
      <c r="G9979">
        <v>258</v>
      </c>
      <c r="H9979">
        <v>133</v>
      </c>
      <c r="I9979">
        <v>0</v>
      </c>
      <c r="J9979">
        <v>14</v>
      </c>
      <c r="K9979">
        <v>100</v>
      </c>
      <c r="L9979">
        <v>0</v>
      </c>
    </row>
    <row r="9980" spans="1:12">
      <c r="A9980" s="1" t="s">
        <v>145</v>
      </c>
      <c r="B9980">
        <v>1962</v>
      </c>
      <c r="C9980" t="str">
        <f>VLOOKUP(co2_data[[#This Row],[country]],Country_Parameter!A:C,3,0)</f>
        <v>Parameter 5</v>
      </c>
      <c r="D9980">
        <v>940368338</v>
      </c>
      <c r="E9980">
        <v>0</v>
      </c>
      <c r="F9980">
        <v>11</v>
      </c>
      <c r="G9980">
        <v>280</v>
      </c>
      <c r="H9980">
        <v>142</v>
      </c>
      <c r="I9980">
        <v>0</v>
      </c>
      <c r="J9980">
        <v>16</v>
      </c>
      <c r="K9980">
        <v>110</v>
      </c>
      <c r="L9980">
        <v>0</v>
      </c>
    </row>
    <row r="9981" spans="1:12">
      <c r="A9981" s="1" t="s">
        <v>145</v>
      </c>
      <c r="B9981">
        <v>1963</v>
      </c>
      <c r="C9981" t="str">
        <f>VLOOKUP(co2_data[[#This Row],[country]],Country_Parameter!A:C,3,0)</f>
        <v>Parameter 5</v>
      </c>
      <c r="D9981">
        <v>963442648</v>
      </c>
      <c r="E9981">
        <v>0</v>
      </c>
      <c r="F9981">
        <v>12</v>
      </c>
      <c r="G9981">
        <v>303</v>
      </c>
      <c r="H9981">
        <v>149</v>
      </c>
      <c r="I9981">
        <v>1</v>
      </c>
      <c r="J9981">
        <v>19</v>
      </c>
      <c r="K9981">
        <v>122</v>
      </c>
      <c r="L9981">
        <v>0</v>
      </c>
    </row>
    <row r="9982" spans="1:12">
      <c r="A9982" s="1" t="s">
        <v>145</v>
      </c>
      <c r="B9982">
        <v>1964</v>
      </c>
      <c r="C9982" t="str">
        <f>VLOOKUP(co2_data[[#This Row],[country]],Country_Parameter!A:C,3,0)</f>
        <v>Parameter 5</v>
      </c>
      <c r="D9982">
        <v>987059964</v>
      </c>
      <c r="E9982">
        <v>0</v>
      </c>
      <c r="F9982">
        <v>13</v>
      </c>
      <c r="G9982">
        <v>317</v>
      </c>
      <c r="H9982">
        <v>146</v>
      </c>
      <c r="I9982">
        <v>3</v>
      </c>
      <c r="J9982">
        <v>23</v>
      </c>
      <c r="K9982">
        <v>133</v>
      </c>
      <c r="L9982">
        <v>0</v>
      </c>
    </row>
    <row r="9983" spans="1:12">
      <c r="A9983" s="1" t="s">
        <v>145</v>
      </c>
      <c r="B9983">
        <v>1965</v>
      </c>
      <c r="C9983" t="str">
        <f>VLOOKUP(co2_data[[#This Row],[country]],Country_Parameter!A:C,3,0)</f>
        <v>Parameter 5</v>
      </c>
      <c r="D9983">
        <v>1010777610</v>
      </c>
      <c r="E9983">
        <v>0</v>
      </c>
      <c r="F9983">
        <v>14</v>
      </c>
      <c r="G9983">
        <v>347</v>
      </c>
      <c r="H9983">
        <v>157</v>
      </c>
      <c r="I9983">
        <v>6</v>
      </c>
      <c r="J9983">
        <v>26</v>
      </c>
      <c r="K9983">
        <v>145</v>
      </c>
      <c r="L9983">
        <v>0</v>
      </c>
    </row>
    <row r="9984" spans="1:12">
      <c r="A9984" s="1" t="s">
        <v>145</v>
      </c>
      <c r="B9984">
        <v>1966</v>
      </c>
      <c r="C9984" t="str">
        <f>VLOOKUP(co2_data[[#This Row],[country]],Country_Parameter!A:C,3,0)</f>
        <v>Parameter 5</v>
      </c>
      <c r="D9984">
        <v>1034514549</v>
      </c>
      <c r="E9984">
        <v>0</v>
      </c>
      <c r="F9984">
        <v>15</v>
      </c>
      <c r="G9984">
        <v>369</v>
      </c>
      <c r="H9984">
        <v>158</v>
      </c>
      <c r="I9984">
        <v>6</v>
      </c>
      <c r="J9984">
        <v>28</v>
      </c>
      <c r="K9984">
        <v>162</v>
      </c>
      <c r="L9984">
        <v>0</v>
      </c>
    </row>
    <row r="9985" spans="1:12">
      <c r="A9985" s="1" t="s">
        <v>145</v>
      </c>
      <c r="B9985">
        <v>1967</v>
      </c>
      <c r="C9985" t="str">
        <f>VLOOKUP(co2_data[[#This Row],[country]],Country_Parameter!A:C,3,0)</f>
        <v>Parameter 5</v>
      </c>
      <c r="D9985">
        <v>1058899635</v>
      </c>
      <c r="E9985">
        <v>0</v>
      </c>
      <c r="F9985">
        <v>16</v>
      </c>
      <c r="G9985">
        <v>374</v>
      </c>
      <c r="H9985">
        <v>159</v>
      </c>
      <c r="I9985">
        <v>6</v>
      </c>
      <c r="J9985">
        <v>31</v>
      </c>
      <c r="K9985">
        <v>163</v>
      </c>
      <c r="L9985">
        <v>0</v>
      </c>
    </row>
    <row r="9986" spans="1:12">
      <c r="A9986" s="1" t="s">
        <v>145</v>
      </c>
      <c r="B9986">
        <v>1968</v>
      </c>
      <c r="C9986" t="str">
        <f>VLOOKUP(co2_data[[#This Row],[country]],Country_Parameter!A:C,3,0)</f>
        <v>Parameter 5</v>
      </c>
      <c r="D9986">
        <v>1083851843</v>
      </c>
      <c r="E9986">
        <v>0</v>
      </c>
      <c r="F9986">
        <v>16</v>
      </c>
      <c r="G9986">
        <v>399</v>
      </c>
      <c r="H9986">
        <v>163</v>
      </c>
      <c r="I9986">
        <v>4</v>
      </c>
      <c r="J9986">
        <v>33</v>
      </c>
      <c r="K9986">
        <v>182</v>
      </c>
      <c r="L9986">
        <v>0</v>
      </c>
    </row>
    <row r="9987" spans="1:12">
      <c r="A9987" s="1" t="s">
        <v>145</v>
      </c>
      <c r="B9987">
        <v>1969</v>
      </c>
      <c r="C9987" t="str">
        <f>VLOOKUP(co2_data[[#This Row],[country]],Country_Parameter!A:C,3,0)</f>
        <v>Parameter 5</v>
      </c>
      <c r="D9987">
        <v>1109131506</v>
      </c>
      <c r="E9987">
        <v>0</v>
      </c>
      <c r="F9987">
        <v>18</v>
      </c>
      <c r="G9987">
        <v>418</v>
      </c>
      <c r="H9987">
        <v>163</v>
      </c>
      <c r="I9987">
        <v>11</v>
      </c>
      <c r="J9987">
        <v>35</v>
      </c>
      <c r="K9987">
        <v>190</v>
      </c>
      <c r="L9987">
        <v>0</v>
      </c>
    </row>
    <row r="9988" spans="1:12">
      <c r="A9988" s="1" t="s">
        <v>145</v>
      </c>
      <c r="B9988">
        <v>1970</v>
      </c>
      <c r="C9988" t="str">
        <f>VLOOKUP(co2_data[[#This Row],[country]],Country_Parameter!A:C,3,0)</f>
        <v>Parameter 5</v>
      </c>
      <c r="D9988">
        <v>1135199288</v>
      </c>
      <c r="E9988">
        <v>0</v>
      </c>
      <c r="F9988">
        <v>18</v>
      </c>
      <c r="G9988">
        <v>447</v>
      </c>
      <c r="H9988">
        <v>165</v>
      </c>
      <c r="I9988">
        <v>22</v>
      </c>
      <c r="J9988">
        <v>33</v>
      </c>
      <c r="K9988">
        <v>208</v>
      </c>
      <c r="L9988">
        <v>0</v>
      </c>
    </row>
    <row r="9989" spans="1:12">
      <c r="A9989" s="1" t="s">
        <v>145</v>
      </c>
      <c r="B9989">
        <v>1971</v>
      </c>
      <c r="C9989" t="str">
        <f>VLOOKUP(co2_data[[#This Row],[country]],Country_Parameter!A:C,3,0)</f>
        <v>Parameter 5</v>
      </c>
      <c r="D9989">
        <v>1161124061</v>
      </c>
      <c r="E9989">
        <v>0</v>
      </c>
      <c r="F9989">
        <v>20</v>
      </c>
      <c r="G9989">
        <v>477</v>
      </c>
      <c r="H9989">
        <v>167</v>
      </c>
      <c r="I9989">
        <v>33</v>
      </c>
      <c r="J9989">
        <v>36</v>
      </c>
      <c r="K9989">
        <v>220</v>
      </c>
      <c r="L9989">
        <v>0</v>
      </c>
    </row>
    <row r="9990" spans="1:12">
      <c r="A9990" s="1" t="s">
        <v>145</v>
      </c>
      <c r="B9990">
        <v>1972</v>
      </c>
      <c r="C9990" t="str">
        <f>VLOOKUP(co2_data[[#This Row],[country]],Country_Parameter!A:C,3,0)</f>
        <v>Parameter 5</v>
      </c>
      <c r="D9990">
        <v>1187788682</v>
      </c>
      <c r="E9990">
        <v>0</v>
      </c>
      <c r="F9990">
        <v>21</v>
      </c>
      <c r="G9990">
        <v>504</v>
      </c>
      <c r="H9990">
        <v>172</v>
      </c>
      <c r="I9990">
        <v>41</v>
      </c>
      <c r="J9990">
        <v>39</v>
      </c>
      <c r="K9990">
        <v>232</v>
      </c>
      <c r="L9990">
        <v>0</v>
      </c>
    </row>
    <row r="9991" spans="1:12">
      <c r="A9991" s="1" t="s">
        <v>145</v>
      </c>
      <c r="B9991">
        <v>1973</v>
      </c>
      <c r="C9991" t="str">
        <f>VLOOKUP(co2_data[[#This Row],[country]],Country_Parameter!A:C,3,0)</f>
        <v>Parameter 5</v>
      </c>
      <c r="D9991">
        <v>1216172740</v>
      </c>
      <c r="E9991">
        <v>0</v>
      </c>
      <c r="F9991">
        <v>22</v>
      </c>
      <c r="G9991">
        <v>537</v>
      </c>
      <c r="H9991">
        <v>178</v>
      </c>
      <c r="I9991">
        <v>49</v>
      </c>
      <c r="J9991">
        <v>42</v>
      </c>
      <c r="K9991">
        <v>247</v>
      </c>
      <c r="L9991">
        <v>0</v>
      </c>
    </row>
    <row r="9992" spans="1:12">
      <c r="A9992" s="1" t="s">
        <v>145</v>
      </c>
      <c r="B9992">
        <v>1974</v>
      </c>
      <c r="C9992" t="str">
        <f>VLOOKUP(co2_data[[#This Row],[country]],Country_Parameter!A:C,3,0)</f>
        <v>Parameter 5</v>
      </c>
      <c r="D9992">
        <v>1245526116</v>
      </c>
      <c r="E9992">
        <v>0</v>
      </c>
      <c r="F9992">
        <v>21</v>
      </c>
      <c r="G9992">
        <v>560</v>
      </c>
      <c r="H9992">
        <v>188</v>
      </c>
      <c r="I9992">
        <v>62</v>
      </c>
      <c r="J9992">
        <v>44</v>
      </c>
      <c r="K9992">
        <v>245</v>
      </c>
      <c r="L9992">
        <v>0</v>
      </c>
    </row>
    <row r="9993" spans="1:12">
      <c r="A9993" s="1" t="s">
        <v>145</v>
      </c>
      <c r="B9993">
        <v>1975</v>
      </c>
      <c r="C9993" t="str">
        <f>VLOOKUP(co2_data[[#This Row],[country]],Country_Parameter!A:C,3,0)</f>
        <v>Parameter 5</v>
      </c>
      <c r="D9993">
        <v>1275969747</v>
      </c>
      <c r="E9993">
        <v>0</v>
      </c>
      <c r="F9993">
        <v>23</v>
      </c>
      <c r="G9993">
        <v>580</v>
      </c>
      <c r="H9993">
        <v>208</v>
      </c>
      <c r="I9993">
        <v>47</v>
      </c>
      <c r="J9993">
        <v>48</v>
      </c>
      <c r="K9993">
        <v>255</v>
      </c>
      <c r="L9993">
        <v>0</v>
      </c>
    </row>
    <row r="9994" spans="1:12">
      <c r="A9994" s="1" t="s">
        <v>145</v>
      </c>
      <c r="B9994">
        <v>1976</v>
      </c>
      <c r="C9994" t="str">
        <f>VLOOKUP(co2_data[[#This Row],[country]],Country_Parameter!A:C,3,0)</f>
        <v>Parameter 5</v>
      </c>
      <c r="D9994">
        <v>1307169363</v>
      </c>
      <c r="E9994">
        <v>0</v>
      </c>
      <c r="F9994">
        <v>24</v>
      </c>
      <c r="G9994">
        <v>603</v>
      </c>
      <c r="H9994">
        <v>217</v>
      </c>
      <c r="I9994">
        <v>52</v>
      </c>
      <c r="J9994">
        <v>53</v>
      </c>
      <c r="K9994">
        <v>257</v>
      </c>
      <c r="L9994">
        <v>0</v>
      </c>
    </row>
    <row r="9995" spans="1:12">
      <c r="A9995" s="1" t="s">
        <v>145</v>
      </c>
      <c r="B9995">
        <v>1977</v>
      </c>
      <c r="C9995" t="str">
        <f>VLOOKUP(co2_data[[#This Row],[country]],Country_Parameter!A:C,3,0)</f>
        <v>Parameter 5</v>
      </c>
      <c r="D9995">
        <v>1339194344</v>
      </c>
      <c r="E9995">
        <v>0</v>
      </c>
      <c r="F9995">
        <v>24</v>
      </c>
      <c r="G9995">
        <v>627</v>
      </c>
      <c r="H9995">
        <v>226</v>
      </c>
      <c r="I9995">
        <v>44</v>
      </c>
      <c r="J9995">
        <v>64</v>
      </c>
      <c r="K9995">
        <v>269</v>
      </c>
      <c r="L9995">
        <v>0</v>
      </c>
    </row>
    <row r="9996" spans="1:12">
      <c r="A9996" s="1" t="s">
        <v>145</v>
      </c>
      <c r="B9996">
        <v>1978</v>
      </c>
      <c r="C9996" t="str">
        <f>VLOOKUP(co2_data[[#This Row],[country]],Country_Parameter!A:C,3,0)</f>
        <v>Parameter 5</v>
      </c>
      <c r="D9996">
        <v>1371695645</v>
      </c>
      <c r="E9996">
        <v>0</v>
      </c>
      <c r="F9996">
        <v>24</v>
      </c>
      <c r="G9996">
        <v>643</v>
      </c>
      <c r="H9996">
        <v>222</v>
      </c>
      <c r="I9996">
        <v>44</v>
      </c>
      <c r="J9996">
        <v>65</v>
      </c>
      <c r="K9996">
        <v>288</v>
      </c>
      <c r="L9996">
        <v>0</v>
      </c>
    </row>
    <row r="9997" spans="1:12">
      <c r="A9997" s="1" t="s">
        <v>145</v>
      </c>
      <c r="B9997">
        <v>1979</v>
      </c>
      <c r="C9997" t="str">
        <f>VLOOKUP(co2_data[[#This Row],[country]],Country_Parameter!A:C,3,0)</f>
        <v>Parameter 5</v>
      </c>
      <c r="D9997">
        <v>1405616753</v>
      </c>
      <c r="E9997">
        <v>0</v>
      </c>
      <c r="F9997">
        <v>23</v>
      </c>
      <c r="G9997">
        <v>692</v>
      </c>
      <c r="H9997">
        <v>229</v>
      </c>
      <c r="I9997">
        <v>62</v>
      </c>
      <c r="J9997">
        <v>69</v>
      </c>
      <c r="K9997">
        <v>309</v>
      </c>
      <c r="L9997">
        <v>0</v>
      </c>
    </row>
    <row r="9998" spans="1:12">
      <c r="A9998" s="1" t="s">
        <v>145</v>
      </c>
      <c r="B9998">
        <v>1980</v>
      </c>
      <c r="C9998" t="str">
        <f>VLOOKUP(co2_data[[#This Row],[country]],Country_Parameter!A:C,3,0)</f>
        <v>Parameter 5</v>
      </c>
      <c r="D9998">
        <v>1442021896</v>
      </c>
      <c r="E9998">
        <v>0</v>
      </c>
      <c r="F9998">
        <v>24</v>
      </c>
      <c r="G9998">
        <v>722</v>
      </c>
      <c r="H9998">
        <v>247</v>
      </c>
      <c r="I9998">
        <v>51</v>
      </c>
      <c r="J9998">
        <v>70</v>
      </c>
      <c r="K9998">
        <v>329</v>
      </c>
      <c r="L9998">
        <v>0</v>
      </c>
    </row>
    <row r="9999" spans="1:12">
      <c r="A9999" s="1" t="s">
        <v>145</v>
      </c>
      <c r="B9999">
        <v>1981</v>
      </c>
      <c r="C9999" t="str">
        <f>VLOOKUP(co2_data[[#This Row],[country]],Country_Parameter!A:C,3,0)</f>
        <v>Parameter 5</v>
      </c>
      <c r="D9999">
        <v>1480252120</v>
      </c>
      <c r="E9999">
        <v>0</v>
      </c>
      <c r="F9999">
        <v>26</v>
      </c>
      <c r="G9999">
        <v>750</v>
      </c>
      <c r="H9999">
        <v>259</v>
      </c>
      <c r="I9999">
        <v>39</v>
      </c>
      <c r="J9999">
        <v>82</v>
      </c>
      <c r="K9999">
        <v>344</v>
      </c>
      <c r="L9999">
        <v>0</v>
      </c>
    </row>
    <row r="10000" spans="1:12">
      <c r="A10000" s="1" t="s">
        <v>145</v>
      </c>
      <c r="B10000">
        <v>1982</v>
      </c>
      <c r="C10000" t="str">
        <f>VLOOKUP(co2_data[[#This Row],[country]],Country_Parameter!A:C,3,0)</f>
        <v>Parameter 5</v>
      </c>
      <c r="D10000">
        <v>1519038805</v>
      </c>
      <c r="E10000">
        <v>0</v>
      </c>
      <c r="F10000">
        <v>27</v>
      </c>
      <c r="G10000">
        <v>774</v>
      </c>
      <c r="H10000">
        <v>265</v>
      </c>
      <c r="I10000">
        <v>34</v>
      </c>
      <c r="J10000">
        <v>87</v>
      </c>
      <c r="K10000">
        <v>360</v>
      </c>
      <c r="L10000">
        <v>0</v>
      </c>
    </row>
    <row r="10001" spans="1:12">
      <c r="A10001" s="1" t="s">
        <v>145</v>
      </c>
      <c r="B10001">
        <v>1983</v>
      </c>
      <c r="C10001" t="str">
        <f>VLOOKUP(co2_data[[#This Row],[country]],Country_Parameter!A:C,3,0)</f>
        <v>Parameter 5</v>
      </c>
      <c r="D10001">
        <v>1557936668</v>
      </c>
      <c r="E10001">
        <v>0</v>
      </c>
      <c r="F10001">
        <v>31</v>
      </c>
      <c r="G10001">
        <v>808</v>
      </c>
      <c r="H10001">
        <v>285</v>
      </c>
      <c r="I10001">
        <v>34</v>
      </c>
      <c r="J10001">
        <v>87</v>
      </c>
      <c r="K10001">
        <v>371</v>
      </c>
      <c r="L10001">
        <v>0</v>
      </c>
    </row>
    <row r="10002" spans="1:12">
      <c r="A10002" s="1" t="s">
        <v>145</v>
      </c>
      <c r="B10002">
        <v>1984</v>
      </c>
      <c r="C10002" t="str">
        <f>VLOOKUP(co2_data[[#This Row],[country]],Country_Parameter!A:C,3,0)</f>
        <v>Parameter 5</v>
      </c>
      <c r="D10002">
        <v>1597489670</v>
      </c>
      <c r="E10002">
        <v>0</v>
      </c>
      <c r="F10002">
        <v>32</v>
      </c>
      <c r="G10002">
        <v>831</v>
      </c>
      <c r="H10002">
        <v>283</v>
      </c>
      <c r="I10002">
        <v>37</v>
      </c>
      <c r="J10002">
        <v>93</v>
      </c>
      <c r="K10002">
        <v>386</v>
      </c>
      <c r="L10002">
        <v>0</v>
      </c>
    </row>
    <row r="10003" spans="1:12">
      <c r="A10003" s="1" t="s">
        <v>145</v>
      </c>
      <c r="B10003">
        <v>1985</v>
      </c>
      <c r="C10003" t="str">
        <f>VLOOKUP(co2_data[[#This Row],[country]],Country_Parameter!A:C,3,0)</f>
        <v>Parameter 5</v>
      </c>
      <c r="D10003">
        <v>1637845268</v>
      </c>
      <c r="E10003">
        <v>0</v>
      </c>
      <c r="F10003">
        <v>34</v>
      </c>
      <c r="G10003">
        <v>888</v>
      </c>
      <c r="H10003">
        <v>312</v>
      </c>
      <c r="I10003">
        <v>39</v>
      </c>
      <c r="J10003">
        <v>106</v>
      </c>
      <c r="K10003">
        <v>398</v>
      </c>
      <c r="L10003">
        <v>0</v>
      </c>
    </row>
    <row r="10004" spans="1:12">
      <c r="A10004" s="1" t="s">
        <v>145</v>
      </c>
      <c r="B10004">
        <v>1986</v>
      </c>
      <c r="C10004" t="str">
        <f>VLOOKUP(co2_data[[#This Row],[country]],Country_Parameter!A:C,3,0)</f>
        <v>Parameter 5</v>
      </c>
      <c r="D10004">
        <v>1678895746</v>
      </c>
      <c r="E10004">
        <v>0</v>
      </c>
      <c r="F10004">
        <v>37</v>
      </c>
      <c r="G10004">
        <v>928</v>
      </c>
      <c r="H10004">
        <v>337</v>
      </c>
      <c r="I10004">
        <v>38</v>
      </c>
      <c r="J10004">
        <v>106</v>
      </c>
      <c r="K10004">
        <v>410</v>
      </c>
      <c r="L10004">
        <v>0</v>
      </c>
    </row>
    <row r="10005" spans="1:12">
      <c r="A10005" s="1" t="s">
        <v>145</v>
      </c>
      <c r="B10005">
        <v>1987</v>
      </c>
      <c r="C10005" t="str">
        <f>VLOOKUP(co2_data[[#This Row],[country]],Country_Parameter!A:C,3,0)</f>
        <v>Parameter 5</v>
      </c>
      <c r="D10005">
        <v>1720355184</v>
      </c>
      <c r="E10005">
        <v>0</v>
      </c>
      <c r="F10005">
        <v>39</v>
      </c>
      <c r="G10005">
        <v>965</v>
      </c>
      <c r="H10005">
        <v>360</v>
      </c>
      <c r="I10005">
        <v>36</v>
      </c>
      <c r="J10005">
        <v>122</v>
      </c>
      <c r="K10005">
        <v>408</v>
      </c>
      <c r="L10005">
        <v>0</v>
      </c>
    </row>
    <row r="10006" spans="1:12">
      <c r="A10006" s="1" t="s">
        <v>145</v>
      </c>
      <c r="B10006">
        <v>1988</v>
      </c>
      <c r="C10006" t="str">
        <f>VLOOKUP(co2_data[[#This Row],[country]],Country_Parameter!A:C,3,0)</f>
        <v>Parameter 5</v>
      </c>
      <c r="D10006">
        <v>1762049364</v>
      </c>
      <c r="E10006">
        <v>0</v>
      </c>
      <c r="F10006">
        <v>41</v>
      </c>
      <c r="G10006">
        <v>1030</v>
      </c>
      <c r="H10006">
        <v>384</v>
      </c>
      <c r="I10006">
        <v>44</v>
      </c>
      <c r="J10006">
        <v>130</v>
      </c>
      <c r="K10006">
        <v>431</v>
      </c>
      <c r="L10006">
        <v>0</v>
      </c>
    </row>
    <row r="10007" spans="1:12">
      <c r="A10007" s="1" t="s">
        <v>145</v>
      </c>
      <c r="B10007">
        <v>1989</v>
      </c>
      <c r="C10007" t="str">
        <f>VLOOKUP(co2_data[[#This Row],[country]],Country_Parameter!A:C,3,0)</f>
        <v>Parameter 5</v>
      </c>
      <c r="D10007">
        <v>1803962539</v>
      </c>
      <c r="E10007">
        <v>0</v>
      </c>
      <c r="F10007">
        <v>45</v>
      </c>
      <c r="G10007">
        <v>1057</v>
      </c>
      <c r="H10007">
        <v>401</v>
      </c>
      <c r="I10007">
        <v>18</v>
      </c>
      <c r="J10007">
        <v>142</v>
      </c>
      <c r="K10007">
        <v>452</v>
      </c>
      <c r="L10007">
        <v>0</v>
      </c>
    </row>
    <row r="10008" spans="1:12">
      <c r="A10008" s="1" t="s">
        <v>145</v>
      </c>
      <c r="B10008">
        <v>1990</v>
      </c>
      <c r="C10008" t="str">
        <f>VLOOKUP(co2_data[[#This Row],[country]],Country_Parameter!A:C,3,0)</f>
        <v>Parameter 5</v>
      </c>
      <c r="D10008">
        <v>1846874918</v>
      </c>
      <c r="E10008">
        <v>0</v>
      </c>
      <c r="F10008">
        <v>49</v>
      </c>
      <c r="G10008">
        <v>1106</v>
      </c>
      <c r="H10008">
        <v>431</v>
      </c>
      <c r="I10008">
        <v>18</v>
      </c>
      <c r="J10008">
        <v>150</v>
      </c>
      <c r="K10008">
        <v>458</v>
      </c>
      <c r="L10008">
        <v>0</v>
      </c>
    </row>
    <row r="10009" spans="1:12">
      <c r="A10009" s="1" t="s">
        <v>145</v>
      </c>
      <c r="B10009">
        <v>1991</v>
      </c>
      <c r="C10009" t="str">
        <f>VLOOKUP(co2_data[[#This Row],[country]],Country_Parameter!A:C,3,0)</f>
        <v>Parameter 5</v>
      </c>
      <c r="D10009">
        <v>1889866470</v>
      </c>
      <c r="E10009">
        <v>0</v>
      </c>
      <c r="F10009">
        <v>53</v>
      </c>
      <c r="G10009">
        <v>1148</v>
      </c>
      <c r="H10009">
        <v>455</v>
      </c>
      <c r="I10009">
        <v>17</v>
      </c>
      <c r="J10009">
        <v>157</v>
      </c>
      <c r="K10009">
        <v>466</v>
      </c>
      <c r="L10009">
        <v>0</v>
      </c>
    </row>
    <row r="10010" spans="1:12">
      <c r="A10010" s="1" t="s">
        <v>145</v>
      </c>
      <c r="B10010">
        <v>1992</v>
      </c>
      <c r="C10010" t="str">
        <f>VLOOKUP(co2_data[[#This Row],[country]],Country_Parameter!A:C,3,0)</f>
        <v>Parameter 5</v>
      </c>
      <c r="D10010">
        <v>1932221470</v>
      </c>
      <c r="E10010">
        <v>0</v>
      </c>
      <c r="F10010">
        <v>56</v>
      </c>
      <c r="G10010">
        <v>1216</v>
      </c>
      <c r="H10010">
        <v>474</v>
      </c>
      <c r="I10010">
        <v>11</v>
      </c>
      <c r="J10010">
        <v>179</v>
      </c>
      <c r="K10010">
        <v>497</v>
      </c>
      <c r="L10010">
        <v>0</v>
      </c>
    </row>
    <row r="10011" spans="1:12">
      <c r="A10011" s="1" t="s">
        <v>145</v>
      </c>
      <c r="B10011">
        <v>1993</v>
      </c>
      <c r="C10011" t="str">
        <f>VLOOKUP(co2_data[[#This Row],[country]],Country_Parameter!A:C,3,0)</f>
        <v>Parameter 5</v>
      </c>
      <c r="D10011">
        <v>1973882130</v>
      </c>
      <c r="E10011">
        <v>0</v>
      </c>
      <c r="F10011">
        <v>57</v>
      </c>
      <c r="G10011">
        <v>1264</v>
      </c>
      <c r="H10011">
        <v>490</v>
      </c>
      <c r="I10011">
        <v>11</v>
      </c>
      <c r="J10011">
        <v>188</v>
      </c>
      <c r="K10011">
        <v>517</v>
      </c>
      <c r="L10011">
        <v>0</v>
      </c>
    </row>
    <row r="10012" spans="1:12">
      <c r="A10012" s="1" t="s">
        <v>145</v>
      </c>
      <c r="B10012">
        <v>1994</v>
      </c>
      <c r="C10012" t="str">
        <f>VLOOKUP(co2_data[[#This Row],[country]],Country_Parameter!A:C,3,0)</f>
        <v>Parameter 5</v>
      </c>
      <c r="D10012">
        <v>2015222002</v>
      </c>
      <c r="E10012">
        <v>0</v>
      </c>
      <c r="F10012">
        <v>60</v>
      </c>
      <c r="G10012">
        <v>1354</v>
      </c>
      <c r="H10012">
        <v>517</v>
      </c>
      <c r="I10012">
        <v>68</v>
      </c>
      <c r="J10012">
        <v>191</v>
      </c>
      <c r="K10012">
        <v>518</v>
      </c>
      <c r="L10012">
        <v>0</v>
      </c>
    </row>
    <row r="10013" spans="1:12">
      <c r="A10013" s="1" t="s">
        <v>145</v>
      </c>
      <c r="B10013">
        <v>1995</v>
      </c>
      <c r="C10013" t="str">
        <f>VLOOKUP(co2_data[[#This Row],[country]],Country_Parameter!A:C,3,0)</f>
        <v>Parameter 5</v>
      </c>
      <c r="D10013">
        <v>2057289951</v>
      </c>
      <c r="E10013">
        <v>0</v>
      </c>
      <c r="F10013">
        <v>64</v>
      </c>
      <c r="G10013">
        <v>1427</v>
      </c>
      <c r="H10013">
        <v>527</v>
      </c>
      <c r="I10013">
        <v>75</v>
      </c>
      <c r="J10013">
        <v>209</v>
      </c>
      <c r="K10013">
        <v>551</v>
      </c>
      <c r="L10013">
        <v>0</v>
      </c>
    </row>
    <row r="10014" spans="1:12">
      <c r="A10014" s="1" t="s">
        <v>145</v>
      </c>
      <c r="B10014">
        <v>1996</v>
      </c>
      <c r="C10014" t="str">
        <f>VLOOKUP(co2_data[[#This Row],[country]],Country_Parameter!A:C,3,0)</f>
        <v>Parameter 5</v>
      </c>
      <c r="D10014">
        <v>2099562015</v>
      </c>
      <c r="E10014">
        <v>0</v>
      </c>
      <c r="F10014">
        <v>69</v>
      </c>
      <c r="G10014">
        <v>1537</v>
      </c>
      <c r="H10014">
        <v>568</v>
      </c>
      <c r="I10014">
        <v>89</v>
      </c>
      <c r="J10014">
        <v>220</v>
      </c>
      <c r="K10014">
        <v>591</v>
      </c>
      <c r="L10014">
        <v>0</v>
      </c>
    </row>
    <row r="10015" spans="1:12">
      <c r="A10015" s="1" t="s">
        <v>145</v>
      </c>
      <c r="B10015">
        <v>1997</v>
      </c>
      <c r="C10015" t="str">
        <f>VLOOKUP(co2_data[[#This Row],[country]],Country_Parameter!A:C,3,0)</f>
        <v>Parameter 5</v>
      </c>
      <c r="D10015">
        <v>2142190416</v>
      </c>
      <c r="E10015">
        <v>0</v>
      </c>
      <c r="F10015">
        <v>75</v>
      </c>
      <c r="G10015">
        <v>1612</v>
      </c>
      <c r="H10015">
        <v>596</v>
      </c>
      <c r="I10015">
        <v>84</v>
      </c>
      <c r="J10015">
        <v>229</v>
      </c>
      <c r="K10015">
        <v>628</v>
      </c>
      <c r="L10015">
        <v>0</v>
      </c>
    </row>
    <row r="10016" spans="1:12">
      <c r="A10016" s="1" t="s">
        <v>145</v>
      </c>
      <c r="B10016">
        <v>1998</v>
      </c>
      <c r="C10016" t="str">
        <f>VLOOKUP(co2_data[[#This Row],[country]],Country_Parameter!A:C,3,0)</f>
        <v>Parameter 5</v>
      </c>
      <c r="D10016">
        <v>2185367386</v>
      </c>
      <c r="E10016">
        <v>0</v>
      </c>
      <c r="F10016">
        <v>77</v>
      </c>
      <c r="G10016">
        <v>1657</v>
      </c>
      <c r="H10016">
        <v>592</v>
      </c>
      <c r="I10016">
        <v>79</v>
      </c>
      <c r="J10016">
        <v>246</v>
      </c>
      <c r="K10016">
        <v>663</v>
      </c>
      <c r="L10016">
        <v>0</v>
      </c>
    </row>
    <row r="10017" spans="1:12">
      <c r="A10017" s="1" t="s">
        <v>145</v>
      </c>
      <c r="B10017">
        <v>1999</v>
      </c>
      <c r="C10017" t="str">
        <f>VLOOKUP(co2_data[[#This Row],[country]],Country_Parameter!A:C,3,0)</f>
        <v>Parameter 5</v>
      </c>
      <c r="D10017">
        <v>2228456373</v>
      </c>
      <c r="E10017">
        <v>0</v>
      </c>
      <c r="F10017">
        <v>84</v>
      </c>
      <c r="G10017">
        <v>1755</v>
      </c>
      <c r="H10017">
        <v>633</v>
      </c>
      <c r="I10017">
        <v>75</v>
      </c>
      <c r="J10017">
        <v>263</v>
      </c>
      <c r="K10017">
        <v>699</v>
      </c>
      <c r="L10017">
        <v>0</v>
      </c>
    </row>
    <row r="10018" spans="1:12">
      <c r="A10018" s="1" t="s">
        <v>145</v>
      </c>
      <c r="B10018">
        <v>2000</v>
      </c>
      <c r="C10018" t="str">
        <f>VLOOKUP(co2_data[[#This Row],[country]],Country_Parameter!A:C,3,0)</f>
        <v>Parameter 5</v>
      </c>
      <c r="D10018">
        <v>2271915383</v>
      </c>
      <c r="E10018">
        <v>0</v>
      </c>
      <c r="F10018">
        <v>89</v>
      </c>
      <c r="G10018">
        <v>1827</v>
      </c>
      <c r="H10018">
        <v>656</v>
      </c>
      <c r="I10018">
        <v>79</v>
      </c>
      <c r="J10018">
        <v>276</v>
      </c>
      <c r="K10018">
        <v>727</v>
      </c>
      <c r="L10018">
        <v>0</v>
      </c>
    </row>
    <row r="10019" spans="1:12">
      <c r="A10019" s="1" t="s">
        <v>145</v>
      </c>
      <c r="B10019">
        <v>2001</v>
      </c>
      <c r="C10019" t="str">
        <f>VLOOKUP(co2_data[[#This Row],[country]],Country_Parameter!A:C,3,0)</f>
        <v>Parameter 5</v>
      </c>
      <c r="D10019">
        <v>2315757811</v>
      </c>
      <c r="E10019">
        <v>0</v>
      </c>
      <c r="F10019">
        <v>92</v>
      </c>
      <c r="G10019">
        <v>1848</v>
      </c>
      <c r="H10019">
        <v>671</v>
      </c>
      <c r="I10019">
        <v>78</v>
      </c>
      <c r="J10019">
        <v>282</v>
      </c>
      <c r="K10019">
        <v>725</v>
      </c>
      <c r="L10019">
        <v>0</v>
      </c>
    </row>
    <row r="10020" spans="1:12">
      <c r="A10020" s="1" t="s">
        <v>145</v>
      </c>
      <c r="B10020">
        <v>2002</v>
      </c>
      <c r="C10020" t="str">
        <f>VLOOKUP(co2_data[[#This Row],[country]],Country_Parameter!A:C,3,0)</f>
        <v>Parameter 5</v>
      </c>
      <c r="D10020">
        <v>2358301106</v>
      </c>
      <c r="E10020">
        <v>0</v>
      </c>
      <c r="F10020">
        <v>99</v>
      </c>
      <c r="G10020">
        <v>1898</v>
      </c>
      <c r="H10020">
        <v>691</v>
      </c>
      <c r="I10020">
        <v>66</v>
      </c>
      <c r="J10020">
        <v>316</v>
      </c>
      <c r="K10020">
        <v>725</v>
      </c>
      <c r="L10020">
        <v>0</v>
      </c>
    </row>
    <row r="10021" spans="1:12">
      <c r="A10021" s="1" t="s">
        <v>145</v>
      </c>
      <c r="B10021">
        <v>2003</v>
      </c>
      <c r="C10021" t="str">
        <f>VLOOKUP(co2_data[[#This Row],[country]],Country_Parameter!A:C,3,0)</f>
        <v>Parameter 5</v>
      </c>
      <c r="D10021">
        <v>2400690961</v>
      </c>
      <c r="E10021">
        <v>0</v>
      </c>
      <c r="F10021">
        <v>103</v>
      </c>
      <c r="G10021">
        <v>1981</v>
      </c>
      <c r="H10021">
        <v>723</v>
      </c>
      <c r="I10021">
        <v>71</v>
      </c>
      <c r="J10021">
        <v>344</v>
      </c>
      <c r="K10021">
        <v>740</v>
      </c>
      <c r="L10021">
        <v>0</v>
      </c>
    </row>
    <row r="10022" spans="1:12">
      <c r="A10022" s="1" t="s">
        <v>145</v>
      </c>
      <c r="B10022">
        <v>2004</v>
      </c>
      <c r="C10022" t="str">
        <f>VLOOKUP(co2_data[[#This Row],[country]],Country_Parameter!A:C,3,0)</f>
        <v>Parameter 5</v>
      </c>
      <c r="D10022">
        <v>2444268374</v>
      </c>
      <c r="E10022">
        <v>0</v>
      </c>
      <c r="F10022">
        <v>112</v>
      </c>
      <c r="G10022">
        <v>2089</v>
      </c>
      <c r="H10022">
        <v>777</v>
      </c>
      <c r="I10022">
        <v>68</v>
      </c>
      <c r="J10022">
        <v>360</v>
      </c>
      <c r="K10022">
        <v>772</v>
      </c>
      <c r="L10022">
        <v>0</v>
      </c>
    </row>
    <row r="10023" spans="1:12">
      <c r="A10023" s="1" t="s">
        <v>145</v>
      </c>
      <c r="B10023">
        <v>2005</v>
      </c>
      <c r="C10023" t="str">
        <f>VLOOKUP(co2_data[[#This Row],[country]],Country_Parameter!A:C,3,0)</f>
        <v>Parameter 5</v>
      </c>
      <c r="D10023">
        <v>2487467093</v>
      </c>
      <c r="E10023">
        <v>0</v>
      </c>
      <c r="F10023">
        <v>122</v>
      </c>
      <c r="G10023">
        <v>2185</v>
      </c>
      <c r="H10023">
        <v>836</v>
      </c>
      <c r="I10023">
        <v>67</v>
      </c>
      <c r="J10023">
        <v>377</v>
      </c>
      <c r="K10023">
        <v>784</v>
      </c>
      <c r="L10023">
        <v>0</v>
      </c>
    </row>
    <row r="10024" spans="1:12">
      <c r="A10024" s="1" t="s">
        <v>145</v>
      </c>
      <c r="B10024">
        <v>2006</v>
      </c>
      <c r="C10024" t="str">
        <f>VLOOKUP(co2_data[[#This Row],[country]],Country_Parameter!A:C,3,0)</f>
        <v>Parameter 5</v>
      </c>
      <c r="D10024">
        <v>2531007489</v>
      </c>
      <c r="E10024">
        <v>0</v>
      </c>
      <c r="F10024">
        <v>129</v>
      </c>
      <c r="G10024">
        <v>2305</v>
      </c>
      <c r="H10024">
        <v>894</v>
      </c>
      <c r="I10024">
        <v>61</v>
      </c>
      <c r="J10024">
        <v>416</v>
      </c>
      <c r="K10024">
        <v>804</v>
      </c>
      <c r="L10024">
        <v>0</v>
      </c>
    </row>
    <row r="10025" spans="1:12">
      <c r="A10025" s="1" t="s">
        <v>145</v>
      </c>
      <c r="B10025">
        <v>2007</v>
      </c>
      <c r="C10025" t="str">
        <f>VLOOKUP(co2_data[[#This Row],[country]],Country_Parameter!A:C,3,0)</f>
        <v>Parameter 5</v>
      </c>
      <c r="D10025">
        <v>2575225097</v>
      </c>
      <c r="E10025">
        <v>0</v>
      </c>
      <c r="F10025">
        <v>140</v>
      </c>
      <c r="G10025">
        <v>2439</v>
      </c>
      <c r="H10025">
        <v>969</v>
      </c>
      <c r="I10025">
        <v>53</v>
      </c>
      <c r="J10025">
        <v>438</v>
      </c>
      <c r="K10025">
        <v>838</v>
      </c>
      <c r="L10025">
        <v>0</v>
      </c>
    </row>
    <row r="10026" spans="1:12">
      <c r="A10026" s="1" t="s">
        <v>145</v>
      </c>
      <c r="B10026">
        <v>2008</v>
      </c>
      <c r="C10026" t="str">
        <f>VLOOKUP(co2_data[[#This Row],[country]],Country_Parameter!A:C,3,0)</f>
        <v>Parameter 5</v>
      </c>
      <c r="D10026">
        <v>2618898053</v>
      </c>
      <c r="E10026">
        <v>0</v>
      </c>
      <c r="F10026">
        <v>150</v>
      </c>
      <c r="G10026">
        <v>2580</v>
      </c>
      <c r="H10026">
        <v>1044</v>
      </c>
      <c r="I10026">
        <v>54</v>
      </c>
      <c r="J10026">
        <v>449</v>
      </c>
      <c r="K10026">
        <v>884</v>
      </c>
      <c r="L10026">
        <v>0</v>
      </c>
    </row>
    <row r="10027" spans="1:12">
      <c r="A10027" s="1" t="s">
        <v>145</v>
      </c>
      <c r="B10027">
        <v>2009</v>
      </c>
      <c r="C10027" t="str">
        <f>VLOOKUP(co2_data[[#This Row],[country]],Country_Parameter!A:C,3,0)</f>
        <v>Parameter 5</v>
      </c>
      <c r="D10027">
        <v>2662972657</v>
      </c>
      <c r="E10027">
        <v>0</v>
      </c>
      <c r="F10027">
        <v>169</v>
      </c>
      <c r="G10027">
        <v>2707</v>
      </c>
      <c r="H10027">
        <v>1116</v>
      </c>
      <c r="I10027">
        <v>51</v>
      </c>
      <c r="J10027">
        <v>459</v>
      </c>
      <c r="K10027">
        <v>913</v>
      </c>
      <c r="L10027">
        <v>0</v>
      </c>
    </row>
    <row r="10028" spans="1:12">
      <c r="A10028" s="1" t="s">
        <v>145</v>
      </c>
      <c r="B10028">
        <v>2010</v>
      </c>
      <c r="C10028" t="str">
        <f>VLOOKUP(co2_data[[#This Row],[country]],Country_Parameter!A:C,3,0)</f>
        <v>Parameter 5</v>
      </c>
      <c r="D10028">
        <v>2707863142</v>
      </c>
      <c r="E10028">
        <v>0</v>
      </c>
      <c r="F10028">
        <v>180</v>
      </c>
      <c r="G10028">
        <v>2847</v>
      </c>
      <c r="H10028">
        <v>1156</v>
      </c>
      <c r="I10028">
        <v>52</v>
      </c>
      <c r="J10028">
        <v>486</v>
      </c>
      <c r="K10028">
        <v>973</v>
      </c>
      <c r="L10028">
        <v>0</v>
      </c>
    </row>
    <row r="10029" spans="1:12">
      <c r="A10029" s="1" t="s">
        <v>145</v>
      </c>
      <c r="B10029">
        <v>2011</v>
      </c>
      <c r="C10029" t="str">
        <f>VLOOKUP(co2_data[[#This Row],[country]],Country_Parameter!A:C,3,0)</f>
        <v>Parameter 5</v>
      </c>
      <c r="D10029">
        <v>2752880130</v>
      </c>
      <c r="E10029">
        <v>0</v>
      </c>
      <c r="F10029">
        <v>190</v>
      </c>
      <c r="G10029">
        <v>3004</v>
      </c>
      <c r="H10029">
        <v>1229</v>
      </c>
      <c r="I10029">
        <v>48</v>
      </c>
      <c r="J10029">
        <v>517</v>
      </c>
      <c r="K10029">
        <v>1021</v>
      </c>
      <c r="L10029">
        <v>0</v>
      </c>
    </row>
    <row r="10030" spans="1:12">
      <c r="A10030" s="1" t="s">
        <v>145</v>
      </c>
      <c r="B10030">
        <v>2012</v>
      </c>
      <c r="C10030" t="str">
        <f>VLOOKUP(co2_data[[#This Row],[country]],Country_Parameter!A:C,3,0)</f>
        <v>Parameter 5</v>
      </c>
      <c r="D10030">
        <v>2797702090</v>
      </c>
      <c r="E10030">
        <v>0</v>
      </c>
      <c r="F10030">
        <v>206</v>
      </c>
      <c r="G10030">
        <v>3169</v>
      </c>
      <c r="H10030">
        <v>1357</v>
      </c>
      <c r="I10030">
        <v>45</v>
      </c>
      <c r="J10030">
        <v>511</v>
      </c>
      <c r="K10030">
        <v>1050</v>
      </c>
      <c r="L10030">
        <v>0</v>
      </c>
    </row>
    <row r="10031" spans="1:12">
      <c r="A10031" s="1" t="s">
        <v>145</v>
      </c>
      <c r="B10031">
        <v>2013</v>
      </c>
      <c r="C10031" t="str">
        <f>VLOOKUP(co2_data[[#This Row],[country]],Country_Parameter!A:C,3,0)</f>
        <v>Parameter 5</v>
      </c>
      <c r="D10031">
        <v>2842799048</v>
      </c>
      <c r="E10031">
        <v>0</v>
      </c>
      <c r="F10031">
        <v>219</v>
      </c>
      <c r="G10031">
        <v>3260</v>
      </c>
      <c r="H10031">
        <v>1442</v>
      </c>
      <c r="I10031">
        <v>44</v>
      </c>
      <c r="J10031">
        <v>488</v>
      </c>
      <c r="K10031">
        <v>1068</v>
      </c>
      <c r="L10031">
        <v>0</v>
      </c>
    </row>
    <row r="10032" spans="1:12">
      <c r="A10032" s="1" t="s">
        <v>145</v>
      </c>
      <c r="B10032">
        <v>2014</v>
      </c>
      <c r="C10032" t="str">
        <f>VLOOKUP(co2_data[[#This Row],[country]],Country_Parameter!A:C,3,0)</f>
        <v>Parameter 5</v>
      </c>
      <c r="D10032">
        <v>2887643268</v>
      </c>
      <c r="E10032">
        <v>0</v>
      </c>
      <c r="F10032">
        <v>233</v>
      </c>
      <c r="G10032">
        <v>3498</v>
      </c>
      <c r="H10032">
        <v>1612</v>
      </c>
      <c r="I10032">
        <v>43</v>
      </c>
      <c r="J10032">
        <v>482</v>
      </c>
      <c r="K10032">
        <v>1128</v>
      </c>
      <c r="L10032">
        <v>0</v>
      </c>
    </row>
    <row r="10033" spans="1:12">
      <c r="A10033" s="1" t="s">
        <v>145</v>
      </c>
      <c r="B10033">
        <v>2015</v>
      </c>
      <c r="C10033" t="str">
        <f>VLOOKUP(co2_data[[#This Row],[country]],Country_Parameter!A:C,3,0)</f>
        <v>Parameter 5</v>
      </c>
      <c r="D10033">
        <v>2931203604</v>
      </c>
      <c r="E10033">
        <v>0</v>
      </c>
      <c r="F10033">
        <v>242</v>
      </c>
      <c r="G10033">
        <v>3643</v>
      </c>
      <c r="H10033">
        <v>1688</v>
      </c>
      <c r="I10033">
        <v>43</v>
      </c>
      <c r="J10033">
        <v>495</v>
      </c>
      <c r="K10033">
        <v>1175</v>
      </c>
      <c r="L10033">
        <v>0</v>
      </c>
    </row>
    <row r="10034" spans="1:12">
      <c r="A10034" s="1" t="s">
        <v>145</v>
      </c>
      <c r="B10034">
        <v>2016</v>
      </c>
      <c r="C10034" t="str">
        <f>VLOOKUP(co2_data[[#This Row],[country]],Country_Parameter!A:C,3,0)</f>
        <v>Parameter 5</v>
      </c>
      <c r="D10034">
        <v>2974455559</v>
      </c>
      <c r="E10034">
        <v>0</v>
      </c>
      <c r="F10034">
        <v>255</v>
      </c>
      <c r="G10034">
        <v>3860</v>
      </c>
      <c r="H10034">
        <v>1764</v>
      </c>
      <c r="I10034">
        <v>41</v>
      </c>
      <c r="J10034">
        <v>527</v>
      </c>
      <c r="K10034">
        <v>1273</v>
      </c>
      <c r="L10034">
        <v>0</v>
      </c>
    </row>
    <row r="10035" spans="1:12">
      <c r="A10035" s="1" t="s">
        <v>145</v>
      </c>
      <c r="B10035">
        <v>2017</v>
      </c>
      <c r="C10035" t="str">
        <f>VLOOKUP(co2_data[[#This Row],[country]],Country_Parameter!A:C,3,0)</f>
        <v>Parameter 5</v>
      </c>
      <c r="D10035">
        <v>3017492364</v>
      </c>
      <c r="E10035">
        <v>0</v>
      </c>
      <c r="F10035">
        <v>262</v>
      </c>
      <c r="G10035">
        <v>4028</v>
      </c>
      <c r="H10035">
        <v>1856</v>
      </c>
      <c r="I10035">
        <v>39</v>
      </c>
      <c r="J10035">
        <v>557</v>
      </c>
      <c r="K10035">
        <v>1315</v>
      </c>
      <c r="L10035">
        <v>0</v>
      </c>
    </row>
    <row r="10036" spans="1:12">
      <c r="A10036" s="1" t="s">
        <v>145</v>
      </c>
      <c r="B10036">
        <v>2018</v>
      </c>
      <c r="C10036" t="str">
        <f>VLOOKUP(co2_data[[#This Row],[country]],Country_Parameter!A:C,3,0)</f>
        <v>Parameter 5</v>
      </c>
      <c r="D10036">
        <v>3059616981</v>
      </c>
      <c r="E10036">
        <v>0</v>
      </c>
      <c r="F10036">
        <v>291</v>
      </c>
      <c r="G10036">
        <v>4218</v>
      </c>
      <c r="H10036">
        <v>2016</v>
      </c>
      <c r="I10036">
        <v>36</v>
      </c>
      <c r="J10036">
        <v>555</v>
      </c>
      <c r="K10036">
        <v>1320</v>
      </c>
      <c r="L10036">
        <v>0</v>
      </c>
    </row>
    <row r="10037" spans="1:12">
      <c r="A10037" s="1" t="s">
        <v>145</v>
      </c>
      <c r="B10037">
        <v>2019</v>
      </c>
      <c r="C10037" t="str">
        <f>VLOOKUP(co2_data[[#This Row],[country]],Country_Parameter!A:C,3,0)</f>
        <v>Parameter 5</v>
      </c>
      <c r="D10037">
        <v>3101052697</v>
      </c>
      <c r="E10037">
        <v>0</v>
      </c>
      <c r="F10037">
        <v>305</v>
      </c>
      <c r="G10037">
        <v>4380</v>
      </c>
      <c r="H10037">
        <v>2089</v>
      </c>
      <c r="I10037">
        <v>35</v>
      </c>
      <c r="J10037">
        <v>592</v>
      </c>
      <c r="K10037">
        <v>1359</v>
      </c>
      <c r="L10037">
        <v>0</v>
      </c>
    </row>
    <row r="10038" spans="1:12">
      <c r="A10038" s="1" t="s">
        <v>145</v>
      </c>
      <c r="B10038">
        <v>2020</v>
      </c>
      <c r="C10038" t="str">
        <f>VLOOKUP(co2_data[[#This Row],[country]],Country_Parameter!A:C,3,0)</f>
        <v>Parameter 5</v>
      </c>
      <c r="D10038">
        <v>3141910276</v>
      </c>
      <c r="E10038">
        <v>0</v>
      </c>
      <c r="F10038">
        <v>287</v>
      </c>
      <c r="G10038">
        <v>4181</v>
      </c>
      <c r="H10038">
        <v>2026</v>
      </c>
      <c r="I10038">
        <v>34</v>
      </c>
      <c r="J10038">
        <v>574</v>
      </c>
      <c r="K10038">
        <v>1260</v>
      </c>
      <c r="L10038">
        <v>0</v>
      </c>
    </row>
    <row r="10039" spans="1:12">
      <c r="A10039" s="1" t="s">
        <v>145</v>
      </c>
      <c r="B10039">
        <v>2021</v>
      </c>
      <c r="C10039" t="str">
        <f>VLOOKUP(co2_data[[#This Row],[country]],Country_Parameter!A:C,3,0)</f>
        <v>Parameter 5</v>
      </c>
      <c r="D10039">
        <v>3180608875</v>
      </c>
      <c r="E10039">
        <v>0</v>
      </c>
      <c r="F10039">
        <v>331</v>
      </c>
      <c r="G10039">
        <v>4490</v>
      </c>
      <c r="H10039">
        <v>2203</v>
      </c>
      <c r="I10039">
        <v>31</v>
      </c>
      <c r="J10039">
        <v>600</v>
      </c>
      <c r="K10039">
        <v>1324</v>
      </c>
      <c r="L10039">
        <v>0</v>
      </c>
    </row>
    <row r="10040" spans="1:12">
      <c r="A10040" s="1" t="s">
        <v>145</v>
      </c>
      <c r="B10040">
        <v>2022</v>
      </c>
      <c r="C10040" t="str">
        <f>VLOOKUP(co2_data[[#This Row],[country]],Country_Parameter!A:C,3,0)</f>
        <v>Parameter 5</v>
      </c>
      <c r="D10040">
        <v>3216231214</v>
      </c>
      <c r="E10040">
        <v>0</v>
      </c>
      <c r="F10040">
        <v>337</v>
      </c>
      <c r="G10040">
        <v>4627</v>
      </c>
      <c r="H10040">
        <v>2276</v>
      </c>
      <c r="I10040">
        <v>29</v>
      </c>
      <c r="J10040">
        <v>574</v>
      </c>
      <c r="K10040">
        <v>1411</v>
      </c>
      <c r="L10040">
        <v>0</v>
      </c>
    </row>
    <row r="10041" spans="1:12">
      <c r="A10041" s="1" t="s">
        <v>145</v>
      </c>
      <c r="B10041">
        <v>2023</v>
      </c>
      <c r="C10041" t="str">
        <f>VLOOKUP(co2_data[[#This Row],[country]],Country_Parameter!A:C,3,0)</f>
        <v>Parameter 5</v>
      </c>
      <c r="D10041">
        <v>3253459279</v>
      </c>
      <c r="E10041">
        <v>0</v>
      </c>
      <c r="F10041">
        <v>346</v>
      </c>
      <c r="G10041">
        <v>4883</v>
      </c>
      <c r="H10041">
        <v>2507</v>
      </c>
      <c r="I10041">
        <v>29</v>
      </c>
      <c r="J10041">
        <v>576</v>
      </c>
      <c r="K10041">
        <v>1424</v>
      </c>
      <c r="L10041">
        <v>0</v>
      </c>
    </row>
    <row r="10042" spans="1:12">
      <c r="A10042" s="1" t="s">
        <v>146</v>
      </c>
      <c r="B10042">
        <v>1949</v>
      </c>
      <c r="C10042" t="str">
        <f>VLOOKUP(co2_data[[#This Row],[country]],Country_Parameter!A:C,3,0)</f>
        <v>Parameter 1</v>
      </c>
      <c r="D10042">
        <v>296190</v>
      </c>
      <c r="E10042">
        <v>0</v>
      </c>
      <c r="F10042">
        <v>0</v>
      </c>
      <c r="G10042">
        <v>0</v>
      </c>
      <c r="H10042">
        <v>0</v>
      </c>
      <c r="I10042">
        <v>0</v>
      </c>
      <c r="J10042">
        <v>0</v>
      </c>
      <c r="K10042">
        <v>0</v>
      </c>
      <c r="L10042">
        <v>0</v>
      </c>
    </row>
    <row r="10043" spans="1:12">
      <c r="A10043" s="1" t="s">
        <v>146</v>
      </c>
      <c r="B10043">
        <v>1950</v>
      </c>
      <c r="C10043" t="str">
        <f>VLOOKUP(co2_data[[#This Row],[country]],Country_Parameter!A:C,3,0)</f>
        <v>Parameter 1</v>
      </c>
      <c r="D10043">
        <v>296578</v>
      </c>
      <c r="E10043">
        <v>3954362880</v>
      </c>
      <c r="F10043">
        <v>0</v>
      </c>
      <c r="G10043">
        <v>7</v>
      </c>
      <c r="H10043">
        <v>7</v>
      </c>
      <c r="I10043">
        <v>0</v>
      </c>
      <c r="J10043">
        <v>0</v>
      </c>
      <c r="K10043">
        <v>0</v>
      </c>
      <c r="L10043">
        <v>0</v>
      </c>
    </row>
    <row r="10044" spans="1:12">
      <c r="A10044" s="1" t="s">
        <v>146</v>
      </c>
      <c r="B10044">
        <v>1951</v>
      </c>
      <c r="C10044" t="str">
        <f>VLOOKUP(co2_data[[#This Row],[country]],Country_Parameter!A:C,3,0)</f>
        <v>Parameter 1</v>
      </c>
      <c r="D10044">
        <v>298159</v>
      </c>
      <c r="E10044">
        <v>3669332224</v>
      </c>
      <c r="F10044">
        <v>0</v>
      </c>
      <c r="G10044">
        <v>9</v>
      </c>
      <c r="H10044">
        <v>9</v>
      </c>
      <c r="I10044">
        <v>0</v>
      </c>
      <c r="J10044">
        <v>0</v>
      </c>
      <c r="K10044">
        <v>0</v>
      </c>
      <c r="L10044">
        <v>0</v>
      </c>
    </row>
    <row r="10045" spans="1:12">
      <c r="A10045" s="1" t="s">
        <v>146</v>
      </c>
      <c r="B10045">
        <v>1952</v>
      </c>
      <c r="C10045" t="str">
        <f>VLOOKUP(co2_data[[#This Row],[country]],Country_Parameter!A:C,3,0)</f>
        <v>Parameter 1</v>
      </c>
      <c r="D10045">
        <v>299907</v>
      </c>
      <c r="E10045">
        <v>3938899712</v>
      </c>
      <c r="F10045">
        <v>0</v>
      </c>
      <c r="G10045">
        <v>9</v>
      </c>
      <c r="H10045">
        <v>9</v>
      </c>
      <c r="I10045">
        <v>0</v>
      </c>
      <c r="J10045">
        <v>0</v>
      </c>
      <c r="K10045">
        <v>0</v>
      </c>
      <c r="L10045">
        <v>0</v>
      </c>
    </row>
    <row r="10046" spans="1:12">
      <c r="A10046" s="1" t="s">
        <v>146</v>
      </c>
      <c r="B10046">
        <v>1953</v>
      </c>
      <c r="C10046" t="str">
        <f>VLOOKUP(co2_data[[#This Row],[country]],Country_Parameter!A:C,3,0)</f>
        <v>Parameter 1</v>
      </c>
      <c r="D10046">
        <v>301691</v>
      </c>
      <c r="E10046">
        <v>3991394816</v>
      </c>
      <c r="F10046">
        <v>0</v>
      </c>
      <c r="G10046">
        <v>9</v>
      </c>
      <c r="H10046">
        <v>8</v>
      </c>
      <c r="I10046">
        <v>0</v>
      </c>
      <c r="J10046">
        <v>0</v>
      </c>
      <c r="K10046">
        <v>0</v>
      </c>
      <c r="L10046">
        <v>0</v>
      </c>
    </row>
    <row r="10047" spans="1:12">
      <c r="A10047" s="1" t="s">
        <v>146</v>
      </c>
      <c r="B10047">
        <v>1954</v>
      </c>
      <c r="C10047" t="str">
        <f>VLOOKUP(co2_data[[#This Row],[country]],Country_Parameter!A:C,3,0)</f>
        <v>Parameter 1</v>
      </c>
      <c r="D10047">
        <v>303488</v>
      </c>
      <c r="E10047">
        <v>4010306560</v>
      </c>
      <c r="F10047">
        <v>0</v>
      </c>
      <c r="G10047">
        <v>9</v>
      </c>
      <c r="H10047">
        <v>8</v>
      </c>
      <c r="I10047">
        <v>0</v>
      </c>
      <c r="J10047">
        <v>0</v>
      </c>
      <c r="K10047">
        <v>0</v>
      </c>
      <c r="L10047">
        <v>0</v>
      </c>
    </row>
    <row r="10048" spans="1:12">
      <c r="A10048" s="1" t="s">
        <v>146</v>
      </c>
      <c r="B10048">
        <v>1955</v>
      </c>
      <c r="C10048" t="str">
        <f>VLOOKUP(co2_data[[#This Row],[country]],Country_Parameter!A:C,3,0)</f>
        <v>Parameter 1</v>
      </c>
      <c r="D10048">
        <v>305313</v>
      </c>
      <c r="E10048">
        <v>4211408640</v>
      </c>
      <c r="F10048">
        <v>0</v>
      </c>
      <c r="G10048">
        <v>10</v>
      </c>
      <c r="H10048">
        <v>9</v>
      </c>
      <c r="I10048">
        <v>0</v>
      </c>
      <c r="J10048">
        <v>0</v>
      </c>
      <c r="K10048">
        <v>0</v>
      </c>
      <c r="L10048">
        <v>0</v>
      </c>
    </row>
    <row r="10049" spans="1:12">
      <c r="A10049" s="1" t="s">
        <v>146</v>
      </c>
      <c r="B10049">
        <v>1956</v>
      </c>
      <c r="C10049" t="str">
        <f>VLOOKUP(co2_data[[#This Row],[country]],Country_Parameter!A:C,3,0)</f>
        <v>Parameter 1</v>
      </c>
      <c r="D10049">
        <v>306953</v>
      </c>
      <c r="E10049">
        <v>4397778944</v>
      </c>
      <c r="F10049">
        <v>0</v>
      </c>
      <c r="G10049">
        <v>10</v>
      </c>
      <c r="H10049">
        <v>10</v>
      </c>
      <c r="I10049">
        <v>0</v>
      </c>
      <c r="J10049">
        <v>0</v>
      </c>
      <c r="K10049">
        <v>0</v>
      </c>
      <c r="L10049">
        <v>0</v>
      </c>
    </row>
    <row r="10050" spans="1:12">
      <c r="A10050" s="1" t="s">
        <v>146</v>
      </c>
      <c r="B10050">
        <v>1957</v>
      </c>
      <c r="C10050" t="str">
        <f>VLOOKUP(co2_data[[#This Row],[country]],Country_Parameter!A:C,3,0)</f>
        <v>Parameter 1</v>
      </c>
      <c r="D10050">
        <v>308438</v>
      </c>
      <c r="E10050">
        <v>4614765568</v>
      </c>
      <c r="F10050">
        <v>0</v>
      </c>
      <c r="G10050">
        <v>11</v>
      </c>
      <c r="H10050">
        <v>10</v>
      </c>
      <c r="I10050">
        <v>0</v>
      </c>
      <c r="J10050">
        <v>0</v>
      </c>
      <c r="K10050">
        <v>0</v>
      </c>
      <c r="L10050">
        <v>0</v>
      </c>
    </row>
    <row r="10051" spans="1:12">
      <c r="A10051" s="1" t="s">
        <v>146</v>
      </c>
      <c r="B10051">
        <v>1958</v>
      </c>
      <c r="C10051" t="str">
        <f>VLOOKUP(co2_data[[#This Row],[country]],Country_Parameter!A:C,3,0)</f>
        <v>Parameter 1</v>
      </c>
      <c r="D10051">
        <v>310039</v>
      </c>
      <c r="E10051">
        <v>4683222016</v>
      </c>
      <c r="F10051">
        <v>0</v>
      </c>
      <c r="G10051">
        <v>10</v>
      </c>
      <c r="H10051">
        <v>9</v>
      </c>
      <c r="I10051">
        <v>0</v>
      </c>
      <c r="J10051">
        <v>0</v>
      </c>
      <c r="K10051">
        <v>1</v>
      </c>
      <c r="L10051">
        <v>0</v>
      </c>
    </row>
    <row r="10052" spans="1:12">
      <c r="A10052" s="1" t="s">
        <v>146</v>
      </c>
      <c r="B10052">
        <v>1959</v>
      </c>
      <c r="C10052" t="str">
        <f>VLOOKUP(co2_data[[#This Row],[country]],Country_Parameter!A:C,3,0)</f>
        <v>Parameter 1</v>
      </c>
      <c r="D10052">
        <v>312041</v>
      </c>
      <c r="E10052">
        <v>4801168384</v>
      </c>
      <c r="F10052">
        <v>0</v>
      </c>
      <c r="G10052">
        <v>10</v>
      </c>
      <c r="H10052">
        <v>10</v>
      </c>
      <c r="I10052">
        <v>0</v>
      </c>
      <c r="J10052">
        <v>0</v>
      </c>
      <c r="K10052">
        <v>1</v>
      </c>
      <c r="L10052">
        <v>0</v>
      </c>
    </row>
    <row r="10053" spans="1:12">
      <c r="A10053" s="1" t="s">
        <v>146</v>
      </c>
      <c r="B10053">
        <v>1960</v>
      </c>
      <c r="C10053" t="str">
        <f>VLOOKUP(co2_data[[#This Row],[country]],Country_Parameter!A:C,3,0)</f>
        <v>Parameter 1</v>
      </c>
      <c r="D10053">
        <v>313886</v>
      </c>
      <c r="E10053">
        <v>4982688256</v>
      </c>
      <c r="F10053">
        <v>0</v>
      </c>
      <c r="G10053">
        <v>12</v>
      </c>
      <c r="H10053">
        <v>11</v>
      </c>
      <c r="I10053">
        <v>0</v>
      </c>
      <c r="J10053">
        <v>0</v>
      </c>
      <c r="K10053">
        <v>1</v>
      </c>
      <c r="L10053">
        <v>0</v>
      </c>
    </row>
    <row r="10054" spans="1:12">
      <c r="A10054" s="1" t="s">
        <v>146</v>
      </c>
      <c r="B10054">
        <v>1961</v>
      </c>
      <c r="C10054" t="str">
        <f>VLOOKUP(co2_data[[#This Row],[country]],Country_Parameter!A:C,3,0)</f>
        <v>Parameter 1</v>
      </c>
      <c r="D10054">
        <v>316345</v>
      </c>
      <c r="E10054">
        <v>5180099072</v>
      </c>
      <c r="F10054">
        <v>0</v>
      </c>
      <c r="G10054">
        <v>12</v>
      </c>
      <c r="H10054">
        <v>11</v>
      </c>
      <c r="I10054">
        <v>0</v>
      </c>
      <c r="J10054">
        <v>0</v>
      </c>
      <c r="K10054">
        <v>1</v>
      </c>
      <c r="L10054">
        <v>0</v>
      </c>
    </row>
    <row r="10055" spans="1:12">
      <c r="A10055" s="1" t="s">
        <v>146</v>
      </c>
      <c r="B10055">
        <v>1962</v>
      </c>
      <c r="C10055" t="str">
        <f>VLOOKUP(co2_data[[#This Row],[country]],Country_Parameter!A:C,3,0)</f>
        <v>Parameter 1</v>
      </c>
      <c r="D10055">
        <v>319662</v>
      </c>
      <c r="E10055">
        <v>5250677248</v>
      </c>
      <c r="F10055">
        <v>0</v>
      </c>
      <c r="G10055">
        <v>12</v>
      </c>
      <c r="H10055">
        <v>10</v>
      </c>
      <c r="I10055">
        <v>0</v>
      </c>
      <c r="J10055">
        <v>0</v>
      </c>
      <c r="K10055">
        <v>1</v>
      </c>
      <c r="L10055">
        <v>0</v>
      </c>
    </row>
    <row r="10056" spans="1:12">
      <c r="A10056" s="1" t="s">
        <v>146</v>
      </c>
      <c r="B10056">
        <v>1963</v>
      </c>
      <c r="C10056" t="str">
        <f>VLOOKUP(co2_data[[#This Row],[country]],Country_Parameter!A:C,3,0)</f>
        <v>Parameter 1</v>
      </c>
      <c r="D10056">
        <v>322856</v>
      </c>
      <c r="E10056">
        <v>5433860608</v>
      </c>
      <c r="F10056">
        <v>0</v>
      </c>
      <c r="G10056">
        <v>11</v>
      </c>
      <c r="H10056">
        <v>10</v>
      </c>
      <c r="I10056">
        <v>0</v>
      </c>
      <c r="J10056">
        <v>0</v>
      </c>
      <c r="K10056">
        <v>2</v>
      </c>
      <c r="L10056">
        <v>0</v>
      </c>
    </row>
    <row r="10057" spans="1:12">
      <c r="A10057" s="1" t="s">
        <v>146</v>
      </c>
      <c r="B10057">
        <v>1964</v>
      </c>
      <c r="C10057" t="str">
        <f>VLOOKUP(co2_data[[#This Row],[country]],Country_Parameter!A:C,3,0)</f>
        <v>Parameter 1</v>
      </c>
      <c r="D10057">
        <v>326232</v>
      </c>
      <c r="E10057">
        <v>5854925824</v>
      </c>
      <c r="F10057">
        <v>0</v>
      </c>
      <c r="G10057">
        <v>12</v>
      </c>
      <c r="H10057">
        <v>10</v>
      </c>
      <c r="I10057">
        <v>0</v>
      </c>
      <c r="J10057">
        <v>0</v>
      </c>
      <c r="K10057">
        <v>2</v>
      </c>
      <c r="L10057">
        <v>0</v>
      </c>
    </row>
    <row r="10058" spans="1:12">
      <c r="A10058" s="1" t="s">
        <v>146</v>
      </c>
      <c r="B10058">
        <v>1965</v>
      </c>
      <c r="C10058" t="str">
        <f>VLOOKUP(co2_data[[#This Row],[country]],Country_Parameter!A:C,3,0)</f>
        <v>Parameter 1</v>
      </c>
      <c r="D10058">
        <v>329709</v>
      </c>
      <c r="E10058">
        <v>5967663104</v>
      </c>
      <c r="F10058">
        <v>0</v>
      </c>
      <c r="G10058">
        <v>12</v>
      </c>
      <c r="H10058">
        <v>10</v>
      </c>
      <c r="I10058">
        <v>0</v>
      </c>
      <c r="J10058">
        <v>0</v>
      </c>
      <c r="K10058">
        <v>2</v>
      </c>
      <c r="L10058">
        <v>0</v>
      </c>
    </row>
    <row r="10059" spans="1:12">
      <c r="A10059" s="1" t="s">
        <v>146</v>
      </c>
      <c r="B10059">
        <v>1966</v>
      </c>
      <c r="C10059" t="str">
        <f>VLOOKUP(co2_data[[#This Row],[country]],Country_Parameter!A:C,3,0)</f>
        <v>Parameter 1</v>
      </c>
      <c r="D10059">
        <v>333085</v>
      </c>
      <c r="E10059">
        <v>6038157312</v>
      </c>
      <c r="F10059">
        <v>0</v>
      </c>
      <c r="G10059">
        <v>12</v>
      </c>
      <c r="H10059">
        <v>9</v>
      </c>
      <c r="I10059">
        <v>0</v>
      </c>
      <c r="J10059">
        <v>0</v>
      </c>
      <c r="K10059">
        <v>3</v>
      </c>
      <c r="L10059">
        <v>0</v>
      </c>
    </row>
    <row r="10060" spans="1:12">
      <c r="A10060" s="1" t="s">
        <v>146</v>
      </c>
      <c r="B10060">
        <v>1967</v>
      </c>
      <c r="C10060" t="str">
        <f>VLOOKUP(co2_data[[#This Row],[country]],Country_Parameter!A:C,3,0)</f>
        <v>Parameter 1</v>
      </c>
      <c r="D10060">
        <v>335524</v>
      </c>
      <c r="E10060">
        <v>6052326912</v>
      </c>
      <c r="F10060">
        <v>0</v>
      </c>
      <c r="G10060">
        <v>11</v>
      </c>
      <c r="H10060">
        <v>8</v>
      </c>
      <c r="I10060">
        <v>0</v>
      </c>
      <c r="J10060">
        <v>0</v>
      </c>
      <c r="K10060">
        <v>3</v>
      </c>
      <c r="L10060">
        <v>0</v>
      </c>
    </row>
    <row r="10061" spans="1:12">
      <c r="A10061" s="1" t="s">
        <v>146</v>
      </c>
      <c r="B10061">
        <v>1968</v>
      </c>
      <c r="C10061" t="str">
        <f>VLOOKUP(co2_data[[#This Row],[country]],Country_Parameter!A:C,3,0)</f>
        <v>Parameter 1</v>
      </c>
      <c r="D10061">
        <v>337014</v>
      </c>
      <c r="E10061">
        <v>6305567232</v>
      </c>
      <c r="F10061">
        <v>0</v>
      </c>
      <c r="G10061">
        <v>12</v>
      </c>
      <c r="H10061">
        <v>9</v>
      </c>
      <c r="I10061">
        <v>0</v>
      </c>
      <c r="J10061">
        <v>0</v>
      </c>
      <c r="K10061">
        <v>3</v>
      </c>
      <c r="L10061">
        <v>0</v>
      </c>
    </row>
    <row r="10062" spans="1:12">
      <c r="A10062" s="1" t="s">
        <v>146</v>
      </c>
      <c r="B10062">
        <v>1969</v>
      </c>
      <c r="C10062" t="str">
        <f>VLOOKUP(co2_data[[#This Row],[country]],Country_Parameter!A:C,3,0)</f>
        <v>Parameter 1</v>
      </c>
      <c r="D10062">
        <v>338270</v>
      </c>
      <c r="E10062">
        <v>6924149760</v>
      </c>
      <c r="F10062">
        <v>0</v>
      </c>
      <c r="G10062">
        <v>13</v>
      </c>
      <c r="H10062">
        <v>9</v>
      </c>
      <c r="I10062">
        <v>0</v>
      </c>
      <c r="J10062">
        <v>0</v>
      </c>
      <c r="K10062">
        <v>4</v>
      </c>
      <c r="L10062">
        <v>0</v>
      </c>
    </row>
    <row r="10063" spans="1:12">
      <c r="A10063" s="1" t="s">
        <v>146</v>
      </c>
      <c r="B10063">
        <v>1970</v>
      </c>
      <c r="C10063" t="str">
        <f>VLOOKUP(co2_data[[#This Row],[country]],Country_Parameter!A:C,3,0)</f>
        <v>Parameter 1</v>
      </c>
      <c r="D10063">
        <v>339338</v>
      </c>
      <c r="E10063">
        <v>7042269696</v>
      </c>
      <c r="F10063">
        <v>0</v>
      </c>
      <c r="G10063">
        <v>14</v>
      </c>
      <c r="H10063">
        <v>9</v>
      </c>
      <c r="I10063">
        <v>0</v>
      </c>
      <c r="J10063">
        <v>0</v>
      </c>
      <c r="K10063">
        <v>4</v>
      </c>
      <c r="L10063">
        <v>0</v>
      </c>
    </row>
    <row r="10064" spans="1:12">
      <c r="A10064" s="1" t="s">
        <v>146</v>
      </c>
      <c r="B10064">
        <v>1971</v>
      </c>
      <c r="C10064" t="str">
        <f>VLOOKUP(co2_data[[#This Row],[country]],Country_Parameter!A:C,3,0)</f>
        <v>Parameter 1</v>
      </c>
      <c r="D10064">
        <v>341961</v>
      </c>
      <c r="E10064">
        <v>7230460928</v>
      </c>
      <c r="F10064">
        <v>0</v>
      </c>
      <c r="G10064">
        <v>13</v>
      </c>
      <c r="H10064">
        <v>9</v>
      </c>
      <c r="I10064">
        <v>0</v>
      </c>
      <c r="J10064">
        <v>0</v>
      </c>
      <c r="K10064">
        <v>4</v>
      </c>
      <c r="L10064">
        <v>0</v>
      </c>
    </row>
    <row r="10065" spans="1:12">
      <c r="A10065" s="1" t="s">
        <v>146</v>
      </c>
      <c r="B10065">
        <v>1972</v>
      </c>
      <c r="C10065" t="str">
        <f>VLOOKUP(co2_data[[#This Row],[country]],Country_Parameter!A:C,3,0)</f>
        <v>Parameter 1</v>
      </c>
      <c r="D10065">
        <v>346085</v>
      </c>
      <c r="E10065">
        <v>7706997760</v>
      </c>
      <c r="F10065">
        <v>0</v>
      </c>
      <c r="G10065">
        <v>13</v>
      </c>
      <c r="H10065">
        <v>9</v>
      </c>
      <c r="I10065">
        <v>0</v>
      </c>
      <c r="J10065">
        <v>0</v>
      </c>
      <c r="K10065">
        <v>4</v>
      </c>
      <c r="L10065">
        <v>0</v>
      </c>
    </row>
    <row r="10066" spans="1:12">
      <c r="A10066" s="1" t="s">
        <v>146</v>
      </c>
      <c r="B10066">
        <v>1973</v>
      </c>
      <c r="C10066" t="str">
        <f>VLOOKUP(co2_data[[#This Row],[country]],Country_Parameter!A:C,3,0)</f>
        <v>Parameter 1</v>
      </c>
      <c r="D10066">
        <v>349205</v>
      </c>
      <c r="E10066">
        <v>8347719168</v>
      </c>
      <c r="F10066">
        <v>0</v>
      </c>
      <c r="G10066">
        <v>14</v>
      </c>
      <c r="H10066">
        <v>9</v>
      </c>
      <c r="I10066">
        <v>0</v>
      </c>
      <c r="J10066">
        <v>1</v>
      </c>
      <c r="K10066">
        <v>5</v>
      </c>
      <c r="L10066">
        <v>0</v>
      </c>
    </row>
    <row r="10067" spans="1:12">
      <c r="A10067" s="1" t="s">
        <v>146</v>
      </c>
      <c r="B10067">
        <v>1974</v>
      </c>
      <c r="C10067" t="str">
        <f>VLOOKUP(co2_data[[#This Row],[country]],Country_Parameter!A:C,3,0)</f>
        <v>Parameter 1</v>
      </c>
      <c r="D10067">
        <v>351432</v>
      </c>
      <c r="E10067">
        <v>8699790336</v>
      </c>
      <c r="F10067">
        <v>0</v>
      </c>
      <c r="G10067">
        <v>14</v>
      </c>
      <c r="H10067">
        <v>9</v>
      </c>
      <c r="I10067">
        <v>0</v>
      </c>
      <c r="J10067">
        <v>1</v>
      </c>
      <c r="K10067">
        <v>4</v>
      </c>
      <c r="L10067">
        <v>0</v>
      </c>
    </row>
    <row r="10068" spans="1:12">
      <c r="A10068" s="1" t="s">
        <v>146</v>
      </c>
      <c r="B10068">
        <v>1975</v>
      </c>
      <c r="C10068" t="str">
        <f>VLOOKUP(co2_data[[#This Row],[country]],Country_Parameter!A:C,3,0)</f>
        <v>Parameter 1</v>
      </c>
      <c r="D10068">
        <v>353686</v>
      </c>
      <c r="E10068">
        <v>8127705088</v>
      </c>
      <c r="F10068">
        <v>0</v>
      </c>
      <c r="G10068">
        <v>12</v>
      </c>
      <c r="H10068">
        <v>7</v>
      </c>
      <c r="I10068">
        <v>0</v>
      </c>
      <c r="J10068">
        <v>1</v>
      </c>
      <c r="K10068">
        <v>4</v>
      </c>
      <c r="L10068">
        <v>0</v>
      </c>
    </row>
    <row r="10069" spans="1:12">
      <c r="A10069" s="1" t="s">
        <v>146</v>
      </c>
      <c r="B10069">
        <v>1976</v>
      </c>
      <c r="C10069" t="str">
        <f>VLOOKUP(co2_data[[#This Row],[country]],Country_Parameter!A:C,3,0)</f>
        <v>Parameter 1</v>
      </c>
      <c r="D10069">
        <v>355878</v>
      </c>
      <c r="E10069">
        <v>8333324800</v>
      </c>
      <c r="F10069">
        <v>0</v>
      </c>
      <c r="G10069">
        <v>12</v>
      </c>
      <c r="H10069">
        <v>7</v>
      </c>
      <c r="I10069">
        <v>0</v>
      </c>
      <c r="J10069">
        <v>1</v>
      </c>
      <c r="K10069">
        <v>4</v>
      </c>
      <c r="L10069">
        <v>0</v>
      </c>
    </row>
    <row r="10070" spans="1:12">
      <c r="A10070" s="1" t="s">
        <v>146</v>
      </c>
      <c r="B10070">
        <v>1977</v>
      </c>
      <c r="C10070" t="str">
        <f>VLOOKUP(co2_data[[#This Row],[country]],Country_Parameter!A:C,3,0)</f>
        <v>Parameter 1</v>
      </c>
      <c r="D10070">
        <v>358251</v>
      </c>
      <c r="E10070">
        <v>8464074752</v>
      </c>
      <c r="F10070">
        <v>0</v>
      </c>
      <c r="G10070">
        <v>11</v>
      </c>
      <c r="H10070">
        <v>6</v>
      </c>
      <c r="I10070">
        <v>0</v>
      </c>
      <c r="J10070">
        <v>1</v>
      </c>
      <c r="K10070">
        <v>4</v>
      </c>
      <c r="L10070">
        <v>0</v>
      </c>
    </row>
    <row r="10071" spans="1:12">
      <c r="A10071" s="1" t="s">
        <v>146</v>
      </c>
      <c r="B10071">
        <v>1978</v>
      </c>
      <c r="C10071" t="str">
        <f>VLOOKUP(co2_data[[#This Row],[country]],Country_Parameter!A:C,3,0)</f>
        <v>Parameter 1</v>
      </c>
      <c r="D10071">
        <v>361046</v>
      </c>
      <c r="E10071">
        <v>8810255360</v>
      </c>
      <c r="F10071">
        <v>0</v>
      </c>
      <c r="G10071">
        <v>12</v>
      </c>
      <c r="H10071">
        <v>6</v>
      </c>
      <c r="I10071">
        <v>0</v>
      </c>
      <c r="J10071">
        <v>1</v>
      </c>
      <c r="K10071">
        <v>4</v>
      </c>
      <c r="L10071">
        <v>0</v>
      </c>
    </row>
    <row r="10072" spans="1:12">
      <c r="A10072" s="1" t="s">
        <v>146</v>
      </c>
      <c r="B10072">
        <v>1979</v>
      </c>
      <c r="C10072" t="str">
        <f>VLOOKUP(co2_data[[#This Row],[country]],Country_Parameter!A:C,3,0)</f>
        <v>Parameter 1</v>
      </c>
      <c r="D10072">
        <v>362896</v>
      </c>
      <c r="E10072">
        <v>9015468032</v>
      </c>
      <c r="F10072">
        <v>0</v>
      </c>
      <c r="G10072">
        <v>12</v>
      </c>
      <c r="H10072">
        <v>7</v>
      </c>
      <c r="I10072">
        <v>0</v>
      </c>
      <c r="J10072">
        <v>1</v>
      </c>
      <c r="K10072">
        <v>4</v>
      </c>
      <c r="L10072">
        <v>0</v>
      </c>
    </row>
    <row r="10073" spans="1:12">
      <c r="A10073" s="1" t="s">
        <v>146</v>
      </c>
      <c r="B10073">
        <v>1980</v>
      </c>
      <c r="C10073" t="str">
        <f>VLOOKUP(co2_data[[#This Row],[country]],Country_Parameter!A:C,3,0)</f>
        <v>Parameter 1</v>
      </c>
      <c r="D10073">
        <v>363710</v>
      </c>
      <c r="E10073">
        <v>9092144128</v>
      </c>
      <c r="F10073">
        <v>0</v>
      </c>
      <c r="G10073">
        <v>11</v>
      </c>
      <c r="H10073">
        <v>7</v>
      </c>
      <c r="I10073">
        <v>0</v>
      </c>
      <c r="J10073">
        <v>1</v>
      </c>
      <c r="K10073">
        <v>3</v>
      </c>
      <c r="L10073">
        <v>0</v>
      </c>
    </row>
    <row r="10074" spans="1:12">
      <c r="A10074" s="1" t="s">
        <v>146</v>
      </c>
      <c r="B10074">
        <v>1981</v>
      </c>
      <c r="C10074" t="str">
        <f>VLOOKUP(co2_data[[#This Row],[country]],Country_Parameter!A:C,3,0)</f>
        <v>Parameter 1</v>
      </c>
      <c r="D10074">
        <v>364486</v>
      </c>
      <c r="E10074">
        <v>9184694272</v>
      </c>
      <c r="F10074">
        <v>0</v>
      </c>
      <c r="G10074">
        <v>9</v>
      </c>
      <c r="H10074">
        <v>6</v>
      </c>
      <c r="I10074">
        <v>0</v>
      </c>
      <c r="J10074">
        <v>1</v>
      </c>
      <c r="K10074">
        <v>3</v>
      </c>
      <c r="L10074">
        <v>0</v>
      </c>
    </row>
    <row r="10075" spans="1:12">
      <c r="A10075" s="1" t="s">
        <v>146</v>
      </c>
      <c r="B10075">
        <v>1982</v>
      </c>
      <c r="C10075" t="str">
        <f>VLOOKUP(co2_data[[#This Row],[country]],Country_Parameter!A:C,3,0)</f>
        <v>Parameter 1</v>
      </c>
      <c r="D10075">
        <v>365060</v>
      </c>
      <c r="E10075">
        <v>9144778752</v>
      </c>
      <c r="F10075">
        <v>0</v>
      </c>
      <c r="G10075">
        <v>9</v>
      </c>
      <c r="H10075">
        <v>5</v>
      </c>
      <c r="I10075">
        <v>0</v>
      </c>
      <c r="J10075">
        <v>1</v>
      </c>
      <c r="K10075">
        <v>3</v>
      </c>
      <c r="L10075">
        <v>0</v>
      </c>
    </row>
    <row r="10076" spans="1:12">
      <c r="A10076" s="1" t="s">
        <v>146</v>
      </c>
      <c r="B10076">
        <v>1983</v>
      </c>
      <c r="C10076" t="str">
        <f>VLOOKUP(co2_data[[#This Row],[country]],Country_Parameter!A:C,3,0)</f>
        <v>Parameter 1</v>
      </c>
      <c r="D10076">
        <v>365492</v>
      </c>
      <c r="E10076">
        <v>9417148416</v>
      </c>
      <c r="F10076">
        <v>0</v>
      </c>
      <c r="G10076">
        <v>8</v>
      </c>
      <c r="H10076">
        <v>5</v>
      </c>
      <c r="I10076">
        <v>0</v>
      </c>
      <c r="J10076">
        <v>1</v>
      </c>
      <c r="K10076">
        <v>3</v>
      </c>
      <c r="L10076">
        <v>0</v>
      </c>
    </row>
    <row r="10077" spans="1:12">
      <c r="A10077" s="1" t="s">
        <v>146</v>
      </c>
      <c r="B10077">
        <v>1984</v>
      </c>
      <c r="C10077" t="str">
        <f>VLOOKUP(co2_data[[#This Row],[country]],Country_Parameter!A:C,3,0)</f>
        <v>Parameter 1</v>
      </c>
      <c r="D10077">
        <v>365904</v>
      </c>
      <c r="E10077">
        <v>10000324608</v>
      </c>
      <c r="F10077">
        <v>0</v>
      </c>
      <c r="G10077">
        <v>9</v>
      </c>
      <c r="H10077">
        <v>5</v>
      </c>
      <c r="I10077">
        <v>0</v>
      </c>
      <c r="J10077">
        <v>1</v>
      </c>
      <c r="K10077">
        <v>3</v>
      </c>
      <c r="L10077">
        <v>0</v>
      </c>
    </row>
    <row r="10078" spans="1:12">
      <c r="A10078" s="1" t="s">
        <v>146</v>
      </c>
      <c r="B10078">
        <v>1985</v>
      </c>
      <c r="C10078" t="str">
        <f>VLOOKUP(co2_data[[#This Row],[country]],Country_Parameter!A:C,3,0)</f>
        <v>Parameter 1</v>
      </c>
      <c r="D10078">
        <v>366664</v>
      </c>
      <c r="E10078">
        <v>10292481024</v>
      </c>
      <c r="F10078">
        <v>0</v>
      </c>
      <c r="G10078">
        <v>9</v>
      </c>
      <c r="H10078">
        <v>5</v>
      </c>
      <c r="I10078">
        <v>0</v>
      </c>
      <c r="J10078">
        <v>1</v>
      </c>
      <c r="K10078">
        <v>3</v>
      </c>
      <c r="L10078">
        <v>0</v>
      </c>
    </row>
    <row r="10079" spans="1:12">
      <c r="A10079" s="1" t="s">
        <v>146</v>
      </c>
      <c r="B10079">
        <v>1986</v>
      </c>
      <c r="C10079" t="str">
        <f>VLOOKUP(co2_data[[#This Row],[country]],Country_Parameter!A:C,3,0)</f>
        <v>Parameter 1</v>
      </c>
      <c r="D10079">
        <v>368408</v>
      </c>
      <c r="E10079">
        <v>11089389568</v>
      </c>
      <c r="F10079">
        <v>0</v>
      </c>
      <c r="G10079">
        <v>9</v>
      </c>
      <c r="H10079">
        <v>5</v>
      </c>
      <c r="I10079">
        <v>0</v>
      </c>
      <c r="J10079">
        <v>1</v>
      </c>
      <c r="K10079">
        <v>3</v>
      </c>
      <c r="L10079">
        <v>0</v>
      </c>
    </row>
    <row r="10080" spans="1:12">
      <c r="A10080" s="1" t="s">
        <v>146</v>
      </c>
      <c r="B10080">
        <v>1987</v>
      </c>
      <c r="C10080" t="str">
        <f>VLOOKUP(co2_data[[#This Row],[country]],Country_Parameter!A:C,3,0)</f>
        <v>Parameter 1</v>
      </c>
      <c r="D10080">
        <v>370790</v>
      </c>
      <c r="E10080">
        <v>11347894272</v>
      </c>
      <c r="F10080">
        <v>0</v>
      </c>
      <c r="G10080">
        <v>9</v>
      </c>
      <c r="H10080">
        <v>4</v>
      </c>
      <c r="I10080">
        <v>0</v>
      </c>
      <c r="J10080">
        <v>1</v>
      </c>
      <c r="K10080">
        <v>4</v>
      </c>
      <c r="L10080">
        <v>0</v>
      </c>
    </row>
    <row r="10081" spans="1:12">
      <c r="A10081" s="1" t="s">
        <v>146</v>
      </c>
      <c r="B10081">
        <v>1988</v>
      </c>
      <c r="C10081" t="str">
        <f>VLOOKUP(co2_data[[#This Row],[country]],Country_Parameter!A:C,3,0)</f>
        <v>Parameter 1</v>
      </c>
      <c r="D10081">
        <v>373786</v>
      </c>
      <c r="E10081">
        <v>12527435776</v>
      </c>
      <c r="F10081">
        <v>0</v>
      </c>
      <c r="G10081">
        <v>9</v>
      </c>
      <c r="H10081">
        <v>4</v>
      </c>
      <c r="I10081">
        <v>0</v>
      </c>
      <c r="J10081">
        <v>1</v>
      </c>
      <c r="K10081">
        <v>4</v>
      </c>
      <c r="L10081">
        <v>0</v>
      </c>
    </row>
    <row r="10082" spans="1:12">
      <c r="A10082" s="1" t="s">
        <v>146</v>
      </c>
      <c r="B10082">
        <v>1989</v>
      </c>
      <c r="C10082" t="str">
        <f>VLOOKUP(co2_data[[#This Row],[country]],Country_Parameter!A:C,3,0)</f>
        <v>Parameter 1</v>
      </c>
      <c r="D10082">
        <v>377384</v>
      </c>
      <c r="E10082">
        <v>13761264640</v>
      </c>
      <c r="F10082">
        <v>0</v>
      </c>
      <c r="G10082">
        <v>10</v>
      </c>
      <c r="H10082">
        <v>4</v>
      </c>
      <c r="I10082">
        <v>0</v>
      </c>
      <c r="J10082">
        <v>1</v>
      </c>
      <c r="K10082">
        <v>4</v>
      </c>
      <c r="L10082">
        <v>0</v>
      </c>
    </row>
    <row r="10083" spans="1:12">
      <c r="A10083" s="1" t="s">
        <v>146</v>
      </c>
      <c r="B10083">
        <v>1990</v>
      </c>
      <c r="C10083" t="str">
        <f>VLOOKUP(co2_data[[#This Row],[country]],Country_Parameter!A:C,3,0)</f>
        <v>Parameter 1</v>
      </c>
      <c r="D10083">
        <v>381707</v>
      </c>
      <c r="E10083">
        <v>14057150464</v>
      </c>
      <c r="F10083">
        <v>1</v>
      </c>
      <c r="G10083">
        <v>12</v>
      </c>
      <c r="H10083">
        <v>6</v>
      </c>
      <c r="I10083">
        <v>0</v>
      </c>
      <c r="J10083">
        <v>1</v>
      </c>
      <c r="K10083">
        <v>4</v>
      </c>
      <c r="L10083">
        <v>0</v>
      </c>
    </row>
    <row r="10084" spans="1:12">
      <c r="A10084" s="1" t="s">
        <v>146</v>
      </c>
      <c r="B10084">
        <v>1991</v>
      </c>
      <c r="C10084" t="str">
        <f>VLOOKUP(co2_data[[#This Row],[country]],Country_Parameter!A:C,3,0)</f>
        <v>Parameter 1</v>
      </c>
      <c r="D10084">
        <v>386820</v>
      </c>
      <c r="E10084">
        <v>15215995904</v>
      </c>
      <c r="F10084">
        <v>1</v>
      </c>
      <c r="G10084">
        <v>12</v>
      </c>
      <c r="H10084">
        <v>6</v>
      </c>
      <c r="I10084">
        <v>0</v>
      </c>
      <c r="J10084">
        <v>1</v>
      </c>
      <c r="K10084">
        <v>5</v>
      </c>
      <c r="L10084">
        <v>0</v>
      </c>
    </row>
    <row r="10085" spans="1:12">
      <c r="A10085" s="1" t="s">
        <v>146</v>
      </c>
      <c r="B10085">
        <v>1992</v>
      </c>
      <c r="C10085" t="str">
        <f>VLOOKUP(co2_data[[#This Row],[country]],Country_Parameter!A:C,3,0)</f>
        <v>Parameter 1</v>
      </c>
      <c r="D10085">
        <v>391973</v>
      </c>
      <c r="E10085">
        <v>15437632512</v>
      </c>
      <c r="F10085">
        <v>1</v>
      </c>
      <c r="G10085">
        <v>12</v>
      </c>
      <c r="H10085">
        <v>6</v>
      </c>
      <c r="I10085">
        <v>0</v>
      </c>
      <c r="J10085">
        <v>1</v>
      </c>
      <c r="K10085">
        <v>5</v>
      </c>
      <c r="L10085">
        <v>0</v>
      </c>
    </row>
    <row r="10086" spans="1:12">
      <c r="A10086" s="1" t="s">
        <v>146</v>
      </c>
      <c r="B10086">
        <v>1993</v>
      </c>
      <c r="C10086" t="str">
        <f>VLOOKUP(co2_data[[#This Row],[country]],Country_Parameter!A:C,3,0)</f>
        <v>Parameter 1</v>
      </c>
      <c r="D10086">
        <v>397210</v>
      </c>
      <c r="E10086">
        <v>16036038656</v>
      </c>
      <c r="F10086">
        <v>0</v>
      </c>
      <c r="G10086">
        <v>12</v>
      </c>
      <c r="H10086">
        <v>6</v>
      </c>
      <c r="I10086">
        <v>0</v>
      </c>
      <c r="J10086">
        <v>1</v>
      </c>
      <c r="K10086">
        <v>5</v>
      </c>
      <c r="L10086">
        <v>0</v>
      </c>
    </row>
    <row r="10087" spans="1:12">
      <c r="A10087" s="1" t="s">
        <v>146</v>
      </c>
      <c r="B10087">
        <v>1994</v>
      </c>
      <c r="C10087" t="str">
        <f>VLOOKUP(co2_data[[#This Row],[country]],Country_Parameter!A:C,3,0)</f>
        <v>Parameter 1</v>
      </c>
      <c r="D10087">
        <v>402596</v>
      </c>
      <c r="E10087">
        <v>16598368256</v>
      </c>
      <c r="F10087">
        <v>0</v>
      </c>
      <c r="G10087">
        <v>12</v>
      </c>
      <c r="H10087">
        <v>5</v>
      </c>
      <c r="I10087">
        <v>0</v>
      </c>
      <c r="J10087">
        <v>1</v>
      </c>
      <c r="K10087">
        <v>5</v>
      </c>
      <c r="L10087">
        <v>0</v>
      </c>
    </row>
    <row r="10088" spans="1:12">
      <c r="A10088" s="1" t="s">
        <v>146</v>
      </c>
      <c r="B10088">
        <v>1995</v>
      </c>
      <c r="C10088" t="str">
        <f>VLOOKUP(co2_data[[#This Row],[country]],Country_Parameter!A:C,3,0)</f>
        <v>Parameter 1</v>
      </c>
      <c r="D10088">
        <v>408237</v>
      </c>
      <c r="E10088">
        <v>16769948672</v>
      </c>
      <c r="F10088">
        <v>0</v>
      </c>
      <c r="G10088">
        <v>9</v>
      </c>
      <c r="H10088">
        <v>3</v>
      </c>
      <c r="I10088">
        <v>0</v>
      </c>
      <c r="J10088">
        <v>1</v>
      </c>
      <c r="K10088">
        <v>5</v>
      </c>
      <c r="L10088">
        <v>0</v>
      </c>
    </row>
    <row r="10089" spans="1:12">
      <c r="A10089" s="1" t="s">
        <v>146</v>
      </c>
      <c r="B10089">
        <v>1996</v>
      </c>
      <c r="C10089" t="str">
        <f>VLOOKUP(co2_data[[#This Row],[country]],Country_Parameter!A:C,3,0)</f>
        <v>Parameter 1</v>
      </c>
      <c r="D10089">
        <v>413779</v>
      </c>
      <c r="E10089">
        <v>16910299136</v>
      </c>
      <c r="F10089">
        <v>0</v>
      </c>
      <c r="G10089">
        <v>9</v>
      </c>
      <c r="H10089">
        <v>2</v>
      </c>
      <c r="I10089">
        <v>0</v>
      </c>
      <c r="J10089">
        <v>1</v>
      </c>
      <c r="K10089">
        <v>5</v>
      </c>
      <c r="L10089">
        <v>0</v>
      </c>
    </row>
    <row r="10090" spans="1:12">
      <c r="A10090" s="1" t="s">
        <v>146</v>
      </c>
      <c r="B10090">
        <v>1997</v>
      </c>
      <c r="C10090" t="str">
        <f>VLOOKUP(co2_data[[#This Row],[country]],Country_Parameter!A:C,3,0)</f>
        <v>Parameter 1</v>
      </c>
      <c r="D10090">
        <v>418970</v>
      </c>
      <c r="E10090">
        <v>17813497856</v>
      </c>
      <c r="F10090">
        <v>0</v>
      </c>
      <c r="G10090">
        <v>9</v>
      </c>
      <c r="H10090">
        <v>2</v>
      </c>
      <c r="I10090">
        <v>0</v>
      </c>
      <c r="J10090">
        <v>1</v>
      </c>
      <c r="K10090">
        <v>5</v>
      </c>
      <c r="L10090">
        <v>0</v>
      </c>
    </row>
    <row r="10091" spans="1:12">
      <c r="A10091" s="1" t="s">
        <v>146</v>
      </c>
      <c r="B10091">
        <v>1998</v>
      </c>
      <c r="C10091" t="str">
        <f>VLOOKUP(co2_data[[#This Row],[country]],Country_Parameter!A:C,3,0)</f>
        <v>Parameter 1</v>
      </c>
      <c r="D10091">
        <v>424158</v>
      </c>
      <c r="E10091">
        <v>18821505024</v>
      </c>
      <c r="F10091">
        <v>0</v>
      </c>
      <c r="G10091">
        <v>8</v>
      </c>
      <c r="H10091">
        <v>0</v>
      </c>
      <c r="I10091">
        <v>0</v>
      </c>
      <c r="J10091">
        <v>1</v>
      </c>
      <c r="K10091">
        <v>5</v>
      </c>
      <c r="L10091">
        <v>0</v>
      </c>
    </row>
    <row r="10092" spans="1:12">
      <c r="A10092" s="1" t="s">
        <v>146</v>
      </c>
      <c r="B10092">
        <v>1999</v>
      </c>
      <c r="C10092" t="str">
        <f>VLOOKUP(co2_data[[#This Row],[country]],Country_Parameter!A:C,3,0)</f>
        <v>Parameter 1</v>
      </c>
      <c r="D10092">
        <v>429909</v>
      </c>
      <c r="E10092">
        <v>20355342336</v>
      </c>
      <c r="F10092">
        <v>0</v>
      </c>
      <c r="G10092">
        <v>8</v>
      </c>
      <c r="H10092">
        <v>0</v>
      </c>
      <c r="I10092">
        <v>0</v>
      </c>
      <c r="J10092">
        <v>2</v>
      </c>
      <c r="K10092">
        <v>6</v>
      </c>
      <c r="L10092">
        <v>0</v>
      </c>
    </row>
    <row r="10093" spans="1:12">
      <c r="A10093" s="1" t="s">
        <v>146</v>
      </c>
      <c r="B10093">
        <v>2000</v>
      </c>
      <c r="C10093" t="str">
        <f>VLOOKUP(co2_data[[#This Row],[country]],Country_Parameter!A:C,3,0)</f>
        <v>Parameter 1</v>
      </c>
      <c r="D10093">
        <v>436142</v>
      </c>
      <c r="E10093">
        <v>21937467392</v>
      </c>
      <c r="F10093">
        <v>0</v>
      </c>
      <c r="G10093">
        <v>9</v>
      </c>
      <c r="H10093">
        <v>0</v>
      </c>
      <c r="I10093">
        <v>0</v>
      </c>
      <c r="J10093">
        <v>2</v>
      </c>
      <c r="K10093">
        <v>6</v>
      </c>
      <c r="L10093">
        <v>0</v>
      </c>
    </row>
    <row r="10094" spans="1:12">
      <c r="A10094" s="1" t="s">
        <v>146</v>
      </c>
      <c r="B10094">
        <v>2001</v>
      </c>
      <c r="C10094" t="str">
        <f>VLOOKUP(co2_data[[#This Row],[country]],Country_Parameter!A:C,3,0)</f>
        <v>Parameter 1</v>
      </c>
      <c r="D10094">
        <v>441755</v>
      </c>
      <c r="E10094">
        <v>22387798016</v>
      </c>
      <c r="F10094">
        <v>0</v>
      </c>
      <c r="G10094">
        <v>9</v>
      </c>
      <c r="H10094">
        <v>0</v>
      </c>
      <c r="I10094">
        <v>0</v>
      </c>
      <c r="J10094">
        <v>2</v>
      </c>
      <c r="K10094">
        <v>6</v>
      </c>
      <c r="L10094">
        <v>0</v>
      </c>
    </row>
    <row r="10095" spans="1:12">
      <c r="A10095" s="1" t="s">
        <v>146</v>
      </c>
      <c r="B10095">
        <v>2002</v>
      </c>
      <c r="C10095" t="str">
        <f>VLOOKUP(co2_data[[#This Row],[country]],Country_Parameter!A:C,3,0)</f>
        <v>Parameter 1</v>
      </c>
      <c r="D10095">
        <v>446393</v>
      </c>
      <c r="E10095">
        <v>23160272896</v>
      </c>
      <c r="F10095">
        <v>0</v>
      </c>
      <c r="G10095">
        <v>10</v>
      </c>
      <c r="H10095">
        <v>0</v>
      </c>
      <c r="I10095">
        <v>0</v>
      </c>
      <c r="J10095">
        <v>3</v>
      </c>
      <c r="K10095">
        <v>7</v>
      </c>
      <c r="L10095">
        <v>0</v>
      </c>
    </row>
    <row r="10096" spans="1:12">
      <c r="A10096" s="1" t="s">
        <v>146</v>
      </c>
      <c r="B10096">
        <v>2003</v>
      </c>
      <c r="C10096" t="str">
        <f>VLOOKUP(co2_data[[#This Row],[country]],Country_Parameter!A:C,3,0)</f>
        <v>Parameter 1</v>
      </c>
      <c r="D10096">
        <v>451845</v>
      </c>
      <c r="E10096">
        <v>23454191616</v>
      </c>
      <c r="F10096">
        <v>0</v>
      </c>
      <c r="G10096">
        <v>10</v>
      </c>
      <c r="H10096">
        <v>0</v>
      </c>
      <c r="I10096">
        <v>0</v>
      </c>
      <c r="J10096">
        <v>3</v>
      </c>
      <c r="K10096">
        <v>7</v>
      </c>
      <c r="L10096">
        <v>0</v>
      </c>
    </row>
    <row r="10097" spans="1:12">
      <c r="A10097" s="1" t="s">
        <v>146</v>
      </c>
      <c r="B10097">
        <v>2004</v>
      </c>
      <c r="C10097" t="str">
        <f>VLOOKUP(co2_data[[#This Row],[country]],Country_Parameter!A:C,3,0)</f>
        <v>Parameter 1</v>
      </c>
      <c r="D10097">
        <v>458307</v>
      </c>
      <c r="E10097">
        <v>24195538944</v>
      </c>
      <c r="F10097">
        <v>0</v>
      </c>
      <c r="G10097">
        <v>12</v>
      </c>
      <c r="H10097">
        <v>0</v>
      </c>
      <c r="I10097">
        <v>0</v>
      </c>
      <c r="J10097">
        <v>3</v>
      </c>
      <c r="K10097">
        <v>8</v>
      </c>
      <c r="L10097">
        <v>0</v>
      </c>
    </row>
    <row r="10098" spans="1:12">
      <c r="A10098" s="1" t="s">
        <v>146</v>
      </c>
      <c r="B10098">
        <v>2005</v>
      </c>
      <c r="C10098" t="str">
        <f>VLOOKUP(co2_data[[#This Row],[country]],Country_Parameter!A:C,3,0)</f>
        <v>Parameter 1</v>
      </c>
      <c r="D10098">
        <v>465372</v>
      </c>
      <c r="E10098">
        <v>24872865792</v>
      </c>
      <c r="F10098">
        <v>0</v>
      </c>
      <c r="G10098">
        <v>12</v>
      </c>
      <c r="H10098">
        <v>0</v>
      </c>
      <c r="I10098">
        <v>0</v>
      </c>
      <c r="J10098">
        <v>3</v>
      </c>
      <c r="K10098">
        <v>8</v>
      </c>
      <c r="L10098">
        <v>0</v>
      </c>
    </row>
    <row r="10099" spans="1:12">
      <c r="A10099" s="1" t="s">
        <v>146</v>
      </c>
      <c r="B10099">
        <v>2006</v>
      </c>
      <c r="C10099" t="str">
        <f>VLOOKUP(co2_data[[#This Row],[country]],Country_Parameter!A:C,3,0)</f>
        <v>Parameter 1</v>
      </c>
      <c r="D10099">
        <v>472871</v>
      </c>
      <c r="E10099">
        <v>26045644800</v>
      </c>
      <c r="F10099">
        <v>0</v>
      </c>
      <c r="G10099">
        <v>12</v>
      </c>
      <c r="H10099">
        <v>0</v>
      </c>
      <c r="I10099">
        <v>0</v>
      </c>
      <c r="J10099">
        <v>3</v>
      </c>
      <c r="K10099">
        <v>8</v>
      </c>
      <c r="L10099">
        <v>0</v>
      </c>
    </row>
    <row r="10100" spans="1:12">
      <c r="A10100" s="1" t="s">
        <v>146</v>
      </c>
      <c r="B10100">
        <v>2007</v>
      </c>
      <c r="C10100" t="str">
        <f>VLOOKUP(co2_data[[#This Row],[country]],Country_Parameter!A:C,3,0)</f>
        <v>Parameter 1</v>
      </c>
      <c r="D10100">
        <v>480277</v>
      </c>
      <c r="E10100">
        <v>28135948288</v>
      </c>
      <c r="F10100">
        <v>0</v>
      </c>
      <c r="G10100">
        <v>11</v>
      </c>
      <c r="H10100">
        <v>0</v>
      </c>
      <c r="I10100">
        <v>0</v>
      </c>
      <c r="J10100">
        <v>3</v>
      </c>
      <c r="K10100">
        <v>8</v>
      </c>
      <c r="L10100">
        <v>0</v>
      </c>
    </row>
    <row r="10101" spans="1:12">
      <c r="A10101" s="1" t="s">
        <v>146</v>
      </c>
      <c r="B10101">
        <v>2008</v>
      </c>
      <c r="C10101" t="str">
        <f>VLOOKUP(co2_data[[#This Row],[country]],Country_Parameter!A:C,3,0)</f>
        <v>Parameter 1</v>
      </c>
      <c r="D10101">
        <v>488995</v>
      </c>
      <c r="E10101">
        <v>27660466176</v>
      </c>
      <c r="F10101">
        <v>0</v>
      </c>
      <c r="G10101">
        <v>11</v>
      </c>
      <c r="H10101">
        <v>0</v>
      </c>
      <c r="I10101">
        <v>0</v>
      </c>
      <c r="J10101">
        <v>3</v>
      </c>
      <c r="K10101">
        <v>8</v>
      </c>
      <c r="L10101">
        <v>0</v>
      </c>
    </row>
    <row r="10102" spans="1:12">
      <c r="A10102" s="1" t="s">
        <v>146</v>
      </c>
      <c r="B10102">
        <v>2009</v>
      </c>
      <c r="C10102" t="str">
        <f>VLOOKUP(co2_data[[#This Row],[country]],Country_Parameter!A:C,3,0)</f>
        <v>Parameter 1</v>
      </c>
      <c r="D10102">
        <v>498195</v>
      </c>
      <c r="E10102">
        <v>26344603648</v>
      </c>
      <c r="F10102">
        <v>0</v>
      </c>
      <c r="G10102">
        <v>11</v>
      </c>
      <c r="H10102">
        <v>0</v>
      </c>
      <c r="I10102">
        <v>0</v>
      </c>
      <c r="J10102">
        <v>3</v>
      </c>
      <c r="K10102">
        <v>7</v>
      </c>
      <c r="L10102">
        <v>0</v>
      </c>
    </row>
    <row r="10103" spans="1:12">
      <c r="A10103" s="1" t="s">
        <v>146</v>
      </c>
      <c r="B10103">
        <v>2010</v>
      </c>
      <c r="C10103" t="str">
        <f>VLOOKUP(co2_data[[#This Row],[country]],Country_Parameter!A:C,3,0)</f>
        <v>Parameter 1</v>
      </c>
      <c r="D10103">
        <v>507418</v>
      </c>
      <c r="E10103">
        <v>27526699008</v>
      </c>
      <c r="F10103">
        <v>0</v>
      </c>
      <c r="G10103">
        <v>11</v>
      </c>
      <c r="H10103">
        <v>0</v>
      </c>
      <c r="I10103">
        <v>0</v>
      </c>
      <c r="J10103">
        <v>3</v>
      </c>
      <c r="K10103">
        <v>8</v>
      </c>
      <c r="L10103">
        <v>0</v>
      </c>
    </row>
    <row r="10104" spans="1:12">
      <c r="A10104" s="1" t="s">
        <v>146</v>
      </c>
      <c r="B10104">
        <v>2011</v>
      </c>
      <c r="C10104" t="str">
        <f>VLOOKUP(co2_data[[#This Row],[country]],Country_Parameter!A:C,3,0)</f>
        <v>Parameter 1</v>
      </c>
      <c r="D10104">
        <v>518583</v>
      </c>
      <c r="E10104">
        <v>28143126528</v>
      </c>
      <c r="F10104">
        <v>0</v>
      </c>
      <c r="G10104">
        <v>11</v>
      </c>
      <c r="H10104">
        <v>0</v>
      </c>
      <c r="I10104">
        <v>0</v>
      </c>
      <c r="J10104">
        <v>2</v>
      </c>
      <c r="K10104">
        <v>8</v>
      </c>
      <c r="L10104">
        <v>0</v>
      </c>
    </row>
    <row r="10105" spans="1:12">
      <c r="A10105" s="1" t="s">
        <v>146</v>
      </c>
      <c r="B10105">
        <v>2012</v>
      </c>
      <c r="C10105" t="str">
        <f>VLOOKUP(co2_data[[#This Row],[country]],Country_Parameter!A:C,3,0)</f>
        <v>Parameter 1</v>
      </c>
      <c r="D10105">
        <v>530952</v>
      </c>
      <c r="E10105">
        <v>28607410176</v>
      </c>
      <c r="F10105">
        <v>0</v>
      </c>
      <c r="G10105">
        <v>11</v>
      </c>
      <c r="H10105">
        <v>0</v>
      </c>
      <c r="I10105">
        <v>0</v>
      </c>
      <c r="J10105">
        <v>2</v>
      </c>
      <c r="K10105">
        <v>8</v>
      </c>
      <c r="L10105">
        <v>0</v>
      </c>
    </row>
    <row r="10106" spans="1:12">
      <c r="A10106" s="1" t="s">
        <v>146</v>
      </c>
      <c r="B10106">
        <v>2013</v>
      </c>
      <c r="C10106" t="str">
        <f>VLOOKUP(co2_data[[#This Row],[country]],Country_Parameter!A:C,3,0)</f>
        <v>Parameter 1</v>
      </c>
      <c r="D10106">
        <v>543359</v>
      </c>
      <c r="E10106">
        <v>29514811392</v>
      </c>
      <c r="F10106">
        <v>0</v>
      </c>
      <c r="G10106">
        <v>10</v>
      </c>
      <c r="H10106">
        <v>0</v>
      </c>
      <c r="I10106">
        <v>0</v>
      </c>
      <c r="J10106">
        <v>2</v>
      </c>
      <c r="K10106">
        <v>8</v>
      </c>
      <c r="L10106">
        <v>0</v>
      </c>
    </row>
    <row r="10107" spans="1:12">
      <c r="A10107" s="1" t="s">
        <v>146</v>
      </c>
      <c r="B10107">
        <v>2014</v>
      </c>
      <c r="C10107" t="str">
        <f>VLOOKUP(co2_data[[#This Row],[country]],Country_Parameter!A:C,3,0)</f>
        <v>Parameter 1</v>
      </c>
      <c r="D10107">
        <v>556285</v>
      </c>
      <c r="E10107">
        <v>30289014784</v>
      </c>
      <c r="F10107">
        <v>0</v>
      </c>
      <c r="G10107">
        <v>10</v>
      </c>
      <c r="H10107">
        <v>0</v>
      </c>
      <c r="I10107">
        <v>0</v>
      </c>
      <c r="J10107">
        <v>2</v>
      </c>
      <c r="K10107">
        <v>7</v>
      </c>
      <c r="L10107">
        <v>0</v>
      </c>
    </row>
    <row r="10108" spans="1:12">
      <c r="A10108" s="1" t="s">
        <v>146</v>
      </c>
      <c r="B10108">
        <v>2015</v>
      </c>
      <c r="C10108" t="str">
        <f>VLOOKUP(co2_data[[#This Row],[country]],Country_Parameter!A:C,3,0)</f>
        <v>Parameter 1</v>
      </c>
      <c r="D10108">
        <v>569541</v>
      </c>
      <c r="E10108">
        <v>30976491520</v>
      </c>
      <c r="F10108">
        <v>0</v>
      </c>
      <c r="G10108">
        <v>9</v>
      </c>
      <c r="H10108">
        <v>0</v>
      </c>
      <c r="I10108">
        <v>0</v>
      </c>
      <c r="J10108">
        <v>2</v>
      </c>
      <c r="K10108">
        <v>7</v>
      </c>
      <c r="L10108">
        <v>0</v>
      </c>
    </row>
    <row r="10109" spans="1:12">
      <c r="A10109" s="1" t="s">
        <v>146</v>
      </c>
      <c r="B10109">
        <v>2016</v>
      </c>
      <c r="C10109" t="str">
        <f>VLOOKUP(co2_data[[#This Row],[country]],Country_Parameter!A:C,3,0)</f>
        <v>Parameter 1</v>
      </c>
      <c r="D10109">
        <v>583511</v>
      </c>
      <c r="E10109">
        <v>32518553600</v>
      </c>
      <c r="F10109">
        <v>0</v>
      </c>
      <c r="G10109">
        <v>9</v>
      </c>
      <c r="H10109">
        <v>0</v>
      </c>
      <c r="I10109">
        <v>0</v>
      </c>
      <c r="J10109">
        <v>2</v>
      </c>
      <c r="K10109">
        <v>7</v>
      </c>
      <c r="L10109">
        <v>0</v>
      </c>
    </row>
    <row r="10110" spans="1:12">
      <c r="A10110" s="1" t="s">
        <v>146</v>
      </c>
      <c r="B10110">
        <v>2017</v>
      </c>
      <c r="C10110" t="str">
        <f>VLOOKUP(co2_data[[#This Row],[country]],Country_Parameter!A:C,3,0)</f>
        <v>Parameter 1</v>
      </c>
      <c r="D10110">
        <v>596505</v>
      </c>
      <c r="E10110">
        <v>32946911232</v>
      </c>
      <c r="F10110">
        <v>0</v>
      </c>
      <c r="G10110">
        <v>9</v>
      </c>
      <c r="H10110">
        <v>0</v>
      </c>
      <c r="I10110">
        <v>0</v>
      </c>
      <c r="J10110">
        <v>2</v>
      </c>
      <c r="K10110">
        <v>7</v>
      </c>
      <c r="L10110">
        <v>0</v>
      </c>
    </row>
    <row r="10111" spans="1:12">
      <c r="A10111" s="1" t="s">
        <v>146</v>
      </c>
      <c r="B10111">
        <v>2018</v>
      </c>
      <c r="C10111" t="str">
        <f>VLOOKUP(co2_data[[#This Row],[country]],Country_Parameter!A:C,3,0)</f>
        <v>Parameter 1</v>
      </c>
      <c r="D10111">
        <v>608108</v>
      </c>
      <c r="E10111">
        <v>33348603904</v>
      </c>
      <c r="F10111">
        <v>0</v>
      </c>
      <c r="G10111">
        <v>10</v>
      </c>
      <c r="H10111">
        <v>0</v>
      </c>
      <c r="I10111">
        <v>0</v>
      </c>
      <c r="J10111">
        <v>2</v>
      </c>
      <c r="K10111">
        <v>7</v>
      </c>
      <c r="L10111">
        <v>0</v>
      </c>
    </row>
    <row r="10112" spans="1:12">
      <c r="A10112" s="1" t="s">
        <v>146</v>
      </c>
      <c r="B10112">
        <v>2019</v>
      </c>
      <c r="C10112" t="str">
        <f>VLOOKUP(co2_data[[#This Row],[country]],Country_Parameter!A:C,3,0)</f>
        <v>Parameter 1</v>
      </c>
      <c r="D10112">
        <v>620166</v>
      </c>
      <c r="E10112">
        <v>34122293248</v>
      </c>
      <c r="F10112">
        <v>0</v>
      </c>
      <c r="G10112">
        <v>10</v>
      </c>
      <c r="H10112">
        <v>0</v>
      </c>
      <c r="I10112">
        <v>0</v>
      </c>
      <c r="J10112">
        <v>2</v>
      </c>
      <c r="K10112">
        <v>7</v>
      </c>
      <c r="L10112">
        <v>0</v>
      </c>
    </row>
    <row r="10113" spans="1:12">
      <c r="A10113" s="1" t="s">
        <v>146</v>
      </c>
      <c r="B10113">
        <v>2020</v>
      </c>
      <c r="C10113" t="str">
        <f>VLOOKUP(co2_data[[#This Row],[country]],Country_Parameter!A:C,3,0)</f>
        <v>Parameter 1</v>
      </c>
      <c r="D10113">
        <v>630597</v>
      </c>
      <c r="E10113">
        <v>33850189824</v>
      </c>
      <c r="F10113">
        <v>0</v>
      </c>
      <c r="G10113">
        <v>8</v>
      </c>
      <c r="H10113">
        <v>0</v>
      </c>
      <c r="I10113">
        <v>0</v>
      </c>
      <c r="J10113">
        <v>1</v>
      </c>
      <c r="K10113">
        <v>6</v>
      </c>
      <c r="L10113">
        <v>0</v>
      </c>
    </row>
    <row r="10114" spans="1:12">
      <c r="A10114" s="1" t="s">
        <v>146</v>
      </c>
      <c r="B10114">
        <v>2021</v>
      </c>
      <c r="C10114" t="str">
        <f>VLOOKUP(co2_data[[#This Row],[country]],Country_Parameter!A:C,3,0)</f>
        <v>Parameter 1</v>
      </c>
      <c r="D10114">
        <v>640276</v>
      </c>
      <c r="E10114">
        <v>35577397248</v>
      </c>
      <c r="F10114">
        <v>0</v>
      </c>
      <c r="G10114">
        <v>8</v>
      </c>
      <c r="H10114">
        <v>0</v>
      </c>
      <c r="I10114">
        <v>0</v>
      </c>
      <c r="J10114">
        <v>2</v>
      </c>
      <c r="K10114">
        <v>6</v>
      </c>
      <c r="L10114">
        <v>0</v>
      </c>
    </row>
    <row r="10115" spans="1:12">
      <c r="A10115" s="1" t="s">
        <v>146</v>
      </c>
      <c r="B10115">
        <v>2022</v>
      </c>
      <c r="C10115" t="str">
        <f>VLOOKUP(co2_data[[#This Row],[country]],Country_Parameter!A:C,3,0)</f>
        <v>Parameter 1</v>
      </c>
      <c r="D10115">
        <v>653316</v>
      </c>
      <c r="E10115">
        <v>36128358400</v>
      </c>
      <c r="F10115">
        <v>0</v>
      </c>
      <c r="G10115">
        <v>7</v>
      </c>
      <c r="H10115">
        <v>0</v>
      </c>
      <c r="I10115">
        <v>0</v>
      </c>
      <c r="J10115">
        <v>1</v>
      </c>
      <c r="K10115">
        <v>5</v>
      </c>
      <c r="L10115">
        <v>0</v>
      </c>
    </row>
    <row r="10116" spans="1:12">
      <c r="A10116" s="1" t="s">
        <v>146</v>
      </c>
      <c r="B10116">
        <v>2023</v>
      </c>
      <c r="C10116" t="str">
        <f>VLOOKUP(co2_data[[#This Row],[country]],Country_Parameter!A:C,3,0)</f>
        <v>Parameter 1</v>
      </c>
      <c r="D10116">
        <v>665101</v>
      </c>
      <c r="E10116">
        <v>0</v>
      </c>
      <c r="F10116">
        <v>0</v>
      </c>
      <c r="G10116">
        <v>7</v>
      </c>
      <c r="H10116">
        <v>0</v>
      </c>
      <c r="I10116">
        <v>0</v>
      </c>
      <c r="J10116">
        <v>1</v>
      </c>
      <c r="K10116">
        <v>5</v>
      </c>
      <c r="L10116">
        <v>0</v>
      </c>
    </row>
    <row r="10117" spans="1:12">
      <c r="A10117" s="1" t="s">
        <v>147</v>
      </c>
      <c r="B10117">
        <v>1949</v>
      </c>
      <c r="C10117" t="str">
        <f>VLOOKUP(co2_data[[#This Row],[country]],Country_Parameter!A:C,3,0)</f>
        <v>Parameter 1</v>
      </c>
      <c r="D10117">
        <v>0</v>
      </c>
      <c r="E10117">
        <v>0</v>
      </c>
      <c r="F10117">
        <v>0</v>
      </c>
      <c r="G10117">
        <v>0</v>
      </c>
      <c r="H10117">
        <v>0</v>
      </c>
      <c r="I10117">
        <v>0</v>
      </c>
      <c r="J10117">
        <v>0</v>
      </c>
      <c r="K10117">
        <v>0</v>
      </c>
      <c r="L10117">
        <v>0</v>
      </c>
    </row>
    <row r="10118" spans="1:12">
      <c r="A10118" s="1" t="s">
        <v>147</v>
      </c>
      <c r="B10118">
        <v>1950</v>
      </c>
      <c r="C10118" t="str">
        <f>VLOOKUP(co2_data[[#This Row],[country]],Country_Parameter!A:C,3,0)</f>
        <v>Parameter 1</v>
      </c>
      <c r="D10118">
        <v>196670</v>
      </c>
      <c r="E10118">
        <v>0</v>
      </c>
      <c r="F10118">
        <v>0</v>
      </c>
      <c r="G10118">
        <v>0</v>
      </c>
      <c r="H10118">
        <v>0</v>
      </c>
      <c r="I10118">
        <v>0</v>
      </c>
      <c r="J10118">
        <v>0</v>
      </c>
      <c r="K10118">
        <v>0</v>
      </c>
      <c r="L10118">
        <v>0</v>
      </c>
    </row>
    <row r="10119" spans="1:12">
      <c r="A10119" s="1" t="s">
        <v>147</v>
      </c>
      <c r="B10119">
        <v>1951</v>
      </c>
      <c r="C10119" t="str">
        <f>VLOOKUP(co2_data[[#This Row],[country]],Country_Parameter!A:C,3,0)</f>
        <v>Parameter 1</v>
      </c>
      <c r="D10119">
        <v>200121</v>
      </c>
      <c r="E10119">
        <v>0</v>
      </c>
      <c r="F10119">
        <v>0</v>
      </c>
      <c r="G10119">
        <v>0</v>
      </c>
      <c r="H10119">
        <v>0</v>
      </c>
      <c r="I10119">
        <v>0</v>
      </c>
      <c r="J10119">
        <v>0</v>
      </c>
      <c r="K10119">
        <v>0</v>
      </c>
      <c r="L10119">
        <v>0</v>
      </c>
    </row>
    <row r="10120" spans="1:12">
      <c r="A10120" s="1" t="s">
        <v>147</v>
      </c>
      <c r="B10120">
        <v>1952</v>
      </c>
      <c r="C10120" t="str">
        <f>VLOOKUP(co2_data[[#This Row],[country]],Country_Parameter!A:C,3,0)</f>
        <v>Parameter 1</v>
      </c>
      <c r="D10120">
        <v>200418</v>
      </c>
      <c r="E10120">
        <v>0</v>
      </c>
      <c r="F10120">
        <v>0</v>
      </c>
      <c r="G10120">
        <v>0</v>
      </c>
      <c r="H10120">
        <v>0</v>
      </c>
      <c r="I10120">
        <v>0</v>
      </c>
      <c r="J10120">
        <v>0</v>
      </c>
      <c r="K10120">
        <v>0</v>
      </c>
      <c r="L10120">
        <v>0</v>
      </c>
    </row>
    <row r="10121" spans="1:12">
      <c r="A10121" s="1" t="s">
        <v>147</v>
      </c>
      <c r="B10121">
        <v>1953</v>
      </c>
      <c r="C10121" t="str">
        <f>VLOOKUP(co2_data[[#This Row],[country]],Country_Parameter!A:C,3,0)</f>
        <v>Parameter 1</v>
      </c>
      <c r="D10121">
        <v>199605</v>
      </c>
      <c r="E10121">
        <v>0</v>
      </c>
      <c r="F10121">
        <v>0</v>
      </c>
      <c r="G10121">
        <v>0</v>
      </c>
      <c r="H10121">
        <v>0</v>
      </c>
      <c r="I10121">
        <v>0</v>
      </c>
      <c r="J10121">
        <v>0</v>
      </c>
      <c r="K10121">
        <v>0</v>
      </c>
      <c r="L10121">
        <v>0</v>
      </c>
    </row>
    <row r="10122" spans="1:12">
      <c r="A10122" s="1" t="s">
        <v>147</v>
      </c>
      <c r="B10122">
        <v>1954</v>
      </c>
      <c r="C10122" t="str">
        <f>VLOOKUP(co2_data[[#This Row],[country]],Country_Parameter!A:C,3,0)</f>
        <v>Parameter 1</v>
      </c>
      <c r="D10122">
        <v>197879</v>
      </c>
      <c r="E10122">
        <v>0</v>
      </c>
      <c r="F10122">
        <v>0</v>
      </c>
      <c r="G10122">
        <v>0</v>
      </c>
      <c r="H10122">
        <v>0</v>
      </c>
      <c r="I10122">
        <v>0</v>
      </c>
      <c r="J10122">
        <v>0</v>
      </c>
      <c r="K10122">
        <v>0</v>
      </c>
      <c r="L10122">
        <v>0</v>
      </c>
    </row>
    <row r="10123" spans="1:12">
      <c r="A10123" s="1" t="s">
        <v>147</v>
      </c>
      <c r="B10123">
        <v>1955</v>
      </c>
      <c r="C10123" t="str">
        <f>VLOOKUP(co2_data[[#This Row],[country]],Country_Parameter!A:C,3,0)</f>
        <v>Parameter 1</v>
      </c>
      <c r="D10123">
        <v>195454</v>
      </c>
      <c r="E10123">
        <v>0</v>
      </c>
      <c r="F10123">
        <v>0</v>
      </c>
      <c r="G10123">
        <v>0</v>
      </c>
      <c r="H10123">
        <v>0</v>
      </c>
      <c r="I10123">
        <v>0</v>
      </c>
      <c r="J10123">
        <v>0</v>
      </c>
      <c r="K10123">
        <v>0</v>
      </c>
      <c r="L10123">
        <v>0</v>
      </c>
    </row>
    <row r="10124" spans="1:12">
      <c r="A10124" s="1" t="s">
        <v>147</v>
      </c>
      <c r="B10124">
        <v>1956</v>
      </c>
      <c r="C10124" t="str">
        <f>VLOOKUP(co2_data[[#This Row],[country]],Country_Parameter!A:C,3,0)</f>
        <v>Parameter 1</v>
      </c>
      <c r="D10124">
        <v>192190</v>
      </c>
      <c r="E10124">
        <v>0</v>
      </c>
      <c r="F10124">
        <v>0</v>
      </c>
      <c r="G10124">
        <v>0</v>
      </c>
      <c r="H10124">
        <v>0</v>
      </c>
      <c r="I10124">
        <v>0</v>
      </c>
      <c r="J10124">
        <v>0</v>
      </c>
      <c r="K10124">
        <v>0</v>
      </c>
      <c r="L10124">
        <v>0</v>
      </c>
    </row>
    <row r="10125" spans="1:12">
      <c r="A10125" s="1" t="s">
        <v>147</v>
      </c>
      <c r="B10125">
        <v>1957</v>
      </c>
      <c r="C10125" t="str">
        <f>VLOOKUP(co2_data[[#This Row],[country]],Country_Parameter!A:C,3,0)</f>
        <v>Parameter 1</v>
      </c>
      <c r="D10125">
        <v>188201</v>
      </c>
      <c r="E10125">
        <v>0</v>
      </c>
      <c r="F10125">
        <v>0</v>
      </c>
      <c r="G10125">
        <v>0</v>
      </c>
      <c r="H10125">
        <v>0</v>
      </c>
      <c r="I10125">
        <v>0</v>
      </c>
      <c r="J10125">
        <v>0</v>
      </c>
      <c r="K10125">
        <v>0</v>
      </c>
      <c r="L10125">
        <v>0</v>
      </c>
    </row>
    <row r="10126" spans="1:12">
      <c r="A10126" s="1" t="s">
        <v>147</v>
      </c>
      <c r="B10126">
        <v>1958</v>
      </c>
      <c r="C10126" t="str">
        <f>VLOOKUP(co2_data[[#This Row],[country]],Country_Parameter!A:C,3,0)</f>
        <v>Parameter 1</v>
      </c>
      <c r="D10126">
        <v>183680</v>
      </c>
      <c r="E10126">
        <v>0</v>
      </c>
      <c r="F10126">
        <v>0</v>
      </c>
      <c r="G10126">
        <v>0</v>
      </c>
      <c r="H10126">
        <v>0</v>
      </c>
      <c r="I10126">
        <v>0</v>
      </c>
      <c r="J10126">
        <v>0</v>
      </c>
      <c r="K10126">
        <v>0</v>
      </c>
      <c r="L10126">
        <v>0</v>
      </c>
    </row>
    <row r="10127" spans="1:12">
      <c r="A10127" s="1" t="s">
        <v>147</v>
      </c>
      <c r="B10127">
        <v>1959</v>
      </c>
      <c r="C10127" t="str">
        <f>VLOOKUP(co2_data[[#This Row],[country]],Country_Parameter!A:C,3,0)</f>
        <v>Parameter 1</v>
      </c>
      <c r="D10127">
        <v>178432</v>
      </c>
      <c r="E10127">
        <v>0</v>
      </c>
      <c r="F10127">
        <v>0</v>
      </c>
      <c r="G10127">
        <v>0</v>
      </c>
      <c r="H10127">
        <v>0</v>
      </c>
      <c r="I10127">
        <v>0</v>
      </c>
      <c r="J10127">
        <v>0</v>
      </c>
      <c r="K10127">
        <v>0</v>
      </c>
      <c r="L10127">
        <v>0</v>
      </c>
    </row>
    <row r="10128" spans="1:12">
      <c r="A10128" s="1" t="s">
        <v>147</v>
      </c>
      <c r="B10128">
        <v>1960</v>
      </c>
      <c r="C10128" t="str">
        <f>VLOOKUP(co2_data[[#This Row],[country]],Country_Parameter!A:C,3,0)</f>
        <v>Parameter 1</v>
      </c>
      <c r="D10128">
        <v>173333</v>
      </c>
      <c r="E10128">
        <v>0</v>
      </c>
      <c r="F10128">
        <v>0</v>
      </c>
      <c r="G10128">
        <v>0</v>
      </c>
      <c r="H10128">
        <v>0</v>
      </c>
      <c r="I10128">
        <v>0</v>
      </c>
      <c r="J10128">
        <v>0</v>
      </c>
      <c r="K10128">
        <v>0</v>
      </c>
      <c r="L10128">
        <v>0</v>
      </c>
    </row>
    <row r="10129" spans="1:12">
      <c r="A10129" s="1" t="s">
        <v>147</v>
      </c>
      <c r="B10129">
        <v>1961</v>
      </c>
      <c r="C10129" t="str">
        <f>VLOOKUP(co2_data[[#This Row],[country]],Country_Parameter!A:C,3,0)</f>
        <v>Parameter 1</v>
      </c>
      <c r="D10129">
        <v>173333</v>
      </c>
      <c r="E10129">
        <v>0</v>
      </c>
      <c r="F10129">
        <v>0</v>
      </c>
      <c r="G10129">
        <v>0</v>
      </c>
      <c r="H10129">
        <v>0</v>
      </c>
      <c r="I10129">
        <v>0</v>
      </c>
      <c r="J10129">
        <v>0</v>
      </c>
      <c r="K10129">
        <v>0</v>
      </c>
      <c r="L10129">
        <v>0</v>
      </c>
    </row>
    <row r="10130" spans="1:12">
      <c r="A10130" s="1" t="s">
        <v>147</v>
      </c>
      <c r="B10130">
        <v>1962</v>
      </c>
      <c r="C10130" t="str">
        <f>VLOOKUP(co2_data[[#This Row],[country]],Country_Parameter!A:C,3,0)</f>
        <v>Parameter 1</v>
      </c>
      <c r="D10130">
        <v>177825</v>
      </c>
      <c r="E10130">
        <v>0</v>
      </c>
      <c r="F10130">
        <v>0</v>
      </c>
      <c r="G10130">
        <v>0</v>
      </c>
      <c r="H10130">
        <v>0</v>
      </c>
      <c r="I10130">
        <v>0</v>
      </c>
      <c r="J10130">
        <v>0</v>
      </c>
      <c r="K10130">
        <v>0</v>
      </c>
      <c r="L10130">
        <v>0</v>
      </c>
    </row>
    <row r="10131" spans="1:12">
      <c r="A10131" s="1" t="s">
        <v>147</v>
      </c>
      <c r="B10131">
        <v>1963</v>
      </c>
      <c r="C10131" t="str">
        <f>VLOOKUP(co2_data[[#This Row],[country]],Country_Parameter!A:C,3,0)</f>
        <v>Parameter 1</v>
      </c>
      <c r="D10131">
        <v>182143</v>
      </c>
      <c r="E10131">
        <v>0</v>
      </c>
      <c r="F10131">
        <v>0</v>
      </c>
      <c r="G10131">
        <v>0</v>
      </c>
      <c r="H10131">
        <v>0</v>
      </c>
      <c r="I10131">
        <v>0</v>
      </c>
      <c r="J10131">
        <v>0</v>
      </c>
      <c r="K10131">
        <v>0</v>
      </c>
      <c r="L10131">
        <v>0</v>
      </c>
    </row>
    <row r="10132" spans="1:12">
      <c r="A10132" s="1" t="s">
        <v>147</v>
      </c>
      <c r="B10132">
        <v>1964</v>
      </c>
      <c r="C10132" t="str">
        <f>VLOOKUP(co2_data[[#This Row],[country]],Country_Parameter!A:C,3,0)</f>
        <v>Parameter 1</v>
      </c>
      <c r="D10132">
        <v>225672</v>
      </c>
      <c r="E10132">
        <v>0</v>
      </c>
      <c r="F10132">
        <v>0</v>
      </c>
      <c r="G10132">
        <v>0</v>
      </c>
      <c r="H10132">
        <v>0</v>
      </c>
      <c r="I10132">
        <v>0</v>
      </c>
      <c r="J10132">
        <v>0</v>
      </c>
      <c r="K10132">
        <v>0</v>
      </c>
      <c r="L10132">
        <v>0</v>
      </c>
    </row>
    <row r="10133" spans="1:12">
      <c r="A10133" s="1" t="s">
        <v>147</v>
      </c>
      <c r="B10133">
        <v>1965</v>
      </c>
      <c r="C10133" t="str">
        <f>VLOOKUP(co2_data[[#This Row],[country]],Country_Parameter!A:C,3,0)</f>
        <v>Parameter 1</v>
      </c>
      <c r="D10133">
        <v>265637</v>
      </c>
      <c r="E10133">
        <v>0</v>
      </c>
      <c r="F10133">
        <v>0</v>
      </c>
      <c r="G10133">
        <v>0</v>
      </c>
      <c r="H10133">
        <v>0</v>
      </c>
      <c r="I10133">
        <v>0</v>
      </c>
      <c r="J10133">
        <v>0</v>
      </c>
      <c r="K10133">
        <v>0</v>
      </c>
      <c r="L10133">
        <v>0</v>
      </c>
    </row>
    <row r="10134" spans="1:12">
      <c r="A10134" s="1" t="s">
        <v>147</v>
      </c>
      <c r="B10134">
        <v>1966</v>
      </c>
      <c r="C10134" t="str">
        <f>VLOOKUP(co2_data[[#This Row],[country]],Country_Parameter!A:C,3,0)</f>
        <v>Parameter 1</v>
      </c>
      <c r="D10134">
        <v>262951</v>
      </c>
      <c r="E10134">
        <v>0</v>
      </c>
      <c r="F10134">
        <v>0</v>
      </c>
      <c r="G10134">
        <v>0</v>
      </c>
      <c r="H10134">
        <v>0</v>
      </c>
      <c r="I10134">
        <v>0</v>
      </c>
      <c r="J10134">
        <v>0</v>
      </c>
      <c r="K10134">
        <v>0</v>
      </c>
      <c r="L10134">
        <v>0</v>
      </c>
    </row>
    <row r="10135" spans="1:12">
      <c r="A10135" s="1" t="s">
        <v>147</v>
      </c>
      <c r="B10135">
        <v>1967</v>
      </c>
      <c r="C10135" t="str">
        <f>VLOOKUP(co2_data[[#This Row],[country]],Country_Parameter!A:C,3,0)</f>
        <v>Parameter 1</v>
      </c>
      <c r="D10135">
        <v>260430</v>
      </c>
      <c r="E10135">
        <v>0</v>
      </c>
      <c r="F10135">
        <v>0</v>
      </c>
      <c r="G10135">
        <v>0</v>
      </c>
      <c r="H10135">
        <v>0</v>
      </c>
      <c r="I10135">
        <v>0</v>
      </c>
      <c r="J10135">
        <v>0</v>
      </c>
      <c r="K10135">
        <v>0</v>
      </c>
      <c r="L10135">
        <v>0</v>
      </c>
    </row>
    <row r="10136" spans="1:12">
      <c r="A10136" s="1" t="s">
        <v>147</v>
      </c>
      <c r="B10136">
        <v>1968</v>
      </c>
      <c r="C10136" t="str">
        <f>VLOOKUP(co2_data[[#This Row],[country]],Country_Parameter!A:C,3,0)</f>
        <v>Parameter 1</v>
      </c>
      <c r="D10136">
        <v>257942</v>
      </c>
      <c r="E10136">
        <v>0</v>
      </c>
      <c r="F10136">
        <v>0</v>
      </c>
      <c r="G10136">
        <v>0</v>
      </c>
      <c r="H10136">
        <v>0</v>
      </c>
      <c r="I10136">
        <v>0</v>
      </c>
      <c r="J10136">
        <v>0</v>
      </c>
      <c r="K10136">
        <v>0</v>
      </c>
      <c r="L10136">
        <v>0</v>
      </c>
    </row>
    <row r="10137" spans="1:12">
      <c r="A10137" s="1" t="s">
        <v>147</v>
      </c>
      <c r="B10137">
        <v>1969</v>
      </c>
      <c r="C10137" t="str">
        <f>VLOOKUP(co2_data[[#This Row],[country]],Country_Parameter!A:C,3,0)</f>
        <v>Parameter 1</v>
      </c>
      <c r="D10137">
        <v>255316</v>
      </c>
      <c r="E10137">
        <v>0</v>
      </c>
      <c r="F10137">
        <v>0</v>
      </c>
      <c r="G10137">
        <v>0</v>
      </c>
      <c r="H10137">
        <v>0</v>
      </c>
      <c r="I10137">
        <v>0</v>
      </c>
      <c r="J10137">
        <v>0</v>
      </c>
      <c r="K10137">
        <v>0</v>
      </c>
      <c r="L10137">
        <v>0</v>
      </c>
    </row>
    <row r="10138" spans="1:12">
      <c r="A10138" s="1" t="s">
        <v>147</v>
      </c>
      <c r="B10138">
        <v>1970</v>
      </c>
      <c r="C10138" t="str">
        <f>VLOOKUP(co2_data[[#This Row],[country]],Country_Parameter!A:C,3,0)</f>
        <v>Parameter 1</v>
      </c>
      <c r="D10138">
        <v>257405</v>
      </c>
      <c r="E10138">
        <v>0</v>
      </c>
      <c r="F10138">
        <v>0</v>
      </c>
      <c r="G10138">
        <v>0</v>
      </c>
      <c r="H10138">
        <v>0</v>
      </c>
      <c r="I10138">
        <v>0</v>
      </c>
      <c r="J10138">
        <v>0</v>
      </c>
      <c r="K10138">
        <v>0</v>
      </c>
      <c r="L10138">
        <v>0</v>
      </c>
    </row>
    <row r="10139" spans="1:12">
      <c r="A10139" s="1" t="s">
        <v>147</v>
      </c>
      <c r="B10139">
        <v>1971</v>
      </c>
      <c r="C10139" t="str">
        <f>VLOOKUP(co2_data[[#This Row],[country]],Country_Parameter!A:C,3,0)</f>
        <v>Parameter 1</v>
      </c>
      <c r="D10139">
        <v>263470</v>
      </c>
      <c r="E10139">
        <v>0</v>
      </c>
      <c r="F10139">
        <v>0</v>
      </c>
      <c r="G10139">
        <v>0</v>
      </c>
      <c r="H10139">
        <v>0</v>
      </c>
      <c r="I10139">
        <v>0</v>
      </c>
      <c r="J10139">
        <v>0</v>
      </c>
      <c r="K10139">
        <v>0</v>
      </c>
      <c r="L10139">
        <v>0</v>
      </c>
    </row>
    <row r="10140" spans="1:12">
      <c r="A10140" s="1" t="s">
        <v>147</v>
      </c>
      <c r="B10140">
        <v>1972</v>
      </c>
      <c r="C10140" t="str">
        <f>VLOOKUP(co2_data[[#This Row],[country]],Country_Parameter!A:C,3,0)</f>
        <v>Parameter 1</v>
      </c>
      <c r="D10140">
        <v>273186</v>
      </c>
      <c r="E10140">
        <v>0</v>
      </c>
      <c r="F10140">
        <v>0</v>
      </c>
      <c r="G10140">
        <v>0</v>
      </c>
      <c r="H10140">
        <v>0</v>
      </c>
      <c r="I10140">
        <v>0</v>
      </c>
      <c r="J10140">
        <v>0</v>
      </c>
      <c r="K10140">
        <v>0</v>
      </c>
      <c r="L10140">
        <v>0</v>
      </c>
    </row>
    <row r="10141" spans="1:12">
      <c r="A10141" s="1" t="s">
        <v>147</v>
      </c>
      <c r="B10141">
        <v>1973</v>
      </c>
      <c r="C10141" t="str">
        <f>VLOOKUP(co2_data[[#This Row],[country]],Country_Parameter!A:C,3,0)</f>
        <v>Parameter 1</v>
      </c>
      <c r="D10141">
        <v>250336</v>
      </c>
      <c r="E10141">
        <v>0</v>
      </c>
      <c r="F10141">
        <v>0</v>
      </c>
      <c r="G10141">
        <v>0</v>
      </c>
      <c r="H10141">
        <v>0</v>
      </c>
      <c r="I10141">
        <v>0</v>
      </c>
      <c r="J10141">
        <v>0</v>
      </c>
      <c r="K10141">
        <v>0</v>
      </c>
      <c r="L10141">
        <v>0</v>
      </c>
    </row>
    <row r="10142" spans="1:12">
      <c r="A10142" s="1" t="s">
        <v>147</v>
      </c>
      <c r="B10142">
        <v>1974</v>
      </c>
      <c r="C10142" t="str">
        <f>VLOOKUP(co2_data[[#This Row],[country]],Country_Parameter!A:C,3,0)</f>
        <v>Parameter 1</v>
      </c>
      <c r="D10142">
        <v>221395</v>
      </c>
      <c r="E10142">
        <v>0</v>
      </c>
      <c r="F10142">
        <v>0</v>
      </c>
      <c r="G10142">
        <v>0</v>
      </c>
      <c r="H10142">
        <v>0</v>
      </c>
      <c r="I10142">
        <v>0</v>
      </c>
      <c r="J10142">
        <v>0</v>
      </c>
      <c r="K10142">
        <v>0</v>
      </c>
      <c r="L10142">
        <v>0</v>
      </c>
    </row>
    <row r="10143" spans="1:12">
      <c r="A10143" s="1" t="s">
        <v>147</v>
      </c>
      <c r="B10143">
        <v>1975</v>
      </c>
      <c r="C10143" t="str">
        <f>VLOOKUP(co2_data[[#This Row],[country]],Country_Parameter!A:C,3,0)</f>
        <v>Parameter 1</v>
      </c>
      <c r="D10143">
        <v>223951</v>
      </c>
      <c r="E10143">
        <v>0</v>
      </c>
      <c r="F10143">
        <v>0</v>
      </c>
      <c r="G10143">
        <v>0</v>
      </c>
      <c r="H10143">
        <v>0</v>
      </c>
      <c r="I10143">
        <v>0</v>
      </c>
      <c r="J10143">
        <v>0</v>
      </c>
      <c r="K10143">
        <v>0</v>
      </c>
      <c r="L10143">
        <v>0</v>
      </c>
    </row>
    <row r="10144" spans="1:12">
      <c r="A10144" s="1" t="s">
        <v>147</v>
      </c>
      <c r="B10144">
        <v>1976</v>
      </c>
      <c r="C10144" t="str">
        <f>VLOOKUP(co2_data[[#This Row],[country]],Country_Parameter!A:C,3,0)</f>
        <v>Parameter 1</v>
      </c>
      <c r="D10144">
        <v>227390</v>
      </c>
      <c r="E10144">
        <v>0</v>
      </c>
      <c r="F10144">
        <v>0</v>
      </c>
      <c r="G10144">
        <v>0</v>
      </c>
      <c r="H10144">
        <v>0</v>
      </c>
      <c r="I10144">
        <v>0</v>
      </c>
      <c r="J10144">
        <v>0</v>
      </c>
      <c r="K10144">
        <v>0</v>
      </c>
      <c r="L10144">
        <v>0</v>
      </c>
    </row>
    <row r="10145" spans="1:12">
      <c r="A10145" s="1" t="s">
        <v>147</v>
      </c>
      <c r="B10145">
        <v>1977</v>
      </c>
      <c r="C10145" t="str">
        <f>VLOOKUP(co2_data[[#This Row],[country]],Country_Parameter!A:C,3,0)</f>
        <v>Parameter 1</v>
      </c>
      <c r="D10145">
        <v>231547</v>
      </c>
      <c r="E10145">
        <v>0</v>
      </c>
      <c r="F10145">
        <v>0</v>
      </c>
      <c r="G10145">
        <v>0</v>
      </c>
      <c r="H10145">
        <v>0</v>
      </c>
      <c r="I10145">
        <v>0</v>
      </c>
      <c r="J10145">
        <v>0</v>
      </c>
      <c r="K10145">
        <v>0</v>
      </c>
      <c r="L10145">
        <v>0</v>
      </c>
    </row>
    <row r="10146" spans="1:12">
      <c r="A10146" s="1" t="s">
        <v>147</v>
      </c>
      <c r="B10146">
        <v>1978</v>
      </c>
      <c r="C10146" t="str">
        <f>VLOOKUP(co2_data[[#This Row],[country]],Country_Parameter!A:C,3,0)</f>
        <v>Parameter 1</v>
      </c>
      <c r="D10146">
        <v>236218</v>
      </c>
      <c r="E10146">
        <v>0</v>
      </c>
      <c r="F10146">
        <v>0</v>
      </c>
      <c r="G10146">
        <v>0</v>
      </c>
      <c r="H10146">
        <v>0</v>
      </c>
      <c r="I10146">
        <v>0</v>
      </c>
      <c r="J10146">
        <v>0</v>
      </c>
      <c r="K10146">
        <v>0</v>
      </c>
      <c r="L10146">
        <v>0</v>
      </c>
    </row>
    <row r="10147" spans="1:12">
      <c r="A10147" s="1" t="s">
        <v>147</v>
      </c>
      <c r="B10147">
        <v>1979</v>
      </c>
      <c r="C10147" t="str">
        <f>VLOOKUP(co2_data[[#This Row],[country]],Country_Parameter!A:C,3,0)</f>
        <v>Parameter 1</v>
      </c>
      <c r="D10147">
        <v>241160</v>
      </c>
      <c r="E10147">
        <v>0</v>
      </c>
      <c r="F10147">
        <v>0</v>
      </c>
      <c r="G10147">
        <v>0</v>
      </c>
      <c r="H10147">
        <v>0</v>
      </c>
      <c r="I10147">
        <v>0</v>
      </c>
      <c r="J10147">
        <v>0</v>
      </c>
      <c r="K10147">
        <v>0</v>
      </c>
      <c r="L10147">
        <v>0</v>
      </c>
    </row>
    <row r="10148" spans="1:12">
      <c r="A10148" s="1" t="s">
        <v>147</v>
      </c>
      <c r="B10148">
        <v>1980</v>
      </c>
      <c r="C10148" t="str">
        <f>VLOOKUP(co2_data[[#This Row],[country]],Country_Parameter!A:C,3,0)</f>
        <v>Parameter 1</v>
      </c>
      <c r="D10148">
        <v>246108</v>
      </c>
      <c r="E10148">
        <v>0</v>
      </c>
      <c r="F10148">
        <v>0</v>
      </c>
      <c r="G10148">
        <v>1</v>
      </c>
      <c r="H10148">
        <v>0</v>
      </c>
      <c r="I10148">
        <v>0</v>
      </c>
      <c r="J10148">
        <v>0</v>
      </c>
      <c r="K10148">
        <v>1</v>
      </c>
      <c r="L10148">
        <v>0</v>
      </c>
    </row>
    <row r="10149" spans="1:12">
      <c r="A10149" s="1" t="s">
        <v>147</v>
      </c>
      <c r="B10149">
        <v>1981</v>
      </c>
      <c r="C10149" t="str">
        <f>VLOOKUP(co2_data[[#This Row],[country]],Country_Parameter!A:C,3,0)</f>
        <v>Parameter 1</v>
      </c>
      <c r="D10149">
        <v>252516</v>
      </c>
      <c r="E10149">
        <v>0</v>
      </c>
      <c r="F10149">
        <v>0</v>
      </c>
      <c r="G10149">
        <v>1</v>
      </c>
      <c r="H10149">
        <v>0</v>
      </c>
      <c r="I10149">
        <v>0</v>
      </c>
      <c r="J10149">
        <v>0</v>
      </c>
      <c r="K10149">
        <v>1</v>
      </c>
      <c r="L10149">
        <v>0</v>
      </c>
    </row>
    <row r="10150" spans="1:12">
      <c r="A10150" s="1" t="s">
        <v>147</v>
      </c>
      <c r="B10150">
        <v>1982</v>
      </c>
      <c r="C10150" t="str">
        <f>VLOOKUP(co2_data[[#This Row],[country]],Country_Parameter!A:C,3,0)</f>
        <v>Parameter 1</v>
      </c>
      <c r="D10150">
        <v>261055</v>
      </c>
      <c r="E10150">
        <v>0</v>
      </c>
      <c r="F10150">
        <v>0</v>
      </c>
      <c r="G10150">
        <v>0</v>
      </c>
      <c r="H10150">
        <v>0</v>
      </c>
      <c r="I10150">
        <v>0</v>
      </c>
      <c r="J10150">
        <v>0</v>
      </c>
      <c r="K10150">
        <v>0</v>
      </c>
      <c r="L10150">
        <v>0</v>
      </c>
    </row>
    <row r="10151" spans="1:12">
      <c r="A10151" s="1" t="s">
        <v>147</v>
      </c>
      <c r="B10151">
        <v>1983</v>
      </c>
      <c r="C10151" t="str">
        <f>VLOOKUP(co2_data[[#This Row],[country]],Country_Parameter!A:C,3,0)</f>
        <v>Parameter 1</v>
      </c>
      <c r="D10151">
        <v>270519</v>
      </c>
      <c r="E10151">
        <v>0</v>
      </c>
      <c r="F10151">
        <v>0</v>
      </c>
      <c r="G10151">
        <v>1</v>
      </c>
      <c r="H10151">
        <v>0</v>
      </c>
      <c r="I10151">
        <v>0</v>
      </c>
      <c r="J10151">
        <v>0</v>
      </c>
      <c r="K10151">
        <v>1</v>
      </c>
      <c r="L10151">
        <v>0</v>
      </c>
    </row>
    <row r="10152" spans="1:12">
      <c r="A10152" s="1" t="s">
        <v>147</v>
      </c>
      <c r="B10152">
        <v>1984</v>
      </c>
      <c r="C10152" t="str">
        <f>VLOOKUP(co2_data[[#This Row],[country]],Country_Parameter!A:C,3,0)</f>
        <v>Parameter 1</v>
      </c>
      <c r="D10152">
        <v>280560</v>
      </c>
      <c r="E10152">
        <v>0</v>
      </c>
      <c r="F10152">
        <v>0</v>
      </c>
      <c r="G10152">
        <v>1</v>
      </c>
      <c r="H10152">
        <v>0</v>
      </c>
      <c r="I10152">
        <v>0</v>
      </c>
      <c r="J10152">
        <v>0</v>
      </c>
      <c r="K10152">
        <v>1</v>
      </c>
      <c r="L10152">
        <v>0</v>
      </c>
    </row>
    <row r="10153" spans="1:12">
      <c r="A10153" s="1" t="s">
        <v>147</v>
      </c>
      <c r="B10153">
        <v>1985</v>
      </c>
      <c r="C10153" t="str">
        <f>VLOOKUP(co2_data[[#This Row],[country]],Country_Parameter!A:C,3,0)</f>
        <v>Parameter 1</v>
      </c>
      <c r="D10153">
        <v>291287</v>
      </c>
      <c r="E10153">
        <v>0</v>
      </c>
      <c r="F10153">
        <v>0</v>
      </c>
      <c r="G10153">
        <v>1</v>
      </c>
      <c r="H10153">
        <v>0</v>
      </c>
      <c r="I10153">
        <v>0</v>
      </c>
      <c r="J10153">
        <v>0</v>
      </c>
      <c r="K10153">
        <v>1</v>
      </c>
      <c r="L10153">
        <v>0</v>
      </c>
    </row>
    <row r="10154" spans="1:12">
      <c r="A10154" s="1" t="s">
        <v>147</v>
      </c>
      <c r="B10154">
        <v>1986</v>
      </c>
      <c r="C10154" t="str">
        <f>VLOOKUP(co2_data[[#This Row],[country]],Country_Parameter!A:C,3,0)</f>
        <v>Parameter 1</v>
      </c>
      <c r="D10154">
        <v>302678</v>
      </c>
      <c r="E10154">
        <v>0</v>
      </c>
      <c r="F10154">
        <v>0</v>
      </c>
      <c r="G10154">
        <v>1</v>
      </c>
      <c r="H10154">
        <v>0</v>
      </c>
      <c r="I10154">
        <v>0</v>
      </c>
      <c r="J10154">
        <v>0</v>
      </c>
      <c r="K10154">
        <v>1</v>
      </c>
      <c r="L10154">
        <v>0</v>
      </c>
    </row>
    <row r="10155" spans="1:12">
      <c r="A10155" s="1" t="s">
        <v>147</v>
      </c>
      <c r="B10155">
        <v>1987</v>
      </c>
      <c r="C10155" t="str">
        <f>VLOOKUP(co2_data[[#This Row],[country]],Country_Parameter!A:C,3,0)</f>
        <v>Parameter 1</v>
      </c>
      <c r="D10155">
        <v>314628</v>
      </c>
      <c r="E10155">
        <v>0</v>
      </c>
      <c r="F10155">
        <v>0</v>
      </c>
      <c r="G10155">
        <v>1</v>
      </c>
      <c r="H10155">
        <v>0</v>
      </c>
      <c r="I10155">
        <v>0</v>
      </c>
      <c r="J10155">
        <v>0</v>
      </c>
      <c r="K10155">
        <v>1</v>
      </c>
      <c r="L10155">
        <v>0</v>
      </c>
    </row>
    <row r="10156" spans="1:12">
      <c r="A10156" s="1" t="s">
        <v>147</v>
      </c>
      <c r="B10156">
        <v>1988</v>
      </c>
      <c r="C10156" t="str">
        <f>VLOOKUP(co2_data[[#This Row],[country]],Country_Parameter!A:C,3,0)</f>
        <v>Parameter 1</v>
      </c>
      <c r="D10156">
        <v>326912</v>
      </c>
      <c r="E10156">
        <v>0</v>
      </c>
      <c r="F10156">
        <v>0</v>
      </c>
      <c r="G10156">
        <v>1</v>
      </c>
      <c r="H10156">
        <v>0</v>
      </c>
      <c r="I10156">
        <v>0</v>
      </c>
      <c r="J10156">
        <v>0</v>
      </c>
      <c r="K10156">
        <v>1</v>
      </c>
      <c r="L10156">
        <v>0</v>
      </c>
    </row>
    <row r="10157" spans="1:12">
      <c r="A10157" s="1" t="s">
        <v>147</v>
      </c>
      <c r="B10157">
        <v>1989</v>
      </c>
      <c r="C10157" t="str">
        <f>VLOOKUP(co2_data[[#This Row],[country]],Country_Parameter!A:C,3,0)</f>
        <v>Parameter 1</v>
      </c>
      <c r="D10157">
        <v>339226</v>
      </c>
      <c r="E10157">
        <v>0</v>
      </c>
      <c r="F10157">
        <v>0</v>
      </c>
      <c r="G10157">
        <v>1</v>
      </c>
      <c r="H10157">
        <v>0</v>
      </c>
      <c r="I10157">
        <v>0</v>
      </c>
      <c r="J10157">
        <v>0</v>
      </c>
      <c r="K10157">
        <v>1</v>
      </c>
      <c r="L10157">
        <v>0</v>
      </c>
    </row>
    <row r="10158" spans="1:12">
      <c r="A10158" s="1" t="s">
        <v>147</v>
      </c>
      <c r="B10158">
        <v>1990</v>
      </c>
      <c r="C10158" t="str">
        <f>VLOOKUP(co2_data[[#This Row],[country]],Country_Parameter!A:C,3,0)</f>
        <v>Parameter 1</v>
      </c>
      <c r="D10158">
        <v>351127</v>
      </c>
      <c r="E10158">
        <v>0</v>
      </c>
      <c r="F10158">
        <v>0</v>
      </c>
      <c r="G10158">
        <v>1</v>
      </c>
      <c r="H10158">
        <v>0</v>
      </c>
      <c r="I10158">
        <v>0</v>
      </c>
      <c r="J10158">
        <v>0</v>
      </c>
      <c r="K10158">
        <v>1</v>
      </c>
      <c r="L10158">
        <v>0</v>
      </c>
    </row>
    <row r="10159" spans="1:12">
      <c r="A10159" s="1" t="s">
        <v>147</v>
      </c>
      <c r="B10159">
        <v>1991</v>
      </c>
      <c r="C10159" t="str">
        <f>VLOOKUP(co2_data[[#This Row],[country]],Country_Parameter!A:C,3,0)</f>
        <v>Parameter 1</v>
      </c>
      <c r="D10159">
        <v>362276</v>
      </c>
      <c r="E10159">
        <v>0</v>
      </c>
      <c r="F10159">
        <v>0</v>
      </c>
      <c r="G10159">
        <v>1</v>
      </c>
      <c r="H10159">
        <v>0</v>
      </c>
      <c r="I10159">
        <v>0</v>
      </c>
      <c r="J10159">
        <v>0</v>
      </c>
      <c r="K10159">
        <v>1</v>
      </c>
      <c r="L10159">
        <v>0</v>
      </c>
    </row>
    <row r="10160" spans="1:12">
      <c r="A10160" s="1" t="s">
        <v>147</v>
      </c>
      <c r="B10160">
        <v>1992</v>
      </c>
      <c r="C10160" t="str">
        <f>VLOOKUP(co2_data[[#This Row],[country]],Country_Parameter!A:C,3,0)</f>
        <v>Parameter 1</v>
      </c>
      <c r="D10160">
        <v>372256</v>
      </c>
      <c r="E10160">
        <v>0</v>
      </c>
      <c r="F10160">
        <v>0</v>
      </c>
      <c r="G10160">
        <v>1</v>
      </c>
      <c r="H10160">
        <v>0</v>
      </c>
      <c r="I10160">
        <v>0</v>
      </c>
      <c r="J10160">
        <v>0</v>
      </c>
      <c r="K10160">
        <v>1</v>
      </c>
      <c r="L10160">
        <v>0</v>
      </c>
    </row>
    <row r="10161" spans="1:12">
      <c r="A10161" s="1" t="s">
        <v>147</v>
      </c>
      <c r="B10161">
        <v>1993</v>
      </c>
      <c r="C10161" t="str">
        <f>VLOOKUP(co2_data[[#This Row],[country]],Country_Parameter!A:C,3,0)</f>
        <v>Parameter 1</v>
      </c>
      <c r="D10161">
        <v>381334</v>
      </c>
      <c r="E10161">
        <v>0</v>
      </c>
      <c r="F10161">
        <v>0</v>
      </c>
      <c r="G10161">
        <v>1</v>
      </c>
      <c r="H10161">
        <v>0</v>
      </c>
      <c r="I10161">
        <v>0</v>
      </c>
      <c r="J10161">
        <v>0</v>
      </c>
      <c r="K10161">
        <v>1</v>
      </c>
      <c r="L10161">
        <v>0</v>
      </c>
    </row>
    <row r="10162" spans="1:12">
      <c r="A10162" s="1" t="s">
        <v>147</v>
      </c>
      <c r="B10162">
        <v>1994</v>
      </c>
      <c r="C10162" t="str">
        <f>VLOOKUP(co2_data[[#This Row],[country]],Country_Parameter!A:C,3,0)</f>
        <v>Parameter 1</v>
      </c>
      <c r="D10162">
        <v>390130</v>
      </c>
      <c r="E10162">
        <v>0</v>
      </c>
      <c r="F10162">
        <v>0</v>
      </c>
      <c r="G10162">
        <v>1</v>
      </c>
      <c r="H10162">
        <v>0</v>
      </c>
      <c r="I10162">
        <v>0</v>
      </c>
      <c r="J10162">
        <v>0</v>
      </c>
      <c r="K10162">
        <v>1</v>
      </c>
      <c r="L10162">
        <v>0</v>
      </c>
    </row>
    <row r="10163" spans="1:12">
      <c r="A10163" s="1" t="s">
        <v>147</v>
      </c>
      <c r="B10163">
        <v>1995</v>
      </c>
      <c r="C10163" t="str">
        <f>VLOOKUP(co2_data[[#This Row],[country]],Country_Parameter!A:C,3,0)</f>
        <v>Parameter 1</v>
      </c>
      <c r="D10163">
        <v>398704</v>
      </c>
      <c r="E10163">
        <v>0</v>
      </c>
      <c r="F10163">
        <v>0</v>
      </c>
      <c r="G10163">
        <v>1</v>
      </c>
      <c r="H10163">
        <v>0</v>
      </c>
      <c r="I10163">
        <v>0</v>
      </c>
      <c r="J10163">
        <v>0</v>
      </c>
      <c r="K10163">
        <v>1</v>
      </c>
      <c r="L10163">
        <v>0</v>
      </c>
    </row>
    <row r="10164" spans="1:12">
      <c r="A10164" s="1" t="s">
        <v>147</v>
      </c>
      <c r="B10164">
        <v>1996</v>
      </c>
      <c r="C10164" t="str">
        <f>VLOOKUP(co2_data[[#This Row],[country]],Country_Parameter!A:C,3,0)</f>
        <v>Parameter 1</v>
      </c>
      <c r="D10164">
        <v>407031</v>
      </c>
      <c r="E10164">
        <v>0</v>
      </c>
      <c r="F10164">
        <v>0</v>
      </c>
      <c r="G10164">
        <v>1</v>
      </c>
      <c r="H10164">
        <v>0</v>
      </c>
      <c r="I10164">
        <v>0</v>
      </c>
      <c r="J10164">
        <v>0</v>
      </c>
      <c r="K10164">
        <v>1</v>
      </c>
      <c r="L10164">
        <v>0</v>
      </c>
    </row>
    <row r="10165" spans="1:12">
      <c r="A10165" s="1" t="s">
        <v>147</v>
      </c>
      <c r="B10165">
        <v>1997</v>
      </c>
      <c r="C10165" t="str">
        <f>VLOOKUP(co2_data[[#This Row],[country]],Country_Parameter!A:C,3,0)</f>
        <v>Parameter 1</v>
      </c>
      <c r="D10165">
        <v>415074</v>
      </c>
      <c r="E10165">
        <v>0</v>
      </c>
      <c r="F10165">
        <v>0</v>
      </c>
      <c r="G10165">
        <v>1</v>
      </c>
      <c r="H10165">
        <v>0</v>
      </c>
      <c r="I10165">
        <v>0</v>
      </c>
      <c r="J10165">
        <v>0</v>
      </c>
      <c r="K10165">
        <v>1</v>
      </c>
      <c r="L10165">
        <v>0</v>
      </c>
    </row>
    <row r="10166" spans="1:12">
      <c r="A10166" s="1" t="s">
        <v>147</v>
      </c>
      <c r="B10166">
        <v>1998</v>
      </c>
      <c r="C10166" t="str">
        <f>VLOOKUP(co2_data[[#This Row],[country]],Country_Parameter!A:C,3,0)</f>
        <v>Parameter 1</v>
      </c>
      <c r="D10166">
        <v>422816</v>
      </c>
      <c r="E10166">
        <v>0</v>
      </c>
      <c r="F10166">
        <v>0</v>
      </c>
      <c r="G10166">
        <v>1</v>
      </c>
      <c r="H10166">
        <v>0</v>
      </c>
      <c r="I10166">
        <v>0</v>
      </c>
      <c r="J10166">
        <v>0</v>
      </c>
      <c r="K10166">
        <v>1</v>
      </c>
      <c r="L10166">
        <v>0</v>
      </c>
    </row>
    <row r="10167" spans="1:12">
      <c r="A10167" s="1" t="s">
        <v>147</v>
      </c>
      <c r="B10167">
        <v>1999</v>
      </c>
      <c r="C10167" t="str">
        <f>VLOOKUP(co2_data[[#This Row],[country]],Country_Parameter!A:C,3,0)</f>
        <v>Parameter 1</v>
      </c>
      <c r="D10167">
        <v>430256</v>
      </c>
      <c r="E10167">
        <v>0</v>
      </c>
      <c r="F10167">
        <v>0</v>
      </c>
      <c r="G10167">
        <v>1</v>
      </c>
      <c r="H10167">
        <v>0</v>
      </c>
      <c r="I10167">
        <v>0</v>
      </c>
      <c r="J10167">
        <v>0</v>
      </c>
      <c r="K10167">
        <v>1</v>
      </c>
      <c r="L10167">
        <v>0</v>
      </c>
    </row>
    <row r="10168" spans="1:12">
      <c r="A10168" s="1" t="s">
        <v>147</v>
      </c>
      <c r="B10168">
        <v>2000</v>
      </c>
      <c r="C10168" t="str">
        <f>VLOOKUP(co2_data[[#This Row],[country]],Country_Parameter!A:C,3,0)</f>
        <v>Parameter 1</v>
      </c>
      <c r="D10168">
        <v>437317</v>
      </c>
      <c r="E10168">
        <v>0</v>
      </c>
      <c r="F10168">
        <v>0</v>
      </c>
      <c r="G10168">
        <v>2</v>
      </c>
      <c r="H10168">
        <v>0</v>
      </c>
      <c r="I10168">
        <v>0</v>
      </c>
      <c r="J10168">
        <v>0</v>
      </c>
      <c r="K10168">
        <v>2</v>
      </c>
      <c r="L10168">
        <v>0</v>
      </c>
    </row>
    <row r="10169" spans="1:12">
      <c r="A10169" s="1" t="s">
        <v>147</v>
      </c>
      <c r="B10169">
        <v>2001</v>
      </c>
      <c r="C10169" t="str">
        <f>VLOOKUP(co2_data[[#This Row],[country]],Country_Parameter!A:C,3,0)</f>
        <v>Parameter 1</v>
      </c>
      <c r="D10169">
        <v>445125</v>
      </c>
      <c r="E10169">
        <v>0</v>
      </c>
      <c r="F10169">
        <v>0</v>
      </c>
      <c r="G10169">
        <v>2</v>
      </c>
      <c r="H10169">
        <v>0</v>
      </c>
      <c r="I10169">
        <v>0</v>
      </c>
      <c r="J10169">
        <v>0</v>
      </c>
      <c r="K10169">
        <v>2</v>
      </c>
      <c r="L10169">
        <v>0</v>
      </c>
    </row>
    <row r="10170" spans="1:12">
      <c r="A10170" s="1" t="s">
        <v>147</v>
      </c>
      <c r="B10170">
        <v>2002</v>
      </c>
      <c r="C10170" t="str">
        <f>VLOOKUP(co2_data[[#This Row],[country]],Country_Parameter!A:C,3,0)</f>
        <v>Parameter 1</v>
      </c>
      <c r="D10170">
        <v>456027</v>
      </c>
      <c r="E10170">
        <v>0</v>
      </c>
      <c r="F10170">
        <v>0</v>
      </c>
      <c r="G10170">
        <v>1</v>
      </c>
      <c r="H10170">
        <v>0</v>
      </c>
      <c r="I10170">
        <v>0</v>
      </c>
      <c r="J10170">
        <v>0</v>
      </c>
      <c r="K10170">
        <v>1</v>
      </c>
      <c r="L10170">
        <v>0</v>
      </c>
    </row>
    <row r="10171" spans="1:12">
      <c r="A10171" s="1" t="s">
        <v>147</v>
      </c>
      <c r="B10171">
        <v>2003</v>
      </c>
      <c r="C10171" t="str">
        <f>VLOOKUP(co2_data[[#This Row],[country]],Country_Parameter!A:C,3,0)</f>
        <v>Parameter 1</v>
      </c>
      <c r="D10171">
        <v>469063</v>
      </c>
      <c r="E10171">
        <v>0</v>
      </c>
      <c r="F10171">
        <v>0</v>
      </c>
      <c r="G10171">
        <v>1</v>
      </c>
      <c r="H10171">
        <v>0</v>
      </c>
      <c r="I10171">
        <v>0</v>
      </c>
      <c r="J10171">
        <v>0</v>
      </c>
      <c r="K10171">
        <v>1</v>
      </c>
      <c r="L10171">
        <v>0</v>
      </c>
    </row>
    <row r="10172" spans="1:12">
      <c r="A10172" s="1" t="s">
        <v>147</v>
      </c>
      <c r="B10172">
        <v>2004</v>
      </c>
      <c r="C10172" t="str">
        <f>VLOOKUP(co2_data[[#This Row],[country]],Country_Parameter!A:C,3,0)</f>
        <v>Parameter 1</v>
      </c>
      <c r="D10172">
        <v>482209</v>
      </c>
      <c r="E10172">
        <v>0</v>
      </c>
      <c r="F10172">
        <v>0</v>
      </c>
      <c r="G10172">
        <v>2</v>
      </c>
      <c r="H10172">
        <v>0</v>
      </c>
      <c r="I10172">
        <v>0</v>
      </c>
      <c r="J10172">
        <v>0</v>
      </c>
      <c r="K10172">
        <v>2</v>
      </c>
      <c r="L10172">
        <v>0</v>
      </c>
    </row>
    <row r="10173" spans="1:12">
      <c r="A10173" s="1" t="s">
        <v>147</v>
      </c>
      <c r="B10173">
        <v>2005</v>
      </c>
      <c r="C10173" t="str">
        <f>VLOOKUP(co2_data[[#This Row],[country]],Country_Parameter!A:C,3,0)</f>
        <v>Parameter 1</v>
      </c>
      <c r="D10173">
        <v>495418</v>
      </c>
      <c r="E10173">
        <v>0</v>
      </c>
      <c r="F10173">
        <v>0</v>
      </c>
      <c r="G10173">
        <v>2</v>
      </c>
      <c r="H10173">
        <v>0</v>
      </c>
      <c r="I10173">
        <v>0</v>
      </c>
      <c r="J10173">
        <v>0</v>
      </c>
      <c r="K10173">
        <v>2</v>
      </c>
      <c r="L10173">
        <v>0</v>
      </c>
    </row>
    <row r="10174" spans="1:12">
      <c r="A10174" s="1" t="s">
        <v>147</v>
      </c>
      <c r="B10174">
        <v>2006</v>
      </c>
      <c r="C10174" t="str">
        <f>VLOOKUP(co2_data[[#This Row],[country]],Country_Parameter!A:C,3,0)</f>
        <v>Parameter 1</v>
      </c>
      <c r="D10174">
        <v>508753</v>
      </c>
      <c r="E10174">
        <v>0</v>
      </c>
      <c r="F10174">
        <v>0</v>
      </c>
      <c r="G10174">
        <v>1</v>
      </c>
      <c r="H10174">
        <v>0</v>
      </c>
      <c r="I10174">
        <v>0</v>
      </c>
      <c r="J10174">
        <v>0</v>
      </c>
      <c r="K10174">
        <v>1</v>
      </c>
      <c r="L10174">
        <v>0</v>
      </c>
    </row>
    <row r="10175" spans="1:12">
      <c r="A10175" s="1" t="s">
        <v>147</v>
      </c>
      <c r="B10175">
        <v>2007</v>
      </c>
      <c r="C10175" t="str">
        <f>VLOOKUP(co2_data[[#This Row],[country]],Country_Parameter!A:C,3,0)</f>
        <v>Parameter 1</v>
      </c>
      <c r="D10175">
        <v>522283</v>
      </c>
      <c r="E10175">
        <v>0</v>
      </c>
      <c r="F10175">
        <v>0</v>
      </c>
      <c r="G10175">
        <v>1</v>
      </c>
      <c r="H10175">
        <v>0</v>
      </c>
      <c r="I10175">
        <v>0</v>
      </c>
      <c r="J10175">
        <v>0</v>
      </c>
      <c r="K10175">
        <v>1</v>
      </c>
      <c r="L10175">
        <v>0</v>
      </c>
    </row>
    <row r="10176" spans="1:12">
      <c r="A10176" s="1" t="s">
        <v>147</v>
      </c>
      <c r="B10176">
        <v>2008</v>
      </c>
      <c r="C10176" t="str">
        <f>VLOOKUP(co2_data[[#This Row],[country]],Country_Parameter!A:C,3,0)</f>
        <v>Parameter 1</v>
      </c>
      <c r="D10176">
        <v>535937</v>
      </c>
      <c r="E10176">
        <v>0</v>
      </c>
      <c r="F10176">
        <v>0</v>
      </c>
      <c r="G10176">
        <v>1</v>
      </c>
      <c r="H10176">
        <v>0</v>
      </c>
      <c r="I10176">
        <v>0</v>
      </c>
      <c r="J10176">
        <v>0</v>
      </c>
      <c r="K10176">
        <v>1</v>
      </c>
      <c r="L10176">
        <v>0</v>
      </c>
    </row>
    <row r="10177" spans="1:12">
      <c r="A10177" s="1" t="s">
        <v>147</v>
      </c>
      <c r="B10177">
        <v>2009</v>
      </c>
      <c r="C10177" t="str">
        <f>VLOOKUP(co2_data[[#This Row],[country]],Country_Parameter!A:C,3,0)</f>
        <v>Parameter 1</v>
      </c>
      <c r="D10177">
        <v>549491</v>
      </c>
      <c r="E10177">
        <v>0</v>
      </c>
      <c r="F10177">
        <v>0</v>
      </c>
      <c r="G10177">
        <v>2</v>
      </c>
      <c r="H10177">
        <v>0</v>
      </c>
      <c r="I10177">
        <v>0</v>
      </c>
      <c r="J10177">
        <v>0</v>
      </c>
      <c r="K10177">
        <v>2</v>
      </c>
      <c r="L10177">
        <v>0</v>
      </c>
    </row>
    <row r="10178" spans="1:12">
      <c r="A10178" s="1" t="s">
        <v>147</v>
      </c>
      <c r="B10178">
        <v>2010</v>
      </c>
      <c r="C10178" t="str">
        <f>VLOOKUP(co2_data[[#This Row],[country]],Country_Parameter!A:C,3,0)</f>
        <v>Parameter 1</v>
      </c>
      <c r="D10178">
        <v>562810</v>
      </c>
      <c r="E10178">
        <v>0</v>
      </c>
      <c r="F10178">
        <v>0</v>
      </c>
      <c r="G10178">
        <v>1</v>
      </c>
      <c r="H10178">
        <v>0</v>
      </c>
      <c r="I10178">
        <v>0</v>
      </c>
      <c r="J10178">
        <v>0</v>
      </c>
      <c r="K10178">
        <v>1</v>
      </c>
      <c r="L10178">
        <v>0</v>
      </c>
    </row>
    <row r="10179" spans="1:12">
      <c r="A10179" s="1" t="s">
        <v>147</v>
      </c>
      <c r="B10179">
        <v>2011</v>
      </c>
      <c r="C10179" t="str">
        <f>VLOOKUP(co2_data[[#This Row],[country]],Country_Parameter!A:C,3,0)</f>
        <v>Parameter 1</v>
      </c>
      <c r="D10179">
        <v>575645</v>
      </c>
      <c r="E10179">
        <v>0</v>
      </c>
      <c r="F10179">
        <v>0</v>
      </c>
      <c r="G10179">
        <v>1</v>
      </c>
      <c r="H10179">
        <v>0</v>
      </c>
      <c r="I10179">
        <v>0</v>
      </c>
      <c r="J10179">
        <v>0</v>
      </c>
      <c r="K10179">
        <v>1</v>
      </c>
      <c r="L10179">
        <v>0</v>
      </c>
    </row>
    <row r="10180" spans="1:12">
      <c r="A10180" s="1" t="s">
        <v>147</v>
      </c>
      <c r="B10180">
        <v>2012</v>
      </c>
      <c r="C10180" t="str">
        <f>VLOOKUP(co2_data[[#This Row],[country]],Country_Parameter!A:C,3,0)</f>
        <v>Parameter 1</v>
      </c>
      <c r="D10180">
        <v>587451</v>
      </c>
      <c r="E10180">
        <v>0</v>
      </c>
      <c r="F10180">
        <v>0</v>
      </c>
      <c r="G10180">
        <v>1</v>
      </c>
      <c r="H10180">
        <v>0</v>
      </c>
      <c r="I10180">
        <v>0</v>
      </c>
      <c r="J10180">
        <v>0</v>
      </c>
      <c r="K10180">
        <v>1</v>
      </c>
      <c r="L10180">
        <v>0</v>
      </c>
    </row>
    <row r="10181" spans="1:12">
      <c r="A10181" s="1" t="s">
        <v>147</v>
      </c>
      <c r="B10181">
        <v>2013</v>
      </c>
      <c r="C10181" t="str">
        <f>VLOOKUP(co2_data[[#This Row],[country]],Country_Parameter!A:C,3,0)</f>
        <v>Parameter 1</v>
      </c>
      <c r="D10181">
        <v>598752</v>
      </c>
      <c r="E10181">
        <v>0</v>
      </c>
      <c r="F10181">
        <v>0</v>
      </c>
      <c r="G10181">
        <v>1</v>
      </c>
      <c r="H10181">
        <v>0</v>
      </c>
      <c r="I10181">
        <v>0</v>
      </c>
      <c r="J10181">
        <v>0</v>
      </c>
      <c r="K10181">
        <v>1</v>
      </c>
      <c r="L10181">
        <v>0</v>
      </c>
    </row>
    <row r="10182" spans="1:12">
      <c r="A10182" s="1" t="s">
        <v>147</v>
      </c>
      <c r="B10182">
        <v>2014</v>
      </c>
      <c r="C10182" t="str">
        <f>VLOOKUP(co2_data[[#This Row],[country]],Country_Parameter!A:C,3,0)</f>
        <v>Parameter 1</v>
      </c>
      <c r="D10182">
        <v>610308</v>
      </c>
      <c r="E10182">
        <v>0</v>
      </c>
      <c r="F10182">
        <v>0</v>
      </c>
      <c r="G10182">
        <v>1</v>
      </c>
      <c r="H10182">
        <v>0</v>
      </c>
      <c r="I10182">
        <v>0</v>
      </c>
      <c r="J10182">
        <v>0</v>
      </c>
      <c r="K10182">
        <v>1</v>
      </c>
      <c r="L10182">
        <v>0</v>
      </c>
    </row>
    <row r="10183" spans="1:12">
      <c r="A10183" s="1" t="s">
        <v>147</v>
      </c>
      <c r="B10183">
        <v>2015</v>
      </c>
      <c r="C10183" t="str">
        <f>VLOOKUP(co2_data[[#This Row],[country]],Country_Parameter!A:C,3,0)</f>
        <v>Parameter 1</v>
      </c>
      <c r="D10183">
        <v>622186</v>
      </c>
      <c r="E10183">
        <v>0</v>
      </c>
      <c r="F10183">
        <v>0</v>
      </c>
      <c r="G10183">
        <v>2</v>
      </c>
      <c r="H10183">
        <v>0</v>
      </c>
      <c r="I10183">
        <v>0</v>
      </c>
      <c r="J10183">
        <v>0</v>
      </c>
      <c r="K10183">
        <v>2</v>
      </c>
      <c r="L10183">
        <v>0</v>
      </c>
    </row>
    <row r="10184" spans="1:12">
      <c r="A10184" s="1" t="s">
        <v>147</v>
      </c>
      <c r="B10184">
        <v>2016</v>
      </c>
      <c r="C10184" t="str">
        <f>VLOOKUP(co2_data[[#This Row],[country]],Country_Parameter!A:C,3,0)</f>
        <v>Parameter 1</v>
      </c>
      <c r="D10184">
        <v>634316</v>
      </c>
      <c r="E10184">
        <v>0</v>
      </c>
      <c r="F10184">
        <v>0</v>
      </c>
      <c r="G10184">
        <v>2</v>
      </c>
      <c r="H10184">
        <v>0</v>
      </c>
      <c r="I10184">
        <v>0</v>
      </c>
      <c r="J10184">
        <v>0</v>
      </c>
      <c r="K10184">
        <v>2</v>
      </c>
      <c r="L10184">
        <v>0</v>
      </c>
    </row>
    <row r="10185" spans="1:12">
      <c r="A10185" s="1" t="s">
        <v>147</v>
      </c>
      <c r="B10185">
        <v>2017</v>
      </c>
      <c r="C10185" t="str">
        <f>VLOOKUP(co2_data[[#This Row],[country]],Country_Parameter!A:C,3,0)</f>
        <v>Parameter 1</v>
      </c>
      <c r="D10185">
        <v>646560</v>
      </c>
      <c r="E10185">
        <v>0</v>
      </c>
      <c r="F10185">
        <v>0</v>
      </c>
      <c r="G10185">
        <v>2</v>
      </c>
      <c r="H10185">
        <v>0</v>
      </c>
      <c r="I10185">
        <v>0</v>
      </c>
      <c r="J10185">
        <v>0</v>
      </c>
      <c r="K10185">
        <v>2</v>
      </c>
      <c r="L10185">
        <v>0</v>
      </c>
    </row>
    <row r="10186" spans="1:12">
      <c r="A10186" s="1" t="s">
        <v>147</v>
      </c>
      <c r="B10186">
        <v>2018</v>
      </c>
      <c r="C10186" t="str">
        <f>VLOOKUP(co2_data[[#This Row],[country]],Country_Parameter!A:C,3,0)</f>
        <v>Parameter 1</v>
      </c>
      <c r="D10186">
        <v>658777</v>
      </c>
      <c r="E10186">
        <v>0</v>
      </c>
      <c r="F10186">
        <v>0</v>
      </c>
      <c r="G10186">
        <v>1</v>
      </c>
      <c r="H10186">
        <v>0</v>
      </c>
      <c r="I10186">
        <v>0</v>
      </c>
      <c r="J10186">
        <v>0</v>
      </c>
      <c r="K10186">
        <v>1</v>
      </c>
      <c r="L10186">
        <v>0</v>
      </c>
    </row>
    <row r="10187" spans="1:12">
      <c r="A10187" s="1" t="s">
        <v>147</v>
      </c>
      <c r="B10187">
        <v>2019</v>
      </c>
      <c r="C10187" t="str">
        <f>VLOOKUP(co2_data[[#This Row],[country]],Country_Parameter!A:C,3,0)</f>
        <v>Parameter 1</v>
      </c>
      <c r="D10187">
        <v>670983</v>
      </c>
      <c r="E10187">
        <v>0</v>
      </c>
      <c r="F10187">
        <v>0</v>
      </c>
      <c r="G10187">
        <v>1</v>
      </c>
      <c r="H10187">
        <v>0</v>
      </c>
      <c r="I10187">
        <v>0</v>
      </c>
      <c r="J10187">
        <v>0</v>
      </c>
      <c r="K10187">
        <v>1</v>
      </c>
      <c r="L10187">
        <v>0</v>
      </c>
    </row>
    <row r="10188" spans="1:12">
      <c r="A10188" s="1" t="s">
        <v>147</v>
      </c>
      <c r="B10188">
        <v>2020</v>
      </c>
      <c r="C10188" t="str">
        <f>VLOOKUP(co2_data[[#This Row],[country]],Country_Parameter!A:C,3,0)</f>
        <v>Parameter 1</v>
      </c>
      <c r="D10188">
        <v>683073</v>
      </c>
      <c r="E10188">
        <v>0</v>
      </c>
      <c r="F10188">
        <v>0</v>
      </c>
      <c r="G10188">
        <v>1</v>
      </c>
      <c r="H10188">
        <v>0</v>
      </c>
      <c r="I10188">
        <v>0</v>
      </c>
      <c r="J10188">
        <v>0</v>
      </c>
      <c r="K10188">
        <v>1</v>
      </c>
      <c r="L10188">
        <v>0</v>
      </c>
    </row>
    <row r="10189" spans="1:12">
      <c r="A10189" s="1" t="s">
        <v>147</v>
      </c>
      <c r="B10189">
        <v>2021</v>
      </c>
      <c r="C10189" t="str">
        <f>VLOOKUP(co2_data[[#This Row],[country]],Country_Parameter!A:C,3,0)</f>
        <v>Parameter 1</v>
      </c>
      <c r="D10189">
        <v>694404</v>
      </c>
      <c r="E10189">
        <v>0</v>
      </c>
      <c r="F10189">
        <v>0</v>
      </c>
      <c r="G10189">
        <v>1</v>
      </c>
      <c r="H10189">
        <v>0</v>
      </c>
      <c r="I10189">
        <v>0</v>
      </c>
      <c r="J10189">
        <v>0</v>
      </c>
      <c r="K10189">
        <v>1</v>
      </c>
      <c r="L10189">
        <v>0</v>
      </c>
    </row>
    <row r="10190" spans="1:12">
      <c r="A10190" s="1" t="s">
        <v>147</v>
      </c>
      <c r="B10190">
        <v>2022</v>
      </c>
      <c r="C10190" t="str">
        <f>VLOOKUP(co2_data[[#This Row],[country]],Country_Parameter!A:C,3,0)</f>
        <v>Parameter 1</v>
      </c>
      <c r="D10190">
        <v>704359</v>
      </c>
      <c r="E10190">
        <v>0</v>
      </c>
      <c r="F10190">
        <v>0</v>
      </c>
      <c r="G10190">
        <v>1</v>
      </c>
      <c r="H10190">
        <v>0</v>
      </c>
      <c r="I10190">
        <v>0</v>
      </c>
      <c r="J10190">
        <v>0</v>
      </c>
      <c r="K10190">
        <v>1</v>
      </c>
      <c r="L10190">
        <v>0</v>
      </c>
    </row>
    <row r="10191" spans="1:12">
      <c r="A10191" s="1" t="s">
        <v>147</v>
      </c>
      <c r="B10191">
        <v>2023</v>
      </c>
      <c r="C10191" t="str">
        <f>VLOOKUP(co2_data[[#This Row],[country]],Country_Parameter!A:C,3,0)</f>
        <v>Parameter 1</v>
      </c>
      <c r="D10191">
        <v>713916</v>
      </c>
      <c r="E10191">
        <v>0</v>
      </c>
      <c r="F10191">
        <v>0</v>
      </c>
      <c r="G10191">
        <v>1</v>
      </c>
      <c r="H10191">
        <v>0</v>
      </c>
      <c r="I10191">
        <v>0</v>
      </c>
      <c r="J10191">
        <v>0</v>
      </c>
      <c r="K10191">
        <v>1</v>
      </c>
      <c r="L10191">
        <v>0</v>
      </c>
    </row>
    <row r="10192" spans="1:12">
      <c r="A10192" s="1" t="s">
        <v>148</v>
      </c>
      <c r="B10192">
        <v>1949</v>
      </c>
      <c r="C10192" t="str">
        <f>VLOOKUP(co2_data[[#This Row],[country]],Country_Parameter!A:C,3,0)</f>
        <v>Parameter 1</v>
      </c>
      <c r="D10192">
        <v>3874476</v>
      </c>
      <c r="E10192">
        <v>0</v>
      </c>
      <c r="F10192">
        <v>0</v>
      </c>
      <c r="G10192">
        <v>0</v>
      </c>
      <c r="H10192">
        <v>0</v>
      </c>
      <c r="I10192">
        <v>0</v>
      </c>
      <c r="J10192">
        <v>0</v>
      </c>
      <c r="K10192">
        <v>0</v>
      </c>
      <c r="L10192">
        <v>0</v>
      </c>
    </row>
    <row r="10193" spans="1:12">
      <c r="A10193" s="1" t="s">
        <v>148</v>
      </c>
      <c r="B10193">
        <v>1950</v>
      </c>
      <c r="C10193" t="str">
        <f>VLOOKUP(co2_data[[#This Row],[country]],Country_Parameter!A:C,3,0)</f>
        <v>Parameter 1</v>
      </c>
      <c r="D10193">
        <v>3956075</v>
      </c>
      <c r="E10193">
        <v>7004582400</v>
      </c>
      <c r="F10193">
        <v>0</v>
      </c>
      <c r="G10193">
        <v>0</v>
      </c>
      <c r="H10193">
        <v>0</v>
      </c>
      <c r="I10193">
        <v>0</v>
      </c>
      <c r="J10193">
        <v>0</v>
      </c>
      <c r="K10193">
        <v>0</v>
      </c>
      <c r="L10193">
        <v>0</v>
      </c>
    </row>
    <row r="10194" spans="1:12">
      <c r="A10194" s="1" t="s">
        <v>148</v>
      </c>
      <c r="B10194">
        <v>1951</v>
      </c>
      <c r="C10194" t="str">
        <f>VLOOKUP(co2_data[[#This Row],[country]],Country_Parameter!A:C,3,0)</f>
        <v>Parameter 1</v>
      </c>
      <c r="D10194">
        <v>4057204</v>
      </c>
      <c r="E10194">
        <v>7264858112</v>
      </c>
      <c r="F10194">
        <v>0</v>
      </c>
      <c r="G10194">
        <v>0</v>
      </c>
      <c r="H10194">
        <v>0</v>
      </c>
      <c r="I10194">
        <v>0</v>
      </c>
      <c r="J10194">
        <v>0</v>
      </c>
      <c r="K10194">
        <v>0</v>
      </c>
      <c r="L10194">
        <v>0</v>
      </c>
    </row>
    <row r="10195" spans="1:12">
      <c r="A10195" s="1" t="s">
        <v>148</v>
      </c>
      <c r="B10195">
        <v>1952</v>
      </c>
      <c r="C10195" t="str">
        <f>VLOOKUP(co2_data[[#This Row],[country]],Country_Parameter!A:C,3,0)</f>
        <v>Parameter 1</v>
      </c>
      <c r="D10195">
        <v>4160843</v>
      </c>
      <c r="E10195">
        <v>7530163712</v>
      </c>
      <c r="F10195">
        <v>0</v>
      </c>
      <c r="G10195">
        <v>0</v>
      </c>
      <c r="H10195">
        <v>0</v>
      </c>
      <c r="I10195">
        <v>0</v>
      </c>
      <c r="J10195">
        <v>0</v>
      </c>
      <c r="K10195">
        <v>0</v>
      </c>
      <c r="L10195">
        <v>0</v>
      </c>
    </row>
    <row r="10196" spans="1:12">
      <c r="A10196" s="1" t="s">
        <v>148</v>
      </c>
      <c r="B10196">
        <v>1953</v>
      </c>
      <c r="C10196" t="str">
        <f>VLOOKUP(co2_data[[#This Row],[country]],Country_Parameter!A:C,3,0)</f>
        <v>Parameter 1</v>
      </c>
      <c r="D10196">
        <v>4267536</v>
      </c>
      <c r="E10196">
        <v>7805707264</v>
      </c>
      <c r="F10196">
        <v>0</v>
      </c>
      <c r="G10196">
        <v>0</v>
      </c>
      <c r="H10196">
        <v>0</v>
      </c>
      <c r="I10196">
        <v>0</v>
      </c>
      <c r="J10196">
        <v>0</v>
      </c>
      <c r="K10196">
        <v>0</v>
      </c>
      <c r="L10196">
        <v>0</v>
      </c>
    </row>
    <row r="10197" spans="1:12">
      <c r="A10197" s="1" t="s">
        <v>148</v>
      </c>
      <c r="B10197">
        <v>1954</v>
      </c>
      <c r="C10197" t="str">
        <f>VLOOKUP(co2_data[[#This Row],[country]],Country_Parameter!A:C,3,0)</f>
        <v>Parameter 1</v>
      </c>
      <c r="D10197">
        <v>4377321</v>
      </c>
      <c r="E10197">
        <v>8091949056</v>
      </c>
      <c r="F10197">
        <v>0</v>
      </c>
      <c r="G10197">
        <v>0</v>
      </c>
      <c r="H10197">
        <v>0</v>
      </c>
      <c r="I10197">
        <v>0</v>
      </c>
      <c r="J10197">
        <v>0</v>
      </c>
      <c r="K10197">
        <v>0</v>
      </c>
      <c r="L10197">
        <v>0</v>
      </c>
    </row>
    <row r="10198" spans="1:12">
      <c r="A10198" s="1" t="s">
        <v>148</v>
      </c>
      <c r="B10198">
        <v>1955</v>
      </c>
      <c r="C10198" t="str">
        <f>VLOOKUP(co2_data[[#This Row],[country]],Country_Parameter!A:C,3,0)</f>
        <v>Parameter 1</v>
      </c>
      <c r="D10198">
        <v>4490119</v>
      </c>
      <c r="E10198">
        <v>8389455872</v>
      </c>
      <c r="F10198">
        <v>0</v>
      </c>
      <c r="G10198">
        <v>0</v>
      </c>
      <c r="H10198">
        <v>0</v>
      </c>
      <c r="I10198">
        <v>0</v>
      </c>
      <c r="J10198">
        <v>0</v>
      </c>
      <c r="K10198">
        <v>0</v>
      </c>
      <c r="L10198">
        <v>0</v>
      </c>
    </row>
    <row r="10199" spans="1:12">
      <c r="A10199" s="1" t="s">
        <v>148</v>
      </c>
      <c r="B10199">
        <v>1956</v>
      </c>
      <c r="C10199" t="str">
        <f>VLOOKUP(co2_data[[#This Row],[country]],Country_Parameter!A:C,3,0)</f>
        <v>Parameter 1</v>
      </c>
      <c r="D10199">
        <v>4606423</v>
      </c>
      <c r="E10199">
        <v>8698908672</v>
      </c>
      <c r="F10199">
        <v>0</v>
      </c>
      <c r="G10199">
        <v>0</v>
      </c>
      <c r="H10199">
        <v>0</v>
      </c>
      <c r="I10199">
        <v>0</v>
      </c>
      <c r="J10199">
        <v>0</v>
      </c>
      <c r="K10199">
        <v>0</v>
      </c>
      <c r="L10199">
        <v>0</v>
      </c>
    </row>
    <row r="10200" spans="1:12">
      <c r="A10200" s="1" t="s">
        <v>148</v>
      </c>
      <c r="B10200">
        <v>1957</v>
      </c>
      <c r="C10200" t="str">
        <f>VLOOKUP(co2_data[[#This Row],[country]],Country_Parameter!A:C,3,0)</f>
        <v>Parameter 1</v>
      </c>
      <c r="D10200">
        <v>4726637</v>
      </c>
      <c r="E10200">
        <v>9021302784</v>
      </c>
      <c r="F10200">
        <v>0</v>
      </c>
      <c r="G10200">
        <v>0</v>
      </c>
      <c r="H10200">
        <v>0</v>
      </c>
      <c r="I10200">
        <v>0</v>
      </c>
      <c r="J10200">
        <v>0</v>
      </c>
      <c r="K10200">
        <v>0</v>
      </c>
      <c r="L10200">
        <v>0</v>
      </c>
    </row>
    <row r="10201" spans="1:12">
      <c r="A10201" s="1" t="s">
        <v>148</v>
      </c>
      <c r="B10201">
        <v>1958</v>
      </c>
      <c r="C10201" t="str">
        <f>VLOOKUP(co2_data[[#This Row],[country]],Country_Parameter!A:C,3,0)</f>
        <v>Parameter 1</v>
      </c>
      <c r="D10201">
        <v>4850853</v>
      </c>
      <c r="E10201">
        <v>9356975104</v>
      </c>
      <c r="F10201">
        <v>0</v>
      </c>
      <c r="G10201">
        <v>0</v>
      </c>
      <c r="H10201">
        <v>0</v>
      </c>
      <c r="I10201">
        <v>0</v>
      </c>
      <c r="J10201">
        <v>0</v>
      </c>
      <c r="K10201">
        <v>0</v>
      </c>
      <c r="L10201">
        <v>0</v>
      </c>
    </row>
    <row r="10202" spans="1:12">
      <c r="A10202" s="1" t="s">
        <v>148</v>
      </c>
      <c r="B10202">
        <v>1959</v>
      </c>
      <c r="C10202" t="str">
        <f>VLOOKUP(co2_data[[#This Row],[country]],Country_Parameter!A:C,3,0)</f>
        <v>Parameter 1</v>
      </c>
      <c r="D10202">
        <v>4979096</v>
      </c>
      <c r="E10202">
        <v>9701159936</v>
      </c>
      <c r="F10202">
        <v>0</v>
      </c>
      <c r="G10202">
        <v>0</v>
      </c>
      <c r="H10202">
        <v>0</v>
      </c>
      <c r="I10202">
        <v>0</v>
      </c>
      <c r="J10202">
        <v>0</v>
      </c>
      <c r="K10202">
        <v>0</v>
      </c>
      <c r="L10202">
        <v>0</v>
      </c>
    </row>
    <row r="10203" spans="1:12">
      <c r="A10203" s="1" t="s">
        <v>148</v>
      </c>
      <c r="B10203">
        <v>1960</v>
      </c>
      <c r="C10203" t="str">
        <f>VLOOKUP(co2_data[[#This Row],[country]],Country_Parameter!A:C,3,0)</f>
        <v>Parameter 1</v>
      </c>
      <c r="D10203">
        <v>5111034</v>
      </c>
      <c r="E10203">
        <v>9828725760</v>
      </c>
      <c r="F10203">
        <v>0</v>
      </c>
      <c r="G10203">
        <v>0</v>
      </c>
      <c r="H10203">
        <v>0</v>
      </c>
      <c r="I10203">
        <v>0</v>
      </c>
      <c r="J10203">
        <v>0</v>
      </c>
      <c r="K10203">
        <v>0</v>
      </c>
      <c r="L10203">
        <v>0</v>
      </c>
    </row>
    <row r="10204" spans="1:12">
      <c r="A10204" s="1" t="s">
        <v>148</v>
      </c>
      <c r="B10204">
        <v>1961</v>
      </c>
      <c r="C10204" t="str">
        <f>VLOOKUP(co2_data[[#This Row],[country]],Country_Parameter!A:C,3,0)</f>
        <v>Parameter 1</v>
      </c>
      <c r="D10204">
        <v>5246163</v>
      </c>
      <c r="E10204">
        <v>10034249728</v>
      </c>
      <c r="F10204">
        <v>0</v>
      </c>
      <c r="G10204">
        <v>0</v>
      </c>
      <c r="H10204">
        <v>0</v>
      </c>
      <c r="I10204">
        <v>0</v>
      </c>
      <c r="J10204">
        <v>0</v>
      </c>
      <c r="K10204">
        <v>0</v>
      </c>
      <c r="L10204">
        <v>0</v>
      </c>
    </row>
    <row r="10205" spans="1:12">
      <c r="A10205" s="1" t="s">
        <v>148</v>
      </c>
      <c r="B10205">
        <v>1962</v>
      </c>
      <c r="C10205" t="str">
        <f>VLOOKUP(co2_data[[#This Row],[country]],Country_Parameter!A:C,3,0)</f>
        <v>Parameter 1</v>
      </c>
      <c r="D10205">
        <v>5384153</v>
      </c>
      <c r="E10205">
        <v>10265982976</v>
      </c>
      <c r="F10205">
        <v>0</v>
      </c>
      <c r="G10205">
        <v>0</v>
      </c>
      <c r="H10205">
        <v>0</v>
      </c>
      <c r="I10205">
        <v>0</v>
      </c>
      <c r="J10205">
        <v>0</v>
      </c>
      <c r="K10205">
        <v>0</v>
      </c>
      <c r="L10205">
        <v>0</v>
      </c>
    </row>
    <row r="10206" spans="1:12">
      <c r="A10206" s="1" t="s">
        <v>148</v>
      </c>
      <c r="B10206">
        <v>1963</v>
      </c>
      <c r="C10206" t="str">
        <f>VLOOKUP(co2_data[[#This Row],[country]],Country_Parameter!A:C,3,0)</f>
        <v>Parameter 1</v>
      </c>
      <c r="D10206">
        <v>5525189</v>
      </c>
      <c r="E10206">
        <v>10169563136</v>
      </c>
      <c r="F10206">
        <v>0</v>
      </c>
      <c r="G10206">
        <v>0</v>
      </c>
      <c r="H10206">
        <v>0</v>
      </c>
      <c r="I10206">
        <v>0</v>
      </c>
      <c r="J10206">
        <v>0</v>
      </c>
      <c r="K10206">
        <v>0</v>
      </c>
      <c r="L10206">
        <v>0</v>
      </c>
    </row>
    <row r="10207" spans="1:12">
      <c r="A10207" s="1" t="s">
        <v>148</v>
      </c>
      <c r="B10207">
        <v>1964</v>
      </c>
      <c r="C10207" t="str">
        <f>VLOOKUP(co2_data[[#This Row],[country]],Country_Parameter!A:C,3,0)</f>
        <v>Parameter 1</v>
      </c>
      <c r="D10207">
        <v>5669866</v>
      </c>
      <c r="E10207">
        <v>10573920256</v>
      </c>
      <c r="F10207">
        <v>0</v>
      </c>
      <c r="G10207">
        <v>0</v>
      </c>
      <c r="H10207">
        <v>0</v>
      </c>
      <c r="I10207">
        <v>0</v>
      </c>
      <c r="J10207">
        <v>0</v>
      </c>
      <c r="K10207">
        <v>0</v>
      </c>
      <c r="L10207">
        <v>0</v>
      </c>
    </row>
    <row r="10208" spans="1:12">
      <c r="A10208" s="1" t="s">
        <v>148</v>
      </c>
      <c r="B10208">
        <v>1965</v>
      </c>
      <c r="C10208" t="str">
        <f>VLOOKUP(co2_data[[#This Row],[country]],Country_Parameter!A:C,3,0)</f>
        <v>Parameter 1</v>
      </c>
      <c r="D10208">
        <v>5819116</v>
      </c>
      <c r="E10208">
        <v>10525386752</v>
      </c>
      <c r="F10208">
        <v>0</v>
      </c>
      <c r="G10208">
        <v>1</v>
      </c>
      <c r="H10208">
        <v>0</v>
      </c>
      <c r="I10208">
        <v>0</v>
      </c>
      <c r="J10208">
        <v>0</v>
      </c>
      <c r="K10208">
        <v>0</v>
      </c>
      <c r="L10208">
        <v>0</v>
      </c>
    </row>
    <row r="10209" spans="1:12">
      <c r="A10209" s="1" t="s">
        <v>148</v>
      </c>
      <c r="B10209">
        <v>1966</v>
      </c>
      <c r="C10209" t="str">
        <f>VLOOKUP(co2_data[[#This Row],[country]],Country_Parameter!A:C,3,0)</f>
        <v>Parameter 1</v>
      </c>
      <c r="D10209">
        <v>5974281</v>
      </c>
      <c r="E10209">
        <v>10744599552</v>
      </c>
      <c r="F10209">
        <v>0</v>
      </c>
      <c r="G10209">
        <v>1</v>
      </c>
      <c r="H10209">
        <v>0</v>
      </c>
      <c r="I10209">
        <v>0</v>
      </c>
      <c r="J10209">
        <v>0</v>
      </c>
      <c r="K10209">
        <v>1</v>
      </c>
      <c r="L10209">
        <v>0</v>
      </c>
    </row>
    <row r="10210" spans="1:12">
      <c r="A10210" s="1" t="s">
        <v>148</v>
      </c>
      <c r="B10210">
        <v>1967</v>
      </c>
      <c r="C10210" t="str">
        <f>VLOOKUP(co2_data[[#This Row],[country]],Country_Parameter!A:C,3,0)</f>
        <v>Parameter 1</v>
      </c>
      <c r="D10210">
        <v>6136494</v>
      </c>
      <c r="E10210">
        <v>11338855424</v>
      </c>
      <c r="F10210">
        <v>0</v>
      </c>
      <c r="G10210">
        <v>1</v>
      </c>
      <c r="H10210">
        <v>0</v>
      </c>
      <c r="I10210">
        <v>0</v>
      </c>
      <c r="J10210">
        <v>0</v>
      </c>
      <c r="K10210">
        <v>1</v>
      </c>
      <c r="L10210">
        <v>0</v>
      </c>
    </row>
    <row r="10211" spans="1:12">
      <c r="A10211" s="1" t="s">
        <v>148</v>
      </c>
      <c r="B10211">
        <v>1968</v>
      </c>
      <c r="C10211" t="str">
        <f>VLOOKUP(co2_data[[#This Row],[country]],Country_Parameter!A:C,3,0)</f>
        <v>Parameter 1</v>
      </c>
      <c r="D10211">
        <v>6306501</v>
      </c>
      <c r="E10211">
        <v>12111318016</v>
      </c>
      <c r="F10211">
        <v>0</v>
      </c>
      <c r="G10211">
        <v>1</v>
      </c>
      <c r="H10211">
        <v>0</v>
      </c>
      <c r="I10211">
        <v>0</v>
      </c>
      <c r="J10211">
        <v>0</v>
      </c>
      <c r="K10211">
        <v>1</v>
      </c>
      <c r="L10211">
        <v>0</v>
      </c>
    </row>
    <row r="10212" spans="1:12">
      <c r="A10212" s="1" t="s">
        <v>148</v>
      </c>
      <c r="B10212">
        <v>1969</v>
      </c>
      <c r="C10212" t="str">
        <f>VLOOKUP(co2_data[[#This Row],[country]],Country_Parameter!A:C,3,0)</f>
        <v>Parameter 1</v>
      </c>
      <c r="D10212">
        <v>6484720</v>
      </c>
      <c r="E10212">
        <v>12570159104</v>
      </c>
      <c r="F10212">
        <v>0</v>
      </c>
      <c r="G10212">
        <v>1</v>
      </c>
      <c r="H10212">
        <v>0</v>
      </c>
      <c r="I10212">
        <v>0</v>
      </c>
      <c r="J10212">
        <v>0</v>
      </c>
      <c r="K10212">
        <v>1</v>
      </c>
      <c r="L10212">
        <v>0</v>
      </c>
    </row>
    <row r="10213" spans="1:12">
      <c r="A10213" s="1" t="s">
        <v>148</v>
      </c>
      <c r="B10213">
        <v>1970</v>
      </c>
      <c r="C10213" t="str">
        <f>VLOOKUP(co2_data[[#This Row],[country]],Country_Parameter!A:C,3,0)</f>
        <v>Parameter 1</v>
      </c>
      <c r="D10213">
        <v>6672005</v>
      </c>
      <c r="E10213">
        <v>13220068352</v>
      </c>
      <c r="F10213">
        <v>0</v>
      </c>
      <c r="G10213">
        <v>1</v>
      </c>
      <c r="H10213">
        <v>0</v>
      </c>
      <c r="I10213">
        <v>0</v>
      </c>
      <c r="J10213">
        <v>0</v>
      </c>
      <c r="K10213">
        <v>1</v>
      </c>
      <c r="L10213">
        <v>0</v>
      </c>
    </row>
    <row r="10214" spans="1:12">
      <c r="A10214" s="1" t="s">
        <v>148</v>
      </c>
      <c r="B10214">
        <v>1971</v>
      </c>
      <c r="C10214" t="str">
        <f>VLOOKUP(co2_data[[#This Row],[country]],Country_Parameter!A:C,3,0)</f>
        <v>Parameter 1</v>
      </c>
      <c r="D10214">
        <v>6868874</v>
      </c>
      <c r="E10214">
        <v>13744101376</v>
      </c>
      <c r="F10214">
        <v>0</v>
      </c>
      <c r="G10214">
        <v>1</v>
      </c>
      <c r="H10214">
        <v>0</v>
      </c>
      <c r="I10214">
        <v>0</v>
      </c>
      <c r="J10214">
        <v>0</v>
      </c>
      <c r="K10214">
        <v>1</v>
      </c>
      <c r="L10214">
        <v>0</v>
      </c>
    </row>
    <row r="10215" spans="1:12">
      <c r="A10215" s="1" t="s">
        <v>148</v>
      </c>
      <c r="B10215">
        <v>1972</v>
      </c>
      <c r="C10215" t="str">
        <f>VLOOKUP(co2_data[[#This Row],[country]],Country_Parameter!A:C,3,0)</f>
        <v>Parameter 1</v>
      </c>
      <c r="D10215">
        <v>7074405</v>
      </c>
      <c r="E10215">
        <v>13569936384</v>
      </c>
      <c r="F10215">
        <v>0</v>
      </c>
      <c r="G10215">
        <v>1</v>
      </c>
      <c r="H10215">
        <v>0</v>
      </c>
      <c r="I10215">
        <v>0</v>
      </c>
      <c r="J10215">
        <v>0</v>
      </c>
      <c r="K10215">
        <v>1</v>
      </c>
      <c r="L10215">
        <v>0</v>
      </c>
    </row>
    <row r="10216" spans="1:12">
      <c r="A10216" s="1" t="s">
        <v>148</v>
      </c>
      <c r="B10216">
        <v>1973</v>
      </c>
      <c r="C10216" t="str">
        <f>VLOOKUP(co2_data[[#This Row],[country]],Country_Parameter!A:C,3,0)</f>
        <v>Parameter 1</v>
      </c>
      <c r="D10216">
        <v>7288053</v>
      </c>
      <c r="E10216">
        <v>13224829952</v>
      </c>
      <c r="F10216">
        <v>0</v>
      </c>
      <c r="G10216">
        <v>1</v>
      </c>
      <c r="H10216">
        <v>0</v>
      </c>
      <c r="I10216">
        <v>0</v>
      </c>
      <c r="J10216">
        <v>0</v>
      </c>
      <c r="K10216">
        <v>1</v>
      </c>
      <c r="L10216">
        <v>0</v>
      </c>
    </row>
    <row r="10217" spans="1:12">
      <c r="A10217" s="1" t="s">
        <v>148</v>
      </c>
      <c r="B10217">
        <v>1974</v>
      </c>
      <c r="C10217" t="str">
        <f>VLOOKUP(co2_data[[#This Row],[country]],Country_Parameter!A:C,3,0)</f>
        <v>Parameter 1</v>
      </c>
      <c r="D10217">
        <v>7509734</v>
      </c>
      <c r="E10217">
        <v>13481208832</v>
      </c>
      <c r="F10217">
        <v>0</v>
      </c>
      <c r="G10217">
        <v>1</v>
      </c>
      <c r="H10217">
        <v>0</v>
      </c>
      <c r="I10217">
        <v>0</v>
      </c>
      <c r="J10217">
        <v>0</v>
      </c>
      <c r="K10217">
        <v>1</v>
      </c>
      <c r="L10217">
        <v>0</v>
      </c>
    </row>
    <row r="10218" spans="1:12">
      <c r="A10218" s="1" t="s">
        <v>148</v>
      </c>
      <c r="B10218">
        <v>1975</v>
      </c>
      <c r="C10218" t="str">
        <f>VLOOKUP(co2_data[[#This Row],[country]],Country_Parameter!A:C,3,0)</f>
        <v>Parameter 1</v>
      </c>
      <c r="D10218">
        <v>7739340</v>
      </c>
      <c r="E10218">
        <v>13648802816</v>
      </c>
      <c r="F10218">
        <v>0</v>
      </c>
      <c r="G10218">
        <v>2</v>
      </c>
      <c r="H10218">
        <v>0</v>
      </c>
      <c r="I10218">
        <v>0</v>
      </c>
      <c r="J10218">
        <v>0</v>
      </c>
      <c r="K10218">
        <v>2</v>
      </c>
      <c r="L10218">
        <v>0</v>
      </c>
    </row>
    <row r="10219" spans="1:12">
      <c r="A10219" s="1" t="s">
        <v>148</v>
      </c>
      <c r="B10219">
        <v>1976</v>
      </c>
      <c r="C10219" t="str">
        <f>VLOOKUP(co2_data[[#This Row],[country]],Country_Parameter!A:C,3,0)</f>
        <v>Parameter 1</v>
      </c>
      <c r="D10219">
        <v>7976837</v>
      </c>
      <c r="E10219">
        <v>13225735168</v>
      </c>
      <c r="F10219">
        <v>0</v>
      </c>
      <c r="G10219">
        <v>1</v>
      </c>
      <c r="H10219">
        <v>0</v>
      </c>
      <c r="I10219">
        <v>0</v>
      </c>
      <c r="J10219">
        <v>0</v>
      </c>
      <c r="K10219">
        <v>1</v>
      </c>
      <c r="L10219">
        <v>0</v>
      </c>
    </row>
    <row r="10220" spans="1:12">
      <c r="A10220" s="1" t="s">
        <v>148</v>
      </c>
      <c r="B10220">
        <v>1977</v>
      </c>
      <c r="C10220" t="str">
        <f>VLOOKUP(co2_data[[#This Row],[country]],Country_Parameter!A:C,3,0)</f>
        <v>Parameter 1</v>
      </c>
      <c r="D10220">
        <v>8222239</v>
      </c>
      <c r="E10220">
        <v>13547776000</v>
      </c>
      <c r="F10220">
        <v>0</v>
      </c>
      <c r="G10220">
        <v>1</v>
      </c>
      <c r="H10220">
        <v>0</v>
      </c>
      <c r="I10220">
        <v>0</v>
      </c>
      <c r="J10220">
        <v>0</v>
      </c>
      <c r="K10220">
        <v>1</v>
      </c>
      <c r="L10220">
        <v>0</v>
      </c>
    </row>
    <row r="10221" spans="1:12">
      <c r="A10221" s="1" t="s">
        <v>148</v>
      </c>
      <c r="B10221">
        <v>1978</v>
      </c>
      <c r="C10221" t="str">
        <f>VLOOKUP(co2_data[[#This Row],[country]],Country_Parameter!A:C,3,0)</f>
        <v>Parameter 1</v>
      </c>
      <c r="D10221">
        <v>8475862</v>
      </c>
      <c r="E10221">
        <v>13191752704</v>
      </c>
      <c r="F10221">
        <v>0</v>
      </c>
      <c r="G10221">
        <v>1</v>
      </c>
      <c r="H10221">
        <v>0</v>
      </c>
      <c r="I10221">
        <v>0</v>
      </c>
      <c r="J10221">
        <v>0</v>
      </c>
      <c r="K10221">
        <v>1</v>
      </c>
      <c r="L10221">
        <v>0</v>
      </c>
    </row>
    <row r="10222" spans="1:12">
      <c r="A10222" s="1" t="s">
        <v>148</v>
      </c>
      <c r="B10222">
        <v>1979</v>
      </c>
      <c r="C10222" t="str">
        <f>VLOOKUP(co2_data[[#This Row],[country]],Country_Parameter!A:C,3,0)</f>
        <v>Parameter 1</v>
      </c>
      <c r="D10222">
        <v>8737586</v>
      </c>
      <c r="E10222">
        <v>14488666112</v>
      </c>
      <c r="F10222">
        <v>0</v>
      </c>
      <c r="G10222">
        <v>1</v>
      </c>
      <c r="H10222">
        <v>0</v>
      </c>
      <c r="I10222">
        <v>0</v>
      </c>
      <c r="J10222">
        <v>0</v>
      </c>
      <c r="K10222">
        <v>1</v>
      </c>
      <c r="L10222">
        <v>0</v>
      </c>
    </row>
    <row r="10223" spans="1:12">
      <c r="A10223" s="1" t="s">
        <v>148</v>
      </c>
      <c r="B10223">
        <v>1980</v>
      </c>
      <c r="C10223" t="str">
        <f>VLOOKUP(co2_data[[#This Row],[country]],Country_Parameter!A:C,3,0)</f>
        <v>Parameter 1</v>
      </c>
      <c r="D10223">
        <v>9006039</v>
      </c>
      <c r="E10223">
        <v>14601291776</v>
      </c>
      <c r="F10223">
        <v>0</v>
      </c>
      <c r="G10223">
        <v>2</v>
      </c>
      <c r="H10223">
        <v>0</v>
      </c>
      <c r="I10223">
        <v>0</v>
      </c>
      <c r="J10223">
        <v>0</v>
      </c>
      <c r="K10223">
        <v>2</v>
      </c>
      <c r="L10223">
        <v>0</v>
      </c>
    </row>
    <row r="10224" spans="1:12">
      <c r="A10224" s="1" t="s">
        <v>148</v>
      </c>
      <c r="B10224">
        <v>1981</v>
      </c>
      <c r="C10224" t="str">
        <f>VLOOKUP(co2_data[[#This Row],[country]],Country_Parameter!A:C,3,0)</f>
        <v>Parameter 1</v>
      </c>
      <c r="D10224">
        <v>9279017</v>
      </c>
      <c r="E10224">
        <v>13336635392</v>
      </c>
      <c r="F10224">
        <v>0</v>
      </c>
      <c r="G10224">
        <v>1</v>
      </c>
      <c r="H10224">
        <v>0</v>
      </c>
      <c r="I10224">
        <v>0</v>
      </c>
      <c r="J10224">
        <v>0</v>
      </c>
      <c r="K10224">
        <v>1</v>
      </c>
      <c r="L10224">
        <v>0</v>
      </c>
    </row>
    <row r="10225" spans="1:12">
      <c r="A10225" s="1" t="s">
        <v>148</v>
      </c>
      <c r="B10225">
        <v>1982</v>
      </c>
      <c r="C10225" t="str">
        <f>VLOOKUP(co2_data[[#This Row],[country]],Country_Parameter!A:C,3,0)</f>
        <v>Parameter 1</v>
      </c>
      <c r="D10225">
        <v>9557679</v>
      </c>
      <c r="E10225">
        <v>13085727744</v>
      </c>
      <c r="F10225">
        <v>0</v>
      </c>
      <c r="G10225">
        <v>1</v>
      </c>
      <c r="H10225">
        <v>0</v>
      </c>
      <c r="I10225">
        <v>0</v>
      </c>
      <c r="J10225">
        <v>0</v>
      </c>
      <c r="K10225">
        <v>1</v>
      </c>
      <c r="L10225">
        <v>0</v>
      </c>
    </row>
    <row r="10226" spans="1:12">
      <c r="A10226" s="1" t="s">
        <v>148</v>
      </c>
      <c r="B10226">
        <v>1983</v>
      </c>
      <c r="C10226" t="str">
        <f>VLOOKUP(co2_data[[#This Row],[country]],Country_Parameter!A:C,3,0)</f>
        <v>Parameter 1</v>
      </c>
      <c r="D10226">
        <v>9843046</v>
      </c>
      <c r="E10226">
        <v>13200908288</v>
      </c>
      <c r="F10226">
        <v>0</v>
      </c>
      <c r="G10226">
        <v>1</v>
      </c>
      <c r="H10226">
        <v>0</v>
      </c>
      <c r="I10226">
        <v>0</v>
      </c>
      <c r="J10226">
        <v>0</v>
      </c>
      <c r="K10226">
        <v>1</v>
      </c>
      <c r="L10226">
        <v>0</v>
      </c>
    </row>
    <row r="10227" spans="1:12">
      <c r="A10227" s="1" t="s">
        <v>148</v>
      </c>
      <c r="B10227">
        <v>1984</v>
      </c>
      <c r="C10227" t="str">
        <f>VLOOKUP(co2_data[[#This Row],[country]],Country_Parameter!A:C,3,0)</f>
        <v>Parameter 1</v>
      </c>
      <c r="D10227">
        <v>10134560</v>
      </c>
      <c r="E10227">
        <v>12711398400</v>
      </c>
      <c r="F10227">
        <v>0</v>
      </c>
      <c r="G10227">
        <v>1</v>
      </c>
      <c r="H10227">
        <v>0</v>
      </c>
      <c r="I10227">
        <v>0</v>
      </c>
      <c r="J10227">
        <v>0</v>
      </c>
      <c r="K10227">
        <v>1</v>
      </c>
      <c r="L10227">
        <v>0</v>
      </c>
    </row>
    <row r="10228" spans="1:12">
      <c r="A10228" s="1" t="s">
        <v>148</v>
      </c>
      <c r="B10228">
        <v>1985</v>
      </c>
      <c r="C10228" t="str">
        <f>VLOOKUP(co2_data[[#This Row],[country]],Country_Parameter!A:C,3,0)</f>
        <v>Parameter 1</v>
      </c>
      <c r="D10228">
        <v>10433143</v>
      </c>
      <c r="E10228">
        <v>12997106688</v>
      </c>
      <c r="F10228">
        <v>0</v>
      </c>
      <c r="G10228">
        <v>1</v>
      </c>
      <c r="H10228">
        <v>0</v>
      </c>
      <c r="I10228">
        <v>0</v>
      </c>
      <c r="J10228">
        <v>0</v>
      </c>
      <c r="K10228">
        <v>1</v>
      </c>
      <c r="L10228">
        <v>0</v>
      </c>
    </row>
    <row r="10229" spans="1:12">
      <c r="A10229" s="1" t="s">
        <v>148</v>
      </c>
      <c r="B10229">
        <v>1986</v>
      </c>
      <c r="C10229" t="str">
        <f>VLOOKUP(co2_data[[#This Row],[country]],Country_Parameter!A:C,3,0)</f>
        <v>Parameter 1</v>
      </c>
      <c r="D10229">
        <v>10736864</v>
      </c>
      <c r="E10229">
        <v>13084804096</v>
      </c>
      <c r="F10229">
        <v>0</v>
      </c>
      <c r="G10229">
        <v>1</v>
      </c>
      <c r="H10229">
        <v>0</v>
      </c>
      <c r="I10229">
        <v>0</v>
      </c>
      <c r="J10229">
        <v>0</v>
      </c>
      <c r="K10229">
        <v>1</v>
      </c>
      <c r="L10229">
        <v>0</v>
      </c>
    </row>
    <row r="10230" spans="1:12">
      <c r="A10230" s="1" t="s">
        <v>148</v>
      </c>
      <c r="B10230">
        <v>1987</v>
      </c>
      <c r="C10230" t="str">
        <f>VLOOKUP(co2_data[[#This Row],[country]],Country_Parameter!A:C,3,0)</f>
        <v>Parameter 1</v>
      </c>
      <c r="D10230">
        <v>11047299</v>
      </c>
      <c r="E10230">
        <v>13381197824</v>
      </c>
      <c r="F10230">
        <v>0</v>
      </c>
      <c r="G10230">
        <v>1</v>
      </c>
      <c r="H10230">
        <v>0</v>
      </c>
      <c r="I10230">
        <v>0</v>
      </c>
      <c r="J10230">
        <v>0</v>
      </c>
      <c r="K10230">
        <v>1</v>
      </c>
      <c r="L10230">
        <v>0</v>
      </c>
    </row>
    <row r="10231" spans="1:12">
      <c r="A10231" s="1" t="s">
        <v>148</v>
      </c>
      <c r="B10231">
        <v>1988</v>
      </c>
      <c r="C10231" t="str">
        <f>VLOOKUP(co2_data[[#This Row],[country]],Country_Parameter!A:C,3,0)</f>
        <v>Parameter 1</v>
      </c>
      <c r="D10231">
        <v>11369461</v>
      </c>
      <c r="E10231">
        <v>13587105792</v>
      </c>
      <c r="F10231">
        <v>0</v>
      </c>
      <c r="G10231">
        <v>1</v>
      </c>
      <c r="H10231">
        <v>0</v>
      </c>
      <c r="I10231">
        <v>0</v>
      </c>
      <c r="J10231">
        <v>0</v>
      </c>
      <c r="K10231">
        <v>1</v>
      </c>
      <c r="L10231">
        <v>0</v>
      </c>
    </row>
    <row r="10232" spans="1:12">
      <c r="A10232" s="1" t="s">
        <v>148</v>
      </c>
      <c r="B10232">
        <v>1989</v>
      </c>
      <c r="C10232" t="str">
        <f>VLOOKUP(co2_data[[#This Row],[country]],Country_Parameter!A:C,3,0)</f>
        <v>Parameter 1</v>
      </c>
      <c r="D10232">
        <v>11705003</v>
      </c>
      <c r="E10232">
        <v>14122743808</v>
      </c>
      <c r="F10232">
        <v>0</v>
      </c>
      <c r="G10232">
        <v>1</v>
      </c>
      <c r="H10232">
        <v>0</v>
      </c>
      <c r="I10232">
        <v>0</v>
      </c>
      <c r="J10232">
        <v>0</v>
      </c>
      <c r="K10232">
        <v>1</v>
      </c>
      <c r="L10232">
        <v>0</v>
      </c>
    </row>
    <row r="10233" spans="1:12">
      <c r="A10233" s="1" t="s">
        <v>148</v>
      </c>
      <c r="B10233">
        <v>1990</v>
      </c>
      <c r="C10233" t="str">
        <f>VLOOKUP(co2_data[[#This Row],[country]],Country_Parameter!A:C,3,0)</f>
        <v>Parameter 1</v>
      </c>
      <c r="D10233">
        <v>12055648</v>
      </c>
      <c r="E10233">
        <v>14680679424</v>
      </c>
      <c r="F10233">
        <v>0</v>
      </c>
      <c r="G10233">
        <v>1</v>
      </c>
      <c r="H10233">
        <v>0</v>
      </c>
      <c r="I10233">
        <v>0</v>
      </c>
      <c r="J10233">
        <v>0</v>
      </c>
      <c r="K10233">
        <v>1</v>
      </c>
      <c r="L10233">
        <v>0</v>
      </c>
    </row>
    <row r="10234" spans="1:12">
      <c r="A10234" s="1" t="s">
        <v>148</v>
      </c>
      <c r="B10234">
        <v>1991</v>
      </c>
      <c r="C10234" t="str">
        <f>VLOOKUP(co2_data[[#This Row],[country]],Country_Parameter!A:C,3,0)</f>
        <v>Parameter 1</v>
      </c>
      <c r="D10234">
        <v>12421413</v>
      </c>
      <c r="E10234">
        <v>13914918912</v>
      </c>
      <c r="F10234">
        <v>0</v>
      </c>
      <c r="G10234">
        <v>1</v>
      </c>
      <c r="H10234">
        <v>0</v>
      </c>
      <c r="I10234">
        <v>0</v>
      </c>
      <c r="J10234">
        <v>0</v>
      </c>
      <c r="K10234">
        <v>1</v>
      </c>
      <c r="L10234">
        <v>0</v>
      </c>
    </row>
    <row r="10235" spans="1:12">
      <c r="A10235" s="1" t="s">
        <v>148</v>
      </c>
      <c r="B10235">
        <v>1992</v>
      </c>
      <c r="C10235" t="str">
        <f>VLOOKUP(co2_data[[#This Row],[country]],Country_Parameter!A:C,3,0)</f>
        <v>Parameter 1</v>
      </c>
      <c r="D10235">
        <v>12800869</v>
      </c>
      <c r="E10235">
        <v>14242717696</v>
      </c>
      <c r="F10235">
        <v>0</v>
      </c>
      <c r="G10235">
        <v>1</v>
      </c>
      <c r="H10235">
        <v>0</v>
      </c>
      <c r="I10235">
        <v>0</v>
      </c>
      <c r="J10235">
        <v>0</v>
      </c>
      <c r="K10235">
        <v>1</v>
      </c>
      <c r="L10235">
        <v>0</v>
      </c>
    </row>
    <row r="10236" spans="1:12">
      <c r="A10236" s="1" t="s">
        <v>148</v>
      </c>
      <c r="B10236">
        <v>1993</v>
      </c>
      <c r="C10236" t="str">
        <f>VLOOKUP(co2_data[[#This Row],[country]],Country_Parameter!A:C,3,0)</f>
        <v>Parameter 1</v>
      </c>
      <c r="D10236">
        <v>13197353</v>
      </c>
      <c r="E10236">
        <v>14700034048</v>
      </c>
      <c r="F10236">
        <v>0</v>
      </c>
      <c r="G10236">
        <v>1</v>
      </c>
      <c r="H10236">
        <v>0</v>
      </c>
      <c r="I10236">
        <v>0</v>
      </c>
      <c r="J10236">
        <v>0</v>
      </c>
      <c r="K10236">
        <v>1</v>
      </c>
      <c r="L10236">
        <v>0</v>
      </c>
    </row>
    <row r="10237" spans="1:12">
      <c r="A10237" s="1" t="s">
        <v>148</v>
      </c>
      <c r="B10237">
        <v>1994</v>
      </c>
      <c r="C10237" t="str">
        <f>VLOOKUP(co2_data[[#This Row],[country]],Country_Parameter!A:C,3,0)</f>
        <v>Parameter 1</v>
      </c>
      <c r="D10237">
        <v>13613859</v>
      </c>
      <c r="E10237">
        <v>14862799872</v>
      </c>
      <c r="F10237">
        <v>0</v>
      </c>
      <c r="G10237">
        <v>1</v>
      </c>
      <c r="H10237">
        <v>0</v>
      </c>
      <c r="I10237">
        <v>0</v>
      </c>
      <c r="J10237">
        <v>0</v>
      </c>
      <c r="K10237">
        <v>1</v>
      </c>
      <c r="L10237">
        <v>0</v>
      </c>
    </row>
    <row r="10238" spans="1:12">
      <c r="A10238" s="1" t="s">
        <v>148</v>
      </c>
      <c r="B10238">
        <v>1995</v>
      </c>
      <c r="C10238" t="str">
        <f>VLOOKUP(co2_data[[#This Row],[country]],Country_Parameter!A:C,3,0)</f>
        <v>Parameter 1</v>
      </c>
      <c r="D10238">
        <v>14051278</v>
      </c>
      <c r="E10238">
        <v>15288150016</v>
      </c>
      <c r="F10238">
        <v>0</v>
      </c>
      <c r="G10238">
        <v>1</v>
      </c>
      <c r="H10238">
        <v>0</v>
      </c>
      <c r="I10238">
        <v>0</v>
      </c>
      <c r="J10238">
        <v>0</v>
      </c>
      <c r="K10238">
        <v>1</v>
      </c>
      <c r="L10238">
        <v>0</v>
      </c>
    </row>
    <row r="10239" spans="1:12">
      <c r="A10239" s="1" t="s">
        <v>148</v>
      </c>
      <c r="B10239">
        <v>1996</v>
      </c>
      <c r="C10239" t="str">
        <f>VLOOKUP(co2_data[[#This Row],[country]],Country_Parameter!A:C,3,0)</f>
        <v>Parameter 1</v>
      </c>
      <c r="D10239">
        <v>14510711</v>
      </c>
      <c r="E10239">
        <v>15793796096</v>
      </c>
      <c r="F10239">
        <v>0</v>
      </c>
      <c r="G10239">
        <v>1</v>
      </c>
      <c r="H10239">
        <v>0</v>
      </c>
      <c r="I10239">
        <v>0</v>
      </c>
      <c r="J10239">
        <v>0</v>
      </c>
      <c r="K10239">
        <v>1</v>
      </c>
      <c r="L10239">
        <v>0</v>
      </c>
    </row>
    <row r="10240" spans="1:12">
      <c r="A10240" s="1" t="s">
        <v>148</v>
      </c>
      <c r="B10240">
        <v>1997</v>
      </c>
      <c r="C10240" t="str">
        <f>VLOOKUP(co2_data[[#This Row],[country]],Country_Parameter!A:C,3,0)</f>
        <v>Parameter 1</v>
      </c>
      <c r="D10240">
        <v>14990817</v>
      </c>
      <c r="E10240">
        <v>16561069056</v>
      </c>
      <c r="F10240">
        <v>0</v>
      </c>
      <c r="G10240">
        <v>2</v>
      </c>
      <c r="H10240">
        <v>0</v>
      </c>
      <c r="I10240">
        <v>0</v>
      </c>
      <c r="J10240">
        <v>0</v>
      </c>
      <c r="K10240">
        <v>1</v>
      </c>
      <c r="L10240">
        <v>0</v>
      </c>
    </row>
    <row r="10241" spans="1:12">
      <c r="A10241" s="1" t="s">
        <v>148</v>
      </c>
      <c r="B10241">
        <v>1998</v>
      </c>
      <c r="C10241" t="str">
        <f>VLOOKUP(co2_data[[#This Row],[country]],Country_Parameter!A:C,3,0)</f>
        <v>Parameter 1</v>
      </c>
      <c r="D10241">
        <v>15489363</v>
      </c>
      <c r="E10241">
        <v>17393932288</v>
      </c>
      <c r="F10241">
        <v>0</v>
      </c>
      <c r="G10241">
        <v>2</v>
      </c>
      <c r="H10241">
        <v>0</v>
      </c>
      <c r="I10241">
        <v>0</v>
      </c>
      <c r="J10241">
        <v>0</v>
      </c>
      <c r="K10241">
        <v>2</v>
      </c>
      <c r="L10241">
        <v>0</v>
      </c>
    </row>
    <row r="10242" spans="1:12">
      <c r="A10242" s="1" t="s">
        <v>148</v>
      </c>
      <c r="B10242">
        <v>1999</v>
      </c>
      <c r="C10242" t="str">
        <f>VLOOKUP(co2_data[[#This Row],[country]],Country_Parameter!A:C,3,0)</f>
        <v>Parameter 1</v>
      </c>
      <c r="D10242">
        <v>16000506</v>
      </c>
      <c r="E10242">
        <v>18416246784</v>
      </c>
      <c r="F10242">
        <v>0</v>
      </c>
      <c r="G10242">
        <v>2</v>
      </c>
      <c r="H10242">
        <v>0</v>
      </c>
      <c r="I10242">
        <v>0</v>
      </c>
      <c r="J10242">
        <v>0</v>
      </c>
      <c r="K10242">
        <v>2</v>
      </c>
      <c r="L10242">
        <v>0</v>
      </c>
    </row>
    <row r="10243" spans="1:12">
      <c r="A10243" s="1" t="s">
        <v>148</v>
      </c>
      <c r="B10243">
        <v>2000</v>
      </c>
      <c r="C10243" t="str">
        <f>VLOOKUP(co2_data[[#This Row],[country]],Country_Parameter!A:C,3,0)</f>
        <v>Parameter 1</v>
      </c>
      <c r="D10243">
        <v>16516337</v>
      </c>
      <c r="E10243">
        <v>19457200128</v>
      </c>
      <c r="F10243">
        <v>0</v>
      </c>
      <c r="G10243">
        <v>2</v>
      </c>
      <c r="H10243">
        <v>0</v>
      </c>
      <c r="I10243">
        <v>0</v>
      </c>
      <c r="J10243">
        <v>0</v>
      </c>
      <c r="K10243">
        <v>2</v>
      </c>
      <c r="L10243">
        <v>0</v>
      </c>
    </row>
    <row r="10244" spans="1:12">
      <c r="A10244" s="1" t="s">
        <v>148</v>
      </c>
      <c r="B10244">
        <v>2001</v>
      </c>
      <c r="C10244" t="str">
        <f>VLOOKUP(co2_data[[#This Row],[country]],Country_Parameter!A:C,3,0)</f>
        <v>Parameter 1</v>
      </c>
      <c r="D10244">
        <v>17032933</v>
      </c>
      <c r="E10244">
        <v>20850415616</v>
      </c>
      <c r="F10244">
        <v>0</v>
      </c>
      <c r="G10244">
        <v>2</v>
      </c>
      <c r="H10244">
        <v>0</v>
      </c>
      <c r="I10244">
        <v>0</v>
      </c>
      <c r="J10244">
        <v>0</v>
      </c>
      <c r="K10244">
        <v>2</v>
      </c>
      <c r="L10244">
        <v>0</v>
      </c>
    </row>
    <row r="10245" spans="1:12">
      <c r="A10245" s="1" t="s">
        <v>148</v>
      </c>
      <c r="B10245">
        <v>2002</v>
      </c>
      <c r="C10245" t="str">
        <f>VLOOKUP(co2_data[[#This Row],[country]],Country_Parameter!A:C,3,0)</f>
        <v>Parameter 1</v>
      </c>
      <c r="D10245">
        <v>17549914</v>
      </c>
      <c r="E10245">
        <v>18473840640</v>
      </c>
      <c r="F10245">
        <v>0</v>
      </c>
      <c r="G10245">
        <v>1</v>
      </c>
      <c r="H10245">
        <v>0</v>
      </c>
      <c r="I10245">
        <v>0</v>
      </c>
      <c r="J10245">
        <v>0</v>
      </c>
      <c r="K10245">
        <v>1</v>
      </c>
      <c r="L10245">
        <v>0</v>
      </c>
    </row>
    <row r="10246" spans="1:12">
      <c r="A10246" s="1" t="s">
        <v>148</v>
      </c>
      <c r="B10246">
        <v>2003</v>
      </c>
      <c r="C10246" t="str">
        <f>VLOOKUP(co2_data[[#This Row],[country]],Country_Parameter!A:C,3,0)</f>
        <v>Parameter 1</v>
      </c>
      <c r="D10246">
        <v>18071858</v>
      </c>
      <c r="E10246">
        <v>20509702144</v>
      </c>
      <c r="F10246">
        <v>0</v>
      </c>
      <c r="G10246">
        <v>2</v>
      </c>
      <c r="H10246">
        <v>0</v>
      </c>
      <c r="I10246">
        <v>0</v>
      </c>
      <c r="J10246">
        <v>0</v>
      </c>
      <c r="K10246">
        <v>2</v>
      </c>
      <c r="L10246">
        <v>0</v>
      </c>
    </row>
    <row r="10247" spans="1:12">
      <c r="A10247" s="1" t="s">
        <v>148</v>
      </c>
      <c r="B10247">
        <v>2004</v>
      </c>
      <c r="C10247" t="str">
        <f>VLOOKUP(co2_data[[#This Row],[country]],Country_Parameter!A:C,3,0)</f>
        <v>Parameter 1</v>
      </c>
      <c r="D10247">
        <v>18606607</v>
      </c>
      <c r="E10247">
        <v>21834932224</v>
      </c>
      <c r="F10247">
        <v>0</v>
      </c>
      <c r="G10247">
        <v>2</v>
      </c>
      <c r="H10247">
        <v>0</v>
      </c>
      <c r="I10247">
        <v>0</v>
      </c>
      <c r="J10247">
        <v>0</v>
      </c>
      <c r="K10247">
        <v>2</v>
      </c>
      <c r="L10247">
        <v>0</v>
      </c>
    </row>
    <row r="10248" spans="1:12">
      <c r="A10248" s="1" t="s">
        <v>148</v>
      </c>
      <c r="B10248">
        <v>2005</v>
      </c>
      <c r="C10248" t="str">
        <f>VLOOKUP(co2_data[[#This Row],[country]],Country_Parameter!A:C,3,0)</f>
        <v>Parameter 1</v>
      </c>
      <c r="D10248">
        <v>19159713</v>
      </c>
      <c r="E10248">
        <v>23129761792</v>
      </c>
      <c r="F10248">
        <v>0</v>
      </c>
      <c r="G10248">
        <v>2</v>
      </c>
      <c r="H10248">
        <v>0</v>
      </c>
      <c r="I10248">
        <v>0</v>
      </c>
      <c r="J10248">
        <v>0</v>
      </c>
      <c r="K10248">
        <v>2</v>
      </c>
      <c r="L10248">
        <v>0</v>
      </c>
    </row>
    <row r="10249" spans="1:12">
      <c r="A10249" s="1" t="s">
        <v>148</v>
      </c>
      <c r="B10249">
        <v>2006</v>
      </c>
      <c r="C10249" t="str">
        <f>VLOOKUP(co2_data[[#This Row],[country]],Country_Parameter!A:C,3,0)</f>
        <v>Parameter 1</v>
      </c>
      <c r="D10249">
        <v>19730918</v>
      </c>
      <c r="E10249">
        <v>24652234752</v>
      </c>
      <c r="F10249">
        <v>0</v>
      </c>
      <c r="G10249">
        <v>2</v>
      </c>
      <c r="H10249">
        <v>0</v>
      </c>
      <c r="I10249">
        <v>0</v>
      </c>
      <c r="J10249">
        <v>0</v>
      </c>
      <c r="K10249">
        <v>2</v>
      </c>
      <c r="L10249">
        <v>0</v>
      </c>
    </row>
    <row r="10250" spans="1:12">
      <c r="A10250" s="1" t="s">
        <v>148</v>
      </c>
      <c r="B10250">
        <v>2007</v>
      </c>
      <c r="C10250" t="str">
        <f>VLOOKUP(co2_data[[#This Row],[country]],Country_Parameter!A:C,3,0)</f>
        <v>Parameter 1</v>
      </c>
      <c r="D10250">
        <v>20318590</v>
      </c>
      <c r="E10250">
        <v>26539188224</v>
      </c>
      <c r="F10250">
        <v>0</v>
      </c>
      <c r="G10250">
        <v>2</v>
      </c>
      <c r="H10250">
        <v>0</v>
      </c>
      <c r="I10250">
        <v>0</v>
      </c>
      <c r="J10250">
        <v>0</v>
      </c>
      <c r="K10250">
        <v>2</v>
      </c>
      <c r="L10250">
        <v>0</v>
      </c>
    </row>
    <row r="10251" spans="1:12">
      <c r="A10251" s="1" t="s">
        <v>148</v>
      </c>
      <c r="B10251">
        <v>2008</v>
      </c>
      <c r="C10251" t="str">
        <f>VLOOKUP(co2_data[[#This Row],[country]],Country_Parameter!A:C,3,0)</f>
        <v>Parameter 1</v>
      </c>
      <c r="D10251">
        <v>20923841</v>
      </c>
      <c r="E10251">
        <v>28762447872</v>
      </c>
      <c r="F10251">
        <v>0</v>
      </c>
      <c r="G10251">
        <v>2</v>
      </c>
      <c r="H10251">
        <v>0</v>
      </c>
      <c r="I10251">
        <v>0</v>
      </c>
      <c r="J10251">
        <v>0</v>
      </c>
      <c r="K10251">
        <v>2</v>
      </c>
      <c r="L10251">
        <v>0</v>
      </c>
    </row>
    <row r="10252" spans="1:12">
      <c r="A10252" s="1" t="s">
        <v>148</v>
      </c>
      <c r="B10252">
        <v>2009</v>
      </c>
      <c r="C10252" t="str">
        <f>VLOOKUP(co2_data[[#This Row],[country]],Country_Parameter!A:C,3,0)</f>
        <v>Parameter 1</v>
      </c>
      <c r="D10252">
        <v>21547277</v>
      </c>
      <c r="E10252">
        <v>27725051904</v>
      </c>
      <c r="F10252">
        <v>0</v>
      </c>
      <c r="G10252">
        <v>2</v>
      </c>
      <c r="H10252">
        <v>0</v>
      </c>
      <c r="I10252">
        <v>0</v>
      </c>
      <c r="J10252">
        <v>0</v>
      </c>
      <c r="K10252">
        <v>2</v>
      </c>
      <c r="L10252">
        <v>0</v>
      </c>
    </row>
    <row r="10253" spans="1:12">
      <c r="A10253" s="1" t="s">
        <v>148</v>
      </c>
      <c r="B10253">
        <v>2010</v>
      </c>
      <c r="C10253" t="str">
        <f>VLOOKUP(co2_data[[#This Row],[country]],Country_Parameter!A:C,3,0)</f>
        <v>Parameter 1</v>
      </c>
      <c r="D10253">
        <v>22183343</v>
      </c>
      <c r="E10253">
        <v>28122421248</v>
      </c>
      <c r="F10253">
        <v>0</v>
      </c>
      <c r="G10253">
        <v>2</v>
      </c>
      <c r="H10253">
        <v>0</v>
      </c>
      <c r="I10253">
        <v>0</v>
      </c>
      <c r="J10253">
        <v>0</v>
      </c>
      <c r="K10253">
        <v>2</v>
      </c>
      <c r="L10253">
        <v>0</v>
      </c>
    </row>
    <row r="10254" spans="1:12">
      <c r="A10254" s="1" t="s">
        <v>148</v>
      </c>
      <c r="B10254">
        <v>2011</v>
      </c>
      <c r="C10254" t="str">
        <f>VLOOKUP(co2_data[[#This Row],[country]],Country_Parameter!A:C,3,0)</f>
        <v>Parameter 1</v>
      </c>
      <c r="D10254">
        <v>22822305</v>
      </c>
      <c r="E10254">
        <v>28843634688</v>
      </c>
      <c r="F10254">
        <v>0</v>
      </c>
      <c r="G10254">
        <v>2</v>
      </c>
      <c r="H10254">
        <v>0</v>
      </c>
      <c r="I10254">
        <v>0</v>
      </c>
      <c r="J10254">
        <v>0</v>
      </c>
      <c r="K10254">
        <v>2</v>
      </c>
      <c r="L10254">
        <v>0</v>
      </c>
    </row>
    <row r="10255" spans="1:12">
      <c r="A10255" s="1" t="s">
        <v>148</v>
      </c>
      <c r="B10255">
        <v>2012</v>
      </c>
      <c r="C10255" t="str">
        <f>VLOOKUP(co2_data[[#This Row],[country]],Country_Parameter!A:C,3,0)</f>
        <v>Parameter 1</v>
      </c>
      <c r="D10255">
        <v>23462444</v>
      </c>
      <c r="E10255">
        <v>29712119808</v>
      </c>
      <c r="F10255">
        <v>0</v>
      </c>
      <c r="G10255">
        <v>3</v>
      </c>
      <c r="H10255">
        <v>1</v>
      </c>
      <c r="I10255">
        <v>0</v>
      </c>
      <c r="J10255">
        <v>0</v>
      </c>
      <c r="K10255">
        <v>2</v>
      </c>
      <c r="L10255">
        <v>0</v>
      </c>
    </row>
    <row r="10256" spans="1:12">
      <c r="A10256" s="1" t="s">
        <v>148</v>
      </c>
      <c r="B10256">
        <v>2013</v>
      </c>
      <c r="C10256" t="str">
        <f>VLOOKUP(co2_data[[#This Row],[country]],Country_Parameter!A:C,3,0)</f>
        <v>Parameter 1</v>
      </c>
      <c r="D10256">
        <v>24109290</v>
      </c>
      <c r="E10256">
        <v>30395500544</v>
      </c>
      <c r="F10256">
        <v>0</v>
      </c>
      <c r="G10256">
        <v>3</v>
      </c>
      <c r="H10256">
        <v>1</v>
      </c>
      <c r="I10256">
        <v>0</v>
      </c>
      <c r="J10256">
        <v>0</v>
      </c>
      <c r="K10256">
        <v>2</v>
      </c>
      <c r="L10256">
        <v>0</v>
      </c>
    </row>
    <row r="10257" spans="1:12">
      <c r="A10257" s="1" t="s">
        <v>148</v>
      </c>
      <c r="B10257">
        <v>2014</v>
      </c>
      <c r="C10257" t="str">
        <f>VLOOKUP(co2_data[[#This Row],[country]],Country_Parameter!A:C,3,0)</f>
        <v>Parameter 1</v>
      </c>
      <c r="D10257">
        <v>24764357</v>
      </c>
      <c r="E10257">
        <v>31410405376</v>
      </c>
      <c r="F10257">
        <v>0</v>
      </c>
      <c r="G10257">
        <v>3</v>
      </c>
      <c r="H10257">
        <v>1</v>
      </c>
      <c r="I10257">
        <v>0</v>
      </c>
      <c r="J10257">
        <v>0</v>
      </c>
      <c r="K10257">
        <v>2</v>
      </c>
      <c r="L10257">
        <v>0</v>
      </c>
    </row>
    <row r="10258" spans="1:12">
      <c r="A10258" s="1" t="s">
        <v>148</v>
      </c>
      <c r="B10258">
        <v>2015</v>
      </c>
      <c r="C10258" t="str">
        <f>VLOOKUP(co2_data[[#This Row],[country]],Country_Parameter!A:C,3,0)</f>
        <v>Parameter 1</v>
      </c>
      <c r="D10258">
        <v>25426704</v>
      </c>
      <c r="E10258">
        <v>32394176512</v>
      </c>
      <c r="F10258">
        <v>0</v>
      </c>
      <c r="G10258">
        <v>3</v>
      </c>
      <c r="H10258">
        <v>1</v>
      </c>
      <c r="I10258">
        <v>0</v>
      </c>
      <c r="J10258">
        <v>0</v>
      </c>
      <c r="K10258">
        <v>2</v>
      </c>
      <c r="L10258">
        <v>0</v>
      </c>
    </row>
    <row r="10259" spans="1:12">
      <c r="A10259" s="1" t="s">
        <v>148</v>
      </c>
      <c r="B10259">
        <v>2016</v>
      </c>
      <c r="C10259" t="str">
        <f>VLOOKUP(co2_data[[#This Row],[country]],Country_Parameter!A:C,3,0)</f>
        <v>Parameter 1</v>
      </c>
      <c r="D10259">
        <v>26099951</v>
      </c>
      <c r="E10259">
        <v>33687674880</v>
      </c>
      <c r="F10259">
        <v>0</v>
      </c>
      <c r="G10259">
        <v>3</v>
      </c>
      <c r="H10259">
        <v>1</v>
      </c>
      <c r="I10259">
        <v>0</v>
      </c>
      <c r="J10259">
        <v>0</v>
      </c>
      <c r="K10259">
        <v>2</v>
      </c>
      <c r="L10259">
        <v>0</v>
      </c>
    </row>
    <row r="10260" spans="1:12">
      <c r="A10260" s="1" t="s">
        <v>148</v>
      </c>
      <c r="B10260">
        <v>2017</v>
      </c>
      <c r="C10260" t="str">
        <f>VLOOKUP(co2_data[[#This Row],[country]],Country_Parameter!A:C,3,0)</f>
        <v>Parameter 1</v>
      </c>
      <c r="D10260">
        <v>26788379</v>
      </c>
      <c r="E10260">
        <v>35012612096</v>
      </c>
      <c r="F10260">
        <v>0</v>
      </c>
      <c r="G10260">
        <v>4</v>
      </c>
      <c r="H10260">
        <v>1</v>
      </c>
      <c r="I10260">
        <v>0</v>
      </c>
      <c r="J10260">
        <v>0</v>
      </c>
      <c r="K10260">
        <v>2</v>
      </c>
      <c r="L10260">
        <v>0</v>
      </c>
    </row>
    <row r="10261" spans="1:12">
      <c r="A10261" s="1" t="s">
        <v>148</v>
      </c>
      <c r="B10261">
        <v>2018</v>
      </c>
      <c r="C10261" t="str">
        <f>VLOOKUP(co2_data[[#This Row],[country]],Country_Parameter!A:C,3,0)</f>
        <v>Parameter 1</v>
      </c>
      <c r="D10261">
        <v>27494930</v>
      </c>
      <c r="E10261">
        <v>36130918400</v>
      </c>
      <c r="F10261">
        <v>0</v>
      </c>
      <c r="G10261">
        <v>4</v>
      </c>
      <c r="H10261">
        <v>1</v>
      </c>
      <c r="I10261">
        <v>0</v>
      </c>
      <c r="J10261">
        <v>0</v>
      </c>
      <c r="K10261">
        <v>2</v>
      </c>
      <c r="L10261">
        <v>0</v>
      </c>
    </row>
    <row r="10262" spans="1:12">
      <c r="A10262" s="1" t="s">
        <v>148</v>
      </c>
      <c r="B10262">
        <v>2019</v>
      </c>
      <c r="C10262" t="str">
        <f>VLOOKUP(co2_data[[#This Row],[country]],Country_Parameter!A:C,3,0)</f>
        <v>Parameter 1</v>
      </c>
      <c r="D10262">
        <v>28219558</v>
      </c>
      <c r="E10262">
        <v>37724651520</v>
      </c>
      <c r="F10262">
        <v>0</v>
      </c>
      <c r="G10262">
        <v>4</v>
      </c>
      <c r="H10262">
        <v>1</v>
      </c>
      <c r="I10262">
        <v>0</v>
      </c>
      <c r="J10262">
        <v>0</v>
      </c>
      <c r="K10262">
        <v>3</v>
      </c>
      <c r="L10262">
        <v>0</v>
      </c>
    </row>
    <row r="10263" spans="1:12">
      <c r="A10263" s="1" t="s">
        <v>148</v>
      </c>
      <c r="B10263">
        <v>2020</v>
      </c>
      <c r="C10263" t="str">
        <f>VLOOKUP(co2_data[[#This Row],[country]],Country_Parameter!A:C,3,0)</f>
        <v>Parameter 1</v>
      </c>
      <c r="D10263">
        <v>28953560</v>
      </c>
      <c r="E10263">
        <v>35031863296</v>
      </c>
      <c r="F10263">
        <v>0</v>
      </c>
      <c r="G10263">
        <v>4</v>
      </c>
      <c r="H10263">
        <v>1</v>
      </c>
      <c r="I10263">
        <v>0</v>
      </c>
      <c r="J10263">
        <v>0</v>
      </c>
      <c r="K10263">
        <v>3</v>
      </c>
      <c r="L10263">
        <v>0</v>
      </c>
    </row>
    <row r="10264" spans="1:12">
      <c r="A10264" s="1" t="s">
        <v>148</v>
      </c>
      <c r="B10264">
        <v>2021</v>
      </c>
      <c r="C10264" t="str">
        <f>VLOOKUP(co2_data[[#This Row],[country]],Country_Parameter!A:C,3,0)</f>
        <v>Parameter 1</v>
      </c>
      <c r="D10264">
        <v>29691087</v>
      </c>
      <c r="E10264">
        <v>37042696192</v>
      </c>
      <c r="F10264">
        <v>0</v>
      </c>
      <c r="G10264">
        <v>4</v>
      </c>
      <c r="H10264">
        <v>1</v>
      </c>
      <c r="I10264">
        <v>0</v>
      </c>
      <c r="J10264">
        <v>0</v>
      </c>
      <c r="K10264">
        <v>3</v>
      </c>
      <c r="L10264">
        <v>0</v>
      </c>
    </row>
    <row r="10265" spans="1:12">
      <c r="A10265" s="1" t="s">
        <v>148</v>
      </c>
      <c r="B10265">
        <v>2022</v>
      </c>
      <c r="C10265" t="str">
        <f>VLOOKUP(co2_data[[#This Row],[country]],Country_Parameter!A:C,3,0)</f>
        <v>Parameter 1</v>
      </c>
      <c r="D10265">
        <v>30437263</v>
      </c>
      <c r="E10265">
        <v>38602186752</v>
      </c>
      <c r="F10265">
        <v>0</v>
      </c>
      <c r="G10265">
        <v>4</v>
      </c>
      <c r="H10265">
        <v>2</v>
      </c>
      <c r="I10265">
        <v>0</v>
      </c>
      <c r="J10265">
        <v>0</v>
      </c>
      <c r="K10265">
        <v>3</v>
      </c>
      <c r="L10265">
        <v>0</v>
      </c>
    </row>
    <row r="10266" spans="1:12">
      <c r="A10266" s="1" t="s">
        <v>148</v>
      </c>
      <c r="B10266">
        <v>2023</v>
      </c>
      <c r="C10266" t="str">
        <f>VLOOKUP(co2_data[[#This Row],[country]],Country_Parameter!A:C,3,0)</f>
        <v>Parameter 1</v>
      </c>
      <c r="D10266">
        <v>31195936</v>
      </c>
      <c r="E10266">
        <v>0</v>
      </c>
      <c r="F10266">
        <v>0</v>
      </c>
      <c r="G10266">
        <v>4</v>
      </c>
      <c r="H10266">
        <v>2</v>
      </c>
      <c r="I10266">
        <v>0</v>
      </c>
      <c r="J10266">
        <v>0</v>
      </c>
      <c r="K10266">
        <v>3</v>
      </c>
      <c r="L10266">
        <v>0</v>
      </c>
    </row>
    <row r="10267" spans="1:12">
      <c r="A10267" s="1" t="s">
        <v>149</v>
      </c>
      <c r="B10267">
        <v>1949</v>
      </c>
      <c r="C10267" t="str">
        <f>VLOOKUP(co2_data[[#This Row],[country]],Country_Parameter!A:C,3,0)</f>
        <v>Parameter 1</v>
      </c>
      <c r="D10267">
        <v>2894667</v>
      </c>
      <c r="E10267">
        <v>0</v>
      </c>
      <c r="F10267">
        <v>0</v>
      </c>
      <c r="G10267">
        <v>0</v>
      </c>
      <c r="H10267">
        <v>0</v>
      </c>
      <c r="I10267">
        <v>0</v>
      </c>
      <c r="J10267">
        <v>0</v>
      </c>
      <c r="K10267">
        <v>0</v>
      </c>
      <c r="L10267">
        <v>0</v>
      </c>
    </row>
    <row r="10268" spans="1:12">
      <c r="A10268" s="1" t="s">
        <v>149</v>
      </c>
      <c r="B10268">
        <v>1950</v>
      </c>
      <c r="C10268" t="str">
        <f>VLOOKUP(co2_data[[#This Row],[country]],Country_Parameter!A:C,3,0)</f>
        <v>Parameter 1</v>
      </c>
      <c r="D10268">
        <v>2950300</v>
      </c>
      <c r="E10268">
        <v>1453365632</v>
      </c>
      <c r="F10268">
        <v>0</v>
      </c>
      <c r="G10268">
        <v>0</v>
      </c>
      <c r="H10268">
        <v>0</v>
      </c>
      <c r="I10268">
        <v>0</v>
      </c>
      <c r="J10268">
        <v>0</v>
      </c>
      <c r="K10268">
        <v>0</v>
      </c>
      <c r="L10268">
        <v>0</v>
      </c>
    </row>
    <row r="10269" spans="1:12">
      <c r="A10269" s="1" t="s">
        <v>149</v>
      </c>
      <c r="B10269">
        <v>1951</v>
      </c>
      <c r="C10269" t="str">
        <f>VLOOKUP(co2_data[[#This Row],[country]],Country_Parameter!A:C,3,0)</f>
        <v>Parameter 1</v>
      </c>
      <c r="D10269">
        <v>3002887</v>
      </c>
      <c r="E10269">
        <v>1516134144</v>
      </c>
      <c r="F10269">
        <v>0</v>
      </c>
      <c r="G10269">
        <v>0</v>
      </c>
      <c r="H10269">
        <v>0</v>
      </c>
      <c r="I10269">
        <v>0</v>
      </c>
      <c r="J10269">
        <v>0</v>
      </c>
      <c r="K10269">
        <v>0</v>
      </c>
      <c r="L10269">
        <v>0</v>
      </c>
    </row>
    <row r="10270" spans="1:12">
      <c r="A10270" s="1" t="s">
        <v>149</v>
      </c>
      <c r="B10270">
        <v>1952</v>
      </c>
      <c r="C10270" t="str">
        <f>VLOOKUP(co2_data[[#This Row],[country]],Country_Parameter!A:C,3,0)</f>
        <v>Parameter 1</v>
      </c>
      <c r="D10270">
        <v>3059384</v>
      </c>
      <c r="E10270">
        <v>1575613056</v>
      </c>
      <c r="F10270">
        <v>0</v>
      </c>
      <c r="G10270">
        <v>0</v>
      </c>
      <c r="H10270">
        <v>0</v>
      </c>
      <c r="I10270">
        <v>0</v>
      </c>
      <c r="J10270">
        <v>0</v>
      </c>
      <c r="K10270">
        <v>0</v>
      </c>
      <c r="L10270">
        <v>0</v>
      </c>
    </row>
    <row r="10271" spans="1:12">
      <c r="A10271" s="1" t="s">
        <v>149</v>
      </c>
      <c r="B10271">
        <v>1953</v>
      </c>
      <c r="C10271" t="str">
        <f>VLOOKUP(co2_data[[#This Row],[country]],Country_Parameter!A:C,3,0)</f>
        <v>Parameter 1</v>
      </c>
      <c r="D10271">
        <v>3119242</v>
      </c>
      <c r="E10271">
        <v>1643508224</v>
      </c>
      <c r="F10271">
        <v>0</v>
      </c>
      <c r="G10271">
        <v>0</v>
      </c>
      <c r="H10271">
        <v>0</v>
      </c>
      <c r="I10271">
        <v>0</v>
      </c>
      <c r="J10271">
        <v>0</v>
      </c>
      <c r="K10271">
        <v>0</v>
      </c>
      <c r="L10271">
        <v>0</v>
      </c>
    </row>
    <row r="10272" spans="1:12">
      <c r="A10272" s="1" t="s">
        <v>149</v>
      </c>
      <c r="B10272">
        <v>1954</v>
      </c>
      <c r="C10272" t="str">
        <f>VLOOKUP(co2_data[[#This Row],[country]],Country_Parameter!A:C,3,0)</f>
        <v>Parameter 1</v>
      </c>
      <c r="D10272">
        <v>3181538</v>
      </c>
      <c r="E10272">
        <v>1714239104</v>
      </c>
      <c r="F10272">
        <v>0</v>
      </c>
      <c r="G10272">
        <v>0</v>
      </c>
      <c r="H10272">
        <v>0</v>
      </c>
      <c r="I10272">
        <v>0</v>
      </c>
      <c r="J10272">
        <v>0</v>
      </c>
      <c r="K10272">
        <v>0</v>
      </c>
      <c r="L10272">
        <v>0</v>
      </c>
    </row>
    <row r="10273" spans="1:12">
      <c r="A10273" s="1" t="s">
        <v>149</v>
      </c>
      <c r="B10273">
        <v>1955</v>
      </c>
      <c r="C10273" t="str">
        <f>VLOOKUP(co2_data[[#This Row],[country]],Country_Parameter!A:C,3,0)</f>
        <v>Parameter 1</v>
      </c>
      <c r="D10273">
        <v>3246544</v>
      </c>
      <c r="E10273">
        <v>1741719424</v>
      </c>
      <c r="F10273">
        <v>0</v>
      </c>
      <c r="G10273">
        <v>0</v>
      </c>
      <c r="H10273">
        <v>0</v>
      </c>
      <c r="I10273">
        <v>0</v>
      </c>
      <c r="J10273">
        <v>0</v>
      </c>
      <c r="K10273">
        <v>0</v>
      </c>
      <c r="L10273">
        <v>0</v>
      </c>
    </row>
    <row r="10274" spans="1:12">
      <c r="A10274" s="1" t="s">
        <v>149</v>
      </c>
      <c r="B10274">
        <v>1956</v>
      </c>
      <c r="C10274" t="str">
        <f>VLOOKUP(co2_data[[#This Row],[country]],Country_Parameter!A:C,3,0)</f>
        <v>Parameter 1</v>
      </c>
      <c r="D10274">
        <v>3315299</v>
      </c>
      <c r="E10274">
        <v>1887994752</v>
      </c>
      <c r="F10274">
        <v>0</v>
      </c>
      <c r="G10274">
        <v>0</v>
      </c>
      <c r="H10274">
        <v>0</v>
      </c>
      <c r="I10274">
        <v>0</v>
      </c>
      <c r="J10274">
        <v>0</v>
      </c>
      <c r="K10274">
        <v>0</v>
      </c>
      <c r="L10274">
        <v>0</v>
      </c>
    </row>
    <row r="10275" spans="1:12">
      <c r="A10275" s="1" t="s">
        <v>149</v>
      </c>
      <c r="B10275">
        <v>1957</v>
      </c>
      <c r="C10275" t="str">
        <f>VLOOKUP(co2_data[[#This Row],[country]],Country_Parameter!A:C,3,0)</f>
        <v>Parameter 1</v>
      </c>
      <c r="D10275">
        <v>3387745</v>
      </c>
      <c r="E10275">
        <v>1964955136</v>
      </c>
      <c r="F10275">
        <v>0</v>
      </c>
      <c r="G10275">
        <v>0</v>
      </c>
      <c r="H10275">
        <v>0</v>
      </c>
      <c r="I10275">
        <v>0</v>
      </c>
      <c r="J10275">
        <v>0</v>
      </c>
      <c r="K10275">
        <v>0</v>
      </c>
      <c r="L10275">
        <v>0</v>
      </c>
    </row>
    <row r="10276" spans="1:12">
      <c r="A10276" s="1" t="s">
        <v>149</v>
      </c>
      <c r="B10276">
        <v>1958</v>
      </c>
      <c r="C10276" t="str">
        <f>VLOOKUP(co2_data[[#This Row],[country]],Country_Parameter!A:C,3,0)</f>
        <v>Parameter 1</v>
      </c>
      <c r="D10276">
        <v>3463948</v>
      </c>
      <c r="E10276">
        <v>2036122752</v>
      </c>
      <c r="F10276">
        <v>0</v>
      </c>
      <c r="G10276">
        <v>0</v>
      </c>
      <c r="H10276">
        <v>0</v>
      </c>
      <c r="I10276">
        <v>0</v>
      </c>
      <c r="J10276">
        <v>0</v>
      </c>
      <c r="K10276">
        <v>0</v>
      </c>
      <c r="L10276">
        <v>0</v>
      </c>
    </row>
    <row r="10277" spans="1:12">
      <c r="A10277" s="1" t="s">
        <v>149</v>
      </c>
      <c r="B10277">
        <v>1959</v>
      </c>
      <c r="C10277" t="str">
        <f>VLOOKUP(co2_data[[#This Row],[country]],Country_Parameter!A:C,3,0)</f>
        <v>Parameter 1</v>
      </c>
      <c r="D10277">
        <v>3544167</v>
      </c>
      <c r="E10277">
        <v>2109653760</v>
      </c>
      <c r="F10277">
        <v>0</v>
      </c>
      <c r="G10277">
        <v>0</v>
      </c>
      <c r="H10277">
        <v>0</v>
      </c>
      <c r="I10277">
        <v>0</v>
      </c>
      <c r="J10277">
        <v>0</v>
      </c>
      <c r="K10277">
        <v>0</v>
      </c>
      <c r="L10277">
        <v>0</v>
      </c>
    </row>
    <row r="10278" spans="1:12">
      <c r="A10278" s="1" t="s">
        <v>149</v>
      </c>
      <c r="B10278">
        <v>1960</v>
      </c>
      <c r="C10278" t="str">
        <f>VLOOKUP(co2_data[[#This Row],[country]],Country_Parameter!A:C,3,0)</f>
        <v>Parameter 1</v>
      </c>
      <c r="D10278">
        <v>3628136</v>
      </c>
      <c r="E10278">
        <v>2166878720</v>
      </c>
      <c r="F10278">
        <v>0</v>
      </c>
      <c r="G10278">
        <v>0</v>
      </c>
      <c r="H10278">
        <v>0</v>
      </c>
      <c r="I10278">
        <v>0</v>
      </c>
      <c r="J10278">
        <v>0</v>
      </c>
      <c r="K10278">
        <v>0</v>
      </c>
      <c r="L10278">
        <v>0</v>
      </c>
    </row>
    <row r="10279" spans="1:12">
      <c r="A10279" s="1" t="s">
        <v>149</v>
      </c>
      <c r="B10279">
        <v>1961</v>
      </c>
      <c r="C10279" t="str">
        <f>VLOOKUP(co2_data[[#This Row],[country]],Country_Parameter!A:C,3,0)</f>
        <v>Parameter 1</v>
      </c>
      <c r="D10279">
        <v>3715543</v>
      </c>
      <c r="E10279">
        <v>2274643968</v>
      </c>
      <c r="F10279">
        <v>0</v>
      </c>
      <c r="G10279">
        <v>0</v>
      </c>
      <c r="H10279">
        <v>0</v>
      </c>
      <c r="I10279">
        <v>0</v>
      </c>
      <c r="J10279">
        <v>0</v>
      </c>
      <c r="K10279">
        <v>0</v>
      </c>
      <c r="L10279">
        <v>0</v>
      </c>
    </row>
    <row r="10280" spans="1:12">
      <c r="A10280" s="1" t="s">
        <v>149</v>
      </c>
      <c r="B10280">
        <v>1962</v>
      </c>
      <c r="C10280" t="str">
        <f>VLOOKUP(co2_data[[#This Row],[country]],Country_Parameter!A:C,3,0)</f>
        <v>Parameter 1</v>
      </c>
      <c r="D10280">
        <v>3806310</v>
      </c>
      <c r="E10280">
        <v>2271508480</v>
      </c>
      <c r="F10280">
        <v>0</v>
      </c>
      <c r="G10280">
        <v>0</v>
      </c>
      <c r="H10280">
        <v>0</v>
      </c>
      <c r="I10280">
        <v>0</v>
      </c>
      <c r="J10280">
        <v>0</v>
      </c>
      <c r="K10280">
        <v>0</v>
      </c>
      <c r="L10280">
        <v>0</v>
      </c>
    </row>
    <row r="10281" spans="1:12">
      <c r="A10281" s="1" t="s">
        <v>149</v>
      </c>
      <c r="B10281">
        <v>1963</v>
      </c>
      <c r="C10281" t="str">
        <f>VLOOKUP(co2_data[[#This Row],[country]],Country_Parameter!A:C,3,0)</f>
        <v>Parameter 1</v>
      </c>
      <c r="D10281">
        <v>3900513</v>
      </c>
      <c r="E10281">
        <v>2232110080</v>
      </c>
      <c r="F10281">
        <v>0</v>
      </c>
      <c r="G10281">
        <v>0</v>
      </c>
      <c r="H10281">
        <v>0</v>
      </c>
      <c r="I10281">
        <v>0</v>
      </c>
      <c r="J10281">
        <v>0</v>
      </c>
      <c r="K10281">
        <v>0</v>
      </c>
      <c r="L10281">
        <v>0</v>
      </c>
    </row>
    <row r="10282" spans="1:12">
      <c r="A10282" s="1" t="s">
        <v>149</v>
      </c>
      <c r="B10282">
        <v>1964</v>
      </c>
      <c r="C10282" t="str">
        <f>VLOOKUP(co2_data[[#This Row],[country]],Country_Parameter!A:C,3,0)</f>
        <v>Parameter 1</v>
      </c>
      <c r="D10282">
        <v>3997308</v>
      </c>
      <c r="E10282">
        <v>2182864640</v>
      </c>
      <c r="F10282">
        <v>0</v>
      </c>
      <c r="G10282">
        <v>0</v>
      </c>
      <c r="H10282">
        <v>0</v>
      </c>
      <c r="I10282">
        <v>0</v>
      </c>
      <c r="J10282">
        <v>0</v>
      </c>
      <c r="K10282">
        <v>0</v>
      </c>
      <c r="L10282">
        <v>0</v>
      </c>
    </row>
    <row r="10283" spans="1:12">
      <c r="A10283" s="1" t="s">
        <v>149</v>
      </c>
      <c r="B10283">
        <v>1965</v>
      </c>
      <c r="C10283" t="str">
        <f>VLOOKUP(co2_data[[#This Row],[country]],Country_Parameter!A:C,3,0)</f>
        <v>Parameter 1</v>
      </c>
      <c r="D10283">
        <v>4096158</v>
      </c>
      <c r="E10283">
        <v>2477622016</v>
      </c>
      <c r="F10283">
        <v>0</v>
      </c>
      <c r="G10283">
        <v>0</v>
      </c>
      <c r="H10283">
        <v>0</v>
      </c>
      <c r="I10283">
        <v>0</v>
      </c>
      <c r="J10283">
        <v>0</v>
      </c>
      <c r="K10283">
        <v>0</v>
      </c>
      <c r="L10283">
        <v>0</v>
      </c>
    </row>
    <row r="10284" spans="1:12">
      <c r="A10284" s="1" t="s">
        <v>149</v>
      </c>
      <c r="B10284">
        <v>1966</v>
      </c>
      <c r="C10284" t="str">
        <f>VLOOKUP(co2_data[[#This Row],[country]],Country_Parameter!A:C,3,0)</f>
        <v>Parameter 1</v>
      </c>
      <c r="D10284">
        <v>4197928</v>
      </c>
      <c r="E10284">
        <v>2731617024</v>
      </c>
      <c r="F10284">
        <v>0</v>
      </c>
      <c r="G10284">
        <v>0</v>
      </c>
      <c r="H10284">
        <v>0</v>
      </c>
      <c r="I10284">
        <v>0</v>
      </c>
      <c r="J10284">
        <v>0</v>
      </c>
      <c r="K10284">
        <v>0</v>
      </c>
      <c r="L10284">
        <v>0</v>
      </c>
    </row>
    <row r="10285" spans="1:12">
      <c r="A10285" s="1" t="s">
        <v>149</v>
      </c>
      <c r="B10285">
        <v>1967</v>
      </c>
      <c r="C10285" t="str">
        <f>VLOOKUP(co2_data[[#This Row],[country]],Country_Parameter!A:C,3,0)</f>
        <v>Parameter 1</v>
      </c>
      <c r="D10285">
        <v>4303018</v>
      </c>
      <c r="E10285">
        <v>3009892096</v>
      </c>
      <c r="F10285">
        <v>0</v>
      </c>
      <c r="G10285">
        <v>0</v>
      </c>
      <c r="H10285">
        <v>0</v>
      </c>
      <c r="I10285">
        <v>0</v>
      </c>
      <c r="J10285">
        <v>0</v>
      </c>
      <c r="K10285">
        <v>0</v>
      </c>
      <c r="L10285">
        <v>0</v>
      </c>
    </row>
    <row r="10286" spans="1:12">
      <c r="A10286" s="1" t="s">
        <v>149</v>
      </c>
      <c r="B10286">
        <v>1968</v>
      </c>
      <c r="C10286" t="str">
        <f>VLOOKUP(co2_data[[#This Row],[country]],Country_Parameter!A:C,3,0)</f>
        <v>Parameter 1</v>
      </c>
      <c r="D10286">
        <v>4411055</v>
      </c>
      <c r="E10286">
        <v>2978077440</v>
      </c>
      <c r="F10286">
        <v>0</v>
      </c>
      <c r="G10286">
        <v>0</v>
      </c>
      <c r="H10286">
        <v>0</v>
      </c>
      <c r="I10286">
        <v>0</v>
      </c>
      <c r="J10286">
        <v>0</v>
      </c>
      <c r="K10286">
        <v>0</v>
      </c>
      <c r="L10286">
        <v>0</v>
      </c>
    </row>
    <row r="10287" spans="1:12">
      <c r="A10287" s="1" t="s">
        <v>149</v>
      </c>
      <c r="B10287">
        <v>1969</v>
      </c>
      <c r="C10287" t="str">
        <f>VLOOKUP(co2_data[[#This Row],[country]],Country_Parameter!A:C,3,0)</f>
        <v>Parameter 1</v>
      </c>
      <c r="D10287">
        <v>4521184</v>
      </c>
      <c r="E10287">
        <v>3171730944</v>
      </c>
      <c r="F10287">
        <v>0</v>
      </c>
      <c r="G10287">
        <v>0</v>
      </c>
      <c r="H10287">
        <v>0</v>
      </c>
      <c r="I10287">
        <v>0</v>
      </c>
      <c r="J10287">
        <v>0</v>
      </c>
      <c r="K10287">
        <v>0</v>
      </c>
      <c r="L10287">
        <v>0</v>
      </c>
    </row>
    <row r="10288" spans="1:12">
      <c r="A10288" s="1" t="s">
        <v>149</v>
      </c>
      <c r="B10288">
        <v>1970</v>
      </c>
      <c r="C10288" t="str">
        <f>VLOOKUP(co2_data[[#This Row],[country]],Country_Parameter!A:C,3,0)</f>
        <v>Parameter 1</v>
      </c>
      <c r="D10288">
        <v>4633949</v>
      </c>
      <c r="E10288">
        <v>3214248192</v>
      </c>
      <c r="F10288">
        <v>0</v>
      </c>
      <c r="G10288">
        <v>0</v>
      </c>
      <c r="H10288">
        <v>0</v>
      </c>
      <c r="I10288">
        <v>0</v>
      </c>
      <c r="J10288">
        <v>0</v>
      </c>
      <c r="K10288">
        <v>0</v>
      </c>
      <c r="L10288">
        <v>0</v>
      </c>
    </row>
    <row r="10289" spans="1:12">
      <c r="A10289" s="1" t="s">
        <v>149</v>
      </c>
      <c r="B10289">
        <v>1971</v>
      </c>
      <c r="C10289" t="str">
        <f>VLOOKUP(co2_data[[#This Row],[country]],Country_Parameter!A:C,3,0)</f>
        <v>Parameter 1</v>
      </c>
      <c r="D10289">
        <v>4751442</v>
      </c>
      <c r="E10289">
        <v>3676480512</v>
      </c>
      <c r="F10289">
        <v>0</v>
      </c>
      <c r="G10289">
        <v>1</v>
      </c>
      <c r="H10289">
        <v>0</v>
      </c>
      <c r="I10289">
        <v>0</v>
      </c>
      <c r="J10289">
        <v>0</v>
      </c>
      <c r="K10289">
        <v>0</v>
      </c>
      <c r="L10289">
        <v>0</v>
      </c>
    </row>
    <row r="10290" spans="1:12">
      <c r="A10290" s="1" t="s">
        <v>149</v>
      </c>
      <c r="B10290">
        <v>1972</v>
      </c>
      <c r="C10290" t="str">
        <f>VLOOKUP(co2_data[[#This Row],[country]],Country_Parameter!A:C,3,0)</f>
        <v>Parameter 1</v>
      </c>
      <c r="D10290">
        <v>4874479</v>
      </c>
      <c r="E10290">
        <v>4051326720</v>
      </c>
      <c r="F10290">
        <v>0</v>
      </c>
      <c r="G10290">
        <v>1</v>
      </c>
      <c r="H10290">
        <v>0</v>
      </c>
      <c r="I10290">
        <v>0</v>
      </c>
      <c r="J10290">
        <v>0</v>
      </c>
      <c r="K10290">
        <v>0</v>
      </c>
      <c r="L10290">
        <v>0</v>
      </c>
    </row>
    <row r="10291" spans="1:12">
      <c r="A10291" s="1" t="s">
        <v>149</v>
      </c>
      <c r="B10291">
        <v>1973</v>
      </c>
      <c r="C10291" t="str">
        <f>VLOOKUP(co2_data[[#This Row],[country]],Country_Parameter!A:C,3,0)</f>
        <v>Parameter 1</v>
      </c>
      <c r="D10291">
        <v>5003936</v>
      </c>
      <c r="E10291">
        <v>4390892032</v>
      </c>
      <c r="F10291">
        <v>0</v>
      </c>
      <c r="G10291">
        <v>1</v>
      </c>
      <c r="H10291">
        <v>0</v>
      </c>
      <c r="I10291">
        <v>0</v>
      </c>
      <c r="J10291">
        <v>0</v>
      </c>
      <c r="K10291">
        <v>0</v>
      </c>
      <c r="L10291">
        <v>0</v>
      </c>
    </row>
    <row r="10292" spans="1:12">
      <c r="A10292" s="1" t="s">
        <v>149</v>
      </c>
      <c r="B10292">
        <v>1974</v>
      </c>
      <c r="C10292" t="str">
        <f>VLOOKUP(co2_data[[#This Row],[country]],Country_Parameter!A:C,3,0)</f>
        <v>Parameter 1</v>
      </c>
      <c r="D10292">
        <v>5141342</v>
      </c>
      <c r="E10292">
        <v>4707625984</v>
      </c>
      <c r="F10292">
        <v>0</v>
      </c>
      <c r="G10292">
        <v>1</v>
      </c>
      <c r="H10292">
        <v>0</v>
      </c>
      <c r="I10292">
        <v>0</v>
      </c>
      <c r="J10292">
        <v>0</v>
      </c>
      <c r="K10292">
        <v>0</v>
      </c>
      <c r="L10292">
        <v>0</v>
      </c>
    </row>
    <row r="10293" spans="1:12">
      <c r="A10293" s="1" t="s">
        <v>149</v>
      </c>
      <c r="B10293">
        <v>1975</v>
      </c>
      <c r="C10293" t="str">
        <f>VLOOKUP(co2_data[[#This Row],[country]],Country_Parameter!A:C,3,0)</f>
        <v>Parameter 1</v>
      </c>
      <c r="D10293">
        <v>5287371</v>
      </c>
      <c r="E10293">
        <v>4966366720</v>
      </c>
      <c r="F10293">
        <v>0</v>
      </c>
      <c r="G10293">
        <v>1</v>
      </c>
      <c r="H10293">
        <v>0</v>
      </c>
      <c r="I10293">
        <v>0</v>
      </c>
      <c r="J10293">
        <v>0</v>
      </c>
      <c r="K10293">
        <v>0</v>
      </c>
      <c r="L10293">
        <v>0</v>
      </c>
    </row>
    <row r="10294" spans="1:12">
      <c r="A10294" s="1" t="s">
        <v>149</v>
      </c>
      <c r="B10294">
        <v>1976</v>
      </c>
      <c r="C10294" t="str">
        <f>VLOOKUP(co2_data[[#This Row],[country]],Country_Parameter!A:C,3,0)</f>
        <v>Parameter 1</v>
      </c>
      <c r="D10294">
        <v>5443389</v>
      </c>
      <c r="E10294">
        <v>5209986048</v>
      </c>
      <c r="F10294">
        <v>0</v>
      </c>
      <c r="G10294">
        <v>1</v>
      </c>
      <c r="H10294">
        <v>0</v>
      </c>
      <c r="I10294">
        <v>0</v>
      </c>
      <c r="J10294">
        <v>0</v>
      </c>
      <c r="K10294">
        <v>0</v>
      </c>
      <c r="L10294">
        <v>0</v>
      </c>
    </row>
    <row r="10295" spans="1:12">
      <c r="A10295" s="1" t="s">
        <v>149</v>
      </c>
      <c r="B10295">
        <v>1977</v>
      </c>
      <c r="C10295" t="str">
        <f>VLOOKUP(co2_data[[#This Row],[country]],Country_Parameter!A:C,3,0)</f>
        <v>Parameter 1</v>
      </c>
      <c r="D10295">
        <v>5614990</v>
      </c>
      <c r="E10295">
        <v>5479841280</v>
      </c>
      <c r="F10295">
        <v>0</v>
      </c>
      <c r="G10295">
        <v>1</v>
      </c>
      <c r="H10295">
        <v>0</v>
      </c>
      <c r="I10295">
        <v>0</v>
      </c>
      <c r="J10295">
        <v>0</v>
      </c>
      <c r="K10295">
        <v>0</v>
      </c>
      <c r="L10295">
        <v>0</v>
      </c>
    </row>
    <row r="10296" spans="1:12">
      <c r="A10296" s="1" t="s">
        <v>149</v>
      </c>
      <c r="B10296">
        <v>1978</v>
      </c>
      <c r="C10296" t="str">
        <f>VLOOKUP(co2_data[[#This Row],[country]],Country_Parameter!A:C,3,0)</f>
        <v>Parameter 1</v>
      </c>
      <c r="D10296">
        <v>5810134</v>
      </c>
      <c r="E10296">
        <v>5968532992</v>
      </c>
      <c r="F10296">
        <v>0</v>
      </c>
      <c r="G10296">
        <v>1</v>
      </c>
      <c r="H10296">
        <v>0</v>
      </c>
      <c r="I10296">
        <v>0</v>
      </c>
      <c r="J10296">
        <v>0</v>
      </c>
      <c r="K10296">
        <v>0</v>
      </c>
      <c r="L10296">
        <v>0</v>
      </c>
    </row>
    <row r="10297" spans="1:12">
      <c r="A10297" s="1" t="s">
        <v>149</v>
      </c>
      <c r="B10297">
        <v>1979</v>
      </c>
      <c r="C10297" t="str">
        <f>VLOOKUP(co2_data[[#This Row],[country]],Country_Parameter!A:C,3,0)</f>
        <v>Parameter 1</v>
      </c>
      <c r="D10297">
        <v>6028752</v>
      </c>
      <c r="E10297">
        <v>6247623680</v>
      </c>
      <c r="F10297">
        <v>0</v>
      </c>
      <c r="G10297">
        <v>1</v>
      </c>
      <c r="H10297">
        <v>0</v>
      </c>
      <c r="I10297">
        <v>0</v>
      </c>
      <c r="J10297">
        <v>0</v>
      </c>
      <c r="K10297">
        <v>0</v>
      </c>
      <c r="L10297">
        <v>0</v>
      </c>
    </row>
    <row r="10298" spans="1:12">
      <c r="A10298" s="1" t="s">
        <v>149</v>
      </c>
      <c r="B10298">
        <v>1980</v>
      </c>
      <c r="C10298" t="str">
        <f>VLOOKUP(co2_data[[#This Row],[country]],Country_Parameter!A:C,3,0)</f>
        <v>Parameter 1</v>
      </c>
      <c r="D10298">
        <v>6265530</v>
      </c>
      <c r="E10298">
        <v>6283546112</v>
      </c>
      <c r="F10298">
        <v>0</v>
      </c>
      <c r="G10298">
        <v>1</v>
      </c>
      <c r="H10298">
        <v>0</v>
      </c>
      <c r="I10298">
        <v>0</v>
      </c>
      <c r="J10298">
        <v>0</v>
      </c>
      <c r="K10298">
        <v>0</v>
      </c>
      <c r="L10298">
        <v>0</v>
      </c>
    </row>
    <row r="10299" spans="1:12">
      <c r="A10299" s="1" t="s">
        <v>149</v>
      </c>
      <c r="B10299">
        <v>1981</v>
      </c>
      <c r="C10299" t="str">
        <f>VLOOKUP(co2_data[[#This Row],[country]],Country_Parameter!A:C,3,0)</f>
        <v>Parameter 1</v>
      </c>
      <c r="D10299">
        <v>6516458</v>
      </c>
      <c r="E10299">
        <v>5974818304</v>
      </c>
      <c r="F10299">
        <v>0</v>
      </c>
      <c r="G10299">
        <v>1</v>
      </c>
      <c r="H10299">
        <v>0</v>
      </c>
      <c r="I10299">
        <v>0</v>
      </c>
      <c r="J10299">
        <v>0</v>
      </c>
      <c r="K10299">
        <v>0</v>
      </c>
      <c r="L10299">
        <v>0</v>
      </c>
    </row>
    <row r="10300" spans="1:12">
      <c r="A10300" s="1" t="s">
        <v>149</v>
      </c>
      <c r="B10300">
        <v>1982</v>
      </c>
      <c r="C10300" t="str">
        <f>VLOOKUP(co2_data[[#This Row],[country]],Country_Parameter!A:C,3,0)</f>
        <v>Parameter 1</v>
      </c>
      <c r="D10300">
        <v>6778885</v>
      </c>
      <c r="E10300">
        <v>6028067328</v>
      </c>
      <c r="F10300">
        <v>0</v>
      </c>
      <c r="G10300">
        <v>1</v>
      </c>
      <c r="H10300">
        <v>0</v>
      </c>
      <c r="I10300">
        <v>0</v>
      </c>
      <c r="J10300">
        <v>0</v>
      </c>
      <c r="K10300">
        <v>0</v>
      </c>
      <c r="L10300">
        <v>0</v>
      </c>
    </row>
    <row r="10301" spans="1:12">
      <c r="A10301" s="1" t="s">
        <v>149</v>
      </c>
      <c r="B10301">
        <v>1983</v>
      </c>
      <c r="C10301" t="str">
        <f>VLOOKUP(co2_data[[#This Row],[country]],Country_Parameter!A:C,3,0)</f>
        <v>Parameter 1</v>
      </c>
      <c r="D10301">
        <v>7051707</v>
      </c>
      <c r="E10301">
        <v>6284869120</v>
      </c>
      <c r="F10301">
        <v>0</v>
      </c>
      <c r="G10301">
        <v>1</v>
      </c>
      <c r="H10301">
        <v>0</v>
      </c>
      <c r="I10301">
        <v>0</v>
      </c>
      <c r="J10301">
        <v>0</v>
      </c>
      <c r="K10301">
        <v>0</v>
      </c>
      <c r="L10301">
        <v>0</v>
      </c>
    </row>
    <row r="10302" spans="1:12">
      <c r="A10302" s="1" t="s">
        <v>149</v>
      </c>
      <c r="B10302">
        <v>1984</v>
      </c>
      <c r="C10302" t="str">
        <f>VLOOKUP(co2_data[[#This Row],[country]],Country_Parameter!A:C,3,0)</f>
        <v>Parameter 1</v>
      </c>
      <c r="D10302">
        <v>7332810</v>
      </c>
      <c r="E10302">
        <v>6571625472</v>
      </c>
      <c r="F10302">
        <v>0</v>
      </c>
      <c r="G10302">
        <v>1</v>
      </c>
      <c r="H10302">
        <v>0</v>
      </c>
      <c r="I10302">
        <v>0</v>
      </c>
      <c r="J10302">
        <v>0</v>
      </c>
      <c r="K10302">
        <v>0</v>
      </c>
      <c r="L10302">
        <v>0</v>
      </c>
    </row>
    <row r="10303" spans="1:12">
      <c r="A10303" s="1" t="s">
        <v>149</v>
      </c>
      <c r="B10303">
        <v>1985</v>
      </c>
      <c r="C10303" t="str">
        <f>VLOOKUP(co2_data[[#This Row],[country]],Country_Parameter!A:C,3,0)</f>
        <v>Parameter 1</v>
      </c>
      <c r="D10303">
        <v>7620509</v>
      </c>
      <c r="E10303">
        <v>7081270784</v>
      </c>
      <c r="F10303">
        <v>0</v>
      </c>
      <c r="G10303">
        <v>1</v>
      </c>
      <c r="H10303">
        <v>0</v>
      </c>
      <c r="I10303">
        <v>0</v>
      </c>
      <c r="J10303">
        <v>0</v>
      </c>
      <c r="K10303">
        <v>0</v>
      </c>
      <c r="L10303">
        <v>0</v>
      </c>
    </row>
    <row r="10304" spans="1:12">
      <c r="A10304" s="1" t="s">
        <v>149</v>
      </c>
      <c r="B10304">
        <v>1986</v>
      </c>
      <c r="C10304" t="str">
        <f>VLOOKUP(co2_data[[#This Row],[country]],Country_Parameter!A:C,3,0)</f>
        <v>Parameter 1</v>
      </c>
      <c r="D10304">
        <v>7906485</v>
      </c>
      <c r="E10304">
        <v>7121541120</v>
      </c>
      <c r="F10304">
        <v>0</v>
      </c>
      <c r="G10304">
        <v>1</v>
      </c>
      <c r="H10304">
        <v>0</v>
      </c>
      <c r="I10304">
        <v>0</v>
      </c>
      <c r="J10304">
        <v>0</v>
      </c>
      <c r="K10304">
        <v>0</v>
      </c>
      <c r="L10304">
        <v>0</v>
      </c>
    </row>
    <row r="10305" spans="1:12">
      <c r="A10305" s="1" t="s">
        <v>149</v>
      </c>
      <c r="B10305">
        <v>1987</v>
      </c>
      <c r="C10305" t="str">
        <f>VLOOKUP(co2_data[[#This Row],[country]],Country_Parameter!A:C,3,0)</f>
        <v>Parameter 1</v>
      </c>
      <c r="D10305">
        <v>8293174</v>
      </c>
      <c r="E10305">
        <v>7284503552</v>
      </c>
      <c r="F10305">
        <v>0</v>
      </c>
      <c r="G10305">
        <v>1</v>
      </c>
      <c r="H10305">
        <v>0</v>
      </c>
      <c r="I10305">
        <v>0</v>
      </c>
      <c r="J10305">
        <v>0</v>
      </c>
      <c r="K10305">
        <v>0</v>
      </c>
      <c r="L10305">
        <v>0</v>
      </c>
    </row>
    <row r="10306" spans="1:12">
      <c r="A10306" s="1" t="s">
        <v>149</v>
      </c>
      <c r="B10306">
        <v>1988</v>
      </c>
      <c r="C10306" t="str">
        <f>VLOOKUP(co2_data[[#This Row],[country]],Country_Parameter!A:C,3,0)</f>
        <v>Parameter 1</v>
      </c>
      <c r="D10306">
        <v>8753264</v>
      </c>
      <c r="E10306">
        <v>7481569792</v>
      </c>
      <c r="F10306">
        <v>0</v>
      </c>
      <c r="G10306">
        <v>1</v>
      </c>
      <c r="H10306">
        <v>0</v>
      </c>
      <c r="I10306">
        <v>0</v>
      </c>
      <c r="J10306">
        <v>0</v>
      </c>
      <c r="K10306">
        <v>0</v>
      </c>
      <c r="L10306">
        <v>0</v>
      </c>
    </row>
    <row r="10307" spans="1:12">
      <c r="A10307" s="1" t="s">
        <v>149</v>
      </c>
      <c r="B10307">
        <v>1989</v>
      </c>
      <c r="C10307" t="str">
        <f>VLOOKUP(co2_data[[#This Row],[country]],Country_Parameter!A:C,3,0)</f>
        <v>Parameter 1</v>
      </c>
      <c r="D10307">
        <v>9176223</v>
      </c>
      <c r="E10307">
        <v>7846863360</v>
      </c>
      <c r="F10307">
        <v>0</v>
      </c>
      <c r="G10307">
        <v>1</v>
      </c>
      <c r="H10307">
        <v>0</v>
      </c>
      <c r="I10307">
        <v>0</v>
      </c>
      <c r="J10307">
        <v>0</v>
      </c>
      <c r="K10307">
        <v>0</v>
      </c>
      <c r="L10307">
        <v>0</v>
      </c>
    </row>
    <row r="10308" spans="1:12">
      <c r="A10308" s="1" t="s">
        <v>149</v>
      </c>
      <c r="B10308">
        <v>1990</v>
      </c>
      <c r="C10308" t="str">
        <f>VLOOKUP(co2_data[[#This Row],[country]],Country_Parameter!A:C,3,0)</f>
        <v>Parameter 1</v>
      </c>
      <c r="D10308">
        <v>9545860</v>
      </c>
      <c r="E10308">
        <v>8210711040</v>
      </c>
      <c r="F10308">
        <v>0</v>
      </c>
      <c r="G10308">
        <v>1</v>
      </c>
      <c r="H10308">
        <v>0</v>
      </c>
      <c r="I10308">
        <v>0</v>
      </c>
      <c r="J10308">
        <v>0</v>
      </c>
      <c r="K10308">
        <v>1</v>
      </c>
      <c r="L10308">
        <v>0</v>
      </c>
    </row>
    <row r="10309" spans="1:12">
      <c r="A10309" s="1" t="s">
        <v>149</v>
      </c>
      <c r="B10309">
        <v>1991</v>
      </c>
      <c r="C10309" t="str">
        <f>VLOOKUP(co2_data[[#This Row],[country]],Country_Parameter!A:C,3,0)</f>
        <v>Parameter 1</v>
      </c>
      <c r="D10309">
        <v>9844228</v>
      </c>
      <c r="E10309">
        <v>8902463488</v>
      </c>
      <c r="F10309">
        <v>0</v>
      </c>
      <c r="G10309">
        <v>1</v>
      </c>
      <c r="H10309">
        <v>0</v>
      </c>
      <c r="I10309">
        <v>0</v>
      </c>
      <c r="J10309">
        <v>0</v>
      </c>
      <c r="K10309">
        <v>1</v>
      </c>
      <c r="L10309">
        <v>0</v>
      </c>
    </row>
    <row r="10310" spans="1:12">
      <c r="A10310" s="1" t="s">
        <v>149</v>
      </c>
      <c r="B10310">
        <v>1992</v>
      </c>
      <c r="C10310" t="str">
        <f>VLOOKUP(co2_data[[#This Row],[country]],Country_Parameter!A:C,3,0)</f>
        <v>Parameter 1</v>
      </c>
      <c r="D10310">
        <v>10135082</v>
      </c>
      <c r="E10310">
        <v>8227066368</v>
      </c>
      <c r="F10310">
        <v>0</v>
      </c>
      <c r="G10310">
        <v>1</v>
      </c>
      <c r="H10310">
        <v>0</v>
      </c>
      <c r="I10310">
        <v>0</v>
      </c>
      <c r="J10310">
        <v>0</v>
      </c>
      <c r="K10310">
        <v>1</v>
      </c>
      <c r="L10310">
        <v>0</v>
      </c>
    </row>
    <row r="10311" spans="1:12">
      <c r="A10311" s="1" t="s">
        <v>149</v>
      </c>
      <c r="B10311">
        <v>1993</v>
      </c>
      <c r="C10311" t="str">
        <f>VLOOKUP(co2_data[[#This Row],[country]],Country_Parameter!A:C,3,0)</f>
        <v>Parameter 1</v>
      </c>
      <c r="D10311">
        <v>10284027</v>
      </c>
      <c r="E10311">
        <v>9004542976</v>
      </c>
      <c r="F10311">
        <v>0</v>
      </c>
      <c r="G10311">
        <v>1</v>
      </c>
      <c r="H10311">
        <v>0</v>
      </c>
      <c r="I10311">
        <v>0</v>
      </c>
      <c r="J10311">
        <v>0</v>
      </c>
      <c r="K10311">
        <v>1</v>
      </c>
      <c r="L10311">
        <v>0</v>
      </c>
    </row>
    <row r="10312" spans="1:12">
      <c r="A10312" s="1" t="s">
        <v>149</v>
      </c>
      <c r="B10312">
        <v>1994</v>
      </c>
      <c r="C10312" t="str">
        <f>VLOOKUP(co2_data[[#This Row],[country]],Country_Parameter!A:C,3,0)</f>
        <v>Parameter 1</v>
      </c>
      <c r="D10312">
        <v>10164900</v>
      </c>
      <c r="E10312">
        <v>8059879424</v>
      </c>
      <c r="F10312">
        <v>0</v>
      </c>
      <c r="G10312">
        <v>1</v>
      </c>
      <c r="H10312">
        <v>0</v>
      </c>
      <c r="I10312">
        <v>0</v>
      </c>
      <c r="J10312">
        <v>0</v>
      </c>
      <c r="K10312">
        <v>1</v>
      </c>
      <c r="L10312">
        <v>0</v>
      </c>
    </row>
    <row r="10313" spans="1:12">
      <c r="A10313" s="1" t="s">
        <v>149</v>
      </c>
      <c r="B10313">
        <v>1995</v>
      </c>
      <c r="C10313" t="str">
        <f>VLOOKUP(co2_data[[#This Row],[country]],Country_Parameter!A:C,3,0)</f>
        <v>Parameter 1</v>
      </c>
      <c r="D10313">
        <v>10150123</v>
      </c>
      <c r="E10313">
        <v>9155588096</v>
      </c>
      <c r="F10313">
        <v>0</v>
      </c>
      <c r="G10313">
        <v>1</v>
      </c>
      <c r="H10313">
        <v>0</v>
      </c>
      <c r="I10313">
        <v>0</v>
      </c>
      <c r="J10313">
        <v>0</v>
      </c>
      <c r="K10313">
        <v>1</v>
      </c>
      <c r="L10313">
        <v>0</v>
      </c>
    </row>
    <row r="10314" spans="1:12">
      <c r="A10314" s="1" t="s">
        <v>149</v>
      </c>
      <c r="B10314">
        <v>1996</v>
      </c>
      <c r="C10314" t="str">
        <f>VLOOKUP(co2_data[[#This Row],[country]],Country_Parameter!A:C,3,0)</f>
        <v>Parameter 1</v>
      </c>
      <c r="D10314">
        <v>10352228</v>
      </c>
      <c r="E10314">
        <v>10064712704</v>
      </c>
      <c r="F10314">
        <v>0</v>
      </c>
      <c r="G10314">
        <v>1</v>
      </c>
      <c r="H10314">
        <v>0</v>
      </c>
      <c r="I10314">
        <v>0</v>
      </c>
      <c r="J10314">
        <v>0</v>
      </c>
      <c r="K10314">
        <v>1</v>
      </c>
      <c r="L10314">
        <v>0</v>
      </c>
    </row>
    <row r="10315" spans="1:12">
      <c r="A10315" s="1" t="s">
        <v>149</v>
      </c>
      <c r="B10315">
        <v>1997</v>
      </c>
      <c r="C10315" t="str">
        <f>VLOOKUP(co2_data[[#This Row],[country]],Country_Parameter!A:C,3,0)</f>
        <v>Parameter 1</v>
      </c>
      <c r="D10315">
        <v>10562035</v>
      </c>
      <c r="E10315">
        <v>10717042688</v>
      </c>
      <c r="F10315">
        <v>0</v>
      </c>
      <c r="G10315">
        <v>1</v>
      </c>
      <c r="H10315">
        <v>0</v>
      </c>
      <c r="I10315">
        <v>0</v>
      </c>
      <c r="J10315">
        <v>0</v>
      </c>
      <c r="K10315">
        <v>1</v>
      </c>
      <c r="L10315">
        <v>0</v>
      </c>
    </row>
    <row r="10316" spans="1:12">
      <c r="A10316" s="1" t="s">
        <v>149</v>
      </c>
      <c r="B10316">
        <v>1998</v>
      </c>
      <c r="C10316" t="str">
        <f>VLOOKUP(co2_data[[#This Row],[country]],Country_Parameter!A:C,3,0)</f>
        <v>Parameter 1</v>
      </c>
      <c r="D10316">
        <v>10792877</v>
      </c>
      <c r="E10316">
        <v>10822286336</v>
      </c>
      <c r="F10316">
        <v>0</v>
      </c>
      <c r="G10316">
        <v>1</v>
      </c>
      <c r="H10316">
        <v>0</v>
      </c>
      <c r="I10316">
        <v>0</v>
      </c>
      <c r="J10316">
        <v>0</v>
      </c>
      <c r="K10316">
        <v>1</v>
      </c>
      <c r="L10316">
        <v>0</v>
      </c>
    </row>
    <row r="10317" spans="1:12">
      <c r="A10317" s="1" t="s">
        <v>149</v>
      </c>
      <c r="B10317">
        <v>1999</v>
      </c>
      <c r="C10317" t="str">
        <f>VLOOKUP(co2_data[[#This Row],[country]],Country_Parameter!A:C,3,0)</f>
        <v>Parameter 1</v>
      </c>
      <c r="D10317">
        <v>11047814</v>
      </c>
      <c r="E10317">
        <v>11194866688</v>
      </c>
      <c r="F10317">
        <v>0</v>
      </c>
      <c r="G10317">
        <v>1</v>
      </c>
      <c r="H10317">
        <v>0</v>
      </c>
      <c r="I10317">
        <v>0</v>
      </c>
      <c r="J10317">
        <v>0</v>
      </c>
      <c r="K10317">
        <v>1</v>
      </c>
      <c r="L10317">
        <v>0</v>
      </c>
    </row>
    <row r="10318" spans="1:12">
      <c r="A10318" s="1" t="s">
        <v>149</v>
      </c>
      <c r="B10318">
        <v>2000</v>
      </c>
      <c r="C10318" t="str">
        <f>VLOOKUP(co2_data[[#This Row],[country]],Country_Parameter!A:C,3,0)</f>
        <v>Parameter 1</v>
      </c>
      <c r="D10318">
        <v>11315946</v>
      </c>
      <c r="E10318">
        <v>11274206208</v>
      </c>
      <c r="F10318">
        <v>0</v>
      </c>
      <c r="G10318">
        <v>1</v>
      </c>
      <c r="H10318">
        <v>0</v>
      </c>
      <c r="I10318">
        <v>0</v>
      </c>
      <c r="J10318">
        <v>0</v>
      </c>
      <c r="K10318">
        <v>1</v>
      </c>
      <c r="L10318">
        <v>0</v>
      </c>
    </row>
    <row r="10319" spans="1:12">
      <c r="A10319" s="1" t="s">
        <v>149</v>
      </c>
      <c r="B10319">
        <v>2001</v>
      </c>
      <c r="C10319" t="str">
        <f>VLOOKUP(co2_data[[#This Row],[country]],Country_Parameter!A:C,3,0)</f>
        <v>Parameter 1</v>
      </c>
      <c r="D10319">
        <v>11593057</v>
      </c>
      <c r="E10319">
        <v>10808318976</v>
      </c>
      <c r="F10319">
        <v>0</v>
      </c>
      <c r="G10319">
        <v>1</v>
      </c>
      <c r="H10319">
        <v>0</v>
      </c>
      <c r="I10319">
        <v>0</v>
      </c>
      <c r="J10319">
        <v>0</v>
      </c>
      <c r="K10319">
        <v>1</v>
      </c>
      <c r="L10319">
        <v>0</v>
      </c>
    </row>
    <row r="10320" spans="1:12">
      <c r="A10320" s="1" t="s">
        <v>149</v>
      </c>
      <c r="B10320">
        <v>2002</v>
      </c>
      <c r="C10320" t="str">
        <f>VLOOKUP(co2_data[[#This Row],[country]],Country_Parameter!A:C,3,0)</f>
        <v>Parameter 1</v>
      </c>
      <c r="D10320">
        <v>11880440</v>
      </c>
      <c r="E10320">
        <v>10984270848</v>
      </c>
      <c r="F10320">
        <v>0</v>
      </c>
      <c r="G10320">
        <v>1</v>
      </c>
      <c r="H10320">
        <v>0</v>
      </c>
      <c r="I10320">
        <v>0</v>
      </c>
      <c r="J10320">
        <v>0</v>
      </c>
      <c r="K10320">
        <v>1</v>
      </c>
      <c r="L10320">
        <v>0</v>
      </c>
    </row>
    <row r="10321" spans="1:12">
      <c r="A10321" s="1" t="s">
        <v>149</v>
      </c>
      <c r="B10321">
        <v>2003</v>
      </c>
      <c r="C10321" t="str">
        <f>VLOOKUP(co2_data[[#This Row],[country]],Country_Parameter!A:C,3,0)</f>
        <v>Parameter 1</v>
      </c>
      <c r="D10321">
        <v>12181575</v>
      </c>
      <c r="E10321">
        <v>11581700096</v>
      </c>
      <c r="F10321">
        <v>0</v>
      </c>
      <c r="G10321">
        <v>1</v>
      </c>
      <c r="H10321">
        <v>0</v>
      </c>
      <c r="I10321">
        <v>0</v>
      </c>
      <c r="J10321">
        <v>0</v>
      </c>
      <c r="K10321">
        <v>1</v>
      </c>
      <c r="L10321">
        <v>0</v>
      </c>
    </row>
    <row r="10322" spans="1:12">
      <c r="A10322" s="1" t="s">
        <v>149</v>
      </c>
      <c r="B10322">
        <v>2004</v>
      </c>
      <c r="C10322" t="str">
        <f>VLOOKUP(co2_data[[#This Row],[country]],Country_Parameter!A:C,3,0)</f>
        <v>Parameter 1</v>
      </c>
      <c r="D10322">
        <v>12500736</v>
      </c>
      <c r="E10322">
        <v>12176822272</v>
      </c>
      <c r="F10322">
        <v>0</v>
      </c>
      <c r="G10322">
        <v>1</v>
      </c>
      <c r="H10322">
        <v>0</v>
      </c>
      <c r="I10322">
        <v>0</v>
      </c>
      <c r="J10322">
        <v>0</v>
      </c>
      <c r="K10322">
        <v>1</v>
      </c>
      <c r="L10322">
        <v>0</v>
      </c>
    </row>
    <row r="10323" spans="1:12">
      <c r="A10323" s="1" t="s">
        <v>149</v>
      </c>
      <c r="B10323">
        <v>2005</v>
      </c>
      <c r="C10323" t="str">
        <f>VLOOKUP(co2_data[[#This Row],[country]],Country_Parameter!A:C,3,0)</f>
        <v>Parameter 1</v>
      </c>
      <c r="D10323">
        <v>12840034</v>
      </c>
      <c r="E10323">
        <v>12535229440</v>
      </c>
      <c r="F10323">
        <v>0</v>
      </c>
      <c r="G10323">
        <v>1</v>
      </c>
      <c r="H10323">
        <v>0</v>
      </c>
      <c r="I10323">
        <v>0</v>
      </c>
      <c r="J10323">
        <v>0</v>
      </c>
      <c r="K10323">
        <v>1</v>
      </c>
      <c r="L10323">
        <v>0</v>
      </c>
    </row>
    <row r="10324" spans="1:12">
      <c r="A10324" s="1" t="s">
        <v>149</v>
      </c>
      <c r="B10324">
        <v>2006</v>
      </c>
      <c r="C10324" t="str">
        <f>VLOOKUP(co2_data[[#This Row],[country]],Country_Parameter!A:C,3,0)</f>
        <v>Parameter 1</v>
      </c>
      <c r="D10324">
        <v>13198700</v>
      </c>
      <c r="E10324">
        <v>13079495680</v>
      </c>
      <c r="F10324">
        <v>0</v>
      </c>
      <c r="G10324">
        <v>1</v>
      </c>
      <c r="H10324">
        <v>0</v>
      </c>
      <c r="I10324">
        <v>0</v>
      </c>
      <c r="J10324">
        <v>0</v>
      </c>
      <c r="K10324">
        <v>1</v>
      </c>
      <c r="L10324">
        <v>0</v>
      </c>
    </row>
    <row r="10325" spans="1:12">
      <c r="A10325" s="1" t="s">
        <v>149</v>
      </c>
      <c r="B10325">
        <v>2007</v>
      </c>
      <c r="C10325" t="str">
        <f>VLOOKUP(co2_data[[#This Row],[country]],Country_Parameter!A:C,3,0)</f>
        <v>Parameter 1</v>
      </c>
      <c r="D10325">
        <v>13576343</v>
      </c>
      <c r="E10325">
        <v>14282894336</v>
      </c>
      <c r="F10325">
        <v>0</v>
      </c>
      <c r="G10325">
        <v>1</v>
      </c>
      <c r="H10325">
        <v>0</v>
      </c>
      <c r="I10325">
        <v>0</v>
      </c>
      <c r="J10325">
        <v>0</v>
      </c>
      <c r="K10325">
        <v>1</v>
      </c>
      <c r="L10325">
        <v>0</v>
      </c>
    </row>
    <row r="10326" spans="1:12">
      <c r="A10326" s="1" t="s">
        <v>149</v>
      </c>
      <c r="B10326">
        <v>2008</v>
      </c>
      <c r="C10326" t="str">
        <f>VLOOKUP(co2_data[[#This Row],[country]],Country_Parameter!A:C,3,0)</f>
        <v>Parameter 1</v>
      </c>
      <c r="D10326">
        <v>13976416</v>
      </c>
      <c r="E10326">
        <v>15293785088</v>
      </c>
      <c r="F10326">
        <v>0</v>
      </c>
      <c r="G10326">
        <v>1</v>
      </c>
      <c r="H10326">
        <v>0</v>
      </c>
      <c r="I10326">
        <v>0</v>
      </c>
      <c r="J10326">
        <v>0</v>
      </c>
      <c r="K10326">
        <v>1</v>
      </c>
      <c r="L10326">
        <v>0</v>
      </c>
    </row>
    <row r="10327" spans="1:12">
      <c r="A10327" s="1" t="s">
        <v>149</v>
      </c>
      <c r="B10327">
        <v>2009</v>
      </c>
      <c r="C10327" t="str">
        <f>VLOOKUP(co2_data[[#This Row],[country]],Country_Parameter!A:C,3,0)</f>
        <v>Parameter 1</v>
      </c>
      <c r="D10327">
        <v>14395788</v>
      </c>
      <c r="E10327">
        <v>16486872064</v>
      </c>
      <c r="F10327">
        <v>0</v>
      </c>
      <c r="G10327">
        <v>1</v>
      </c>
      <c r="H10327">
        <v>0</v>
      </c>
      <c r="I10327">
        <v>0</v>
      </c>
      <c r="J10327">
        <v>0</v>
      </c>
      <c r="K10327">
        <v>1</v>
      </c>
      <c r="L10327">
        <v>0</v>
      </c>
    </row>
    <row r="10328" spans="1:12">
      <c r="A10328" s="1" t="s">
        <v>149</v>
      </c>
      <c r="B10328">
        <v>2010</v>
      </c>
      <c r="C10328" t="str">
        <f>VLOOKUP(co2_data[[#This Row],[country]],Country_Parameter!A:C,3,0)</f>
        <v>Parameter 1</v>
      </c>
      <c r="D10328">
        <v>14826466</v>
      </c>
      <c r="E10328">
        <v>17495879680</v>
      </c>
      <c r="F10328">
        <v>0</v>
      </c>
      <c r="G10328">
        <v>1</v>
      </c>
      <c r="H10328">
        <v>0</v>
      </c>
      <c r="I10328">
        <v>0</v>
      </c>
      <c r="J10328">
        <v>0</v>
      </c>
      <c r="K10328">
        <v>1</v>
      </c>
      <c r="L10328">
        <v>0</v>
      </c>
    </row>
    <row r="10329" spans="1:12">
      <c r="A10329" s="1" t="s">
        <v>149</v>
      </c>
      <c r="B10329">
        <v>2011</v>
      </c>
      <c r="C10329" t="str">
        <f>VLOOKUP(co2_data[[#This Row],[country]],Country_Parameter!A:C,3,0)</f>
        <v>Parameter 1</v>
      </c>
      <c r="D10329">
        <v>15265026</v>
      </c>
      <c r="E10329">
        <v>18220347392</v>
      </c>
      <c r="F10329">
        <v>0</v>
      </c>
      <c r="G10329">
        <v>1</v>
      </c>
      <c r="H10329">
        <v>0</v>
      </c>
      <c r="I10329">
        <v>0</v>
      </c>
      <c r="J10329">
        <v>0</v>
      </c>
      <c r="K10329">
        <v>1</v>
      </c>
      <c r="L10329">
        <v>0</v>
      </c>
    </row>
    <row r="10330" spans="1:12">
      <c r="A10330" s="1" t="s">
        <v>149</v>
      </c>
      <c r="B10330">
        <v>2012</v>
      </c>
      <c r="C10330" t="str">
        <f>VLOOKUP(co2_data[[#This Row],[country]],Country_Parameter!A:C,3,0)</f>
        <v>Parameter 1</v>
      </c>
      <c r="D10330">
        <v>15709576</v>
      </c>
      <c r="E10330">
        <v>18563981312</v>
      </c>
      <c r="F10330">
        <v>0</v>
      </c>
      <c r="G10330">
        <v>1</v>
      </c>
      <c r="H10330">
        <v>0</v>
      </c>
      <c r="I10330">
        <v>0</v>
      </c>
      <c r="J10330">
        <v>0</v>
      </c>
      <c r="K10330">
        <v>1</v>
      </c>
      <c r="L10330">
        <v>0</v>
      </c>
    </row>
    <row r="10331" spans="1:12">
      <c r="A10331" s="1" t="s">
        <v>149</v>
      </c>
      <c r="B10331">
        <v>2013</v>
      </c>
      <c r="C10331" t="str">
        <f>VLOOKUP(co2_data[[#This Row],[country]],Country_Parameter!A:C,3,0)</f>
        <v>Parameter 1</v>
      </c>
      <c r="D10331">
        <v>16161817</v>
      </c>
      <c r="E10331">
        <v>19529310208</v>
      </c>
      <c r="F10331">
        <v>0</v>
      </c>
      <c r="G10331">
        <v>1</v>
      </c>
      <c r="H10331">
        <v>0</v>
      </c>
      <c r="I10331">
        <v>0</v>
      </c>
      <c r="J10331">
        <v>0</v>
      </c>
      <c r="K10331">
        <v>1</v>
      </c>
      <c r="L10331">
        <v>0</v>
      </c>
    </row>
    <row r="10332" spans="1:12">
      <c r="A10332" s="1" t="s">
        <v>149</v>
      </c>
      <c r="B10332">
        <v>2014</v>
      </c>
      <c r="C10332" t="str">
        <f>VLOOKUP(co2_data[[#This Row],[country]],Country_Parameter!A:C,3,0)</f>
        <v>Parameter 1</v>
      </c>
      <c r="D10332">
        <v>16621535</v>
      </c>
      <c r="E10332">
        <v>20642482176</v>
      </c>
      <c r="F10332">
        <v>0</v>
      </c>
      <c r="G10332">
        <v>1</v>
      </c>
      <c r="H10332">
        <v>0</v>
      </c>
      <c r="I10332">
        <v>0</v>
      </c>
      <c r="J10332">
        <v>0</v>
      </c>
      <c r="K10332">
        <v>1</v>
      </c>
      <c r="L10332">
        <v>0</v>
      </c>
    </row>
    <row r="10333" spans="1:12">
      <c r="A10333" s="1" t="s">
        <v>149</v>
      </c>
      <c r="B10333">
        <v>2015</v>
      </c>
      <c r="C10333" t="str">
        <f>VLOOKUP(co2_data[[#This Row],[country]],Country_Parameter!A:C,3,0)</f>
        <v>Parameter 1</v>
      </c>
      <c r="D10333">
        <v>17085585</v>
      </c>
      <c r="E10333">
        <v>21251436544</v>
      </c>
      <c r="F10333">
        <v>0</v>
      </c>
      <c r="G10333">
        <v>1</v>
      </c>
      <c r="H10333">
        <v>0</v>
      </c>
      <c r="I10333">
        <v>0</v>
      </c>
      <c r="J10333">
        <v>0</v>
      </c>
      <c r="K10333">
        <v>1</v>
      </c>
      <c r="L10333">
        <v>0</v>
      </c>
    </row>
    <row r="10334" spans="1:12">
      <c r="A10334" s="1" t="s">
        <v>149</v>
      </c>
      <c r="B10334">
        <v>2016</v>
      </c>
      <c r="C10334" t="str">
        <f>VLOOKUP(co2_data[[#This Row],[country]],Country_Parameter!A:C,3,0)</f>
        <v>Parameter 1</v>
      </c>
      <c r="D10334">
        <v>17557739</v>
      </c>
      <c r="E10334">
        <v>21733840896</v>
      </c>
      <c r="F10334">
        <v>0</v>
      </c>
      <c r="G10334">
        <v>1</v>
      </c>
      <c r="H10334">
        <v>0</v>
      </c>
      <c r="I10334">
        <v>0</v>
      </c>
      <c r="J10334">
        <v>0</v>
      </c>
      <c r="K10334">
        <v>1</v>
      </c>
      <c r="L10334">
        <v>0</v>
      </c>
    </row>
    <row r="10335" spans="1:12">
      <c r="A10335" s="1" t="s">
        <v>149</v>
      </c>
      <c r="B10335">
        <v>2017</v>
      </c>
      <c r="C10335" t="str">
        <f>VLOOKUP(co2_data[[#This Row],[country]],Country_Parameter!A:C,3,0)</f>
        <v>Parameter 1</v>
      </c>
      <c r="D10335">
        <v>18039712</v>
      </c>
      <c r="E10335">
        <v>22603194368</v>
      </c>
      <c r="F10335">
        <v>0</v>
      </c>
      <c r="G10335">
        <v>1</v>
      </c>
      <c r="H10335">
        <v>0</v>
      </c>
      <c r="I10335">
        <v>0</v>
      </c>
      <c r="J10335">
        <v>0</v>
      </c>
      <c r="K10335">
        <v>1</v>
      </c>
      <c r="L10335">
        <v>0</v>
      </c>
    </row>
    <row r="10336" spans="1:12">
      <c r="A10336" s="1" t="s">
        <v>149</v>
      </c>
      <c r="B10336">
        <v>2018</v>
      </c>
      <c r="C10336" t="str">
        <f>VLOOKUP(co2_data[[#This Row],[country]],Country_Parameter!A:C,3,0)</f>
        <v>Parameter 1</v>
      </c>
      <c r="D10336">
        <v>18528087</v>
      </c>
      <c r="E10336">
        <v>23595927552</v>
      </c>
      <c r="F10336">
        <v>0</v>
      </c>
      <c r="G10336">
        <v>2</v>
      </c>
      <c r="H10336">
        <v>0</v>
      </c>
      <c r="I10336">
        <v>0</v>
      </c>
      <c r="J10336">
        <v>0</v>
      </c>
      <c r="K10336">
        <v>1</v>
      </c>
      <c r="L10336">
        <v>0</v>
      </c>
    </row>
    <row r="10337" spans="1:12">
      <c r="A10337" s="1" t="s">
        <v>149</v>
      </c>
      <c r="B10337">
        <v>2019</v>
      </c>
      <c r="C10337" t="str">
        <f>VLOOKUP(co2_data[[#This Row],[country]],Country_Parameter!A:C,3,0)</f>
        <v>Parameter 1</v>
      </c>
      <c r="D10337">
        <v>19025748</v>
      </c>
      <c r="E10337">
        <v>24881432576</v>
      </c>
      <c r="F10337">
        <v>0</v>
      </c>
      <c r="G10337">
        <v>2</v>
      </c>
      <c r="H10337">
        <v>0</v>
      </c>
      <c r="I10337">
        <v>0</v>
      </c>
      <c r="J10337">
        <v>0</v>
      </c>
      <c r="K10337">
        <v>1</v>
      </c>
      <c r="L10337">
        <v>0</v>
      </c>
    </row>
    <row r="10338" spans="1:12">
      <c r="A10338" s="1" t="s">
        <v>149</v>
      </c>
      <c r="B10338">
        <v>2020</v>
      </c>
      <c r="C10338" t="str">
        <f>VLOOKUP(co2_data[[#This Row],[country]],Country_Parameter!A:C,3,0)</f>
        <v>Parameter 1</v>
      </c>
      <c r="D10338">
        <v>19533886</v>
      </c>
      <c r="E10338">
        <v>25108604928</v>
      </c>
      <c r="F10338">
        <v>0</v>
      </c>
      <c r="G10338">
        <v>2</v>
      </c>
      <c r="H10338">
        <v>0</v>
      </c>
      <c r="I10338">
        <v>0</v>
      </c>
      <c r="J10338">
        <v>0</v>
      </c>
      <c r="K10338">
        <v>1</v>
      </c>
      <c r="L10338">
        <v>0</v>
      </c>
    </row>
    <row r="10339" spans="1:12">
      <c r="A10339" s="1" t="s">
        <v>149</v>
      </c>
      <c r="B10339">
        <v>2021</v>
      </c>
      <c r="C10339" t="str">
        <f>VLOOKUP(co2_data[[#This Row],[country]],Country_Parameter!A:C,3,0)</f>
        <v>Parameter 1</v>
      </c>
      <c r="D10339">
        <v>20047263</v>
      </c>
      <c r="E10339">
        <v>26255308800</v>
      </c>
      <c r="F10339">
        <v>0</v>
      </c>
      <c r="G10339">
        <v>2</v>
      </c>
      <c r="H10339">
        <v>0</v>
      </c>
      <c r="I10339">
        <v>0</v>
      </c>
      <c r="J10339">
        <v>0</v>
      </c>
      <c r="K10339">
        <v>1</v>
      </c>
      <c r="L10339">
        <v>0</v>
      </c>
    </row>
    <row r="10340" spans="1:12">
      <c r="A10340" s="1" t="s">
        <v>149</v>
      </c>
      <c r="B10340">
        <v>2022</v>
      </c>
      <c r="C10340" t="str">
        <f>VLOOKUP(co2_data[[#This Row],[country]],Country_Parameter!A:C,3,0)</f>
        <v>Parameter 1</v>
      </c>
      <c r="D10340">
        <v>20568731</v>
      </c>
      <c r="E10340">
        <v>26465351680</v>
      </c>
      <c r="F10340">
        <v>0</v>
      </c>
      <c r="G10340">
        <v>2</v>
      </c>
      <c r="H10340">
        <v>0</v>
      </c>
      <c r="I10340">
        <v>0</v>
      </c>
      <c r="J10340">
        <v>0</v>
      </c>
      <c r="K10340">
        <v>1</v>
      </c>
      <c r="L10340">
        <v>0</v>
      </c>
    </row>
    <row r="10341" spans="1:12">
      <c r="A10341" s="1" t="s">
        <v>149</v>
      </c>
      <c r="B10341">
        <v>2023</v>
      </c>
      <c r="C10341" t="str">
        <f>VLOOKUP(co2_data[[#This Row],[country]],Country_Parameter!A:C,3,0)</f>
        <v>Parameter 1</v>
      </c>
      <c r="D10341">
        <v>21104480</v>
      </c>
      <c r="E10341">
        <v>0</v>
      </c>
      <c r="F10341">
        <v>0</v>
      </c>
      <c r="G10341">
        <v>2</v>
      </c>
      <c r="H10341">
        <v>0</v>
      </c>
      <c r="I10341">
        <v>0</v>
      </c>
      <c r="J10341">
        <v>0</v>
      </c>
      <c r="K10341">
        <v>1</v>
      </c>
      <c r="L10341">
        <v>0</v>
      </c>
    </row>
    <row r="10342" spans="1:12">
      <c r="A10342" s="1" t="s">
        <v>150</v>
      </c>
      <c r="B10342">
        <v>1949</v>
      </c>
      <c r="C10342" t="str">
        <f>VLOOKUP(co2_data[[#This Row],[country]],Country_Parameter!A:C,3,0)</f>
        <v>Parameter 1</v>
      </c>
      <c r="D10342">
        <v>5848384</v>
      </c>
      <c r="E10342">
        <v>14788840448</v>
      </c>
      <c r="F10342">
        <v>0</v>
      </c>
      <c r="G10342">
        <v>1</v>
      </c>
      <c r="H10342">
        <v>1</v>
      </c>
      <c r="I10342">
        <v>0</v>
      </c>
      <c r="J10342">
        <v>0</v>
      </c>
      <c r="K10342">
        <v>0</v>
      </c>
      <c r="L10342">
        <v>0</v>
      </c>
    </row>
    <row r="10343" spans="1:12">
      <c r="A10343" s="1" t="s">
        <v>150</v>
      </c>
      <c r="B10343">
        <v>1950</v>
      </c>
      <c r="C10343" t="str">
        <f>VLOOKUP(co2_data[[#This Row],[country]],Country_Parameter!A:C,3,0)</f>
        <v>Parameter 1</v>
      </c>
      <c r="D10343">
        <v>6098285</v>
      </c>
      <c r="E10343">
        <v>15987990528</v>
      </c>
      <c r="F10343">
        <v>0</v>
      </c>
      <c r="G10343">
        <v>4</v>
      </c>
      <c r="H10343">
        <v>0</v>
      </c>
      <c r="I10343">
        <v>0</v>
      </c>
      <c r="J10343">
        <v>0</v>
      </c>
      <c r="K10343">
        <v>3</v>
      </c>
      <c r="L10343">
        <v>0</v>
      </c>
    </row>
    <row r="10344" spans="1:12">
      <c r="A10344" s="1" t="s">
        <v>150</v>
      </c>
      <c r="B10344">
        <v>1951</v>
      </c>
      <c r="C10344" t="str">
        <f>VLOOKUP(co2_data[[#This Row],[country]],Country_Parameter!A:C,3,0)</f>
        <v>Parameter 1</v>
      </c>
      <c r="D10344">
        <v>6257416</v>
      </c>
      <c r="E10344">
        <v>15105320960</v>
      </c>
      <c r="F10344">
        <v>0</v>
      </c>
      <c r="G10344">
        <v>5</v>
      </c>
      <c r="H10344">
        <v>0</v>
      </c>
      <c r="I10344">
        <v>0</v>
      </c>
      <c r="J10344">
        <v>0</v>
      </c>
      <c r="K10344">
        <v>5</v>
      </c>
      <c r="L10344">
        <v>0</v>
      </c>
    </row>
    <row r="10345" spans="1:12">
      <c r="A10345" s="1" t="s">
        <v>150</v>
      </c>
      <c r="B10345">
        <v>1952</v>
      </c>
      <c r="C10345" t="str">
        <f>VLOOKUP(co2_data[[#This Row],[country]],Country_Parameter!A:C,3,0)</f>
        <v>Parameter 1</v>
      </c>
      <c r="D10345">
        <v>6422850</v>
      </c>
      <c r="E10345">
        <v>15824946176</v>
      </c>
      <c r="F10345">
        <v>0</v>
      </c>
      <c r="G10345">
        <v>6</v>
      </c>
      <c r="H10345">
        <v>0</v>
      </c>
      <c r="I10345">
        <v>0</v>
      </c>
      <c r="J10345">
        <v>0</v>
      </c>
      <c r="K10345">
        <v>6</v>
      </c>
      <c r="L10345">
        <v>0</v>
      </c>
    </row>
    <row r="10346" spans="1:12">
      <c r="A10346" s="1" t="s">
        <v>150</v>
      </c>
      <c r="B10346">
        <v>1953</v>
      </c>
      <c r="C10346" t="str">
        <f>VLOOKUP(co2_data[[#This Row],[country]],Country_Parameter!A:C,3,0)</f>
        <v>Parameter 1</v>
      </c>
      <c r="D10346">
        <v>6593946</v>
      </c>
      <c r="E10346">
        <v>15901922304</v>
      </c>
      <c r="F10346">
        <v>0</v>
      </c>
      <c r="G10346">
        <v>6</v>
      </c>
      <c r="H10346">
        <v>0</v>
      </c>
      <c r="I10346">
        <v>0</v>
      </c>
      <c r="J10346">
        <v>0</v>
      </c>
      <c r="K10346">
        <v>6</v>
      </c>
      <c r="L10346">
        <v>0</v>
      </c>
    </row>
    <row r="10347" spans="1:12">
      <c r="A10347" s="1" t="s">
        <v>150</v>
      </c>
      <c r="B10347">
        <v>1954</v>
      </c>
      <c r="C10347" t="str">
        <f>VLOOKUP(co2_data[[#This Row],[country]],Country_Parameter!A:C,3,0)</f>
        <v>Parameter 1</v>
      </c>
      <c r="D10347">
        <v>6772375</v>
      </c>
      <c r="E10347">
        <v>16904214528</v>
      </c>
      <c r="F10347">
        <v>0</v>
      </c>
      <c r="G10347">
        <v>7</v>
      </c>
      <c r="H10347">
        <v>0</v>
      </c>
      <c r="I10347">
        <v>0</v>
      </c>
      <c r="J10347">
        <v>0</v>
      </c>
      <c r="K10347">
        <v>7</v>
      </c>
      <c r="L10347">
        <v>0</v>
      </c>
    </row>
    <row r="10348" spans="1:12">
      <c r="A10348" s="1" t="s">
        <v>150</v>
      </c>
      <c r="B10348">
        <v>1955</v>
      </c>
      <c r="C10348" t="str">
        <f>VLOOKUP(co2_data[[#This Row],[country]],Country_Parameter!A:C,3,0)</f>
        <v>Parameter 1</v>
      </c>
      <c r="D10348">
        <v>6959960</v>
      </c>
      <c r="E10348">
        <v>17014372352</v>
      </c>
      <c r="F10348">
        <v>0</v>
      </c>
      <c r="G10348">
        <v>7</v>
      </c>
      <c r="H10348">
        <v>0</v>
      </c>
      <c r="I10348">
        <v>0</v>
      </c>
      <c r="J10348">
        <v>0</v>
      </c>
      <c r="K10348">
        <v>7</v>
      </c>
      <c r="L10348">
        <v>0</v>
      </c>
    </row>
    <row r="10349" spans="1:12">
      <c r="A10349" s="1" t="s">
        <v>150</v>
      </c>
      <c r="B10349">
        <v>1956</v>
      </c>
      <c r="C10349" t="str">
        <f>VLOOKUP(co2_data[[#This Row],[country]],Country_Parameter!A:C,3,0)</f>
        <v>Parameter 1</v>
      </c>
      <c r="D10349">
        <v>7156628</v>
      </c>
      <c r="E10349">
        <v>18039670784</v>
      </c>
      <c r="F10349">
        <v>0</v>
      </c>
      <c r="G10349">
        <v>8</v>
      </c>
      <c r="H10349">
        <v>0</v>
      </c>
      <c r="I10349">
        <v>0</v>
      </c>
      <c r="J10349">
        <v>0</v>
      </c>
      <c r="K10349">
        <v>7</v>
      </c>
      <c r="L10349">
        <v>0</v>
      </c>
    </row>
    <row r="10350" spans="1:12">
      <c r="A10350" s="1" t="s">
        <v>150</v>
      </c>
      <c r="B10350">
        <v>1957</v>
      </c>
      <c r="C10350" t="str">
        <f>VLOOKUP(co2_data[[#This Row],[country]],Country_Parameter!A:C,3,0)</f>
        <v>Parameter 1</v>
      </c>
      <c r="D10350">
        <v>7362818</v>
      </c>
      <c r="E10350">
        <v>17947285504</v>
      </c>
      <c r="F10350">
        <v>0</v>
      </c>
      <c r="G10350">
        <v>4</v>
      </c>
      <c r="H10350">
        <v>0</v>
      </c>
      <c r="I10350">
        <v>0</v>
      </c>
      <c r="J10350">
        <v>0</v>
      </c>
      <c r="K10350">
        <v>3</v>
      </c>
      <c r="L10350">
        <v>0</v>
      </c>
    </row>
    <row r="10351" spans="1:12">
      <c r="A10351" s="1" t="s">
        <v>150</v>
      </c>
      <c r="B10351">
        <v>1958</v>
      </c>
      <c r="C10351" t="str">
        <f>VLOOKUP(co2_data[[#This Row],[country]],Country_Parameter!A:C,3,0)</f>
        <v>Parameter 1</v>
      </c>
      <c r="D10351">
        <v>7562884</v>
      </c>
      <c r="E10351">
        <v>17939273728</v>
      </c>
      <c r="F10351">
        <v>0</v>
      </c>
      <c r="G10351">
        <v>4</v>
      </c>
      <c r="H10351">
        <v>0</v>
      </c>
      <c r="I10351">
        <v>0</v>
      </c>
      <c r="J10351">
        <v>0</v>
      </c>
      <c r="K10351">
        <v>4</v>
      </c>
      <c r="L10351">
        <v>0</v>
      </c>
    </row>
    <row r="10352" spans="1:12">
      <c r="A10352" s="1" t="s">
        <v>150</v>
      </c>
      <c r="B10352">
        <v>1959</v>
      </c>
      <c r="C10352" t="str">
        <f>VLOOKUP(co2_data[[#This Row],[country]],Country_Parameter!A:C,3,0)</f>
        <v>Parameter 1</v>
      </c>
      <c r="D10352">
        <v>7755779</v>
      </c>
      <c r="E10352">
        <v>19161571328</v>
      </c>
      <c r="F10352">
        <v>0</v>
      </c>
      <c r="G10352">
        <v>3</v>
      </c>
      <c r="H10352">
        <v>0</v>
      </c>
      <c r="I10352">
        <v>0</v>
      </c>
      <c r="J10352">
        <v>0</v>
      </c>
      <c r="K10352">
        <v>3</v>
      </c>
      <c r="L10352">
        <v>0</v>
      </c>
    </row>
    <row r="10353" spans="1:12">
      <c r="A10353" s="1" t="s">
        <v>150</v>
      </c>
      <c r="B10353">
        <v>1960</v>
      </c>
      <c r="C10353" t="str">
        <f>VLOOKUP(co2_data[[#This Row],[country]],Country_Parameter!A:C,3,0)</f>
        <v>Parameter 1</v>
      </c>
      <c r="D10353">
        <v>7956200</v>
      </c>
      <c r="E10353">
        <v>20557094912</v>
      </c>
      <c r="F10353">
        <v>0</v>
      </c>
      <c r="G10353">
        <v>4</v>
      </c>
      <c r="H10353">
        <v>0</v>
      </c>
      <c r="I10353">
        <v>0</v>
      </c>
      <c r="J10353">
        <v>0</v>
      </c>
      <c r="K10353">
        <v>4</v>
      </c>
      <c r="L10353">
        <v>0</v>
      </c>
    </row>
    <row r="10354" spans="1:12">
      <c r="A10354" s="1" t="s">
        <v>150</v>
      </c>
      <c r="B10354">
        <v>1961</v>
      </c>
      <c r="C10354" t="str">
        <f>VLOOKUP(co2_data[[#This Row],[country]],Country_Parameter!A:C,3,0)</f>
        <v>Parameter 1</v>
      </c>
      <c r="D10354">
        <v>8164448</v>
      </c>
      <c r="E10354">
        <v>21987710976</v>
      </c>
      <c r="F10354">
        <v>0</v>
      </c>
      <c r="G10354">
        <v>5</v>
      </c>
      <c r="H10354">
        <v>0</v>
      </c>
      <c r="I10354">
        <v>0</v>
      </c>
      <c r="J10354">
        <v>0</v>
      </c>
      <c r="K10354">
        <v>4</v>
      </c>
      <c r="L10354">
        <v>0</v>
      </c>
    </row>
    <row r="10355" spans="1:12">
      <c r="A10355" s="1" t="s">
        <v>150</v>
      </c>
      <c r="B10355">
        <v>1962</v>
      </c>
      <c r="C10355" t="str">
        <f>VLOOKUP(co2_data[[#This Row],[country]],Country_Parameter!A:C,3,0)</f>
        <v>Parameter 1</v>
      </c>
      <c r="D10355">
        <v>8380175</v>
      </c>
      <c r="E10355">
        <v>23236757504</v>
      </c>
      <c r="F10355">
        <v>0</v>
      </c>
      <c r="G10355">
        <v>5</v>
      </c>
      <c r="H10355">
        <v>0</v>
      </c>
      <c r="I10355">
        <v>0</v>
      </c>
      <c r="J10355">
        <v>0</v>
      </c>
      <c r="K10355">
        <v>4</v>
      </c>
      <c r="L10355">
        <v>0</v>
      </c>
    </row>
    <row r="10356" spans="1:12">
      <c r="A10356" s="1" t="s">
        <v>150</v>
      </c>
      <c r="B10356">
        <v>1963</v>
      </c>
      <c r="C10356" t="str">
        <f>VLOOKUP(co2_data[[#This Row],[country]],Country_Parameter!A:C,3,0)</f>
        <v>Parameter 1</v>
      </c>
      <c r="D10356">
        <v>8602168</v>
      </c>
      <c r="E10356">
        <v>24334878720</v>
      </c>
      <c r="F10356">
        <v>0</v>
      </c>
      <c r="G10356">
        <v>6</v>
      </c>
      <c r="H10356">
        <v>0</v>
      </c>
      <c r="I10356">
        <v>0</v>
      </c>
      <c r="J10356">
        <v>0</v>
      </c>
      <c r="K10356">
        <v>5</v>
      </c>
      <c r="L10356">
        <v>0</v>
      </c>
    </row>
    <row r="10357" spans="1:12">
      <c r="A10357" s="1" t="s">
        <v>150</v>
      </c>
      <c r="B10357">
        <v>1964</v>
      </c>
      <c r="C10357" t="str">
        <f>VLOOKUP(co2_data[[#This Row],[country]],Country_Parameter!A:C,3,0)</f>
        <v>Parameter 1</v>
      </c>
      <c r="D10357">
        <v>8828414</v>
      </c>
      <c r="E10357">
        <v>25880614912</v>
      </c>
      <c r="F10357">
        <v>0</v>
      </c>
      <c r="G10357">
        <v>7</v>
      </c>
      <c r="H10357">
        <v>0</v>
      </c>
      <c r="I10357">
        <v>0</v>
      </c>
      <c r="J10357">
        <v>0</v>
      </c>
      <c r="K10357">
        <v>7</v>
      </c>
      <c r="L10357">
        <v>0</v>
      </c>
    </row>
    <row r="10358" spans="1:12">
      <c r="A10358" s="1" t="s">
        <v>150</v>
      </c>
      <c r="B10358">
        <v>1965</v>
      </c>
      <c r="C10358" t="str">
        <f>VLOOKUP(co2_data[[#This Row],[country]],Country_Parameter!A:C,3,0)</f>
        <v>Parameter 1</v>
      </c>
      <c r="D10358">
        <v>9056415</v>
      </c>
      <c r="E10358">
        <v>27746652160</v>
      </c>
      <c r="F10358">
        <v>0</v>
      </c>
      <c r="G10358">
        <v>8</v>
      </c>
      <c r="H10358">
        <v>0</v>
      </c>
      <c r="I10358">
        <v>0</v>
      </c>
      <c r="J10358">
        <v>0</v>
      </c>
      <c r="K10358">
        <v>8</v>
      </c>
      <c r="L10358">
        <v>0</v>
      </c>
    </row>
    <row r="10359" spans="1:12">
      <c r="A10359" s="1" t="s">
        <v>150</v>
      </c>
      <c r="B10359">
        <v>1966</v>
      </c>
      <c r="C10359" t="str">
        <f>VLOOKUP(co2_data[[#This Row],[country]],Country_Parameter!A:C,3,0)</f>
        <v>Parameter 1</v>
      </c>
      <c r="D10359">
        <v>9284694</v>
      </c>
      <c r="E10359">
        <v>29125220352</v>
      </c>
      <c r="F10359">
        <v>0</v>
      </c>
      <c r="G10359">
        <v>10</v>
      </c>
      <c r="H10359">
        <v>0</v>
      </c>
      <c r="I10359">
        <v>0</v>
      </c>
      <c r="J10359">
        <v>0</v>
      </c>
      <c r="K10359">
        <v>9</v>
      </c>
      <c r="L10359">
        <v>0</v>
      </c>
    </row>
    <row r="10360" spans="1:12">
      <c r="A10360" s="1" t="s">
        <v>150</v>
      </c>
      <c r="B10360">
        <v>1967</v>
      </c>
      <c r="C10360" t="str">
        <f>VLOOKUP(co2_data[[#This Row],[country]],Country_Parameter!A:C,3,0)</f>
        <v>Parameter 1</v>
      </c>
      <c r="D10360">
        <v>9507107</v>
      </c>
      <c r="E10360">
        <v>29621778432</v>
      </c>
      <c r="F10360">
        <v>0</v>
      </c>
      <c r="G10360">
        <v>10</v>
      </c>
      <c r="H10360">
        <v>0</v>
      </c>
      <c r="I10360">
        <v>0</v>
      </c>
      <c r="J10360">
        <v>0</v>
      </c>
      <c r="K10360">
        <v>10</v>
      </c>
      <c r="L10360">
        <v>0</v>
      </c>
    </row>
    <row r="10361" spans="1:12">
      <c r="A10361" s="1" t="s">
        <v>150</v>
      </c>
      <c r="B10361">
        <v>1968</v>
      </c>
      <c r="C10361" t="str">
        <f>VLOOKUP(co2_data[[#This Row],[country]],Country_Parameter!A:C,3,0)</f>
        <v>Parameter 1</v>
      </c>
      <c r="D10361">
        <v>9725281</v>
      </c>
      <c r="E10361">
        <v>32227313664</v>
      </c>
      <c r="F10361">
        <v>0</v>
      </c>
      <c r="G10361">
        <v>11</v>
      </c>
      <c r="H10361">
        <v>0</v>
      </c>
      <c r="I10361">
        <v>0</v>
      </c>
      <c r="J10361">
        <v>0</v>
      </c>
      <c r="K10361">
        <v>10</v>
      </c>
      <c r="L10361">
        <v>0</v>
      </c>
    </row>
    <row r="10362" spans="1:12">
      <c r="A10362" s="1" t="s">
        <v>150</v>
      </c>
      <c r="B10362">
        <v>1969</v>
      </c>
      <c r="C10362" t="str">
        <f>VLOOKUP(co2_data[[#This Row],[country]],Country_Parameter!A:C,3,0)</f>
        <v>Parameter 1</v>
      </c>
      <c r="D10362">
        <v>9947602</v>
      </c>
      <c r="E10362">
        <v>34076721152</v>
      </c>
      <c r="F10362">
        <v>0</v>
      </c>
      <c r="G10362">
        <v>9</v>
      </c>
      <c r="H10362">
        <v>0</v>
      </c>
      <c r="I10362">
        <v>0</v>
      </c>
      <c r="J10362">
        <v>0</v>
      </c>
      <c r="K10362">
        <v>8</v>
      </c>
      <c r="L10362">
        <v>0</v>
      </c>
    </row>
    <row r="10363" spans="1:12">
      <c r="A10363" s="1" t="s">
        <v>150</v>
      </c>
      <c r="B10363">
        <v>1970</v>
      </c>
      <c r="C10363" t="str">
        <f>VLOOKUP(co2_data[[#This Row],[country]],Country_Parameter!A:C,3,0)</f>
        <v>Parameter 1</v>
      </c>
      <c r="D10363">
        <v>10178801</v>
      </c>
      <c r="E10363">
        <v>36156456960</v>
      </c>
      <c r="F10363">
        <v>1</v>
      </c>
      <c r="G10363">
        <v>15</v>
      </c>
      <c r="H10363">
        <v>0</v>
      </c>
      <c r="I10363">
        <v>0</v>
      </c>
      <c r="J10363">
        <v>0</v>
      </c>
      <c r="K10363">
        <v>14</v>
      </c>
      <c r="L10363">
        <v>0</v>
      </c>
    </row>
    <row r="10364" spans="1:12">
      <c r="A10364" s="1" t="s">
        <v>150</v>
      </c>
      <c r="B10364">
        <v>1971</v>
      </c>
      <c r="C10364" t="str">
        <f>VLOOKUP(co2_data[[#This Row],[country]],Country_Parameter!A:C,3,0)</f>
        <v>Parameter 1</v>
      </c>
      <c r="D10364">
        <v>10423464</v>
      </c>
      <c r="E10364">
        <v>38820380672</v>
      </c>
      <c r="F10364">
        <v>1</v>
      </c>
      <c r="G10364">
        <v>17</v>
      </c>
      <c r="H10364">
        <v>0</v>
      </c>
      <c r="I10364">
        <v>1</v>
      </c>
      <c r="J10364">
        <v>0</v>
      </c>
      <c r="K10364">
        <v>15</v>
      </c>
      <c r="L10364">
        <v>0</v>
      </c>
    </row>
    <row r="10365" spans="1:12">
      <c r="A10365" s="1" t="s">
        <v>150</v>
      </c>
      <c r="B10365">
        <v>1972</v>
      </c>
      <c r="C10365" t="str">
        <f>VLOOKUP(co2_data[[#This Row],[country]],Country_Parameter!A:C,3,0)</f>
        <v>Parameter 1</v>
      </c>
      <c r="D10365">
        <v>10676839</v>
      </c>
      <c r="E10365">
        <v>41749893120</v>
      </c>
      <c r="F10365">
        <v>1</v>
      </c>
      <c r="G10365">
        <v>18</v>
      </c>
      <c r="H10365">
        <v>0</v>
      </c>
      <c r="I10365">
        <v>1</v>
      </c>
      <c r="J10365">
        <v>0</v>
      </c>
      <c r="K10365">
        <v>16</v>
      </c>
      <c r="L10365">
        <v>0</v>
      </c>
    </row>
    <row r="10366" spans="1:12">
      <c r="A10366" s="1" t="s">
        <v>150</v>
      </c>
      <c r="B10366">
        <v>1973</v>
      </c>
      <c r="C10366" t="str">
        <f>VLOOKUP(co2_data[[#This Row],[country]],Country_Parameter!A:C,3,0)</f>
        <v>Parameter 1</v>
      </c>
      <c r="D10366">
        <v>10935623</v>
      </c>
      <c r="E10366">
        <v>47796125696</v>
      </c>
      <c r="F10366">
        <v>1</v>
      </c>
      <c r="G10366">
        <v>18</v>
      </c>
      <c r="H10366">
        <v>0</v>
      </c>
      <c r="I10366">
        <v>1</v>
      </c>
      <c r="J10366">
        <v>0</v>
      </c>
      <c r="K10366">
        <v>15</v>
      </c>
      <c r="L10366">
        <v>0</v>
      </c>
    </row>
    <row r="10367" spans="1:12">
      <c r="A10367" s="1" t="s">
        <v>150</v>
      </c>
      <c r="B10367">
        <v>1974</v>
      </c>
      <c r="C10367" t="str">
        <f>VLOOKUP(co2_data[[#This Row],[country]],Country_Parameter!A:C,3,0)</f>
        <v>Parameter 1</v>
      </c>
      <c r="D10367">
        <v>11200905</v>
      </c>
      <c r="E10367">
        <v>51361124352</v>
      </c>
      <c r="F10367">
        <v>1</v>
      </c>
      <c r="G10367">
        <v>19</v>
      </c>
      <c r="H10367">
        <v>0</v>
      </c>
      <c r="I10367">
        <v>2</v>
      </c>
      <c r="J10367">
        <v>0</v>
      </c>
      <c r="K10367">
        <v>15</v>
      </c>
      <c r="L10367">
        <v>0</v>
      </c>
    </row>
    <row r="10368" spans="1:12">
      <c r="A10368" s="1" t="s">
        <v>150</v>
      </c>
      <c r="B10368">
        <v>1975</v>
      </c>
      <c r="C10368" t="str">
        <f>VLOOKUP(co2_data[[#This Row],[country]],Country_Parameter!A:C,3,0)</f>
        <v>Parameter 1</v>
      </c>
      <c r="D10368">
        <v>11471912</v>
      </c>
      <c r="E10368">
        <v>51780284416</v>
      </c>
      <c r="F10368">
        <v>1</v>
      </c>
      <c r="G10368">
        <v>19</v>
      </c>
      <c r="H10368">
        <v>0</v>
      </c>
      <c r="I10368">
        <v>3</v>
      </c>
      <c r="J10368">
        <v>1</v>
      </c>
      <c r="K10368">
        <v>15</v>
      </c>
      <c r="L10368">
        <v>0</v>
      </c>
    </row>
    <row r="10369" spans="1:12">
      <c r="A10369" s="1" t="s">
        <v>150</v>
      </c>
      <c r="B10369">
        <v>1976</v>
      </c>
      <c r="C10369" t="str">
        <f>VLOOKUP(co2_data[[#This Row],[country]],Country_Parameter!A:C,3,0)</f>
        <v>Parameter 1</v>
      </c>
      <c r="D10369">
        <v>11750093</v>
      </c>
      <c r="E10369">
        <v>58225278976</v>
      </c>
      <c r="F10369">
        <v>1</v>
      </c>
      <c r="G10369">
        <v>24</v>
      </c>
      <c r="H10369">
        <v>0</v>
      </c>
      <c r="I10369">
        <v>3</v>
      </c>
      <c r="J10369">
        <v>1</v>
      </c>
      <c r="K10369">
        <v>19</v>
      </c>
      <c r="L10369">
        <v>0</v>
      </c>
    </row>
    <row r="10370" spans="1:12">
      <c r="A10370" s="1" t="s">
        <v>150</v>
      </c>
      <c r="B10370">
        <v>1977</v>
      </c>
      <c r="C10370" t="str">
        <f>VLOOKUP(co2_data[[#This Row],[country]],Country_Parameter!A:C,3,0)</f>
        <v>Parameter 1</v>
      </c>
      <c r="D10370">
        <v>12035715</v>
      </c>
      <c r="E10370">
        <v>62980902912</v>
      </c>
      <c r="F10370">
        <v>1</v>
      </c>
      <c r="G10370">
        <v>23</v>
      </c>
      <c r="H10370">
        <v>0</v>
      </c>
      <c r="I10370">
        <v>3</v>
      </c>
      <c r="J10370">
        <v>1</v>
      </c>
      <c r="K10370">
        <v>18</v>
      </c>
      <c r="L10370">
        <v>0</v>
      </c>
    </row>
    <row r="10371" spans="1:12">
      <c r="A10371" s="1" t="s">
        <v>150</v>
      </c>
      <c r="B10371">
        <v>1978</v>
      </c>
      <c r="C10371" t="str">
        <f>VLOOKUP(co2_data[[#This Row],[country]],Country_Parameter!A:C,3,0)</f>
        <v>Parameter 1</v>
      </c>
      <c r="D10371">
        <v>12328158</v>
      </c>
      <c r="E10371">
        <v>68504293376</v>
      </c>
      <c r="F10371">
        <v>1</v>
      </c>
      <c r="G10371">
        <v>23</v>
      </c>
      <c r="H10371">
        <v>0</v>
      </c>
      <c r="I10371">
        <v>3</v>
      </c>
      <c r="J10371">
        <v>0</v>
      </c>
      <c r="K10371">
        <v>19</v>
      </c>
      <c r="L10371">
        <v>0</v>
      </c>
    </row>
    <row r="10372" spans="1:12">
      <c r="A10372" s="1" t="s">
        <v>150</v>
      </c>
      <c r="B10372">
        <v>1979</v>
      </c>
      <c r="C10372" t="str">
        <f>VLOOKUP(co2_data[[#This Row],[country]],Country_Parameter!A:C,3,0)</f>
        <v>Parameter 1</v>
      </c>
      <c r="D10372">
        <v>12627863</v>
      </c>
      <c r="E10372">
        <v>74075578368</v>
      </c>
      <c r="F10372">
        <v>1</v>
      </c>
      <c r="G10372">
        <v>27</v>
      </c>
      <c r="H10372">
        <v>0</v>
      </c>
      <c r="I10372">
        <v>4</v>
      </c>
      <c r="J10372">
        <v>0</v>
      </c>
      <c r="K10372">
        <v>22</v>
      </c>
      <c r="L10372">
        <v>0</v>
      </c>
    </row>
    <row r="10373" spans="1:12">
      <c r="A10373" s="1" t="s">
        <v>150</v>
      </c>
      <c r="B10373">
        <v>1980</v>
      </c>
      <c r="C10373" t="str">
        <f>VLOOKUP(co2_data[[#This Row],[country]],Country_Parameter!A:C,3,0)</f>
        <v>Parameter 1</v>
      </c>
      <c r="D10373">
        <v>12983361</v>
      </c>
      <c r="E10373">
        <v>80232407040</v>
      </c>
      <c r="F10373">
        <v>1</v>
      </c>
      <c r="G10373">
        <v>28</v>
      </c>
      <c r="H10373">
        <v>0</v>
      </c>
      <c r="I10373">
        <v>3</v>
      </c>
      <c r="J10373">
        <v>0</v>
      </c>
      <c r="K10373">
        <v>23</v>
      </c>
      <c r="L10373">
        <v>0</v>
      </c>
    </row>
    <row r="10374" spans="1:12">
      <c r="A10374" s="1" t="s">
        <v>150</v>
      </c>
      <c r="B10374">
        <v>1981</v>
      </c>
      <c r="C10374" t="str">
        <f>VLOOKUP(co2_data[[#This Row],[country]],Country_Parameter!A:C,3,0)</f>
        <v>Parameter 1</v>
      </c>
      <c r="D10374">
        <v>13399206</v>
      </c>
      <c r="E10374">
        <v>85915672576</v>
      </c>
      <c r="F10374">
        <v>1</v>
      </c>
      <c r="G10374">
        <v>31</v>
      </c>
      <c r="H10374">
        <v>0</v>
      </c>
      <c r="I10374">
        <v>3</v>
      </c>
      <c r="J10374">
        <v>0</v>
      </c>
      <c r="K10374">
        <v>26</v>
      </c>
      <c r="L10374">
        <v>0</v>
      </c>
    </row>
    <row r="10375" spans="1:12">
      <c r="A10375" s="1" t="s">
        <v>150</v>
      </c>
      <c r="B10375">
        <v>1982</v>
      </c>
      <c r="C10375" t="str">
        <f>VLOOKUP(co2_data[[#This Row],[country]],Country_Parameter!A:C,3,0)</f>
        <v>Parameter 1</v>
      </c>
      <c r="D10375">
        <v>13832795</v>
      </c>
      <c r="E10375">
        <v>91022696448</v>
      </c>
      <c r="F10375">
        <v>2</v>
      </c>
      <c r="G10375">
        <v>31</v>
      </c>
      <c r="H10375">
        <v>0</v>
      </c>
      <c r="I10375">
        <v>3</v>
      </c>
      <c r="J10375">
        <v>0</v>
      </c>
      <c r="K10375">
        <v>25</v>
      </c>
      <c r="L10375">
        <v>0</v>
      </c>
    </row>
    <row r="10376" spans="1:12">
      <c r="A10376" s="1" t="s">
        <v>150</v>
      </c>
      <c r="B10376">
        <v>1983</v>
      </c>
      <c r="C10376" t="str">
        <f>VLOOKUP(co2_data[[#This Row],[country]],Country_Parameter!A:C,3,0)</f>
        <v>Parameter 1</v>
      </c>
      <c r="D10376">
        <v>14285914</v>
      </c>
      <c r="E10376">
        <v>96580485120</v>
      </c>
      <c r="F10376">
        <v>2</v>
      </c>
      <c r="G10376">
        <v>38</v>
      </c>
      <c r="H10376">
        <v>1</v>
      </c>
      <c r="I10376">
        <v>4</v>
      </c>
      <c r="J10376">
        <v>1</v>
      </c>
      <c r="K10376">
        <v>31</v>
      </c>
      <c r="L10376">
        <v>0</v>
      </c>
    </row>
    <row r="10377" spans="1:12">
      <c r="A10377" s="1" t="s">
        <v>150</v>
      </c>
      <c r="B10377">
        <v>1984</v>
      </c>
      <c r="C10377" t="str">
        <f>VLOOKUP(co2_data[[#This Row],[country]],Country_Parameter!A:C,3,0)</f>
        <v>Parameter 1</v>
      </c>
      <c r="D10377">
        <v>14759014</v>
      </c>
      <c r="E10377">
        <v>104000000000</v>
      </c>
      <c r="F10377">
        <v>2</v>
      </c>
      <c r="G10377">
        <v>35</v>
      </c>
      <c r="H10377">
        <v>1</v>
      </c>
      <c r="I10377">
        <v>5</v>
      </c>
      <c r="J10377">
        <v>2</v>
      </c>
      <c r="K10377">
        <v>26</v>
      </c>
      <c r="L10377">
        <v>0</v>
      </c>
    </row>
    <row r="10378" spans="1:12">
      <c r="A10378" s="1" t="s">
        <v>150</v>
      </c>
      <c r="B10378">
        <v>1985</v>
      </c>
      <c r="C10378" t="str">
        <f>VLOOKUP(co2_data[[#This Row],[country]],Country_Parameter!A:C,3,0)</f>
        <v>Parameter 1</v>
      </c>
      <c r="D10378">
        <v>15252259</v>
      </c>
      <c r="E10378">
        <v>103000000000</v>
      </c>
      <c r="F10378">
        <v>2</v>
      </c>
      <c r="G10378">
        <v>36</v>
      </c>
      <c r="H10378">
        <v>1</v>
      </c>
      <c r="I10378">
        <v>2</v>
      </c>
      <c r="J10378">
        <v>3</v>
      </c>
      <c r="K10378">
        <v>28</v>
      </c>
      <c r="L10378">
        <v>0</v>
      </c>
    </row>
    <row r="10379" spans="1:12">
      <c r="A10379" s="1" t="s">
        <v>150</v>
      </c>
      <c r="B10379">
        <v>1986</v>
      </c>
      <c r="C10379" t="str">
        <f>VLOOKUP(co2_data[[#This Row],[country]],Country_Parameter!A:C,3,0)</f>
        <v>Parameter 1</v>
      </c>
      <c r="D10379">
        <v>15760425</v>
      </c>
      <c r="E10379">
        <v>104000000000</v>
      </c>
      <c r="F10379">
        <v>2</v>
      </c>
      <c r="G10379">
        <v>40</v>
      </c>
      <c r="H10379">
        <v>1</v>
      </c>
      <c r="I10379">
        <v>3</v>
      </c>
      <c r="J10379">
        <v>7</v>
      </c>
      <c r="K10379">
        <v>28</v>
      </c>
      <c r="L10379">
        <v>0</v>
      </c>
    </row>
    <row r="10380" spans="1:12">
      <c r="A10380" s="1" t="s">
        <v>150</v>
      </c>
      <c r="B10380">
        <v>1987</v>
      </c>
      <c r="C10380" t="str">
        <f>VLOOKUP(co2_data[[#This Row],[country]],Country_Parameter!A:C,3,0)</f>
        <v>Parameter 1</v>
      </c>
      <c r="D10380">
        <v>16276735</v>
      </c>
      <c r="E10380">
        <v>110000000000</v>
      </c>
      <c r="F10380">
        <v>2</v>
      </c>
      <c r="G10380">
        <v>41</v>
      </c>
      <c r="H10380">
        <v>1</v>
      </c>
      <c r="I10380">
        <v>2</v>
      </c>
      <c r="J10380">
        <v>8</v>
      </c>
      <c r="K10380">
        <v>28</v>
      </c>
      <c r="L10380">
        <v>0</v>
      </c>
    </row>
    <row r="10381" spans="1:12">
      <c r="A10381" s="1" t="s">
        <v>150</v>
      </c>
      <c r="B10381">
        <v>1988</v>
      </c>
      <c r="C10381" t="str">
        <f>VLOOKUP(co2_data[[#This Row],[country]],Country_Parameter!A:C,3,0)</f>
        <v>Parameter 1</v>
      </c>
      <c r="D10381">
        <v>16796611</v>
      </c>
      <c r="E10381">
        <v>120000000000</v>
      </c>
      <c r="F10381">
        <v>2</v>
      </c>
      <c r="G10381">
        <v>43</v>
      </c>
      <c r="H10381">
        <v>1</v>
      </c>
      <c r="I10381">
        <v>3</v>
      </c>
      <c r="J10381">
        <v>6</v>
      </c>
      <c r="K10381">
        <v>30</v>
      </c>
      <c r="L10381">
        <v>0</v>
      </c>
    </row>
    <row r="10382" spans="1:12">
      <c r="A10382" s="1" t="s">
        <v>150</v>
      </c>
      <c r="B10382">
        <v>1989</v>
      </c>
      <c r="C10382" t="str">
        <f>VLOOKUP(co2_data[[#This Row],[country]],Country_Parameter!A:C,3,0)</f>
        <v>Parameter 1</v>
      </c>
      <c r="D10382">
        <v>17315003</v>
      </c>
      <c r="E10382">
        <v>131000000000</v>
      </c>
      <c r="F10382">
        <v>3</v>
      </c>
      <c r="G10382">
        <v>50</v>
      </c>
      <c r="H10382">
        <v>5</v>
      </c>
      <c r="I10382">
        <v>3</v>
      </c>
      <c r="J10382">
        <v>7</v>
      </c>
      <c r="K10382">
        <v>32</v>
      </c>
      <c r="L10382">
        <v>0</v>
      </c>
    </row>
    <row r="10383" spans="1:12">
      <c r="A10383" s="1" t="s">
        <v>150</v>
      </c>
      <c r="B10383">
        <v>1990</v>
      </c>
      <c r="C10383" t="str">
        <f>VLOOKUP(co2_data[[#This Row],[country]],Country_Parameter!A:C,3,0)</f>
        <v>Parameter 1</v>
      </c>
      <c r="D10383">
        <v>17833178</v>
      </c>
      <c r="E10383">
        <v>143000000000</v>
      </c>
      <c r="F10383">
        <v>3</v>
      </c>
      <c r="G10383">
        <v>54</v>
      </c>
      <c r="H10383">
        <v>5</v>
      </c>
      <c r="I10383">
        <v>3</v>
      </c>
      <c r="J10383">
        <v>7</v>
      </c>
      <c r="K10383">
        <v>36</v>
      </c>
      <c r="L10383">
        <v>0</v>
      </c>
    </row>
    <row r="10384" spans="1:12">
      <c r="A10384" s="1" t="s">
        <v>150</v>
      </c>
      <c r="B10384">
        <v>1991</v>
      </c>
      <c r="C10384" t="str">
        <f>VLOOKUP(co2_data[[#This Row],[country]],Country_Parameter!A:C,3,0)</f>
        <v>Parameter 1</v>
      </c>
      <c r="D10384">
        <v>18342474</v>
      </c>
      <c r="E10384">
        <v>158000000000</v>
      </c>
      <c r="F10384">
        <v>3</v>
      </c>
      <c r="G10384">
        <v>66</v>
      </c>
      <c r="H10384">
        <v>6</v>
      </c>
      <c r="I10384">
        <v>3</v>
      </c>
      <c r="J10384">
        <v>13</v>
      </c>
      <c r="K10384">
        <v>40</v>
      </c>
      <c r="L10384">
        <v>0</v>
      </c>
    </row>
    <row r="10385" spans="1:12">
      <c r="A10385" s="1" t="s">
        <v>150</v>
      </c>
      <c r="B10385">
        <v>1992</v>
      </c>
      <c r="C10385" t="str">
        <f>VLOOKUP(co2_data[[#This Row],[country]],Country_Parameter!A:C,3,0)</f>
        <v>Parameter 1</v>
      </c>
      <c r="D10385">
        <v>18834569</v>
      </c>
      <c r="E10385">
        <v>173000000000</v>
      </c>
      <c r="F10385">
        <v>3</v>
      </c>
      <c r="G10385">
        <v>73</v>
      </c>
      <c r="H10385">
        <v>6</v>
      </c>
      <c r="I10385">
        <v>3</v>
      </c>
      <c r="J10385">
        <v>16</v>
      </c>
      <c r="K10385">
        <v>44</v>
      </c>
      <c r="L10385">
        <v>0</v>
      </c>
    </row>
    <row r="10386" spans="1:12">
      <c r="A10386" s="1" t="s">
        <v>150</v>
      </c>
      <c r="B10386">
        <v>1993</v>
      </c>
      <c r="C10386" t="str">
        <f>VLOOKUP(co2_data[[#This Row],[country]],Country_Parameter!A:C,3,0)</f>
        <v>Parameter 1</v>
      </c>
      <c r="D10386">
        <v>19322667</v>
      </c>
      <c r="E10386">
        <v>192000000000</v>
      </c>
      <c r="F10386">
        <v>3</v>
      </c>
      <c r="G10386">
        <v>87</v>
      </c>
      <c r="H10386">
        <v>5</v>
      </c>
      <c r="I10386">
        <v>6</v>
      </c>
      <c r="J10386">
        <v>22</v>
      </c>
      <c r="K10386">
        <v>50</v>
      </c>
      <c r="L10386">
        <v>0</v>
      </c>
    </row>
    <row r="10387" spans="1:12">
      <c r="A10387" s="1" t="s">
        <v>150</v>
      </c>
      <c r="B10387">
        <v>1994</v>
      </c>
      <c r="C10387" t="str">
        <f>VLOOKUP(co2_data[[#This Row],[country]],Country_Parameter!A:C,3,0)</f>
        <v>Parameter 1</v>
      </c>
      <c r="D10387">
        <v>19820445</v>
      </c>
      <c r="E10387">
        <v>211000000000</v>
      </c>
      <c r="F10387">
        <v>4</v>
      </c>
      <c r="G10387">
        <v>87</v>
      </c>
      <c r="H10387">
        <v>6</v>
      </c>
      <c r="I10387">
        <v>3</v>
      </c>
      <c r="J10387">
        <v>22</v>
      </c>
      <c r="K10387">
        <v>52</v>
      </c>
      <c r="L10387">
        <v>0</v>
      </c>
    </row>
    <row r="10388" spans="1:12">
      <c r="A10388" s="1" t="s">
        <v>150</v>
      </c>
      <c r="B10388">
        <v>1995</v>
      </c>
      <c r="C10388" t="str">
        <f>VLOOKUP(co2_data[[#This Row],[country]],Country_Parameter!A:C,3,0)</f>
        <v>Parameter 1</v>
      </c>
      <c r="D10388">
        <v>20330602</v>
      </c>
      <c r="E10388">
        <v>234000000000</v>
      </c>
      <c r="F10388">
        <v>4</v>
      </c>
      <c r="G10388">
        <v>110</v>
      </c>
      <c r="H10388">
        <v>6</v>
      </c>
      <c r="I10388">
        <v>2</v>
      </c>
      <c r="J10388">
        <v>42</v>
      </c>
      <c r="K10388">
        <v>55</v>
      </c>
      <c r="L10388">
        <v>0</v>
      </c>
    </row>
    <row r="10389" spans="1:12">
      <c r="A10389" s="1" t="s">
        <v>150</v>
      </c>
      <c r="B10389">
        <v>1996</v>
      </c>
      <c r="C10389" t="str">
        <f>VLOOKUP(co2_data[[#This Row],[country]],Country_Parameter!A:C,3,0)</f>
        <v>Parameter 1</v>
      </c>
      <c r="D10389">
        <v>20850085</v>
      </c>
      <c r="E10389">
        <v>259000000000</v>
      </c>
      <c r="F10389">
        <v>5</v>
      </c>
      <c r="G10389">
        <v>110</v>
      </c>
      <c r="H10389">
        <v>8</v>
      </c>
      <c r="I10389">
        <v>3</v>
      </c>
      <c r="J10389">
        <v>36</v>
      </c>
      <c r="K10389">
        <v>59</v>
      </c>
      <c r="L10389">
        <v>0</v>
      </c>
    </row>
    <row r="10390" spans="1:12">
      <c r="A10390" s="1" t="s">
        <v>150</v>
      </c>
      <c r="B10390">
        <v>1997</v>
      </c>
      <c r="C10390" t="str">
        <f>VLOOKUP(co2_data[[#This Row],[country]],Country_Parameter!A:C,3,0)</f>
        <v>Parameter 1</v>
      </c>
      <c r="D10390">
        <v>21375224</v>
      </c>
      <c r="E10390">
        <v>280000000000</v>
      </c>
      <c r="F10390">
        <v>5</v>
      </c>
      <c r="G10390">
        <v>118</v>
      </c>
      <c r="H10390">
        <v>6</v>
      </c>
      <c r="I10390">
        <v>3</v>
      </c>
      <c r="J10390">
        <v>35</v>
      </c>
      <c r="K10390">
        <v>68</v>
      </c>
      <c r="L10390">
        <v>0</v>
      </c>
    </row>
    <row r="10391" spans="1:12">
      <c r="A10391" s="1" t="s">
        <v>150</v>
      </c>
      <c r="B10391">
        <v>1998</v>
      </c>
      <c r="C10391" t="str">
        <f>VLOOKUP(co2_data[[#This Row],[country]],Country_Parameter!A:C,3,0)</f>
        <v>Parameter 1</v>
      </c>
      <c r="D10391">
        <v>21906713</v>
      </c>
      <c r="E10391">
        <v>262000000000</v>
      </c>
      <c r="F10391">
        <v>5</v>
      </c>
      <c r="G10391">
        <v>110</v>
      </c>
      <c r="H10391">
        <v>6</v>
      </c>
      <c r="I10391">
        <v>3</v>
      </c>
      <c r="J10391">
        <v>36</v>
      </c>
      <c r="K10391">
        <v>60</v>
      </c>
      <c r="L10391">
        <v>0</v>
      </c>
    </row>
    <row r="10392" spans="1:12">
      <c r="A10392" s="1" t="s">
        <v>150</v>
      </c>
      <c r="B10392">
        <v>1999</v>
      </c>
      <c r="C10392" t="str">
        <f>VLOOKUP(co2_data[[#This Row],[country]],Country_Parameter!A:C,3,0)</f>
        <v>Parameter 1</v>
      </c>
      <c r="D10392">
        <v>22435533</v>
      </c>
      <c r="E10392">
        <v>280000000000</v>
      </c>
      <c r="F10392">
        <v>5</v>
      </c>
      <c r="G10392">
        <v>104</v>
      </c>
      <c r="H10392">
        <v>5</v>
      </c>
      <c r="I10392">
        <v>3</v>
      </c>
      <c r="J10392">
        <v>38</v>
      </c>
      <c r="K10392">
        <v>53</v>
      </c>
      <c r="L10392">
        <v>0</v>
      </c>
    </row>
    <row r="10393" spans="1:12">
      <c r="A10393" s="1" t="s">
        <v>150</v>
      </c>
      <c r="B10393">
        <v>2000</v>
      </c>
      <c r="C10393" t="str">
        <f>VLOOKUP(co2_data[[#This Row],[country]],Country_Parameter!A:C,3,0)</f>
        <v>Parameter 1</v>
      </c>
      <c r="D10393">
        <v>22967817</v>
      </c>
      <c r="E10393">
        <v>306000000000</v>
      </c>
      <c r="F10393">
        <v>7</v>
      </c>
      <c r="G10393">
        <v>123</v>
      </c>
      <c r="H10393">
        <v>8</v>
      </c>
      <c r="I10393">
        <v>3</v>
      </c>
      <c r="J10393">
        <v>50</v>
      </c>
      <c r="K10393">
        <v>56</v>
      </c>
      <c r="L10393">
        <v>0</v>
      </c>
    </row>
    <row r="10394" spans="1:12">
      <c r="A10394" s="1" t="s">
        <v>150</v>
      </c>
      <c r="B10394">
        <v>2001</v>
      </c>
      <c r="C10394" t="str">
        <f>VLOOKUP(co2_data[[#This Row],[country]],Country_Parameter!A:C,3,0)</f>
        <v>Parameter 1</v>
      </c>
      <c r="D10394">
        <v>23526534</v>
      </c>
      <c r="E10394">
        <v>310000000000</v>
      </c>
      <c r="F10394">
        <v>6</v>
      </c>
      <c r="G10394">
        <v>131</v>
      </c>
      <c r="H10394">
        <v>10</v>
      </c>
      <c r="I10394">
        <v>3</v>
      </c>
      <c r="J10394">
        <v>49</v>
      </c>
      <c r="K10394">
        <v>63</v>
      </c>
      <c r="L10394">
        <v>0</v>
      </c>
    </row>
    <row r="10395" spans="1:12">
      <c r="A10395" s="1" t="s">
        <v>150</v>
      </c>
      <c r="B10395">
        <v>2002</v>
      </c>
      <c r="C10395" t="str">
        <f>VLOOKUP(co2_data[[#This Row],[country]],Country_Parameter!A:C,3,0)</f>
        <v>Parameter 1</v>
      </c>
      <c r="D10395">
        <v>24102479</v>
      </c>
      <c r="E10395">
        <v>330000000000</v>
      </c>
      <c r="F10395">
        <v>7</v>
      </c>
      <c r="G10395">
        <v>132</v>
      </c>
      <c r="H10395">
        <v>13</v>
      </c>
      <c r="I10395">
        <v>3</v>
      </c>
      <c r="J10395">
        <v>49</v>
      </c>
      <c r="K10395">
        <v>61</v>
      </c>
      <c r="L10395">
        <v>0</v>
      </c>
    </row>
    <row r="10396" spans="1:12">
      <c r="A10396" s="1" t="s">
        <v>150</v>
      </c>
      <c r="B10396">
        <v>2003</v>
      </c>
      <c r="C10396" t="str">
        <f>VLOOKUP(co2_data[[#This Row],[country]],Country_Parameter!A:C,3,0)</f>
        <v>Parameter 1</v>
      </c>
      <c r="D10396">
        <v>24679604</v>
      </c>
      <c r="E10396">
        <v>351000000000</v>
      </c>
      <c r="F10396">
        <v>8</v>
      </c>
      <c r="G10396">
        <v>153</v>
      </c>
      <c r="H10396">
        <v>18</v>
      </c>
      <c r="I10396">
        <v>3</v>
      </c>
      <c r="J10396">
        <v>62</v>
      </c>
      <c r="K10396">
        <v>62</v>
      </c>
      <c r="L10396">
        <v>0</v>
      </c>
    </row>
    <row r="10397" spans="1:12">
      <c r="A10397" s="1" t="s">
        <v>150</v>
      </c>
      <c r="B10397">
        <v>2004</v>
      </c>
      <c r="C10397" t="str">
        <f>VLOOKUP(co2_data[[#This Row],[country]],Country_Parameter!A:C,3,0)</f>
        <v>Parameter 1</v>
      </c>
      <c r="D10397">
        <v>25256771</v>
      </c>
      <c r="E10397">
        <v>377000000000</v>
      </c>
      <c r="F10397">
        <v>8</v>
      </c>
      <c r="G10397">
        <v>170</v>
      </c>
      <c r="H10397">
        <v>32</v>
      </c>
      <c r="I10397">
        <v>3</v>
      </c>
      <c r="J10397">
        <v>59</v>
      </c>
      <c r="K10397">
        <v>68</v>
      </c>
      <c r="L10397">
        <v>0</v>
      </c>
    </row>
    <row r="10398" spans="1:12">
      <c r="A10398" s="1" t="s">
        <v>150</v>
      </c>
      <c r="B10398">
        <v>2005</v>
      </c>
      <c r="C10398" t="str">
        <f>VLOOKUP(co2_data[[#This Row],[country]],Country_Parameter!A:C,3,0)</f>
        <v>Parameter 1</v>
      </c>
      <c r="D10398">
        <v>25836073</v>
      </c>
      <c r="E10398">
        <v>400000000000</v>
      </c>
      <c r="F10398">
        <v>8</v>
      </c>
      <c r="G10398">
        <v>170</v>
      </c>
      <c r="H10398">
        <v>26</v>
      </c>
      <c r="I10398">
        <v>3</v>
      </c>
      <c r="J10398">
        <v>64</v>
      </c>
      <c r="K10398">
        <v>69</v>
      </c>
      <c r="L10398">
        <v>0</v>
      </c>
    </row>
    <row r="10399" spans="1:12">
      <c r="A10399" s="1" t="s">
        <v>150</v>
      </c>
      <c r="B10399">
        <v>2006</v>
      </c>
      <c r="C10399" t="str">
        <f>VLOOKUP(co2_data[[#This Row],[country]],Country_Parameter!A:C,3,0)</f>
        <v>Parameter 1</v>
      </c>
      <c r="D10399">
        <v>26417906</v>
      </c>
      <c r="E10399">
        <v>427000000000</v>
      </c>
      <c r="F10399">
        <v>8</v>
      </c>
      <c r="G10399">
        <v>170</v>
      </c>
      <c r="H10399">
        <v>27</v>
      </c>
      <c r="I10399">
        <v>4</v>
      </c>
      <c r="J10399">
        <v>70</v>
      </c>
      <c r="K10399">
        <v>62</v>
      </c>
      <c r="L10399">
        <v>0</v>
      </c>
    </row>
    <row r="10400" spans="1:12">
      <c r="A10400" s="1" t="s">
        <v>150</v>
      </c>
      <c r="B10400">
        <v>2007</v>
      </c>
      <c r="C10400" t="str">
        <f>VLOOKUP(co2_data[[#This Row],[country]],Country_Parameter!A:C,3,0)</f>
        <v>Parameter 1</v>
      </c>
      <c r="D10400">
        <v>26998384</v>
      </c>
      <c r="E10400">
        <v>458000000000</v>
      </c>
      <c r="F10400">
        <v>8</v>
      </c>
      <c r="G10400">
        <v>175</v>
      </c>
      <c r="H10400">
        <v>30</v>
      </c>
      <c r="I10400">
        <v>3</v>
      </c>
      <c r="J10400">
        <v>65</v>
      </c>
      <c r="K10400">
        <v>69</v>
      </c>
      <c r="L10400">
        <v>0</v>
      </c>
    </row>
    <row r="10401" spans="1:12">
      <c r="A10401" s="1" t="s">
        <v>150</v>
      </c>
      <c r="B10401">
        <v>2008</v>
      </c>
      <c r="C10401" t="str">
        <f>VLOOKUP(co2_data[[#This Row],[country]],Country_Parameter!A:C,3,0)</f>
        <v>Parameter 1</v>
      </c>
      <c r="D10401">
        <v>27570054</v>
      </c>
      <c r="E10401">
        <v>485000000000</v>
      </c>
      <c r="F10401">
        <v>8</v>
      </c>
      <c r="G10401">
        <v>193</v>
      </c>
      <c r="H10401">
        <v>38</v>
      </c>
      <c r="I10401">
        <v>4</v>
      </c>
      <c r="J10401">
        <v>73</v>
      </c>
      <c r="K10401">
        <v>70</v>
      </c>
      <c r="L10401">
        <v>0</v>
      </c>
    </row>
    <row r="10402" spans="1:12">
      <c r="A10402" s="1" t="s">
        <v>150</v>
      </c>
      <c r="B10402">
        <v>2009</v>
      </c>
      <c r="C10402" t="str">
        <f>VLOOKUP(co2_data[[#This Row],[country]],Country_Parameter!A:C,3,0)</f>
        <v>Parameter 1</v>
      </c>
      <c r="D10402">
        <v>28124780</v>
      </c>
      <c r="E10402">
        <v>483000000000</v>
      </c>
      <c r="F10402">
        <v>8</v>
      </c>
      <c r="G10402">
        <v>192</v>
      </c>
      <c r="H10402">
        <v>47</v>
      </c>
      <c r="I10402">
        <v>4</v>
      </c>
      <c r="J10402">
        <v>65</v>
      </c>
      <c r="K10402">
        <v>69</v>
      </c>
      <c r="L10402">
        <v>0</v>
      </c>
    </row>
    <row r="10403" spans="1:12">
      <c r="A10403" s="1" t="s">
        <v>150</v>
      </c>
      <c r="B10403">
        <v>2010</v>
      </c>
      <c r="C10403" t="str">
        <f>VLOOKUP(co2_data[[#This Row],[country]],Country_Parameter!A:C,3,0)</f>
        <v>Parameter 1</v>
      </c>
      <c r="D10403">
        <v>28655771</v>
      </c>
      <c r="E10403">
        <v>525000000000</v>
      </c>
      <c r="F10403">
        <v>7</v>
      </c>
      <c r="G10403">
        <v>199</v>
      </c>
      <c r="H10403">
        <v>55</v>
      </c>
      <c r="I10403">
        <v>3</v>
      </c>
      <c r="J10403">
        <v>61</v>
      </c>
      <c r="K10403">
        <v>73</v>
      </c>
      <c r="L10403">
        <v>0</v>
      </c>
    </row>
    <row r="10404" spans="1:12">
      <c r="A10404" s="1" t="s">
        <v>150</v>
      </c>
      <c r="B10404">
        <v>2011</v>
      </c>
      <c r="C10404" t="str">
        <f>VLOOKUP(co2_data[[#This Row],[country]],Country_Parameter!A:C,3,0)</f>
        <v>Parameter 1</v>
      </c>
      <c r="D10404">
        <v>29162033</v>
      </c>
      <c r="E10404">
        <v>557000000000</v>
      </c>
      <c r="F10404">
        <v>8</v>
      </c>
      <c r="G10404">
        <v>203</v>
      </c>
      <c r="H10404">
        <v>56</v>
      </c>
      <c r="I10404">
        <v>4</v>
      </c>
      <c r="J10404">
        <v>65</v>
      </c>
      <c r="K10404">
        <v>72</v>
      </c>
      <c r="L10404">
        <v>0</v>
      </c>
    </row>
    <row r="10405" spans="1:12">
      <c r="A10405" s="1" t="s">
        <v>150</v>
      </c>
      <c r="B10405">
        <v>2012</v>
      </c>
      <c r="C10405" t="str">
        <f>VLOOKUP(co2_data[[#This Row],[country]],Country_Parameter!A:C,3,0)</f>
        <v>Parameter 1</v>
      </c>
      <c r="D10405">
        <v>29662835</v>
      </c>
      <c r="E10405">
        <v>588000000000</v>
      </c>
      <c r="F10405">
        <v>8</v>
      </c>
      <c r="G10405">
        <v>213</v>
      </c>
      <c r="H10405">
        <v>60</v>
      </c>
      <c r="I10405">
        <v>4</v>
      </c>
      <c r="J10405">
        <v>66</v>
      </c>
      <c r="K10405">
        <v>74</v>
      </c>
      <c r="L10405">
        <v>0</v>
      </c>
    </row>
    <row r="10406" spans="1:12">
      <c r="A10406" s="1" t="s">
        <v>150</v>
      </c>
      <c r="B10406">
        <v>2013</v>
      </c>
      <c r="C10406" t="str">
        <f>VLOOKUP(co2_data[[#This Row],[country]],Country_Parameter!A:C,3,0)</f>
        <v>Parameter 1</v>
      </c>
      <c r="D10406">
        <v>30174269</v>
      </c>
      <c r="E10406">
        <v>616000000000</v>
      </c>
      <c r="F10406">
        <v>9</v>
      </c>
      <c r="G10406">
        <v>242</v>
      </c>
      <c r="H10406">
        <v>58</v>
      </c>
      <c r="I10406">
        <v>5</v>
      </c>
      <c r="J10406">
        <v>82</v>
      </c>
      <c r="K10406">
        <v>87</v>
      </c>
      <c r="L10406">
        <v>0</v>
      </c>
    </row>
    <row r="10407" spans="1:12">
      <c r="A10407" s="1" t="s">
        <v>150</v>
      </c>
      <c r="B10407">
        <v>2014</v>
      </c>
      <c r="C10407" t="str">
        <f>VLOOKUP(co2_data[[#This Row],[country]],Country_Parameter!A:C,3,0)</f>
        <v>Parameter 1</v>
      </c>
      <c r="D10407">
        <v>30696133</v>
      </c>
      <c r="E10407">
        <v>653000000000</v>
      </c>
      <c r="F10407">
        <v>9</v>
      </c>
      <c r="G10407">
        <v>245</v>
      </c>
      <c r="H10407">
        <v>58</v>
      </c>
      <c r="I10407">
        <v>6</v>
      </c>
      <c r="J10407">
        <v>83</v>
      </c>
      <c r="K10407">
        <v>89</v>
      </c>
      <c r="L10407">
        <v>0</v>
      </c>
    </row>
    <row r="10408" spans="1:12">
      <c r="A10408" s="1" t="s">
        <v>150</v>
      </c>
      <c r="B10408">
        <v>2015</v>
      </c>
      <c r="C10408" t="str">
        <f>VLOOKUP(co2_data[[#This Row],[country]],Country_Parameter!A:C,3,0)</f>
        <v>Parameter 1</v>
      </c>
      <c r="D10408">
        <v>31232796</v>
      </c>
      <c r="E10408">
        <v>685000000000</v>
      </c>
      <c r="F10408">
        <v>9</v>
      </c>
      <c r="G10408">
        <v>236</v>
      </c>
      <c r="H10408">
        <v>67</v>
      </c>
      <c r="I10408">
        <v>7</v>
      </c>
      <c r="J10408">
        <v>77</v>
      </c>
      <c r="K10408">
        <v>76</v>
      </c>
      <c r="L10408">
        <v>0</v>
      </c>
    </row>
    <row r="10409" spans="1:12">
      <c r="A10409" s="1" t="s">
        <v>150</v>
      </c>
      <c r="B10409">
        <v>2016</v>
      </c>
      <c r="C10409" t="str">
        <f>VLOOKUP(co2_data[[#This Row],[country]],Country_Parameter!A:C,3,0)</f>
        <v>Parameter 1</v>
      </c>
      <c r="D10409">
        <v>31789694</v>
      </c>
      <c r="E10409">
        <v>716000000000</v>
      </c>
      <c r="F10409">
        <v>9</v>
      </c>
      <c r="G10409">
        <v>237</v>
      </c>
      <c r="H10409">
        <v>72</v>
      </c>
      <c r="I10409">
        <v>6</v>
      </c>
      <c r="J10409">
        <v>74</v>
      </c>
      <c r="K10409">
        <v>77</v>
      </c>
      <c r="L10409">
        <v>0</v>
      </c>
    </row>
    <row r="10410" spans="1:12">
      <c r="A10410" s="1" t="s">
        <v>150</v>
      </c>
      <c r="B10410">
        <v>2017</v>
      </c>
      <c r="C10410" t="str">
        <f>VLOOKUP(co2_data[[#This Row],[country]],Country_Parameter!A:C,3,0)</f>
        <v>Parameter 1</v>
      </c>
      <c r="D10410">
        <v>32355642</v>
      </c>
      <c r="E10410">
        <v>757000000000</v>
      </c>
      <c r="F10410">
        <v>9</v>
      </c>
      <c r="G10410">
        <v>244</v>
      </c>
      <c r="H10410">
        <v>79</v>
      </c>
      <c r="I10410">
        <v>5</v>
      </c>
      <c r="J10410">
        <v>70</v>
      </c>
      <c r="K10410">
        <v>81</v>
      </c>
      <c r="L10410">
        <v>0</v>
      </c>
    </row>
    <row r="10411" spans="1:12">
      <c r="A10411" s="1" t="s">
        <v>150</v>
      </c>
      <c r="B10411">
        <v>2018</v>
      </c>
      <c r="C10411" t="str">
        <f>VLOOKUP(co2_data[[#This Row],[country]],Country_Parameter!A:C,3,0)</f>
        <v>Parameter 1</v>
      </c>
      <c r="D10411">
        <v>32910962</v>
      </c>
      <c r="E10411">
        <v>794000000000</v>
      </c>
      <c r="F10411">
        <v>9</v>
      </c>
      <c r="G10411">
        <v>263</v>
      </c>
      <c r="H10411">
        <v>85</v>
      </c>
      <c r="I10411">
        <v>4</v>
      </c>
      <c r="J10411">
        <v>84</v>
      </c>
      <c r="K10411">
        <v>81</v>
      </c>
      <c r="L10411">
        <v>0</v>
      </c>
    </row>
    <row r="10412" spans="1:12">
      <c r="A10412" s="1" t="s">
        <v>150</v>
      </c>
      <c r="B10412">
        <v>2019</v>
      </c>
      <c r="C10412" t="str">
        <f>VLOOKUP(co2_data[[#This Row],[country]],Country_Parameter!A:C,3,0)</f>
        <v>Parameter 1</v>
      </c>
      <c r="D10412">
        <v>33440588</v>
      </c>
      <c r="E10412">
        <v>829000000000</v>
      </c>
      <c r="F10412">
        <v>9</v>
      </c>
      <c r="G10412">
        <v>280</v>
      </c>
      <c r="H10412">
        <v>80</v>
      </c>
      <c r="I10412">
        <v>4</v>
      </c>
      <c r="J10412">
        <v>90</v>
      </c>
      <c r="K10412">
        <v>97</v>
      </c>
      <c r="L10412">
        <v>0</v>
      </c>
    </row>
    <row r="10413" spans="1:12">
      <c r="A10413" s="1" t="s">
        <v>150</v>
      </c>
      <c r="B10413">
        <v>2020</v>
      </c>
      <c r="C10413" t="str">
        <f>VLOOKUP(co2_data[[#This Row],[country]],Country_Parameter!A:C,3,0)</f>
        <v>Parameter 1</v>
      </c>
      <c r="D10413">
        <v>33889555</v>
      </c>
      <c r="E10413">
        <v>783000000000</v>
      </c>
      <c r="F10413">
        <v>11</v>
      </c>
      <c r="G10413">
        <v>263</v>
      </c>
      <c r="H10413">
        <v>94</v>
      </c>
      <c r="I10413">
        <v>5</v>
      </c>
      <c r="J10413">
        <v>84</v>
      </c>
      <c r="K10413">
        <v>70</v>
      </c>
      <c r="L10413">
        <v>0</v>
      </c>
    </row>
    <row r="10414" spans="1:12">
      <c r="A10414" s="1" t="s">
        <v>150</v>
      </c>
      <c r="B10414">
        <v>2021</v>
      </c>
      <c r="C10414" t="str">
        <f>VLOOKUP(co2_data[[#This Row],[country]],Country_Parameter!A:C,3,0)</f>
        <v>Parameter 1</v>
      </c>
      <c r="D10414">
        <v>34282405</v>
      </c>
      <c r="E10414">
        <v>807000000000</v>
      </c>
      <c r="F10414">
        <v>11</v>
      </c>
      <c r="G10414">
        <v>273</v>
      </c>
      <c r="H10414">
        <v>86</v>
      </c>
      <c r="I10414">
        <v>4</v>
      </c>
      <c r="J10414">
        <v>98</v>
      </c>
      <c r="K10414">
        <v>74</v>
      </c>
      <c r="L10414">
        <v>0</v>
      </c>
    </row>
    <row r="10415" spans="1:12">
      <c r="A10415" s="1" t="s">
        <v>150</v>
      </c>
      <c r="B10415">
        <v>2022</v>
      </c>
      <c r="C10415" t="str">
        <f>VLOOKUP(co2_data[[#This Row],[country]],Country_Parameter!A:C,3,0)</f>
        <v>Parameter 1</v>
      </c>
      <c r="D10415">
        <v>34695494</v>
      </c>
      <c r="E10415">
        <v>878000000000</v>
      </c>
      <c r="F10415">
        <v>11</v>
      </c>
      <c r="G10415">
        <v>285</v>
      </c>
      <c r="H10415">
        <v>85</v>
      </c>
      <c r="I10415">
        <v>3</v>
      </c>
      <c r="J10415">
        <v>99</v>
      </c>
      <c r="K10415">
        <v>87</v>
      </c>
      <c r="L10415">
        <v>0</v>
      </c>
    </row>
    <row r="10416" spans="1:12">
      <c r="A10416" s="1" t="s">
        <v>150</v>
      </c>
      <c r="B10416">
        <v>2023</v>
      </c>
      <c r="C10416" t="str">
        <f>VLOOKUP(co2_data[[#This Row],[country]],Country_Parameter!A:C,3,0)</f>
        <v>Parameter 1</v>
      </c>
      <c r="D10416">
        <v>35126295</v>
      </c>
      <c r="E10416">
        <v>0</v>
      </c>
      <c r="F10416">
        <v>13</v>
      </c>
      <c r="G10416">
        <v>289</v>
      </c>
      <c r="H10416">
        <v>89</v>
      </c>
      <c r="I10416">
        <v>3</v>
      </c>
      <c r="J10416">
        <v>88</v>
      </c>
      <c r="K10416">
        <v>97</v>
      </c>
      <c r="L10416">
        <v>0</v>
      </c>
    </row>
    <row r="10417" spans="1:12">
      <c r="A10417" s="1" t="s">
        <v>151</v>
      </c>
      <c r="B10417">
        <v>1949</v>
      </c>
      <c r="C10417" t="str">
        <f>VLOOKUP(co2_data[[#This Row],[country]],Country_Parameter!A:C,3,0)</f>
        <v>Parameter 1</v>
      </c>
      <c r="D10417">
        <v>74395</v>
      </c>
      <c r="E10417">
        <v>0</v>
      </c>
      <c r="F10417">
        <v>0</v>
      </c>
      <c r="G10417">
        <v>0</v>
      </c>
      <c r="H10417">
        <v>0</v>
      </c>
      <c r="I10417">
        <v>0</v>
      </c>
      <c r="J10417">
        <v>0</v>
      </c>
      <c r="K10417">
        <v>0</v>
      </c>
      <c r="L10417">
        <v>0</v>
      </c>
    </row>
    <row r="10418" spans="1:12">
      <c r="A10418" s="1" t="s">
        <v>151</v>
      </c>
      <c r="B10418">
        <v>1950</v>
      </c>
      <c r="C10418" t="str">
        <f>VLOOKUP(co2_data[[#This Row],[country]],Country_Parameter!A:C,3,0)</f>
        <v>Parameter 1</v>
      </c>
      <c r="D10418">
        <v>74460</v>
      </c>
      <c r="E10418">
        <v>0</v>
      </c>
      <c r="F10418">
        <v>0</v>
      </c>
      <c r="G10418">
        <v>0</v>
      </c>
      <c r="H10418">
        <v>0</v>
      </c>
      <c r="I10418">
        <v>0</v>
      </c>
      <c r="J10418">
        <v>0</v>
      </c>
      <c r="K10418">
        <v>0</v>
      </c>
      <c r="L10418">
        <v>0</v>
      </c>
    </row>
    <row r="10419" spans="1:12">
      <c r="A10419" s="1" t="s">
        <v>151</v>
      </c>
      <c r="B10419">
        <v>1951</v>
      </c>
      <c r="C10419" t="str">
        <f>VLOOKUP(co2_data[[#This Row],[country]],Country_Parameter!A:C,3,0)</f>
        <v>Parameter 1</v>
      </c>
      <c r="D10419">
        <v>75731</v>
      </c>
      <c r="E10419">
        <v>0</v>
      </c>
      <c r="F10419">
        <v>0</v>
      </c>
      <c r="G10419">
        <v>0</v>
      </c>
      <c r="H10419">
        <v>0</v>
      </c>
      <c r="I10419">
        <v>0</v>
      </c>
      <c r="J10419">
        <v>0</v>
      </c>
      <c r="K10419">
        <v>0</v>
      </c>
      <c r="L10419">
        <v>0</v>
      </c>
    </row>
    <row r="10420" spans="1:12">
      <c r="A10420" s="1" t="s">
        <v>151</v>
      </c>
      <c r="B10420">
        <v>1952</v>
      </c>
      <c r="C10420" t="str">
        <f>VLOOKUP(co2_data[[#This Row],[country]],Country_Parameter!A:C,3,0)</f>
        <v>Parameter 1</v>
      </c>
      <c r="D10420">
        <v>77077</v>
      </c>
      <c r="E10420">
        <v>0</v>
      </c>
      <c r="F10420">
        <v>0</v>
      </c>
      <c r="G10420">
        <v>0</v>
      </c>
      <c r="H10420">
        <v>0</v>
      </c>
      <c r="I10420">
        <v>0</v>
      </c>
      <c r="J10420">
        <v>0</v>
      </c>
      <c r="K10420">
        <v>0</v>
      </c>
      <c r="L10420">
        <v>0</v>
      </c>
    </row>
    <row r="10421" spans="1:12">
      <c r="A10421" s="1" t="s">
        <v>151</v>
      </c>
      <c r="B10421">
        <v>1953</v>
      </c>
      <c r="C10421" t="str">
        <f>VLOOKUP(co2_data[[#This Row],[country]],Country_Parameter!A:C,3,0)</f>
        <v>Parameter 1</v>
      </c>
      <c r="D10421">
        <v>78509</v>
      </c>
      <c r="E10421">
        <v>0</v>
      </c>
      <c r="F10421">
        <v>0</v>
      </c>
      <c r="G10421">
        <v>0</v>
      </c>
      <c r="H10421">
        <v>0</v>
      </c>
      <c r="I10421">
        <v>0</v>
      </c>
      <c r="J10421">
        <v>0</v>
      </c>
      <c r="K10421">
        <v>0</v>
      </c>
      <c r="L10421">
        <v>0</v>
      </c>
    </row>
    <row r="10422" spans="1:12">
      <c r="A10422" s="1" t="s">
        <v>151</v>
      </c>
      <c r="B10422">
        <v>1954</v>
      </c>
      <c r="C10422" t="str">
        <f>VLOOKUP(co2_data[[#This Row],[country]],Country_Parameter!A:C,3,0)</f>
        <v>Parameter 1</v>
      </c>
      <c r="D10422">
        <v>80011</v>
      </c>
      <c r="E10422">
        <v>0</v>
      </c>
      <c r="F10422">
        <v>0</v>
      </c>
      <c r="G10422">
        <v>0</v>
      </c>
      <c r="H10422">
        <v>0</v>
      </c>
      <c r="I10422">
        <v>0</v>
      </c>
      <c r="J10422">
        <v>0</v>
      </c>
      <c r="K10422">
        <v>0</v>
      </c>
      <c r="L10422">
        <v>0</v>
      </c>
    </row>
    <row r="10423" spans="1:12">
      <c r="A10423" s="1" t="s">
        <v>151</v>
      </c>
      <c r="B10423">
        <v>1955</v>
      </c>
      <c r="C10423" t="str">
        <f>VLOOKUP(co2_data[[#This Row],[country]],Country_Parameter!A:C,3,0)</f>
        <v>Parameter 1</v>
      </c>
      <c r="D10423">
        <v>81618</v>
      </c>
      <c r="E10423">
        <v>0</v>
      </c>
      <c r="F10423">
        <v>0</v>
      </c>
      <c r="G10423">
        <v>0</v>
      </c>
      <c r="H10423">
        <v>0</v>
      </c>
      <c r="I10423">
        <v>0</v>
      </c>
      <c r="J10423">
        <v>0</v>
      </c>
      <c r="K10423">
        <v>0</v>
      </c>
      <c r="L10423">
        <v>0</v>
      </c>
    </row>
    <row r="10424" spans="1:12">
      <c r="A10424" s="1" t="s">
        <v>151</v>
      </c>
      <c r="B10424">
        <v>1956</v>
      </c>
      <c r="C10424" t="str">
        <f>VLOOKUP(co2_data[[#This Row],[country]],Country_Parameter!A:C,3,0)</f>
        <v>Parameter 1</v>
      </c>
      <c r="D10424">
        <v>83316</v>
      </c>
      <c r="E10424">
        <v>0</v>
      </c>
      <c r="F10424">
        <v>0</v>
      </c>
      <c r="G10424">
        <v>0</v>
      </c>
      <c r="H10424">
        <v>0</v>
      </c>
      <c r="I10424">
        <v>0</v>
      </c>
      <c r="J10424">
        <v>0</v>
      </c>
      <c r="K10424">
        <v>0</v>
      </c>
      <c r="L10424">
        <v>0</v>
      </c>
    </row>
    <row r="10425" spans="1:12">
      <c r="A10425" s="1" t="s">
        <v>151</v>
      </c>
      <c r="B10425">
        <v>1957</v>
      </c>
      <c r="C10425" t="str">
        <f>VLOOKUP(co2_data[[#This Row],[country]],Country_Parameter!A:C,3,0)</f>
        <v>Parameter 1</v>
      </c>
      <c r="D10425">
        <v>85138</v>
      </c>
      <c r="E10425">
        <v>0</v>
      </c>
      <c r="F10425">
        <v>0</v>
      </c>
      <c r="G10425">
        <v>0</v>
      </c>
      <c r="H10425">
        <v>0</v>
      </c>
      <c r="I10425">
        <v>0</v>
      </c>
      <c r="J10425">
        <v>0</v>
      </c>
      <c r="K10425">
        <v>0</v>
      </c>
      <c r="L10425">
        <v>0</v>
      </c>
    </row>
    <row r="10426" spans="1:12">
      <c r="A10426" s="1" t="s">
        <v>151</v>
      </c>
      <c r="B10426">
        <v>1958</v>
      </c>
      <c r="C10426" t="str">
        <f>VLOOKUP(co2_data[[#This Row],[country]],Country_Parameter!A:C,3,0)</f>
        <v>Parameter 1</v>
      </c>
      <c r="D10426">
        <v>87055</v>
      </c>
      <c r="E10426">
        <v>0</v>
      </c>
      <c r="F10426">
        <v>0</v>
      </c>
      <c r="G10426">
        <v>0</v>
      </c>
      <c r="H10426">
        <v>0</v>
      </c>
      <c r="I10426">
        <v>0</v>
      </c>
      <c r="J10426">
        <v>0</v>
      </c>
      <c r="K10426">
        <v>0</v>
      </c>
      <c r="L10426">
        <v>0</v>
      </c>
    </row>
    <row r="10427" spans="1:12">
      <c r="A10427" s="1" t="s">
        <v>151</v>
      </c>
      <c r="B10427">
        <v>1959</v>
      </c>
      <c r="C10427" t="str">
        <f>VLOOKUP(co2_data[[#This Row],[country]],Country_Parameter!A:C,3,0)</f>
        <v>Parameter 1</v>
      </c>
      <c r="D10427">
        <v>89074</v>
      </c>
      <c r="E10427">
        <v>0</v>
      </c>
      <c r="F10427">
        <v>0</v>
      </c>
      <c r="G10427">
        <v>0</v>
      </c>
      <c r="H10427">
        <v>0</v>
      </c>
      <c r="I10427">
        <v>0</v>
      </c>
      <c r="J10427">
        <v>0</v>
      </c>
      <c r="K10427">
        <v>0</v>
      </c>
      <c r="L10427">
        <v>0</v>
      </c>
    </row>
    <row r="10428" spans="1:12">
      <c r="A10428" s="1" t="s">
        <v>151</v>
      </c>
      <c r="B10428">
        <v>1960</v>
      </c>
      <c r="C10428" t="str">
        <f>VLOOKUP(co2_data[[#This Row],[country]],Country_Parameter!A:C,3,0)</f>
        <v>Parameter 1</v>
      </c>
      <c r="D10428">
        <v>91203</v>
      </c>
      <c r="E10428">
        <v>0</v>
      </c>
      <c r="F10428">
        <v>0</v>
      </c>
      <c r="G10428">
        <v>0</v>
      </c>
      <c r="H10428">
        <v>0</v>
      </c>
      <c r="I10428">
        <v>0</v>
      </c>
      <c r="J10428">
        <v>0</v>
      </c>
      <c r="K10428">
        <v>0</v>
      </c>
      <c r="L10428">
        <v>0</v>
      </c>
    </row>
    <row r="10429" spans="1:12">
      <c r="A10429" s="1" t="s">
        <v>151</v>
      </c>
      <c r="B10429">
        <v>1961</v>
      </c>
      <c r="C10429" t="str">
        <f>VLOOKUP(co2_data[[#This Row],[country]],Country_Parameter!A:C,3,0)</f>
        <v>Parameter 1</v>
      </c>
      <c r="D10429">
        <v>93465</v>
      </c>
      <c r="E10429">
        <v>0</v>
      </c>
      <c r="F10429">
        <v>0</v>
      </c>
      <c r="G10429">
        <v>0</v>
      </c>
      <c r="H10429">
        <v>0</v>
      </c>
      <c r="I10429">
        <v>0</v>
      </c>
      <c r="J10429">
        <v>0</v>
      </c>
      <c r="K10429">
        <v>0</v>
      </c>
      <c r="L10429">
        <v>0</v>
      </c>
    </row>
    <row r="10430" spans="1:12">
      <c r="A10430" s="1" t="s">
        <v>151</v>
      </c>
      <c r="B10430">
        <v>1962</v>
      </c>
      <c r="C10430" t="str">
        <f>VLOOKUP(co2_data[[#This Row],[country]],Country_Parameter!A:C,3,0)</f>
        <v>Parameter 1</v>
      </c>
      <c r="D10430">
        <v>95816</v>
      </c>
      <c r="E10430">
        <v>0</v>
      </c>
      <c r="F10430">
        <v>0</v>
      </c>
      <c r="G10430">
        <v>0</v>
      </c>
      <c r="H10430">
        <v>0</v>
      </c>
      <c r="I10430">
        <v>0</v>
      </c>
      <c r="J10430">
        <v>0</v>
      </c>
      <c r="K10430">
        <v>0</v>
      </c>
      <c r="L10430">
        <v>0</v>
      </c>
    </row>
    <row r="10431" spans="1:12">
      <c r="A10431" s="1" t="s">
        <v>151</v>
      </c>
      <c r="B10431">
        <v>1963</v>
      </c>
      <c r="C10431" t="str">
        <f>VLOOKUP(co2_data[[#This Row],[country]],Country_Parameter!A:C,3,0)</f>
        <v>Parameter 1</v>
      </c>
      <c r="D10431">
        <v>98236</v>
      </c>
      <c r="E10431">
        <v>0</v>
      </c>
      <c r="F10431">
        <v>0</v>
      </c>
      <c r="G10431">
        <v>0</v>
      </c>
      <c r="H10431">
        <v>0</v>
      </c>
      <c r="I10431">
        <v>0</v>
      </c>
      <c r="J10431">
        <v>0</v>
      </c>
      <c r="K10431">
        <v>0</v>
      </c>
      <c r="L10431">
        <v>0</v>
      </c>
    </row>
    <row r="10432" spans="1:12">
      <c r="A10432" s="1" t="s">
        <v>151</v>
      </c>
      <c r="B10432">
        <v>1964</v>
      </c>
      <c r="C10432" t="str">
        <f>VLOOKUP(co2_data[[#This Row],[country]],Country_Parameter!A:C,3,0)</f>
        <v>Parameter 1</v>
      </c>
      <c r="D10432">
        <v>100673</v>
      </c>
      <c r="E10432">
        <v>0</v>
      </c>
      <c r="F10432">
        <v>0</v>
      </c>
      <c r="G10432">
        <v>0</v>
      </c>
      <c r="H10432">
        <v>0</v>
      </c>
      <c r="I10432">
        <v>0</v>
      </c>
      <c r="J10432">
        <v>0</v>
      </c>
      <c r="K10432">
        <v>0</v>
      </c>
      <c r="L10432">
        <v>0</v>
      </c>
    </row>
    <row r="10433" spans="1:12">
      <c r="A10433" s="1" t="s">
        <v>151</v>
      </c>
      <c r="B10433">
        <v>1965</v>
      </c>
      <c r="C10433" t="str">
        <f>VLOOKUP(co2_data[[#This Row],[country]],Country_Parameter!A:C,3,0)</f>
        <v>Parameter 1</v>
      </c>
      <c r="D10433">
        <v>104116</v>
      </c>
      <c r="E10433">
        <v>0</v>
      </c>
      <c r="F10433">
        <v>0</v>
      </c>
      <c r="G10433">
        <v>0</v>
      </c>
      <c r="H10433">
        <v>0</v>
      </c>
      <c r="I10433">
        <v>0</v>
      </c>
      <c r="J10433">
        <v>0</v>
      </c>
      <c r="K10433">
        <v>0</v>
      </c>
      <c r="L10433">
        <v>0</v>
      </c>
    </row>
    <row r="10434" spans="1:12">
      <c r="A10434" s="1" t="s">
        <v>151</v>
      </c>
      <c r="B10434">
        <v>1966</v>
      </c>
      <c r="C10434" t="str">
        <f>VLOOKUP(co2_data[[#This Row],[country]],Country_Parameter!A:C,3,0)</f>
        <v>Parameter 1</v>
      </c>
      <c r="D10434">
        <v>108528</v>
      </c>
      <c r="E10434">
        <v>0</v>
      </c>
      <c r="F10434">
        <v>0</v>
      </c>
      <c r="G10434">
        <v>0</v>
      </c>
      <c r="H10434">
        <v>0</v>
      </c>
      <c r="I10434">
        <v>0</v>
      </c>
      <c r="J10434">
        <v>0</v>
      </c>
      <c r="K10434">
        <v>0</v>
      </c>
      <c r="L10434">
        <v>0</v>
      </c>
    </row>
    <row r="10435" spans="1:12">
      <c r="A10435" s="1" t="s">
        <v>151</v>
      </c>
      <c r="B10435">
        <v>1967</v>
      </c>
      <c r="C10435" t="str">
        <f>VLOOKUP(co2_data[[#This Row],[country]],Country_Parameter!A:C,3,0)</f>
        <v>Parameter 1</v>
      </c>
      <c r="D10435">
        <v>112542</v>
      </c>
      <c r="E10435">
        <v>0</v>
      </c>
      <c r="F10435">
        <v>0</v>
      </c>
      <c r="G10435">
        <v>0</v>
      </c>
      <c r="H10435">
        <v>0</v>
      </c>
      <c r="I10435">
        <v>0</v>
      </c>
      <c r="J10435">
        <v>0</v>
      </c>
      <c r="K10435">
        <v>0</v>
      </c>
      <c r="L10435">
        <v>0</v>
      </c>
    </row>
    <row r="10436" spans="1:12">
      <c r="A10436" s="1" t="s">
        <v>151</v>
      </c>
      <c r="B10436">
        <v>1968</v>
      </c>
      <c r="C10436" t="str">
        <f>VLOOKUP(co2_data[[#This Row],[country]],Country_Parameter!A:C,3,0)</f>
        <v>Parameter 1</v>
      </c>
      <c r="D10436">
        <v>116092</v>
      </c>
      <c r="E10436">
        <v>0</v>
      </c>
      <c r="F10436">
        <v>0</v>
      </c>
      <c r="G10436">
        <v>0</v>
      </c>
      <c r="H10436">
        <v>0</v>
      </c>
      <c r="I10436">
        <v>0</v>
      </c>
      <c r="J10436">
        <v>0</v>
      </c>
      <c r="K10436">
        <v>0</v>
      </c>
      <c r="L10436">
        <v>0</v>
      </c>
    </row>
    <row r="10437" spans="1:12">
      <c r="A10437" s="1" t="s">
        <v>151</v>
      </c>
      <c r="B10437">
        <v>1969</v>
      </c>
      <c r="C10437" t="str">
        <f>VLOOKUP(co2_data[[#This Row],[country]],Country_Parameter!A:C,3,0)</f>
        <v>Parameter 1</v>
      </c>
      <c r="D10437">
        <v>119581</v>
      </c>
      <c r="E10437">
        <v>0</v>
      </c>
      <c r="F10437">
        <v>0</v>
      </c>
      <c r="G10437">
        <v>0</v>
      </c>
      <c r="H10437">
        <v>0</v>
      </c>
      <c r="I10437">
        <v>0</v>
      </c>
      <c r="J10437">
        <v>0</v>
      </c>
      <c r="K10437">
        <v>0</v>
      </c>
      <c r="L10437">
        <v>0</v>
      </c>
    </row>
    <row r="10438" spans="1:12">
      <c r="A10438" s="1" t="s">
        <v>151</v>
      </c>
      <c r="B10438">
        <v>1970</v>
      </c>
      <c r="C10438" t="str">
        <f>VLOOKUP(co2_data[[#This Row],[country]],Country_Parameter!A:C,3,0)</f>
        <v>Parameter 1</v>
      </c>
      <c r="D10438">
        <v>123239</v>
      </c>
      <c r="E10438">
        <v>0</v>
      </c>
      <c r="F10438">
        <v>0</v>
      </c>
      <c r="G10438">
        <v>0</v>
      </c>
      <c r="H10438">
        <v>0</v>
      </c>
      <c r="I10438">
        <v>0</v>
      </c>
      <c r="J10438">
        <v>0</v>
      </c>
      <c r="K10438">
        <v>0</v>
      </c>
      <c r="L10438">
        <v>0</v>
      </c>
    </row>
    <row r="10439" spans="1:12">
      <c r="A10439" s="1" t="s">
        <v>151</v>
      </c>
      <c r="B10439">
        <v>1971</v>
      </c>
      <c r="C10439" t="str">
        <f>VLOOKUP(co2_data[[#This Row],[country]],Country_Parameter!A:C,3,0)</f>
        <v>Parameter 1</v>
      </c>
      <c r="D10439">
        <v>127053</v>
      </c>
      <c r="E10439">
        <v>0</v>
      </c>
      <c r="F10439">
        <v>0</v>
      </c>
      <c r="G10439">
        <v>0</v>
      </c>
      <c r="H10439">
        <v>0</v>
      </c>
      <c r="I10439">
        <v>0</v>
      </c>
      <c r="J10439">
        <v>0</v>
      </c>
      <c r="K10439">
        <v>0</v>
      </c>
      <c r="L10439">
        <v>0</v>
      </c>
    </row>
    <row r="10440" spans="1:12">
      <c r="A10440" s="1" t="s">
        <v>151</v>
      </c>
      <c r="B10440">
        <v>1972</v>
      </c>
      <c r="C10440" t="str">
        <f>VLOOKUP(co2_data[[#This Row],[country]],Country_Parameter!A:C,3,0)</f>
        <v>Parameter 1</v>
      </c>
      <c r="D10440">
        <v>130979</v>
      </c>
      <c r="E10440">
        <v>0</v>
      </c>
      <c r="F10440">
        <v>0</v>
      </c>
      <c r="G10440">
        <v>0</v>
      </c>
      <c r="H10440">
        <v>0</v>
      </c>
      <c r="I10440">
        <v>0</v>
      </c>
      <c r="J10440">
        <v>0</v>
      </c>
      <c r="K10440">
        <v>0</v>
      </c>
      <c r="L10440">
        <v>0</v>
      </c>
    </row>
    <row r="10441" spans="1:12">
      <c r="A10441" s="1" t="s">
        <v>151</v>
      </c>
      <c r="B10441">
        <v>1973</v>
      </c>
      <c r="C10441" t="str">
        <f>VLOOKUP(co2_data[[#This Row],[country]],Country_Parameter!A:C,3,0)</f>
        <v>Parameter 1</v>
      </c>
      <c r="D10441">
        <v>134971</v>
      </c>
      <c r="E10441">
        <v>0</v>
      </c>
      <c r="F10441">
        <v>0</v>
      </c>
      <c r="G10441">
        <v>0</v>
      </c>
      <c r="H10441">
        <v>0</v>
      </c>
      <c r="I10441">
        <v>0</v>
      </c>
      <c r="J10441">
        <v>0</v>
      </c>
      <c r="K10441">
        <v>0</v>
      </c>
      <c r="L10441">
        <v>0</v>
      </c>
    </row>
    <row r="10442" spans="1:12">
      <c r="A10442" s="1" t="s">
        <v>151</v>
      </c>
      <c r="B10442">
        <v>1974</v>
      </c>
      <c r="C10442" t="str">
        <f>VLOOKUP(co2_data[[#This Row],[country]],Country_Parameter!A:C,3,0)</f>
        <v>Parameter 1</v>
      </c>
      <c r="D10442">
        <v>138994</v>
      </c>
      <c r="E10442">
        <v>0</v>
      </c>
      <c r="F10442">
        <v>0</v>
      </c>
      <c r="G10442">
        <v>0</v>
      </c>
      <c r="H10442">
        <v>0</v>
      </c>
      <c r="I10442">
        <v>0</v>
      </c>
      <c r="J10442">
        <v>0</v>
      </c>
      <c r="K10442">
        <v>0</v>
      </c>
      <c r="L10442">
        <v>0</v>
      </c>
    </row>
    <row r="10443" spans="1:12">
      <c r="A10443" s="1" t="s">
        <v>151</v>
      </c>
      <c r="B10443">
        <v>1975</v>
      </c>
      <c r="C10443" t="str">
        <f>VLOOKUP(co2_data[[#This Row],[country]],Country_Parameter!A:C,3,0)</f>
        <v>Parameter 1</v>
      </c>
      <c r="D10443">
        <v>143168</v>
      </c>
      <c r="E10443">
        <v>0</v>
      </c>
      <c r="F10443">
        <v>0</v>
      </c>
      <c r="G10443">
        <v>0</v>
      </c>
      <c r="H10443">
        <v>0</v>
      </c>
      <c r="I10443">
        <v>0</v>
      </c>
      <c r="J10443">
        <v>0</v>
      </c>
      <c r="K10443">
        <v>0</v>
      </c>
      <c r="L10443">
        <v>0</v>
      </c>
    </row>
    <row r="10444" spans="1:12">
      <c r="A10444" s="1" t="s">
        <v>151</v>
      </c>
      <c r="B10444">
        <v>1976</v>
      </c>
      <c r="C10444" t="str">
        <f>VLOOKUP(co2_data[[#This Row],[country]],Country_Parameter!A:C,3,0)</f>
        <v>Parameter 1</v>
      </c>
      <c r="D10444">
        <v>147538</v>
      </c>
      <c r="E10444">
        <v>0</v>
      </c>
      <c r="F10444">
        <v>0</v>
      </c>
      <c r="G10444">
        <v>0</v>
      </c>
      <c r="H10444">
        <v>0</v>
      </c>
      <c r="I10444">
        <v>0</v>
      </c>
      <c r="J10444">
        <v>0</v>
      </c>
      <c r="K10444">
        <v>0</v>
      </c>
      <c r="L10444">
        <v>0</v>
      </c>
    </row>
    <row r="10445" spans="1:12">
      <c r="A10445" s="1" t="s">
        <v>151</v>
      </c>
      <c r="B10445">
        <v>1977</v>
      </c>
      <c r="C10445" t="str">
        <f>VLOOKUP(co2_data[[#This Row],[country]],Country_Parameter!A:C,3,0)</f>
        <v>Parameter 1</v>
      </c>
      <c r="D10445">
        <v>151942</v>
      </c>
      <c r="E10445">
        <v>0</v>
      </c>
      <c r="F10445">
        <v>0</v>
      </c>
      <c r="G10445">
        <v>0</v>
      </c>
      <c r="H10445">
        <v>0</v>
      </c>
      <c r="I10445">
        <v>0</v>
      </c>
      <c r="J10445">
        <v>0</v>
      </c>
      <c r="K10445">
        <v>0</v>
      </c>
      <c r="L10445">
        <v>0</v>
      </c>
    </row>
    <row r="10446" spans="1:12">
      <c r="A10446" s="1" t="s">
        <v>151</v>
      </c>
      <c r="B10446">
        <v>1978</v>
      </c>
      <c r="C10446" t="str">
        <f>VLOOKUP(co2_data[[#This Row],[country]],Country_Parameter!A:C,3,0)</f>
        <v>Parameter 1</v>
      </c>
      <c r="D10446">
        <v>156169</v>
      </c>
      <c r="E10446">
        <v>0</v>
      </c>
      <c r="F10446">
        <v>0</v>
      </c>
      <c r="G10446">
        <v>0</v>
      </c>
      <c r="H10446">
        <v>0</v>
      </c>
      <c r="I10446">
        <v>0</v>
      </c>
      <c r="J10446">
        <v>0</v>
      </c>
      <c r="K10446">
        <v>0</v>
      </c>
      <c r="L10446">
        <v>0</v>
      </c>
    </row>
    <row r="10447" spans="1:12">
      <c r="A10447" s="1" t="s">
        <v>151</v>
      </c>
      <c r="B10447">
        <v>1979</v>
      </c>
      <c r="C10447" t="str">
        <f>VLOOKUP(co2_data[[#This Row],[country]],Country_Parameter!A:C,3,0)</f>
        <v>Parameter 1</v>
      </c>
      <c r="D10447">
        <v>160373</v>
      </c>
      <c r="E10447">
        <v>0</v>
      </c>
      <c r="F10447">
        <v>0</v>
      </c>
      <c r="G10447">
        <v>0</v>
      </c>
      <c r="H10447">
        <v>0</v>
      </c>
      <c r="I10447">
        <v>0</v>
      </c>
      <c r="J10447">
        <v>0</v>
      </c>
      <c r="K10447">
        <v>0</v>
      </c>
      <c r="L10447">
        <v>0</v>
      </c>
    </row>
    <row r="10448" spans="1:12">
      <c r="A10448" s="1" t="s">
        <v>151</v>
      </c>
      <c r="B10448">
        <v>1980</v>
      </c>
      <c r="C10448" t="str">
        <f>VLOOKUP(co2_data[[#This Row],[country]],Country_Parameter!A:C,3,0)</f>
        <v>Parameter 1</v>
      </c>
      <c r="D10448">
        <v>164843</v>
      </c>
      <c r="E10448">
        <v>0</v>
      </c>
      <c r="F10448">
        <v>0</v>
      </c>
      <c r="G10448">
        <v>0</v>
      </c>
      <c r="H10448">
        <v>0</v>
      </c>
      <c r="I10448">
        <v>0</v>
      </c>
      <c r="J10448">
        <v>0</v>
      </c>
      <c r="K10448">
        <v>0</v>
      </c>
      <c r="L10448">
        <v>0</v>
      </c>
    </row>
    <row r="10449" spans="1:12">
      <c r="A10449" s="1" t="s">
        <v>151</v>
      </c>
      <c r="B10449">
        <v>1981</v>
      </c>
      <c r="C10449" t="str">
        <f>VLOOKUP(co2_data[[#This Row],[country]],Country_Parameter!A:C,3,0)</f>
        <v>Parameter 1</v>
      </c>
      <c r="D10449">
        <v>169543</v>
      </c>
      <c r="E10449">
        <v>0</v>
      </c>
      <c r="F10449">
        <v>0</v>
      </c>
      <c r="G10449">
        <v>0</v>
      </c>
      <c r="H10449">
        <v>0</v>
      </c>
      <c r="I10449">
        <v>0</v>
      </c>
      <c r="J10449">
        <v>0</v>
      </c>
      <c r="K10449">
        <v>0</v>
      </c>
      <c r="L10449">
        <v>0</v>
      </c>
    </row>
    <row r="10450" spans="1:12">
      <c r="A10450" s="1" t="s">
        <v>151</v>
      </c>
      <c r="B10450">
        <v>1982</v>
      </c>
      <c r="C10450" t="str">
        <f>VLOOKUP(co2_data[[#This Row],[country]],Country_Parameter!A:C,3,0)</f>
        <v>Parameter 1</v>
      </c>
      <c r="D10450">
        <v>174339</v>
      </c>
      <c r="E10450">
        <v>0</v>
      </c>
      <c r="F10450">
        <v>0</v>
      </c>
      <c r="G10450">
        <v>0</v>
      </c>
      <c r="H10450">
        <v>0</v>
      </c>
      <c r="I10450">
        <v>0</v>
      </c>
      <c r="J10450">
        <v>0</v>
      </c>
      <c r="K10450">
        <v>0</v>
      </c>
      <c r="L10450">
        <v>0</v>
      </c>
    </row>
    <row r="10451" spans="1:12">
      <c r="A10451" s="1" t="s">
        <v>151</v>
      </c>
      <c r="B10451">
        <v>1983</v>
      </c>
      <c r="C10451" t="str">
        <f>VLOOKUP(co2_data[[#This Row],[country]],Country_Parameter!A:C,3,0)</f>
        <v>Parameter 1</v>
      </c>
      <c r="D10451">
        <v>179141</v>
      </c>
      <c r="E10451">
        <v>0</v>
      </c>
      <c r="F10451">
        <v>0</v>
      </c>
      <c r="G10451">
        <v>0</v>
      </c>
      <c r="H10451">
        <v>0</v>
      </c>
      <c r="I10451">
        <v>0</v>
      </c>
      <c r="J10451">
        <v>0</v>
      </c>
      <c r="K10451">
        <v>0</v>
      </c>
      <c r="L10451">
        <v>0</v>
      </c>
    </row>
    <row r="10452" spans="1:12">
      <c r="A10452" s="1" t="s">
        <v>151</v>
      </c>
      <c r="B10452">
        <v>1984</v>
      </c>
      <c r="C10452" t="str">
        <f>VLOOKUP(co2_data[[#This Row],[country]],Country_Parameter!A:C,3,0)</f>
        <v>Parameter 1</v>
      </c>
      <c r="D10452">
        <v>184213</v>
      </c>
      <c r="E10452">
        <v>0</v>
      </c>
      <c r="F10452">
        <v>0</v>
      </c>
      <c r="G10452">
        <v>0</v>
      </c>
      <c r="H10452">
        <v>0</v>
      </c>
      <c r="I10452">
        <v>0</v>
      </c>
      <c r="J10452">
        <v>0</v>
      </c>
      <c r="K10452">
        <v>0</v>
      </c>
      <c r="L10452">
        <v>0</v>
      </c>
    </row>
    <row r="10453" spans="1:12">
      <c r="A10453" s="1" t="s">
        <v>151</v>
      </c>
      <c r="B10453">
        <v>1985</v>
      </c>
      <c r="C10453" t="str">
        <f>VLOOKUP(co2_data[[#This Row],[country]],Country_Parameter!A:C,3,0)</f>
        <v>Parameter 1</v>
      </c>
      <c r="D10453">
        <v>190182</v>
      </c>
      <c r="E10453">
        <v>0</v>
      </c>
      <c r="F10453">
        <v>0</v>
      </c>
      <c r="G10453">
        <v>0</v>
      </c>
      <c r="H10453">
        <v>0</v>
      </c>
      <c r="I10453">
        <v>0</v>
      </c>
      <c r="J10453">
        <v>0</v>
      </c>
      <c r="K10453">
        <v>0</v>
      </c>
      <c r="L10453">
        <v>0</v>
      </c>
    </row>
    <row r="10454" spans="1:12">
      <c r="A10454" s="1" t="s">
        <v>151</v>
      </c>
      <c r="B10454">
        <v>1986</v>
      </c>
      <c r="C10454" t="str">
        <f>VLOOKUP(co2_data[[#This Row],[country]],Country_Parameter!A:C,3,0)</f>
        <v>Parameter 1</v>
      </c>
      <c r="D10454">
        <v>196946</v>
      </c>
      <c r="E10454">
        <v>0</v>
      </c>
      <c r="F10454">
        <v>0</v>
      </c>
      <c r="G10454">
        <v>0</v>
      </c>
      <c r="H10454">
        <v>0</v>
      </c>
      <c r="I10454">
        <v>0</v>
      </c>
      <c r="J10454">
        <v>0</v>
      </c>
      <c r="K10454">
        <v>0</v>
      </c>
      <c r="L10454">
        <v>0</v>
      </c>
    </row>
    <row r="10455" spans="1:12">
      <c r="A10455" s="1" t="s">
        <v>151</v>
      </c>
      <c r="B10455">
        <v>1987</v>
      </c>
      <c r="C10455" t="str">
        <f>VLOOKUP(co2_data[[#This Row],[country]],Country_Parameter!A:C,3,0)</f>
        <v>Parameter 1</v>
      </c>
      <c r="D10455">
        <v>203960</v>
      </c>
      <c r="E10455">
        <v>0</v>
      </c>
      <c r="F10455">
        <v>0</v>
      </c>
      <c r="G10455">
        <v>0</v>
      </c>
      <c r="H10455">
        <v>0</v>
      </c>
      <c r="I10455">
        <v>0</v>
      </c>
      <c r="J10455">
        <v>0</v>
      </c>
      <c r="K10455">
        <v>0</v>
      </c>
      <c r="L10455">
        <v>0</v>
      </c>
    </row>
    <row r="10456" spans="1:12">
      <c r="A10456" s="1" t="s">
        <v>151</v>
      </c>
      <c r="B10456">
        <v>1988</v>
      </c>
      <c r="C10456" t="str">
        <f>VLOOKUP(co2_data[[#This Row],[country]],Country_Parameter!A:C,3,0)</f>
        <v>Parameter 1</v>
      </c>
      <c r="D10456">
        <v>210899</v>
      </c>
      <c r="E10456">
        <v>0</v>
      </c>
      <c r="F10456">
        <v>0</v>
      </c>
      <c r="G10456">
        <v>0</v>
      </c>
      <c r="H10456">
        <v>0</v>
      </c>
      <c r="I10456">
        <v>0</v>
      </c>
      <c r="J10456">
        <v>0</v>
      </c>
      <c r="K10456">
        <v>0</v>
      </c>
      <c r="L10456">
        <v>0</v>
      </c>
    </row>
    <row r="10457" spans="1:12">
      <c r="A10457" s="1" t="s">
        <v>151</v>
      </c>
      <c r="B10457">
        <v>1989</v>
      </c>
      <c r="C10457" t="str">
        <f>VLOOKUP(co2_data[[#This Row],[country]],Country_Parameter!A:C,3,0)</f>
        <v>Parameter 1</v>
      </c>
      <c r="D10457">
        <v>217750</v>
      </c>
      <c r="E10457">
        <v>0</v>
      </c>
      <c r="F10457">
        <v>0</v>
      </c>
      <c r="G10457">
        <v>0</v>
      </c>
      <c r="H10457">
        <v>0</v>
      </c>
      <c r="I10457">
        <v>0</v>
      </c>
      <c r="J10457">
        <v>0</v>
      </c>
      <c r="K10457">
        <v>0</v>
      </c>
      <c r="L10457">
        <v>0</v>
      </c>
    </row>
    <row r="10458" spans="1:12">
      <c r="A10458" s="1" t="s">
        <v>151</v>
      </c>
      <c r="B10458">
        <v>1990</v>
      </c>
      <c r="C10458" t="str">
        <f>VLOOKUP(co2_data[[#This Row],[country]],Country_Parameter!A:C,3,0)</f>
        <v>Parameter 1</v>
      </c>
      <c r="D10458">
        <v>224772</v>
      </c>
      <c r="E10458">
        <v>0</v>
      </c>
      <c r="F10458">
        <v>0</v>
      </c>
      <c r="G10458">
        <v>0</v>
      </c>
      <c r="H10458">
        <v>0</v>
      </c>
      <c r="I10458">
        <v>0</v>
      </c>
      <c r="J10458">
        <v>0</v>
      </c>
      <c r="K10458">
        <v>0</v>
      </c>
      <c r="L10458">
        <v>0</v>
      </c>
    </row>
    <row r="10459" spans="1:12">
      <c r="A10459" s="1" t="s">
        <v>151</v>
      </c>
      <c r="B10459">
        <v>1991</v>
      </c>
      <c r="C10459" t="str">
        <f>VLOOKUP(co2_data[[#This Row],[country]],Country_Parameter!A:C,3,0)</f>
        <v>Parameter 1</v>
      </c>
      <c r="D10459">
        <v>231809</v>
      </c>
      <c r="E10459">
        <v>0</v>
      </c>
      <c r="F10459">
        <v>0</v>
      </c>
      <c r="G10459">
        <v>0</v>
      </c>
      <c r="H10459">
        <v>0</v>
      </c>
      <c r="I10459">
        <v>0</v>
      </c>
      <c r="J10459">
        <v>0</v>
      </c>
      <c r="K10459">
        <v>0</v>
      </c>
      <c r="L10459">
        <v>0</v>
      </c>
    </row>
    <row r="10460" spans="1:12">
      <c r="A10460" s="1" t="s">
        <v>151</v>
      </c>
      <c r="B10460">
        <v>1992</v>
      </c>
      <c r="C10460" t="str">
        <f>VLOOKUP(co2_data[[#This Row],[country]],Country_Parameter!A:C,3,0)</f>
        <v>Parameter 1</v>
      </c>
      <c r="D10460">
        <v>238559</v>
      </c>
      <c r="E10460">
        <v>0</v>
      </c>
      <c r="F10460">
        <v>0</v>
      </c>
      <c r="G10460">
        <v>0</v>
      </c>
      <c r="H10460">
        <v>0</v>
      </c>
      <c r="I10460">
        <v>0</v>
      </c>
      <c r="J10460">
        <v>0</v>
      </c>
      <c r="K10460">
        <v>0</v>
      </c>
      <c r="L10460">
        <v>0</v>
      </c>
    </row>
    <row r="10461" spans="1:12">
      <c r="A10461" s="1" t="s">
        <v>151</v>
      </c>
      <c r="B10461">
        <v>1993</v>
      </c>
      <c r="C10461" t="str">
        <f>VLOOKUP(co2_data[[#This Row],[country]],Country_Parameter!A:C,3,0)</f>
        <v>Parameter 1</v>
      </c>
      <c r="D10461">
        <v>244892</v>
      </c>
      <c r="E10461">
        <v>0</v>
      </c>
      <c r="F10461">
        <v>0</v>
      </c>
      <c r="G10461">
        <v>0</v>
      </c>
      <c r="H10461">
        <v>0</v>
      </c>
      <c r="I10461">
        <v>0</v>
      </c>
      <c r="J10461">
        <v>0</v>
      </c>
      <c r="K10461">
        <v>0</v>
      </c>
      <c r="L10461">
        <v>0</v>
      </c>
    </row>
    <row r="10462" spans="1:12">
      <c r="A10462" s="1" t="s">
        <v>151</v>
      </c>
      <c r="B10462">
        <v>1994</v>
      </c>
      <c r="C10462" t="str">
        <f>VLOOKUP(co2_data[[#This Row],[country]],Country_Parameter!A:C,3,0)</f>
        <v>Parameter 1</v>
      </c>
      <c r="D10462">
        <v>250831</v>
      </c>
      <c r="E10462">
        <v>0</v>
      </c>
      <c r="F10462">
        <v>0</v>
      </c>
      <c r="G10462">
        <v>0</v>
      </c>
      <c r="H10462">
        <v>0</v>
      </c>
      <c r="I10462">
        <v>0</v>
      </c>
      <c r="J10462">
        <v>0</v>
      </c>
      <c r="K10462">
        <v>0</v>
      </c>
      <c r="L10462">
        <v>0</v>
      </c>
    </row>
    <row r="10463" spans="1:12">
      <c r="A10463" s="1" t="s">
        <v>151</v>
      </c>
      <c r="B10463">
        <v>1995</v>
      </c>
      <c r="C10463" t="str">
        <f>VLOOKUP(co2_data[[#This Row],[country]],Country_Parameter!A:C,3,0)</f>
        <v>Parameter 1</v>
      </c>
      <c r="D10463">
        <v>256659</v>
      </c>
      <c r="E10463">
        <v>0</v>
      </c>
      <c r="F10463">
        <v>0</v>
      </c>
      <c r="G10463">
        <v>0</v>
      </c>
      <c r="H10463">
        <v>0</v>
      </c>
      <c r="I10463">
        <v>0</v>
      </c>
      <c r="J10463">
        <v>0</v>
      </c>
      <c r="K10463">
        <v>0</v>
      </c>
      <c r="L10463">
        <v>0</v>
      </c>
    </row>
    <row r="10464" spans="1:12">
      <c r="A10464" s="1" t="s">
        <v>151</v>
      </c>
      <c r="B10464">
        <v>1996</v>
      </c>
      <c r="C10464" t="str">
        <f>VLOOKUP(co2_data[[#This Row],[country]],Country_Parameter!A:C,3,0)</f>
        <v>Parameter 1</v>
      </c>
      <c r="D10464">
        <v>262355</v>
      </c>
      <c r="E10464">
        <v>0</v>
      </c>
      <c r="F10464">
        <v>0</v>
      </c>
      <c r="G10464">
        <v>0</v>
      </c>
      <c r="H10464">
        <v>0</v>
      </c>
      <c r="I10464">
        <v>0</v>
      </c>
      <c r="J10464">
        <v>0</v>
      </c>
      <c r="K10464">
        <v>0</v>
      </c>
      <c r="L10464">
        <v>0</v>
      </c>
    </row>
    <row r="10465" spans="1:12">
      <c r="A10465" s="1" t="s">
        <v>151</v>
      </c>
      <c r="B10465">
        <v>1997</v>
      </c>
      <c r="C10465" t="str">
        <f>VLOOKUP(co2_data[[#This Row],[country]],Country_Parameter!A:C,3,0)</f>
        <v>Parameter 1</v>
      </c>
      <c r="D10465">
        <v>267713</v>
      </c>
      <c r="E10465">
        <v>0</v>
      </c>
      <c r="F10465">
        <v>0</v>
      </c>
      <c r="G10465">
        <v>0</v>
      </c>
      <c r="H10465">
        <v>0</v>
      </c>
      <c r="I10465">
        <v>0</v>
      </c>
      <c r="J10465">
        <v>0</v>
      </c>
      <c r="K10465">
        <v>0</v>
      </c>
      <c r="L10465">
        <v>0</v>
      </c>
    </row>
    <row r="10466" spans="1:12">
      <c r="A10466" s="1" t="s">
        <v>151</v>
      </c>
      <c r="B10466">
        <v>1998</v>
      </c>
      <c r="C10466" t="str">
        <f>VLOOKUP(co2_data[[#This Row],[country]],Country_Parameter!A:C,3,0)</f>
        <v>Parameter 1</v>
      </c>
      <c r="D10466">
        <v>272736</v>
      </c>
      <c r="E10466">
        <v>0</v>
      </c>
      <c r="F10466">
        <v>0</v>
      </c>
      <c r="G10466">
        <v>0</v>
      </c>
      <c r="H10466">
        <v>0</v>
      </c>
      <c r="I10466">
        <v>0</v>
      </c>
      <c r="J10466">
        <v>0</v>
      </c>
      <c r="K10466">
        <v>0</v>
      </c>
      <c r="L10466">
        <v>0</v>
      </c>
    </row>
    <row r="10467" spans="1:12">
      <c r="A10467" s="1" t="s">
        <v>151</v>
      </c>
      <c r="B10467">
        <v>1999</v>
      </c>
      <c r="C10467" t="str">
        <f>VLOOKUP(co2_data[[#This Row],[country]],Country_Parameter!A:C,3,0)</f>
        <v>Parameter 1</v>
      </c>
      <c r="D10467">
        <v>277423</v>
      </c>
      <c r="E10467">
        <v>0</v>
      </c>
      <c r="F10467">
        <v>0</v>
      </c>
      <c r="G10467">
        <v>0</v>
      </c>
      <c r="H10467">
        <v>0</v>
      </c>
      <c r="I10467">
        <v>0</v>
      </c>
      <c r="J10467">
        <v>0</v>
      </c>
      <c r="K10467">
        <v>0</v>
      </c>
      <c r="L10467">
        <v>0</v>
      </c>
    </row>
    <row r="10468" spans="1:12">
      <c r="A10468" s="1" t="s">
        <v>151</v>
      </c>
      <c r="B10468">
        <v>2000</v>
      </c>
      <c r="C10468" t="str">
        <f>VLOOKUP(co2_data[[#This Row],[country]],Country_Parameter!A:C,3,0)</f>
        <v>Parameter 1</v>
      </c>
      <c r="D10468">
        <v>282025</v>
      </c>
      <c r="E10468">
        <v>0</v>
      </c>
      <c r="F10468">
        <v>0</v>
      </c>
      <c r="G10468">
        <v>0</v>
      </c>
      <c r="H10468">
        <v>0</v>
      </c>
      <c r="I10468">
        <v>0</v>
      </c>
      <c r="J10468">
        <v>0</v>
      </c>
      <c r="K10468">
        <v>0</v>
      </c>
      <c r="L10468">
        <v>0</v>
      </c>
    </row>
    <row r="10469" spans="1:12">
      <c r="A10469" s="1" t="s">
        <v>151</v>
      </c>
      <c r="B10469">
        <v>2001</v>
      </c>
      <c r="C10469" t="str">
        <f>VLOOKUP(co2_data[[#This Row],[country]],Country_Parameter!A:C,3,0)</f>
        <v>Parameter 1</v>
      </c>
      <c r="D10469">
        <v>286780</v>
      </c>
      <c r="E10469">
        <v>0</v>
      </c>
      <c r="F10469">
        <v>0</v>
      </c>
      <c r="G10469">
        <v>0</v>
      </c>
      <c r="H10469">
        <v>0</v>
      </c>
      <c r="I10469">
        <v>0</v>
      </c>
      <c r="J10469">
        <v>0</v>
      </c>
      <c r="K10469">
        <v>0</v>
      </c>
      <c r="L10469">
        <v>0</v>
      </c>
    </row>
    <row r="10470" spans="1:12">
      <c r="A10470" s="1" t="s">
        <v>151</v>
      </c>
      <c r="B10470">
        <v>2002</v>
      </c>
      <c r="C10470" t="str">
        <f>VLOOKUP(co2_data[[#This Row],[country]],Country_Parameter!A:C,3,0)</f>
        <v>Parameter 1</v>
      </c>
      <c r="D10470">
        <v>291631</v>
      </c>
      <c r="E10470">
        <v>0</v>
      </c>
      <c r="F10470">
        <v>0</v>
      </c>
      <c r="G10470">
        <v>1</v>
      </c>
      <c r="H10470">
        <v>0</v>
      </c>
      <c r="I10470">
        <v>0</v>
      </c>
      <c r="J10470">
        <v>0</v>
      </c>
      <c r="K10470">
        <v>1</v>
      </c>
      <c r="L10470">
        <v>0</v>
      </c>
    </row>
    <row r="10471" spans="1:12">
      <c r="A10471" s="1" t="s">
        <v>151</v>
      </c>
      <c r="B10471">
        <v>2003</v>
      </c>
      <c r="C10471" t="str">
        <f>VLOOKUP(co2_data[[#This Row],[country]],Country_Parameter!A:C,3,0)</f>
        <v>Parameter 1</v>
      </c>
      <c r="D10471">
        <v>296497</v>
      </c>
      <c r="E10471">
        <v>0</v>
      </c>
      <c r="F10471">
        <v>0</v>
      </c>
      <c r="G10471">
        <v>1</v>
      </c>
      <c r="H10471">
        <v>0</v>
      </c>
      <c r="I10471">
        <v>0</v>
      </c>
      <c r="J10471">
        <v>0</v>
      </c>
      <c r="K10471">
        <v>1</v>
      </c>
      <c r="L10471">
        <v>0</v>
      </c>
    </row>
    <row r="10472" spans="1:12">
      <c r="A10472" s="1" t="s">
        <v>151</v>
      </c>
      <c r="B10472">
        <v>2004</v>
      </c>
      <c r="C10472" t="str">
        <f>VLOOKUP(co2_data[[#This Row],[country]],Country_Parameter!A:C,3,0)</f>
        <v>Parameter 1</v>
      </c>
      <c r="D10472">
        <v>301414</v>
      </c>
      <c r="E10472">
        <v>0</v>
      </c>
      <c r="F10472">
        <v>0</v>
      </c>
      <c r="G10472">
        <v>1</v>
      </c>
      <c r="H10472">
        <v>0</v>
      </c>
      <c r="I10472">
        <v>0</v>
      </c>
      <c r="J10472">
        <v>0</v>
      </c>
      <c r="K10472">
        <v>1</v>
      </c>
      <c r="L10472">
        <v>0</v>
      </c>
    </row>
    <row r="10473" spans="1:12">
      <c r="A10473" s="1" t="s">
        <v>151</v>
      </c>
      <c r="B10473">
        <v>2005</v>
      </c>
      <c r="C10473" t="str">
        <f>VLOOKUP(co2_data[[#This Row],[country]],Country_Parameter!A:C,3,0)</f>
        <v>Parameter 1</v>
      </c>
      <c r="D10473">
        <v>306431</v>
      </c>
      <c r="E10473">
        <v>0</v>
      </c>
      <c r="F10473">
        <v>0</v>
      </c>
      <c r="G10473">
        <v>1</v>
      </c>
      <c r="H10473">
        <v>0</v>
      </c>
      <c r="I10473">
        <v>0</v>
      </c>
      <c r="J10473">
        <v>0</v>
      </c>
      <c r="K10473">
        <v>1</v>
      </c>
      <c r="L10473">
        <v>0</v>
      </c>
    </row>
    <row r="10474" spans="1:12">
      <c r="A10474" s="1" t="s">
        <v>151</v>
      </c>
      <c r="B10474">
        <v>2006</v>
      </c>
      <c r="C10474" t="str">
        <f>VLOOKUP(co2_data[[#This Row],[country]],Country_Parameter!A:C,3,0)</f>
        <v>Parameter 1</v>
      </c>
      <c r="D10474">
        <v>313865</v>
      </c>
      <c r="E10474">
        <v>0</v>
      </c>
      <c r="F10474">
        <v>0</v>
      </c>
      <c r="G10474">
        <v>1</v>
      </c>
      <c r="H10474">
        <v>0</v>
      </c>
      <c r="I10474">
        <v>0</v>
      </c>
      <c r="J10474">
        <v>0</v>
      </c>
      <c r="K10474">
        <v>1</v>
      </c>
      <c r="L10474">
        <v>0</v>
      </c>
    </row>
    <row r="10475" spans="1:12">
      <c r="A10475" s="1" t="s">
        <v>151</v>
      </c>
      <c r="B10475">
        <v>2007</v>
      </c>
      <c r="C10475" t="str">
        <f>VLOOKUP(co2_data[[#This Row],[country]],Country_Parameter!A:C,3,0)</f>
        <v>Parameter 1</v>
      </c>
      <c r="D10475">
        <v>324488</v>
      </c>
      <c r="E10475">
        <v>0</v>
      </c>
      <c r="F10475">
        <v>0</v>
      </c>
      <c r="G10475">
        <v>1</v>
      </c>
      <c r="H10475">
        <v>0</v>
      </c>
      <c r="I10475">
        <v>0</v>
      </c>
      <c r="J10475">
        <v>0</v>
      </c>
      <c r="K10475">
        <v>1</v>
      </c>
      <c r="L10475">
        <v>0</v>
      </c>
    </row>
    <row r="10476" spans="1:12">
      <c r="A10476" s="1" t="s">
        <v>151</v>
      </c>
      <c r="B10476">
        <v>2008</v>
      </c>
      <c r="C10476" t="str">
        <f>VLOOKUP(co2_data[[#This Row],[country]],Country_Parameter!A:C,3,0)</f>
        <v>Parameter 1</v>
      </c>
      <c r="D10476">
        <v>336178</v>
      </c>
      <c r="E10476">
        <v>0</v>
      </c>
      <c r="F10476">
        <v>0</v>
      </c>
      <c r="G10476">
        <v>1</v>
      </c>
      <c r="H10476">
        <v>0</v>
      </c>
      <c r="I10476">
        <v>0</v>
      </c>
      <c r="J10476">
        <v>0</v>
      </c>
      <c r="K10476">
        <v>1</v>
      </c>
      <c r="L10476">
        <v>0</v>
      </c>
    </row>
    <row r="10477" spans="1:12">
      <c r="A10477" s="1" t="s">
        <v>151</v>
      </c>
      <c r="B10477">
        <v>2009</v>
      </c>
      <c r="C10477" t="str">
        <f>VLOOKUP(co2_data[[#This Row],[country]],Country_Parameter!A:C,3,0)</f>
        <v>Parameter 1</v>
      </c>
      <c r="D10477">
        <v>348282</v>
      </c>
      <c r="E10477">
        <v>0</v>
      </c>
      <c r="F10477">
        <v>0</v>
      </c>
      <c r="G10477">
        <v>1</v>
      </c>
      <c r="H10477">
        <v>0</v>
      </c>
      <c r="I10477">
        <v>0</v>
      </c>
      <c r="J10477">
        <v>0</v>
      </c>
      <c r="K10477">
        <v>1</v>
      </c>
      <c r="L10477">
        <v>0</v>
      </c>
    </row>
    <row r="10478" spans="1:12">
      <c r="A10478" s="1" t="s">
        <v>151</v>
      </c>
      <c r="B10478">
        <v>2010</v>
      </c>
      <c r="C10478" t="str">
        <f>VLOOKUP(co2_data[[#This Row],[country]],Country_Parameter!A:C,3,0)</f>
        <v>Parameter 1</v>
      </c>
      <c r="D10478">
        <v>360801</v>
      </c>
      <c r="E10478">
        <v>0</v>
      </c>
      <c r="F10478">
        <v>0</v>
      </c>
      <c r="G10478">
        <v>1</v>
      </c>
      <c r="H10478">
        <v>0</v>
      </c>
      <c r="I10478">
        <v>0</v>
      </c>
      <c r="J10478">
        <v>0</v>
      </c>
      <c r="K10478">
        <v>1</v>
      </c>
      <c r="L10478">
        <v>0</v>
      </c>
    </row>
    <row r="10479" spans="1:12">
      <c r="A10479" s="1" t="s">
        <v>151</v>
      </c>
      <c r="B10479">
        <v>2011</v>
      </c>
      <c r="C10479" t="str">
        <f>VLOOKUP(co2_data[[#This Row],[country]],Country_Parameter!A:C,3,0)</f>
        <v>Parameter 1</v>
      </c>
      <c r="D10479">
        <v>373682</v>
      </c>
      <c r="E10479">
        <v>0</v>
      </c>
      <c r="F10479">
        <v>0</v>
      </c>
      <c r="G10479">
        <v>1</v>
      </c>
      <c r="H10479">
        <v>0</v>
      </c>
      <c r="I10479">
        <v>0</v>
      </c>
      <c r="J10479">
        <v>0</v>
      </c>
      <c r="K10479">
        <v>1</v>
      </c>
      <c r="L10479">
        <v>0</v>
      </c>
    </row>
    <row r="10480" spans="1:12">
      <c r="A10480" s="1" t="s">
        <v>151</v>
      </c>
      <c r="B10480">
        <v>2012</v>
      </c>
      <c r="C10480" t="str">
        <f>VLOOKUP(co2_data[[#This Row],[country]],Country_Parameter!A:C,3,0)</f>
        <v>Parameter 1</v>
      </c>
      <c r="D10480">
        <v>386822</v>
      </c>
      <c r="E10480">
        <v>0</v>
      </c>
      <c r="F10480">
        <v>0</v>
      </c>
      <c r="G10480">
        <v>1</v>
      </c>
      <c r="H10480">
        <v>0</v>
      </c>
      <c r="I10480">
        <v>0</v>
      </c>
      <c r="J10480">
        <v>0</v>
      </c>
      <c r="K10480">
        <v>1</v>
      </c>
      <c r="L10480">
        <v>0</v>
      </c>
    </row>
    <row r="10481" spans="1:12">
      <c r="A10481" s="1" t="s">
        <v>151</v>
      </c>
      <c r="B10481">
        <v>2013</v>
      </c>
      <c r="C10481" t="str">
        <f>VLOOKUP(co2_data[[#This Row],[country]],Country_Parameter!A:C,3,0)</f>
        <v>Parameter 1</v>
      </c>
      <c r="D10481">
        <v>400079</v>
      </c>
      <c r="E10481">
        <v>0</v>
      </c>
      <c r="F10481">
        <v>0</v>
      </c>
      <c r="G10481">
        <v>1</v>
      </c>
      <c r="H10481">
        <v>0</v>
      </c>
      <c r="I10481">
        <v>0</v>
      </c>
      <c r="J10481">
        <v>0</v>
      </c>
      <c r="K10481">
        <v>1</v>
      </c>
      <c r="L10481">
        <v>0</v>
      </c>
    </row>
    <row r="10482" spans="1:12">
      <c r="A10482" s="1" t="s">
        <v>151</v>
      </c>
      <c r="B10482">
        <v>2014</v>
      </c>
      <c r="C10482" t="str">
        <f>VLOOKUP(co2_data[[#This Row],[country]],Country_Parameter!A:C,3,0)</f>
        <v>Parameter 1</v>
      </c>
      <c r="D10482">
        <v>413623</v>
      </c>
      <c r="E10482">
        <v>0</v>
      </c>
      <c r="F10482">
        <v>0</v>
      </c>
      <c r="G10482">
        <v>1</v>
      </c>
      <c r="H10482">
        <v>0</v>
      </c>
      <c r="I10482">
        <v>0</v>
      </c>
      <c r="J10482">
        <v>0</v>
      </c>
      <c r="K10482">
        <v>1</v>
      </c>
      <c r="L10482">
        <v>0</v>
      </c>
    </row>
    <row r="10483" spans="1:12">
      <c r="A10483" s="1" t="s">
        <v>151</v>
      </c>
      <c r="B10483">
        <v>2015</v>
      </c>
      <c r="C10483" t="str">
        <f>VLOOKUP(co2_data[[#This Row],[country]],Country_Parameter!A:C,3,0)</f>
        <v>Parameter 1</v>
      </c>
      <c r="D10483">
        <v>428165</v>
      </c>
      <c r="E10483">
        <v>0</v>
      </c>
      <c r="F10483">
        <v>0</v>
      </c>
      <c r="G10483">
        <v>1</v>
      </c>
      <c r="H10483">
        <v>0</v>
      </c>
      <c r="I10483">
        <v>0</v>
      </c>
      <c r="J10483">
        <v>0</v>
      </c>
      <c r="K10483">
        <v>1</v>
      </c>
      <c r="L10483">
        <v>0</v>
      </c>
    </row>
    <row r="10484" spans="1:12">
      <c r="A10484" s="1" t="s">
        <v>151</v>
      </c>
      <c r="B10484">
        <v>2016</v>
      </c>
      <c r="C10484" t="str">
        <f>VLOOKUP(co2_data[[#This Row],[country]],Country_Parameter!A:C,3,0)</f>
        <v>Parameter 1</v>
      </c>
      <c r="D10484">
        <v>443316</v>
      </c>
      <c r="E10484">
        <v>0</v>
      </c>
      <c r="F10484">
        <v>0</v>
      </c>
      <c r="G10484">
        <v>1</v>
      </c>
      <c r="H10484">
        <v>0</v>
      </c>
      <c r="I10484">
        <v>0</v>
      </c>
      <c r="J10484">
        <v>0</v>
      </c>
      <c r="K10484">
        <v>1</v>
      </c>
      <c r="L10484">
        <v>0</v>
      </c>
    </row>
    <row r="10485" spans="1:12">
      <c r="A10485" s="1" t="s">
        <v>151</v>
      </c>
      <c r="B10485">
        <v>2017</v>
      </c>
      <c r="C10485" t="str">
        <f>VLOOKUP(co2_data[[#This Row],[country]],Country_Parameter!A:C,3,0)</f>
        <v>Parameter 1</v>
      </c>
      <c r="D10485">
        <v>458297</v>
      </c>
      <c r="E10485">
        <v>0</v>
      </c>
      <c r="F10485">
        <v>0</v>
      </c>
      <c r="G10485">
        <v>2</v>
      </c>
      <c r="H10485">
        <v>0</v>
      </c>
      <c r="I10485">
        <v>0</v>
      </c>
      <c r="J10485">
        <v>0</v>
      </c>
      <c r="K10485">
        <v>2</v>
      </c>
      <c r="L10485">
        <v>0</v>
      </c>
    </row>
    <row r="10486" spans="1:12">
      <c r="A10486" s="1" t="s">
        <v>151</v>
      </c>
      <c r="B10486">
        <v>2018</v>
      </c>
      <c r="C10486" t="str">
        <f>VLOOKUP(co2_data[[#This Row],[country]],Country_Parameter!A:C,3,0)</f>
        <v>Parameter 1</v>
      </c>
      <c r="D10486">
        <v>473107</v>
      </c>
      <c r="E10486">
        <v>0</v>
      </c>
      <c r="F10486">
        <v>0</v>
      </c>
      <c r="G10486">
        <v>2</v>
      </c>
      <c r="H10486">
        <v>0</v>
      </c>
      <c r="I10486">
        <v>0</v>
      </c>
      <c r="J10486">
        <v>0</v>
      </c>
      <c r="K10486">
        <v>2</v>
      </c>
      <c r="L10486">
        <v>0</v>
      </c>
    </row>
    <row r="10487" spans="1:12">
      <c r="A10487" s="1" t="s">
        <v>151</v>
      </c>
      <c r="B10487">
        <v>2019</v>
      </c>
      <c r="C10487" t="str">
        <f>VLOOKUP(co2_data[[#This Row],[country]],Country_Parameter!A:C,3,0)</f>
        <v>Parameter 1</v>
      </c>
      <c r="D10487">
        <v>487737</v>
      </c>
      <c r="E10487">
        <v>0</v>
      </c>
      <c r="F10487">
        <v>0</v>
      </c>
      <c r="G10487">
        <v>2</v>
      </c>
      <c r="H10487">
        <v>0</v>
      </c>
      <c r="I10487">
        <v>0</v>
      </c>
      <c r="J10487">
        <v>0</v>
      </c>
      <c r="K10487">
        <v>2</v>
      </c>
      <c r="L10487">
        <v>0</v>
      </c>
    </row>
    <row r="10488" spans="1:12">
      <c r="A10488" s="1" t="s">
        <v>151</v>
      </c>
      <c r="B10488">
        <v>2020</v>
      </c>
      <c r="C10488" t="str">
        <f>VLOOKUP(co2_data[[#This Row],[country]],Country_Parameter!A:C,3,0)</f>
        <v>Parameter 1</v>
      </c>
      <c r="D10488">
        <v>502127</v>
      </c>
      <c r="E10488">
        <v>0</v>
      </c>
      <c r="F10488">
        <v>0</v>
      </c>
      <c r="G10488">
        <v>2</v>
      </c>
      <c r="H10488">
        <v>0</v>
      </c>
      <c r="I10488">
        <v>0</v>
      </c>
      <c r="J10488">
        <v>0</v>
      </c>
      <c r="K10488">
        <v>2</v>
      </c>
      <c r="L10488">
        <v>0</v>
      </c>
    </row>
    <row r="10489" spans="1:12">
      <c r="A10489" s="1" t="s">
        <v>151</v>
      </c>
      <c r="B10489">
        <v>2021</v>
      </c>
      <c r="C10489" t="str">
        <f>VLOOKUP(co2_data[[#This Row],[country]],Country_Parameter!A:C,3,0)</f>
        <v>Parameter 1</v>
      </c>
      <c r="D10489">
        <v>516162</v>
      </c>
      <c r="E10489">
        <v>0</v>
      </c>
      <c r="F10489">
        <v>0</v>
      </c>
      <c r="G10489">
        <v>2</v>
      </c>
      <c r="H10489">
        <v>0</v>
      </c>
      <c r="I10489">
        <v>0</v>
      </c>
      <c r="J10489">
        <v>0</v>
      </c>
      <c r="K10489">
        <v>2</v>
      </c>
      <c r="L10489">
        <v>0</v>
      </c>
    </row>
    <row r="10490" spans="1:12">
      <c r="A10490" s="1" t="s">
        <v>151</v>
      </c>
      <c r="B10490">
        <v>2022</v>
      </c>
      <c r="C10490" t="str">
        <f>VLOOKUP(co2_data[[#This Row],[country]],Country_Parameter!A:C,3,0)</f>
        <v>Parameter 1</v>
      </c>
      <c r="D10490">
        <v>524116</v>
      </c>
      <c r="E10490">
        <v>0</v>
      </c>
      <c r="F10490">
        <v>0</v>
      </c>
      <c r="G10490">
        <v>2</v>
      </c>
      <c r="H10490">
        <v>0</v>
      </c>
      <c r="I10490">
        <v>0</v>
      </c>
      <c r="J10490">
        <v>0</v>
      </c>
      <c r="K10490">
        <v>2</v>
      </c>
      <c r="L10490">
        <v>0</v>
      </c>
    </row>
    <row r="10491" spans="1:12">
      <c r="A10491" s="1" t="s">
        <v>151</v>
      </c>
      <c r="B10491">
        <v>2023</v>
      </c>
      <c r="C10491" t="str">
        <f>VLOOKUP(co2_data[[#This Row],[country]],Country_Parameter!A:C,3,0)</f>
        <v>Parameter 1</v>
      </c>
      <c r="D10491">
        <v>526009</v>
      </c>
      <c r="E10491">
        <v>0</v>
      </c>
      <c r="F10491">
        <v>0</v>
      </c>
      <c r="G10491">
        <v>2</v>
      </c>
      <c r="H10491">
        <v>0</v>
      </c>
      <c r="I10491">
        <v>0</v>
      </c>
      <c r="J10491">
        <v>0</v>
      </c>
      <c r="K10491">
        <v>2</v>
      </c>
      <c r="L10491">
        <v>0</v>
      </c>
    </row>
    <row r="10492" spans="1:12">
      <c r="A10492" s="1" t="s">
        <v>152</v>
      </c>
      <c r="B10492">
        <v>1949</v>
      </c>
      <c r="C10492" t="str">
        <f>VLOOKUP(co2_data[[#This Row],[country]],Country_Parameter!A:C,3,0)</f>
        <v>Parameter 1</v>
      </c>
      <c r="D10492">
        <v>4612876</v>
      </c>
      <c r="E10492">
        <v>0</v>
      </c>
      <c r="F10492">
        <v>0</v>
      </c>
      <c r="G10492">
        <v>0</v>
      </c>
      <c r="H10492">
        <v>0</v>
      </c>
      <c r="I10492">
        <v>0</v>
      </c>
      <c r="J10492">
        <v>0</v>
      </c>
      <c r="K10492">
        <v>0</v>
      </c>
      <c r="L10492">
        <v>0</v>
      </c>
    </row>
    <row r="10493" spans="1:12">
      <c r="A10493" s="1" t="s">
        <v>152</v>
      </c>
      <c r="B10493">
        <v>1950</v>
      </c>
      <c r="C10493" t="str">
        <f>VLOOKUP(co2_data[[#This Row],[country]],Country_Parameter!A:C,3,0)</f>
        <v>Parameter 1</v>
      </c>
      <c r="D10493">
        <v>4696915</v>
      </c>
      <c r="E10493">
        <v>2684612096</v>
      </c>
      <c r="F10493">
        <v>0</v>
      </c>
      <c r="G10493">
        <v>0</v>
      </c>
      <c r="H10493">
        <v>0</v>
      </c>
      <c r="I10493">
        <v>0</v>
      </c>
      <c r="J10493">
        <v>0</v>
      </c>
      <c r="K10493">
        <v>0</v>
      </c>
      <c r="L10493">
        <v>0</v>
      </c>
    </row>
    <row r="10494" spans="1:12">
      <c r="A10494" s="1" t="s">
        <v>152</v>
      </c>
      <c r="B10494">
        <v>1951</v>
      </c>
      <c r="C10494" t="str">
        <f>VLOOKUP(co2_data[[#This Row],[country]],Country_Parameter!A:C,3,0)</f>
        <v>Parameter 1</v>
      </c>
      <c r="D10494">
        <v>4766703</v>
      </c>
      <c r="E10494">
        <v>2783410176</v>
      </c>
      <c r="F10494">
        <v>0</v>
      </c>
      <c r="G10494">
        <v>0</v>
      </c>
      <c r="H10494">
        <v>0</v>
      </c>
      <c r="I10494">
        <v>0</v>
      </c>
      <c r="J10494">
        <v>0</v>
      </c>
      <c r="K10494">
        <v>0</v>
      </c>
      <c r="L10494">
        <v>0</v>
      </c>
    </row>
    <row r="10495" spans="1:12">
      <c r="A10495" s="1" t="s">
        <v>152</v>
      </c>
      <c r="B10495">
        <v>1952</v>
      </c>
      <c r="C10495" t="str">
        <f>VLOOKUP(co2_data[[#This Row],[country]],Country_Parameter!A:C,3,0)</f>
        <v>Parameter 1</v>
      </c>
      <c r="D10495">
        <v>4836366</v>
      </c>
      <c r="E10495">
        <v>2885086464</v>
      </c>
      <c r="F10495">
        <v>0</v>
      </c>
      <c r="G10495">
        <v>0</v>
      </c>
      <c r="H10495">
        <v>0</v>
      </c>
      <c r="I10495">
        <v>0</v>
      </c>
      <c r="J10495">
        <v>0</v>
      </c>
      <c r="K10495">
        <v>0</v>
      </c>
      <c r="L10495">
        <v>0</v>
      </c>
    </row>
    <row r="10496" spans="1:12">
      <c r="A10496" s="1" t="s">
        <v>152</v>
      </c>
      <c r="B10496">
        <v>1953</v>
      </c>
      <c r="C10496" t="str">
        <f>VLOOKUP(co2_data[[#This Row],[country]],Country_Parameter!A:C,3,0)</f>
        <v>Parameter 1</v>
      </c>
      <c r="D10496">
        <v>4904799</v>
      </c>
      <c r="E10496">
        <v>2993628672</v>
      </c>
      <c r="F10496">
        <v>0</v>
      </c>
      <c r="G10496">
        <v>0</v>
      </c>
      <c r="H10496">
        <v>0</v>
      </c>
      <c r="I10496">
        <v>0</v>
      </c>
      <c r="J10496">
        <v>0</v>
      </c>
      <c r="K10496">
        <v>0</v>
      </c>
      <c r="L10496">
        <v>0</v>
      </c>
    </row>
    <row r="10497" spans="1:12">
      <c r="A10497" s="1" t="s">
        <v>152</v>
      </c>
      <c r="B10497">
        <v>1954</v>
      </c>
      <c r="C10497" t="str">
        <f>VLOOKUP(co2_data[[#This Row],[country]],Country_Parameter!A:C,3,0)</f>
        <v>Parameter 1</v>
      </c>
      <c r="D10497">
        <v>4972911</v>
      </c>
      <c r="E10497">
        <v>3105356544</v>
      </c>
      <c r="F10497">
        <v>0</v>
      </c>
      <c r="G10497">
        <v>0</v>
      </c>
      <c r="H10497">
        <v>0</v>
      </c>
      <c r="I10497">
        <v>0</v>
      </c>
      <c r="J10497">
        <v>0</v>
      </c>
      <c r="K10497">
        <v>0</v>
      </c>
      <c r="L10497">
        <v>0</v>
      </c>
    </row>
    <row r="10498" spans="1:12">
      <c r="A10498" s="1" t="s">
        <v>152</v>
      </c>
      <c r="B10498">
        <v>1955</v>
      </c>
      <c r="C10498" t="str">
        <f>VLOOKUP(co2_data[[#This Row],[country]],Country_Parameter!A:C,3,0)</f>
        <v>Parameter 1</v>
      </c>
      <c r="D10498">
        <v>5041937</v>
      </c>
      <c r="E10498">
        <v>3220355584</v>
      </c>
      <c r="F10498">
        <v>0</v>
      </c>
      <c r="G10498">
        <v>0</v>
      </c>
      <c r="H10498">
        <v>0</v>
      </c>
      <c r="I10498">
        <v>0</v>
      </c>
      <c r="J10498">
        <v>0</v>
      </c>
      <c r="K10498">
        <v>0</v>
      </c>
      <c r="L10498">
        <v>0</v>
      </c>
    </row>
    <row r="10499" spans="1:12">
      <c r="A10499" s="1" t="s">
        <v>152</v>
      </c>
      <c r="B10499">
        <v>1956</v>
      </c>
      <c r="C10499" t="str">
        <f>VLOOKUP(co2_data[[#This Row],[country]],Country_Parameter!A:C,3,0)</f>
        <v>Parameter 1</v>
      </c>
      <c r="D10499">
        <v>5111984</v>
      </c>
      <c r="E10499">
        <v>3334558720</v>
      </c>
      <c r="F10499">
        <v>0</v>
      </c>
      <c r="G10499">
        <v>0</v>
      </c>
      <c r="H10499">
        <v>0</v>
      </c>
      <c r="I10499">
        <v>0</v>
      </c>
      <c r="J10499">
        <v>0</v>
      </c>
      <c r="K10499">
        <v>0</v>
      </c>
      <c r="L10499">
        <v>0</v>
      </c>
    </row>
    <row r="10500" spans="1:12">
      <c r="A10500" s="1" t="s">
        <v>152</v>
      </c>
      <c r="B10500">
        <v>1957</v>
      </c>
      <c r="C10500" t="str">
        <f>VLOOKUP(co2_data[[#This Row],[country]],Country_Parameter!A:C,3,0)</f>
        <v>Parameter 1</v>
      </c>
      <c r="D10500">
        <v>5183133</v>
      </c>
      <c r="E10500">
        <v>3456275712</v>
      </c>
      <c r="F10500">
        <v>0</v>
      </c>
      <c r="G10500">
        <v>0</v>
      </c>
      <c r="H10500">
        <v>0</v>
      </c>
      <c r="I10500">
        <v>0</v>
      </c>
      <c r="J10500">
        <v>0</v>
      </c>
      <c r="K10500">
        <v>0</v>
      </c>
      <c r="L10500">
        <v>0</v>
      </c>
    </row>
    <row r="10501" spans="1:12">
      <c r="A10501" s="1" t="s">
        <v>152</v>
      </c>
      <c r="B10501">
        <v>1958</v>
      </c>
      <c r="C10501" t="str">
        <f>VLOOKUP(co2_data[[#This Row],[country]],Country_Parameter!A:C,3,0)</f>
        <v>Parameter 1</v>
      </c>
      <c r="D10501">
        <v>5253467</v>
      </c>
      <c r="E10501">
        <v>3585846528</v>
      </c>
      <c r="F10501">
        <v>0</v>
      </c>
      <c r="G10501">
        <v>0</v>
      </c>
      <c r="H10501">
        <v>0</v>
      </c>
      <c r="I10501">
        <v>0</v>
      </c>
      <c r="J10501">
        <v>0</v>
      </c>
      <c r="K10501">
        <v>0</v>
      </c>
      <c r="L10501">
        <v>0</v>
      </c>
    </row>
    <row r="10502" spans="1:12">
      <c r="A10502" s="1" t="s">
        <v>152</v>
      </c>
      <c r="B10502">
        <v>1959</v>
      </c>
      <c r="C10502" t="str">
        <f>VLOOKUP(co2_data[[#This Row],[country]],Country_Parameter!A:C,3,0)</f>
        <v>Parameter 1</v>
      </c>
      <c r="D10502">
        <v>5325648</v>
      </c>
      <c r="E10502">
        <v>3723623424</v>
      </c>
      <c r="F10502">
        <v>0</v>
      </c>
      <c r="G10502">
        <v>0</v>
      </c>
      <c r="H10502">
        <v>0</v>
      </c>
      <c r="I10502">
        <v>0</v>
      </c>
      <c r="J10502">
        <v>0</v>
      </c>
      <c r="K10502">
        <v>0</v>
      </c>
      <c r="L10502">
        <v>0</v>
      </c>
    </row>
    <row r="10503" spans="1:12">
      <c r="A10503" s="1" t="s">
        <v>152</v>
      </c>
      <c r="B10503">
        <v>1960</v>
      </c>
      <c r="C10503" t="str">
        <f>VLOOKUP(co2_data[[#This Row],[country]],Country_Parameter!A:C,3,0)</f>
        <v>Parameter 1</v>
      </c>
      <c r="D10503">
        <v>5402549</v>
      </c>
      <c r="E10503">
        <v>3825021952</v>
      </c>
      <c r="F10503">
        <v>0</v>
      </c>
      <c r="G10503">
        <v>0</v>
      </c>
      <c r="H10503">
        <v>0</v>
      </c>
      <c r="I10503">
        <v>0</v>
      </c>
      <c r="J10503">
        <v>0</v>
      </c>
      <c r="K10503">
        <v>0</v>
      </c>
      <c r="L10503">
        <v>0</v>
      </c>
    </row>
    <row r="10504" spans="1:12">
      <c r="A10504" s="1" t="s">
        <v>152</v>
      </c>
      <c r="B10504">
        <v>1961</v>
      </c>
      <c r="C10504" t="str">
        <f>VLOOKUP(co2_data[[#This Row],[country]],Country_Parameter!A:C,3,0)</f>
        <v>Parameter 1</v>
      </c>
      <c r="D10504">
        <v>5482289</v>
      </c>
      <c r="E10504">
        <v>3851526912</v>
      </c>
      <c r="F10504">
        <v>0</v>
      </c>
      <c r="G10504">
        <v>0</v>
      </c>
      <c r="H10504">
        <v>0</v>
      </c>
      <c r="I10504">
        <v>0</v>
      </c>
      <c r="J10504">
        <v>0</v>
      </c>
      <c r="K10504">
        <v>0</v>
      </c>
      <c r="L10504">
        <v>0</v>
      </c>
    </row>
    <row r="10505" spans="1:12">
      <c r="A10505" s="1" t="s">
        <v>152</v>
      </c>
      <c r="B10505">
        <v>1962</v>
      </c>
      <c r="C10505" t="str">
        <f>VLOOKUP(co2_data[[#This Row],[country]],Country_Parameter!A:C,3,0)</f>
        <v>Parameter 1</v>
      </c>
      <c r="D10505">
        <v>5563922</v>
      </c>
      <c r="E10505">
        <v>3869142528</v>
      </c>
      <c r="F10505">
        <v>0</v>
      </c>
      <c r="G10505">
        <v>0</v>
      </c>
      <c r="H10505">
        <v>0</v>
      </c>
      <c r="I10505">
        <v>0</v>
      </c>
      <c r="J10505">
        <v>0</v>
      </c>
      <c r="K10505">
        <v>0</v>
      </c>
      <c r="L10505">
        <v>0</v>
      </c>
    </row>
    <row r="10506" spans="1:12">
      <c r="A10506" s="1" t="s">
        <v>152</v>
      </c>
      <c r="B10506">
        <v>1963</v>
      </c>
      <c r="C10506" t="str">
        <f>VLOOKUP(co2_data[[#This Row],[country]],Country_Parameter!A:C,3,0)</f>
        <v>Parameter 1</v>
      </c>
      <c r="D10506">
        <v>5646608</v>
      </c>
      <c r="E10506">
        <v>4135129088</v>
      </c>
      <c r="F10506">
        <v>0</v>
      </c>
      <c r="G10506">
        <v>0</v>
      </c>
      <c r="H10506">
        <v>0</v>
      </c>
      <c r="I10506">
        <v>0</v>
      </c>
      <c r="J10506">
        <v>0</v>
      </c>
      <c r="K10506">
        <v>0</v>
      </c>
      <c r="L10506">
        <v>0</v>
      </c>
    </row>
    <row r="10507" spans="1:12">
      <c r="A10507" s="1" t="s">
        <v>152</v>
      </c>
      <c r="B10507">
        <v>1964</v>
      </c>
      <c r="C10507" t="str">
        <f>VLOOKUP(co2_data[[#This Row],[country]],Country_Parameter!A:C,3,0)</f>
        <v>Parameter 1</v>
      </c>
      <c r="D10507">
        <v>5730130</v>
      </c>
      <c r="E10507">
        <v>4328651264</v>
      </c>
      <c r="F10507">
        <v>0</v>
      </c>
      <c r="G10507">
        <v>0</v>
      </c>
      <c r="H10507">
        <v>0</v>
      </c>
      <c r="I10507">
        <v>0</v>
      </c>
      <c r="J10507">
        <v>0</v>
      </c>
      <c r="K10507">
        <v>0</v>
      </c>
      <c r="L10507">
        <v>0</v>
      </c>
    </row>
    <row r="10508" spans="1:12">
      <c r="A10508" s="1" t="s">
        <v>152</v>
      </c>
      <c r="B10508">
        <v>1965</v>
      </c>
      <c r="C10508" t="str">
        <f>VLOOKUP(co2_data[[#This Row],[country]],Country_Parameter!A:C,3,0)</f>
        <v>Parameter 1</v>
      </c>
      <c r="D10508">
        <v>5815484</v>
      </c>
      <c r="E10508">
        <v>4385209344</v>
      </c>
      <c r="F10508">
        <v>0</v>
      </c>
      <c r="G10508">
        <v>0</v>
      </c>
      <c r="H10508">
        <v>0</v>
      </c>
      <c r="I10508">
        <v>0</v>
      </c>
      <c r="J10508">
        <v>0</v>
      </c>
      <c r="K10508">
        <v>0</v>
      </c>
      <c r="L10508">
        <v>0</v>
      </c>
    </row>
    <row r="10509" spans="1:12">
      <c r="A10509" s="1" t="s">
        <v>152</v>
      </c>
      <c r="B10509">
        <v>1966</v>
      </c>
      <c r="C10509" t="str">
        <f>VLOOKUP(co2_data[[#This Row],[country]],Country_Parameter!A:C,3,0)</f>
        <v>Parameter 1</v>
      </c>
      <c r="D10509">
        <v>5902207</v>
      </c>
      <c r="E10509">
        <v>4570413568</v>
      </c>
      <c r="F10509">
        <v>0</v>
      </c>
      <c r="G10509">
        <v>0</v>
      </c>
      <c r="H10509">
        <v>0</v>
      </c>
      <c r="I10509">
        <v>0</v>
      </c>
      <c r="J10509">
        <v>0</v>
      </c>
      <c r="K10509">
        <v>0</v>
      </c>
      <c r="L10509">
        <v>0</v>
      </c>
    </row>
    <row r="10510" spans="1:12">
      <c r="A10510" s="1" t="s">
        <v>152</v>
      </c>
      <c r="B10510">
        <v>1967</v>
      </c>
      <c r="C10510" t="str">
        <f>VLOOKUP(co2_data[[#This Row],[country]],Country_Parameter!A:C,3,0)</f>
        <v>Parameter 1</v>
      </c>
      <c r="D10510">
        <v>5990908</v>
      </c>
      <c r="E10510">
        <v>4726339072</v>
      </c>
      <c r="F10510">
        <v>0</v>
      </c>
      <c r="G10510">
        <v>0</v>
      </c>
      <c r="H10510">
        <v>0</v>
      </c>
      <c r="I10510">
        <v>0</v>
      </c>
      <c r="J10510">
        <v>0</v>
      </c>
      <c r="K10510">
        <v>0</v>
      </c>
      <c r="L10510">
        <v>0</v>
      </c>
    </row>
    <row r="10511" spans="1:12">
      <c r="A10511" s="1" t="s">
        <v>152</v>
      </c>
      <c r="B10511">
        <v>1968</v>
      </c>
      <c r="C10511" t="str">
        <f>VLOOKUP(co2_data[[#This Row],[country]],Country_Parameter!A:C,3,0)</f>
        <v>Parameter 1</v>
      </c>
      <c r="D10511">
        <v>6082987</v>
      </c>
      <c r="E10511">
        <v>4898682368</v>
      </c>
      <c r="F10511">
        <v>0</v>
      </c>
      <c r="G10511">
        <v>0</v>
      </c>
      <c r="H10511">
        <v>0</v>
      </c>
      <c r="I10511">
        <v>0</v>
      </c>
      <c r="J10511">
        <v>0</v>
      </c>
      <c r="K10511">
        <v>0</v>
      </c>
      <c r="L10511">
        <v>0</v>
      </c>
    </row>
    <row r="10512" spans="1:12">
      <c r="A10512" s="1" t="s">
        <v>152</v>
      </c>
      <c r="B10512">
        <v>1969</v>
      </c>
      <c r="C10512" t="str">
        <f>VLOOKUP(co2_data[[#This Row],[country]],Country_Parameter!A:C,3,0)</f>
        <v>Parameter 1</v>
      </c>
      <c r="D10512">
        <v>6177696</v>
      </c>
      <c r="E10512">
        <v>4876830720</v>
      </c>
      <c r="F10512">
        <v>0</v>
      </c>
      <c r="G10512">
        <v>0</v>
      </c>
      <c r="H10512">
        <v>0</v>
      </c>
      <c r="I10512">
        <v>0</v>
      </c>
      <c r="J10512">
        <v>0</v>
      </c>
      <c r="K10512">
        <v>0</v>
      </c>
      <c r="L10512">
        <v>0</v>
      </c>
    </row>
    <row r="10513" spans="1:12">
      <c r="A10513" s="1" t="s">
        <v>152</v>
      </c>
      <c r="B10513">
        <v>1970</v>
      </c>
      <c r="C10513" t="str">
        <f>VLOOKUP(co2_data[[#This Row],[country]],Country_Parameter!A:C,3,0)</f>
        <v>Parameter 1</v>
      </c>
      <c r="D10513">
        <v>6276476</v>
      </c>
      <c r="E10513">
        <v>5180024832</v>
      </c>
      <c r="F10513">
        <v>0</v>
      </c>
      <c r="G10513">
        <v>0</v>
      </c>
      <c r="H10513">
        <v>0</v>
      </c>
      <c r="I10513">
        <v>0</v>
      </c>
      <c r="J10513">
        <v>0</v>
      </c>
      <c r="K10513">
        <v>0</v>
      </c>
      <c r="L10513">
        <v>0</v>
      </c>
    </row>
    <row r="10514" spans="1:12">
      <c r="A10514" s="1" t="s">
        <v>152</v>
      </c>
      <c r="B10514">
        <v>1971</v>
      </c>
      <c r="C10514" t="str">
        <f>VLOOKUP(co2_data[[#This Row],[country]],Country_Parameter!A:C,3,0)</f>
        <v>Parameter 1</v>
      </c>
      <c r="D10514">
        <v>6377946</v>
      </c>
      <c r="E10514">
        <v>5359572480</v>
      </c>
      <c r="F10514">
        <v>0</v>
      </c>
      <c r="G10514">
        <v>0</v>
      </c>
      <c r="H10514">
        <v>0</v>
      </c>
      <c r="I10514">
        <v>0</v>
      </c>
      <c r="J10514">
        <v>0</v>
      </c>
      <c r="K10514">
        <v>0</v>
      </c>
      <c r="L10514">
        <v>0</v>
      </c>
    </row>
    <row r="10515" spans="1:12">
      <c r="A10515" s="1" t="s">
        <v>152</v>
      </c>
      <c r="B10515">
        <v>1972</v>
      </c>
      <c r="C10515" t="str">
        <f>VLOOKUP(co2_data[[#This Row],[country]],Country_Parameter!A:C,3,0)</f>
        <v>Parameter 1</v>
      </c>
      <c r="D10515">
        <v>6483730</v>
      </c>
      <c r="E10515">
        <v>5632969216</v>
      </c>
      <c r="F10515">
        <v>0</v>
      </c>
      <c r="G10515">
        <v>0</v>
      </c>
      <c r="H10515">
        <v>0</v>
      </c>
      <c r="I10515">
        <v>0</v>
      </c>
      <c r="J10515">
        <v>0</v>
      </c>
      <c r="K10515">
        <v>0</v>
      </c>
      <c r="L10515">
        <v>0</v>
      </c>
    </row>
    <row r="10516" spans="1:12">
      <c r="A10516" s="1" t="s">
        <v>152</v>
      </c>
      <c r="B10516">
        <v>1973</v>
      </c>
      <c r="C10516" t="str">
        <f>VLOOKUP(co2_data[[#This Row],[country]],Country_Parameter!A:C,3,0)</f>
        <v>Parameter 1</v>
      </c>
      <c r="D10516">
        <v>6597115</v>
      </c>
      <c r="E10516">
        <v>5496109056</v>
      </c>
      <c r="F10516">
        <v>0</v>
      </c>
      <c r="G10516">
        <v>0</v>
      </c>
      <c r="H10516">
        <v>0</v>
      </c>
      <c r="I10516">
        <v>0</v>
      </c>
      <c r="J10516">
        <v>0</v>
      </c>
      <c r="K10516">
        <v>0</v>
      </c>
      <c r="L10516">
        <v>0</v>
      </c>
    </row>
    <row r="10517" spans="1:12">
      <c r="A10517" s="1" t="s">
        <v>152</v>
      </c>
      <c r="B10517">
        <v>1974</v>
      </c>
      <c r="C10517" t="str">
        <f>VLOOKUP(co2_data[[#This Row],[country]],Country_Parameter!A:C,3,0)</f>
        <v>Parameter 1</v>
      </c>
      <c r="D10517">
        <v>6715436</v>
      </c>
      <c r="E10517">
        <v>5363370496</v>
      </c>
      <c r="F10517">
        <v>0</v>
      </c>
      <c r="G10517">
        <v>0</v>
      </c>
      <c r="H10517">
        <v>0</v>
      </c>
      <c r="I10517">
        <v>0</v>
      </c>
      <c r="J10517">
        <v>0</v>
      </c>
      <c r="K10517">
        <v>0</v>
      </c>
      <c r="L10517">
        <v>0</v>
      </c>
    </row>
    <row r="10518" spans="1:12">
      <c r="A10518" s="1" t="s">
        <v>152</v>
      </c>
      <c r="B10518">
        <v>1975</v>
      </c>
      <c r="C10518" t="str">
        <f>VLOOKUP(co2_data[[#This Row],[country]],Country_Parameter!A:C,3,0)</f>
        <v>Parameter 1</v>
      </c>
      <c r="D10518">
        <v>6837265</v>
      </c>
      <c r="E10518">
        <v>6105587712</v>
      </c>
      <c r="F10518">
        <v>0</v>
      </c>
      <c r="G10518">
        <v>0</v>
      </c>
      <c r="H10518">
        <v>0</v>
      </c>
      <c r="I10518">
        <v>0</v>
      </c>
      <c r="J10518">
        <v>0</v>
      </c>
      <c r="K10518">
        <v>0</v>
      </c>
      <c r="L10518">
        <v>0</v>
      </c>
    </row>
    <row r="10519" spans="1:12">
      <c r="A10519" s="1" t="s">
        <v>152</v>
      </c>
      <c r="B10519">
        <v>1976</v>
      </c>
      <c r="C10519" t="str">
        <f>VLOOKUP(co2_data[[#This Row],[country]],Country_Parameter!A:C,3,0)</f>
        <v>Parameter 1</v>
      </c>
      <c r="D10519">
        <v>6960979</v>
      </c>
      <c r="E10519">
        <v>6938859520</v>
      </c>
      <c r="F10519">
        <v>0</v>
      </c>
      <c r="G10519">
        <v>0</v>
      </c>
      <c r="H10519">
        <v>0</v>
      </c>
      <c r="I10519">
        <v>0</v>
      </c>
      <c r="J10519">
        <v>0</v>
      </c>
      <c r="K10519">
        <v>0</v>
      </c>
      <c r="L10519">
        <v>0</v>
      </c>
    </row>
    <row r="10520" spans="1:12">
      <c r="A10520" s="1" t="s">
        <v>152</v>
      </c>
      <c r="B10520">
        <v>1977</v>
      </c>
      <c r="C10520" t="str">
        <f>VLOOKUP(co2_data[[#This Row],[country]],Country_Parameter!A:C,3,0)</f>
        <v>Parameter 1</v>
      </c>
      <c r="D10520">
        <v>7090985</v>
      </c>
      <c r="E10520">
        <v>7410136576</v>
      </c>
      <c r="F10520">
        <v>0</v>
      </c>
      <c r="G10520">
        <v>0</v>
      </c>
      <c r="H10520">
        <v>0</v>
      </c>
      <c r="I10520">
        <v>0</v>
      </c>
      <c r="J10520">
        <v>0</v>
      </c>
      <c r="K10520">
        <v>0</v>
      </c>
      <c r="L10520">
        <v>0</v>
      </c>
    </row>
    <row r="10521" spans="1:12">
      <c r="A10521" s="1" t="s">
        <v>152</v>
      </c>
      <c r="B10521">
        <v>1978</v>
      </c>
      <c r="C10521" t="str">
        <f>VLOOKUP(co2_data[[#This Row],[country]],Country_Parameter!A:C,3,0)</f>
        <v>Parameter 1</v>
      </c>
      <c r="D10521">
        <v>7229653</v>
      </c>
      <c r="E10521">
        <v>7211770368</v>
      </c>
      <c r="F10521">
        <v>0</v>
      </c>
      <c r="G10521">
        <v>0</v>
      </c>
      <c r="H10521">
        <v>0</v>
      </c>
      <c r="I10521">
        <v>0</v>
      </c>
      <c r="J10521">
        <v>0</v>
      </c>
      <c r="K10521">
        <v>0</v>
      </c>
      <c r="L10521">
        <v>0</v>
      </c>
    </row>
    <row r="10522" spans="1:12">
      <c r="A10522" s="1" t="s">
        <v>152</v>
      </c>
      <c r="B10522">
        <v>1979</v>
      </c>
      <c r="C10522" t="str">
        <f>VLOOKUP(co2_data[[#This Row],[country]],Country_Parameter!A:C,3,0)</f>
        <v>Parameter 1</v>
      </c>
      <c r="D10522">
        <v>7375272</v>
      </c>
      <c r="E10522">
        <v>8945926144</v>
      </c>
      <c r="F10522">
        <v>0</v>
      </c>
      <c r="G10522">
        <v>0</v>
      </c>
      <c r="H10522">
        <v>0</v>
      </c>
      <c r="I10522">
        <v>0</v>
      </c>
      <c r="J10522">
        <v>0</v>
      </c>
      <c r="K10522">
        <v>0</v>
      </c>
      <c r="L10522">
        <v>0</v>
      </c>
    </row>
    <row r="10523" spans="1:12">
      <c r="A10523" s="1" t="s">
        <v>152</v>
      </c>
      <c r="B10523">
        <v>1980</v>
      </c>
      <c r="C10523" t="str">
        <f>VLOOKUP(co2_data[[#This Row],[country]],Country_Parameter!A:C,3,0)</f>
        <v>Parameter 1</v>
      </c>
      <c r="D10523">
        <v>7530521</v>
      </c>
      <c r="E10523">
        <v>7893522944</v>
      </c>
      <c r="F10523">
        <v>0</v>
      </c>
      <c r="G10523">
        <v>0</v>
      </c>
      <c r="H10523">
        <v>0</v>
      </c>
      <c r="I10523">
        <v>0</v>
      </c>
      <c r="J10523">
        <v>0</v>
      </c>
      <c r="K10523">
        <v>0</v>
      </c>
      <c r="L10523">
        <v>0</v>
      </c>
    </row>
    <row r="10524" spans="1:12">
      <c r="A10524" s="1" t="s">
        <v>152</v>
      </c>
      <c r="B10524">
        <v>1981</v>
      </c>
      <c r="C10524" t="str">
        <f>VLOOKUP(co2_data[[#This Row],[country]],Country_Parameter!A:C,3,0)</f>
        <v>Parameter 1</v>
      </c>
      <c r="D10524">
        <v>7692765</v>
      </c>
      <c r="E10524">
        <v>7633887744</v>
      </c>
      <c r="F10524">
        <v>0</v>
      </c>
      <c r="G10524">
        <v>0</v>
      </c>
      <c r="H10524">
        <v>0</v>
      </c>
      <c r="I10524">
        <v>0</v>
      </c>
      <c r="J10524">
        <v>0</v>
      </c>
      <c r="K10524">
        <v>0</v>
      </c>
      <c r="L10524">
        <v>0</v>
      </c>
    </row>
    <row r="10525" spans="1:12">
      <c r="A10525" s="1" t="s">
        <v>152</v>
      </c>
      <c r="B10525">
        <v>1982</v>
      </c>
      <c r="C10525" t="str">
        <f>VLOOKUP(co2_data[[#This Row],[country]],Country_Parameter!A:C,3,0)</f>
        <v>Parameter 1</v>
      </c>
      <c r="D10525">
        <v>7860195</v>
      </c>
      <c r="E10525">
        <v>7198211584</v>
      </c>
      <c r="F10525">
        <v>0</v>
      </c>
      <c r="G10525">
        <v>0</v>
      </c>
      <c r="H10525">
        <v>0</v>
      </c>
      <c r="I10525">
        <v>0</v>
      </c>
      <c r="J10525">
        <v>0</v>
      </c>
      <c r="K10525">
        <v>0</v>
      </c>
      <c r="L10525">
        <v>0</v>
      </c>
    </row>
    <row r="10526" spans="1:12">
      <c r="A10526" s="1" t="s">
        <v>152</v>
      </c>
      <c r="B10526">
        <v>1983</v>
      </c>
      <c r="C10526" t="str">
        <f>VLOOKUP(co2_data[[#This Row],[country]],Country_Parameter!A:C,3,0)</f>
        <v>Parameter 1</v>
      </c>
      <c r="D10526">
        <v>8034400</v>
      </c>
      <c r="E10526">
        <v>7514189824</v>
      </c>
      <c r="F10526">
        <v>0</v>
      </c>
      <c r="G10526">
        <v>0</v>
      </c>
      <c r="H10526">
        <v>0</v>
      </c>
      <c r="I10526">
        <v>0</v>
      </c>
      <c r="J10526">
        <v>0</v>
      </c>
      <c r="K10526">
        <v>0</v>
      </c>
      <c r="L10526">
        <v>0</v>
      </c>
    </row>
    <row r="10527" spans="1:12">
      <c r="A10527" s="1" t="s">
        <v>152</v>
      </c>
      <c r="B10527">
        <v>1984</v>
      </c>
      <c r="C10527" t="str">
        <f>VLOOKUP(co2_data[[#This Row],[country]],Country_Parameter!A:C,3,0)</f>
        <v>Parameter 1</v>
      </c>
      <c r="D10527">
        <v>8208599</v>
      </c>
      <c r="E10527">
        <v>7840599040</v>
      </c>
      <c r="F10527">
        <v>0</v>
      </c>
      <c r="G10527">
        <v>0</v>
      </c>
      <c r="H10527">
        <v>0</v>
      </c>
      <c r="I10527">
        <v>0</v>
      </c>
      <c r="J10527">
        <v>0</v>
      </c>
      <c r="K10527">
        <v>0</v>
      </c>
      <c r="L10527">
        <v>0</v>
      </c>
    </row>
    <row r="10528" spans="1:12">
      <c r="A10528" s="1" t="s">
        <v>152</v>
      </c>
      <c r="B10528">
        <v>1985</v>
      </c>
      <c r="C10528" t="str">
        <f>VLOOKUP(co2_data[[#This Row],[country]],Country_Parameter!A:C,3,0)</f>
        <v>Parameter 1</v>
      </c>
      <c r="D10528">
        <v>8374661</v>
      </c>
      <c r="E10528">
        <v>8016483840</v>
      </c>
      <c r="F10528">
        <v>0</v>
      </c>
      <c r="G10528">
        <v>0</v>
      </c>
      <c r="H10528">
        <v>0</v>
      </c>
      <c r="I10528">
        <v>0</v>
      </c>
      <c r="J10528">
        <v>0</v>
      </c>
      <c r="K10528">
        <v>0</v>
      </c>
      <c r="L10528">
        <v>0</v>
      </c>
    </row>
    <row r="10529" spans="1:12">
      <c r="A10529" s="1" t="s">
        <v>152</v>
      </c>
      <c r="B10529">
        <v>1986</v>
      </c>
      <c r="C10529" t="str">
        <f>VLOOKUP(co2_data[[#This Row],[country]],Country_Parameter!A:C,3,0)</f>
        <v>Parameter 1</v>
      </c>
      <c r="D10529">
        <v>8531272</v>
      </c>
      <c r="E10529">
        <v>8528636416</v>
      </c>
      <c r="F10529">
        <v>0</v>
      </c>
      <c r="G10529">
        <v>0</v>
      </c>
      <c r="H10529">
        <v>0</v>
      </c>
      <c r="I10529">
        <v>0</v>
      </c>
      <c r="J10529">
        <v>0</v>
      </c>
      <c r="K10529">
        <v>0</v>
      </c>
      <c r="L10529">
        <v>0</v>
      </c>
    </row>
    <row r="10530" spans="1:12">
      <c r="A10530" s="1" t="s">
        <v>152</v>
      </c>
      <c r="B10530">
        <v>1987</v>
      </c>
      <c r="C10530" t="str">
        <f>VLOOKUP(co2_data[[#This Row],[country]],Country_Parameter!A:C,3,0)</f>
        <v>Parameter 1</v>
      </c>
      <c r="D10530">
        <v>8681166</v>
      </c>
      <c r="E10530">
        <v>8685988864</v>
      </c>
      <c r="F10530">
        <v>0</v>
      </c>
      <c r="G10530">
        <v>0</v>
      </c>
      <c r="H10530">
        <v>0</v>
      </c>
      <c r="I10530">
        <v>0</v>
      </c>
      <c r="J10530">
        <v>0</v>
      </c>
      <c r="K10530">
        <v>0</v>
      </c>
      <c r="L10530">
        <v>0</v>
      </c>
    </row>
    <row r="10531" spans="1:12">
      <c r="A10531" s="1" t="s">
        <v>152</v>
      </c>
      <c r="B10531">
        <v>1988</v>
      </c>
      <c r="C10531" t="str">
        <f>VLOOKUP(co2_data[[#This Row],[country]],Country_Parameter!A:C,3,0)</f>
        <v>Parameter 1</v>
      </c>
      <c r="D10531">
        <v>8834000</v>
      </c>
      <c r="E10531">
        <v>8679173120</v>
      </c>
      <c r="F10531">
        <v>0</v>
      </c>
      <c r="G10531">
        <v>0</v>
      </c>
      <c r="H10531">
        <v>0</v>
      </c>
      <c r="I10531">
        <v>0</v>
      </c>
      <c r="J10531">
        <v>0</v>
      </c>
      <c r="K10531">
        <v>0</v>
      </c>
      <c r="L10531">
        <v>0</v>
      </c>
    </row>
    <row r="10532" spans="1:12">
      <c r="A10532" s="1" t="s">
        <v>152</v>
      </c>
      <c r="B10532">
        <v>1989</v>
      </c>
      <c r="C10532" t="str">
        <f>VLOOKUP(co2_data[[#This Row],[country]],Country_Parameter!A:C,3,0)</f>
        <v>Parameter 1</v>
      </c>
      <c r="D10532">
        <v>8999935</v>
      </c>
      <c r="E10532">
        <v>9552949248</v>
      </c>
      <c r="F10532">
        <v>0</v>
      </c>
      <c r="G10532">
        <v>0</v>
      </c>
      <c r="H10532">
        <v>0</v>
      </c>
      <c r="I10532">
        <v>0</v>
      </c>
      <c r="J10532">
        <v>0</v>
      </c>
      <c r="K10532">
        <v>0</v>
      </c>
      <c r="L10532">
        <v>0</v>
      </c>
    </row>
    <row r="10533" spans="1:12">
      <c r="A10533" s="1" t="s">
        <v>152</v>
      </c>
      <c r="B10533">
        <v>1990</v>
      </c>
      <c r="C10533" t="str">
        <f>VLOOKUP(co2_data[[#This Row],[country]],Country_Parameter!A:C,3,0)</f>
        <v>Parameter 1</v>
      </c>
      <c r="D10533">
        <v>9178827</v>
      </c>
      <c r="E10533">
        <v>9628796928</v>
      </c>
      <c r="F10533">
        <v>0</v>
      </c>
      <c r="G10533">
        <v>0</v>
      </c>
      <c r="H10533">
        <v>0</v>
      </c>
      <c r="I10533">
        <v>0</v>
      </c>
      <c r="J10533">
        <v>0</v>
      </c>
      <c r="K10533">
        <v>0</v>
      </c>
      <c r="L10533">
        <v>0</v>
      </c>
    </row>
    <row r="10534" spans="1:12">
      <c r="A10534" s="1" t="s">
        <v>152</v>
      </c>
      <c r="B10534">
        <v>1991</v>
      </c>
      <c r="C10534" t="str">
        <f>VLOOKUP(co2_data[[#This Row],[country]],Country_Parameter!A:C,3,0)</f>
        <v>Parameter 1</v>
      </c>
      <c r="D10534">
        <v>9362885</v>
      </c>
      <c r="E10534">
        <v>10269524992</v>
      </c>
      <c r="F10534">
        <v>0</v>
      </c>
      <c r="G10534">
        <v>0</v>
      </c>
      <c r="H10534">
        <v>0</v>
      </c>
      <c r="I10534">
        <v>0</v>
      </c>
      <c r="J10534">
        <v>0</v>
      </c>
      <c r="K10534">
        <v>0</v>
      </c>
      <c r="L10534">
        <v>0</v>
      </c>
    </row>
    <row r="10535" spans="1:12">
      <c r="A10535" s="1" t="s">
        <v>152</v>
      </c>
      <c r="B10535">
        <v>1992</v>
      </c>
      <c r="C10535" t="str">
        <f>VLOOKUP(co2_data[[#This Row],[country]],Country_Parameter!A:C,3,0)</f>
        <v>Parameter 1</v>
      </c>
      <c r="D10535">
        <v>9553541</v>
      </c>
      <c r="E10535">
        <v>9995130880</v>
      </c>
      <c r="F10535">
        <v>0</v>
      </c>
      <c r="G10535">
        <v>0</v>
      </c>
      <c r="H10535">
        <v>0</v>
      </c>
      <c r="I10535">
        <v>0</v>
      </c>
      <c r="J10535">
        <v>0</v>
      </c>
      <c r="K10535">
        <v>0</v>
      </c>
      <c r="L10535">
        <v>0</v>
      </c>
    </row>
    <row r="10536" spans="1:12">
      <c r="A10536" s="1" t="s">
        <v>152</v>
      </c>
      <c r="B10536">
        <v>1993</v>
      </c>
      <c r="C10536" t="str">
        <f>VLOOKUP(co2_data[[#This Row],[country]],Country_Parameter!A:C,3,0)</f>
        <v>Parameter 1</v>
      </c>
      <c r="D10536">
        <v>9754785</v>
      </c>
      <c r="E10536">
        <v>10249532416</v>
      </c>
      <c r="F10536">
        <v>0</v>
      </c>
      <c r="G10536">
        <v>1</v>
      </c>
      <c r="H10536">
        <v>0</v>
      </c>
      <c r="I10536">
        <v>0</v>
      </c>
      <c r="J10536">
        <v>0</v>
      </c>
      <c r="K10536">
        <v>0</v>
      </c>
      <c r="L10536">
        <v>0</v>
      </c>
    </row>
    <row r="10537" spans="1:12">
      <c r="A10537" s="1" t="s">
        <v>152</v>
      </c>
      <c r="B10537">
        <v>1994</v>
      </c>
      <c r="C10537" t="str">
        <f>VLOOKUP(co2_data[[#This Row],[country]],Country_Parameter!A:C,3,0)</f>
        <v>Parameter 1</v>
      </c>
      <c r="D10537">
        <v>9967032</v>
      </c>
      <c r="E10537">
        <v>10520792064</v>
      </c>
      <c r="F10537">
        <v>0</v>
      </c>
      <c r="G10537">
        <v>1</v>
      </c>
      <c r="H10537">
        <v>0</v>
      </c>
      <c r="I10537">
        <v>0</v>
      </c>
      <c r="J10537">
        <v>0</v>
      </c>
      <c r="K10537">
        <v>1</v>
      </c>
      <c r="L10537">
        <v>0</v>
      </c>
    </row>
    <row r="10538" spans="1:12">
      <c r="A10538" s="1" t="s">
        <v>152</v>
      </c>
      <c r="B10538">
        <v>1995</v>
      </c>
      <c r="C10538" t="str">
        <f>VLOOKUP(co2_data[[#This Row],[country]],Country_Parameter!A:C,3,0)</f>
        <v>Parameter 1</v>
      </c>
      <c r="D10538">
        <v>10185367</v>
      </c>
      <c r="E10538">
        <v>10736647168</v>
      </c>
      <c r="F10538">
        <v>0</v>
      </c>
      <c r="G10538">
        <v>1</v>
      </c>
      <c r="H10538">
        <v>0</v>
      </c>
      <c r="I10538">
        <v>0</v>
      </c>
      <c r="J10538">
        <v>0</v>
      </c>
      <c r="K10538">
        <v>1</v>
      </c>
      <c r="L10538">
        <v>0</v>
      </c>
    </row>
    <row r="10539" spans="1:12">
      <c r="A10539" s="1" t="s">
        <v>152</v>
      </c>
      <c r="B10539">
        <v>1996</v>
      </c>
      <c r="C10539" t="str">
        <f>VLOOKUP(co2_data[[#This Row],[country]],Country_Parameter!A:C,3,0)</f>
        <v>Parameter 1</v>
      </c>
      <c r="D10539">
        <v>10407275</v>
      </c>
      <c r="E10539">
        <v>11389964288</v>
      </c>
      <c r="F10539">
        <v>0</v>
      </c>
      <c r="G10539">
        <v>1</v>
      </c>
      <c r="H10539">
        <v>0</v>
      </c>
      <c r="I10539">
        <v>0</v>
      </c>
      <c r="J10539">
        <v>0</v>
      </c>
      <c r="K10539">
        <v>1</v>
      </c>
      <c r="L10539">
        <v>0</v>
      </c>
    </row>
    <row r="10540" spans="1:12">
      <c r="A10540" s="1" t="s">
        <v>152</v>
      </c>
      <c r="B10540">
        <v>1997</v>
      </c>
      <c r="C10540" t="str">
        <f>VLOOKUP(co2_data[[#This Row],[country]],Country_Parameter!A:C,3,0)</f>
        <v>Parameter 1</v>
      </c>
      <c r="D10540">
        <v>10646498</v>
      </c>
      <c r="E10540">
        <v>11793167360</v>
      </c>
      <c r="F10540">
        <v>0</v>
      </c>
      <c r="G10540">
        <v>1</v>
      </c>
      <c r="H10540">
        <v>0</v>
      </c>
      <c r="I10540">
        <v>0</v>
      </c>
      <c r="J10540">
        <v>0</v>
      </c>
      <c r="K10540">
        <v>1</v>
      </c>
      <c r="L10540">
        <v>0</v>
      </c>
    </row>
    <row r="10541" spans="1:12">
      <c r="A10541" s="1" t="s">
        <v>152</v>
      </c>
      <c r="B10541">
        <v>1998</v>
      </c>
      <c r="C10541" t="str">
        <f>VLOOKUP(co2_data[[#This Row],[country]],Country_Parameter!A:C,3,0)</f>
        <v>Parameter 1</v>
      </c>
      <c r="D10541">
        <v>10919578</v>
      </c>
      <c r="E10541">
        <v>12008585216</v>
      </c>
      <c r="F10541">
        <v>0</v>
      </c>
      <c r="G10541">
        <v>1</v>
      </c>
      <c r="H10541">
        <v>0</v>
      </c>
      <c r="I10541">
        <v>0</v>
      </c>
      <c r="J10541">
        <v>0</v>
      </c>
      <c r="K10541">
        <v>1</v>
      </c>
      <c r="L10541">
        <v>0</v>
      </c>
    </row>
    <row r="10542" spans="1:12">
      <c r="A10542" s="1" t="s">
        <v>152</v>
      </c>
      <c r="B10542">
        <v>1999</v>
      </c>
      <c r="C10542" t="str">
        <f>VLOOKUP(co2_data[[#This Row],[country]],Country_Parameter!A:C,3,0)</f>
        <v>Parameter 1</v>
      </c>
      <c r="D10542">
        <v>11227419</v>
      </c>
      <c r="E10542">
        <v>12634193920</v>
      </c>
      <c r="F10542">
        <v>0</v>
      </c>
      <c r="G10542">
        <v>1</v>
      </c>
      <c r="H10542">
        <v>0</v>
      </c>
      <c r="I10542">
        <v>0</v>
      </c>
      <c r="J10542">
        <v>0</v>
      </c>
      <c r="K10542">
        <v>1</v>
      </c>
      <c r="L10542">
        <v>0</v>
      </c>
    </row>
    <row r="10543" spans="1:12">
      <c r="A10543" s="1" t="s">
        <v>152</v>
      </c>
      <c r="B10543">
        <v>2000</v>
      </c>
      <c r="C10543" t="str">
        <f>VLOOKUP(co2_data[[#This Row],[country]],Country_Parameter!A:C,3,0)</f>
        <v>Parameter 1</v>
      </c>
      <c r="D10543">
        <v>11559291</v>
      </c>
      <c r="E10543">
        <v>12490372096</v>
      </c>
      <c r="F10543">
        <v>0</v>
      </c>
      <c r="G10543">
        <v>1</v>
      </c>
      <c r="H10543">
        <v>0</v>
      </c>
      <c r="I10543">
        <v>0</v>
      </c>
      <c r="J10543">
        <v>0</v>
      </c>
      <c r="K10543">
        <v>1</v>
      </c>
      <c r="L10543">
        <v>0</v>
      </c>
    </row>
    <row r="10544" spans="1:12">
      <c r="A10544" s="1" t="s">
        <v>152</v>
      </c>
      <c r="B10544">
        <v>2001</v>
      </c>
      <c r="C10544" t="str">
        <f>VLOOKUP(co2_data[[#This Row],[country]],Country_Parameter!A:C,3,0)</f>
        <v>Parameter 1</v>
      </c>
      <c r="D10544">
        <v>11912162</v>
      </c>
      <c r="E10544">
        <v>14257390592</v>
      </c>
      <c r="F10544">
        <v>0</v>
      </c>
      <c r="G10544">
        <v>1</v>
      </c>
      <c r="H10544">
        <v>0</v>
      </c>
      <c r="I10544">
        <v>0</v>
      </c>
      <c r="J10544">
        <v>0</v>
      </c>
      <c r="K10544">
        <v>1</v>
      </c>
      <c r="L10544">
        <v>0</v>
      </c>
    </row>
    <row r="10545" spans="1:12">
      <c r="A10545" s="1" t="s">
        <v>152</v>
      </c>
      <c r="B10545">
        <v>2002</v>
      </c>
      <c r="C10545" t="str">
        <f>VLOOKUP(co2_data[[#This Row],[country]],Country_Parameter!A:C,3,0)</f>
        <v>Parameter 1</v>
      </c>
      <c r="D10545">
        <v>12288051</v>
      </c>
      <c r="E10545">
        <v>14544531456</v>
      </c>
      <c r="F10545">
        <v>0</v>
      </c>
      <c r="G10545">
        <v>1</v>
      </c>
      <c r="H10545">
        <v>0</v>
      </c>
      <c r="I10545">
        <v>0</v>
      </c>
      <c r="J10545">
        <v>0</v>
      </c>
      <c r="K10545">
        <v>1</v>
      </c>
      <c r="L10545">
        <v>0</v>
      </c>
    </row>
    <row r="10546" spans="1:12">
      <c r="A10546" s="1" t="s">
        <v>152</v>
      </c>
      <c r="B10546">
        <v>2003</v>
      </c>
      <c r="C10546" t="str">
        <f>VLOOKUP(co2_data[[#This Row],[country]],Country_Parameter!A:C,3,0)</f>
        <v>Parameter 1</v>
      </c>
      <c r="D10546">
        <v>12684952</v>
      </c>
      <c r="E10546">
        <v>15730793472</v>
      </c>
      <c r="F10546">
        <v>0</v>
      </c>
      <c r="G10546">
        <v>1</v>
      </c>
      <c r="H10546">
        <v>0</v>
      </c>
      <c r="I10546">
        <v>0</v>
      </c>
      <c r="J10546">
        <v>0</v>
      </c>
      <c r="K10546">
        <v>1</v>
      </c>
      <c r="L10546">
        <v>0</v>
      </c>
    </row>
    <row r="10547" spans="1:12">
      <c r="A10547" s="1" t="s">
        <v>152</v>
      </c>
      <c r="B10547">
        <v>2004</v>
      </c>
      <c r="C10547" t="str">
        <f>VLOOKUP(co2_data[[#This Row],[country]],Country_Parameter!A:C,3,0)</f>
        <v>Parameter 1</v>
      </c>
      <c r="D10547">
        <v>13102414</v>
      </c>
      <c r="E10547">
        <v>15828925440</v>
      </c>
      <c r="F10547">
        <v>0</v>
      </c>
      <c r="G10547">
        <v>1</v>
      </c>
      <c r="H10547">
        <v>0</v>
      </c>
      <c r="I10547">
        <v>0</v>
      </c>
      <c r="J10547">
        <v>0</v>
      </c>
      <c r="K10547">
        <v>1</v>
      </c>
      <c r="L10547">
        <v>0</v>
      </c>
    </row>
    <row r="10548" spans="1:12">
      <c r="A10548" s="1" t="s">
        <v>152</v>
      </c>
      <c r="B10548">
        <v>2005</v>
      </c>
      <c r="C10548" t="str">
        <f>VLOOKUP(co2_data[[#This Row],[country]],Country_Parameter!A:C,3,0)</f>
        <v>Parameter 1</v>
      </c>
      <c r="D10548">
        <v>13538647</v>
      </c>
      <c r="E10548">
        <v>16700213248</v>
      </c>
      <c r="F10548">
        <v>0</v>
      </c>
      <c r="G10548">
        <v>1</v>
      </c>
      <c r="H10548">
        <v>0</v>
      </c>
      <c r="I10548">
        <v>0</v>
      </c>
      <c r="J10548">
        <v>0</v>
      </c>
      <c r="K10548">
        <v>1</v>
      </c>
      <c r="L10548">
        <v>0</v>
      </c>
    </row>
    <row r="10549" spans="1:12">
      <c r="A10549" s="1" t="s">
        <v>152</v>
      </c>
      <c r="B10549">
        <v>2006</v>
      </c>
      <c r="C10549" t="str">
        <f>VLOOKUP(co2_data[[#This Row],[country]],Country_Parameter!A:C,3,0)</f>
        <v>Parameter 1</v>
      </c>
      <c r="D10549">
        <v>13990143</v>
      </c>
      <c r="E10549">
        <v>17320423424</v>
      </c>
      <c r="F10549">
        <v>0</v>
      </c>
      <c r="G10549">
        <v>2</v>
      </c>
      <c r="H10549">
        <v>0</v>
      </c>
      <c r="I10549">
        <v>0</v>
      </c>
      <c r="J10549">
        <v>0</v>
      </c>
      <c r="K10549">
        <v>2</v>
      </c>
      <c r="L10549">
        <v>0</v>
      </c>
    </row>
    <row r="10550" spans="1:12">
      <c r="A10550" s="1" t="s">
        <v>152</v>
      </c>
      <c r="B10550">
        <v>2007</v>
      </c>
      <c r="C10550" t="str">
        <f>VLOOKUP(co2_data[[#This Row],[country]],Country_Parameter!A:C,3,0)</f>
        <v>Parameter 1</v>
      </c>
      <c r="D10550">
        <v>14457777</v>
      </c>
      <c r="E10550">
        <v>17779652608</v>
      </c>
      <c r="F10550">
        <v>0</v>
      </c>
      <c r="G10550">
        <v>2</v>
      </c>
      <c r="H10550">
        <v>0</v>
      </c>
      <c r="I10550">
        <v>0</v>
      </c>
      <c r="J10550">
        <v>0</v>
      </c>
      <c r="K10550">
        <v>2</v>
      </c>
      <c r="L10550">
        <v>0</v>
      </c>
    </row>
    <row r="10551" spans="1:12">
      <c r="A10551" s="1" t="s">
        <v>152</v>
      </c>
      <c r="B10551">
        <v>2008</v>
      </c>
      <c r="C10551" t="str">
        <f>VLOOKUP(co2_data[[#This Row],[country]],Country_Parameter!A:C,3,0)</f>
        <v>Parameter 1</v>
      </c>
      <c r="D10551">
        <v>14940785</v>
      </c>
      <c r="E10551">
        <v>18486110208</v>
      </c>
      <c r="F10551">
        <v>0</v>
      </c>
      <c r="G10551">
        <v>2</v>
      </c>
      <c r="H10551">
        <v>0</v>
      </c>
      <c r="I10551">
        <v>0</v>
      </c>
      <c r="J10551">
        <v>0</v>
      </c>
      <c r="K10551">
        <v>2</v>
      </c>
      <c r="L10551">
        <v>0</v>
      </c>
    </row>
    <row r="10552" spans="1:12">
      <c r="A10552" s="1" t="s">
        <v>152</v>
      </c>
      <c r="B10552">
        <v>2009</v>
      </c>
      <c r="C10552" t="str">
        <f>VLOOKUP(co2_data[[#This Row],[country]],Country_Parameter!A:C,3,0)</f>
        <v>Parameter 1</v>
      </c>
      <c r="D10552">
        <v>15435537</v>
      </c>
      <c r="E10552">
        <v>19186286592</v>
      </c>
      <c r="F10552">
        <v>0</v>
      </c>
      <c r="G10552">
        <v>2</v>
      </c>
      <c r="H10552">
        <v>0</v>
      </c>
      <c r="I10552">
        <v>0</v>
      </c>
      <c r="J10552">
        <v>0</v>
      </c>
      <c r="K10552">
        <v>2</v>
      </c>
      <c r="L10552">
        <v>0</v>
      </c>
    </row>
    <row r="10553" spans="1:12">
      <c r="A10553" s="1" t="s">
        <v>152</v>
      </c>
      <c r="B10553">
        <v>2010</v>
      </c>
      <c r="C10553" t="str">
        <f>VLOOKUP(co2_data[[#This Row],[country]],Country_Parameter!A:C,3,0)</f>
        <v>Parameter 1</v>
      </c>
      <c r="D10553">
        <v>15945201</v>
      </c>
      <c r="E10553">
        <v>20054728704</v>
      </c>
      <c r="F10553">
        <v>0</v>
      </c>
      <c r="G10553">
        <v>2</v>
      </c>
      <c r="H10553">
        <v>0</v>
      </c>
      <c r="I10553">
        <v>0</v>
      </c>
      <c r="J10553">
        <v>0</v>
      </c>
      <c r="K10553">
        <v>2</v>
      </c>
      <c r="L10553">
        <v>0</v>
      </c>
    </row>
    <row r="10554" spans="1:12">
      <c r="A10554" s="1" t="s">
        <v>152</v>
      </c>
      <c r="B10554">
        <v>2011</v>
      </c>
      <c r="C10554" t="str">
        <f>VLOOKUP(co2_data[[#This Row],[country]],Country_Parameter!A:C,3,0)</f>
        <v>Parameter 1</v>
      </c>
      <c r="D10554">
        <v>16469051</v>
      </c>
      <c r="E10554">
        <v>20518694912</v>
      </c>
      <c r="F10554">
        <v>0</v>
      </c>
      <c r="G10554">
        <v>2</v>
      </c>
      <c r="H10554">
        <v>0</v>
      </c>
      <c r="I10554">
        <v>0</v>
      </c>
      <c r="J10554">
        <v>0</v>
      </c>
      <c r="K10554">
        <v>2</v>
      </c>
      <c r="L10554">
        <v>0</v>
      </c>
    </row>
    <row r="10555" spans="1:12">
      <c r="A10555" s="1" t="s">
        <v>152</v>
      </c>
      <c r="B10555">
        <v>2012</v>
      </c>
      <c r="C10555" t="str">
        <f>VLOOKUP(co2_data[[#This Row],[country]],Country_Parameter!A:C,3,0)</f>
        <v>Parameter 1</v>
      </c>
      <c r="D10555">
        <v>16957039</v>
      </c>
      <c r="E10555">
        <v>20347160576</v>
      </c>
      <c r="F10555">
        <v>0</v>
      </c>
      <c r="G10555">
        <v>2</v>
      </c>
      <c r="H10555">
        <v>0</v>
      </c>
      <c r="I10555">
        <v>0</v>
      </c>
      <c r="J10555">
        <v>0</v>
      </c>
      <c r="K10555">
        <v>2</v>
      </c>
      <c r="L10555">
        <v>0</v>
      </c>
    </row>
    <row r="10556" spans="1:12">
      <c r="A10556" s="1" t="s">
        <v>152</v>
      </c>
      <c r="B10556">
        <v>2013</v>
      </c>
      <c r="C10556" t="str">
        <f>VLOOKUP(co2_data[[#This Row],[country]],Country_Parameter!A:C,3,0)</f>
        <v>Parameter 1</v>
      </c>
      <c r="D10556">
        <v>17459621</v>
      </c>
      <c r="E10556">
        <v>20814127104</v>
      </c>
      <c r="F10556">
        <v>0</v>
      </c>
      <c r="G10556">
        <v>3</v>
      </c>
      <c r="H10556">
        <v>0</v>
      </c>
      <c r="I10556">
        <v>0</v>
      </c>
      <c r="J10556">
        <v>0</v>
      </c>
      <c r="K10556">
        <v>3</v>
      </c>
      <c r="L10556">
        <v>0</v>
      </c>
    </row>
    <row r="10557" spans="1:12">
      <c r="A10557" s="1" t="s">
        <v>152</v>
      </c>
      <c r="B10557">
        <v>2014</v>
      </c>
      <c r="C10557" t="str">
        <f>VLOOKUP(co2_data[[#This Row],[country]],Country_Parameter!A:C,3,0)</f>
        <v>Parameter 1</v>
      </c>
      <c r="D10557">
        <v>18020267</v>
      </c>
      <c r="E10557">
        <v>22288805888</v>
      </c>
      <c r="F10557">
        <v>0</v>
      </c>
      <c r="G10557">
        <v>3</v>
      </c>
      <c r="H10557">
        <v>0</v>
      </c>
      <c r="I10557">
        <v>0</v>
      </c>
      <c r="J10557">
        <v>0</v>
      </c>
      <c r="K10557">
        <v>3</v>
      </c>
      <c r="L10557">
        <v>0</v>
      </c>
    </row>
    <row r="10558" spans="1:12">
      <c r="A10558" s="1" t="s">
        <v>152</v>
      </c>
      <c r="B10558">
        <v>2015</v>
      </c>
      <c r="C10558" t="str">
        <f>VLOOKUP(co2_data[[#This Row],[country]],Country_Parameter!A:C,3,0)</f>
        <v>Parameter 1</v>
      </c>
      <c r="D10558">
        <v>18593022</v>
      </c>
      <c r="E10558">
        <v>23664472064</v>
      </c>
      <c r="F10558">
        <v>0</v>
      </c>
      <c r="G10558">
        <v>3</v>
      </c>
      <c r="H10558">
        <v>0</v>
      </c>
      <c r="I10558">
        <v>0</v>
      </c>
      <c r="J10558">
        <v>0</v>
      </c>
      <c r="K10558">
        <v>3</v>
      </c>
      <c r="L10558">
        <v>0</v>
      </c>
    </row>
    <row r="10559" spans="1:12">
      <c r="A10559" s="1" t="s">
        <v>152</v>
      </c>
      <c r="B10559">
        <v>2016</v>
      </c>
      <c r="C10559" t="str">
        <f>VLOOKUP(co2_data[[#This Row],[country]],Country_Parameter!A:C,3,0)</f>
        <v>Parameter 1</v>
      </c>
      <c r="D10559">
        <v>19191297</v>
      </c>
      <c r="E10559">
        <v>25049317376</v>
      </c>
      <c r="F10559">
        <v>0</v>
      </c>
      <c r="G10559">
        <v>4</v>
      </c>
      <c r="H10559">
        <v>0</v>
      </c>
      <c r="I10559">
        <v>0</v>
      </c>
      <c r="J10559">
        <v>0</v>
      </c>
      <c r="K10559">
        <v>4</v>
      </c>
      <c r="L10559">
        <v>0</v>
      </c>
    </row>
    <row r="10560" spans="1:12">
      <c r="A10560" s="1" t="s">
        <v>152</v>
      </c>
      <c r="B10560">
        <v>2017</v>
      </c>
      <c r="C10560" t="str">
        <f>VLOOKUP(co2_data[[#This Row],[country]],Country_Parameter!A:C,3,0)</f>
        <v>Parameter 1</v>
      </c>
      <c r="D10560">
        <v>19813016</v>
      </c>
      <c r="E10560">
        <v>26378184704</v>
      </c>
      <c r="F10560">
        <v>0</v>
      </c>
      <c r="G10560">
        <v>5</v>
      </c>
      <c r="H10560">
        <v>0</v>
      </c>
      <c r="I10560">
        <v>0</v>
      </c>
      <c r="J10560">
        <v>0</v>
      </c>
      <c r="K10560">
        <v>5</v>
      </c>
      <c r="L10560">
        <v>0</v>
      </c>
    </row>
    <row r="10561" spans="1:12">
      <c r="A10561" s="1" t="s">
        <v>152</v>
      </c>
      <c r="B10561">
        <v>2018</v>
      </c>
      <c r="C10561" t="str">
        <f>VLOOKUP(co2_data[[#This Row],[country]],Country_Parameter!A:C,3,0)</f>
        <v>Parameter 1</v>
      </c>
      <c r="D10561">
        <v>20442029</v>
      </c>
      <c r="E10561">
        <v>27630094336</v>
      </c>
      <c r="F10561">
        <v>0</v>
      </c>
      <c r="G10561">
        <v>5</v>
      </c>
      <c r="H10561">
        <v>0</v>
      </c>
      <c r="I10561">
        <v>0</v>
      </c>
      <c r="J10561">
        <v>0</v>
      </c>
      <c r="K10561">
        <v>5</v>
      </c>
      <c r="L10561">
        <v>0</v>
      </c>
    </row>
    <row r="10562" spans="1:12">
      <c r="A10562" s="1" t="s">
        <v>152</v>
      </c>
      <c r="B10562">
        <v>2019</v>
      </c>
      <c r="C10562" t="str">
        <f>VLOOKUP(co2_data[[#This Row],[country]],Country_Parameter!A:C,3,0)</f>
        <v>Parameter 1</v>
      </c>
      <c r="D10562">
        <v>21068406</v>
      </c>
      <c r="E10562">
        <v>28946665472</v>
      </c>
      <c r="F10562">
        <v>1</v>
      </c>
      <c r="G10562">
        <v>6</v>
      </c>
      <c r="H10562">
        <v>0</v>
      </c>
      <c r="I10562">
        <v>0</v>
      </c>
      <c r="J10562">
        <v>0</v>
      </c>
      <c r="K10562">
        <v>5</v>
      </c>
      <c r="L10562">
        <v>0</v>
      </c>
    </row>
    <row r="10563" spans="1:12">
      <c r="A10563" s="1" t="s">
        <v>152</v>
      </c>
      <c r="B10563">
        <v>2020</v>
      </c>
      <c r="C10563" t="str">
        <f>VLOOKUP(co2_data[[#This Row],[country]],Country_Parameter!A:C,3,0)</f>
        <v>Parameter 1</v>
      </c>
      <c r="D10563">
        <v>21713839</v>
      </c>
      <c r="E10563">
        <v>28586567680</v>
      </c>
      <c r="F10563">
        <v>1</v>
      </c>
      <c r="G10563">
        <v>6</v>
      </c>
      <c r="H10563">
        <v>0</v>
      </c>
      <c r="I10563">
        <v>0</v>
      </c>
      <c r="J10563">
        <v>0</v>
      </c>
      <c r="K10563">
        <v>6</v>
      </c>
      <c r="L10563">
        <v>0</v>
      </c>
    </row>
    <row r="10564" spans="1:12">
      <c r="A10564" s="1" t="s">
        <v>152</v>
      </c>
      <c r="B10564">
        <v>2021</v>
      </c>
      <c r="C10564" t="str">
        <f>VLOOKUP(co2_data[[#This Row],[country]],Country_Parameter!A:C,3,0)</f>
        <v>Parameter 1</v>
      </c>
      <c r="D10564">
        <v>22388638</v>
      </c>
      <c r="E10564">
        <v>29459888128</v>
      </c>
      <c r="F10564">
        <v>1</v>
      </c>
      <c r="G10564">
        <v>7</v>
      </c>
      <c r="H10564">
        <v>0</v>
      </c>
      <c r="I10564">
        <v>0</v>
      </c>
      <c r="J10564">
        <v>0</v>
      </c>
      <c r="K10564">
        <v>6</v>
      </c>
      <c r="L10564">
        <v>0</v>
      </c>
    </row>
    <row r="10565" spans="1:12">
      <c r="A10565" s="1" t="s">
        <v>152</v>
      </c>
      <c r="B10565">
        <v>2022</v>
      </c>
      <c r="C10565" t="str">
        <f>VLOOKUP(co2_data[[#This Row],[country]],Country_Parameter!A:C,3,0)</f>
        <v>Parameter 1</v>
      </c>
      <c r="D10565">
        <v>23072639</v>
      </c>
      <c r="E10565">
        <v>30551085056</v>
      </c>
      <c r="F10565">
        <v>1</v>
      </c>
      <c r="G10565">
        <v>7</v>
      </c>
      <c r="H10565">
        <v>0</v>
      </c>
      <c r="I10565">
        <v>0</v>
      </c>
      <c r="J10565">
        <v>0</v>
      </c>
      <c r="K10565">
        <v>6</v>
      </c>
      <c r="L10565">
        <v>0</v>
      </c>
    </row>
    <row r="10566" spans="1:12">
      <c r="A10566" s="1" t="s">
        <v>152</v>
      </c>
      <c r="B10566">
        <v>2023</v>
      </c>
      <c r="C10566" t="str">
        <f>VLOOKUP(co2_data[[#This Row],[country]],Country_Parameter!A:C,3,0)</f>
        <v>Parameter 1</v>
      </c>
      <c r="D10566">
        <v>23769129</v>
      </c>
      <c r="E10566">
        <v>0</v>
      </c>
      <c r="F10566">
        <v>1</v>
      </c>
      <c r="G10566">
        <v>7</v>
      </c>
      <c r="H10566">
        <v>0</v>
      </c>
      <c r="I10566">
        <v>0</v>
      </c>
      <c r="J10566">
        <v>0</v>
      </c>
      <c r="K10566">
        <v>6</v>
      </c>
      <c r="L10566">
        <v>0</v>
      </c>
    </row>
    <row r="10567" spans="1:12">
      <c r="A10567" s="1" t="s">
        <v>153</v>
      </c>
      <c r="B10567">
        <v>1949</v>
      </c>
      <c r="C10567" t="str">
        <f>VLOOKUP(co2_data[[#This Row],[country]],Country_Parameter!A:C,3,0)</f>
        <v>Parameter 1</v>
      </c>
      <c r="D10567">
        <v>288773</v>
      </c>
      <c r="E10567">
        <v>0</v>
      </c>
      <c r="F10567">
        <v>0</v>
      </c>
      <c r="G10567">
        <v>0</v>
      </c>
      <c r="H10567">
        <v>0</v>
      </c>
      <c r="I10567">
        <v>0</v>
      </c>
      <c r="J10567">
        <v>0</v>
      </c>
      <c r="K10567">
        <v>0</v>
      </c>
      <c r="L10567">
        <v>0</v>
      </c>
    </row>
    <row r="10568" spans="1:12">
      <c r="A10568" s="1" t="s">
        <v>153</v>
      </c>
      <c r="B10568">
        <v>1950</v>
      </c>
      <c r="C10568" t="str">
        <f>VLOOKUP(co2_data[[#This Row],[country]],Country_Parameter!A:C,3,0)</f>
        <v>Parameter 1</v>
      </c>
      <c r="D10568">
        <v>294684</v>
      </c>
      <c r="E10568">
        <v>490733536</v>
      </c>
      <c r="F10568">
        <v>0</v>
      </c>
      <c r="G10568">
        <v>0</v>
      </c>
      <c r="H10568">
        <v>0</v>
      </c>
      <c r="I10568">
        <v>0</v>
      </c>
      <c r="J10568">
        <v>0</v>
      </c>
      <c r="K10568">
        <v>0</v>
      </c>
      <c r="L10568">
        <v>0</v>
      </c>
    </row>
    <row r="10569" spans="1:12">
      <c r="A10569" s="1" t="s">
        <v>153</v>
      </c>
      <c r="B10569">
        <v>1951</v>
      </c>
      <c r="C10569" t="str">
        <f>VLOOKUP(co2_data[[#This Row],[country]],Country_Parameter!A:C,3,0)</f>
        <v>Parameter 1</v>
      </c>
      <c r="D10569">
        <v>300462</v>
      </c>
      <c r="E10569">
        <v>513364736</v>
      </c>
      <c r="F10569">
        <v>0</v>
      </c>
      <c r="G10569">
        <v>0</v>
      </c>
      <c r="H10569">
        <v>0</v>
      </c>
      <c r="I10569">
        <v>0</v>
      </c>
      <c r="J10569">
        <v>0</v>
      </c>
      <c r="K10569">
        <v>0</v>
      </c>
      <c r="L10569">
        <v>0</v>
      </c>
    </row>
    <row r="10570" spans="1:12">
      <c r="A10570" s="1" t="s">
        <v>153</v>
      </c>
      <c r="B10570">
        <v>1952</v>
      </c>
      <c r="C10570" t="str">
        <f>VLOOKUP(co2_data[[#This Row],[country]],Country_Parameter!A:C,3,0)</f>
        <v>Parameter 1</v>
      </c>
      <c r="D10570">
        <v>304914</v>
      </c>
      <c r="E10570">
        <v>538568896</v>
      </c>
      <c r="F10570">
        <v>0</v>
      </c>
      <c r="G10570">
        <v>0</v>
      </c>
      <c r="H10570">
        <v>0</v>
      </c>
      <c r="I10570">
        <v>0</v>
      </c>
      <c r="J10570">
        <v>0</v>
      </c>
      <c r="K10570">
        <v>0</v>
      </c>
      <c r="L10570">
        <v>0</v>
      </c>
    </row>
    <row r="10571" spans="1:12">
      <c r="A10571" s="1" t="s">
        <v>153</v>
      </c>
      <c r="B10571">
        <v>1953</v>
      </c>
      <c r="C10571" t="str">
        <f>VLOOKUP(co2_data[[#This Row],[country]],Country_Parameter!A:C,3,0)</f>
        <v>Parameter 1</v>
      </c>
      <c r="D10571">
        <v>309349</v>
      </c>
      <c r="E10571">
        <v>564384192</v>
      </c>
      <c r="F10571">
        <v>0</v>
      </c>
      <c r="G10571">
        <v>0</v>
      </c>
      <c r="H10571">
        <v>0</v>
      </c>
      <c r="I10571">
        <v>0</v>
      </c>
      <c r="J10571">
        <v>0</v>
      </c>
      <c r="K10571">
        <v>0</v>
      </c>
      <c r="L10571">
        <v>0</v>
      </c>
    </row>
    <row r="10572" spans="1:12">
      <c r="A10572" s="1" t="s">
        <v>153</v>
      </c>
      <c r="B10572">
        <v>1954</v>
      </c>
      <c r="C10572" t="str">
        <f>VLOOKUP(co2_data[[#This Row],[country]],Country_Parameter!A:C,3,0)</f>
        <v>Parameter 1</v>
      </c>
      <c r="D10572">
        <v>313753</v>
      </c>
      <c r="E10572">
        <v>589687232</v>
      </c>
      <c r="F10572">
        <v>0</v>
      </c>
      <c r="G10572">
        <v>0</v>
      </c>
      <c r="H10572">
        <v>0</v>
      </c>
      <c r="I10572">
        <v>0</v>
      </c>
      <c r="J10572">
        <v>0</v>
      </c>
      <c r="K10572">
        <v>0</v>
      </c>
      <c r="L10572">
        <v>0</v>
      </c>
    </row>
    <row r="10573" spans="1:12">
      <c r="A10573" s="1" t="s">
        <v>153</v>
      </c>
      <c r="B10573">
        <v>1955</v>
      </c>
      <c r="C10573" t="str">
        <f>VLOOKUP(co2_data[[#This Row],[country]],Country_Parameter!A:C,3,0)</f>
        <v>Parameter 1</v>
      </c>
      <c r="D10573">
        <v>318148</v>
      </c>
      <c r="E10573">
        <v>606732160</v>
      </c>
      <c r="F10573">
        <v>0</v>
      </c>
      <c r="G10573">
        <v>0</v>
      </c>
      <c r="H10573">
        <v>0</v>
      </c>
      <c r="I10573">
        <v>0</v>
      </c>
      <c r="J10573">
        <v>0</v>
      </c>
      <c r="K10573">
        <v>0</v>
      </c>
      <c r="L10573">
        <v>0</v>
      </c>
    </row>
    <row r="10574" spans="1:12">
      <c r="A10574" s="1" t="s">
        <v>153</v>
      </c>
      <c r="B10574">
        <v>1956</v>
      </c>
      <c r="C10574" t="str">
        <f>VLOOKUP(co2_data[[#This Row],[country]],Country_Parameter!A:C,3,0)</f>
        <v>Parameter 1</v>
      </c>
      <c r="D10574">
        <v>322464</v>
      </c>
      <c r="E10574">
        <v>675241920</v>
      </c>
      <c r="F10574">
        <v>0</v>
      </c>
      <c r="G10574">
        <v>0</v>
      </c>
      <c r="H10574">
        <v>0</v>
      </c>
      <c r="I10574">
        <v>0</v>
      </c>
      <c r="J10574">
        <v>0</v>
      </c>
      <c r="K10574">
        <v>0</v>
      </c>
      <c r="L10574">
        <v>0</v>
      </c>
    </row>
    <row r="10575" spans="1:12">
      <c r="A10575" s="1" t="s">
        <v>153</v>
      </c>
      <c r="B10575">
        <v>1957</v>
      </c>
      <c r="C10575" t="str">
        <f>VLOOKUP(co2_data[[#This Row],[country]],Country_Parameter!A:C,3,0)</f>
        <v>Parameter 1</v>
      </c>
      <c r="D10575">
        <v>326704</v>
      </c>
      <c r="E10575">
        <v>683462144</v>
      </c>
      <c r="F10575">
        <v>0</v>
      </c>
      <c r="G10575">
        <v>0</v>
      </c>
      <c r="H10575">
        <v>0</v>
      </c>
      <c r="I10575">
        <v>0</v>
      </c>
      <c r="J10575">
        <v>0</v>
      </c>
      <c r="K10575">
        <v>0</v>
      </c>
      <c r="L10575">
        <v>0</v>
      </c>
    </row>
    <row r="10576" spans="1:12">
      <c r="A10576" s="1" t="s">
        <v>153</v>
      </c>
      <c r="B10576">
        <v>1958</v>
      </c>
      <c r="C10576" t="str">
        <f>VLOOKUP(co2_data[[#This Row],[country]],Country_Parameter!A:C,3,0)</f>
        <v>Parameter 1</v>
      </c>
      <c r="D10576">
        <v>329415</v>
      </c>
      <c r="E10576">
        <v>725974720</v>
      </c>
      <c r="F10576">
        <v>0</v>
      </c>
      <c r="G10576">
        <v>0</v>
      </c>
      <c r="H10576">
        <v>0</v>
      </c>
      <c r="I10576">
        <v>0</v>
      </c>
      <c r="J10576">
        <v>0</v>
      </c>
      <c r="K10576">
        <v>0</v>
      </c>
      <c r="L10576">
        <v>0</v>
      </c>
    </row>
    <row r="10577" spans="1:12">
      <c r="A10577" s="1" t="s">
        <v>153</v>
      </c>
      <c r="B10577">
        <v>1959</v>
      </c>
      <c r="C10577" t="str">
        <f>VLOOKUP(co2_data[[#This Row],[country]],Country_Parameter!A:C,3,0)</f>
        <v>Parameter 1</v>
      </c>
      <c r="D10577">
        <v>330361</v>
      </c>
      <c r="E10577">
        <v>739990080</v>
      </c>
      <c r="F10577">
        <v>0</v>
      </c>
      <c r="G10577">
        <v>0</v>
      </c>
      <c r="H10577">
        <v>0</v>
      </c>
      <c r="I10577">
        <v>0</v>
      </c>
      <c r="J10577">
        <v>0</v>
      </c>
      <c r="K10577">
        <v>0</v>
      </c>
      <c r="L10577">
        <v>0</v>
      </c>
    </row>
    <row r="10578" spans="1:12">
      <c r="A10578" s="1" t="s">
        <v>153</v>
      </c>
      <c r="B10578">
        <v>1960</v>
      </c>
      <c r="C10578" t="str">
        <f>VLOOKUP(co2_data[[#This Row],[country]],Country_Parameter!A:C,3,0)</f>
        <v>Parameter 1</v>
      </c>
      <c r="D10578">
        <v>330829</v>
      </c>
      <c r="E10578">
        <v>782856000</v>
      </c>
      <c r="F10578">
        <v>0</v>
      </c>
      <c r="G10578">
        <v>0</v>
      </c>
      <c r="H10578">
        <v>0</v>
      </c>
      <c r="I10578">
        <v>0</v>
      </c>
      <c r="J10578">
        <v>0</v>
      </c>
      <c r="K10578">
        <v>0</v>
      </c>
      <c r="L10578">
        <v>0</v>
      </c>
    </row>
    <row r="10579" spans="1:12">
      <c r="A10579" s="1" t="s">
        <v>153</v>
      </c>
      <c r="B10579">
        <v>1961</v>
      </c>
      <c r="C10579" t="str">
        <f>VLOOKUP(co2_data[[#This Row],[country]],Country_Parameter!A:C,3,0)</f>
        <v>Parameter 1</v>
      </c>
      <c r="D10579">
        <v>330855</v>
      </c>
      <c r="E10579">
        <v>776424320</v>
      </c>
      <c r="F10579">
        <v>0</v>
      </c>
      <c r="G10579">
        <v>0</v>
      </c>
      <c r="H10579">
        <v>0</v>
      </c>
      <c r="I10579">
        <v>0</v>
      </c>
      <c r="J10579">
        <v>0</v>
      </c>
      <c r="K10579">
        <v>0</v>
      </c>
      <c r="L10579">
        <v>0</v>
      </c>
    </row>
    <row r="10580" spans="1:12">
      <c r="A10580" s="1" t="s">
        <v>153</v>
      </c>
      <c r="B10580">
        <v>1962</v>
      </c>
      <c r="C10580" t="str">
        <f>VLOOKUP(co2_data[[#This Row],[country]],Country_Parameter!A:C,3,0)</f>
        <v>Parameter 1</v>
      </c>
      <c r="D10580">
        <v>330499</v>
      </c>
      <c r="E10580">
        <v>743564864</v>
      </c>
      <c r="F10580">
        <v>0</v>
      </c>
      <c r="G10580">
        <v>0</v>
      </c>
      <c r="H10580">
        <v>0</v>
      </c>
      <c r="I10580">
        <v>0</v>
      </c>
      <c r="J10580">
        <v>0</v>
      </c>
      <c r="K10580">
        <v>0</v>
      </c>
      <c r="L10580">
        <v>0</v>
      </c>
    </row>
    <row r="10581" spans="1:12">
      <c r="A10581" s="1" t="s">
        <v>153</v>
      </c>
      <c r="B10581">
        <v>1963</v>
      </c>
      <c r="C10581" t="str">
        <f>VLOOKUP(co2_data[[#This Row],[country]],Country_Parameter!A:C,3,0)</f>
        <v>Parameter 1</v>
      </c>
      <c r="D10581">
        <v>329814</v>
      </c>
      <c r="E10581">
        <v>742526528</v>
      </c>
      <c r="F10581">
        <v>0</v>
      </c>
      <c r="G10581">
        <v>0</v>
      </c>
      <c r="H10581">
        <v>0</v>
      </c>
      <c r="I10581">
        <v>0</v>
      </c>
      <c r="J10581">
        <v>0</v>
      </c>
      <c r="K10581">
        <v>0</v>
      </c>
      <c r="L10581">
        <v>0</v>
      </c>
    </row>
    <row r="10582" spans="1:12">
      <c r="A10582" s="1" t="s">
        <v>153</v>
      </c>
      <c r="B10582">
        <v>1964</v>
      </c>
      <c r="C10582" t="str">
        <f>VLOOKUP(co2_data[[#This Row],[country]],Country_Parameter!A:C,3,0)</f>
        <v>Parameter 1</v>
      </c>
      <c r="D10582">
        <v>328794</v>
      </c>
      <c r="E10582">
        <v>758173696</v>
      </c>
      <c r="F10582">
        <v>0</v>
      </c>
      <c r="G10582">
        <v>0</v>
      </c>
      <c r="H10582">
        <v>0</v>
      </c>
      <c r="I10582">
        <v>0</v>
      </c>
      <c r="J10582">
        <v>0</v>
      </c>
      <c r="K10582">
        <v>0</v>
      </c>
      <c r="L10582">
        <v>0</v>
      </c>
    </row>
    <row r="10583" spans="1:12">
      <c r="A10583" s="1" t="s">
        <v>153</v>
      </c>
      <c r="B10583">
        <v>1965</v>
      </c>
      <c r="C10583" t="str">
        <f>VLOOKUP(co2_data[[#This Row],[country]],Country_Parameter!A:C,3,0)</f>
        <v>Parameter 1</v>
      </c>
      <c r="D10583">
        <v>327408</v>
      </c>
      <c r="E10583">
        <v>810357376</v>
      </c>
      <c r="F10583">
        <v>0</v>
      </c>
      <c r="G10583">
        <v>0</v>
      </c>
      <c r="H10583">
        <v>0</v>
      </c>
      <c r="I10583">
        <v>0</v>
      </c>
      <c r="J10583">
        <v>0</v>
      </c>
      <c r="K10583">
        <v>0</v>
      </c>
      <c r="L10583">
        <v>0</v>
      </c>
    </row>
    <row r="10584" spans="1:12">
      <c r="A10584" s="1" t="s">
        <v>153</v>
      </c>
      <c r="B10584">
        <v>1966</v>
      </c>
      <c r="C10584" t="str">
        <f>VLOOKUP(co2_data[[#This Row],[country]],Country_Parameter!A:C,3,0)</f>
        <v>Parameter 1</v>
      </c>
      <c r="D10584">
        <v>325676</v>
      </c>
      <c r="E10584">
        <v>897839104</v>
      </c>
      <c r="F10584">
        <v>0</v>
      </c>
      <c r="G10584">
        <v>0</v>
      </c>
      <c r="H10584">
        <v>0</v>
      </c>
      <c r="I10584">
        <v>0</v>
      </c>
      <c r="J10584">
        <v>0</v>
      </c>
      <c r="K10584">
        <v>0</v>
      </c>
      <c r="L10584">
        <v>0</v>
      </c>
    </row>
    <row r="10585" spans="1:12">
      <c r="A10585" s="1" t="s">
        <v>153</v>
      </c>
      <c r="B10585">
        <v>1967</v>
      </c>
      <c r="C10585" t="str">
        <f>VLOOKUP(co2_data[[#This Row],[country]],Country_Parameter!A:C,3,0)</f>
        <v>Parameter 1</v>
      </c>
      <c r="D10585">
        <v>323820</v>
      </c>
      <c r="E10585">
        <v>960179008</v>
      </c>
      <c r="F10585">
        <v>0</v>
      </c>
      <c r="G10585">
        <v>1</v>
      </c>
      <c r="H10585">
        <v>0</v>
      </c>
      <c r="I10585">
        <v>0</v>
      </c>
      <c r="J10585">
        <v>0</v>
      </c>
      <c r="K10585">
        <v>1</v>
      </c>
      <c r="L10585">
        <v>0</v>
      </c>
    </row>
    <row r="10586" spans="1:12">
      <c r="A10586" s="1" t="s">
        <v>153</v>
      </c>
      <c r="B10586">
        <v>1968</v>
      </c>
      <c r="C10586" t="str">
        <f>VLOOKUP(co2_data[[#This Row],[country]],Country_Parameter!A:C,3,0)</f>
        <v>Parameter 1</v>
      </c>
      <c r="D10586">
        <v>323515</v>
      </c>
      <c r="E10586">
        <v>1056411456</v>
      </c>
      <c r="F10586">
        <v>0</v>
      </c>
      <c r="G10586">
        <v>1</v>
      </c>
      <c r="H10586">
        <v>0</v>
      </c>
      <c r="I10586">
        <v>0</v>
      </c>
      <c r="J10586">
        <v>0</v>
      </c>
      <c r="K10586">
        <v>1</v>
      </c>
      <c r="L10586">
        <v>0</v>
      </c>
    </row>
    <row r="10587" spans="1:12">
      <c r="A10587" s="1" t="s">
        <v>153</v>
      </c>
      <c r="B10587">
        <v>1969</v>
      </c>
      <c r="C10587" t="str">
        <f>VLOOKUP(co2_data[[#This Row],[country]],Country_Parameter!A:C,3,0)</f>
        <v>Parameter 1</v>
      </c>
      <c r="D10587">
        <v>324760</v>
      </c>
      <c r="E10587">
        <v>1124134784</v>
      </c>
      <c r="F10587">
        <v>0</v>
      </c>
      <c r="G10587">
        <v>1</v>
      </c>
      <c r="H10587">
        <v>0</v>
      </c>
      <c r="I10587">
        <v>0</v>
      </c>
      <c r="J10587">
        <v>0</v>
      </c>
      <c r="K10587">
        <v>1</v>
      </c>
      <c r="L10587">
        <v>0</v>
      </c>
    </row>
    <row r="10588" spans="1:12">
      <c r="A10588" s="1" t="s">
        <v>153</v>
      </c>
      <c r="B10588">
        <v>1970</v>
      </c>
      <c r="C10588" t="str">
        <f>VLOOKUP(co2_data[[#This Row],[country]],Country_Parameter!A:C,3,0)</f>
        <v>Parameter 1</v>
      </c>
      <c r="D10588">
        <v>326016</v>
      </c>
      <c r="E10588">
        <v>1266137856</v>
      </c>
      <c r="F10588">
        <v>0</v>
      </c>
      <c r="G10588">
        <v>1</v>
      </c>
      <c r="H10588">
        <v>0</v>
      </c>
      <c r="I10588">
        <v>0</v>
      </c>
      <c r="J10588">
        <v>0</v>
      </c>
      <c r="K10588">
        <v>1</v>
      </c>
      <c r="L10588">
        <v>0</v>
      </c>
    </row>
    <row r="10589" spans="1:12">
      <c r="A10589" s="1" t="s">
        <v>153</v>
      </c>
      <c r="B10589">
        <v>1971</v>
      </c>
      <c r="C10589" t="str">
        <f>VLOOKUP(co2_data[[#This Row],[country]],Country_Parameter!A:C,3,0)</f>
        <v>Parameter 1</v>
      </c>
      <c r="D10589">
        <v>327298</v>
      </c>
      <c r="E10589">
        <v>1297640960</v>
      </c>
      <c r="F10589">
        <v>0</v>
      </c>
      <c r="G10589">
        <v>1</v>
      </c>
      <c r="H10589">
        <v>0</v>
      </c>
      <c r="I10589">
        <v>0</v>
      </c>
      <c r="J10589">
        <v>0</v>
      </c>
      <c r="K10589">
        <v>1</v>
      </c>
      <c r="L10589">
        <v>0</v>
      </c>
    </row>
    <row r="10590" spans="1:12">
      <c r="A10590" s="1" t="s">
        <v>153</v>
      </c>
      <c r="B10590">
        <v>1972</v>
      </c>
      <c r="C10590" t="str">
        <f>VLOOKUP(co2_data[[#This Row],[country]],Country_Parameter!A:C,3,0)</f>
        <v>Parameter 1</v>
      </c>
      <c r="D10590">
        <v>328616</v>
      </c>
      <c r="E10590">
        <v>1373229568</v>
      </c>
      <c r="F10590">
        <v>0</v>
      </c>
      <c r="G10590">
        <v>1</v>
      </c>
      <c r="H10590">
        <v>0</v>
      </c>
      <c r="I10590">
        <v>0</v>
      </c>
      <c r="J10590">
        <v>0</v>
      </c>
      <c r="K10590">
        <v>1</v>
      </c>
      <c r="L10590">
        <v>0</v>
      </c>
    </row>
    <row r="10591" spans="1:12">
      <c r="A10591" s="1" t="s">
        <v>153</v>
      </c>
      <c r="B10591">
        <v>1973</v>
      </c>
      <c r="C10591" t="str">
        <f>VLOOKUP(co2_data[[#This Row],[country]],Country_Parameter!A:C,3,0)</f>
        <v>Parameter 1</v>
      </c>
      <c r="D10591">
        <v>330057</v>
      </c>
      <c r="E10591">
        <v>1429604352</v>
      </c>
      <c r="F10591">
        <v>0</v>
      </c>
      <c r="G10591">
        <v>1</v>
      </c>
      <c r="H10591">
        <v>0</v>
      </c>
      <c r="I10591">
        <v>0</v>
      </c>
      <c r="J10591">
        <v>0</v>
      </c>
      <c r="K10591">
        <v>1</v>
      </c>
      <c r="L10591">
        <v>0</v>
      </c>
    </row>
    <row r="10592" spans="1:12">
      <c r="A10592" s="1" t="s">
        <v>153</v>
      </c>
      <c r="B10592">
        <v>1974</v>
      </c>
      <c r="C10592" t="str">
        <f>VLOOKUP(co2_data[[#This Row],[country]],Country_Parameter!A:C,3,0)</f>
        <v>Parameter 1</v>
      </c>
      <c r="D10592">
        <v>331686</v>
      </c>
      <c r="E10592">
        <v>1573297152</v>
      </c>
      <c r="F10592">
        <v>0</v>
      </c>
      <c r="G10592">
        <v>1</v>
      </c>
      <c r="H10592">
        <v>0</v>
      </c>
      <c r="I10592">
        <v>0</v>
      </c>
      <c r="J10592">
        <v>0</v>
      </c>
      <c r="K10592">
        <v>1</v>
      </c>
      <c r="L10592">
        <v>0</v>
      </c>
    </row>
    <row r="10593" spans="1:12">
      <c r="A10593" s="1" t="s">
        <v>153</v>
      </c>
      <c r="B10593">
        <v>1975</v>
      </c>
      <c r="C10593" t="str">
        <f>VLOOKUP(co2_data[[#This Row],[country]],Country_Parameter!A:C,3,0)</f>
        <v>Parameter 1</v>
      </c>
      <c r="D10593">
        <v>333458</v>
      </c>
      <c r="E10593">
        <v>1881157376</v>
      </c>
      <c r="F10593">
        <v>0</v>
      </c>
      <c r="G10593">
        <v>1</v>
      </c>
      <c r="H10593">
        <v>0</v>
      </c>
      <c r="I10593">
        <v>0</v>
      </c>
      <c r="J10593">
        <v>0</v>
      </c>
      <c r="K10593">
        <v>1</v>
      </c>
      <c r="L10593">
        <v>0</v>
      </c>
    </row>
    <row r="10594" spans="1:12">
      <c r="A10594" s="1" t="s">
        <v>153</v>
      </c>
      <c r="B10594">
        <v>1976</v>
      </c>
      <c r="C10594" t="str">
        <f>VLOOKUP(co2_data[[#This Row],[country]],Country_Parameter!A:C,3,0)</f>
        <v>Parameter 1</v>
      </c>
      <c r="D10594">
        <v>335291</v>
      </c>
      <c r="E10594">
        <v>2201402112</v>
      </c>
      <c r="F10594">
        <v>0</v>
      </c>
      <c r="G10594">
        <v>1</v>
      </c>
      <c r="H10594">
        <v>0</v>
      </c>
      <c r="I10594">
        <v>0</v>
      </c>
      <c r="J10594">
        <v>0</v>
      </c>
      <c r="K10594">
        <v>1</v>
      </c>
      <c r="L10594">
        <v>0</v>
      </c>
    </row>
    <row r="10595" spans="1:12">
      <c r="A10595" s="1" t="s">
        <v>153</v>
      </c>
      <c r="B10595">
        <v>1977</v>
      </c>
      <c r="C10595" t="str">
        <f>VLOOKUP(co2_data[[#This Row],[country]],Country_Parameter!A:C,3,0)</f>
        <v>Parameter 1</v>
      </c>
      <c r="D10595">
        <v>337169</v>
      </c>
      <c r="E10595">
        <v>2469906944</v>
      </c>
      <c r="F10595">
        <v>0</v>
      </c>
      <c r="G10595">
        <v>1</v>
      </c>
      <c r="H10595">
        <v>0</v>
      </c>
      <c r="I10595">
        <v>0</v>
      </c>
      <c r="J10595">
        <v>0</v>
      </c>
      <c r="K10595">
        <v>1</v>
      </c>
      <c r="L10595">
        <v>0</v>
      </c>
    </row>
    <row r="10596" spans="1:12">
      <c r="A10596" s="1" t="s">
        <v>153</v>
      </c>
      <c r="B10596">
        <v>1978</v>
      </c>
      <c r="C10596" t="str">
        <f>VLOOKUP(co2_data[[#This Row],[country]],Country_Parameter!A:C,3,0)</f>
        <v>Parameter 1</v>
      </c>
      <c r="D10596">
        <v>339069</v>
      </c>
      <c r="E10596">
        <v>2745470976</v>
      </c>
      <c r="F10596">
        <v>0</v>
      </c>
      <c r="G10596">
        <v>1</v>
      </c>
      <c r="H10596">
        <v>0</v>
      </c>
      <c r="I10596">
        <v>0</v>
      </c>
      <c r="J10596">
        <v>0</v>
      </c>
      <c r="K10596">
        <v>1</v>
      </c>
      <c r="L10596">
        <v>0</v>
      </c>
    </row>
    <row r="10597" spans="1:12">
      <c r="A10597" s="1" t="s">
        <v>153</v>
      </c>
      <c r="B10597">
        <v>1979</v>
      </c>
      <c r="C10597" t="str">
        <f>VLOOKUP(co2_data[[#This Row],[country]],Country_Parameter!A:C,3,0)</f>
        <v>Parameter 1</v>
      </c>
      <c r="D10597">
        <v>340974</v>
      </c>
      <c r="E10597">
        <v>3033430528</v>
      </c>
      <c r="F10597">
        <v>0</v>
      </c>
      <c r="G10597">
        <v>1</v>
      </c>
      <c r="H10597">
        <v>0</v>
      </c>
      <c r="I10597">
        <v>0</v>
      </c>
      <c r="J10597">
        <v>0</v>
      </c>
      <c r="K10597">
        <v>1</v>
      </c>
      <c r="L10597">
        <v>0</v>
      </c>
    </row>
    <row r="10598" spans="1:12">
      <c r="A10598" s="1" t="s">
        <v>153</v>
      </c>
      <c r="B10598">
        <v>1980</v>
      </c>
      <c r="C10598" t="str">
        <f>VLOOKUP(co2_data[[#This Row],[country]],Country_Parameter!A:C,3,0)</f>
        <v>Parameter 1</v>
      </c>
      <c r="D10598">
        <v>342882</v>
      </c>
      <c r="E10598">
        <v>3246888960</v>
      </c>
      <c r="F10598">
        <v>0</v>
      </c>
      <c r="G10598">
        <v>1</v>
      </c>
      <c r="H10598">
        <v>0</v>
      </c>
      <c r="I10598">
        <v>0</v>
      </c>
      <c r="J10598">
        <v>0</v>
      </c>
      <c r="K10598">
        <v>1</v>
      </c>
      <c r="L10598">
        <v>0</v>
      </c>
    </row>
    <row r="10599" spans="1:12">
      <c r="A10599" s="1" t="s">
        <v>153</v>
      </c>
      <c r="B10599">
        <v>1981</v>
      </c>
      <c r="C10599" t="str">
        <f>VLOOKUP(co2_data[[#This Row],[country]],Country_Parameter!A:C,3,0)</f>
        <v>Parameter 1</v>
      </c>
      <c r="D10599">
        <v>344756</v>
      </c>
      <c r="E10599">
        <v>3354326016</v>
      </c>
      <c r="F10599">
        <v>0</v>
      </c>
      <c r="G10599">
        <v>1</v>
      </c>
      <c r="H10599">
        <v>0</v>
      </c>
      <c r="I10599">
        <v>0</v>
      </c>
      <c r="J10599">
        <v>0</v>
      </c>
      <c r="K10599">
        <v>1</v>
      </c>
      <c r="L10599">
        <v>0</v>
      </c>
    </row>
    <row r="10600" spans="1:12">
      <c r="A10600" s="1" t="s">
        <v>153</v>
      </c>
      <c r="B10600">
        <v>1982</v>
      </c>
      <c r="C10600" t="str">
        <f>VLOOKUP(co2_data[[#This Row],[country]],Country_Parameter!A:C,3,0)</f>
        <v>Parameter 1</v>
      </c>
      <c r="D10600">
        <v>346654</v>
      </c>
      <c r="E10600">
        <v>3431474688</v>
      </c>
      <c r="F10600">
        <v>0</v>
      </c>
      <c r="G10600">
        <v>1</v>
      </c>
      <c r="H10600">
        <v>0</v>
      </c>
      <c r="I10600">
        <v>0</v>
      </c>
      <c r="J10600">
        <v>0</v>
      </c>
      <c r="K10600">
        <v>1</v>
      </c>
      <c r="L10600">
        <v>0</v>
      </c>
    </row>
    <row r="10601" spans="1:12">
      <c r="A10601" s="1" t="s">
        <v>153</v>
      </c>
      <c r="B10601">
        <v>1983</v>
      </c>
      <c r="C10601" t="str">
        <f>VLOOKUP(co2_data[[#This Row],[country]],Country_Parameter!A:C,3,0)</f>
        <v>Parameter 1</v>
      </c>
      <c r="D10601">
        <v>348597</v>
      </c>
      <c r="E10601">
        <v>3410439936</v>
      </c>
      <c r="F10601">
        <v>0</v>
      </c>
      <c r="G10601">
        <v>1</v>
      </c>
      <c r="H10601">
        <v>0</v>
      </c>
      <c r="I10601">
        <v>0</v>
      </c>
      <c r="J10601">
        <v>0</v>
      </c>
      <c r="K10601">
        <v>1</v>
      </c>
      <c r="L10601">
        <v>0</v>
      </c>
    </row>
    <row r="10602" spans="1:12">
      <c r="A10602" s="1" t="s">
        <v>153</v>
      </c>
      <c r="B10602">
        <v>1984</v>
      </c>
      <c r="C10602" t="str">
        <f>VLOOKUP(co2_data[[#This Row],[country]],Country_Parameter!A:C,3,0)</f>
        <v>Parameter 1</v>
      </c>
      <c r="D10602">
        <v>350555</v>
      </c>
      <c r="E10602">
        <v>3442460160</v>
      </c>
      <c r="F10602">
        <v>0</v>
      </c>
      <c r="G10602">
        <v>1</v>
      </c>
      <c r="H10602">
        <v>0</v>
      </c>
      <c r="I10602">
        <v>0</v>
      </c>
      <c r="J10602">
        <v>0</v>
      </c>
      <c r="K10602">
        <v>1</v>
      </c>
      <c r="L10602">
        <v>0</v>
      </c>
    </row>
    <row r="10603" spans="1:12">
      <c r="A10603" s="1" t="s">
        <v>153</v>
      </c>
      <c r="B10603">
        <v>1985</v>
      </c>
      <c r="C10603" t="str">
        <f>VLOOKUP(co2_data[[#This Row],[country]],Country_Parameter!A:C,3,0)</f>
        <v>Parameter 1</v>
      </c>
      <c r="D10603">
        <v>352567</v>
      </c>
      <c r="E10603">
        <v>3531468800</v>
      </c>
      <c r="F10603">
        <v>0</v>
      </c>
      <c r="G10603">
        <v>1</v>
      </c>
      <c r="H10603">
        <v>0</v>
      </c>
      <c r="I10603">
        <v>0</v>
      </c>
      <c r="J10603">
        <v>0</v>
      </c>
      <c r="K10603">
        <v>1</v>
      </c>
      <c r="L10603">
        <v>0</v>
      </c>
    </row>
    <row r="10604" spans="1:12">
      <c r="A10604" s="1" t="s">
        <v>153</v>
      </c>
      <c r="B10604">
        <v>1986</v>
      </c>
      <c r="C10604" t="str">
        <f>VLOOKUP(co2_data[[#This Row],[country]],Country_Parameter!A:C,3,0)</f>
        <v>Parameter 1</v>
      </c>
      <c r="D10604">
        <v>355082</v>
      </c>
      <c r="E10604">
        <v>3668678912</v>
      </c>
      <c r="F10604">
        <v>0</v>
      </c>
      <c r="G10604">
        <v>1</v>
      </c>
      <c r="H10604">
        <v>0</v>
      </c>
      <c r="I10604">
        <v>0</v>
      </c>
      <c r="J10604">
        <v>0</v>
      </c>
      <c r="K10604">
        <v>1</v>
      </c>
      <c r="L10604">
        <v>0</v>
      </c>
    </row>
    <row r="10605" spans="1:12">
      <c r="A10605" s="1" t="s">
        <v>153</v>
      </c>
      <c r="B10605">
        <v>1987</v>
      </c>
      <c r="C10605" t="str">
        <f>VLOOKUP(co2_data[[#This Row],[country]],Country_Parameter!A:C,3,0)</f>
        <v>Parameter 1</v>
      </c>
      <c r="D10605">
        <v>358089</v>
      </c>
      <c r="E10605">
        <v>3819621376</v>
      </c>
      <c r="F10605">
        <v>0</v>
      </c>
      <c r="G10605">
        <v>2</v>
      </c>
      <c r="H10605">
        <v>0</v>
      </c>
      <c r="I10605">
        <v>0</v>
      </c>
      <c r="J10605">
        <v>0</v>
      </c>
      <c r="K10605">
        <v>1</v>
      </c>
      <c r="L10605">
        <v>0</v>
      </c>
    </row>
    <row r="10606" spans="1:12">
      <c r="A10606" s="1" t="s">
        <v>153</v>
      </c>
      <c r="B10606">
        <v>1988</v>
      </c>
      <c r="C10606" t="str">
        <f>VLOOKUP(co2_data[[#This Row],[country]],Country_Parameter!A:C,3,0)</f>
        <v>Parameter 1</v>
      </c>
      <c r="D10606">
        <v>361226</v>
      </c>
      <c r="E10606">
        <v>4140703488</v>
      </c>
      <c r="F10606">
        <v>0</v>
      </c>
      <c r="G10606">
        <v>2</v>
      </c>
      <c r="H10606">
        <v>1</v>
      </c>
      <c r="I10606">
        <v>0</v>
      </c>
      <c r="J10606">
        <v>0</v>
      </c>
      <c r="K10606">
        <v>1</v>
      </c>
      <c r="L10606">
        <v>0</v>
      </c>
    </row>
    <row r="10607" spans="1:12">
      <c r="A10607" s="1" t="s">
        <v>153</v>
      </c>
      <c r="B10607">
        <v>1989</v>
      </c>
      <c r="C10607" t="str">
        <f>VLOOKUP(co2_data[[#This Row],[country]],Country_Parameter!A:C,3,0)</f>
        <v>Parameter 1</v>
      </c>
      <c r="D10607">
        <v>364530</v>
      </c>
      <c r="E10607">
        <v>4479557120</v>
      </c>
      <c r="F10607">
        <v>0</v>
      </c>
      <c r="G10607">
        <v>2</v>
      </c>
      <c r="H10607">
        <v>1</v>
      </c>
      <c r="I10607">
        <v>0</v>
      </c>
      <c r="J10607">
        <v>0</v>
      </c>
      <c r="K10607">
        <v>1</v>
      </c>
      <c r="L10607">
        <v>0</v>
      </c>
    </row>
    <row r="10608" spans="1:12">
      <c r="A10608" s="1" t="s">
        <v>153</v>
      </c>
      <c r="B10608">
        <v>1990</v>
      </c>
      <c r="C10608" t="str">
        <f>VLOOKUP(co2_data[[#This Row],[country]],Country_Parameter!A:C,3,0)</f>
        <v>Parameter 1</v>
      </c>
      <c r="D10608">
        <v>367913</v>
      </c>
      <c r="E10608">
        <v>4761399808</v>
      </c>
      <c r="F10608">
        <v>0</v>
      </c>
      <c r="G10608">
        <v>2</v>
      </c>
      <c r="H10608">
        <v>1</v>
      </c>
      <c r="I10608">
        <v>0</v>
      </c>
      <c r="J10608">
        <v>0</v>
      </c>
      <c r="K10608">
        <v>2</v>
      </c>
      <c r="L10608">
        <v>0</v>
      </c>
    </row>
    <row r="10609" spans="1:12">
      <c r="A10609" s="1" t="s">
        <v>153</v>
      </c>
      <c r="B10609">
        <v>1991</v>
      </c>
      <c r="C10609" t="str">
        <f>VLOOKUP(co2_data[[#This Row],[country]],Country_Parameter!A:C,3,0)</f>
        <v>Parameter 1</v>
      </c>
      <c r="D10609">
        <v>371335</v>
      </c>
      <c r="E10609">
        <v>5017927680</v>
      </c>
      <c r="F10609">
        <v>0</v>
      </c>
      <c r="G10609">
        <v>2</v>
      </c>
      <c r="H10609">
        <v>1</v>
      </c>
      <c r="I10609">
        <v>0</v>
      </c>
      <c r="J10609">
        <v>0</v>
      </c>
      <c r="K10609">
        <v>2</v>
      </c>
      <c r="L10609">
        <v>0</v>
      </c>
    </row>
    <row r="10610" spans="1:12">
      <c r="A10610" s="1" t="s">
        <v>153</v>
      </c>
      <c r="B10610">
        <v>1992</v>
      </c>
      <c r="C10610" t="str">
        <f>VLOOKUP(co2_data[[#This Row],[country]],Country_Parameter!A:C,3,0)</f>
        <v>Parameter 1</v>
      </c>
      <c r="D10610">
        <v>374806</v>
      </c>
      <c r="E10610">
        <v>5251067392</v>
      </c>
      <c r="F10610">
        <v>0</v>
      </c>
      <c r="G10610">
        <v>2</v>
      </c>
      <c r="H10610">
        <v>0</v>
      </c>
      <c r="I10610">
        <v>0</v>
      </c>
      <c r="J10610">
        <v>0</v>
      </c>
      <c r="K10610">
        <v>2</v>
      </c>
      <c r="L10610">
        <v>0</v>
      </c>
    </row>
    <row r="10611" spans="1:12">
      <c r="A10611" s="1" t="s">
        <v>153</v>
      </c>
      <c r="B10611">
        <v>1993</v>
      </c>
      <c r="C10611" t="str">
        <f>VLOOKUP(co2_data[[#This Row],[country]],Country_Parameter!A:C,3,0)</f>
        <v>Parameter 1</v>
      </c>
      <c r="D10611">
        <v>378221</v>
      </c>
      <c r="E10611">
        <v>5496706048</v>
      </c>
      <c r="F10611">
        <v>0</v>
      </c>
      <c r="G10611">
        <v>3</v>
      </c>
      <c r="H10611">
        <v>1</v>
      </c>
      <c r="I10611">
        <v>0</v>
      </c>
      <c r="J10611">
        <v>0</v>
      </c>
      <c r="K10611">
        <v>2</v>
      </c>
      <c r="L10611">
        <v>0</v>
      </c>
    </row>
    <row r="10612" spans="1:12">
      <c r="A10612" s="1" t="s">
        <v>153</v>
      </c>
      <c r="B10612">
        <v>1994</v>
      </c>
      <c r="C10612" t="str">
        <f>VLOOKUP(co2_data[[#This Row],[country]],Country_Parameter!A:C,3,0)</f>
        <v>Parameter 1</v>
      </c>
      <c r="D10612">
        <v>381467</v>
      </c>
      <c r="E10612">
        <v>5813472768</v>
      </c>
      <c r="F10612">
        <v>0</v>
      </c>
      <c r="G10612">
        <v>3</v>
      </c>
      <c r="H10612">
        <v>0</v>
      </c>
      <c r="I10612">
        <v>0</v>
      </c>
      <c r="J10612">
        <v>0</v>
      </c>
      <c r="K10612">
        <v>2</v>
      </c>
      <c r="L10612">
        <v>0</v>
      </c>
    </row>
    <row r="10613" spans="1:12">
      <c r="A10613" s="1" t="s">
        <v>153</v>
      </c>
      <c r="B10613">
        <v>1995</v>
      </c>
      <c r="C10613" t="str">
        <f>VLOOKUP(co2_data[[#This Row],[country]],Country_Parameter!A:C,3,0)</f>
        <v>Parameter 1</v>
      </c>
      <c r="D10613">
        <v>384559</v>
      </c>
      <c r="E10613">
        <v>6198303744</v>
      </c>
      <c r="F10613">
        <v>0</v>
      </c>
      <c r="G10613">
        <v>2</v>
      </c>
      <c r="H10613">
        <v>0</v>
      </c>
      <c r="I10613">
        <v>0</v>
      </c>
      <c r="J10613">
        <v>0</v>
      </c>
      <c r="K10613">
        <v>2</v>
      </c>
      <c r="L10613">
        <v>0</v>
      </c>
    </row>
    <row r="10614" spans="1:12">
      <c r="A10614" s="1" t="s">
        <v>153</v>
      </c>
      <c r="B10614">
        <v>1996</v>
      </c>
      <c r="C10614" t="str">
        <f>VLOOKUP(co2_data[[#This Row],[country]],Country_Parameter!A:C,3,0)</f>
        <v>Parameter 1</v>
      </c>
      <c r="D10614">
        <v>387627</v>
      </c>
      <c r="E10614">
        <v>6430283264</v>
      </c>
      <c r="F10614">
        <v>0</v>
      </c>
      <c r="G10614">
        <v>3</v>
      </c>
      <c r="H10614">
        <v>0</v>
      </c>
      <c r="I10614">
        <v>0</v>
      </c>
      <c r="J10614">
        <v>0</v>
      </c>
      <c r="K10614">
        <v>3</v>
      </c>
      <c r="L10614">
        <v>0</v>
      </c>
    </row>
    <row r="10615" spans="1:12">
      <c r="A10615" s="1" t="s">
        <v>153</v>
      </c>
      <c r="B10615">
        <v>1997</v>
      </c>
      <c r="C10615" t="str">
        <f>VLOOKUP(co2_data[[#This Row],[country]],Country_Parameter!A:C,3,0)</f>
        <v>Parameter 1</v>
      </c>
      <c r="D10615">
        <v>390687</v>
      </c>
      <c r="E10615">
        <v>6769141760</v>
      </c>
      <c r="F10615">
        <v>0</v>
      </c>
      <c r="G10615">
        <v>3</v>
      </c>
      <c r="H10615">
        <v>0</v>
      </c>
      <c r="I10615">
        <v>0</v>
      </c>
      <c r="J10615">
        <v>0</v>
      </c>
      <c r="K10615">
        <v>3</v>
      </c>
      <c r="L10615">
        <v>0</v>
      </c>
    </row>
    <row r="10616" spans="1:12">
      <c r="A10616" s="1" t="s">
        <v>153</v>
      </c>
      <c r="B10616">
        <v>1998</v>
      </c>
      <c r="C10616" t="str">
        <f>VLOOKUP(co2_data[[#This Row],[country]],Country_Parameter!A:C,3,0)</f>
        <v>Parameter 1</v>
      </c>
      <c r="D10616">
        <v>393782</v>
      </c>
      <c r="E10616">
        <v>7118691328</v>
      </c>
      <c r="F10616">
        <v>0</v>
      </c>
      <c r="G10616">
        <v>3</v>
      </c>
      <c r="H10616">
        <v>0</v>
      </c>
      <c r="I10616">
        <v>0</v>
      </c>
      <c r="J10616">
        <v>0</v>
      </c>
      <c r="K10616">
        <v>3</v>
      </c>
      <c r="L10616">
        <v>0</v>
      </c>
    </row>
    <row r="10617" spans="1:12">
      <c r="A10617" s="1" t="s">
        <v>153</v>
      </c>
      <c r="B10617">
        <v>1999</v>
      </c>
      <c r="C10617" t="str">
        <f>VLOOKUP(co2_data[[#This Row],[country]],Country_Parameter!A:C,3,0)</f>
        <v>Parameter 1</v>
      </c>
      <c r="D10617">
        <v>396896</v>
      </c>
      <c r="E10617">
        <v>7456060416</v>
      </c>
      <c r="F10617">
        <v>0</v>
      </c>
      <c r="G10617">
        <v>3</v>
      </c>
      <c r="H10617">
        <v>0</v>
      </c>
      <c r="I10617">
        <v>0</v>
      </c>
      <c r="J10617">
        <v>0</v>
      </c>
      <c r="K10617">
        <v>3</v>
      </c>
      <c r="L10617">
        <v>0</v>
      </c>
    </row>
    <row r="10618" spans="1:12">
      <c r="A10618" s="1" t="s">
        <v>153</v>
      </c>
      <c r="B10618">
        <v>2000</v>
      </c>
      <c r="C10618" t="str">
        <f>VLOOKUP(co2_data[[#This Row],[country]],Country_Parameter!A:C,3,0)</f>
        <v>Parameter 1</v>
      </c>
      <c r="D10618">
        <v>399905</v>
      </c>
      <c r="E10618">
        <v>7963752448</v>
      </c>
      <c r="F10618">
        <v>0</v>
      </c>
      <c r="G10618">
        <v>2</v>
      </c>
      <c r="H10618">
        <v>0</v>
      </c>
      <c r="I10618">
        <v>0</v>
      </c>
      <c r="J10618">
        <v>0</v>
      </c>
      <c r="K10618">
        <v>2</v>
      </c>
      <c r="L10618">
        <v>0</v>
      </c>
    </row>
    <row r="10619" spans="1:12">
      <c r="A10619" s="1" t="s">
        <v>153</v>
      </c>
      <c r="B10619">
        <v>2001</v>
      </c>
      <c r="C10619" t="str">
        <f>VLOOKUP(co2_data[[#This Row],[country]],Country_Parameter!A:C,3,0)</f>
        <v>Parameter 1</v>
      </c>
      <c r="D10619">
        <v>402788</v>
      </c>
      <c r="E10619">
        <v>8019471360</v>
      </c>
      <c r="F10619">
        <v>0</v>
      </c>
      <c r="G10619">
        <v>3</v>
      </c>
      <c r="H10619">
        <v>0</v>
      </c>
      <c r="I10619">
        <v>0</v>
      </c>
      <c r="J10619">
        <v>0</v>
      </c>
      <c r="K10619">
        <v>3</v>
      </c>
      <c r="L10619">
        <v>0</v>
      </c>
    </row>
    <row r="10620" spans="1:12">
      <c r="A10620" s="1" t="s">
        <v>153</v>
      </c>
      <c r="B10620">
        <v>2002</v>
      </c>
      <c r="C10620" t="str">
        <f>VLOOKUP(co2_data[[#This Row],[country]],Country_Parameter!A:C,3,0)</f>
        <v>Parameter 1</v>
      </c>
      <c r="D10620">
        <v>405572</v>
      </c>
      <c r="E10620">
        <v>8259627008</v>
      </c>
      <c r="F10620">
        <v>0</v>
      </c>
      <c r="G10620">
        <v>3</v>
      </c>
      <c r="H10620">
        <v>0</v>
      </c>
      <c r="I10620">
        <v>0</v>
      </c>
      <c r="J10620">
        <v>0</v>
      </c>
      <c r="K10620">
        <v>3</v>
      </c>
      <c r="L10620">
        <v>0</v>
      </c>
    </row>
    <row r="10621" spans="1:12">
      <c r="A10621" s="1" t="s">
        <v>153</v>
      </c>
      <c r="B10621">
        <v>2003</v>
      </c>
      <c r="C10621" t="str">
        <f>VLOOKUP(co2_data[[#This Row],[country]],Country_Parameter!A:C,3,0)</f>
        <v>Parameter 1</v>
      </c>
      <c r="D10621">
        <v>408236</v>
      </c>
      <c r="E10621">
        <v>8473515008</v>
      </c>
      <c r="F10621">
        <v>0</v>
      </c>
      <c r="G10621">
        <v>3</v>
      </c>
      <c r="H10621">
        <v>0</v>
      </c>
      <c r="I10621">
        <v>0</v>
      </c>
      <c r="J10621">
        <v>0</v>
      </c>
      <c r="K10621">
        <v>3</v>
      </c>
      <c r="L10621">
        <v>0</v>
      </c>
    </row>
    <row r="10622" spans="1:12">
      <c r="A10622" s="1" t="s">
        <v>153</v>
      </c>
      <c r="B10622">
        <v>2004</v>
      </c>
      <c r="C10622" t="str">
        <f>VLOOKUP(co2_data[[#This Row],[country]],Country_Parameter!A:C,3,0)</f>
        <v>Parameter 1</v>
      </c>
      <c r="D10622">
        <v>410800</v>
      </c>
      <c r="E10622">
        <v>8512522752</v>
      </c>
      <c r="F10622">
        <v>0</v>
      </c>
      <c r="G10622">
        <v>3</v>
      </c>
      <c r="H10622">
        <v>0</v>
      </c>
      <c r="I10622">
        <v>0</v>
      </c>
      <c r="J10622">
        <v>0</v>
      </c>
      <c r="K10622">
        <v>3</v>
      </c>
      <c r="L10622">
        <v>0</v>
      </c>
    </row>
    <row r="10623" spans="1:12">
      <c r="A10623" s="1" t="s">
        <v>153</v>
      </c>
      <c r="B10623">
        <v>2005</v>
      </c>
      <c r="C10623" t="str">
        <f>VLOOKUP(co2_data[[#This Row],[country]],Country_Parameter!A:C,3,0)</f>
        <v>Parameter 1</v>
      </c>
      <c r="D10623">
        <v>413323</v>
      </c>
      <c r="E10623">
        <v>8839848960</v>
      </c>
      <c r="F10623">
        <v>0</v>
      </c>
      <c r="G10623">
        <v>3</v>
      </c>
      <c r="H10623">
        <v>0</v>
      </c>
      <c r="I10623">
        <v>0</v>
      </c>
      <c r="J10623">
        <v>0</v>
      </c>
      <c r="K10623">
        <v>3</v>
      </c>
      <c r="L10623">
        <v>0</v>
      </c>
    </row>
    <row r="10624" spans="1:12">
      <c r="A10624" s="1" t="s">
        <v>153</v>
      </c>
      <c r="B10624">
        <v>2006</v>
      </c>
      <c r="C10624" t="str">
        <f>VLOOKUP(co2_data[[#This Row],[country]],Country_Parameter!A:C,3,0)</f>
        <v>Parameter 1</v>
      </c>
      <c r="D10624">
        <v>415463</v>
      </c>
      <c r="E10624">
        <v>9004655616</v>
      </c>
      <c r="F10624">
        <v>0</v>
      </c>
      <c r="G10624">
        <v>3</v>
      </c>
      <c r="H10624">
        <v>0</v>
      </c>
      <c r="I10624">
        <v>0</v>
      </c>
      <c r="J10624">
        <v>0</v>
      </c>
      <c r="K10624">
        <v>3</v>
      </c>
      <c r="L10624">
        <v>0</v>
      </c>
    </row>
    <row r="10625" spans="1:12">
      <c r="A10625" s="1" t="s">
        <v>153</v>
      </c>
      <c r="B10625">
        <v>2007</v>
      </c>
      <c r="C10625" t="str">
        <f>VLOOKUP(co2_data[[#This Row],[country]],Country_Parameter!A:C,3,0)</f>
        <v>Parameter 1</v>
      </c>
      <c r="D10625">
        <v>417201</v>
      </c>
      <c r="E10625">
        <v>9368888320</v>
      </c>
      <c r="F10625">
        <v>0</v>
      </c>
      <c r="G10625">
        <v>3</v>
      </c>
      <c r="H10625">
        <v>0</v>
      </c>
      <c r="I10625">
        <v>0</v>
      </c>
      <c r="J10625">
        <v>0</v>
      </c>
      <c r="K10625">
        <v>3</v>
      </c>
      <c r="L10625">
        <v>0</v>
      </c>
    </row>
    <row r="10626" spans="1:12">
      <c r="A10626" s="1" t="s">
        <v>153</v>
      </c>
      <c r="B10626">
        <v>2008</v>
      </c>
      <c r="C10626" t="str">
        <f>VLOOKUP(co2_data[[#This Row],[country]],Country_Parameter!A:C,3,0)</f>
        <v>Parameter 1</v>
      </c>
      <c r="D10626">
        <v>418969</v>
      </c>
      <c r="E10626">
        <v>9685986304</v>
      </c>
      <c r="F10626">
        <v>0</v>
      </c>
      <c r="G10626">
        <v>3</v>
      </c>
      <c r="H10626">
        <v>0</v>
      </c>
      <c r="I10626">
        <v>0</v>
      </c>
      <c r="J10626">
        <v>0</v>
      </c>
      <c r="K10626">
        <v>3</v>
      </c>
      <c r="L10626">
        <v>0</v>
      </c>
    </row>
    <row r="10627" spans="1:12">
      <c r="A10627" s="1" t="s">
        <v>153</v>
      </c>
      <c r="B10627">
        <v>2009</v>
      </c>
      <c r="C10627" t="str">
        <f>VLOOKUP(co2_data[[#This Row],[country]],Country_Parameter!A:C,3,0)</f>
        <v>Parameter 1</v>
      </c>
      <c r="D10627">
        <v>420800</v>
      </c>
      <c r="E10627">
        <v>9450778624</v>
      </c>
      <c r="F10627">
        <v>0</v>
      </c>
      <c r="G10627">
        <v>3</v>
      </c>
      <c r="H10627">
        <v>0</v>
      </c>
      <c r="I10627">
        <v>0</v>
      </c>
      <c r="J10627">
        <v>0</v>
      </c>
      <c r="K10627">
        <v>3</v>
      </c>
      <c r="L10627">
        <v>0</v>
      </c>
    </row>
    <row r="10628" spans="1:12">
      <c r="A10628" s="1" t="s">
        <v>153</v>
      </c>
      <c r="B10628">
        <v>2010</v>
      </c>
      <c r="C10628" t="str">
        <f>VLOOKUP(co2_data[[#This Row],[country]],Country_Parameter!A:C,3,0)</f>
        <v>Parameter 1</v>
      </c>
      <c r="D10628">
        <v>422652</v>
      </c>
      <c r="E10628">
        <v>9788869632</v>
      </c>
      <c r="F10628">
        <v>0</v>
      </c>
      <c r="G10628">
        <v>3</v>
      </c>
      <c r="H10628">
        <v>0</v>
      </c>
      <c r="I10628">
        <v>0</v>
      </c>
      <c r="J10628">
        <v>0</v>
      </c>
      <c r="K10628">
        <v>3</v>
      </c>
      <c r="L10628">
        <v>0</v>
      </c>
    </row>
    <row r="10629" spans="1:12">
      <c r="A10629" s="1" t="s">
        <v>153</v>
      </c>
      <c r="B10629">
        <v>2011</v>
      </c>
      <c r="C10629" t="str">
        <f>VLOOKUP(co2_data[[#This Row],[country]],Country_Parameter!A:C,3,0)</f>
        <v>Parameter 1</v>
      </c>
      <c r="D10629">
        <v>424634</v>
      </c>
      <c r="E10629">
        <v>9930574848</v>
      </c>
      <c r="F10629">
        <v>0</v>
      </c>
      <c r="G10629">
        <v>3</v>
      </c>
      <c r="H10629">
        <v>0</v>
      </c>
      <c r="I10629">
        <v>0</v>
      </c>
      <c r="J10629">
        <v>0</v>
      </c>
      <c r="K10629">
        <v>3</v>
      </c>
      <c r="L10629">
        <v>0</v>
      </c>
    </row>
    <row r="10630" spans="1:12">
      <c r="A10630" s="1" t="s">
        <v>153</v>
      </c>
      <c r="B10630">
        <v>2012</v>
      </c>
      <c r="C10630" t="str">
        <f>VLOOKUP(co2_data[[#This Row],[country]],Country_Parameter!A:C,3,0)</f>
        <v>Parameter 1</v>
      </c>
      <c r="D10630">
        <v>426616</v>
      </c>
      <c r="E10630">
        <v>10339580928</v>
      </c>
      <c r="F10630">
        <v>0</v>
      </c>
      <c r="G10630">
        <v>3</v>
      </c>
      <c r="H10630">
        <v>0</v>
      </c>
      <c r="I10630">
        <v>0</v>
      </c>
      <c r="J10630">
        <v>0</v>
      </c>
      <c r="K10630">
        <v>3</v>
      </c>
      <c r="L10630">
        <v>0</v>
      </c>
    </row>
    <row r="10631" spans="1:12">
      <c r="A10631" s="1" t="s">
        <v>153</v>
      </c>
      <c r="B10631">
        <v>2013</v>
      </c>
      <c r="C10631" t="str">
        <f>VLOOKUP(co2_data[[#This Row],[country]],Country_Parameter!A:C,3,0)</f>
        <v>Parameter 1</v>
      </c>
      <c r="D10631">
        <v>428457</v>
      </c>
      <c r="E10631">
        <v>10905470976</v>
      </c>
      <c r="F10631">
        <v>0</v>
      </c>
      <c r="G10631">
        <v>2</v>
      </c>
      <c r="H10631">
        <v>0</v>
      </c>
      <c r="I10631">
        <v>0</v>
      </c>
      <c r="J10631">
        <v>0</v>
      </c>
      <c r="K10631">
        <v>2</v>
      </c>
      <c r="L10631">
        <v>0</v>
      </c>
    </row>
    <row r="10632" spans="1:12">
      <c r="A10632" s="1" t="s">
        <v>153</v>
      </c>
      <c r="B10632">
        <v>2014</v>
      </c>
      <c r="C10632" t="str">
        <f>VLOOKUP(co2_data[[#This Row],[country]],Country_Parameter!A:C,3,0)</f>
        <v>Parameter 1</v>
      </c>
      <c r="D10632">
        <v>434494</v>
      </c>
      <c r="E10632">
        <v>11737899008</v>
      </c>
      <c r="F10632">
        <v>0</v>
      </c>
      <c r="G10632">
        <v>2</v>
      </c>
      <c r="H10632">
        <v>0</v>
      </c>
      <c r="I10632">
        <v>0</v>
      </c>
      <c r="J10632">
        <v>0</v>
      </c>
      <c r="K10632">
        <v>2</v>
      </c>
      <c r="L10632">
        <v>0</v>
      </c>
    </row>
    <row r="10633" spans="1:12">
      <c r="A10633" s="1" t="s">
        <v>153</v>
      </c>
      <c r="B10633">
        <v>2015</v>
      </c>
      <c r="C10633" t="str">
        <f>VLOOKUP(co2_data[[#This Row],[country]],Country_Parameter!A:C,3,0)</f>
        <v>Parameter 1</v>
      </c>
      <c r="D10633">
        <v>444979</v>
      </c>
      <c r="E10633">
        <v>12865696768</v>
      </c>
      <c r="F10633">
        <v>0</v>
      </c>
      <c r="G10633">
        <v>2</v>
      </c>
      <c r="H10633">
        <v>0</v>
      </c>
      <c r="I10633">
        <v>0</v>
      </c>
      <c r="J10633">
        <v>0</v>
      </c>
      <c r="K10633">
        <v>2</v>
      </c>
      <c r="L10633">
        <v>0</v>
      </c>
    </row>
    <row r="10634" spans="1:12">
      <c r="A10634" s="1" t="s">
        <v>153</v>
      </c>
      <c r="B10634">
        <v>2016</v>
      </c>
      <c r="C10634" t="str">
        <f>VLOOKUP(co2_data[[#This Row],[country]],Country_Parameter!A:C,3,0)</f>
        <v>Parameter 1</v>
      </c>
      <c r="D10634">
        <v>455273</v>
      </c>
      <c r="E10634">
        <v>13300698112</v>
      </c>
      <c r="F10634">
        <v>0</v>
      </c>
      <c r="G10634">
        <v>1</v>
      </c>
      <c r="H10634">
        <v>0</v>
      </c>
      <c r="I10634">
        <v>0</v>
      </c>
      <c r="J10634">
        <v>0</v>
      </c>
      <c r="K10634">
        <v>1</v>
      </c>
      <c r="L10634">
        <v>0</v>
      </c>
    </row>
    <row r="10635" spans="1:12">
      <c r="A10635" s="1" t="s">
        <v>153</v>
      </c>
      <c r="B10635">
        <v>2017</v>
      </c>
      <c r="C10635" t="str">
        <f>VLOOKUP(co2_data[[#This Row],[country]],Country_Parameter!A:C,3,0)</f>
        <v>Parameter 1</v>
      </c>
      <c r="D10635">
        <v>467902</v>
      </c>
      <c r="E10635">
        <v>14746505216</v>
      </c>
      <c r="F10635">
        <v>0</v>
      </c>
      <c r="G10635">
        <v>2</v>
      </c>
      <c r="H10635">
        <v>0</v>
      </c>
      <c r="I10635">
        <v>0</v>
      </c>
      <c r="J10635">
        <v>1</v>
      </c>
      <c r="K10635">
        <v>1</v>
      </c>
      <c r="L10635">
        <v>0</v>
      </c>
    </row>
    <row r="10636" spans="1:12">
      <c r="A10636" s="1" t="s">
        <v>153</v>
      </c>
      <c r="B10636">
        <v>2018</v>
      </c>
      <c r="C10636" t="str">
        <f>VLOOKUP(co2_data[[#This Row],[country]],Country_Parameter!A:C,3,0)</f>
        <v>Parameter 1</v>
      </c>
      <c r="D10636">
        <v>484559</v>
      </c>
      <c r="E10636">
        <v>15659758592</v>
      </c>
      <c r="F10636">
        <v>0</v>
      </c>
      <c r="G10636">
        <v>2</v>
      </c>
      <c r="H10636">
        <v>0</v>
      </c>
      <c r="I10636">
        <v>0</v>
      </c>
      <c r="J10636">
        <v>1</v>
      </c>
      <c r="K10636">
        <v>1</v>
      </c>
      <c r="L10636">
        <v>0</v>
      </c>
    </row>
    <row r="10637" spans="1:12">
      <c r="A10637" s="1" t="s">
        <v>153</v>
      </c>
      <c r="B10637">
        <v>2019</v>
      </c>
      <c r="C10637" t="str">
        <f>VLOOKUP(co2_data[[#This Row],[country]],Country_Parameter!A:C,3,0)</f>
        <v>Parameter 1</v>
      </c>
      <c r="D10637">
        <v>504017</v>
      </c>
      <c r="E10637">
        <v>16757308416</v>
      </c>
      <c r="F10637">
        <v>0</v>
      </c>
      <c r="G10637">
        <v>2</v>
      </c>
      <c r="H10637">
        <v>0</v>
      </c>
      <c r="I10637">
        <v>0</v>
      </c>
      <c r="J10637">
        <v>1</v>
      </c>
      <c r="K10637">
        <v>1</v>
      </c>
      <c r="L10637">
        <v>0</v>
      </c>
    </row>
    <row r="10638" spans="1:12">
      <c r="A10638" s="1" t="s">
        <v>153</v>
      </c>
      <c r="B10638">
        <v>2020</v>
      </c>
      <c r="C10638" t="str">
        <f>VLOOKUP(co2_data[[#This Row],[country]],Country_Parameter!A:C,3,0)</f>
        <v>Parameter 1</v>
      </c>
      <c r="D10638">
        <v>518213</v>
      </c>
      <c r="E10638">
        <v>15314071552</v>
      </c>
      <c r="F10638">
        <v>0</v>
      </c>
      <c r="G10638">
        <v>2</v>
      </c>
      <c r="H10638">
        <v>0</v>
      </c>
      <c r="I10638">
        <v>0</v>
      </c>
      <c r="J10638">
        <v>1</v>
      </c>
      <c r="K10638">
        <v>1</v>
      </c>
      <c r="L10638">
        <v>0</v>
      </c>
    </row>
    <row r="10639" spans="1:12">
      <c r="A10639" s="1" t="s">
        <v>153</v>
      </c>
      <c r="B10639">
        <v>2021</v>
      </c>
      <c r="C10639" t="str">
        <f>VLOOKUP(co2_data[[#This Row],[country]],Country_Parameter!A:C,3,0)</f>
        <v>Parameter 1</v>
      </c>
      <c r="D10639">
        <v>524383</v>
      </c>
      <c r="E10639">
        <v>17122043904</v>
      </c>
      <c r="F10639">
        <v>0</v>
      </c>
      <c r="G10639">
        <v>2</v>
      </c>
      <c r="H10639">
        <v>0</v>
      </c>
      <c r="I10639">
        <v>0</v>
      </c>
      <c r="J10639">
        <v>1</v>
      </c>
      <c r="K10639">
        <v>1</v>
      </c>
      <c r="L10639">
        <v>0</v>
      </c>
    </row>
    <row r="10640" spans="1:12">
      <c r="A10640" s="1" t="s">
        <v>153</v>
      </c>
      <c r="B10640">
        <v>2022</v>
      </c>
      <c r="C10640" t="str">
        <f>VLOOKUP(co2_data[[#This Row],[country]],Country_Parameter!A:C,3,0)</f>
        <v>Parameter 1</v>
      </c>
      <c r="D10640">
        <v>528194</v>
      </c>
      <c r="E10640">
        <v>18295134208</v>
      </c>
      <c r="F10640">
        <v>0</v>
      </c>
      <c r="G10640">
        <v>2</v>
      </c>
      <c r="H10640">
        <v>0</v>
      </c>
      <c r="I10640">
        <v>0</v>
      </c>
      <c r="J10640">
        <v>1</v>
      </c>
      <c r="K10640">
        <v>1</v>
      </c>
      <c r="L10640">
        <v>0</v>
      </c>
    </row>
    <row r="10641" spans="1:12">
      <c r="A10641" s="1" t="s">
        <v>153</v>
      </c>
      <c r="B10641">
        <v>2023</v>
      </c>
      <c r="C10641" t="str">
        <f>VLOOKUP(co2_data[[#This Row],[country]],Country_Parameter!A:C,3,0)</f>
        <v>Parameter 1</v>
      </c>
      <c r="D10641">
        <v>532964</v>
      </c>
      <c r="E10641">
        <v>0</v>
      </c>
      <c r="F10641">
        <v>0</v>
      </c>
      <c r="G10641">
        <v>2</v>
      </c>
      <c r="H10641">
        <v>0</v>
      </c>
      <c r="I10641">
        <v>0</v>
      </c>
      <c r="J10641">
        <v>1</v>
      </c>
      <c r="K10641">
        <v>1</v>
      </c>
      <c r="L10641">
        <v>0</v>
      </c>
    </row>
    <row r="10642" spans="1:12">
      <c r="A10642" s="1" t="s">
        <v>154</v>
      </c>
      <c r="B10642">
        <v>1949</v>
      </c>
      <c r="C10642" t="str">
        <f>VLOOKUP(co2_data[[#This Row],[country]],Country_Parameter!A:C,3,0)</f>
        <v>Parameter 1</v>
      </c>
      <c r="D10642">
        <v>13700</v>
      </c>
      <c r="E10642">
        <v>0</v>
      </c>
      <c r="F10642">
        <v>0</v>
      </c>
      <c r="G10642">
        <v>0</v>
      </c>
      <c r="H10642">
        <v>0</v>
      </c>
      <c r="I10642">
        <v>0</v>
      </c>
      <c r="J10642">
        <v>0</v>
      </c>
      <c r="K10642">
        <v>0</v>
      </c>
      <c r="L10642">
        <v>0</v>
      </c>
    </row>
    <row r="10643" spans="1:12">
      <c r="A10643" s="1" t="s">
        <v>154</v>
      </c>
      <c r="B10643">
        <v>1950</v>
      </c>
      <c r="C10643" t="str">
        <f>VLOOKUP(co2_data[[#This Row],[country]],Country_Parameter!A:C,3,0)</f>
        <v>Parameter 1</v>
      </c>
      <c r="D10643">
        <v>13019</v>
      </c>
      <c r="E10643">
        <v>0</v>
      </c>
      <c r="F10643">
        <v>0</v>
      </c>
      <c r="G10643">
        <v>0</v>
      </c>
      <c r="H10643">
        <v>0</v>
      </c>
      <c r="I10643">
        <v>0</v>
      </c>
      <c r="J10643">
        <v>0</v>
      </c>
      <c r="K10643">
        <v>0</v>
      </c>
      <c r="L10643">
        <v>0</v>
      </c>
    </row>
    <row r="10644" spans="1:12">
      <c r="A10644" s="1" t="s">
        <v>154</v>
      </c>
      <c r="B10644">
        <v>1951</v>
      </c>
      <c r="C10644" t="str">
        <f>VLOOKUP(co2_data[[#This Row],[country]],Country_Parameter!A:C,3,0)</f>
        <v>Parameter 1</v>
      </c>
      <c r="D10644">
        <v>13134</v>
      </c>
      <c r="E10644">
        <v>0</v>
      </c>
      <c r="F10644">
        <v>0</v>
      </c>
      <c r="G10644">
        <v>0</v>
      </c>
      <c r="H10644">
        <v>0</v>
      </c>
      <c r="I10644">
        <v>0</v>
      </c>
      <c r="J10644">
        <v>0</v>
      </c>
      <c r="K10644">
        <v>0</v>
      </c>
      <c r="L10644">
        <v>0</v>
      </c>
    </row>
    <row r="10645" spans="1:12">
      <c r="A10645" s="1" t="s">
        <v>154</v>
      </c>
      <c r="B10645">
        <v>1952</v>
      </c>
      <c r="C10645" t="str">
        <f>VLOOKUP(co2_data[[#This Row],[country]],Country_Parameter!A:C,3,0)</f>
        <v>Parameter 1</v>
      </c>
      <c r="D10645">
        <v>13240</v>
      </c>
      <c r="E10645">
        <v>0</v>
      </c>
      <c r="F10645">
        <v>0</v>
      </c>
      <c r="G10645">
        <v>0</v>
      </c>
      <c r="H10645">
        <v>0</v>
      </c>
      <c r="I10645">
        <v>0</v>
      </c>
      <c r="J10645">
        <v>0</v>
      </c>
      <c r="K10645">
        <v>0</v>
      </c>
      <c r="L10645">
        <v>0</v>
      </c>
    </row>
    <row r="10646" spans="1:12">
      <c r="A10646" s="1" t="s">
        <v>154</v>
      </c>
      <c r="B10646">
        <v>1953</v>
      </c>
      <c r="C10646" t="str">
        <f>VLOOKUP(co2_data[[#This Row],[country]],Country_Parameter!A:C,3,0)</f>
        <v>Parameter 1</v>
      </c>
      <c r="D10646">
        <v>13332</v>
      </c>
      <c r="E10646">
        <v>0</v>
      </c>
      <c r="F10646">
        <v>0</v>
      </c>
      <c r="G10646">
        <v>0</v>
      </c>
      <c r="H10646">
        <v>0</v>
      </c>
      <c r="I10646">
        <v>0</v>
      </c>
      <c r="J10646">
        <v>0</v>
      </c>
      <c r="K10646">
        <v>0</v>
      </c>
      <c r="L10646">
        <v>0</v>
      </c>
    </row>
    <row r="10647" spans="1:12">
      <c r="A10647" s="1" t="s">
        <v>154</v>
      </c>
      <c r="B10647">
        <v>1954</v>
      </c>
      <c r="C10647" t="str">
        <f>VLOOKUP(co2_data[[#This Row],[country]],Country_Parameter!A:C,3,0)</f>
        <v>Parameter 1</v>
      </c>
      <c r="D10647">
        <v>13413</v>
      </c>
      <c r="E10647">
        <v>0</v>
      </c>
      <c r="F10647">
        <v>0</v>
      </c>
      <c r="G10647">
        <v>0</v>
      </c>
      <c r="H10647">
        <v>0</v>
      </c>
      <c r="I10647">
        <v>0</v>
      </c>
      <c r="J10647">
        <v>0</v>
      </c>
      <c r="K10647">
        <v>0</v>
      </c>
      <c r="L10647">
        <v>0</v>
      </c>
    </row>
    <row r="10648" spans="1:12">
      <c r="A10648" s="1" t="s">
        <v>154</v>
      </c>
      <c r="B10648">
        <v>1955</v>
      </c>
      <c r="C10648" t="str">
        <f>VLOOKUP(co2_data[[#This Row],[country]],Country_Parameter!A:C,3,0)</f>
        <v>Parameter 1</v>
      </c>
      <c r="D10648">
        <v>13508</v>
      </c>
      <c r="E10648">
        <v>0</v>
      </c>
      <c r="F10648">
        <v>0</v>
      </c>
      <c r="G10648">
        <v>0</v>
      </c>
      <c r="H10648">
        <v>0</v>
      </c>
      <c r="I10648">
        <v>0</v>
      </c>
      <c r="J10648">
        <v>0</v>
      </c>
      <c r="K10648">
        <v>0</v>
      </c>
      <c r="L10648">
        <v>0</v>
      </c>
    </row>
    <row r="10649" spans="1:12">
      <c r="A10649" s="1" t="s">
        <v>154</v>
      </c>
      <c r="B10649">
        <v>1956</v>
      </c>
      <c r="C10649" t="str">
        <f>VLOOKUP(co2_data[[#This Row],[country]],Country_Parameter!A:C,3,0)</f>
        <v>Parameter 1</v>
      </c>
      <c r="D10649">
        <v>13594</v>
      </c>
      <c r="E10649">
        <v>0</v>
      </c>
      <c r="F10649">
        <v>0</v>
      </c>
      <c r="G10649">
        <v>0</v>
      </c>
      <c r="H10649">
        <v>0</v>
      </c>
      <c r="I10649">
        <v>0</v>
      </c>
      <c r="J10649">
        <v>0</v>
      </c>
      <c r="K10649">
        <v>0</v>
      </c>
      <c r="L10649">
        <v>0</v>
      </c>
    </row>
    <row r="10650" spans="1:12">
      <c r="A10650" s="1" t="s">
        <v>154</v>
      </c>
      <c r="B10650">
        <v>1957</v>
      </c>
      <c r="C10650" t="str">
        <f>VLOOKUP(co2_data[[#This Row],[country]],Country_Parameter!A:C,3,0)</f>
        <v>Parameter 1</v>
      </c>
      <c r="D10650">
        <v>13658</v>
      </c>
      <c r="E10650">
        <v>0</v>
      </c>
      <c r="F10650">
        <v>0</v>
      </c>
      <c r="G10650">
        <v>0</v>
      </c>
      <c r="H10650">
        <v>0</v>
      </c>
      <c r="I10650">
        <v>0</v>
      </c>
      <c r="J10650">
        <v>0</v>
      </c>
      <c r="K10650">
        <v>0</v>
      </c>
      <c r="L10650">
        <v>0</v>
      </c>
    </row>
    <row r="10651" spans="1:12">
      <c r="A10651" s="1" t="s">
        <v>154</v>
      </c>
      <c r="B10651">
        <v>1958</v>
      </c>
      <c r="C10651" t="str">
        <f>VLOOKUP(co2_data[[#This Row],[country]],Country_Parameter!A:C,3,0)</f>
        <v>Parameter 1</v>
      </c>
      <c r="D10651">
        <v>13826</v>
      </c>
      <c r="E10651">
        <v>0</v>
      </c>
      <c r="F10651">
        <v>0</v>
      </c>
      <c r="G10651">
        <v>0</v>
      </c>
      <c r="H10651">
        <v>0</v>
      </c>
      <c r="I10651">
        <v>0</v>
      </c>
      <c r="J10651">
        <v>0</v>
      </c>
      <c r="K10651">
        <v>0</v>
      </c>
      <c r="L10651">
        <v>0</v>
      </c>
    </row>
    <row r="10652" spans="1:12">
      <c r="A10652" s="1" t="s">
        <v>154</v>
      </c>
      <c r="B10652">
        <v>1959</v>
      </c>
      <c r="C10652" t="str">
        <f>VLOOKUP(co2_data[[#This Row],[country]],Country_Parameter!A:C,3,0)</f>
        <v>Parameter 1</v>
      </c>
      <c r="D10652">
        <v>14217</v>
      </c>
      <c r="E10652">
        <v>0</v>
      </c>
      <c r="F10652">
        <v>0</v>
      </c>
      <c r="G10652">
        <v>0</v>
      </c>
      <c r="H10652">
        <v>0</v>
      </c>
      <c r="I10652">
        <v>0</v>
      </c>
      <c r="J10652">
        <v>0</v>
      </c>
      <c r="K10652">
        <v>0</v>
      </c>
      <c r="L10652">
        <v>0</v>
      </c>
    </row>
    <row r="10653" spans="1:12">
      <c r="A10653" s="1" t="s">
        <v>154</v>
      </c>
      <c r="B10653">
        <v>1960</v>
      </c>
      <c r="C10653" t="str">
        <f>VLOOKUP(co2_data[[#This Row],[country]],Country_Parameter!A:C,3,0)</f>
        <v>Parameter 1</v>
      </c>
      <c r="D10653">
        <v>14727</v>
      </c>
      <c r="E10653">
        <v>0</v>
      </c>
      <c r="F10653">
        <v>0</v>
      </c>
      <c r="G10653">
        <v>0</v>
      </c>
      <c r="H10653">
        <v>0</v>
      </c>
      <c r="I10653">
        <v>0</v>
      </c>
      <c r="J10653">
        <v>0</v>
      </c>
      <c r="K10653">
        <v>0</v>
      </c>
      <c r="L10653">
        <v>0</v>
      </c>
    </row>
    <row r="10654" spans="1:12">
      <c r="A10654" s="1" t="s">
        <v>154</v>
      </c>
      <c r="B10654">
        <v>1961</v>
      </c>
      <c r="C10654" t="str">
        <f>VLOOKUP(co2_data[[#This Row],[country]],Country_Parameter!A:C,3,0)</f>
        <v>Parameter 1</v>
      </c>
      <c r="D10654">
        <v>15239</v>
      </c>
      <c r="E10654">
        <v>0</v>
      </c>
      <c r="F10654">
        <v>0</v>
      </c>
      <c r="G10654">
        <v>0</v>
      </c>
      <c r="H10654">
        <v>0</v>
      </c>
      <c r="I10654">
        <v>0</v>
      </c>
      <c r="J10654">
        <v>0</v>
      </c>
      <c r="K10654">
        <v>0</v>
      </c>
      <c r="L10654">
        <v>0</v>
      </c>
    </row>
    <row r="10655" spans="1:12">
      <c r="A10655" s="1" t="s">
        <v>154</v>
      </c>
      <c r="B10655">
        <v>1962</v>
      </c>
      <c r="C10655" t="str">
        <f>VLOOKUP(co2_data[[#This Row],[country]],Country_Parameter!A:C,3,0)</f>
        <v>Parameter 1</v>
      </c>
      <c r="D10655">
        <v>15782</v>
      </c>
      <c r="E10655">
        <v>0</v>
      </c>
      <c r="F10655">
        <v>0</v>
      </c>
      <c r="G10655">
        <v>0</v>
      </c>
      <c r="H10655">
        <v>0</v>
      </c>
      <c r="I10655">
        <v>0</v>
      </c>
      <c r="J10655">
        <v>0</v>
      </c>
      <c r="K10655">
        <v>0</v>
      </c>
      <c r="L10655">
        <v>0</v>
      </c>
    </row>
    <row r="10656" spans="1:12">
      <c r="A10656" s="1" t="s">
        <v>154</v>
      </c>
      <c r="B10656">
        <v>1963</v>
      </c>
      <c r="C10656" t="str">
        <f>VLOOKUP(co2_data[[#This Row],[country]],Country_Parameter!A:C,3,0)</f>
        <v>Parameter 1</v>
      </c>
      <c r="D10656">
        <v>16325</v>
      </c>
      <c r="E10656">
        <v>0</v>
      </c>
      <c r="F10656">
        <v>0</v>
      </c>
      <c r="G10656">
        <v>0</v>
      </c>
      <c r="H10656">
        <v>0</v>
      </c>
      <c r="I10656">
        <v>0</v>
      </c>
      <c r="J10656">
        <v>0</v>
      </c>
      <c r="K10656">
        <v>0</v>
      </c>
      <c r="L10656">
        <v>0</v>
      </c>
    </row>
    <row r="10657" spans="1:12">
      <c r="A10657" s="1" t="s">
        <v>154</v>
      </c>
      <c r="B10657">
        <v>1964</v>
      </c>
      <c r="C10657" t="str">
        <f>VLOOKUP(co2_data[[#This Row],[country]],Country_Parameter!A:C,3,0)</f>
        <v>Parameter 1</v>
      </c>
      <c r="D10657">
        <v>16880</v>
      </c>
      <c r="E10657">
        <v>0</v>
      </c>
      <c r="F10657">
        <v>0</v>
      </c>
      <c r="G10657">
        <v>0</v>
      </c>
      <c r="H10657">
        <v>0</v>
      </c>
      <c r="I10657">
        <v>0</v>
      </c>
      <c r="J10657">
        <v>0</v>
      </c>
      <c r="K10657">
        <v>0</v>
      </c>
      <c r="L10657">
        <v>0</v>
      </c>
    </row>
    <row r="10658" spans="1:12">
      <c r="A10658" s="1" t="s">
        <v>154</v>
      </c>
      <c r="B10658">
        <v>1965</v>
      </c>
      <c r="C10658" t="str">
        <f>VLOOKUP(co2_data[[#This Row],[country]],Country_Parameter!A:C,3,0)</f>
        <v>Parameter 1</v>
      </c>
      <c r="D10658">
        <v>17430</v>
      </c>
      <c r="E10658">
        <v>0</v>
      </c>
      <c r="F10658">
        <v>0</v>
      </c>
      <c r="G10658">
        <v>0</v>
      </c>
      <c r="H10658">
        <v>0</v>
      </c>
      <c r="I10658">
        <v>0</v>
      </c>
      <c r="J10658">
        <v>0</v>
      </c>
      <c r="K10658">
        <v>0</v>
      </c>
      <c r="L10658">
        <v>0</v>
      </c>
    </row>
    <row r="10659" spans="1:12">
      <c r="A10659" s="1" t="s">
        <v>154</v>
      </c>
      <c r="B10659">
        <v>1966</v>
      </c>
      <c r="C10659" t="str">
        <f>VLOOKUP(co2_data[[#This Row],[country]],Country_Parameter!A:C,3,0)</f>
        <v>Parameter 1</v>
      </c>
      <c r="D10659">
        <v>17946</v>
      </c>
      <c r="E10659">
        <v>0</v>
      </c>
      <c r="F10659">
        <v>0</v>
      </c>
      <c r="G10659">
        <v>0</v>
      </c>
      <c r="H10659">
        <v>0</v>
      </c>
      <c r="I10659">
        <v>0</v>
      </c>
      <c r="J10659">
        <v>0</v>
      </c>
      <c r="K10659">
        <v>0</v>
      </c>
      <c r="L10659">
        <v>0</v>
      </c>
    </row>
    <row r="10660" spans="1:12">
      <c r="A10660" s="1" t="s">
        <v>154</v>
      </c>
      <c r="B10660">
        <v>1967</v>
      </c>
      <c r="C10660" t="str">
        <f>VLOOKUP(co2_data[[#This Row],[country]],Country_Parameter!A:C,3,0)</f>
        <v>Parameter 1</v>
      </c>
      <c r="D10660">
        <v>18678</v>
      </c>
      <c r="E10660">
        <v>0</v>
      </c>
      <c r="F10660">
        <v>0</v>
      </c>
      <c r="G10660">
        <v>0</v>
      </c>
      <c r="H10660">
        <v>0</v>
      </c>
      <c r="I10660">
        <v>0</v>
      </c>
      <c r="J10660">
        <v>0</v>
      </c>
      <c r="K10660">
        <v>0</v>
      </c>
      <c r="L10660">
        <v>0</v>
      </c>
    </row>
    <row r="10661" spans="1:12">
      <c r="A10661" s="1" t="s">
        <v>154</v>
      </c>
      <c r="B10661">
        <v>1968</v>
      </c>
      <c r="C10661" t="str">
        <f>VLOOKUP(co2_data[[#This Row],[country]],Country_Parameter!A:C,3,0)</f>
        <v>Parameter 1</v>
      </c>
      <c r="D10661">
        <v>19888</v>
      </c>
      <c r="E10661">
        <v>0</v>
      </c>
      <c r="F10661">
        <v>0</v>
      </c>
      <c r="G10661">
        <v>0</v>
      </c>
      <c r="H10661">
        <v>0</v>
      </c>
      <c r="I10661">
        <v>0</v>
      </c>
      <c r="J10661">
        <v>0</v>
      </c>
      <c r="K10661">
        <v>0</v>
      </c>
      <c r="L10661">
        <v>0</v>
      </c>
    </row>
    <row r="10662" spans="1:12">
      <c r="A10662" s="1" t="s">
        <v>154</v>
      </c>
      <c r="B10662">
        <v>1969</v>
      </c>
      <c r="C10662" t="str">
        <f>VLOOKUP(co2_data[[#This Row],[country]],Country_Parameter!A:C,3,0)</f>
        <v>Parameter 1</v>
      </c>
      <c r="D10662">
        <v>21327</v>
      </c>
      <c r="E10662">
        <v>0</v>
      </c>
      <c r="F10662">
        <v>0</v>
      </c>
      <c r="G10662">
        <v>0</v>
      </c>
      <c r="H10662">
        <v>0</v>
      </c>
      <c r="I10662">
        <v>0</v>
      </c>
      <c r="J10662">
        <v>0</v>
      </c>
      <c r="K10662">
        <v>0</v>
      </c>
      <c r="L10662">
        <v>0</v>
      </c>
    </row>
    <row r="10663" spans="1:12">
      <c r="A10663" s="1" t="s">
        <v>154</v>
      </c>
      <c r="B10663">
        <v>1970</v>
      </c>
      <c r="C10663" t="str">
        <f>VLOOKUP(co2_data[[#This Row],[country]],Country_Parameter!A:C,3,0)</f>
        <v>Parameter 1</v>
      </c>
      <c r="D10663">
        <v>22552</v>
      </c>
      <c r="E10663">
        <v>0</v>
      </c>
      <c r="F10663">
        <v>0</v>
      </c>
      <c r="G10663">
        <v>0</v>
      </c>
      <c r="H10663">
        <v>0</v>
      </c>
      <c r="I10663">
        <v>0</v>
      </c>
      <c r="J10663">
        <v>0</v>
      </c>
      <c r="K10663">
        <v>0</v>
      </c>
      <c r="L10663">
        <v>0</v>
      </c>
    </row>
    <row r="10664" spans="1:12">
      <c r="A10664" s="1" t="s">
        <v>154</v>
      </c>
      <c r="B10664">
        <v>1971</v>
      </c>
      <c r="C10664" t="str">
        <f>VLOOKUP(co2_data[[#This Row],[country]],Country_Parameter!A:C,3,0)</f>
        <v>Parameter 1</v>
      </c>
      <c r="D10664">
        <v>23391</v>
      </c>
      <c r="E10664">
        <v>0</v>
      </c>
      <c r="F10664">
        <v>0</v>
      </c>
      <c r="G10664">
        <v>0</v>
      </c>
      <c r="H10664">
        <v>0</v>
      </c>
      <c r="I10664">
        <v>0</v>
      </c>
      <c r="J10664">
        <v>0</v>
      </c>
      <c r="K10664">
        <v>0</v>
      </c>
      <c r="L10664">
        <v>0</v>
      </c>
    </row>
    <row r="10665" spans="1:12">
      <c r="A10665" s="1" t="s">
        <v>154</v>
      </c>
      <c r="B10665">
        <v>1972</v>
      </c>
      <c r="C10665" t="str">
        <f>VLOOKUP(co2_data[[#This Row],[country]],Country_Parameter!A:C,3,0)</f>
        <v>Parameter 1</v>
      </c>
      <c r="D10665">
        <v>24015</v>
      </c>
      <c r="E10665">
        <v>0</v>
      </c>
      <c r="F10665">
        <v>0</v>
      </c>
      <c r="G10665">
        <v>0</v>
      </c>
      <c r="H10665">
        <v>0</v>
      </c>
      <c r="I10665">
        <v>0</v>
      </c>
      <c r="J10665">
        <v>0</v>
      </c>
      <c r="K10665">
        <v>0</v>
      </c>
      <c r="L10665">
        <v>0</v>
      </c>
    </row>
    <row r="10666" spans="1:12">
      <c r="A10666" s="1" t="s">
        <v>154</v>
      </c>
      <c r="B10666">
        <v>1973</v>
      </c>
      <c r="C10666" t="str">
        <f>VLOOKUP(co2_data[[#This Row],[country]],Country_Parameter!A:C,3,0)</f>
        <v>Parameter 1</v>
      </c>
      <c r="D10666">
        <v>24607</v>
      </c>
      <c r="E10666">
        <v>0</v>
      </c>
      <c r="F10666">
        <v>0</v>
      </c>
      <c r="G10666">
        <v>0</v>
      </c>
      <c r="H10666">
        <v>0</v>
      </c>
      <c r="I10666">
        <v>0</v>
      </c>
      <c r="J10666">
        <v>0</v>
      </c>
      <c r="K10666">
        <v>0</v>
      </c>
      <c r="L10666">
        <v>0</v>
      </c>
    </row>
    <row r="10667" spans="1:12">
      <c r="A10667" s="1" t="s">
        <v>154</v>
      </c>
      <c r="B10667">
        <v>1974</v>
      </c>
      <c r="C10667" t="str">
        <f>VLOOKUP(co2_data[[#This Row],[country]],Country_Parameter!A:C,3,0)</f>
        <v>Parameter 1</v>
      </c>
      <c r="D10667">
        <v>25318</v>
      </c>
      <c r="E10667">
        <v>0</v>
      </c>
      <c r="F10667">
        <v>0</v>
      </c>
      <c r="G10667">
        <v>0</v>
      </c>
      <c r="H10667">
        <v>0</v>
      </c>
      <c r="I10667">
        <v>0</v>
      </c>
      <c r="J10667">
        <v>0</v>
      </c>
      <c r="K10667">
        <v>0</v>
      </c>
      <c r="L10667">
        <v>0</v>
      </c>
    </row>
    <row r="10668" spans="1:12">
      <c r="A10668" s="1" t="s">
        <v>154</v>
      </c>
      <c r="B10668">
        <v>1975</v>
      </c>
      <c r="C10668" t="str">
        <f>VLOOKUP(co2_data[[#This Row],[country]],Country_Parameter!A:C,3,0)</f>
        <v>Parameter 1</v>
      </c>
      <c r="D10668">
        <v>26177</v>
      </c>
      <c r="E10668">
        <v>0</v>
      </c>
      <c r="F10668">
        <v>0</v>
      </c>
      <c r="G10668">
        <v>0</v>
      </c>
      <c r="H10668">
        <v>0</v>
      </c>
      <c r="I10668">
        <v>0</v>
      </c>
      <c r="J10668">
        <v>0</v>
      </c>
      <c r="K10668">
        <v>0</v>
      </c>
      <c r="L10668">
        <v>0</v>
      </c>
    </row>
    <row r="10669" spans="1:12">
      <c r="A10669" s="1" t="s">
        <v>154</v>
      </c>
      <c r="B10669">
        <v>1976</v>
      </c>
      <c r="C10669" t="str">
        <f>VLOOKUP(co2_data[[#This Row],[country]],Country_Parameter!A:C,3,0)</f>
        <v>Parameter 1</v>
      </c>
      <c r="D10669">
        <v>27040</v>
      </c>
      <c r="E10669">
        <v>0</v>
      </c>
      <c r="F10669">
        <v>0</v>
      </c>
      <c r="G10669">
        <v>0</v>
      </c>
      <c r="H10669">
        <v>0</v>
      </c>
      <c r="I10669">
        <v>0</v>
      </c>
      <c r="J10669">
        <v>0</v>
      </c>
      <c r="K10669">
        <v>0</v>
      </c>
      <c r="L10669">
        <v>0</v>
      </c>
    </row>
    <row r="10670" spans="1:12">
      <c r="A10670" s="1" t="s">
        <v>154</v>
      </c>
      <c r="B10670">
        <v>1977</v>
      </c>
      <c r="C10670" t="str">
        <f>VLOOKUP(co2_data[[#This Row],[country]],Country_Parameter!A:C,3,0)</f>
        <v>Parameter 1</v>
      </c>
      <c r="D10670">
        <v>27928</v>
      </c>
      <c r="E10670">
        <v>0</v>
      </c>
      <c r="F10670">
        <v>0</v>
      </c>
      <c r="G10670">
        <v>0</v>
      </c>
      <c r="H10670">
        <v>0</v>
      </c>
      <c r="I10670">
        <v>0</v>
      </c>
      <c r="J10670">
        <v>0</v>
      </c>
      <c r="K10670">
        <v>0</v>
      </c>
      <c r="L10670">
        <v>0</v>
      </c>
    </row>
    <row r="10671" spans="1:12">
      <c r="A10671" s="1" t="s">
        <v>154</v>
      </c>
      <c r="B10671">
        <v>1978</v>
      </c>
      <c r="C10671" t="str">
        <f>VLOOKUP(co2_data[[#This Row],[country]],Country_Parameter!A:C,3,0)</f>
        <v>Parameter 1</v>
      </c>
      <c r="D10671">
        <v>28831</v>
      </c>
      <c r="E10671">
        <v>0</v>
      </c>
      <c r="F10671">
        <v>0</v>
      </c>
      <c r="G10671">
        <v>0</v>
      </c>
      <c r="H10671">
        <v>0</v>
      </c>
      <c r="I10671">
        <v>0</v>
      </c>
      <c r="J10671">
        <v>0</v>
      </c>
      <c r="K10671">
        <v>0</v>
      </c>
      <c r="L10671">
        <v>0</v>
      </c>
    </row>
    <row r="10672" spans="1:12">
      <c r="A10672" s="1" t="s">
        <v>154</v>
      </c>
      <c r="B10672">
        <v>1979</v>
      </c>
      <c r="C10672" t="str">
        <f>VLOOKUP(co2_data[[#This Row],[country]],Country_Parameter!A:C,3,0)</f>
        <v>Parameter 1</v>
      </c>
      <c r="D10672">
        <v>29757</v>
      </c>
      <c r="E10672">
        <v>0</v>
      </c>
      <c r="F10672">
        <v>0</v>
      </c>
      <c r="G10672">
        <v>0</v>
      </c>
      <c r="H10672">
        <v>0</v>
      </c>
      <c r="I10672">
        <v>0</v>
      </c>
      <c r="J10672">
        <v>0</v>
      </c>
      <c r="K10672">
        <v>0</v>
      </c>
      <c r="L10672">
        <v>0</v>
      </c>
    </row>
    <row r="10673" spans="1:12">
      <c r="A10673" s="1" t="s">
        <v>154</v>
      </c>
      <c r="B10673">
        <v>1980</v>
      </c>
      <c r="C10673" t="str">
        <f>VLOOKUP(co2_data[[#This Row],[country]],Country_Parameter!A:C,3,0)</f>
        <v>Parameter 1</v>
      </c>
      <c r="D10673">
        <v>30793</v>
      </c>
      <c r="E10673">
        <v>0</v>
      </c>
      <c r="F10673">
        <v>0</v>
      </c>
      <c r="G10673">
        <v>0</v>
      </c>
      <c r="H10673">
        <v>0</v>
      </c>
      <c r="I10673">
        <v>0</v>
      </c>
      <c r="J10673">
        <v>0</v>
      </c>
      <c r="K10673">
        <v>0</v>
      </c>
      <c r="L10673">
        <v>0</v>
      </c>
    </row>
    <row r="10674" spans="1:12">
      <c r="A10674" s="1" t="s">
        <v>154</v>
      </c>
      <c r="B10674">
        <v>1981</v>
      </c>
      <c r="C10674" t="str">
        <f>VLOOKUP(co2_data[[#This Row],[country]],Country_Parameter!A:C,3,0)</f>
        <v>Parameter 1</v>
      </c>
      <c r="D10674">
        <v>32040</v>
      </c>
      <c r="E10674">
        <v>0</v>
      </c>
      <c r="F10674">
        <v>0</v>
      </c>
      <c r="G10674">
        <v>0</v>
      </c>
      <c r="H10674">
        <v>0</v>
      </c>
      <c r="I10674">
        <v>0</v>
      </c>
      <c r="J10674">
        <v>0</v>
      </c>
      <c r="K10674">
        <v>0</v>
      </c>
      <c r="L10674">
        <v>0</v>
      </c>
    </row>
    <row r="10675" spans="1:12">
      <c r="A10675" s="1" t="s">
        <v>154</v>
      </c>
      <c r="B10675">
        <v>1982</v>
      </c>
      <c r="C10675" t="str">
        <f>VLOOKUP(co2_data[[#This Row],[country]],Country_Parameter!A:C,3,0)</f>
        <v>Parameter 1</v>
      </c>
      <c r="D10675">
        <v>33418</v>
      </c>
      <c r="E10675">
        <v>0</v>
      </c>
      <c r="F10675">
        <v>0</v>
      </c>
      <c r="G10675">
        <v>0</v>
      </c>
      <c r="H10675">
        <v>0</v>
      </c>
      <c r="I10675">
        <v>0</v>
      </c>
      <c r="J10675">
        <v>0</v>
      </c>
      <c r="K10675">
        <v>0</v>
      </c>
      <c r="L10675">
        <v>0</v>
      </c>
    </row>
    <row r="10676" spans="1:12">
      <c r="A10676" s="1" t="s">
        <v>154</v>
      </c>
      <c r="B10676">
        <v>1983</v>
      </c>
      <c r="C10676" t="str">
        <f>VLOOKUP(co2_data[[#This Row],[country]],Country_Parameter!A:C,3,0)</f>
        <v>Parameter 1</v>
      </c>
      <c r="D10676">
        <v>34831</v>
      </c>
      <c r="E10676">
        <v>0</v>
      </c>
      <c r="F10676">
        <v>0</v>
      </c>
      <c r="G10676">
        <v>0</v>
      </c>
      <c r="H10676">
        <v>0</v>
      </c>
      <c r="I10676">
        <v>0</v>
      </c>
      <c r="J10676">
        <v>0</v>
      </c>
      <c r="K10676">
        <v>0</v>
      </c>
      <c r="L10676">
        <v>0</v>
      </c>
    </row>
    <row r="10677" spans="1:12">
      <c r="A10677" s="1" t="s">
        <v>154</v>
      </c>
      <c r="B10677">
        <v>1984</v>
      </c>
      <c r="C10677" t="str">
        <f>VLOOKUP(co2_data[[#This Row],[country]],Country_Parameter!A:C,3,0)</f>
        <v>Parameter 1</v>
      </c>
      <c r="D10677">
        <v>36282</v>
      </c>
      <c r="E10677">
        <v>0</v>
      </c>
      <c r="F10677">
        <v>0</v>
      </c>
      <c r="G10677">
        <v>0</v>
      </c>
      <c r="H10677">
        <v>0</v>
      </c>
      <c r="I10677">
        <v>0</v>
      </c>
      <c r="J10677">
        <v>0</v>
      </c>
      <c r="K10677">
        <v>0</v>
      </c>
      <c r="L10677">
        <v>0</v>
      </c>
    </row>
    <row r="10678" spans="1:12">
      <c r="A10678" s="1" t="s">
        <v>154</v>
      </c>
      <c r="B10678">
        <v>1985</v>
      </c>
      <c r="C10678" t="str">
        <f>VLOOKUP(co2_data[[#This Row],[country]],Country_Parameter!A:C,3,0)</f>
        <v>Parameter 1</v>
      </c>
      <c r="D10678">
        <v>37778</v>
      </c>
      <c r="E10678">
        <v>0</v>
      </c>
      <c r="F10678">
        <v>0</v>
      </c>
      <c r="G10678">
        <v>0</v>
      </c>
      <c r="H10678">
        <v>0</v>
      </c>
      <c r="I10678">
        <v>0</v>
      </c>
      <c r="J10678">
        <v>0</v>
      </c>
      <c r="K10678">
        <v>0</v>
      </c>
      <c r="L10678">
        <v>0</v>
      </c>
    </row>
    <row r="10679" spans="1:12">
      <c r="A10679" s="1" t="s">
        <v>154</v>
      </c>
      <c r="B10679">
        <v>1986</v>
      </c>
      <c r="C10679" t="str">
        <f>VLOOKUP(co2_data[[#This Row],[country]],Country_Parameter!A:C,3,0)</f>
        <v>Parameter 1</v>
      </c>
      <c r="D10679">
        <v>39307</v>
      </c>
      <c r="E10679">
        <v>0</v>
      </c>
      <c r="F10679">
        <v>0</v>
      </c>
      <c r="G10679">
        <v>0</v>
      </c>
      <c r="H10679">
        <v>0</v>
      </c>
      <c r="I10679">
        <v>0</v>
      </c>
      <c r="J10679">
        <v>0</v>
      </c>
      <c r="K10679">
        <v>0</v>
      </c>
      <c r="L10679">
        <v>0</v>
      </c>
    </row>
    <row r="10680" spans="1:12">
      <c r="A10680" s="1" t="s">
        <v>154</v>
      </c>
      <c r="B10680">
        <v>1987</v>
      </c>
      <c r="C10680" t="str">
        <f>VLOOKUP(co2_data[[#This Row],[country]],Country_Parameter!A:C,3,0)</f>
        <v>Parameter 1</v>
      </c>
      <c r="D10680">
        <v>40846</v>
      </c>
      <c r="E10680">
        <v>0</v>
      </c>
      <c r="F10680">
        <v>0</v>
      </c>
      <c r="G10680">
        <v>0</v>
      </c>
      <c r="H10680">
        <v>0</v>
      </c>
      <c r="I10680">
        <v>0</v>
      </c>
      <c r="J10680">
        <v>0</v>
      </c>
      <c r="K10680">
        <v>0</v>
      </c>
      <c r="L10680">
        <v>0</v>
      </c>
    </row>
    <row r="10681" spans="1:12">
      <c r="A10681" s="1" t="s">
        <v>154</v>
      </c>
      <c r="B10681">
        <v>1988</v>
      </c>
      <c r="C10681" t="str">
        <f>VLOOKUP(co2_data[[#This Row],[country]],Country_Parameter!A:C,3,0)</f>
        <v>Parameter 1</v>
      </c>
      <c r="D10681">
        <v>42338</v>
      </c>
      <c r="E10681">
        <v>0</v>
      </c>
      <c r="F10681">
        <v>0</v>
      </c>
      <c r="G10681">
        <v>0</v>
      </c>
      <c r="H10681">
        <v>0</v>
      </c>
      <c r="I10681">
        <v>0</v>
      </c>
      <c r="J10681">
        <v>0</v>
      </c>
      <c r="K10681">
        <v>0</v>
      </c>
      <c r="L10681">
        <v>0</v>
      </c>
    </row>
    <row r="10682" spans="1:12">
      <c r="A10682" s="1" t="s">
        <v>154</v>
      </c>
      <c r="B10682">
        <v>1989</v>
      </c>
      <c r="C10682" t="str">
        <f>VLOOKUP(co2_data[[#This Row],[country]],Country_Parameter!A:C,3,0)</f>
        <v>Parameter 1</v>
      </c>
      <c r="D10682">
        <v>43610</v>
      </c>
      <c r="E10682">
        <v>0</v>
      </c>
      <c r="F10682">
        <v>0</v>
      </c>
      <c r="G10682">
        <v>0</v>
      </c>
      <c r="H10682">
        <v>0</v>
      </c>
      <c r="I10682">
        <v>0</v>
      </c>
      <c r="J10682">
        <v>0</v>
      </c>
      <c r="K10682">
        <v>0</v>
      </c>
      <c r="L10682">
        <v>0</v>
      </c>
    </row>
    <row r="10683" spans="1:12">
      <c r="A10683" s="1" t="s">
        <v>154</v>
      </c>
      <c r="B10683">
        <v>1990</v>
      </c>
      <c r="C10683" t="str">
        <f>VLOOKUP(co2_data[[#This Row],[country]],Country_Parameter!A:C,3,0)</f>
        <v>Parameter 1</v>
      </c>
      <c r="D10683">
        <v>44648</v>
      </c>
      <c r="E10683">
        <v>0</v>
      </c>
      <c r="F10683">
        <v>0</v>
      </c>
      <c r="G10683">
        <v>0</v>
      </c>
      <c r="H10683">
        <v>0</v>
      </c>
      <c r="I10683">
        <v>0</v>
      </c>
      <c r="J10683">
        <v>0</v>
      </c>
      <c r="K10683">
        <v>0</v>
      </c>
      <c r="L10683">
        <v>0</v>
      </c>
    </row>
    <row r="10684" spans="1:12">
      <c r="A10684" s="1" t="s">
        <v>154</v>
      </c>
      <c r="B10684">
        <v>1991</v>
      </c>
      <c r="C10684" t="str">
        <f>VLOOKUP(co2_data[[#This Row],[country]],Country_Parameter!A:C,3,0)</f>
        <v>Parameter 1</v>
      </c>
      <c r="D10684">
        <v>45587</v>
      </c>
      <c r="E10684">
        <v>0</v>
      </c>
      <c r="F10684">
        <v>0</v>
      </c>
      <c r="G10684">
        <v>0</v>
      </c>
      <c r="H10684">
        <v>0</v>
      </c>
      <c r="I10684">
        <v>0</v>
      </c>
      <c r="J10684">
        <v>0</v>
      </c>
      <c r="K10684">
        <v>0</v>
      </c>
      <c r="L10684">
        <v>0</v>
      </c>
    </row>
    <row r="10685" spans="1:12">
      <c r="A10685" s="1" t="s">
        <v>154</v>
      </c>
      <c r="B10685">
        <v>1992</v>
      </c>
      <c r="C10685" t="str">
        <f>VLOOKUP(co2_data[[#This Row],[country]],Country_Parameter!A:C,3,0)</f>
        <v>Parameter 1</v>
      </c>
      <c r="D10685">
        <v>46405</v>
      </c>
      <c r="E10685">
        <v>0</v>
      </c>
      <c r="F10685">
        <v>0</v>
      </c>
      <c r="G10685">
        <v>0</v>
      </c>
      <c r="H10685">
        <v>0</v>
      </c>
      <c r="I10685">
        <v>0</v>
      </c>
      <c r="J10685">
        <v>0</v>
      </c>
      <c r="K10685">
        <v>0</v>
      </c>
      <c r="L10685">
        <v>0</v>
      </c>
    </row>
    <row r="10686" spans="1:12">
      <c r="A10686" s="1" t="s">
        <v>154</v>
      </c>
      <c r="B10686">
        <v>1993</v>
      </c>
      <c r="C10686" t="str">
        <f>VLOOKUP(co2_data[[#This Row],[country]],Country_Parameter!A:C,3,0)</f>
        <v>Parameter 1</v>
      </c>
      <c r="D10686">
        <v>47111</v>
      </c>
      <c r="E10686">
        <v>0</v>
      </c>
      <c r="F10686">
        <v>0</v>
      </c>
      <c r="G10686">
        <v>0</v>
      </c>
      <c r="H10686">
        <v>0</v>
      </c>
      <c r="I10686">
        <v>0</v>
      </c>
      <c r="J10686">
        <v>0</v>
      </c>
      <c r="K10686">
        <v>0</v>
      </c>
      <c r="L10686">
        <v>0</v>
      </c>
    </row>
    <row r="10687" spans="1:12">
      <c r="A10687" s="1" t="s">
        <v>154</v>
      </c>
      <c r="B10687">
        <v>1994</v>
      </c>
      <c r="C10687" t="str">
        <f>VLOOKUP(co2_data[[#This Row],[country]],Country_Parameter!A:C,3,0)</f>
        <v>Parameter 1</v>
      </c>
      <c r="D10687">
        <v>47731</v>
      </c>
      <c r="E10687">
        <v>0</v>
      </c>
      <c r="F10687">
        <v>0</v>
      </c>
      <c r="G10687">
        <v>0</v>
      </c>
      <c r="H10687">
        <v>0</v>
      </c>
      <c r="I10687">
        <v>0</v>
      </c>
      <c r="J10687">
        <v>0</v>
      </c>
      <c r="K10687">
        <v>0</v>
      </c>
      <c r="L10687">
        <v>0</v>
      </c>
    </row>
    <row r="10688" spans="1:12">
      <c r="A10688" s="1" t="s">
        <v>154</v>
      </c>
      <c r="B10688">
        <v>1995</v>
      </c>
      <c r="C10688" t="str">
        <f>VLOOKUP(co2_data[[#This Row],[country]],Country_Parameter!A:C,3,0)</f>
        <v>Parameter 1</v>
      </c>
      <c r="D10688">
        <v>48283</v>
      </c>
      <c r="E10688">
        <v>0</v>
      </c>
      <c r="F10688">
        <v>0</v>
      </c>
      <c r="G10688">
        <v>0</v>
      </c>
      <c r="H10688">
        <v>0</v>
      </c>
      <c r="I10688">
        <v>0</v>
      </c>
      <c r="J10688">
        <v>0</v>
      </c>
      <c r="K10688">
        <v>0</v>
      </c>
      <c r="L10688">
        <v>0</v>
      </c>
    </row>
    <row r="10689" spans="1:12">
      <c r="A10689" s="1" t="s">
        <v>154</v>
      </c>
      <c r="B10689">
        <v>1996</v>
      </c>
      <c r="C10689" t="str">
        <f>VLOOKUP(co2_data[[#This Row],[country]],Country_Parameter!A:C,3,0)</f>
        <v>Parameter 1</v>
      </c>
      <c r="D10689">
        <v>48793</v>
      </c>
      <c r="E10689">
        <v>0</v>
      </c>
      <c r="F10689">
        <v>0</v>
      </c>
      <c r="G10689">
        <v>0</v>
      </c>
      <c r="H10689">
        <v>0</v>
      </c>
      <c r="I10689">
        <v>0</v>
      </c>
      <c r="J10689">
        <v>0</v>
      </c>
      <c r="K10689">
        <v>0</v>
      </c>
      <c r="L10689">
        <v>0</v>
      </c>
    </row>
    <row r="10690" spans="1:12">
      <c r="A10690" s="1" t="s">
        <v>154</v>
      </c>
      <c r="B10690">
        <v>1997</v>
      </c>
      <c r="C10690" t="str">
        <f>VLOOKUP(co2_data[[#This Row],[country]],Country_Parameter!A:C,3,0)</f>
        <v>Parameter 1</v>
      </c>
      <c r="D10690">
        <v>49277</v>
      </c>
      <c r="E10690">
        <v>0</v>
      </c>
      <c r="F10690">
        <v>0</v>
      </c>
      <c r="G10690">
        <v>0</v>
      </c>
      <c r="H10690">
        <v>0</v>
      </c>
      <c r="I10690">
        <v>0</v>
      </c>
      <c r="J10690">
        <v>0</v>
      </c>
      <c r="K10690">
        <v>0</v>
      </c>
      <c r="L10690">
        <v>0</v>
      </c>
    </row>
    <row r="10691" spans="1:12">
      <c r="A10691" s="1" t="s">
        <v>154</v>
      </c>
      <c r="B10691">
        <v>1998</v>
      </c>
      <c r="C10691" t="str">
        <f>VLOOKUP(co2_data[[#This Row],[country]],Country_Parameter!A:C,3,0)</f>
        <v>Parameter 1</v>
      </c>
      <c r="D10691">
        <v>49732</v>
      </c>
      <c r="E10691">
        <v>0</v>
      </c>
      <c r="F10691">
        <v>0</v>
      </c>
      <c r="G10691">
        <v>0</v>
      </c>
      <c r="H10691">
        <v>0</v>
      </c>
      <c r="I10691">
        <v>0</v>
      </c>
      <c r="J10691">
        <v>0</v>
      </c>
      <c r="K10691">
        <v>0</v>
      </c>
      <c r="L10691">
        <v>0</v>
      </c>
    </row>
    <row r="10692" spans="1:12">
      <c r="A10692" s="1" t="s">
        <v>154</v>
      </c>
      <c r="B10692">
        <v>1999</v>
      </c>
      <c r="C10692" t="str">
        <f>VLOOKUP(co2_data[[#This Row],[country]],Country_Parameter!A:C,3,0)</f>
        <v>Parameter 1</v>
      </c>
      <c r="D10692">
        <v>50221</v>
      </c>
      <c r="E10692">
        <v>0</v>
      </c>
      <c r="F10692">
        <v>0</v>
      </c>
      <c r="G10692">
        <v>0</v>
      </c>
      <c r="H10692">
        <v>0</v>
      </c>
      <c r="I10692">
        <v>0</v>
      </c>
      <c r="J10692">
        <v>0</v>
      </c>
      <c r="K10692">
        <v>0</v>
      </c>
      <c r="L10692">
        <v>0</v>
      </c>
    </row>
    <row r="10693" spans="1:12">
      <c r="A10693" s="1" t="s">
        <v>154</v>
      </c>
      <c r="B10693">
        <v>2000</v>
      </c>
      <c r="C10693" t="str">
        <f>VLOOKUP(co2_data[[#This Row],[country]],Country_Parameter!A:C,3,0)</f>
        <v>Parameter 1</v>
      </c>
      <c r="D10693">
        <v>50721</v>
      </c>
      <c r="E10693">
        <v>0</v>
      </c>
      <c r="F10693">
        <v>0</v>
      </c>
      <c r="G10693">
        <v>0</v>
      </c>
      <c r="H10693">
        <v>0</v>
      </c>
      <c r="I10693">
        <v>0</v>
      </c>
      <c r="J10693">
        <v>0</v>
      </c>
      <c r="K10693">
        <v>0</v>
      </c>
      <c r="L10693">
        <v>0</v>
      </c>
    </row>
    <row r="10694" spans="1:12">
      <c r="A10694" s="1" t="s">
        <v>154</v>
      </c>
      <c r="B10694">
        <v>2001</v>
      </c>
      <c r="C10694" t="str">
        <f>VLOOKUP(co2_data[[#This Row],[country]],Country_Parameter!A:C,3,0)</f>
        <v>Parameter 1</v>
      </c>
      <c r="D10694">
        <v>51137</v>
      </c>
      <c r="E10694">
        <v>0</v>
      </c>
      <c r="F10694">
        <v>0</v>
      </c>
      <c r="G10694">
        <v>0</v>
      </c>
      <c r="H10694">
        <v>0</v>
      </c>
      <c r="I10694">
        <v>0</v>
      </c>
      <c r="J10694">
        <v>0</v>
      </c>
      <c r="K10694">
        <v>0</v>
      </c>
      <c r="L10694">
        <v>0</v>
      </c>
    </row>
    <row r="10695" spans="1:12">
      <c r="A10695" s="1" t="s">
        <v>154</v>
      </c>
      <c r="B10695">
        <v>2002</v>
      </c>
      <c r="C10695" t="str">
        <f>VLOOKUP(co2_data[[#This Row],[country]],Country_Parameter!A:C,3,0)</f>
        <v>Parameter 1</v>
      </c>
      <c r="D10695">
        <v>51441</v>
      </c>
      <c r="E10695">
        <v>0</v>
      </c>
      <c r="F10695">
        <v>0</v>
      </c>
      <c r="G10695">
        <v>0</v>
      </c>
      <c r="H10695">
        <v>0</v>
      </c>
      <c r="I10695">
        <v>0</v>
      </c>
      <c r="J10695">
        <v>0</v>
      </c>
      <c r="K10695">
        <v>0</v>
      </c>
      <c r="L10695">
        <v>0</v>
      </c>
    </row>
    <row r="10696" spans="1:12">
      <c r="A10696" s="1" t="s">
        <v>154</v>
      </c>
      <c r="B10696">
        <v>2003</v>
      </c>
      <c r="C10696" t="str">
        <f>VLOOKUP(co2_data[[#This Row],[country]],Country_Parameter!A:C,3,0)</f>
        <v>Parameter 1</v>
      </c>
      <c r="D10696">
        <v>51658</v>
      </c>
      <c r="E10696">
        <v>0</v>
      </c>
      <c r="F10696">
        <v>0</v>
      </c>
      <c r="G10696">
        <v>0</v>
      </c>
      <c r="H10696">
        <v>0</v>
      </c>
      <c r="I10696">
        <v>0</v>
      </c>
      <c r="J10696">
        <v>0</v>
      </c>
      <c r="K10696">
        <v>0</v>
      </c>
      <c r="L10696">
        <v>0</v>
      </c>
    </row>
    <row r="10697" spans="1:12">
      <c r="A10697" s="1" t="s">
        <v>154</v>
      </c>
      <c r="B10697">
        <v>2004</v>
      </c>
      <c r="C10697" t="str">
        <f>VLOOKUP(co2_data[[#This Row],[country]],Country_Parameter!A:C,3,0)</f>
        <v>Parameter 1</v>
      </c>
      <c r="D10697">
        <v>51803</v>
      </c>
      <c r="E10697">
        <v>0</v>
      </c>
      <c r="F10697">
        <v>0</v>
      </c>
      <c r="G10697">
        <v>0</v>
      </c>
      <c r="H10697">
        <v>0</v>
      </c>
      <c r="I10697">
        <v>0</v>
      </c>
      <c r="J10697">
        <v>0</v>
      </c>
      <c r="K10697">
        <v>0</v>
      </c>
      <c r="L10697">
        <v>0</v>
      </c>
    </row>
    <row r="10698" spans="1:12">
      <c r="A10698" s="1" t="s">
        <v>154</v>
      </c>
      <c r="B10698">
        <v>2005</v>
      </c>
      <c r="C10698" t="str">
        <f>VLOOKUP(co2_data[[#This Row],[country]],Country_Parameter!A:C,3,0)</f>
        <v>Parameter 1</v>
      </c>
      <c r="D10698">
        <v>51928</v>
      </c>
      <c r="E10698">
        <v>0</v>
      </c>
      <c r="F10698">
        <v>0</v>
      </c>
      <c r="G10698">
        <v>0</v>
      </c>
      <c r="H10698">
        <v>0</v>
      </c>
      <c r="I10698">
        <v>0</v>
      </c>
      <c r="J10698">
        <v>0</v>
      </c>
      <c r="K10698">
        <v>0</v>
      </c>
      <c r="L10698">
        <v>0</v>
      </c>
    </row>
    <row r="10699" spans="1:12">
      <c r="A10699" s="1" t="s">
        <v>154</v>
      </c>
      <c r="B10699">
        <v>2006</v>
      </c>
      <c r="C10699" t="str">
        <f>VLOOKUP(co2_data[[#This Row],[country]],Country_Parameter!A:C,3,0)</f>
        <v>Parameter 1</v>
      </c>
      <c r="D10699">
        <v>52011</v>
      </c>
      <c r="E10699">
        <v>0</v>
      </c>
      <c r="F10699">
        <v>0</v>
      </c>
      <c r="G10699">
        <v>0</v>
      </c>
      <c r="H10699">
        <v>0</v>
      </c>
      <c r="I10699">
        <v>0</v>
      </c>
      <c r="J10699">
        <v>0</v>
      </c>
      <c r="K10699">
        <v>0</v>
      </c>
      <c r="L10699">
        <v>0</v>
      </c>
    </row>
    <row r="10700" spans="1:12">
      <c r="A10700" s="1" t="s">
        <v>154</v>
      </c>
      <c r="B10700">
        <v>2007</v>
      </c>
      <c r="C10700" t="str">
        <f>VLOOKUP(co2_data[[#This Row],[country]],Country_Parameter!A:C,3,0)</f>
        <v>Parameter 1</v>
      </c>
      <c r="D10700">
        <v>52050</v>
      </c>
      <c r="E10700">
        <v>0</v>
      </c>
      <c r="F10700">
        <v>0</v>
      </c>
      <c r="G10700">
        <v>0</v>
      </c>
      <c r="H10700">
        <v>0</v>
      </c>
      <c r="I10700">
        <v>0</v>
      </c>
      <c r="J10700">
        <v>0</v>
      </c>
      <c r="K10700">
        <v>0</v>
      </c>
      <c r="L10700">
        <v>0</v>
      </c>
    </row>
    <row r="10701" spans="1:12">
      <c r="A10701" s="1" t="s">
        <v>154</v>
      </c>
      <c r="B10701">
        <v>2008</v>
      </c>
      <c r="C10701" t="str">
        <f>VLOOKUP(co2_data[[#This Row],[country]],Country_Parameter!A:C,3,0)</f>
        <v>Parameter 1</v>
      </c>
      <c r="D10701">
        <v>52049</v>
      </c>
      <c r="E10701">
        <v>0</v>
      </c>
      <c r="F10701">
        <v>0</v>
      </c>
      <c r="G10701">
        <v>0</v>
      </c>
      <c r="H10701">
        <v>0</v>
      </c>
      <c r="I10701">
        <v>0</v>
      </c>
      <c r="J10701">
        <v>0</v>
      </c>
      <c r="K10701">
        <v>0</v>
      </c>
      <c r="L10701">
        <v>0</v>
      </c>
    </row>
    <row r="10702" spans="1:12">
      <c r="A10702" s="1" t="s">
        <v>154</v>
      </c>
      <c r="B10702">
        <v>2009</v>
      </c>
      <c r="C10702" t="str">
        <f>VLOOKUP(co2_data[[#This Row],[country]],Country_Parameter!A:C,3,0)</f>
        <v>Parameter 1</v>
      </c>
      <c r="D10702">
        <v>52038</v>
      </c>
      <c r="E10702">
        <v>0</v>
      </c>
      <c r="F10702">
        <v>0</v>
      </c>
      <c r="G10702">
        <v>0</v>
      </c>
      <c r="H10702">
        <v>0</v>
      </c>
      <c r="I10702">
        <v>0</v>
      </c>
      <c r="J10702">
        <v>0</v>
      </c>
      <c r="K10702">
        <v>0</v>
      </c>
      <c r="L10702">
        <v>0</v>
      </c>
    </row>
    <row r="10703" spans="1:12">
      <c r="A10703" s="1" t="s">
        <v>154</v>
      </c>
      <c r="B10703">
        <v>2010</v>
      </c>
      <c r="C10703" t="str">
        <f>VLOOKUP(co2_data[[#This Row],[country]],Country_Parameter!A:C,3,0)</f>
        <v>Parameter 1</v>
      </c>
      <c r="D10703">
        <v>52065</v>
      </c>
      <c r="E10703">
        <v>0</v>
      </c>
      <c r="F10703">
        <v>0</v>
      </c>
      <c r="G10703">
        <v>0</v>
      </c>
      <c r="H10703">
        <v>0</v>
      </c>
      <c r="I10703">
        <v>0</v>
      </c>
      <c r="J10703">
        <v>0</v>
      </c>
      <c r="K10703">
        <v>0</v>
      </c>
      <c r="L10703">
        <v>0</v>
      </c>
    </row>
    <row r="10704" spans="1:12">
      <c r="A10704" s="1" t="s">
        <v>154</v>
      </c>
      <c r="B10704">
        <v>2011</v>
      </c>
      <c r="C10704" t="str">
        <f>VLOOKUP(co2_data[[#This Row],[country]],Country_Parameter!A:C,3,0)</f>
        <v>Parameter 1</v>
      </c>
      <c r="D10704">
        <v>51927</v>
      </c>
      <c r="E10704">
        <v>0</v>
      </c>
      <c r="F10704">
        <v>0</v>
      </c>
      <c r="G10704">
        <v>0</v>
      </c>
      <c r="H10704">
        <v>0</v>
      </c>
      <c r="I10704">
        <v>0</v>
      </c>
      <c r="J10704">
        <v>0</v>
      </c>
      <c r="K10704">
        <v>0</v>
      </c>
      <c r="L10704">
        <v>0</v>
      </c>
    </row>
    <row r="10705" spans="1:12">
      <c r="A10705" s="1" t="s">
        <v>154</v>
      </c>
      <c r="B10705">
        <v>2012</v>
      </c>
      <c r="C10705" t="str">
        <f>VLOOKUP(co2_data[[#This Row],[country]],Country_Parameter!A:C,3,0)</f>
        <v>Parameter 1</v>
      </c>
      <c r="D10705">
        <v>51438</v>
      </c>
      <c r="E10705">
        <v>0</v>
      </c>
      <c r="F10705">
        <v>0</v>
      </c>
      <c r="G10705">
        <v>0</v>
      </c>
      <c r="H10705">
        <v>0</v>
      </c>
      <c r="I10705">
        <v>0</v>
      </c>
      <c r="J10705">
        <v>0</v>
      </c>
      <c r="K10705">
        <v>0</v>
      </c>
      <c r="L10705">
        <v>0</v>
      </c>
    </row>
    <row r="10706" spans="1:12">
      <c r="A10706" s="1" t="s">
        <v>154</v>
      </c>
      <c r="B10706">
        <v>2013</v>
      </c>
      <c r="C10706" t="str">
        <f>VLOOKUP(co2_data[[#This Row],[country]],Country_Parameter!A:C,3,0)</f>
        <v>Parameter 1</v>
      </c>
      <c r="D10706">
        <v>50696</v>
      </c>
      <c r="E10706">
        <v>0</v>
      </c>
      <c r="F10706">
        <v>0</v>
      </c>
      <c r="G10706">
        <v>0</v>
      </c>
      <c r="H10706">
        <v>0</v>
      </c>
      <c r="I10706">
        <v>0</v>
      </c>
      <c r="J10706">
        <v>0</v>
      </c>
      <c r="K10706">
        <v>0</v>
      </c>
      <c r="L10706">
        <v>0</v>
      </c>
    </row>
    <row r="10707" spans="1:12">
      <c r="A10707" s="1" t="s">
        <v>154</v>
      </c>
      <c r="B10707">
        <v>2014</v>
      </c>
      <c r="C10707" t="str">
        <f>VLOOKUP(co2_data[[#This Row],[country]],Country_Parameter!A:C,3,0)</f>
        <v>Parameter 1</v>
      </c>
      <c r="D10707">
        <v>49815</v>
      </c>
      <c r="E10707">
        <v>0</v>
      </c>
      <c r="F10707">
        <v>0</v>
      </c>
      <c r="G10707">
        <v>0</v>
      </c>
      <c r="H10707">
        <v>0</v>
      </c>
      <c r="I10707">
        <v>0</v>
      </c>
      <c r="J10707">
        <v>0</v>
      </c>
      <c r="K10707">
        <v>0</v>
      </c>
      <c r="L10707">
        <v>0</v>
      </c>
    </row>
    <row r="10708" spans="1:12">
      <c r="A10708" s="1" t="s">
        <v>154</v>
      </c>
      <c r="B10708">
        <v>2015</v>
      </c>
      <c r="C10708" t="str">
        <f>VLOOKUP(co2_data[[#This Row],[country]],Country_Parameter!A:C,3,0)</f>
        <v>Parameter 1</v>
      </c>
      <c r="D10708">
        <v>48822</v>
      </c>
      <c r="E10708">
        <v>0</v>
      </c>
      <c r="F10708">
        <v>0</v>
      </c>
      <c r="G10708">
        <v>0</v>
      </c>
      <c r="H10708">
        <v>0</v>
      </c>
      <c r="I10708">
        <v>0</v>
      </c>
      <c r="J10708">
        <v>0</v>
      </c>
      <c r="K10708">
        <v>0</v>
      </c>
      <c r="L10708">
        <v>0</v>
      </c>
    </row>
    <row r="10709" spans="1:12">
      <c r="A10709" s="1" t="s">
        <v>154</v>
      </c>
      <c r="B10709">
        <v>2016</v>
      </c>
      <c r="C10709" t="str">
        <f>VLOOKUP(co2_data[[#This Row],[country]],Country_Parameter!A:C,3,0)</f>
        <v>Parameter 1</v>
      </c>
      <c r="D10709">
        <v>47730</v>
      </c>
      <c r="E10709">
        <v>0</v>
      </c>
      <c r="F10709">
        <v>0</v>
      </c>
      <c r="G10709">
        <v>0</v>
      </c>
      <c r="H10709">
        <v>0</v>
      </c>
      <c r="I10709">
        <v>0</v>
      </c>
      <c r="J10709">
        <v>0</v>
      </c>
      <c r="K10709">
        <v>0</v>
      </c>
      <c r="L10709">
        <v>0</v>
      </c>
    </row>
    <row r="10710" spans="1:12">
      <c r="A10710" s="1" t="s">
        <v>154</v>
      </c>
      <c r="B10710">
        <v>2017</v>
      </c>
      <c r="C10710" t="str">
        <f>VLOOKUP(co2_data[[#This Row],[country]],Country_Parameter!A:C,3,0)</f>
        <v>Parameter 1</v>
      </c>
      <c r="D10710">
        <v>46543</v>
      </c>
      <c r="E10710">
        <v>0</v>
      </c>
      <c r="F10710">
        <v>0</v>
      </c>
      <c r="G10710">
        <v>0</v>
      </c>
      <c r="H10710">
        <v>0</v>
      </c>
      <c r="I10710">
        <v>0</v>
      </c>
      <c r="J10710">
        <v>0</v>
      </c>
      <c r="K10710">
        <v>0</v>
      </c>
      <c r="L10710">
        <v>0</v>
      </c>
    </row>
    <row r="10711" spans="1:12">
      <c r="A10711" s="1" t="s">
        <v>154</v>
      </c>
      <c r="B10711">
        <v>2018</v>
      </c>
      <c r="C10711" t="str">
        <f>VLOOKUP(co2_data[[#This Row],[country]],Country_Parameter!A:C,3,0)</f>
        <v>Parameter 1</v>
      </c>
      <c r="D10711">
        <v>45306</v>
      </c>
      <c r="E10711">
        <v>0</v>
      </c>
      <c r="F10711">
        <v>0</v>
      </c>
      <c r="G10711">
        <v>0</v>
      </c>
      <c r="H10711">
        <v>0</v>
      </c>
      <c r="I10711">
        <v>0</v>
      </c>
      <c r="J10711">
        <v>0</v>
      </c>
      <c r="K10711">
        <v>0</v>
      </c>
      <c r="L10711">
        <v>0</v>
      </c>
    </row>
    <row r="10712" spans="1:12">
      <c r="A10712" s="1" t="s">
        <v>154</v>
      </c>
      <c r="B10712">
        <v>2019</v>
      </c>
      <c r="C10712" t="str">
        <f>VLOOKUP(co2_data[[#This Row],[country]],Country_Parameter!A:C,3,0)</f>
        <v>Parameter 1</v>
      </c>
      <c r="D10712">
        <v>44029</v>
      </c>
      <c r="E10712">
        <v>0</v>
      </c>
      <c r="F10712">
        <v>0</v>
      </c>
      <c r="G10712">
        <v>0</v>
      </c>
      <c r="H10712">
        <v>0</v>
      </c>
      <c r="I10712">
        <v>0</v>
      </c>
      <c r="J10712">
        <v>0</v>
      </c>
      <c r="K10712">
        <v>0</v>
      </c>
      <c r="L10712">
        <v>0</v>
      </c>
    </row>
    <row r="10713" spans="1:12">
      <c r="A10713" s="1" t="s">
        <v>154</v>
      </c>
      <c r="B10713">
        <v>2020</v>
      </c>
      <c r="C10713" t="str">
        <f>VLOOKUP(co2_data[[#This Row],[country]],Country_Parameter!A:C,3,0)</f>
        <v>Parameter 1</v>
      </c>
      <c r="D10713">
        <v>42728</v>
      </c>
      <c r="E10713">
        <v>0</v>
      </c>
      <c r="F10713">
        <v>0</v>
      </c>
      <c r="G10713">
        <v>0</v>
      </c>
      <c r="H10713">
        <v>0</v>
      </c>
      <c r="I10713">
        <v>0</v>
      </c>
      <c r="J10713">
        <v>0</v>
      </c>
      <c r="K10713">
        <v>0</v>
      </c>
      <c r="L10713">
        <v>0</v>
      </c>
    </row>
    <row r="10714" spans="1:12">
      <c r="A10714" s="1" t="s">
        <v>154</v>
      </c>
      <c r="B10714">
        <v>2021</v>
      </c>
      <c r="C10714" t="str">
        <f>VLOOKUP(co2_data[[#This Row],[country]],Country_Parameter!A:C,3,0)</f>
        <v>Parameter 1</v>
      </c>
      <c r="D10714">
        <v>41386</v>
      </c>
      <c r="E10714">
        <v>0</v>
      </c>
      <c r="F10714">
        <v>0</v>
      </c>
      <c r="G10714">
        <v>0</v>
      </c>
      <c r="H10714">
        <v>0</v>
      </c>
      <c r="I10714">
        <v>0</v>
      </c>
      <c r="J10714">
        <v>0</v>
      </c>
      <c r="K10714">
        <v>0</v>
      </c>
      <c r="L10714">
        <v>0</v>
      </c>
    </row>
    <row r="10715" spans="1:12">
      <c r="A10715" s="1" t="s">
        <v>154</v>
      </c>
      <c r="B10715">
        <v>2022</v>
      </c>
      <c r="C10715" t="str">
        <f>VLOOKUP(co2_data[[#This Row],[country]],Country_Parameter!A:C,3,0)</f>
        <v>Parameter 1</v>
      </c>
      <c r="D10715">
        <v>40094</v>
      </c>
      <c r="E10715">
        <v>0</v>
      </c>
      <c r="F10715">
        <v>0</v>
      </c>
      <c r="G10715">
        <v>0</v>
      </c>
      <c r="H10715">
        <v>0</v>
      </c>
      <c r="I10715">
        <v>0</v>
      </c>
      <c r="J10715">
        <v>0</v>
      </c>
      <c r="K10715">
        <v>0</v>
      </c>
      <c r="L10715">
        <v>0</v>
      </c>
    </row>
    <row r="10716" spans="1:12">
      <c r="A10716" s="1" t="s">
        <v>154</v>
      </c>
      <c r="B10716">
        <v>2023</v>
      </c>
      <c r="C10716" t="str">
        <f>VLOOKUP(co2_data[[#This Row],[country]],Country_Parameter!A:C,3,0)</f>
        <v>Parameter 1</v>
      </c>
      <c r="D10716">
        <v>38849</v>
      </c>
      <c r="E10716">
        <v>0</v>
      </c>
      <c r="F10716">
        <v>0</v>
      </c>
      <c r="G10716">
        <v>0</v>
      </c>
      <c r="H10716">
        <v>0</v>
      </c>
      <c r="I10716">
        <v>0</v>
      </c>
      <c r="J10716">
        <v>0</v>
      </c>
      <c r="K10716">
        <v>0</v>
      </c>
      <c r="L10716">
        <v>0</v>
      </c>
    </row>
    <row r="10717" spans="1:12">
      <c r="A10717" s="1" t="s">
        <v>155</v>
      </c>
      <c r="B10717">
        <v>1949</v>
      </c>
      <c r="C10717" t="str">
        <f>VLOOKUP(co2_data[[#This Row],[country]],Country_Parameter!A:C,3,0)</f>
        <v>Parameter 1</v>
      </c>
      <c r="D10717">
        <v>644899</v>
      </c>
      <c r="E10717">
        <v>0</v>
      </c>
      <c r="F10717">
        <v>0</v>
      </c>
      <c r="G10717">
        <v>0</v>
      </c>
      <c r="H10717">
        <v>0</v>
      </c>
      <c r="I10717">
        <v>0</v>
      </c>
      <c r="J10717">
        <v>0</v>
      </c>
      <c r="K10717">
        <v>0</v>
      </c>
      <c r="L10717">
        <v>0</v>
      </c>
    </row>
    <row r="10718" spans="1:12">
      <c r="A10718" s="1" t="s">
        <v>155</v>
      </c>
      <c r="B10718">
        <v>1950</v>
      </c>
      <c r="C10718" t="str">
        <f>VLOOKUP(co2_data[[#This Row],[country]],Country_Parameter!A:C,3,0)</f>
        <v>Parameter 1</v>
      </c>
      <c r="D10718">
        <v>657723</v>
      </c>
      <c r="E10718">
        <v>683073984</v>
      </c>
      <c r="F10718">
        <v>0</v>
      </c>
      <c r="G10718">
        <v>0</v>
      </c>
      <c r="H10718">
        <v>0</v>
      </c>
      <c r="I10718">
        <v>0</v>
      </c>
      <c r="J10718">
        <v>0</v>
      </c>
      <c r="K10718">
        <v>0</v>
      </c>
      <c r="L10718">
        <v>0</v>
      </c>
    </row>
    <row r="10719" spans="1:12">
      <c r="A10719" s="1" t="s">
        <v>155</v>
      </c>
      <c r="B10719">
        <v>1951</v>
      </c>
      <c r="C10719" t="str">
        <f>VLOOKUP(co2_data[[#This Row],[country]],Country_Parameter!A:C,3,0)</f>
        <v>Parameter 1</v>
      </c>
      <c r="D10719">
        <v>670891</v>
      </c>
      <c r="E10719">
        <v>707772032</v>
      </c>
      <c r="F10719">
        <v>0</v>
      </c>
      <c r="G10719">
        <v>0</v>
      </c>
      <c r="H10719">
        <v>0</v>
      </c>
      <c r="I10719">
        <v>0</v>
      </c>
      <c r="J10719">
        <v>0</v>
      </c>
      <c r="K10719">
        <v>0</v>
      </c>
      <c r="L10719">
        <v>0</v>
      </c>
    </row>
    <row r="10720" spans="1:12">
      <c r="A10720" s="1" t="s">
        <v>155</v>
      </c>
      <c r="B10720">
        <v>1952</v>
      </c>
      <c r="C10720" t="str">
        <f>VLOOKUP(co2_data[[#This Row],[country]],Country_Parameter!A:C,3,0)</f>
        <v>Parameter 1</v>
      </c>
      <c r="D10720">
        <v>684812</v>
      </c>
      <c r="E10720">
        <v>733491008</v>
      </c>
      <c r="F10720">
        <v>0</v>
      </c>
      <c r="G10720">
        <v>0</v>
      </c>
      <c r="H10720">
        <v>0</v>
      </c>
      <c r="I10720">
        <v>0</v>
      </c>
      <c r="J10720">
        <v>0</v>
      </c>
      <c r="K10720">
        <v>0</v>
      </c>
      <c r="L10720">
        <v>0</v>
      </c>
    </row>
    <row r="10721" spans="1:12">
      <c r="A10721" s="1" t="s">
        <v>155</v>
      </c>
      <c r="B10721">
        <v>1953</v>
      </c>
      <c r="C10721" t="str">
        <f>VLOOKUP(co2_data[[#This Row],[country]],Country_Parameter!A:C,3,0)</f>
        <v>Parameter 1</v>
      </c>
      <c r="D10721">
        <v>699393</v>
      </c>
      <c r="E10721">
        <v>759552000</v>
      </c>
      <c r="F10721">
        <v>0</v>
      </c>
      <c r="G10721">
        <v>0</v>
      </c>
      <c r="H10721">
        <v>0</v>
      </c>
      <c r="I10721">
        <v>0</v>
      </c>
      <c r="J10721">
        <v>0</v>
      </c>
      <c r="K10721">
        <v>0</v>
      </c>
      <c r="L10721">
        <v>0</v>
      </c>
    </row>
    <row r="10722" spans="1:12">
      <c r="A10722" s="1" t="s">
        <v>155</v>
      </c>
      <c r="B10722">
        <v>1954</v>
      </c>
      <c r="C10722" t="str">
        <f>VLOOKUP(co2_data[[#This Row],[country]],Country_Parameter!A:C,3,0)</f>
        <v>Parameter 1</v>
      </c>
      <c r="D10722">
        <v>714678</v>
      </c>
      <c r="E10722">
        <v>787752000</v>
      </c>
      <c r="F10722">
        <v>0</v>
      </c>
      <c r="G10722">
        <v>0</v>
      </c>
      <c r="H10722">
        <v>0</v>
      </c>
      <c r="I10722">
        <v>0</v>
      </c>
      <c r="J10722">
        <v>0</v>
      </c>
      <c r="K10722">
        <v>0</v>
      </c>
      <c r="L10722">
        <v>0</v>
      </c>
    </row>
    <row r="10723" spans="1:12">
      <c r="A10723" s="1" t="s">
        <v>155</v>
      </c>
      <c r="B10723">
        <v>1955</v>
      </c>
      <c r="C10723" t="str">
        <f>VLOOKUP(co2_data[[#This Row],[country]],Country_Parameter!A:C,3,0)</f>
        <v>Parameter 1</v>
      </c>
      <c r="D10723">
        <v>730731</v>
      </c>
      <c r="E10723">
        <v>817128000</v>
      </c>
      <c r="F10723">
        <v>0</v>
      </c>
      <c r="G10723">
        <v>0</v>
      </c>
      <c r="H10723">
        <v>0</v>
      </c>
      <c r="I10723">
        <v>0</v>
      </c>
      <c r="J10723">
        <v>0</v>
      </c>
      <c r="K10723">
        <v>0</v>
      </c>
      <c r="L10723">
        <v>0</v>
      </c>
    </row>
    <row r="10724" spans="1:12">
      <c r="A10724" s="1" t="s">
        <v>155</v>
      </c>
      <c r="B10724">
        <v>1956</v>
      </c>
      <c r="C10724" t="str">
        <f>VLOOKUP(co2_data[[#This Row],[country]],Country_Parameter!A:C,3,0)</f>
        <v>Parameter 1</v>
      </c>
      <c r="D10724">
        <v>747615</v>
      </c>
      <c r="E10724">
        <v>848804992</v>
      </c>
      <c r="F10724">
        <v>0</v>
      </c>
      <c r="G10724">
        <v>0</v>
      </c>
      <c r="H10724">
        <v>0</v>
      </c>
      <c r="I10724">
        <v>0</v>
      </c>
      <c r="J10724">
        <v>0</v>
      </c>
      <c r="K10724">
        <v>0</v>
      </c>
      <c r="L10724">
        <v>0</v>
      </c>
    </row>
    <row r="10725" spans="1:12">
      <c r="A10725" s="1" t="s">
        <v>155</v>
      </c>
      <c r="B10725">
        <v>1957</v>
      </c>
      <c r="C10725" t="str">
        <f>VLOOKUP(co2_data[[#This Row],[country]],Country_Parameter!A:C,3,0)</f>
        <v>Parameter 1</v>
      </c>
      <c r="D10725">
        <v>765354</v>
      </c>
      <c r="E10725">
        <v>878832000</v>
      </c>
      <c r="F10725">
        <v>0</v>
      </c>
      <c r="G10725">
        <v>0</v>
      </c>
      <c r="H10725">
        <v>0</v>
      </c>
      <c r="I10725">
        <v>0</v>
      </c>
      <c r="J10725">
        <v>0</v>
      </c>
      <c r="K10725">
        <v>0</v>
      </c>
      <c r="L10725">
        <v>0</v>
      </c>
    </row>
    <row r="10726" spans="1:12">
      <c r="A10726" s="1" t="s">
        <v>155</v>
      </c>
      <c r="B10726">
        <v>1958</v>
      </c>
      <c r="C10726" t="str">
        <f>VLOOKUP(co2_data[[#This Row],[country]],Country_Parameter!A:C,3,0)</f>
        <v>Parameter 1</v>
      </c>
      <c r="D10726">
        <v>783997</v>
      </c>
      <c r="E10726">
        <v>912329984</v>
      </c>
      <c r="F10726">
        <v>0</v>
      </c>
      <c r="G10726">
        <v>0</v>
      </c>
      <c r="H10726">
        <v>0</v>
      </c>
      <c r="I10726">
        <v>0</v>
      </c>
      <c r="J10726">
        <v>0</v>
      </c>
      <c r="K10726">
        <v>0</v>
      </c>
      <c r="L10726">
        <v>0</v>
      </c>
    </row>
    <row r="10727" spans="1:12">
      <c r="A10727" s="1" t="s">
        <v>155</v>
      </c>
      <c r="B10727">
        <v>1959</v>
      </c>
      <c r="C10727" t="str">
        <f>VLOOKUP(co2_data[[#This Row],[country]],Country_Parameter!A:C,3,0)</f>
        <v>Parameter 1</v>
      </c>
      <c r="D10727">
        <v>803610</v>
      </c>
      <c r="E10727">
        <v>946374016</v>
      </c>
      <c r="F10727">
        <v>0</v>
      </c>
      <c r="G10727">
        <v>0</v>
      </c>
      <c r="H10727">
        <v>0</v>
      </c>
      <c r="I10727">
        <v>0</v>
      </c>
      <c r="J10727">
        <v>0</v>
      </c>
      <c r="K10727">
        <v>0</v>
      </c>
      <c r="L10727">
        <v>0</v>
      </c>
    </row>
    <row r="10728" spans="1:12">
      <c r="A10728" s="1" t="s">
        <v>155</v>
      </c>
      <c r="B10728">
        <v>1960</v>
      </c>
      <c r="C10728" t="str">
        <f>VLOOKUP(co2_data[[#This Row],[country]],Country_Parameter!A:C,3,0)</f>
        <v>Parameter 1</v>
      </c>
      <c r="D10728">
        <v>824307</v>
      </c>
      <c r="E10728">
        <v>1019820992</v>
      </c>
      <c r="F10728">
        <v>0</v>
      </c>
      <c r="G10728">
        <v>0</v>
      </c>
      <c r="H10728">
        <v>0</v>
      </c>
      <c r="I10728">
        <v>0</v>
      </c>
      <c r="J10728">
        <v>0</v>
      </c>
      <c r="K10728">
        <v>0</v>
      </c>
      <c r="L10728">
        <v>0</v>
      </c>
    </row>
    <row r="10729" spans="1:12">
      <c r="A10729" s="1" t="s">
        <v>155</v>
      </c>
      <c r="B10729">
        <v>1961</v>
      </c>
      <c r="C10729" t="str">
        <f>VLOOKUP(co2_data[[#This Row],[country]],Country_Parameter!A:C,3,0)</f>
        <v>Parameter 1</v>
      </c>
      <c r="D10729">
        <v>846174</v>
      </c>
      <c r="E10729">
        <v>1194259968</v>
      </c>
      <c r="F10729">
        <v>0</v>
      </c>
      <c r="G10729">
        <v>0</v>
      </c>
      <c r="H10729">
        <v>0</v>
      </c>
      <c r="I10729">
        <v>0</v>
      </c>
      <c r="J10729">
        <v>0</v>
      </c>
      <c r="K10729">
        <v>0</v>
      </c>
      <c r="L10729">
        <v>0</v>
      </c>
    </row>
    <row r="10730" spans="1:12">
      <c r="A10730" s="1" t="s">
        <v>155</v>
      </c>
      <c r="B10730">
        <v>1962</v>
      </c>
      <c r="C10730" t="str">
        <f>VLOOKUP(co2_data[[#This Row],[country]],Country_Parameter!A:C,3,0)</f>
        <v>Parameter 1</v>
      </c>
      <c r="D10730">
        <v>869191</v>
      </c>
      <c r="E10730">
        <v>1168792960</v>
      </c>
      <c r="F10730">
        <v>0</v>
      </c>
      <c r="G10730">
        <v>0</v>
      </c>
      <c r="H10730">
        <v>0</v>
      </c>
      <c r="I10730">
        <v>0</v>
      </c>
      <c r="J10730">
        <v>0</v>
      </c>
      <c r="K10730">
        <v>0</v>
      </c>
      <c r="L10730">
        <v>0</v>
      </c>
    </row>
    <row r="10731" spans="1:12">
      <c r="A10731" s="1" t="s">
        <v>155</v>
      </c>
      <c r="B10731">
        <v>1963</v>
      </c>
      <c r="C10731" t="str">
        <f>VLOOKUP(co2_data[[#This Row],[country]],Country_Parameter!A:C,3,0)</f>
        <v>Parameter 1</v>
      </c>
      <c r="D10731">
        <v>893426</v>
      </c>
      <c r="E10731">
        <v>1096928000</v>
      </c>
      <c r="F10731">
        <v>0</v>
      </c>
      <c r="G10731">
        <v>0</v>
      </c>
      <c r="H10731">
        <v>0</v>
      </c>
      <c r="I10731">
        <v>0</v>
      </c>
      <c r="J10731">
        <v>0</v>
      </c>
      <c r="K10731">
        <v>0</v>
      </c>
      <c r="L10731">
        <v>0</v>
      </c>
    </row>
    <row r="10732" spans="1:12">
      <c r="A10732" s="1" t="s">
        <v>155</v>
      </c>
      <c r="B10732">
        <v>1964</v>
      </c>
      <c r="C10732" t="str">
        <f>VLOOKUP(co2_data[[#This Row],[country]],Country_Parameter!A:C,3,0)</f>
        <v>Parameter 1</v>
      </c>
      <c r="D10732">
        <v>918957</v>
      </c>
      <c r="E10732">
        <v>1423024000</v>
      </c>
      <c r="F10732">
        <v>0</v>
      </c>
      <c r="G10732">
        <v>0</v>
      </c>
      <c r="H10732">
        <v>0</v>
      </c>
      <c r="I10732">
        <v>0</v>
      </c>
      <c r="J10732">
        <v>0</v>
      </c>
      <c r="K10732">
        <v>0</v>
      </c>
      <c r="L10732">
        <v>0</v>
      </c>
    </row>
    <row r="10733" spans="1:12">
      <c r="A10733" s="1" t="s">
        <v>155</v>
      </c>
      <c r="B10733">
        <v>1965</v>
      </c>
      <c r="C10733" t="str">
        <f>VLOOKUP(co2_data[[#This Row],[country]],Country_Parameter!A:C,3,0)</f>
        <v>Parameter 1</v>
      </c>
      <c r="D10733">
        <v>945849</v>
      </c>
      <c r="E10733">
        <v>1622809984</v>
      </c>
      <c r="F10733">
        <v>0</v>
      </c>
      <c r="G10733">
        <v>0</v>
      </c>
      <c r="H10733">
        <v>0</v>
      </c>
      <c r="I10733">
        <v>0</v>
      </c>
      <c r="J10733">
        <v>0</v>
      </c>
      <c r="K10733">
        <v>0</v>
      </c>
      <c r="L10733">
        <v>0</v>
      </c>
    </row>
    <row r="10734" spans="1:12">
      <c r="A10734" s="1" t="s">
        <v>155</v>
      </c>
      <c r="B10734">
        <v>1966</v>
      </c>
      <c r="C10734" t="str">
        <f>VLOOKUP(co2_data[[#This Row],[country]],Country_Parameter!A:C,3,0)</f>
        <v>Parameter 1</v>
      </c>
      <c r="D10734">
        <v>974160</v>
      </c>
      <c r="E10734">
        <v>1630140032</v>
      </c>
      <c r="F10734">
        <v>0</v>
      </c>
      <c r="G10734">
        <v>0</v>
      </c>
      <c r="H10734">
        <v>0</v>
      </c>
      <c r="I10734">
        <v>0</v>
      </c>
      <c r="J10734">
        <v>0</v>
      </c>
      <c r="K10734">
        <v>0</v>
      </c>
      <c r="L10734">
        <v>0</v>
      </c>
    </row>
    <row r="10735" spans="1:12">
      <c r="A10735" s="1" t="s">
        <v>155</v>
      </c>
      <c r="B10735">
        <v>1967</v>
      </c>
      <c r="C10735" t="str">
        <f>VLOOKUP(co2_data[[#This Row],[country]],Country_Parameter!A:C,3,0)</f>
        <v>Parameter 1</v>
      </c>
      <c r="D10735">
        <v>1003857</v>
      </c>
      <c r="E10735">
        <v>1688931968</v>
      </c>
      <c r="F10735">
        <v>0</v>
      </c>
      <c r="G10735">
        <v>0</v>
      </c>
      <c r="H10735">
        <v>0</v>
      </c>
      <c r="I10735">
        <v>0</v>
      </c>
      <c r="J10735">
        <v>0</v>
      </c>
      <c r="K10735">
        <v>0</v>
      </c>
      <c r="L10735">
        <v>0</v>
      </c>
    </row>
    <row r="10736" spans="1:12">
      <c r="A10736" s="1" t="s">
        <v>155</v>
      </c>
      <c r="B10736">
        <v>1968</v>
      </c>
      <c r="C10736" t="str">
        <f>VLOOKUP(co2_data[[#This Row],[country]],Country_Parameter!A:C,3,0)</f>
        <v>Parameter 1</v>
      </c>
      <c r="D10736">
        <v>1034748</v>
      </c>
      <c r="E10736">
        <v>1837278976</v>
      </c>
      <c r="F10736">
        <v>0</v>
      </c>
      <c r="G10736">
        <v>0</v>
      </c>
      <c r="H10736">
        <v>0</v>
      </c>
      <c r="I10736">
        <v>0</v>
      </c>
      <c r="J10736">
        <v>0</v>
      </c>
      <c r="K10736">
        <v>0</v>
      </c>
      <c r="L10736">
        <v>0</v>
      </c>
    </row>
    <row r="10737" spans="1:12">
      <c r="A10737" s="1" t="s">
        <v>155</v>
      </c>
      <c r="B10737">
        <v>1969</v>
      </c>
      <c r="C10737" t="str">
        <f>VLOOKUP(co2_data[[#This Row],[country]],Country_Parameter!A:C,3,0)</f>
        <v>Parameter 1</v>
      </c>
      <c r="D10737">
        <v>1066760</v>
      </c>
      <c r="E10737">
        <v>1808324992</v>
      </c>
      <c r="F10737">
        <v>0</v>
      </c>
      <c r="G10737">
        <v>0</v>
      </c>
      <c r="H10737">
        <v>0</v>
      </c>
      <c r="I10737">
        <v>0</v>
      </c>
      <c r="J10737">
        <v>0</v>
      </c>
      <c r="K10737">
        <v>0</v>
      </c>
      <c r="L10737">
        <v>0</v>
      </c>
    </row>
    <row r="10738" spans="1:12">
      <c r="A10738" s="1" t="s">
        <v>155</v>
      </c>
      <c r="B10738">
        <v>1970</v>
      </c>
      <c r="C10738" t="str">
        <f>VLOOKUP(co2_data[[#This Row],[country]],Country_Parameter!A:C,3,0)</f>
        <v>Parameter 1</v>
      </c>
      <c r="D10738">
        <v>1099815</v>
      </c>
      <c r="E10738">
        <v>1995372032</v>
      </c>
      <c r="F10738">
        <v>0</v>
      </c>
      <c r="G10738">
        <v>0</v>
      </c>
      <c r="H10738">
        <v>0</v>
      </c>
      <c r="I10738">
        <v>0</v>
      </c>
      <c r="J10738">
        <v>0</v>
      </c>
      <c r="K10738">
        <v>0</v>
      </c>
      <c r="L10738">
        <v>0</v>
      </c>
    </row>
    <row r="10739" spans="1:12">
      <c r="A10739" s="1" t="s">
        <v>155</v>
      </c>
      <c r="B10739">
        <v>1971</v>
      </c>
      <c r="C10739" t="str">
        <f>VLOOKUP(co2_data[[#This Row],[country]],Country_Parameter!A:C,3,0)</f>
        <v>Parameter 1</v>
      </c>
      <c r="D10739">
        <v>1133708</v>
      </c>
      <c r="E10739">
        <v>2009762944</v>
      </c>
      <c r="F10739">
        <v>0</v>
      </c>
      <c r="G10739">
        <v>0</v>
      </c>
      <c r="H10739">
        <v>0</v>
      </c>
      <c r="I10739">
        <v>0</v>
      </c>
      <c r="J10739">
        <v>0</v>
      </c>
      <c r="K10739">
        <v>0</v>
      </c>
      <c r="L10739">
        <v>0</v>
      </c>
    </row>
    <row r="10740" spans="1:12">
      <c r="A10740" s="1" t="s">
        <v>155</v>
      </c>
      <c r="B10740">
        <v>1972</v>
      </c>
      <c r="C10740" t="str">
        <f>VLOOKUP(co2_data[[#This Row],[country]],Country_Parameter!A:C,3,0)</f>
        <v>Parameter 1</v>
      </c>
      <c r="D10740">
        <v>1168357</v>
      </c>
      <c r="E10740">
        <v>2014162944</v>
      </c>
      <c r="F10740">
        <v>0</v>
      </c>
      <c r="G10740">
        <v>0</v>
      </c>
      <c r="H10740">
        <v>0</v>
      </c>
      <c r="I10740">
        <v>0</v>
      </c>
      <c r="J10740">
        <v>0</v>
      </c>
      <c r="K10740">
        <v>0</v>
      </c>
      <c r="L10740">
        <v>0</v>
      </c>
    </row>
    <row r="10741" spans="1:12">
      <c r="A10741" s="1" t="s">
        <v>155</v>
      </c>
      <c r="B10741">
        <v>1973</v>
      </c>
      <c r="C10741" t="str">
        <f>VLOOKUP(co2_data[[#This Row],[country]],Country_Parameter!A:C,3,0)</f>
        <v>Parameter 1</v>
      </c>
      <c r="D10741">
        <v>1203842</v>
      </c>
      <c r="E10741">
        <v>1997388032</v>
      </c>
      <c r="F10741">
        <v>0</v>
      </c>
      <c r="G10741">
        <v>0</v>
      </c>
      <c r="H10741">
        <v>0</v>
      </c>
      <c r="I10741">
        <v>0</v>
      </c>
      <c r="J10741">
        <v>0</v>
      </c>
      <c r="K10741">
        <v>0</v>
      </c>
      <c r="L10741">
        <v>0</v>
      </c>
    </row>
    <row r="10742" spans="1:12">
      <c r="A10742" s="1" t="s">
        <v>155</v>
      </c>
      <c r="B10742">
        <v>1974</v>
      </c>
      <c r="C10742" t="str">
        <f>VLOOKUP(co2_data[[#This Row],[country]],Country_Parameter!A:C,3,0)</f>
        <v>Parameter 1</v>
      </c>
      <c r="D10742">
        <v>1240194</v>
      </c>
      <c r="E10742">
        <v>2166599936</v>
      </c>
      <c r="F10742">
        <v>0</v>
      </c>
      <c r="G10742">
        <v>0</v>
      </c>
      <c r="H10742">
        <v>0</v>
      </c>
      <c r="I10742">
        <v>0</v>
      </c>
      <c r="J10742">
        <v>0</v>
      </c>
      <c r="K10742">
        <v>0</v>
      </c>
      <c r="L10742">
        <v>0</v>
      </c>
    </row>
    <row r="10743" spans="1:12">
      <c r="A10743" s="1" t="s">
        <v>155</v>
      </c>
      <c r="B10743">
        <v>1975</v>
      </c>
      <c r="C10743" t="str">
        <f>VLOOKUP(co2_data[[#This Row],[country]],Country_Parameter!A:C,3,0)</f>
        <v>Parameter 1</v>
      </c>
      <c r="D10743">
        <v>1277337</v>
      </c>
      <c r="E10743">
        <v>2385395968</v>
      </c>
      <c r="F10743">
        <v>0</v>
      </c>
      <c r="G10743">
        <v>1</v>
      </c>
      <c r="H10743">
        <v>0</v>
      </c>
      <c r="I10743">
        <v>0</v>
      </c>
      <c r="J10743">
        <v>0</v>
      </c>
      <c r="K10743">
        <v>0</v>
      </c>
      <c r="L10743">
        <v>0</v>
      </c>
    </row>
    <row r="10744" spans="1:12">
      <c r="A10744" s="1" t="s">
        <v>155</v>
      </c>
      <c r="B10744">
        <v>1976</v>
      </c>
      <c r="C10744" t="str">
        <f>VLOOKUP(co2_data[[#This Row],[country]],Country_Parameter!A:C,3,0)</f>
        <v>Parameter 1</v>
      </c>
      <c r="D10744">
        <v>1315342</v>
      </c>
      <c r="E10744">
        <v>2543970048</v>
      </c>
      <c r="F10744">
        <v>0</v>
      </c>
      <c r="G10744">
        <v>1</v>
      </c>
      <c r="H10744">
        <v>0</v>
      </c>
      <c r="I10744">
        <v>0</v>
      </c>
      <c r="J10744">
        <v>0</v>
      </c>
      <c r="K10744">
        <v>1</v>
      </c>
      <c r="L10744">
        <v>0</v>
      </c>
    </row>
    <row r="10745" spans="1:12">
      <c r="A10745" s="1" t="s">
        <v>155</v>
      </c>
      <c r="B10745">
        <v>1977</v>
      </c>
      <c r="C10745" t="str">
        <f>VLOOKUP(co2_data[[#This Row],[country]],Country_Parameter!A:C,3,0)</f>
        <v>Parameter 1</v>
      </c>
      <c r="D10745">
        <v>1353771</v>
      </c>
      <c r="E10745">
        <v>2536352000</v>
      </c>
      <c r="F10745">
        <v>0</v>
      </c>
      <c r="G10745">
        <v>1</v>
      </c>
      <c r="H10745">
        <v>0</v>
      </c>
      <c r="I10745">
        <v>0</v>
      </c>
      <c r="J10745">
        <v>0</v>
      </c>
      <c r="K10745">
        <v>1</v>
      </c>
      <c r="L10745">
        <v>0</v>
      </c>
    </row>
    <row r="10746" spans="1:12">
      <c r="A10746" s="1" t="s">
        <v>155</v>
      </c>
      <c r="B10746">
        <v>1978</v>
      </c>
      <c r="C10746" t="str">
        <f>VLOOKUP(co2_data[[#This Row],[country]],Country_Parameter!A:C,3,0)</f>
        <v>Parameter 1</v>
      </c>
      <c r="D10746">
        <v>1392716</v>
      </c>
      <c r="E10746">
        <v>2346203904</v>
      </c>
      <c r="F10746">
        <v>0</v>
      </c>
      <c r="G10746">
        <v>1</v>
      </c>
      <c r="H10746">
        <v>0</v>
      </c>
      <c r="I10746">
        <v>0</v>
      </c>
      <c r="J10746">
        <v>0</v>
      </c>
      <c r="K10746">
        <v>1</v>
      </c>
      <c r="L10746">
        <v>0</v>
      </c>
    </row>
    <row r="10747" spans="1:12">
      <c r="A10747" s="1" t="s">
        <v>155</v>
      </c>
      <c r="B10747">
        <v>1979</v>
      </c>
      <c r="C10747" t="str">
        <f>VLOOKUP(co2_data[[#This Row],[country]],Country_Parameter!A:C,3,0)</f>
        <v>Parameter 1</v>
      </c>
      <c r="D10747">
        <v>1432762</v>
      </c>
      <c r="E10747">
        <v>2582884096</v>
      </c>
      <c r="F10747">
        <v>0</v>
      </c>
      <c r="G10747">
        <v>1</v>
      </c>
      <c r="H10747">
        <v>0</v>
      </c>
      <c r="I10747">
        <v>0</v>
      </c>
      <c r="J10747">
        <v>0</v>
      </c>
      <c r="K10747">
        <v>1</v>
      </c>
      <c r="L10747">
        <v>0</v>
      </c>
    </row>
    <row r="10748" spans="1:12">
      <c r="A10748" s="1" t="s">
        <v>155</v>
      </c>
      <c r="B10748">
        <v>1980</v>
      </c>
      <c r="C10748" t="str">
        <f>VLOOKUP(co2_data[[#This Row],[country]],Country_Parameter!A:C,3,0)</f>
        <v>Parameter 1</v>
      </c>
      <c r="D10748">
        <v>1474047</v>
      </c>
      <c r="E10748">
        <v>2598690048</v>
      </c>
      <c r="F10748">
        <v>0</v>
      </c>
      <c r="G10748">
        <v>1</v>
      </c>
      <c r="H10748">
        <v>0</v>
      </c>
      <c r="I10748">
        <v>0</v>
      </c>
      <c r="J10748">
        <v>0</v>
      </c>
      <c r="K10748">
        <v>1</v>
      </c>
      <c r="L10748">
        <v>0</v>
      </c>
    </row>
    <row r="10749" spans="1:12">
      <c r="A10749" s="1" t="s">
        <v>155</v>
      </c>
      <c r="B10749">
        <v>1981</v>
      </c>
      <c r="C10749" t="str">
        <f>VLOOKUP(co2_data[[#This Row],[country]],Country_Parameter!A:C,3,0)</f>
        <v>Parameter 1</v>
      </c>
      <c r="D10749">
        <v>1516883</v>
      </c>
      <c r="E10749">
        <v>2704691968</v>
      </c>
      <c r="F10749">
        <v>0</v>
      </c>
      <c r="G10749">
        <v>1</v>
      </c>
      <c r="H10749">
        <v>0</v>
      </c>
      <c r="I10749">
        <v>0</v>
      </c>
      <c r="J10749">
        <v>0</v>
      </c>
      <c r="K10749">
        <v>1</v>
      </c>
      <c r="L10749">
        <v>0</v>
      </c>
    </row>
    <row r="10750" spans="1:12">
      <c r="A10750" s="1" t="s">
        <v>155</v>
      </c>
      <c r="B10750">
        <v>1982</v>
      </c>
      <c r="C10750" t="str">
        <f>VLOOKUP(co2_data[[#This Row],[country]],Country_Parameter!A:C,3,0)</f>
        <v>Parameter 1</v>
      </c>
      <c r="D10750">
        <v>1561182</v>
      </c>
      <c r="E10750">
        <v>2495375872</v>
      </c>
      <c r="F10750">
        <v>0</v>
      </c>
      <c r="G10750">
        <v>1</v>
      </c>
      <c r="H10750">
        <v>0</v>
      </c>
      <c r="I10750">
        <v>0</v>
      </c>
      <c r="J10750">
        <v>0</v>
      </c>
      <c r="K10750">
        <v>1</v>
      </c>
      <c r="L10750">
        <v>0</v>
      </c>
    </row>
    <row r="10751" spans="1:12">
      <c r="A10751" s="1" t="s">
        <v>155</v>
      </c>
      <c r="B10751">
        <v>1983</v>
      </c>
      <c r="C10751" t="str">
        <f>VLOOKUP(co2_data[[#This Row],[country]],Country_Parameter!A:C,3,0)</f>
        <v>Parameter 1</v>
      </c>
      <c r="D10751">
        <v>1606749</v>
      </c>
      <c r="E10751">
        <v>2559344128</v>
      </c>
      <c r="F10751">
        <v>0</v>
      </c>
      <c r="G10751">
        <v>1</v>
      </c>
      <c r="H10751">
        <v>0</v>
      </c>
      <c r="I10751">
        <v>0</v>
      </c>
      <c r="J10751">
        <v>0</v>
      </c>
      <c r="K10751">
        <v>1</v>
      </c>
      <c r="L10751">
        <v>0</v>
      </c>
    </row>
    <row r="10752" spans="1:12">
      <c r="A10752" s="1" t="s">
        <v>155</v>
      </c>
      <c r="B10752">
        <v>1984</v>
      </c>
      <c r="C10752" t="str">
        <f>VLOOKUP(co2_data[[#This Row],[country]],Country_Parameter!A:C,3,0)</f>
        <v>Parameter 1</v>
      </c>
      <c r="D10752">
        <v>1653695</v>
      </c>
      <c r="E10752">
        <v>2503909888</v>
      </c>
      <c r="F10752">
        <v>0</v>
      </c>
      <c r="G10752">
        <v>1</v>
      </c>
      <c r="H10752">
        <v>0</v>
      </c>
      <c r="I10752">
        <v>0</v>
      </c>
      <c r="J10752">
        <v>0</v>
      </c>
      <c r="K10752">
        <v>1</v>
      </c>
      <c r="L10752">
        <v>0</v>
      </c>
    </row>
    <row r="10753" spans="1:12">
      <c r="A10753" s="1" t="s">
        <v>155</v>
      </c>
      <c r="B10753">
        <v>1985</v>
      </c>
      <c r="C10753" t="str">
        <f>VLOOKUP(co2_data[[#This Row],[country]],Country_Parameter!A:C,3,0)</f>
        <v>Parameter 1</v>
      </c>
      <c r="D10753">
        <v>1702109</v>
      </c>
      <c r="E10753">
        <v>2587945984</v>
      </c>
      <c r="F10753">
        <v>0</v>
      </c>
      <c r="G10753">
        <v>1</v>
      </c>
      <c r="H10753">
        <v>0</v>
      </c>
      <c r="I10753">
        <v>0</v>
      </c>
      <c r="J10753">
        <v>0</v>
      </c>
      <c r="K10753">
        <v>1</v>
      </c>
      <c r="L10753">
        <v>0</v>
      </c>
    </row>
    <row r="10754" spans="1:12">
      <c r="A10754" s="1" t="s">
        <v>155</v>
      </c>
      <c r="B10754">
        <v>1986</v>
      </c>
      <c r="C10754" t="str">
        <f>VLOOKUP(co2_data[[#This Row],[country]],Country_Parameter!A:C,3,0)</f>
        <v>Parameter 1</v>
      </c>
      <c r="D10754">
        <v>1751844</v>
      </c>
      <c r="E10754">
        <v>2739492096</v>
      </c>
      <c r="F10754">
        <v>0</v>
      </c>
      <c r="G10754">
        <v>0</v>
      </c>
      <c r="H10754">
        <v>0</v>
      </c>
      <c r="I10754">
        <v>0</v>
      </c>
      <c r="J10754">
        <v>0</v>
      </c>
      <c r="K10754">
        <v>0</v>
      </c>
      <c r="L10754">
        <v>0</v>
      </c>
    </row>
    <row r="10755" spans="1:12">
      <c r="A10755" s="1" t="s">
        <v>155</v>
      </c>
      <c r="B10755">
        <v>1987</v>
      </c>
      <c r="C10755" t="str">
        <f>VLOOKUP(co2_data[[#This Row],[country]],Country_Parameter!A:C,3,0)</f>
        <v>Parameter 1</v>
      </c>
      <c r="D10755">
        <v>1803016</v>
      </c>
      <c r="E10755">
        <v>2799555072</v>
      </c>
      <c r="F10755">
        <v>0</v>
      </c>
      <c r="G10755">
        <v>3</v>
      </c>
      <c r="H10755">
        <v>0</v>
      </c>
      <c r="I10755">
        <v>0</v>
      </c>
      <c r="J10755">
        <v>0</v>
      </c>
      <c r="K10755">
        <v>3</v>
      </c>
      <c r="L10755">
        <v>0</v>
      </c>
    </row>
    <row r="10756" spans="1:12">
      <c r="A10756" s="1" t="s">
        <v>155</v>
      </c>
      <c r="B10756">
        <v>1988</v>
      </c>
      <c r="C10756" t="str">
        <f>VLOOKUP(co2_data[[#This Row],[country]],Country_Parameter!A:C,3,0)</f>
        <v>Parameter 1</v>
      </c>
      <c r="D10756">
        <v>1855862</v>
      </c>
      <c r="E10756">
        <v>2834516992</v>
      </c>
      <c r="F10756">
        <v>0</v>
      </c>
      <c r="G10756">
        <v>3</v>
      </c>
      <c r="H10756">
        <v>0</v>
      </c>
      <c r="I10756">
        <v>0</v>
      </c>
      <c r="J10756">
        <v>0</v>
      </c>
      <c r="K10756">
        <v>3</v>
      </c>
      <c r="L10756">
        <v>0</v>
      </c>
    </row>
    <row r="10757" spans="1:12">
      <c r="A10757" s="1" t="s">
        <v>155</v>
      </c>
      <c r="B10757">
        <v>1989</v>
      </c>
      <c r="C10757" t="str">
        <f>VLOOKUP(co2_data[[#This Row],[country]],Country_Parameter!A:C,3,0)</f>
        <v>Parameter 1</v>
      </c>
      <c r="D10757">
        <v>1903059</v>
      </c>
      <c r="E10757">
        <v>2940273920</v>
      </c>
      <c r="F10757">
        <v>0</v>
      </c>
      <c r="G10757">
        <v>3</v>
      </c>
      <c r="H10757">
        <v>0</v>
      </c>
      <c r="I10757">
        <v>0</v>
      </c>
      <c r="J10757">
        <v>0</v>
      </c>
      <c r="K10757">
        <v>3</v>
      </c>
      <c r="L10757">
        <v>0</v>
      </c>
    </row>
    <row r="10758" spans="1:12">
      <c r="A10758" s="1" t="s">
        <v>155</v>
      </c>
      <c r="B10758">
        <v>1990</v>
      </c>
      <c r="C10758" t="str">
        <f>VLOOKUP(co2_data[[#This Row],[country]],Country_Parameter!A:C,3,0)</f>
        <v>Parameter 1</v>
      </c>
      <c r="D10758">
        <v>1951881</v>
      </c>
      <c r="E10758">
        <v>2908675072</v>
      </c>
      <c r="F10758">
        <v>0</v>
      </c>
      <c r="G10758">
        <v>1</v>
      </c>
      <c r="H10758">
        <v>0</v>
      </c>
      <c r="I10758">
        <v>0</v>
      </c>
      <c r="J10758">
        <v>0</v>
      </c>
      <c r="K10758">
        <v>1</v>
      </c>
      <c r="L10758">
        <v>0</v>
      </c>
    </row>
    <row r="10759" spans="1:12">
      <c r="A10759" s="1" t="s">
        <v>155</v>
      </c>
      <c r="B10759">
        <v>1991</v>
      </c>
      <c r="C10759" t="str">
        <f>VLOOKUP(co2_data[[#This Row],[country]],Country_Parameter!A:C,3,0)</f>
        <v>Parameter 1</v>
      </c>
      <c r="D10759">
        <v>2009741</v>
      </c>
      <c r="E10759">
        <v>3053303296</v>
      </c>
      <c r="F10759">
        <v>0</v>
      </c>
      <c r="G10759">
        <v>1</v>
      </c>
      <c r="H10759">
        <v>0</v>
      </c>
      <c r="I10759">
        <v>0</v>
      </c>
      <c r="J10759">
        <v>0</v>
      </c>
      <c r="K10759">
        <v>1</v>
      </c>
      <c r="L10759">
        <v>0</v>
      </c>
    </row>
    <row r="10760" spans="1:12">
      <c r="A10760" s="1" t="s">
        <v>155</v>
      </c>
      <c r="B10760">
        <v>1992</v>
      </c>
      <c r="C10760" t="str">
        <f>VLOOKUP(co2_data[[#This Row],[country]],Country_Parameter!A:C,3,0)</f>
        <v>Parameter 1</v>
      </c>
      <c r="D10760">
        <v>2088142</v>
      </c>
      <c r="E10760">
        <v>3186885632</v>
      </c>
      <c r="F10760">
        <v>0</v>
      </c>
      <c r="G10760">
        <v>1</v>
      </c>
      <c r="H10760">
        <v>0</v>
      </c>
      <c r="I10760">
        <v>0</v>
      </c>
      <c r="J10760">
        <v>0</v>
      </c>
      <c r="K10760">
        <v>1</v>
      </c>
      <c r="L10760">
        <v>0</v>
      </c>
    </row>
    <row r="10761" spans="1:12">
      <c r="A10761" s="1" t="s">
        <v>155</v>
      </c>
      <c r="B10761">
        <v>1993</v>
      </c>
      <c r="C10761" t="str">
        <f>VLOOKUP(co2_data[[#This Row],[country]],Country_Parameter!A:C,3,0)</f>
        <v>Parameter 1</v>
      </c>
      <c r="D10761">
        <v>2174332</v>
      </c>
      <c r="E10761">
        <v>3536022016</v>
      </c>
      <c r="F10761">
        <v>0</v>
      </c>
      <c r="G10761">
        <v>1</v>
      </c>
      <c r="H10761">
        <v>0</v>
      </c>
      <c r="I10761">
        <v>0</v>
      </c>
      <c r="J10761">
        <v>0</v>
      </c>
      <c r="K10761">
        <v>1</v>
      </c>
      <c r="L10761">
        <v>0</v>
      </c>
    </row>
    <row r="10762" spans="1:12">
      <c r="A10762" s="1" t="s">
        <v>155</v>
      </c>
      <c r="B10762">
        <v>1994</v>
      </c>
      <c r="C10762" t="str">
        <f>VLOOKUP(co2_data[[#This Row],[country]],Country_Parameter!A:C,3,0)</f>
        <v>Parameter 1</v>
      </c>
      <c r="D10762">
        <v>2249462</v>
      </c>
      <c r="E10762">
        <v>3783132672</v>
      </c>
      <c r="F10762">
        <v>0</v>
      </c>
      <c r="G10762">
        <v>1</v>
      </c>
      <c r="H10762">
        <v>0</v>
      </c>
      <c r="I10762">
        <v>0</v>
      </c>
      <c r="J10762">
        <v>0</v>
      </c>
      <c r="K10762">
        <v>1</v>
      </c>
      <c r="L10762">
        <v>0</v>
      </c>
    </row>
    <row r="10763" spans="1:12">
      <c r="A10763" s="1" t="s">
        <v>155</v>
      </c>
      <c r="B10763">
        <v>1995</v>
      </c>
      <c r="C10763" t="str">
        <f>VLOOKUP(co2_data[[#This Row],[country]],Country_Parameter!A:C,3,0)</f>
        <v>Parameter 1</v>
      </c>
      <c r="D10763">
        <v>2312027</v>
      </c>
      <c r="E10763">
        <v>3768652032</v>
      </c>
      <c r="F10763">
        <v>0</v>
      </c>
      <c r="G10763">
        <v>1</v>
      </c>
      <c r="H10763">
        <v>0</v>
      </c>
      <c r="I10763">
        <v>0</v>
      </c>
      <c r="J10763">
        <v>0</v>
      </c>
      <c r="K10763">
        <v>1</v>
      </c>
      <c r="L10763">
        <v>0</v>
      </c>
    </row>
    <row r="10764" spans="1:12">
      <c r="A10764" s="1" t="s">
        <v>155</v>
      </c>
      <c r="B10764">
        <v>1996</v>
      </c>
      <c r="C10764" t="str">
        <f>VLOOKUP(co2_data[[#This Row],[country]],Country_Parameter!A:C,3,0)</f>
        <v>Parameter 1</v>
      </c>
      <c r="D10764">
        <v>2358195</v>
      </c>
      <c r="E10764">
        <v>4253698560</v>
      </c>
      <c r="F10764">
        <v>0</v>
      </c>
      <c r="G10764">
        <v>1</v>
      </c>
      <c r="H10764">
        <v>0</v>
      </c>
      <c r="I10764">
        <v>0</v>
      </c>
      <c r="J10764">
        <v>0</v>
      </c>
      <c r="K10764">
        <v>1</v>
      </c>
      <c r="L10764">
        <v>0</v>
      </c>
    </row>
    <row r="10765" spans="1:12">
      <c r="A10765" s="1" t="s">
        <v>155</v>
      </c>
      <c r="B10765">
        <v>1997</v>
      </c>
      <c r="C10765" t="str">
        <f>VLOOKUP(co2_data[[#This Row],[country]],Country_Parameter!A:C,3,0)</f>
        <v>Parameter 1</v>
      </c>
      <c r="D10765">
        <v>2411316</v>
      </c>
      <c r="E10765">
        <v>4166595328</v>
      </c>
      <c r="F10765">
        <v>0</v>
      </c>
      <c r="G10765">
        <v>1</v>
      </c>
      <c r="H10765">
        <v>0</v>
      </c>
      <c r="I10765">
        <v>0</v>
      </c>
      <c r="J10765">
        <v>0</v>
      </c>
      <c r="K10765">
        <v>1</v>
      </c>
      <c r="L10765">
        <v>0</v>
      </c>
    </row>
    <row r="10766" spans="1:12">
      <c r="A10766" s="1" t="s">
        <v>155</v>
      </c>
      <c r="B10766">
        <v>1998</v>
      </c>
      <c r="C10766" t="str">
        <f>VLOOKUP(co2_data[[#This Row],[country]],Country_Parameter!A:C,3,0)</f>
        <v>Parameter 1</v>
      </c>
      <c r="D10766">
        <v>2474650</v>
      </c>
      <c r="E10766">
        <v>4371026432</v>
      </c>
      <c r="F10766">
        <v>0</v>
      </c>
      <c r="G10766">
        <v>1</v>
      </c>
      <c r="H10766">
        <v>0</v>
      </c>
      <c r="I10766">
        <v>0</v>
      </c>
      <c r="J10766">
        <v>0</v>
      </c>
      <c r="K10766">
        <v>1</v>
      </c>
      <c r="L10766">
        <v>0</v>
      </c>
    </row>
    <row r="10767" spans="1:12">
      <c r="A10767" s="1" t="s">
        <v>155</v>
      </c>
      <c r="B10767">
        <v>1999</v>
      </c>
      <c r="C10767" t="str">
        <f>VLOOKUP(co2_data[[#This Row],[country]],Country_Parameter!A:C,3,0)</f>
        <v>Parameter 1</v>
      </c>
      <c r="D10767">
        <v>2541699</v>
      </c>
      <c r="E10767">
        <v>4762457088</v>
      </c>
      <c r="F10767">
        <v>0</v>
      </c>
      <c r="G10767">
        <v>1</v>
      </c>
      <c r="H10767">
        <v>0</v>
      </c>
      <c r="I10767">
        <v>0</v>
      </c>
      <c r="J10767">
        <v>0</v>
      </c>
      <c r="K10767">
        <v>1</v>
      </c>
      <c r="L10767">
        <v>0</v>
      </c>
    </row>
    <row r="10768" spans="1:12">
      <c r="A10768" s="1" t="s">
        <v>155</v>
      </c>
      <c r="B10768">
        <v>2000</v>
      </c>
      <c r="C10768" t="str">
        <f>VLOOKUP(co2_data[[#This Row],[country]],Country_Parameter!A:C,3,0)</f>
        <v>Parameter 1</v>
      </c>
      <c r="D10768">
        <v>2613451</v>
      </c>
      <c r="E10768">
        <v>4838790144</v>
      </c>
      <c r="F10768">
        <v>0</v>
      </c>
      <c r="G10768">
        <v>1</v>
      </c>
      <c r="H10768">
        <v>0</v>
      </c>
      <c r="I10768">
        <v>0</v>
      </c>
      <c r="J10768">
        <v>0</v>
      </c>
      <c r="K10768">
        <v>1</v>
      </c>
      <c r="L10768">
        <v>0</v>
      </c>
    </row>
    <row r="10769" spans="1:12">
      <c r="A10769" s="1" t="s">
        <v>155</v>
      </c>
      <c r="B10769">
        <v>2001</v>
      </c>
      <c r="C10769" t="str">
        <f>VLOOKUP(co2_data[[#This Row],[country]],Country_Parameter!A:C,3,0)</f>
        <v>Parameter 1</v>
      </c>
      <c r="D10769">
        <v>2678767</v>
      </c>
      <c r="E10769">
        <v>5040767488</v>
      </c>
      <c r="F10769">
        <v>0</v>
      </c>
      <c r="G10769">
        <v>1</v>
      </c>
      <c r="H10769">
        <v>0</v>
      </c>
      <c r="I10769">
        <v>0</v>
      </c>
      <c r="J10769">
        <v>0</v>
      </c>
      <c r="K10769">
        <v>1</v>
      </c>
      <c r="L10769">
        <v>0</v>
      </c>
    </row>
    <row r="10770" spans="1:12">
      <c r="A10770" s="1" t="s">
        <v>155</v>
      </c>
      <c r="B10770">
        <v>2002</v>
      </c>
      <c r="C10770" t="str">
        <f>VLOOKUP(co2_data[[#This Row],[country]],Country_Parameter!A:C,3,0)</f>
        <v>Parameter 1</v>
      </c>
      <c r="D10770">
        <v>2738660</v>
      </c>
      <c r="E10770">
        <v>5178323968</v>
      </c>
      <c r="F10770">
        <v>0</v>
      </c>
      <c r="G10770">
        <v>1</v>
      </c>
      <c r="H10770">
        <v>0</v>
      </c>
      <c r="I10770">
        <v>0</v>
      </c>
      <c r="J10770">
        <v>0</v>
      </c>
      <c r="K10770">
        <v>1</v>
      </c>
      <c r="L10770">
        <v>0</v>
      </c>
    </row>
    <row r="10771" spans="1:12">
      <c r="A10771" s="1" t="s">
        <v>155</v>
      </c>
      <c r="B10771">
        <v>2003</v>
      </c>
      <c r="C10771" t="str">
        <f>VLOOKUP(co2_data[[#This Row],[country]],Country_Parameter!A:C,3,0)</f>
        <v>Parameter 1</v>
      </c>
      <c r="D10771">
        <v>2802049</v>
      </c>
      <c r="E10771">
        <v>5603753472</v>
      </c>
      <c r="F10771">
        <v>0</v>
      </c>
      <c r="G10771">
        <v>1</v>
      </c>
      <c r="H10771">
        <v>0</v>
      </c>
      <c r="I10771">
        <v>0</v>
      </c>
      <c r="J10771">
        <v>0</v>
      </c>
      <c r="K10771">
        <v>1</v>
      </c>
      <c r="L10771">
        <v>0</v>
      </c>
    </row>
    <row r="10772" spans="1:12">
      <c r="A10772" s="1" t="s">
        <v>155</v>
      </c>
      <c r="B10772">
        <v>2004</v>
      </c>
      <c r="C10772" t="str">
        <f>VLOOKUP(co2_data[[#This Row],[country]],Country_Parameter!A:C,3,0)</f>
        <v>Parameter 1</v>
      </c>
      <c r="D10772">
        <v>2868671</v>
      </c>
      <c r="E10772">
        <v>6050710016</v>
      </c>
      <c r="F10772">
        <v>0</v>
      </c>
      <c r="G10772">
        <v>1</v>
      </c>
      <c r="H10772">
        <v>0</v>
      </c>
      <c r="I10772">
        <v>0</v>
      </c>
      <c r="J10772">
        <v>0</v>
      </c>
      <c r="K10772">
        <v>1</v>
      </c>
      <c r="L10772">
        <v>0</v>
      </c>
    </row>
    <row r="10773" spans="1:12">
      <c r="A10773" s="1" t="s">
        <v>155</v>
      </c>
      <c r="B10773">
        <v>2005</v>
      </c>
      <c r="C10773" t="str">
        <f>VLOOKUP(co2_data[[#This Row],[country]],Country_Parameter!A:C,3,0)</f>
        <v>Parameter 1</v>
      </c>
      <c r="D10773">
        <v>2939062</v>
      </c>
      <c r="E10773">
        <v>6728916480</v>
      </c>
      <c r="F10773">
        <v>0</v>
      </c>
      <c r="G10773">
        <v>1</v>
      </c>
      <c r="H10773">
        <v>0</v>
      </c>
      <c r="I10773">
        <v>0</v>
      </c>
      <c r="J10773">
        <v>0</v>
      </c>
      <c r="K10773">
        <v>1</v>
      </c>
      <c r="L10773">
        <v>0</v>
      </c>
    </row>
    <row r="10774" spans="1:12">
      <c r="A10774" s="1" t="s">
        <v>155</v>
      </c>
      <c r="B10774">
        <v>2006</v>
      </c>
      <c r="C10774" t="str">
        <f>VLOOKUP(co2_data[[#This Row],[country]],Country_Parameter!A:C,3,0)</f>
        <v>Parameter 1</v>
      </c>
      <c r="D10774">
        <v>3013660</v>
      </c>
      <c r="E10774">
        <v>8166141952</v>
      </c>
      <c r="F10774">
        <v>0</v>
      </c>
      <c r="G10774">
        <v>2</v>
      </c>
      <c r="H10774">
        <v>0</v>
      </c>
      <c r="I10774">
        <v>0</v>
      </c>
      <c r="J10774">
        <v>0</v>
      </c>
      <c r="K10774">
        <v>1</v>
      </c>
      <c r="L10774">
        <v>0</v>
      </c>
    </row>
    <row r="10775" spans="1:12">
      <c r="A10775" s="1" t="s">
        <v>155</v>
      </c>
      <c r="B10775">
        <v>2007</v>
      </c>
      <c r="C10775" t="str">
        <f>VLOOKUP(co2_data[[#This Row],[country]],Country_Parameter!A:C,3,0)</f>
        <v>Parameter 1</v>
      </c>
      <c r="D10775">
        <v>3093064</v>
      </c>
      <c r="E10775">
        <v>8570478592</v>
      </c>
      <c r="F10775">
        <v>0</v>
      </c>
      <c r="G10775">
        <v>2</v>
      </c>
      <c r="H10775">
        <v>0</v>
      </c>
      <c r="I10775">
        <v>0</v>
      </c>
      <c r="J10775">
        <v>0</v>
      </c>
      <c r="K10775">
        <v>2</v>
      </c>
      <c r="L10775">
        <v>0</v>
      </c>
    </row>
    <row r="10776" spans="1:12">
      <c r="A10776" s="1" t="s">
        <v>155</v>
      </c>
      <c r="B10776">
        <v>2008</v>
      </c>
      <c r="C10776" t="str">
        <f>VLOOKUP(co2_data[[#This Row],[country]],Country_Parameter!A:C,3,0)</f>
        <v>Parameter 1</v>
      </c>
      <c r="D10776">
        <v>3183278</v>
      </c>
      <c r="E10776">
        <v>8846257152</v>
      </c>
      <c r="F10776">
        <v>0</v>
      </c>
      <c r="G10776">
        <v>2</v>
      </c>
      <c r="H10776">
        <v>0</v>
      </c>
      <c r="I10776">
        <v>0</v>
      </c>
      <c r="J10776">
        <v>0</v>
      </c>
      <c r="K10776">
        <v>2</v>
      </c>
      <c r="L10776">
        <v>0</v>
      </c>
    </row>
    <row r="10777" spans="1:12">
      <c r="A10777" s="1" t="s">
        <v>155</v>
      </c>
      <c r="B10777">
        <v>2009</v>
      </c>
      <c r="C10777" t="str">
        <f>VLOOKUP(co2_data[[#This Row],[country]],Country_Parameter!A:C,3,0)</f>
        <v>Parameter 1</v>
      </c>
      <c r="D10777">
        <v>3284455</v>
      </c>
      <c r="E10777">
        <v>8935093248</v>
      </c>
      <c r="F10777">
        <v>0</v>
      </c>
      <c r="G10777">
        <v>2</v>
      </c>
      <c r="H10777">
        <v>0</v>
      </c>
      <c r="I10777">
        <v>0</v>
      </c>
      <c r="J10777">
        <v>0</v>
      </c>
      <c r="K10777">
        <v>2</v>
      </c>
      <c r="L10777">
        <v>0</v>
      </c>
    </row>
    <row r="10778" spans="1:12">
      <c r="A10778" s="1" t="s">
        <v>155</v>
      </c>
      <c r="B10778">
        <v>2010</v>
      </c>
      <c r="C10778" t="str">
        <f>VLOOKUP(co2_data[[#This Row],[country]],Country_Parameter!A:C,3,0)</f>
        <v>Parameter 1</v>
      </c>
      <c r="D10778">
        <v>3390967</v>
      </c>
      <c r="E10778">
        <v>9559709696</v>
      </c>
      <c r="F10778">
        <v>0</v>
      </c>
      <c r="G10778">
        <v>2</v>
      </c>
      <c r="H10778">
        <v>0</v>
      </c>
      <c r="I10778">
        <v>0</v>
      </c>
      <c r="J10778">
        <v>0</v>
      </c>
      <c r="K10778">
        <v>2</v>
      </c>
      <c r="L10778">
        <v>0</v>
      </c>
    </row>
    <row r="10779" spans="1:12">
      <c r="A10779" s="1" t="s">
        <v>155</v>
      </c>
      <c r="B10779">
        <v>2011</v>
      </c>
      <c r="C10779" t="str">
        <f>VLOOKUP(co2_data[[#This Row],[country]],Country_Parameter!A:C,3,0)</f>
        <v>Parameter 1</v>
      </c>
      <c r="D10779">
        <v>3502814</v>
      </c>
      <c r="E10779">
        <v>10187327488</v>
      </c>
      <c r="F10779">
        <v>0</v>
      </c>
      <c r="G10779">
        <v>2</v>
      </c>
      <c r="H10779">
        <v>0</v>
      </c>
      <c r="I10779">
        <v>0</v>
      </c>
      <c r="J10779">
        <v>0</v>
      </c>
      <c r="K10779">
        <v>2</v>
      </c>
      <c r="L10779">
        <v>0</v>
      </c>
    </row>
    <row r="10780" spans="1:12">
      <c r="A10780" s="1" t="s">
        <v>155</v>
      </c>
      <c r="B10780">
        <v>2012</v>
      </c>
      <c r="C10780" t="str">
        <f>VLOOKUP(co2_data[[#This Row],[country]],Country_Parameter!A:C,3,0)</f>
        <v>Parameter 1</v>
      </c>
      <c r="D10780">
        <v>3619035</v>
      </c>
      <c r="E10780">
        <v>10792467456</v>
      </c>
      <c r="F10780">
        <v>0</v>
      </c>
      <c r="G10780">
        <v>2</v>
      </c>
      <c r="H10780">
        <v>0</v>
      </c>
      <c r="I10780">
        <v>0</v>
      </c>
      <c r="J10780">
        <v>0</v>
      </c>
      <c r="K10780">
        <v>2</v>
      </c>
      <c r="L10780">
        <v>0</v>
      </c>
    </row>
    <row r="10781" spans="1:12">
      <c r="A10781" s="1" t="s">
        <v>155</v>
      </c>
      <c r="B10781">
        <v>2013</v>
      </c>
      <c r="C10781" t="str">
        <f>VLOOKUP(co2_data[[#This Row],[country]],Country_Parameter!A:C,3,0)</f>
        <v>Parameter 1</v>
      </c>
      <c r="D10781">
        <v>3734324</v>
      </c>
      <c r="E10781">
        <v>11410721792</v>
      </c>
      <c r="F10781">
        <v>0</v>
      </c>
      <c r="G10781">
        <v>2</v>
      </c>
      <c r="H10781">
        <v>0</v>
      </c>
      <c r="I10781">
        <v>0</v>
      </c>
      <c r="J10781">
        <v>0</v>
      </c>
      <c r="K10781">
        <v>2</v>
      </c>
      <c r="L10781">
        <v>0</v>
      </c>
    </row>
    <row r="10782" spans="1:12">
      <c r="A10782" s="1" t="s">
        <v>155</v>
      </c>
      <c r="B10782">
        <v>2014</v>
      </c>
      <c r="C10782" t="str">
        <f>VLOOKUP(co2_data[[#This Row],[country]],Country_Parameter!A:C,3,0)</f>
        <v>Parameter 1</v>
      </c>
      <c r="D10782">
        <v>3848513</v>
      </c>
      <c r="E10782">
        <v>12165303296</v>
      </c>
      <c r="F10782">
        <v>0</v>
      </c>
      <c r="G10782">
        <v>3</v>
      </c>
      <c r="H10782">
        <v>0</v>
      </c>
      <c r="I10782">
        <v>0</v>
      </c>
      <c r="J10782">
        <v>0</v>
      </c>
      <c r="K10782">
        <v>2</v>
      </c>
      <c r="L10782">
        <v>0</v>
      </c>
    </row>
    <row r="10783" spans="1:12">
      <c r="A10783" s="1" t="s">
        <v>155</v>
      </c>
      <c r="B10783">
        <v>2015</v>
      </c>
      <c r="C10783" t="str">
        <f>VLOOKUP(co2_data[[#This Row],[country]],Country_Parameter!A:C,3,0)</f>
        <v>Parameter 1</v>
      </c>
      <c r="D10783">
        <v>3965959</v>
      </c>
      <c r="E10783">
        <v>12316128256</v>
      </c>
      <c r="F10783">
        <v>0</v>
      </c>
      <c r="G10783">
        <v>3</v>
      </c>
      <c r="H10783">
        <v>0</v>
      </c>
      <c r="I10783">
        <v>0</v>
      </c>
      <c r="J10783">
        <v>0</v>
      </c>
      <c r="K10783">
        <v>3</v>
      </c>
      <c r="L10783">
        <v>0</v>
      </c>
    </row>
    <row r="10784" spans="1:12">
      <c r="A10784" s="1" t="s">
        <v>155</v>
      </c>
      <c r="B10784">
        <v>2016</v>
      </c>
      <c r="C10784" t="str">
        <f>VLOOKUP(co2_data[[#This Row],[country]],Country_Parameter!A:C,3,0)</f>
        <v>Parameter 1</v>
      </c>
      <c r="D10784">
        <v>4086656</v>
      </c>
      <c r="E10784">
        <v>12416318464</v>
      </c>
      <c r="F10784">
        <v>0</v>
      </c>
      <c r="G10784">
        <v>3</v>
      </c>
      <c r="H10784">
        <v>0</v>
      </c>
      <c r="I10784">
        <v>0</v>
      </c>
      <c r="J10784">
        <v>0</v>
      </c>
      <c r="K10784">
        <v>3</v>
      </c>
      <c r="L10784">
        <v>0</v>
      </c>
    </row>
    <row r="10785" spans="1:12">
      <c r="A10785" s="1" t="s">
        <v>155</v>
      </c>
      <c r="B10785">
        <v>2017</v>
      </c>
      <c r="C10785" t="str">
        <f>VLOOKUP(co2_data[[#This Row],[country]],Country_Parameter!A:C,3,0)</f>
        <v>Parameter 1</v>
      </c>
      <c r="D10785">
        <v>4210602</v>
      </c>
      <c r="E10785">
        <v>13137043456</v>
      </c>
      <c r="F10785">
        <v>0</v>
      </c>
      <c r="G10785">
        <v>4</v>
      </c>
      <c r="H10785">
        <v>0</v>
      </c>
      <c r="I10785">
        <v>0</v>
      </c>
      <c r="J10785">
        <v>0</v>
      </c>
      <c r="K10785">
        <v>4</v>
      </c>
      <c r="L10785">
        <v>0</v>
      </c>
    </row>
    <row r="10786" spans="1:12">
      <c r="A10786" s="1" t="s">
        <v>155</v>
      </c>
      <c r="B10786">
        <v>2018</v>
      </c>
      <c r="C10786" t="str">
        <f>VLOOKUP(co2_data[[#This Row],[country]],Country_Parameter!A:C,3,0)</f>
        <v>Parameter 1</v>
      </c>
      <c r="D10786">
        <v>4337685</v>
      </c>
      <c r="E10786">
        <v>13699198976</v>
      </c>
      <c r="F10786">
        <v>0</v>
      </c>
      <c r="G10786">
        <v>4</v>
      </c>
      <c r="H10786">
        <v>0</v>
      </c>
      <c r="I10786">
        <v>0</v>
      </c>
      <c r="J10786">
        <v>0</v>
      </c>
      <c r="K10786">
        <v>4</v>
      </c>
      <c r="L10786">
        <v>0</v>
      </c>
    </row>
    <row r="10787" spans="1:12">
      <c r="A10787" s="1" t="s">
        <v>155</v>
      </c>
      <c r="B10787">
        <v>2019</v>
      </c>
      <c r="C10787" t="str">
        <f>VLOOKUP(co2_data[[#This Row],[country]],Country_Parameter!A:C,3,0)</f>
        <v>Parameter 1</v>
      </c>
      <c r="D10787">
        <v>4467714</v>
      </c>
      <c r="E10787">
        <v>14424796160</v>
      </c>
      <c r="F10787">
        <v>0</v>
      </c>
      <c r="G10787">
        <v>5</v>
      </c>
      <c r="H10787">
        <v>0</v>
      </c>
      <c r="I10787">
        <v>0</v>
      </c>
      <c r="J10787">
        <v>0</v>
      </c>
      <c r="K10787">
        <v>5</v>
      </c>
      <c r="L10787">
        <v>0</v>
      </c>
    </row>
    <row r="10788" spans="1:12">
      <c r="A10788" s="1" t="s">
        <v>155</v>
      </c>
      <c r="B10788">
        <v>2020</v>
      </c>
      <c r="C10788" t="str">
        <f>VLOOKUP(co2_data[[#This Row],[country]],Country_Parameter!A:C,3,0)</f>
        <v>Parameter 1</v>
      </c>
      <c r="D10788">
        <v>4600135</v>
      </c>
      <c r="E10788">
        <v>14289417216</v>
      </c>
      <c r="F10788">
        <v>0</v>
      </c>
      <c r="G10788">
        <v>5</v>
      </c>
      <c r="H10788">
        <v>0</v>
      </c>
      <c r="I10788">
        <v>0</v>
      </c>
      <c r="J10788">
        <v>0</v>
      </c>
      <c r="K10788">
        <v>5</v>
      </c>
      <c r="L10788">
        <v>0</v>
      </c>
    </row>
    <row r="10789" spans="1:12">
      <c r="A10789" s="1" t="s">
        <v>155</v>
      </c>
      <c r="B10789">
        <v>2021</v>
      </c>
      <c r="C10789" t="str">
        <f>VLOOKUP(co2_data[[#This Row],[country]],Country_Parameter!A:C,3,0)</f>
        <v>Parameter 1</v>
      </c>
      <c r="D10789">
        <v>4734875</v>
      </c>
      <c r="E10789">
        <v>14638844928</v>
      </c>
      <c r="F10789">
        <v>0</v>
      </c>
      <c r="G10789">
        <v>5</v>
      </c>
      <c r="H10789">
        <v>0</v>
      </c>
      <c r="I10789">
        <v>0</v>
      </c>
      <c r="J10789">
        <v>0</v>
      </c>
      <c r="K10789">
        <v>5</v>
      </c>
      <c r="L10789">
        <v>0</v>
      </c>
    </row>
    <row r="10790" spans="1:12">
      <c r="A10790" s="1" t="s">
        <v>155</v>
      </c>
      <c r="B10790">
        <v>2022</v>
      </c>
      <c r="C10790" t="str">
        <f>VLOOKUP(co2_data[[#This Row],[country]],Country_Parameter!A:C,3,0)</f>
        <v>Parameter 1</v>
      </c>
      <c r="D10790">
        <v>4875645</v>
      </c>
      <c r="E10790">
        <v>15674545152</v>
      </c>
      <c r="F10790">
        <v>0</v>
      </c>
      <c r="G10790">
        <v>5</v>
      </c>
      <c r="H10790">
        <v>0</v>
      </c>
      <c r="I10790">
        <v>0</v>
      </c>
      <c r="J10790">
        <v>0</v>
      </c>
      <c r="K10790">
        <v>5</v>
      </c>
      <c r="L10790">
        <v>0</v>
      </c>
    </row>
    <row r="10791" spans="1:12">
      <c r="A10791" s="1" t="s">
        <v>155</v>
      </c>
      <c r="B10791">
        <v>2023</v>
      </c>
      <c r="C10791" t="str">
        <f>VLOOKUP(co2_data[[#This Row],[country]],Country_Parameter!A:C,3,0)</f>
        <v>Parameter 1</v>
      </c>
      <c r="D10791">
        <v>5022440</v>
      </c>
      <c r="E10791">
        <v>0</v>
      </c>
      <c r="F10791">
        <v>0</v>
      </c>
      <c r="G10791">
        <v>4</v>
      </c>
      <c r="H10791">
        <v>0</v>
      </c>
      <c r="I10791">
        <v>0</v>
      </c>
      <c r="J10791">
        <v>0</v>
      </c>
      <c r="K10791">
        <v>4</v>
      </c>
      <c r="L10791">
        <v>0</v>
      </c>
    </row>
    <row r="10792" spans="1:12">
      <c r="A10792" s="1" t="s">
        <v>156</v>
      </c>
      <c r="B10792">
        <v>1949</v>
      </c>
      <c r="C10792" t="str">
        <f>VLOOKUP(co2_data[[#This Row],[country]],Country_Parameter!A:C,3,0)</f>
        <v>Parameter 1</v>
      </c>
      <c r="D10792">
        <v>514332</v>
      </c>
      <c r="E10792">
        <v>0</v>
      </c>
      <c r="F10792">
        <v>0</v>
      </c>
      <c r="G10792">
        <v>0</v>
      </c>
      <c r="H10792">
        <v>0</v>
      </c>
      <c r="I10792">
        <v>0</v>
      </c>
      <c r="J10792">
        <v>0</v>
      </c>
      <c r="K10792">
        <v>0</v>
      </c>
      <c r="L10792">
        <v>0</v>
      </c>
    </row>
    <row r="10793" spans="1:12">
      <c r="A10793" s="1" t="s">
        <v>156</v>
      </c>
      <c r="B10793">
        <v>1950</v>
      </c>
      <c r="C10793" t="str">
        <f>VLOOKUP(co2_data[[#This Row],[country]],Country_Parameter!A:C,3,0)</f>
        <v>Parameter 1</v>
      </c>
      <c r="D10793">
        <v>525561</v>
      </c>
      <c r="E10793">
        <v>1897166336</v>
      </c>
      <c r="F10793">
        <v>0</v>
      </c>
      <c r="G10793">
        <v>0</v>
      </c>
      <c r="H10793">
        <v>0</v>
      </c>
      <c r="I10793">
        <v>0</v>
      </c>
      <c r="J10793">
        <v>0</v>
      </c>
      <c r="K10793">
        <v>0</v>
      </c>
      <c r="L10793">
        <v>0</v>
      </c>
    </row>
    <row r="10794" spans="1:12">
      <c r="A10794" s="1" t="s">
        <v>156</v>
      </c>
      <c r="B10794">
        <v>1951</v>
      </c>
      <c r="C10794" t="str">
        <f>VLOOKUP(co2_data[[#This Row],[country]],Country_Parameter!A:C,3,0)</f>
        <v>Parameter 1</v>
      </c>
      <c r="D10794">
        <v>541172</v>
      </c>
      <c r="E10794">
        <v>2005341056</v>
      </c>
      <c r="F10794">
        <v>0</v>
      </c>
      <c r="G10794">
        <v>0</v>
      </c>
      <c r="H10794">
        <v>0</v>
      </c>
      <c r="I10794">
        <v>0</v>
      </c>
      <c r="J10794">
        <v>0</v>
      </c>
      <c r="K10794">
        <v>0</v>
      </c>
      <c r="L10794">
        <v>0</v>
      </c>
    </row>
    <row r="10795" spans="1:12">
      <c r="A10795" s="1" t="s">
        <v>156</v>
      </c>
      <c r="B10795">
        <v>1952</v>
      </c>
      <c r="C10795" t="str">
        <f>VLOOKUP(co2_data[[#This Row],[country]],Country_Parameter!A:C,3,0)</f>
        <v>Parameter 1</v>
      </c>
      <c r="D10795">
        <v>557187</v>
      </c>
      <c r="E10795">
        <v>2067257216</v>
      </c>
      <c r="F10795">
        <v>0</v>
      </c>
      <c r="G10795">
        <v>0</v>
      </c>
      <c r="H10795">
        <v>0</v>
      </c>
      <c r="I10795">
        <v>0</v>
      </c>
      <c r="J10795">
        <v>0</v>
      </c>
      <c r="K10795">
        <v>0</v>
      </c>
      <c r="L10795">
        <v>0</v>
      </c>
    </row>
    <row r="10796" spans="1:12">
      <c r="A10796" s="1" t="s">
        <v>156</v>
      </c>
      <c r="B10796">
        <v>1953</v>
      </c>
      <c r="C10796" t="str">
        <f>VLOOKUP(co2_data[[#This Row],[country]],Country_Parameter!A:C,3,0)</f>
        <v>Parameter 1</v>
      </c>
      <c r="D10796">
        <v>571925</v>
      </c>
      <c r="E10796">
        <v>2147444352</v>
      </c>
      <c r="F10796">
        <v>0</v>
      </c>
      <c r="G10796">
        <v>0</v>
      </c>
      <c r="H10796">
        <v>0</v>
      </c>
      <c r="I10796">
        <v>0</v>
      </c>
      <c r="J10796">
        <v>0</v>
      </c>
      <c r="K10796">
        <v>0</v>
      </c>
      <c r="L10796">
        <v>0</v>
      </c>
    </row>
    <row r="10797" spans="1:12">
      <c r="A10797" s="1" t="s">
        <v>156</v>
      </c>
      <c r="B10797">
        <v>1954</v>
      </c>
      <c r="C10797" t="str">
        <f>VLOOKUP(co2_data[[#This Row],[country]],Country_Parameter!A:C,3,0)</f>
        <v>Parameter 1</v>
      </c>
      <c r="D10797">
        <v>585487</v>
      </c>
      <c r="E10797">
        <v>2268535808</v>
      </c>
      <c r="F10797">
        <v>0</v>
      </c>
      <c r="G10797">
        <v>0</v>
      </c>
      <c r="H10797">
        <v>0</v>
      </c>
      <c r="I10797">
        <v>0</v>
      </c>
      <c r="J10797">
        <v>0</v>
      </c>
      <c r="K10797">
        <v>0</v>
      </c>
      <c r="L10797">
        <v>0</v>
      </c>
    </row>
    <row r="10798" spans="1:12">
      <c r="A10798" s="1" t="s">
        <v>156</v>
      </c>
      <c r="B10798">
        <v>1955</v>
      </c>
      <c r="C10798" t="str">
        <f>VLOOKUP(co2_data[[#This Row],[country]],Country_Parameter!A:C,3,0)</f>
        <v>Parameter 1</v>
      </c>
      <c r="D10798">
        <v>599592</v>
      </c>
      <c r="E10798">
        <v>2340984576</v>
      </c>
      <c r="F10798">
        <v>0</v>
      </c>
      <c r="G10798">
        <v>0</v>
      </c>
      <c r="H10798">
        <v>0</v>
      </c>
      <c r="I10798">
        <v>0</v>
      </c>
      <c r="J10798">
        <v>0</v>
      </c>
      <c r="K10798">
        <v>0</v>
      </c>
      <c r="L10798">
        <v>0</v>
      </c>
    </row>
    <row r="10799" spans="1:12">
      <c r="A10799" s="1" t="s">
        <v>156</v>
      </c>
      <c r="B10799">
        <v>1956</v>
      </c>
      <c r="C10799" t="str">
        <f>VLOOKUP(co2_data[[#This Row],[country]],Country_Parameter!A:C,3,0)</f>
        <v>Parameter 1</v>
      </c>
      <c r="D10799">
        <v>614563</v>
      </c>
      <c r="E10799">
        <v>2429783040</v>
      </c>
      <c r="F10799">
        <v>0</v>
      </c>
      <c r="G10799">
        <v>0</v>
      </c>
      <c r="H10799">
        <v>0</v>
      </c>
      <c r="I10799">
        <v>0</v>
      </c>
      <c r="J10799">
        <v>0</v>
      </c>
      <c r="K10799">
        <v>0</v>
      </c>
      <c r="L10799">
        <v>0</v>
      </c>
    </row>
    <row r="10800" spans="1:12">
      <c r="A10800" s="1" t="s">
        <v>156</v>
      </c>
      <c r="B10800">
        <v>1957</v>
      </c>
      <c r="C10800" t="str">
        <f>VLOOKUP(co2_data[[#This Row],[country]],Country_Parameter!A:C,3,0)</f>
        <v>Parameter 1</v>
      </c>
      <c r="D10800">
        <v>630413</v>
      </c>
      <c r="E10800">
        <v>2522199040</v>
      </c>
      <c r="F10800">
        <v>0</v>
      </c>
      <c r="G10800">
        <v>0</v>
      </c>
      <c r="H10800">
        <v>0</v>
      </c>
      <c r="I10800">
        <v>0</v>
      </c>
      <c r="J10800">
        <v>0</v>
      </c>
      <c r="K10800">
        <v>0</v>
      </c>
      <c r="L10800">
        <v>0</v>
      </c>
    </row>
    <row r="10801" spans="1:12">
      <c r="A10801" s="1" t="s">
        <v>156</v>
      </c>
      <c r="B10801">
        <v>1958</v>
      </c>
      <c r="C10801" t="str">
        <f>VLOOKUP(co2_data[[#This Row],[country]],Country_Parameter!A:C,3,0)</f>
        <v>Parameter 1</v>
      </c>
      <c r="D10801">
        <v>647157</v>
      </c>
      <c r="E10801">
        <v>2593491200</v>
      </c>
      <c r="F10801">
        <v>0</v>
      </c>
      <c r="G10801">
        <v>0</v>
      </c>
      <c r="H10801">
        <v>0</v>
      </c>
      <c r="I10801">
        <v>0</v>
      </c>
      <c r="J10801">
        <v>0</v>
      </c>
      <c r="K10801">
        <v>0</v>
      </c>
      <c r="L10801">
        <v>0</v>
      </c>
    </row>
    <row r="10802" spans="1:12">
      <c r="A10802" s="1" t="s">
        <v>156</v>
      </c>
      <c r="B10802">
        <v>1959</v>
      </c>
      <c r="C10802" t="str">
        <f>VLOOKUP(co2_data[[#This Row],[country]],Country_Parameter!A:C,3,0)</f>
        <v>Parameter 1</v>
      </c>
      <c r="D10802">
        <v>664842</v>
      </c>
      <c r="E10802">
        <v>2743225600</v>
      </c>
      <c r="F10802">
        <v>0</v>
      </c>
      <c r="G10802">
        <v>0</v>
      </c>
      <c r="H10802">
        <v>0</v>
      </c>
      <c r="I10802">
        <v>0</v>
      </c>
      <c r="J10802">
        <v>0</v>
      </c>
      <c r="K10802">
        <v>0</v>
      </c>
      <c r="L10802">
        <v>0</v>
      </c>
    </row>
    <row r="10803" spans="1:12">
      <c r="A10803" s="1" t="s">
        <v>156</v>
      </c>
      <c r="B10803">
        <v>1960</v>
      </c>
      <c r="C10803" t="str">
        <f>VLOOKUP(co2_data[[#This Row],[country]],Country_Parameter!A:C,3,0)</f>
        <v>Parameter 1</v>
      </c>
      <c r="D10803">
        <v>680332</v>
      </c>
      <c r="E10803">
        <v>2915554560</v>
      </c>
      <c r="F10803">
        <v>0</v>
      </c>
      <c r="G10803">
        <v>0</v>
      </c>
      <c r="H10803">
        <v>0</v>
      </c>
      <c r="I10803">
        <v>0</v>
      </c>
      <c r="J10803">
        <v>0</v>
      </c>
      <c r="K10803">
        <v>0</v>
      </c>
      <c r="L10803">
        <v>0</v>
      </c>
    </row>
    <row r="10804" spans="1:12">
      <c r="A10804" s="1" t="s">
        <v>156</v>
      </c>
      <c r="B10804">
        <v>1961</v>
      </c>
      <c r="C10804" t="str">
        <f>VLOOKUP(co2_data[[#This Row],[country]],Country_Parameter!A:C,3,0)</f>
        <v>Parameter 1</v>
      </c>
      <c r="D10804">
        <v>692534</v>
      </c>
      <c r="E10804">
        <v>3579466240</v>
      </c>
      <c r="F10804">
        <v>0</v>
      </c>
      <c r="G10804">
        <v>0</v>
      </c>
      <c r="H10804">
        <v>0</v>
      </c>
      <c r="I10804">
        <v>0</v>
      </c>
      <c r="J10804">
        <v>0</v>
      </c>
      <c r="K10804">
        <v>0</v>
      </c>
      <c r="L10804">
        <v>0</v>
      </c>
    </row>
    <row r="10805" spans="1:12">
      <c r="A10805" s="1" t="s">
        <v>156</v>
      </c>
      <c r="B10805">
        <v>1962</v>
      </c>
      <c r="C10805" t="str">
        <f>VLOOKUP(co2_data[[#This Row],[country]],Country_Parameter!A:C,3,0)</f>
        <v>Parameter 1</v>
      </c>
      <c r="D10805">
        <v>705284</v>
      </c>
      <c r="E10805">
        <v>3606026240</v>
      </c>
      <c r="F10805">
        <v>0</v>
      </c>
      <c r="G10805">
        <v>0</v>
      </c>
      <c r="H10805">
        <v>0</v>
      </c>
      <c r="I10805">
        <v>0</v>
      </c>
      <c r="J10805">
        <v>0</v>
      </c>
      <c r="K10805">
        <v>0</v>
      </c>
      <c r="L10805">
        <v>0</v>
      </c>
    </row>
    <row r="10806" spans="1:12">
      <c r="A10806" s="1" t="s">
        <v>156</v>
      </c>
      <c r="B10806">
        <v>1963</v>
      </c>
      <c r="C10806" t="str">
        <f>VLOOKUP(co2_data[[#This Row],[country]],Country_Parameter!A:C,3,0)</f>
        <v>Parameter 1</v>
      </c>
      <c r="D10806">
        <v>720358</v>
      </c>
      <c r="E10806">
        <v>4108479232</v>
      </c>
      <c r="F10806">
        <v>0</v>
      </c>
      <c r="G10806">
        <v>0</v>
      </c>
      <c r="H10806">
        <v>0</v>
      </c>
      <c r="I10806">
        <v>0</v>
      </c>
      <c r="J10806">
        <v>0</v>
      </c>
      <c r="K10806">
        <v>0</v>
      </c>
      <c r="L10806">
        <v>0</v>
      </c>
    </row>
    <row r="10807" spans="1:12">
      <c r="A10807" s="1" t="s">
        <v>156</v>
      </c>
      <c r="B10807">
        <v>1964</v>
      </c>
      <c r="C10807" t="str">
        <f>VLOOKUP(co2_data[[#This Row],[country]],Country_Parameter!A:C,3,0)</f>
        <v>Parameter 1</v>
      </c>
      <c r="D10807">
        <v>736545</v>
      </c>
      <c r="E10807">
        <v>3825201664</v>
      </c>
      <c r="F10807">
        <v>0</v>
      </c>
      <c r="G10807">
        <v>0</v>
      </c>
      <c r="H10807">
        <v>0</v>
      </c>
      <c r="I10807">
        <v>0</v>
      </c>
      <c r="J10807">
        <v>0</v>
      </c>
      <c r="K10807">
        <v>0</v>
      </c>
      <c r="L10807">
        <v>0</v>
      </c>
    </row>
    <row r="10808" spans="1:12">
      <c r="A10808" s="1" t="s">
        <v>156</v>
      </c>
      <c r="B10808">
        <v>1965</v>
      </c>
      <c r="C10808" t="str">
        <f>VLOOKUP(co2_data[[#This Row],[country]],Country_Parameter!A:C,3,0)</f>
        <v>Parameter 1</v>
      </c>
      <c r="D10808">
        <v>752669</v>
      </c>
      <c r="E10808">
        <v>3949144832</v>
      </c>
      <c r="F10808">
        <v>0</v>
      </c>
      <c r="G10808">
        <v>0</v>
      </c>
      <c r="H10808">
        <v>0</v>
      </c>
      <c r="I10808">
        <v>0</v>
      </c>
      <c r="J10808">
        <v>0</v>
      </c>
      <c r="K10808">
        <v>0</v>
      </c>
      <c r="L10808">
        <v>0</v>
      </c>
    </row>
    <row r="10809" spans="1:12">
      <c r="A10809" s="1" t="s">
        <v>156</v>
      </c>
      <c r="B10809">
        <v>1966</v>
      </c>
      <c r="C10809" t="str">
        <f>VLOOKUP(co2_data[[#This Row],[country]],Country_Parameter!A:C,3,0)</f>
        <v>Parameter 1</v>
      </c>
      <c r="D10809">
        <v>768653</v>
      </c>
      <c r="E10809">
        <v>3809641472</v>
      </c>
      <c r="F10809">
        <v>0</v>
      </c>
      <c r="G10809">
        <v>0</v>
      </c>
      <c r="H10809">
        <v>0</v>
      </c>
      <c r="I10809">
        <v>0</v>
      </c>
      <c r="J10809">
        <v>0</v>
      </c>
      <c r="K10809">
        <v>0</v>
      </c>
      <c r="L10809">
        <v>0</v>
      </c>
    </row>
    <row r="10810" spans="1:12">
      <c r="A10810" s="1" t="s">
        <v>156</v>
      </c>
      <c r="B10810">
        <v>1967</v>
      </c>
      <c r="C10810" t="str">
        <f>VLOOKUP(co2_data[[#This Row],[country]],Country_Parameter!A:C,3,0)</f>
        <v>Parameter 1</v>
      </c>
      <c r="D10810">
        <v>784262</v>
      </c>
      <c r="E10810">
        <v>3974170880</v>
      </c>
      <c r="F10810">
        <v>0</v>
      </c>
      <c r="G10810">
        <v>0</v>
      </c>
      <c r="H10810">
        <v>0</v>
      </c>
      <c r="I10810">
        <v>0</v>
      </c>
      <c r="J10810">
        <v>0</v>
      </c>
      <c r="K10810">
        <v>0</v>
      </c>
      <c r="L10810">
        <v>0</v>
      </c>
    </row>
    <row r="10811" spans="1:12">
      <c r="A10811" s="1" t="s">
        <v>156</v>
      </c>
      <c r="B10811">
        <v>1968</v>
      </c>
      <c r="C10811" t="str">
        <f>VLOOKUP(co2_data[[#This Row],[country]],Country_Parameter!A:C,3,0)</f>
        <v>Parameter 1</v>
      </c>
      <c r="D10811">
        <v>799288</v>
      </c>
      <c r="E10811">
        <v>3700822528</v>
      </c>
      <c r="F10811">
        <v>0</v>
      </c>
      <c r="G10811">
        <v>1</v>
      </c>
      <c r="H10811">
        <v>0</v>
      </c>
      <c r="I10811">
        <v>0</v>
      </c>
      <c r="J10811">
        <v>0</v>
      </c>
      <c r="K10811">
        <v>1</v>
      </c>
      <c r="L10811">
        <v>0</v>
      </c>
    </row>
    <row r="10812" spans="1:12">
      <c r="A10812" s="1" t="s">
        <v>156</v>
      </c>
      <c r="B10812">
        <v>1969</v>
      </c>
      <c r="C10812" t="str">
        <f>VLOOKUP(co2_data[[#This Row],[country]],Country_Parameter!A:C,3,0)</f>
        <v>Parameter 1</v>
      </c>
      <c r="D10812">
        <v>813743</v>
      </c>
      <c r="E10812">
        <v>3882656512</v>
      </c>
      <c r="F10812">
        <v>0</v>
      </c>
      <c r="G10812">
        <v>1</v>
      </c>
      <c r="H10812">
        <v>0</v>
      </c>
      <c r="I10812">
        <v>0</v>
      </c>
      <c r="J10812">
        <v>0</v>
      </c>
      <c r="K10812">
        <v>1</v>
      </c>
      <c r="L10812">
        <v>0</v>
      </c>
    </row>
    <row r="10813" spans="1:12">
      <c r="A10813" s="1" t="s">
        <v>156</v>
      </c>
      <c r="B10813">
        <v>1970</v>
      </c>
      <c r="C10813" t="str">
        <f>VLOOKUP(co2_data[[#This Row],[country]],Country_Parameter!A:C,3,0)</f>
        <v>Parameter 1</v>
      </c>
      <c r="D10813">
        <v>827701</v>
      </c>
      <c r="E10813">
        <v>3867180288</v>
      </c>
      <c r="F10813">
        <v>0</v>
      </c>
      <c r="G10813">
        <v>0</v>
      </c>
      <c r="H10813">
        <v>0</v>
      </c>
      <c r="I10813">
        <v>0</v>
      </c>
      <c r="J10813">
        <v>0</v>
      </c>
      <c r="K10813">
        <v>0</v>
      </c>
      <c r="L10813">
        <v>0</v>
      </c>
    </row>
    <row r="10814" spans="1:12">
      <c r="A10814" s="1" t="s">
        <v>156</v>
      </c>
      <c r="B10814">
        <v>1971</v>
      </c>
      <c r="C10814" t="str">
        <f>VLOOKUP(co2_data[[#This Row],[country]],Country_Parameter!A:C,3,0)</f>
        <v>Parameter 1</v>
      </c>
      <c r="D10814">
        <v>841115</v>
      </c>
      <c r="E10814">
        <v>4040543488</v>
      </c>
      <c r="F10814">
        <v>0</v>
      </c>
      <c r="G10814">
        <v>0</v>
      </c>
      <c r="H10814">
        <v>0</v>
      </c>
      <c r="I10814">
        <v>0</v>
      </c>
      <c r="J10814">
        <v>0</v>
      </c>
      <c r="K10814">
        <v>0</v>
      </c>
      <c r="L10814">
        <v>0</v>
      </c>
    </row>
    <row r="10815" spans="1:12">
      <c r="A10815" s="1" t="s">
        <v>156</v>
      </c>
      <c r="B10815">
        <v>1972</v>
      </c>
      <c r="C10815" t="str">
        <f>VLOOKUP(co2_data[[#This Row],[country]],Country_Parameter!A:C,3,0)</f>
        <v>Parameter 1</v>
      </c>
      <c r="D10815">
        <v>853611</v>
      </c>
      <c r="E10815">
        <v>4365640704</v>
      </c>
      <c r="F10815">
        <v>0</v>
      </c>
      <c r="G10815">
        <v>1</v>
      </c>
      <c r="H10815">
        <v>0</v>
      </c>
      <c r="I10815">
        <v>0</v>
      </c>
      <c r="J10815">
        <v>0</v>
      </c>
      <c r="K10815">
        <v>1</v>
      </c>
      <c r="L10815">
        <v>0</v>
      </c>
    </row>
    <row r="10816" spans="1:12">
      <c r="A10816" s="1" t="s">
        <v>156</v>
      </c>
      <c r="B10816">
        <v>1973</v>
      </c>
      <c r="C10816" t="str">
        <f>VLOOKUP(co2_data[[#This Row],[country]],Country_Parameter!A:C,3,0)</f>
        <v>Parameter 1</v>
      </c>
      <c r="D10816">
        <v>865151</v>
      </c>
      <c r="E10816">
        <v>4881502720</v>
      </c>
      <c r="F10816">
        <v>0</v>
      </c>
      <c r="G10816">
        <v>1</v>
      </c>
      <c r="H10816">
        <v>0</v>
      </c>
      <c r="I10816">
        <v>0</v>
      </c>
      <c r="J10816">
        <v>0</v>
      </c>
      <c r="K10816">
        <v>1</v>
      </c>
      <c r="L10816">
        <v>0</v>
      </c>
    </row>
    <row r="10817" spans="1:12">
      <c r="A10817" s="1" t="s">
        <v>156</v>
      </c>
      <c r="B10817">
        <v>1974</v>
      </c>
      <c r="C10817" t="str">
        <f>VLOOKUP(co2_data[[#This Row],[country]],Country_Parameter!A:C,3,0)</f>
        <v>Parameter 1</v>
      </c>
      <c r="D10817">
        <v>876471</v>
      </c>
      <c r="E10817">
        <v>5272936960</v>
      </c>
      <c r="F10817">
        <v>0</v>
      </c>
      <c r="G10817">
        <v>1</v>
      </c>
      <c r="H10817">
        <v>0</v>
      </c>
      <c r="I10817">
        <v>0</v>
      </c>
      <c r="J10817">
        <v>0</v>
      </c>
      <c r="K10817">
        <v>1</v>
      </c>
      <c r="L10817">
        <v>0</v>
      </c>
    </row>
    <row r="10818" spans="1:12">
      <c r="A10818" s="1" t="s">
        <v>156</v>
      </c>
      <c r="B10818">
        <v>1975</v>
      </c>
      <c r="C10818" t="str">
        <f>VLOOKUP(co2_data[[#This Row],[country]],Country_Parameter!A:C,3,0)</f>
        <v>Parameter 1</v>
      </c>
      <c r="D10818">
        <v>888032</v>
      </c>
      <c r="E10818">
        <v>5339330048</v>
      </c>
      <c r="F10818">
        <v>0</v>
      </c>
      <c r="G10818">
        <v>1</v>
      </c>
      <c r="H10818">
        <v>0</v>
      </c>
      <c r="I10818">
        <v>0</v>
      </c>
      <c r="J10818">
        <v>0</v>
      </c>
      <c r="K10818">
        <v>1</v>
      </c>
      <c r="L10818">
        <v>0</v>
      </c>
    </row>
    <row r="10819" spans="1:12">
      <c r="A10819" s="1" t="s">
        <v>156</v>
      </c>
      <c r="B10819">
        <v>1976</v>
      </c>
      <c r="C10819" t="str">
        <f>VLOOKUP(co2_data[[#This Row],[country]],Country_Parameter!A:C,3,0)</f>
        <v>Parameter 1</v>
      </c>
      <c r="D10819">
        <v>899860</v>
      </c>
      <c r="E10819">
        <v>6521699328</v>
      </c>
      <c r="F10819">
        <v>0</v>
      </c>
      <c r="G10819">
        <v>1</v>
      </c>
      <c r="H10819">
        <v>0</v>
      </c>
      <c r="I10819">
        <v>0</v>
      </c>
      <c r="J10819">
        <v>0</v>
      </c>
      <c r="K10819">
        <v>1</v>
      </c>
      <c r="L10819">
        <v>0</v>
      </c>
    </row>
    <row r="10820" spans="1:12">
      <c r="A10820" s="1" t="s">
        <v>156</v>
      </c>
      <c r="B10820">
        <v>1977</v>
      </c>
      <c r="C10820" t="str">
        <f>VLOOKUP(co2_data[[#This Row],[country]],Country_Parameter!A:C,3,0)</f>
        <v>Parameter 1</v>
      </c>
      <c r="D10820">
        <v>912153</v>
      </c>
      <c r="E10820">
        <v>6948120064</v>
      </c>
      <c r="F10820">
        <v>0</v>
      </c>
      <c r="G10820">
        <v>1</v>
      </c>
      <c r="H10820">
        <v>0</v>
      </c>
      <c r="I10820">
        <v>0</v>
      </c>
      <c r="J10820">
        <v>0</v>
      </c>
      <c r="K10820">
        <v>1</v>
      </c>
      <c r="L10820">
        <v>0</v>
      </c>
    </row>
    <row r="10821" spans="1:12">
      <c r="A10821" s="1" t="s">
        <v>156</v>
      </c>
      <c r="B10821">
        <v>1978</v>
      </c>
      <c r="C10821" t="str">
        <f>VLOOKUP(co2_data[[#This Row],[country]],Country_Parameter!A:C,3,0)</f>
        <v>Parameter 1</v>
      </c>
      <c r="D10821">
        <v>925286</v>
      </c>
      <c r="E10821">
        <v>7214675968</v>
      </c>
      <c r="F10821">
        <v>0</v>
      </c>
      <c r="G10821">
        <v>1</v>
      </c>
      <c r="H10821">
        <v>0</v>
      </c>
      <c r="I10821">
        <v>0</v>
      </c>
      <c r="J10821">
        <v>0</v>
      </c>
      <c r="K10821">
        <v>1</v>
      </c>
      <c r="L10821">
        <v>0</v>
      </c>
    </row>
    <row r="10822" spans="1:12">
      <c r="A10822" s="1" t="s">
        <v>156</v>
      </c>
      <c r="B10822">
        <v>1979</v>
      </c>
      <c r="C10822" t="str">
        <f>VLOOKUP(co2_data[[#This Row],[country]],Country_Parameter!A:C,3,0)</f>
        <v>Parameter 1</v>
      </c>
      <c r="D10822">
        <v>939394</v>
      </c>
      <c r="E10822">
        <v>7468042752</v>
      </c>
      <c r="F10822">
        <v>0</v>
      </c>
      <c r="G10822">
        <v>1</v>
      </c>
      <c r="H10822">
        <v>0</v>
      </c>
      <c r="I10822">
        <v>0</v>
      </c>
      <c r="J10822">
        <v>0</v>
      </c>
      <c r="K10822">
        <v>1</v>
      </c>
      <c r="L10822">
        <v>0</v>
      </c>
    </row>
    <row r="10823" spans="1:12">
      <c r="A10823" s="1" t="s">
        <v>156</v>
      </c>
      <c r="B10823">
        <v>1980</v>
      </c>
      <c r="C10823" t="str">
        <f>VLOOKUP(co2_data[[#This Row],[country]],Country_Parameter!A:C,3,0)</f>
        <v>Parameter 1</v>
      </c>
      <c r="D10823">
        <v>954222</v>
      </c>
      <c r="E10823">
        <v>6716996096</v>
      </c>
      <c r="F10823">
        <v>0</v>
      </c>
      <c r="G10823">
        <v>1</v>
      </c>
      <c r="H10823">
        <v>0</v>
      </c>
      <c r="I10823">
        <v>0</v>
      </c>
      <c r="J10823">
        <v>0</v>
      </c>
      <c r="K10823">
        <v>1</v>
      </c>
      <c r="L10823">
        <v>0</v>
      </c>
    </row>
    <row r="10824" spans="1:12">
      <c r="A10824" s="1" t="s">
        <v>156</v>
      </c>
      <c r="B10824">
        <v>1981</v>
      </c>
      <c r="C10824" t="str">
        <f>VLOOKUP(co2_data[[#This Row],[country]],Country_Parameter!A:C,3,0)</f>
        <v>Parameter 1</v>
      </c>
      <c r="D10824">
        <v>969221</v>
      </c>
      <c r="E10824">
        <v>7111819264</v>
      </c>
      <c r="F10824">
        <v>0</v>
      </c>
      <c r="G10824">
        <v>1</v>
      </c>
      <c r="H10824">
        <v>0</v>
      </c>
      <c r="I10824">
        <v>0</v>
      </c>
      <c r="J10824">
        <v>0</v>
      </c>
      <c r="K10824">
        <v>1</v>
      </c>
      <c r="L10824">
        <v>0</v>
      </c>
    </row>
    <row r="10825" spans="1:12">
      <c r="A10825" s="1" t="s">
        <v>156</v>
      </c>
      <c r="B10825">
        <v>1982</v>
      </c>
      <c r="C10825" t="str">
        <f>VLOOKUP(co2_data[[#This Row],[country]],Country_Parameter!A:C,3,0)</f>
        <v>Parameter 1</v>
      </c>
      <c r="D10825">
        <v>983608</v>
      </c>
      <c r="E10825">
        <v>7502798336</v>
      </c>
      <c r="F10825">
        <v>0</v>
      </c>
      <c r="G10825">
        <v>1</v>
      </c>
      <c r="H10825">
        <v>0</v>
      </c>
      <c r="I10825">
        <v>0</v>
      </c>
      <c r="J10825">
        <v>0</v>
      </c>
      <c r="K10825">
        <v>0</v>
      </c>
      <c r="L10825">
        <v>0</v>
      </c>
    </row>
    <row r="10826" spans="1:12">
      <c r="A10826" s="1" t="s">
        <v>156</v>
      </c>
      <c r="B10826">
        <v>1983</v>
      </c>
      <c r="C10826" t="str">
        <f>VLOOKUP(co2_data[[#This Row],[country]],Country_Parameter!A:C,3,0)</f>
        <v>Parameter 1</v>
      </c>
      <c r="D10826">
        <v>997375</v>
      </c>
      <c r="E10826">
        <v>7532347392</v>
      </c>
      <c r="F10826">
        <v>0</v>
      </c>
      <c r="G10826">
        <v>1</v>
      </c>
      <c r="H10826">
        <v>0</v>
      </c>
      <c r="I10826">
        <v>0</v>
      </c>
      <c r="J10826">
        <v>0</v>
      </c>
      <c r="K10826">
        <v>1</v>
      </c>
      <c r="L10826">
        <v>0</v>
      </c>
    </row>
    <row r="10827" spans="1:12">
      <c r="A10827" s="1" t="s">
        <v>156</v>
      </c>
      <c r="B10827">
        <v>1984</v>
      </c>
      <c r="C10827" t="str">
        <f>VLOOKUP(co2_data[[#This Row],[country]],Country_Parameter!A:C,3,0)</f>
        <v>Parameter 1</v>
      </c>
      <c r="D10827">
        <v>1011247</v>
      </c>
      <c r="E10827">
        <v>7891903488</v>
      </c>
      <c r="F10827">
        <v>0</v>
      </c>
      <c r="G10827">
        <v>1</v>
      </c>
      <c r="H10827">
        <v>0</v>
      </c>
      <c r="I10827">
        <v>0</v>
      </c>
      <c r="J10827">
        <v>0</v>
      </c>
      <c r="K10827">
        <v>1</v>
      </c>
      <c r="L10827">
        <v>0</v>
      </c>
    </row>
    <row r="10828" spans="1:12">
      <c r="A10828" s="1" t="s">
        <v>156</v>
      </c>
      <c r="B10828">
        <v>1985</v>
      </c>
      <c r="C10828" t="str">
        <f>VLOOKUP(co2_data[[#This Row],[country]],Country_Parameter!A:C,3,0)</f>
        <v>Parameter 1</v>
      </c>
      <c r="D10828">
        <v>1025067</v>
      </c>
      <c r="E10828">
        <v>8434796032</v>
      </c>
      <c r="F10828">
        <v>0</v>
      </c>
      <c r="G10828">
        <v>1</v>
      </c>
      <c r="H10828">
        <v>0</v>
      </c>
      <c r="I10828">
        <v>0</v>
      </c>
      <c r="J10828">
        <v>0</v>
      </c>
      <c r="K10828">
        <v>1</v>
      </c>
      <c r="L10828">
        <v>0</v>
      </c>
    </row>
    <row r="10829" spans="1:12">
      <c r="A10829" s="1" t="s">
        <v>156</v>
      </c>
      <c r="B10829">
        <v>1986</v>
      </c>
      <c r="C10829" t="str">
        <f>VLOOKUP(co2_data[[#This Row],[country]],Country_Parameter!A:C,3,0)</f>
        <v>Parameter 1</v>
      </c>
      <c r="D10829">
        <v>1038350</v>
      </c>
      <c r="E10829">
        <v>9255126016</v>
      </c>
      <c r="F10829">
        <v>0</v>
      </c>
      <c r="G10829">
        <v>1</v>
      </c>
      <c r="H10829">
        <v>0</v>
      </c>
      <c r="I10829">
        <v>0</v>
      </c>
      <c r="J10829">
        <v>0</v>
      </c>
      <c r="K10829">
        <v>1</v>
      </c>
      <c r="L10829">
        <v>0</v>
      </c>
    </row>
    <row r="10830" spans="1:12">
      <c r="A10830" s="1" t="s">
        <v>156</v>
      </c>
      <c r="B10830">
        <v>1987</v>
      </c>
      <c r="C10830" t="str">
        <f>VLOOKUP(co2_data[[#This Row],[country]],Country_Parameter!A:C,3,0)</f>
        <v>Parameter 1</v>
      </c>
      <c r="D10830">
        <v>1051116</v>
      </c>
      <c r="E10830">
        <v>10196916224</v>
      </c>
      <c r="F10830">
        <v>0</v>
      </c>
      <c r="G10830">
        <v>1</v>
      </c>
      <c r="H10830">
        <v>0</v>
      </c>
      <c r="I10830">
        <v>0</v>
      </c>
      <c r="J10830">
        <v>0</v>
      </c>
      <c r="K10830">
        <v>1</v>
      </c>
      <c r="L10830">
        <v>0</v>
      </c>
    </row>
    <row r="10831" spans="1:12">
      <c r="A10831" s="1" t="s">
        <v>156</v>
      </c>
      <c r="B10831">
        <v>1988</v>
      </c>
      <c r="C10831" t="str">
        <f>VLOOKUP(co2_data[[#This Row],[country]],Country_Parameter!A:C,3,0)</f>
        <v>Parameter 1</v>
      </c>
      <c r="D10831">
        <v>1063596</v>
      </c>
      <c r="E10831">
        <v>10886205440</v>
      </c>
      <c r="F10831">
        <v>0</v>
      </c>
      <c r="G10831">
        <v>1</v>
      </c>
      <c r="H10831">
        <v>0</v>
      </c>
      <c r="I10831">
        <v>0</v>
      </c>
      <c r="J10831">
        <v>0</v>
      </c>
      <c r="K10831">
        <v>1</v>
      </c>
      <c r="L10831">
        <v>0</v>
      </c>
    </row>
    <row r="10832" spans="1:12">
      <c r="A10832" s="1" t="s">
        <v>156</v>
      </c>
      <c r="B10832">
        <v>1989</v>
      </c>
      <c r="C10832" t="str">
        <f>VLOOKUP(co2_data[[#This Row],[country]],Country_Parameter!A:C,3,0)</f>
        <v>Parameter 1</v>
      </c>
      <c r="D10832">
        <v>1075986</v>
      </c>
      <c r="E10832">
        <v>11383072768</v>
      </c>
      <c r="F10832">
        <v>0</v>
      </c>
      <c r="G10832">
        <v>1</v>
      </c>
      <c r="H10832">
        <v>0</v>
      </c>
      <c r="I10832">
        <v>0</v>
      </c>
      <c r="J10832">
        <v>0</v>
      </c>
      <c r="K10832">
        <v>1</v>
      </c>
      <c r="L10832">
        <v>0</v>
      </c>
    </row>
    <row r="10833" spans="1:12">
      <c r="A10833" s="1" t="s">
        <v>156</v>
      </c>
      <c r="B10833">
        <v>1990</v>
      </c>
      <c r="C10833" t="str">
        <f>VLOOKUP(co2_data[[#This Row],[country]],Country_Parameter!A:C,3,0)</f>
        <v>Parameter 1</v>
      </c>
      <c r="D10833">
        <v>1089033</v>
      </c>
      <c r="E10833">
        <v>12196699136</v>
      </c>
      <c r="F10833">
        <v>0</v>
      </c>
      <c r="G10833">
        <v>1</v>
      </c>
      <c r="H10833">
        <v>0</v>
      </c>
      <c r="I10833">
        <v>0</v>
      </c>
      <c r="J10833">
        <v>0</v>
      </c>
      <c r="K10833">
        <v>1</v>
      </c>
      <c r="L10833">
        <v>0</v>
      </c>
    </row>
    <row r="10834" spans="1:12">
      <c r="A10834" s="1" t="s">
        <v>156</v>
      </c>
      <c r="B10834">
        <v>1991</v>
      </c>
      <c r="C10834" t="str">
        <f>VLOOKUP(co2_data[[#This Row],[country]],Country_Parameter!A:C,3,0)</f>
        <v>Parameter 1</v>
      </c>
      <c r="D10834">
        <v>1103050</v>
      </c>
      <c r="E10834">
        <v>12478462976</v>
      </c>
      <c r="F10834">
        <v>0</v>
      </c>
      <c r="G10834">
        <v>2</v>
      </c>
      <c r="H10834">
        <v>0</v>
      </c>
      <c r="I10834">
        <v>0</v>
      </c>
      <c r="J10834">
        <v>0</v>
      </c>
      <c r="K10834">
        <v>1</v>
      </c>
      <c r="L10834">
        <v>0</v>
      </c>
    </row>
    <row r="10835" spans="1:12">
      <c r="A10835" s="1" t="s">
        <v>156</v>
      </c>
      <c r="B10835">
        <v>1992</v>
      </c>
      <c r="C10835" t="str">
        <f>VLOOKUP(co2_data[[#This Row],[country]],Country_Parameter!A:C,3,0)</f>
        <v>Parameter 1</v>
      </c>
      <c r="D10835">
        <v>1117677</v>
      </c>
      <c r="E10835">
        <v>13020301312</v>
      </c>
      <c r="F10835">
        <v>0</v>
      </c>
      <c r="G10835">
        <v>2</v>
      </c>
      <c r="H10835">
        <v>0</v>
      </c>
      <c r="I10835">
        <v>0</v>
      </c>
      <c r="J10835">
        <v>0</v>
      </c>
      <c r="K10835">
        <v>2</v>
      </c>
      <c r="L10835">
        <v>0</v>
      </c>
    </row>
    <row r="10836" spans="1:12">
      <c r="A10836" s="1" t="s">
        <v>156</v>
      </c>
      <c r="B10836">
        <v>1993</v>
      </c>
      <c r="C10836" t="str">
        <f>VLOOKUP(co2_data[[#This Row],[country]],Country_Parameter!A:C,3,0)</f>
        <v>Parameter 1</v>
      </c>
      <c r="D10836">
        <v>1132396</v>
      </c>
      <c r="E10836">
        <v>13435064320</v>
      </c>
      <c r="F10836">
        <v>0</v>
      </c>
      <c r="G10836">
        <v>2</v>
      </c>
      <c r="H10836">
        <v>0</v>
      </c>
      <c r="I10836">
        <v>0</v>
      </c>
      <c r="J10836">
        <v>0</v>
      </c>
      <c r="K10836">
        <v>2</v>
      </c>
      <c r="L10836">
        <v>0</v>
      </c>
    </row>
    <row r="10837" spans="1:12">
      <c r="A10837" s="1" t="s">
        <v>156</v>
      </c>
      <c r="B10837">
        <v>1994</v>
      </c>
      <c r="C10837" t="str">
        <f>VLOOKUP(co2_data[[#This Row],[country]],Country_Parameter!A:C,3,0)</f>
        <v>Parameter 1</v>
      </c>
      <c r="D10837">
        <v>1146559</v>
      </c>
      <c r="E10837">
        <v>13759079424</v>
      </c>
      <c r="F10837">
        <v>0</v>
      </c>
      <c r="G10837">
        <v>2</v>
      </c>
      <c r="H10837">
        <v>0</v>
      </c>
      <c r="I10837">
        <v>0</v>
      </c>
      <c r="J10837">
        <v>0</v>
      </c>
      <c r="K10837">
        <v>2</v>
      </c>
      <c r="L10837">
        <v>0</v>
      </c>
    </row>
    <row r="10838" spans="1:12">
      <c r="A10838" s="1" t="s">
        <v>156</v>
      </c>
      <c r="B10838">
        <v>1995</v>
      </c>
      <c r="C10838" t="str">
        <f>VLOOKUP(co2_data[[#This Row],[country]],Country_Parameter!A:C,3,0)</f>
        <v>Parameter 1</v>
      </c>
      <c r="D10838">
        <v>1159824</v>
      </c>
      <c r="E10838">
        <v>14115291136</v>
      </c>
      <c r="F10838">
        <v>0</v>
      </c>
      <c r="G10838">
        <v>2</v>
      </c>
      <c r="H10838">
        <v>0</v>
      </c>
      <c r="I10838">
        <v>0</v>
      </c>
      <c r="J10838">
        <v>0</v>
      </c>
      <c r="K10838">
        <v>2</v>
      </c>
      <c r="L10838">
        <v>0</v>
      </c>
    </row>
    <row r="10839" spans="1:12">
      <c r="A10839" s="1" t="s">
        <v>156</v>
      </c>
      <c r="B10839">
        <v>1996</v>
      </c>
      <c r="C10839" t="str">
        <f>VLOOKUP(co2_data[[#This Row],[country]],Country_Parameter!A:C,3,0)</f>
        <v>Parameter 1</v>
      </c>
      <c r="D10839">
        <v>1172389</v>
      </c>
      <c r="E10839">
        <v>14579957760</v>
      </c>
      <c r="F10839">
        <v>0</v>
      </c>
      <c r="G10839">
        <v>2</v>
      </c>
      <c r="H10839">
        <v>0</v>
      </c>
      <c r="I10839">
        <v>0</v>
      </c>
      <c r="J10839">
        <v>0</v>
      </c>
      <c r="K10839">
        <v>2</v>
      </c>
      <c r="L10839">
        <v>0</v>
      </c>
    </row>
    <row r="10840" spans="1:12">
      <c r="A10840" s="1" t="s">
        <v>156</v>
      </c>
      <c r="B10840">
        <v>1997</v>
      </c>
      <c r="C10840" t="str">
        <f>VLOOKUP(co2_data[[#This Row],[country]],Country_Parameter!A:C,3,0)</f>
        <v>Parameter 1</v>
      </c>
      <c r="D10840">
        <v>1184305</v>
      </c>
      <c r="E10840">
        <v>15156261888</v>
      </c>
      <c r="F10840">
        <v>0</v>
      </c>
      <c r="G10840">
        <v>2</v>
      </c>
      <c r="H10840">
        <v>0</v>
      </c>
      <c r="I10840">
        <v>0</v>
      </c>
      <c r="J10840">
        <v>0</v>
      </c>
      <c r="K10840">
        <v>2</v>
      </c>
      <c r="L10840">
        <v>0</v>
      </c>
    </row>
    <row r="10841" spans="1:12">
      <c r="A10841" s="1" t="s">
        <v>156</v>
      </c>
      <c r="B10841">
        <v>1998</v>
      </c>
      <c r="C10841" t="str">
        <f>VLOOKUP(co2_data[[#This Row],[country]],Country_Parameter!A:C,3,0)</f>
        <v>Parameter 1</v>
      </c>
      <c r="D10841">
        <v>1195110</v>
      </c>
      <c r="E10841">
        <v>15794127872</v>
      </c>
      <c r="F10841">
        <v>0</v>
      </c>
      <c r="G10841">
        <v>2</v>
      </c>
      <c r="H10841">
        <v>0</v>
      </c>
      <c r="I10841">
        <v>0</v>
      </c>
      <c r="J10841">
        <v>0</v>
      </c>
      <c r="K10841">
        <v>2</v>
      </c>
      <c r="L10841">
        <v>0</v>
      </c>
    </row>
    <row r="10842" spans="1:12">
      <c r="A10842" s="1" t="s">
        <v>156</v>
      </c>
      <c r="B10842">
        <v>1999</v>
      </c>
      <c r="C10842" t="str">
        <f>VLOOKUP(co2_data[[#This Row],[country]],Country_Parameter!A:C,3,0)</f>
        <v>Parameter 1</v>
      </c>
      <c r="D10842">
        <v>1205903</v>
      </c>
      <c r="E10842">
        <v>15922519040</v>
      </c>
      <c r="F10842">
        <v>0</v>
      </c>
      <c r="G10842">
        <v>2</v>
      </c>
      <c r="H10842">
        <v>0</v>
      </c>
      <c r="I10842">
        <v>0</v>
      </c>
      <c r="J10842">
        <v>0</v>
      </c>
      <c r="K10842">
        <v>2</v>
      </c>
      <c r="L10842">
        <v>0</v>
      </c>
    </row>
    <row r="10843" spans="1:12">
      <c r="A10843" s="1" t="s">
        <v>156</v>
      </c>
      <c r="B10843">
        <v>2000</v>
      </c>
      <c r="C10843" t="str">
        <f>VLOOKUP(co2_data[[#This Row],[country]],Country_Parameter!A:C,3,0)</f>
        <v>Parameter 1</v>
      </c>
      <c r="D10843">
        <v>1216632</v>
      </c>
      <c r="E10843">
        <v>16933370880</v>
      </c>
      <c r="F10843">
        <v>0</v>
      </c>
      <c r="G10843">
        <v>3</v>
      </c>
      <c r="H10843">
        <v>1</v>
      </c>
      <c r="I10843">
        <v>0</v>
      </c>
      <c r="J10843">
        <v>0</v>
      </c>
      <c r="K10843">
        <v>2</v>
      </c>
      <c r="L10843">
        <v>0</v>
      </c>
    </row>
    <row r="10844" spans="1:12">
      <c r="A10844" s="1" t="s">
        <v>156</v>
      </c>
      <c r="B10844">
        <v>2001</v>
      </c>
      <c r="C10844" t="str">
        <f>VLOOKUP(co2_data[[#This Row],[country]],Country_Parameter!A:C,3,0)</f>
        <v>Parameter 1</v>
      </c>
      <c r="D10844">
        <v>1225807</v>
      </c>
      <c r="E10844">
        <v>17203933184</v>
      </c>
      <c r="F10844">
        <v>0</v>
      </c>
      <c r="G10844">
        <v>3</v>
      </c>
      <c r="H10844">
        <v>1</v>
      </c>
      <c r="I10844">
        <v>0</v>
      </c>
      <c r="J10844">
        <v>0</v>
      </c>
      <c r="K10844">
        <v>2</v>
      </c>
      <c r="L10844">
        <v>0</v>
      </c>
    </row>
    <row r="10845" spans="1:12">
      <c r="A10845" s="1" t="s">
        <v>156</v>
      </c>
      <c r="B10845">
        <v>2002</v>
      </c>
      <c r="C10845" t="str">
        <f>VLOOKUP(co2_data[[#This Row],[country]],Country_Parameter!A:C,3,0)</f>
        <v>Parameter 1</v>
      </c>
      <c r="D10845">
        <v>1234091</v>
      </c>
      <c r="E10845">
        <v>17186721792</v>
      </c>
      <c r="F10845">
        <v>0</v>
      </c>
      <c r="G10845">
        <v>3</v>
      </c>
      <c r="H10845">
        <v>1</v>
      </c>
      <c r="I10845">
        <v>0</v>
      </c>
      <c r="J10845">
        <v>0</v>
      </c>
      <c r="K10845">
        <v>2</v>
      </c>
      <c r="L10845">
        <v>0</v>
      </c>
    </row>
    <row r="10846" spans="1:12">
      <c r="A10846" s="1" t="s">
        <v>156</v>
      </c>
      <c r="B10846">
        <v>2003</v>
      </c>
      <c r="C10846" t="str">
        <f>VLOOKUP(co2_data[[#This Row],[country]],Country_Parameter!A:C,3,0)</f>
        <v>Parameter 1</v>
      </c>
      <c r="D10846">
        <v>1242094</v>
      </c>
      <c r="E10846">
        <v>17869389824</v>
      </c>
      <c r="F10846">
        <v>0</v>
      </c>
      <c r="G10846">
        <v>3</v>
      </c>
      <c r="H10846">
        <v>1</v>
      </c>
      <c r="I10846">
        <v>0</v>
      </c>
      <c r="J10846">
        <v>0</v>
      </c>
      <c r="K10846">
        <v>2</v>
      </c>
      <c r="L10846">
        <v>0</v>
      </c>
    </row>
    <row r="10847" spans="1:12">
      <c r="A10847" s="1" t="s">
        <v>156</v>
      </c>
      <c r="B10847">
        <v>2004</v>
      </c>
      <c r="C10847" t="str">
        <f>VLOOKUP(co2_data[[#This Row],[country]],Country_Parameter!A:C,3,0)</f>
        <v>Parameter 1</v>
      </c>
      <c r="D10847">
        <v>1249798</v>
      </c>
      <c r="E10847">
        <v>18313510912</v>
      </c>
      <c r="F10847">
        <v>0</v>
      </c>
      <c r="G10847">
        <v>3</v>
      </c>
      <c r="H10847">
        <v>1</v>
      </c>
      <c r="I10847">
        <v>0</v>
      </c>
      <c r="J10847">
        <v>0</v>
      </c>
      <c r="K10847">
        <v>2</v>
      </c>
      <c r="L10847">
        <v>0</v>
      </c>
    </row>
    <row r="10848" spans="1:12">
      <c r="A10848" s="1" t="s">
        <v>156</v>
      </c>
      <c r="B10848">
        <v>2005</v>
      </c>
      <c r="C10848" t="str">
        <f>VLOOKUP(co2_data[[#This Row],[country]],Country_Parameter!A:C,3,0)</f>
        <v>Parameter 1</v>
      </c>
      <c r="D10848">
        <v>1257214</v>
      </c>
      <c r="E10848">
        <v>18306764800</v>
      </c>
      <c r="F10848">
        <v>0</v>
      </c>
      <c r="G10848">
        <v>3</v>
      </c>
      <c r="H10848">
        <v>1</v>
      </c>
      <c r="I10848">
        <v>0</v>
      </c>
      <c r="J10848">
        <v>0</v>
      </c>
      <c r="K10848">
        <v>2</v>
      </c>
      <c r="L10848">
        <v>0</v>
      </c>
    </row>
    <row r="10849" spans="1:12">
      <c r="A10849" s="1" t="s">
        <v>156</v>
      </c>
      <c r="B10849">
        <v>2006</v>
      </c>
      <c r="C10849" t="str">
        <f>VLOOKUP(co2_data[[#This Row],[country]],Country_Parameter!A:C,3,0)</f>
        <v>Parameter 1</v>
      </c>
      <c r="D10849">
        <v>1263786</v>
      </c>
      <c r="E10849">
        <v>18846648320</v>
      </c>
      <c r="F10849">
        <v>0</v>
      </c>
      <c r="G10849">
        <v>4</v>
      </c>
      <c r="H10849">
        <v>1</v>
      </c>
      <c r="I10849">
        <v>0</v>
      </c>
      <c r="J10849">
        <v>0</v>
      </c>
      <c r="K10849">
        <v>2</v>
      </c>
      <c r="L10849">
        <v>0</v>
      </c>
    </row>
    <row r="10850" spans="1:12">
      <c r="A10850" s="1" t="s">
        <v>156</v>
      </c>
      <c r="B10850">
        <v>2007</v>
      </c>
      <c r="C10850" t="str">
        <f>VLOOKUP(co2_data[[#This Row],[country]],Country_Parameter!A:C,3,0)</f>
        <v>Parameter 1</v>
      </c>
      <c r="D10850">
        <v>1269522</v>
      </c>
      <c r="E10850">
        <v>19573401600</v>
      </c>
      <c r="F10850">
        <v>0</v>
      </c>
      <c r="G10850">
        <v>4</v>
      </c>
      <c r="H10850">
        <v>1</v>
      </c>
      <c r="I10850">
        <v>0</v>
      </c>
      <c r="J10850">
        <v>0</v>
      </c>
      <c r="K10850">
        <v>2</v>
      </c>
      <c r="L10850">
        <v>0</v>
      </c>
    </row>
    <row r="10851" spans="1:12">
      <c r="A10851" s="1" t="s">
        <v>156</v>
      </c>
      <c r="B10851">
        <v>2008</v>
      </c>
      <c r="C10851" t="str">
        <f>VLOOKUP(co2_data[[#This Row],[country]],Country_Parameter!A:C,3,0)</f>
        <v>Parameter 1</v>
      </c>
      <c r="D10851">
        <v>1274634</v>
      </c>
      <c r="E10851">
        <v>20249055232</v>
      </c>
      <c r="F10851">
        <v>0</v>
      </c>
      <c r="G10851">
        <v>4</v>
      </c>
      <c r="H10851">
        <v>2</v>
      </c>
      <c r="I10851">
        <v>0</v>
      </c>
      <c r="J10851">
        <v>0</v>
      </c>
      <c r="K10851">
        <v>2</v>
      </c>
      <c r="L10851">
        <v>0</v>
      </c>
    </row>
    <row r="10852" spans="1:12">
      <c r="A10852" s="1" t="s">
        <v>156</v>
      </c>
      <c r="B10852">
        <v>2009</v>
      </c>
      <c r="C10852" t="str">
        <f>VLOOKUP(co2_data[[#This Row],[country]],Country_Parameter!A:C,3,0)</f>
        <v>Parameter 1</v>
      </c>
      <c r="D10852">
        <v>1278977</v>
      </c>
      <c r="E10852">
        <v>20448210944</v>
      </c>
      <c r="F10852">
        <v>0</v>
      </c>
      <c r="G10852">
        <v>4</v>
      </c>
      <c r="H10852">
        <v>1</v>
      </c>
      <c r="I10852">
        <v>0</v>
      </c>
      <c r="J10852">
        <v>0</v>
      </c>
      <c r="K10852">
        <v>2</v>
      </c>
      <c r="L10852">
        <v>0</v>
      </c>
    </row>
    <row r="10853" spans="1:12">
      <c r="A10853" s="1" t="s">
        <v>156</v>
      </c>
      <c r="B10853">
        <v>2010</v>
      </c>
      <c r="C10853" t="str">
        <f>VLOOKUP(co2_data[[#This Row],[country]],Country_Parameter!A:C,3,0)</f>
        <v>Parameter 1</v>
      </c>
      <c r="D10853">
        <v>1282710</v>
      </c>
      <c r="E10853">
        <v>20850923520</v>
      </c>
      <c r="F10853">
        <v>0</v>
      </c>
      <c r="G10853">
        <v>4</v>
      </c>
      <c r="H10853">
        <v>2</v>
      </c>
      <c r="I10853">
        <v>0</v>
      </c>
      <c r="J10853">
        <v>0</v>
      </c>
      <c r="K10853">
        <v>2</v>
      </c>
      <c r="L10853">
        <v>0</v>
      </c>
    </row>
    <row r="10854" spans="1:12">
      <c r="A10854" s="1" t="s">
        <v>156</v>
      </c>
      <c r="B10854">
        <v>2011</v>
      </c>
      <c r="C10854" t="str">
        <f>VLOOKUP(co2_data[[#This Row],[country]],Country_Parameter!A:C,3,0)</f>
        <v>Parameter 1</v>
      </c>
      <c r="D10854">
        <v>1286271</v>
      </c>
      <c r="E10854">
        <v>21190875136</v>
      </c>
      <c r="F10854">
        <v>0</v>
      </c>
      <c r="G10854">
        <v>4</v>
      </c>
      <c r="H10854">
        <v>2</v>
      </c>
      <c r="I10854">
        <v>0</v>
      </c>
      <c r="J10854">
        <v>0</v>
      </c>
      <c r="K10854">
        <v>2</v>
      </c>
      <c r="L10854">
        <v>0</v>
      </c>
    </row>
    <row r="10855" spans="1:12">
      <c r="A10855" s="1" t="s">
        <v>156</v>
      </c>
      <c r="B10855">
        <v>2012</v>
      </c>
      <c r="C10855" t="str">
        <f>VLOOKUP(co2_data[[#This Row],[country]],Country_Parameter!A:C,3,0)</f>
        <v>Parameter 1</v>
      </c>
      <c r="D10855">
        <v>1289174</v>
      </c>
      <c r="E10855">
        <v>21931706368</v>
      </c>
      <c r="F10855">
        <v>0</v>
      </c>
      <c r="G10855">
        <v>4</v>
      </c>
      <c r="H10855">
        <v>2</v>
      </c>
      <c r="I10855">
        <v>0</v>
      </c>
      <c r="J10855">
        <v>0</v>
      </c>
      <c r="K10855">
        <v>2</v>
      </c>
      <c r="L10855">
        <v>0</v>
      </c>
    </row>
    <row r="10856" spans="1:12">
      <c r="A10856" s="1" t="s">
        <v>156</v>
      </c>
      <c r="B10856">
        <v>2013</v>
      </c>
      <c r="C10856" t="str">
        <f>VLOOKUP(co2_data[[#This Row],[country]],Country_Parameter!A:C,3,0)</f>
        <v>Parameter 1</v>
      </c>
      <c r="D10856">
        <v>1290989</v>
      </c>
      <c r="E10856">
        <v>22668609536</v>
      </c>
      <c r="F10856">
        <v>0</v>
      </c>
      <c r="G10856">
        <v>4</v>
      </c>
      <c r="H10856">
        <v>2</v>
      </c>
      <c r="I10856">
        <v>0</v>
      </c>
      <c r="J10856">
        <v>0</v>
      </c>
      <c r="K10856">
        <v>2</v>
      </c>
      <c r="L10856">
        <v>0</v>
      </c>
    </row>
    <row r="10857" spans="1:12">
      <c r="A10857" s="1" t="s">
        <v>156</v>
      </c>
      <c r="B10857">
        <v>2014</v>
      </c>
      <c r="C10857" t="str">
        <f>VLOOKUP(co2_data[[#This Row],[country]],Country_Parameter!A:C,3,0)</f>
        <v>Parameter 1</v>
      </c>
      <c r="D10857">
        <v>1292006</v>
      </c>
      <c r="E10857">
        <v>23536142336</v>
      </c>
      <c r="F10857">
        <v>0</v>
      </c>
      <c r="G10857">
        <v>4</v>
      </c>
      <c r="H10857">
        <v>2</v>
      </c>
      <c r="I10857">
        <v>0</v>
      </c>
      <c r="J10857">
        <v>0</v>
      </c>
      <c r="K10857">
        <v>2</v>
      </c>
      <c r="L10857">
        <v>0</v>
      </c>
    </row>
    <row r="10858" spans="1:12">
      <c r="A10858" s="1" t="s">
        <v>156</v>
      </c>
      <c r="B10858">
        <v>2015</v>
      </c>
      <c r="C10858" t="str">
        <f>VLOOKUP(co2_data[[#This Row],[country]],Country_Parameter!A:C,3,0)</f>
        <v>Parameter 1</v>
      </c>
      <c r="D10858">
        <v>1292282</v>
      </c>
      <c r="E10858">
        <v>24404852736</v>
      </c>
      <c r="F10858">
        <v>0</v>
      </c>
      <c r="G10858">
        <v>4</v>
      </c>
      <c r="H10858">
        <v>2</v>
      </c>
      <c r="I10858">
        <v>0</v>
      </c>
      <c r="J10858">
        <v>0</v>
      </c>
      <c r="K10858">
        <v>3</v>
      </c>
      <c r="L10858">
        <v>0</v>
      </c>
    </row>
    <row r="10859" spans="1:12">
      <c r="A10859" s="1" t="s">
        <v>156</v>
      </c>
      <c r="B10859">
        <v>2016</v>
      </c>
      <c r="C10859" t="str">
        <f>VLOOKUP(co2_data[[#This Row],[country]],Country_Parameter!A:C,3,0)</f>
        <v>Parameter 1</v>
      </c>
      <c r="D10859">
        <v>1291807</v>
      </c>
      <c r="E10859">
        <v>25347373056</v>
      </c>
      <c r="F10859">
        <v>0</v>
      </c>
      <c r="G10859">
        <v>4</v>
      </c>
      <c r="H10859">
        <v>2</v>
      </c>
      <c r="I10859">
        <v>0</v>
      </c>
      <c r="J10859">
        <v>0</v>
      </c>
      <c r="K10859">
        <v>3</v>
      </c>
      <c r="L10859">
        <v>0</v>
      </c>
    </row>
    <row r="10860" spans="1:12">
      <c r="A10860" s="1" t="s">
        <v>156</v>
      </c>
      <c r="B10860">
        <v>2017</v>
      </c>
      <c r="C10860" t="str">
        <f>VLOOKUP(co2_data[[#This Row],[country]],Country_Parameter!A:C,3,0)</f>
        <v>Parameter 1</v>
      </c>
      <c r="D10860">
        <v>1290652</v>
      </c>
      <c r="E10860">
        <v>26345551872</v>
      </c>
      <c r="F10860">
        <v>0</v>
      </c>
      <c r="G10860">
        <v>5</v>
      </c>
      <c r="H10860">
        <v>2</v>
      </c>
      <c r="I10860">
        <v>0</v>
      </c>
      <c r="J10860">
        <v>0</v>
      </c>
      <c r="K10860">
        <v>3</v>
      </c>
      <c r="L10860">
        <v>0</v>
      </c>
    </row>
    <row r="10861" spans="1:12">
      <c r="A10861" s="1" t="s">
        <v>156</v>
      </c>
      <c r="B10861">
        <v>2018</v>
      </c>
      <c r="C10861" t="str">
        <f>VLOOKUP(co2_data[[#This Row],[country]],Country_Parameter!A:C,3,0)</f>
        <v>Parameter 1</v>
      </c>
      <c r="D10861">
        <v>1288835</v>
      </c>
      <c r="E10861">
        <v>27401224192</v>
      </c>
      <c r="F10861">
        <v>0</v>
      </c>
      <c r="G10861">
        <v>4</v>
      </c>
      <c r="H10861">
        <v>2</v>
      </c>
      <c r="I10861">
        <v>0</v>
      </c>
      <c r="J10861">
        <v>0</v>
      </c>
      <c r="K10861">
        <v>3</v>
      </c>
      <c r="L10861">
        <v>0</v>
      </c>
    </row>
    <row r="10862" spans="1:12">
      <c r="A10862" s="1" t="s">
        <v>156</v>
      </c>
      <c r="B10862">
        <v>2019</v>
      </c>
      <c r="C10862" t="str">
        <f>VLOOKUP(co2_data[[#This Row],[country]],Country_Parameter!A:C,3,0)</f>
        <v>Parameter 1</v>
      </c>
      <c r="D10862">
        <v>1286269</v>
      </c>
      <c r="E10862">
        <v>28193386496</v>
      </c>
      <c r="F10862">
        <v>0</v>
      </c>
      <c r="G10862">
        <v>5</v>
      </c>
      <c r="H10862">
        <v>2</v>
      </c>
      <c r="I10862">
        <v>0</v>
      </c>
      <c r="J10862">
        <v>0</v>
      </c>
      <c r="K10862">
        <v>3</v>
      </c>
      <c r="L10862">
        <v>0</v>
      </c>
    </row>
    <row r="10863" spans="1:12">
      <c r="A10863" s="1" t="s">
        <v>156</v>
      </c>
      <c r="B10863">
        <v>2020</v>
      </c>
      <c r="C10863" t="str">
        <f>VLOOKUP(co2_data[[#This Row],[country]],Country_Parameter!A:C,3,0)</f>
        <v>Parameter 1</v>
      </c>
      <c r="D10863">
        <v>1283230</v>
      </c>
      <c r="E10863">
        <v>24077715456</v>
      </c>
      <c r="F10863">
        <v>0</v>
      </c>
      <c r="G10863">
        <v>4</v>
      </c>
      <c r="H10863">
        <v>2</v>
      </c>
      <c r="I10863">
        <v>0</v>
      </c>
      <c r="J10863">
        <v>0</v>
      </c>
      <c r="K10863">
        <v>2</v>
      </c>
      <c r="L10863">
        <v>0</v>
      </c>
    </row>
    <row r="10864" spans="1:12">
      <c r="A10864" s="1" t="s">
        <v>156</v>
      </c>
      <c r="B10864">
        <v>2021</v>
      </c>
      <c r="C10864" t="str">
        <f>VLOOKUP(co2_data[[#This Row],[country]],Country_Parameter!A:C,3,0)</f>
        <v>Parameter 1</v>
      </c>
      <c r="D10864">
        <v>1279627</v>
      </c>
      <c r="E10864">
        <v>24920195072</v>
      </c>
      <c r="F10864">
        <v>0</v>
      </c>
      <c r="G10864">
        <v>4</v>
      </c>
      <c r="H10864">
        <v>2</v>
      </c>
      <c r="I10864">
        <v>0</v>
      </c>
      <c r="J10864">
        <v>0</v>
      </c>
      <c r="K10864">
        <v>2</v>
      </c>
      <c r="L10864">
        <v>0</v>
      </c>
    </row>
    <row r="10865" spans="1:12">
      <c r="A10865" s="1" t="s">
        <v>156</v>
      </c>
      <c r="B10865">
        <v>2022</v>
      </c>
      <c r="C10865" t="str">
        <f>VLOOKUP(co2_data[[#This Row],[country]],Country_Parameter!A:C,3,0)</f>
        <v>Parameter 1</v>
      </c>
      <c r="D10865">
        <v>1276134</v>
      </c>
      <c r="E10865">
        <v>26988574720</v>
      </c>
      <c r="F10865">
        <v>0</v>
      </c>
      <c r="G10865">
        <v>4</v>
      </c>
      <c r="H10865">
        <v>2</v>
      </c>
      <c r="I10865">
        <v>0</v>
      </c>
      <c r="J10865">
        <v>0</v>
      </c>
      <c r="K10865">
        <v>2</v>
      </c>
      <c r="L10865">
        <v>0</v>
      </c>
    </row>
    <row r="10866" spans="1:12">
      <c r="A10866" s="1" t="s">
        <v>156</v>
      </c>
      <c r="B10866">
        <v>2023</v>
      </c>
      <c r="C10866" t="str">
        <f>VLOOKUP(co2_data[[#This Row],[country]],Country_Parameter!A:C,3,0)</f>
        <v>Parameter 1</v>
      </c>
      <c r="D10866">
        <v>1273590</v>
      </c>
      <c r="E10866">
        <v>0</v>
      </c>
      <c r="F10866">
        <v>0</v>
      </c>
      <c r="G10866">
        <v>4</v>
      </c>
      <c r="H10866">
        <v>2</v>
      </c>
      <c r="I10866">
        <v>0</v>
      </c>
      <c r="J10866">
        <v>0</v>
      </c>
      <c r="K10866">
        <v>2</v>
      </c>
      <c r="L10866">
        <v>0</v>
      </c>
    </row>
    <row r="10867" spans="1:12">
      <c r="A10867" s="1" t="s">
        <v>157</v>
      </c>
      <c r="B10867">
        <v>1949</v>
      </c>
      <c r="C10867" t="str">
        <f>VLOOKUP(co2_data[[#This Row],[country]],Country_Parameter!A:C,3,0)</f>
        <v>Parameter 1</v>
      </c>
      <c r="D10867">
        <v>26727593</v>
      </c>
      <c r="E10867">
        <v>87151427584</v>
      </c>
      <c r="F10867">
        <v>1</v>
      </c>
      <c r="G10867">
        <v>29</v>
      </c>
      <c r="H10867">
        <v>2</v>
      </c>
      <c r="I10867">
        <v>0</v>
      </c>
      <c r="J10867">
        <v>2</v>
      </c>
      <c r="K10867">
        <v>24</v>
      </c>
      <c r="L10867">
        <v>0</v>
      </c>
    </row>
    <row r="10868" spans="1:12">
      <c r="A10868" s="1" t="s">
        <v>157</v>
      </c>
      <c r="B10868">
        <v>1950</v>
      </c>
      <c r="C10868" t="str">
        <f>VLOOKUP(co2_data[[#This Row],[country]],Country_Parameter!A:C,3,0)</f>
        <v>Parameter 1</v>
      </c>
      <c r="D10868">
        <v>27587943</v>
      </c>
      <c r="E10868">
        <v>99982983168</v>
      </c>
      <c r="F10868">
        <v>1</v>
      </c>
      <c r="G10868">
        <v>31</v>
      </c>
      <c r="H10868">
        <v>2</v>
      </c>
      <c r="I10868">
        <v>3</v>
      </c>
      <c r="J10868">
        <v>2</v>
      </c>
      <c r="K10868">
        <v>24</v>
      </c>
      <c r="L10868">
        <v>0</v>
      </c>
    </row>
    <row r="10869" spans="1:12">
      <c r="A10869" s="1" t="s">
        <v>157</v>
      </c>
      <c r="B10869">
        <v>1951</v>
      </c>
      <c r="C10869" t="str">
        <f>VLOOKUP(co2_data[[#This Row],[country]],Country_Parameter!A:C,3,0)</f>
        <v>Parameter 1</v>
      </c>
      <c r="D10869">
        <v>28320487</v>
      </c>
      <c r="E10869">
        <v>108000000000</v>
      </c>
      <c r="F10869">
        <v>1</v>
      </c>
      <c r="G10869">
        <v>35</v>
      </c>
      <c r="H10869">
        <v>2</v>
      </c>
      <c r="I10869">
        <v>4</v>
      </c>
      <c r="J10869">
        <v>2</v>
      </c>
      <c r="K10869">
        <v>27</v>
      </c>
      <c r="L10869">
        <v>0</v>
      </c>
    </row>
    <row r="10870" spans="1:12">
      <c r="A10870" s="1" t="s">
        <v>157</v>
      </c>
      <c r="B10870">
        <v>1952</v>
      </c>
      <c r="C10870" t="str">
        <f>VLOOKUP(co2_data[[#This Row],[country]],Country_Parameter!A:C,3,0)</f>
        <v>Parameter 1</v>
      </c>
      <c r="D10870">
        <v>29090173</v>
      </c>
      <c r="E10870">
        <v>112000000000</v>
      </c>
      <c r="F10870">
        <v>1</v>
      </c>
      <c r="G10870">
        <v>37</v>
      </c>
      <c r="H10870">
        <v>3</v>
      </c>
      <c r="I10870">
        <v>4</v>
      </c>
      <c r="J10870">
        <v>2</v>
      </c>
      <c r="K10870">
        <v>28</v>
      </c>
      <c r="L10870">
        <v>0</v>
      </c>
    </row>
    <row r="10871" spans="1:12">
      <c r="A10871" s="1" t="s">
        <v>157</v>
      </c>
      <c r="B10871">
        <v>1953</v>
      </c>
      <c r="C10871" t="str">
        <f>VLOOKUP(co2_data[[#This Row],[country]],Country_Parameter!A:C,3,0)</f>
        <v>Parameter 1</v>
      </c>
      <c r="D10871">
        <v>29899241</v>
      </c>
      <c r="E10871">
        <v>112000000000</v>
      </c>
      <c r="F10871">
        <v>1</v>
      </c>
      <c r="G10871">
        <v>37</v>
      </c>
      <c r="H10871">
        <v>3</v>
      </c>
      <c r="I10871">
        <v>4</v>
      </c>
      <c r="J10871">
        <v>2</v>
      </c>
      <c r="K10871">
        <v>27</v>
      </c>
      <c r="L10871">
        <v>0</v>
      </c>
    </row>
    <row r="10872" spans="1:12">
      <c r="A10872" s="1" t="s">
        <v>157</v>
      </c>
      <c r="B10872">
        <v>1954</v>
      </c>
      <c r="C10872" t="str">
        <f>VLOOKUP(co2_data[[#This Row],[country]],Country_Parameter!A:C,3,0)</f>
        <v>Parameter 1</v>
      </c>
      <c r="D10872">
        <v>30753011</v>
      </c>
      <c r="E10872">
        <v>123000000000</v>
      </c>
      <c r="F10872">
        <v>1</v>
      </c>
      <c r="G10872">
        <v>36</v>
      </c>
      <c r="H10872">
        <v>3</v>
      </c>
      <c r="I10872">
        <v>4</v>
      </c>
      <c r="J10872">
        <v>2</v>
      </c>
      <c r="K10872">
        <v>27</v>
      </c>
      <c r="L10872">
        <v>0</v>
      </c>
    </row>
    <row r="10873" spans="1:12">
      <c r="A10873" s="1" t="s">
        <v>157</v>
      </c>
      <c r="B10873">
        <v>1955</v>
      </c>
      <c r="C10873" t="str">
        <f>VLOOKUP(co2_data[[#This Row],[country]],Country_Parameter!A:C,3,0)</f>
        <v>Parameter 1</v>
      </c>
      <c r="D10873">
        <v>31650601</v>
      </c>
      <c r="E10873">
        <v>134000000000</v>
      </c>
      <c r="F10873">
        <v>1</v>
      </c>
      <c r="G10873">
        <v>40</v>
      </c>
      <c r="H10873">
        <v>3</v>
      </c>
      <c r="I10873">
        <v>5</v>
      </c>
      <c r="J10873">
        <v>2</v>
      </c>
      <c r="K10873">
        <v>29</v>
      </c>
      <c r="L10873">
        <v>0</v>
      </c>
    </row>
    <row r="10874" spans="1:12">
      <c r="A10874" s="1" t="s">
        <v>157</v>
      </c>
      <c r="B10874">
        <v>1956</v>
      </c>
      <c r="C10874" t="str">
        <f>VLOOKUP(co2_data[[#This Row],[country]],Country_Parameter!A:C,3,0)</f>
        <v>Parameter 1</v>
      </c>
      <c r="D10874">
        <v>32587939</v>
      </c>
      <c r="E10874">
        <v>143000000000</v>
      </c>
      <c r="F10874">
        <v>1</v>
      </c>
      <c r="G10874">
        <v>42</v>
      </c>
      <c r="H10874">
        <v>3</v>
      </c>
      <c r="I10874">
        <v>5</v>
      </c>
      <c r="J10874">
        <v>2</v>
      </c>
      <c r="K10874">
        <v>31</v>
      </c>
      <c r="L10874">
        <v>0</v>
      </c>
    </row>
    <row r="10875" spans="1:12">
      <c r="A10875" s="1" t="s">
        <v>157</v>
      </c>
      <c r="B10875">
        <v>1957</v>
      </c>
      <c r="C10875" t="str">
        <f>VLOOKUP(co2_data[[#This Row],[country]],Country_Parameter!A:C,3,0)</f>
        <v>Parameter 1</v>
      </c>
      <c r="D10875">
        <v>33562717</v>
      </c>
      <c r="E10875">
        <v>154000000000</v>
      </c>
      <c r="F10875">
        <v>1</v>
      </c>
      <c r="G10875">
        <v>49</v>
      </c>
      <c r="H10875">
        <v>3</v>
      </c>
      <c r="I10875">
        <v>6</v>
      </c>
      <c r="J10875">
        <v>3</v>
      </c>
      <c r="K10875">
        <v>36</v>
      </c>
      <c r="L10875">
        <v>0</v>
      </c>
    </row>
    <row r="10876" spans="1:12">
      <c r="A10876" s="1" t="s">
        <v>157</v>
      </c>
      <c r="B10876">
        <v>1958</v>
      </c>
      <c r="C10876" t="str">
        <f>VLOOKUP(co2_data[[#This Row],[country]],Country_Parameter!A:C,3,0)</f>
        <v>Parameter 1</v>
      </c>
      <c r="D10876">
        <v>34575071</v>
      </c>
      <c r="E10876">
        <v>163000000000</v>
      </c>
      <c r="F10876">
        <v>1</v>
      </c>
      <c r="G10876">
        <v>54</v>
      </c>
      <c r="H10876">
        <v>3</v>
      </c>
      <c r="I10876">
        <v>7</v>
      </c>
      <c r="J10876">
        <v>5</v>
      </c>
      <c r="K10876">
        <v>38</v>
      </c>
      <c r="L10876">
        <v>0</v>
      </c>
    </row>
    <row r="10877" spans="1:12">
      <c r="A10877" s="1" t="s">
        <v>157</v>
      </c>
      <c r="B10877">
        <v>1959</v>
      </c>
      <c r="C10877" t="str">
        <f>VLOOKUP(co2_data[[#This Row],[country]],Country_Parameter!A:C,3,0)</f>
        <v>Parameter 1</v>
      </c>
      <c r="D10877">
        <v>35627261</v>
      </c>
      <c r="E10877">
        <v>168000000000</v>
      </c>
      <c r="F10877">
        <v>1</v>
      </c>
      <c r="G10877">
        <v>58</v>
      </c>
      <c r="H10877">
        <v>3</v>
      </c>
      <c r="I10877">
        <v>9</v>
      </c>
      <c r="J10877">
        <v>5</v>
      </c>
      <c r="K10877">
        <v>40</v>
      </c>
      <c r="L10877">
        <v>0</v>
      </c>
    </row>
    <row r="10878" spans="1:12">
      <c r="A10878" s="1" t="s">
        <v>157</v>
      </c>
      <c r="B10878">
        <v>1960</v>
      </c>
      <c r="C10878" t="str">
        <f>VLOOKUP(co2_data[[#This Row],[country]],Country_Parameter!A:C,3,0)</f>
        <v>Parameter 1</v>
      </c>
      <c r="D10878">
        <v>36724612</v>
      </c>
      <c r="E10878">
        <v>182000000000</v>
      </c>
      <c r="F10878">
        <v>2</v>
      </c>
      <c r="G10878">
        <v>63</v>
      </c>
      <c r="H10878">
        <v>3</v>
      </c>
      <c r="I10878">
        <v>9</v>
      </c>
      <c r="J10878">
        <v>6</v>
      </c>
      <c r="K10878">
        <v>43</v>
      </c>
      <c r="L10878">
        <v>0</v>
      </c>
    </row>
    <row r="10879" spans="1:12">
      <c r="A10879" s="1" t="s">
        <v>157</v>
      </c>
      <c r="B10879">
        <v>1961</v>
      </c>
      <c r="C10879" t="str">
        <f>VLOOKUP(co2_data[[#This Row],[country]],Country_Parameter!A:C,3,0)</f>
        <v>Parameter 1</v>
      </c>
      <c r="D10879">
        <v>37890124</v>
      </c>
      <c r="E10879">
        <v>191000000000</v>
      </c>
      <c r="F10879">
        <v>2</v>
      </c>
      <c r="G10879">
        <v>65</v>
      </c>
      <c r="H10879">
        <v>4</v>
      </c>
      <c r="I10879">
        <v>7</v>
      </c>
      <c r="J10879">
        <v>8</v>
      </c>
      <c r="K10879">
        <v>45</v>
      </c>
      <c r="L10879">
        <v>0</v>
      </c>
    </row>
    <row r="10880" spans="1:12">
      <c r="A10880" s="1" t="s">
        <v>157</v>
      </c>
      <c r="B10880">
        <v>1962</v>
      </c>
      <c r="C10880" t="str">
        <f>VLOOKUP(co2_data[[#This Row],[country]],Country_Parameter!A:C,3,0)</f>
        <v>Parameter 1</v>
      </c>
      <c r="D10880">
        <v>39129206</v>
      </c>
      <c r="E10880">
        <v>201000000000</v>
      </c>
      <c r="F10880">
        <v>2</v>
      </c>
      <c r="G10880">
        <v>64</v>
      </c>
      <c r="H10880">
        <v>4</v>
      </c>
      <c r="I10880">
        <v>4</v>
      </c>
      <c r="J10880">
        <v>12</v>
      </c>
      <c r="K10880">
        <v>42</v>
      </c>
      <c r="L10880">
        <v>0</v>
      </c>
    </row>
    <row r="10881" spans="1:12">
      <c r="A10881" s="1" t="s">
        <v>157</v>
      </c>
      <c r="B10881">
        <v>1963</v>
      </c>
      <c r="C10881" t="str">
        <f>VLOOKUP(co2_data[[#This Row],[country]],Country_Parameter!A:C,3,0)</f>
        <v>Parameter 1</v>
      </c>
      <c r="D10881">
        <v>40424069</v>
      </c>
      <c r="E10881">
        <v>217000000000</v>
      </c>
      <c r="F10881">
        <v>2</v>
      </c>
      <c r="G10881">
        <v>66</v>
      </c>
      <c r="H10881">
        <v>4</v>
      </c>
      <c r="I10881">
        <v>6</v>
      </c>
      <c r="J10881">
        <v>12</v>
      </c>
      <c r="K10881">
        <v>43</v>
      </c>
      <c r="L10881">
        <v>0</v>
      </c>
    </row>
    <row r="10882" spans="1:12">
      <c r="A10882" s="1" t="s">
        <v>157</v>
      </c>
      <c r="B10882">
        <v>1964</v>
      </c>
      <c r="C10882" t="str">
        <f>VLOOKUP(co2_data[[#This Row],[country]],Country_Parameter!A:C,3,0)</f>
        <v>Parameter 1</v>
      </c>
      <c r="D10882">
        <v>41772052</v>
      </c>
      <c r="E10882">
        <v>243000000000</v>
      </c>
      <c r="F10882">
        <v>2</v>
      </c>
      <c r="G10882">
        <v>74</v>
      </c>
      <c r="H10882">
        <v>4</v>
      </c>
      <c r="I10882">
        <v>8</v>
      </c>
      <c r="J10882">
        <v>13</v>
      </c>
      <c r="K10882">
        <v>46</v>
      </c>
      <c r="L10882">
        <v>0</v>
      </c>
    </row>
    <row r="10883" spans="1:12">
      <c r="A10883" s="1" t="s">
        <v>157</v>
      </c>
      <c r="B10883">
        <v>1965</v>
      </c>
      <c r="C10883" t="str">
        <f>VLOOKUP(co2_data[[#This Row],[country]],Country_Parameter!A:C,3,0)</f>
        <v>Parameter 1</v>
      </c>
      <c r="D10883">
        <v>43174477</v>
      </c>
      <c r="E10883">
        <v>259000000000</v>
      </c>
      <c r="F10883">
        <v>2</v>
      </c>
      <c r="G10883">
        <v>75</v>
      </c>
      <c r="H10883">
        <v>4</v>
      </c>
      <c r="I10883">
        <v>6</v>
      </c>
      <c r="J10883">
        <v>16</v>
      </c>
      <c r="K10883">
        <v>47</v>
      </c>
      <c r="L10883">
        <v>0</v>
      </c>
    </row>
    <row r="10884" spans="1:12">
      <c r="A10884" s="1" t="s">
        <v>157</v>
      </c>
      <c r="B10884">
        <v>1966</v>
      </c>
      <c r="C10884" t="str">
        <f>VLOOKUP(co2_data[[#This Row],[country]],Country_Parameter!A:C,3,0)</f>
        <v>Parameter 1</v>
      </c>
      <c r="D10884">
        <v>44629106</v>
      </c>
      <c r="E10884">
        <v>277000000000</v>
      </c>
      <c r="F10884">
        <v>2</v>
      </c>
      <c r="G10884">
        <v>81</v>
      </c>
      <c r="H10884">
        <v>4</v>
      </c>
      <c r="I10884">
        <v>7</v>
      </c>
      <c r="J10884">
        <v>17</v>
      </c>
      <c r="K10884">
        <v>50</v>
      </c>
      <c r="L10884">
        <v>0</v>
      </c>
    </row>
    <row r="10885" spans="1:12">
      <c r="A10885" s="1" t="s">
        <v>157</v>
      </c>
      <c r="B10885">
        <v>1967</v>
      </c>
      <c r="C10885" t="str">
        <f>VLOOKUP(co2_data[[#This Row],[country]],Country_Parameter!A:C,3,0)</f>
        <v>Parameter 1</v>
      </c>
      <c r="D10885">
        <v>46129603</v>
      </c>
      <c r="E10885">
        <v>294000000000</v>
      </c>
      <c r="F10885">
        <v>3</v>
      </c>
      <c r="G10885">
        <v>90</v>
      </c>
      <c r="H10885">
        <v>5</v>
      </c>
      <c r="I10885">
        <v>6</v>
      </c>
      <c r="J10885">
        <v>20</v>
      </c>
      <c r="K10885">
        <v>57</v>
      </c>
      <c r="L10885">
        <v>0</v>
      </c>
    </row>
    <row r="10886" spans="1:12">
      <c r="A10886" s="1" t="s">
        <v>157</v>
      </c>
      <c r="B10886">
        <v>1968</v>
      </c>
      <c r="C10886" t="str">
        <f>VLOOKUP(co2_data[[#This Row],[country]],Country_Parameter!A:C,3,0)</f>
        <v>Parameter 1</v>
      </c>
      <c r="D10886">
        <v>47668308</v>
      </c>
      <c r="E10886">
        <v>319000000000</v>
      </c>
      <c r="F10886">
        <v>3</v>
      </c>
      <c r="G10886">
        <v>94</v>
      </c>
      <c r="H10886">
        <v>6</v>
      </c>
      <c r="I10886">
        <v>6</v>
      </c>
      <c r="J10886">
        <v>20</v>
      </c>
      <c r="K10886">
        <v>59</v>
      </c>
      <c r="L10886">
        <v>0</v>
      </c>
    </row>
    <row r="10887" spans="1:12">
      <c r="A10887" s="1" t="s">
        <v>157</v>
      </c>
      <c r="B10887">
        <v>1969</v>
      </c>
      <c r="C10887" t="str">
        <f>VLOOKUP(co2_data[[#This Row],[country]],Country_Parameter!A:C,3,0)</f>
        <v>Parameter 1</v>
      </c>
      <c r="D10887">
        <v>49233192</v>
      </c>
      <c r="E10887">
        <v>339000000000</v>
      </c>
      <c r="F10887">
        <v>3</v>
      </c>
      <c r="G10887">
        <v>102</v>
      </c>
      <c r="H10887">
        <v>6</v>
      </c>
      <c r="I10887">
        <v>6</v>
      </c>
      <c r="J10887">
        <v>20</v>
      </c>
      <c r="K10887">
        <v>67</v>
      </c>
      <c r="L10887">
        <v>0</v>
      </c>
    </row>
    <row r="10888" spans="1:12">
      <c r="A10888" s="1" t="s">
        <v>157</v>
      </c>
      <c r="B10888">
        <v>1970</v>
      </c>
      <c r="C10888" t="str">
        <f>VLOOKUP(co2_data[[#This Row],[country]],Country_Parameter!A:C,3,0)</f>
        <v>Parameter 1</v>
      </c>
      <c r="D10888">
        <v>50814959</v>
      </c>
      <c r="E10888">
        <v>363000000000</v>
      </c>
      <c r="F10888">
        <v>4</v>
      </c>
      <c r="G10888">
        <v>114</v>
      </c>
      <c r="H10888">
        <v>7</v>
      </c>
      <c r="I10888">
        <v>10</v>
      </c>
      <c r="J10888">
        <v>21</v>
      </c>
      <c r="K10888">
        <v>73</v>
      </c>
      <c r="L10888">
        <v>0</v>
      </c>
    </row>
    <row r="10889" spans="1:12">
      <c r="A10889" s="1" t="s">
        <v>157</v>
      </c>
      <c r="B10889">
        <v>1971</v>
      </c>
      <c r="C10889" t="str">
        <f>VLOOKUP(co2_data[[#This Row],[country]],Country_Parameter!A:C,3,0)</f>
        <v>Parameter 1</v>
      </c>
      <c r="D10889">
        <v>52412563</v>
      </c>
      <c r="E10889">
        <v>376000000000</v>
      </c>
      <c r="F10889">
        <v>4</v>
      </c>
      <c r="G10889">
        <v>126</v>
      </c>
      <c r="H10889">
        <v>7</v>
      </c>
      <c r="I10889">
        <v>10</v>
      </c>
      <c r="J10889">
        <v>20</v>
      </c>
      <c r="K10889">
        <v>85</v>
      </c>
      <c r="L10889">
        <v>0</v>
      </c>
    </row>
    <row r="10890" spans="1:12">
      <c r="A10890" s="1" t="s">
        <v>157</v>
      </c>
      <c r="B10890">
        <v>1972</v>
      </c>
      <c r="C10890" t="str">
        <f>VLOOKUP(co2_data[[#This Row],[country]],Country_Parameter!A:C,3,0)</f>
        <v>Parameter 1</v>
      </c>
      <c r="D10890">
        <v>54030170</v>
      </c>
      <c r="E10890">
        <v>406000000000</v>
      </c>
      <c r="F10890">
        <v>4</v>
      </c>
      <c r="G10890">
        <v>132</v>
      </c>
      <c r="H10890">
        <v>8</v>
      </c>
      <c r="I10890">
        <v>8</v>
      </c>
      <c r="J10890">
        <v>22</v>
      </c>
      <c r="K10890">
        <v>90</v>
      </c>
      <c r="L10890">
        <v>0</v>
      </c>
    </row>
    <row r="10891" spans="1:12">
      <c r="A10891" s="1" t="s">
        <v>157</v>
      </c>
      <c r="B10891">
        <v>1973</v>
      </c>
      <c r="C10891" t="str">
        <f>VLOOKUP(co2_data[[#This Row],[country]],Country_Parameter!A:C,3,0)</f>
        <v>Parameter 1</v>
      </c>
      <c r="D10891">
        <v>55667287</v>
      </c>
      <c r="E10891">
        <v>437000000000</v>
      </c>
      <c r="F10891">
        <v>5</v>
      </c>
      <c r="G10891">
        <v>144</v>
      </c>
      <c r="H10891">
        <v>9</v>
      </c>
      <c r="I10891">
        <v>7</v>
      </c>
      <c r="J10891">
        <v>24</v>
      </c>
      <c r="K10891">
        <v>99</v>
      </c>
      <c r="L10891">
        <v>0</v>
      </c>
    </row>
    <row r="10892" spans="1:12">
      <c r="A10892" s="1" t="s">
        <v>157</v>
      </c>
      <c r="B10892">
        <v>1974</v>
      </c>
      <c r="C10892" t="str">
        <f>VLOOKUP(co2_data[[#This Row],[country]],Country_Parameter!A:C,3,0)</f>
        <v>Parameter 1</v>
      </c>
      <c r="D10892">
        <v>57320149</v>
      </c>
      <c r="E10892">
        <v>461000000000</v>
      </c>
      <c r="F10892">
        <v>5</v>
      </c>
      <c r="G10892">
        <v>155</v>
      </c>
      <c r="H10892">
        <v>11</v>
      </c>
      <c r="I10892">
        <v>10</v>
      </c>
      <c r="J10892">
        <v>25</v>
      </c>
      <c r="K10892">
        <v>103</v>
      </c>
      <c r="L10892">
        <v>0</v>
      </c>
    </row>
    <row r="10893" spans="1:12">
      <c r="A10893" s="1" t="s">
        <v>157</v>
      </c>
      <c r="B10893">
        <v>1975</v>
      </c>
      <c r="C10893" t="str">
        <f>VLOOKUP(co2_data[[#This Row],[country]],Country_Parameter!A:C,3,0)</f>
        <v>Parameter 1</v>
      </c>
      <c r="D10893">
        <v>58982403</v>
      </c>
      <c r="E10893">
        <v>486000000000</v>
      </c>
      <c r="F10893">
        <v>6</v>
      </c>
      <c r="G10893">
        <v>164</v>
      </c>
      <c r="H10893">
        <v>11</v>
      </c>
      <c r="I10893">
        <v>10</v>
      </c>
      <c r="J10893">
        <v>26</v>
      </c>
      <c r="K10893">
        <v>111</v>
      </c>
      <c r="L10893">
        <v>0</v>
      </c>
    </row>
    <row r="10894" spans="1:12">
      <c r="A10894" s="1" t="s">
        <v>157</v>
      </c>
      <c r="B10894">
        <v>1976</v>
      </c>
      <c r="C10894" t="str">
        <f>VLOOKUP(co2_data[[#This Row],[country]],Country_Parameter!A:C,3,0)</f>
        <v>Parameter 1</v>
      </c>
      <c r="D10894">
        <v>60645513</v>
      </c>
      <c r="E10894">
        <v>506000000000</v>
      </c>
      <c r="F10894">
        <v>6</v>
      </c>
      <c r="G10894">
        <v>184</v>
      </c>
      <c r="H10894">
        <v>12</v>
      </c>
      <c r="I10894">
        <v>11</v>
      </c>
      <c r="J10894">
        <v>25</v>
      </c>
      <c r="K10894">
        <v>129</v>
      </c>
      <c r="L10894">
        <v>0</v>
      </c>
    </row>
    <row r="10895" spans="1:12">
      <c r="A10895" s="1" t="s">
        <v>157</v>
      </c>
      <c r="B10895">
        <v>1977</v>
      </c>
      <c r="C10895" t="str">
        <f>VLOOKUP(co2_data[[#This Row],[country]],Country_Parameter!A:C,3,0)</f>
        <v>Parameter 1</v>
      </c>
      <c r="D10895">
        <v>62308499</v>
      </c>
      <c r="E10895">
        <v>521000000000</v>
      </c>
      <c r="F10895">
        <v>6</v>
      </c>
      <c r="G10895">
        <v>192</v>
      </c>
      <c r="H10895">
        <v>13</v>
      </c>
      <c r="I10895">
        <v>7</v>
      </c>
      <c r="J10895">
        <v>27</v>
      </c>
      <c r="K10895">
        <v>140</v>
      </c>
      <c r="L10895">
        <v>0</v>
      </c>
    </row>
    <row r="10896" spans="1:12">
      <c r="A10896" s="1" t="s">
        <v>157</v>
      </c>
      <c r="B10896">
        <v>1978</v>
      </c>
      <c r="C10896" t="str">
        <f>VLOOKUP(co2_data[[#This Row],[country]],Country_Parameter!A:C,3,0)</f>
        <v>Parameter 1</v>
      </c>
      <c r="D10896">
        <v>63979054</v>
      </c>
      <c r="E10896">
        <v>567000000000</v>
      </c>
      <c r="F10896">
        <v>7</v>
      </c>
      <c r="G10896">
        <v>222</v>
      </c>
      <c r="H10896">
        <v>16</v>
      </c>
      <c r="I10896">
        <v>11</v>
      </c>
      <c r="J10896">
        <v>34</v>
      </c>
      <c r="K10896">
        <v>156</v>
      </c>
      <c r="L10896">
        <v>0</v>
      </c>
    </row>
    <row r="10897" spans="1:12">
      <c r="A10897" s="1" t="s">
        <v>157</v>
      </c>
      <c r="B10897">
        <v>1979</v>
      </c>
      <c r="C10897" t="str">
        <f>VLOOKUP(co2_data[[#This Row],[country]],Country_Parameter!A:C,3,0)</f>
        <v>Parameter 1</v>
      </c>
      <c r="D10897">
        <v>65648867</v>
      </c>
      <c r="E10897">
        <v>622000000000</v>
      </c>
      <c r="F10897">
        <v>7</v>
      </c>
      <c r="G10897">
        <v>240</v>
      </c>
      <c r="H10897">
        <v>17</v>
      </c>
      <c r="I10897">
        <v>8</v>
      </c>
      <c r="J10897">
        <v>41</v>
      </c>
      <c r="K10897">
        <v>166</v>
      </c>
      <c r="L10897">
        <v>0</v>
      </c>
    </row>
    <row r="10898" spans="1:12">
      <c r="A10898" s="1" t="s">
        <v>157</v>
      </c>
      <c r="B10898">
        <v>1980</v>
      </c>
      <c r="C10898" t="str">
        <f>VLOOKUP(co2_data[[#This Row],[country]],Country_Parameter!A:C,3,0)</f>
        <v>Parameter 1</v>
      </c>
      <c r="D10898">
        <v>67300338</v>
      </c>
      <c r="E10898">
        <v>679000000000</v>
      </c>
      <c r="F10898">
        <v>8</v>
      </c>
      <c r="G10898">
        <v>268</v>
      </c>
      <c r="H10898">
        <v>11</v>
      </c>
      <c r="I10898">
        <v>10</v>
      </c>
      <c r="J10898">
        <v>44</v>
      </c>
      <c r="K10898">
        <v>196</v>
      </c>
      <c r="L10898">
        <v>0</v>
      </c>
    </row>
    <row r="10899" spans="1:12">
      <c r="A10899" s="1" t="s">
        <v>157</v>
      </c>
      <c r="B10899">
        <v>1981</v>
      </c>
      <c r="C10899" t="str">
        <f>VLOOKUP(co2_data[[#This Row],[country]],Country_Parameter!A:C,3,0)</f>
        <v>Parameter 1</v>
      </c>
      <c r="D10899">
        <v>68892104</v>
      </c>
      <c r="E10899">
        <v>737000000000</v>
      </c>
      <c r="F10899">
        <v>8</v>
      </c>
      <c r="G10899">
        <v>284</v>
      </c>
      <c r="H10899">
        <v>9</v>
      </c>
      <c r="I10899">
        <v>12</v>
      </c>
      <c r="J10899">
        <v>47</v>
      </c>
      <c r="K10899">
        <v>208</v>
      </c>
      <c r="L10899">
        <v>0</v>
      </c>
    </row>
    <row r="10900" spans="1:12">
      <c r="A10900" s="1" t="s">
        <v>157</v>
      </c>
      <c r="B10900">
        <v>1982</v>
      </c>
      <c r="C10900" t="str">
        <f>VLOOKUP(co2_data[[#This Row],[country]],Country_Parameter!A:C,3,0)</f>
        <v>Parameter 1</v>
      </c>
      <c r="D10900">
        <v>70433259</v>
      </c>
      <c r="E10900">
        <v>734000000000</v>
      </c>
      <c r="F10900">
        <v>9</v>
      </c>
      <c r="G10900">
        <v>304</v>
      </c>
      <c r="H10900">
        <v>10</v>
      </c>
      <c r="I10900">
        <v>17</v>
      </c>
      <c r="J10900">
        <v>52</v>
      </c>
      <c r="K10900">
        <v>216</v>
      </c>
      <c r="L10900">
        <v>0</v>
      </c>
    </row>
    <row r="10901" spans="1:12">
      <c r="A10901" s="1" t="s">
        <v>157</v>
      </c>
      <c r="B10901">
        <v>1983</v>
      </c>
      <c r="C10901" t="str">
        <f>VLOOKUP(co2_data[[#This Row],[country]],Country_Parameter!A:C,3,0)</f>
        <v>Parameter 1</v>
      </c>
      <c r="D10901">
        <v>71971238</v>
      </c>
      <c r="E10901">
        <v>708000000000</v>
      </c>
      <c r="F10901">
        <v>8</v>
      </c>
      <c r="G10901">
        <v>277</v>
      </c>
      <c r="H10901">
        <v>11</v>
      </c>
      <c r="I10901">
        <v>11</v>
      </c>
      <c r="J10901">
        <v>52</v>
      </c>
      <c r="K10901">
        <v>196</v>
      </c>
      <c r="L10901">
        <v>0</v>
      </c>
    </row>
    <row r="10902" spans="1:12">
      <c r="A10902" s="1" t="s">
        <v>157</v>
      </c>
      <c r="B10902">
        <v>1984</v>
      </c>
      <c r="C10902" t="str">
        <f>VLOOKUP(co2_data[[#This Row],[country]],Country_Parameter!A:C,3,0)</f>
        <v>Parameter 1</v>
      </c>
      <c r="D10902">
        <v>73506848</v>
      </c>
      <c r="E10902">
        <v>734000000000</v>
      </c>
      <c r="F10902">
        <v>8</v>
      </c>
      <c r="G10902">
        <v>276</v>
      </c>
      <c r="H10902">
        <v>11</v>
      </c>
      <c r="I10902">
        <v>7</v>
      </c>
      <c r="J10902">
        <v>52</v>
      </c>
      <c r="K10902">
        <v>198</v>
      </c>
      <c r="L10902">
        <v>0</v>
      </c>
    </row>
    <row r="10903" spans="1:12">
      <c r="A10903" s="1" t="s">
        <v>157</v>
      </c>
      <c r="B10903">
        <v>1985</v>
      </c>
      <c r="C10903" t="str">
        <f>VLOOKUP(co2_data[[#This Row],[country]],Country_Parameter!A:C,3,0)</f>
        <v>Parameter 1</v>
      </c>
      <c r="D10903">
        <v>75043416</v>
      </c>
      <c r="E10903">
        <v>751000000000</v>
      </c>
      <c r="F10903">
        <v>9</v>
      </c>
      <c r="G10903">
        <v>287</v>
      </c>
      <c r="H10903">
        <v>13</v>
      </c>
      <c r="I10903">
        <v>6</v>
      </c>
      <c r="J10903">
        <v>55</v>
      </c>
      <c r="K10903">
        <v>204</v>
      </c>
      <c r="L10903">
        <v>0</v>
      </c>
    </row>
    <row r="10904" spans="1:12">
      <c r="A10904" s="1" t="s">
        <v>157</v>
      </c>
      <c r="B10904">
        <v>1986</v>
      </c>
      <c r="C10904" t="str">
        <f>VLOOKUP(co2_data[[#This Row],[country]],Country_Parameter!A:C,3,0)</f>
        <v>Parameter 1</v>
      </c>
      <c r="D10904">
        <v>76585639</v>
      </c>
      <c r="E10904">
        <v>728000000000</v>
      </c>
      <c r="F10904">
        <v>9</v>
      </c>
      <c r="G10904">
        <v>293</v>
      </c>
      <c r="H10904">
        <v>12</v>
      </c>
      <c r="I10904">
        <v>4</v>
      </c>
      <c r="J10904">
        <v>48</v>
      </c>
      <c r="K10904">
        <v>220</v>
      </c>
      <c r="L10904">
        <v>0</v>
      </c>
    </row>
    <row r="10905" spans="1:12">
      <c r="A10905" s="1" t="s">
        <v>157</v>
      </c>
      <c r="B10905">
        <v>1987</v>
      </c>
      <c r="C10905" t="str">
        <f>VLOOKUP(co2_data[[#This Row],[country]],Country_Parameter!A:C,3,0)</f>
        <v>Parameter 1</v>
      </c>
      <c r="D10905">
        <v>78136650</v>
      </c>
      <c r="E10905">
        <v>742000000000</v>
      </c>
      <c r="F10905">
        <v>10</v>
      </c>
      <c r="G10905">
        <v>306</v>
      </c>
      <c r="H10905">
        <v>12</v>
      </c>
      <c r="I10905">
        <v>4</v>
      </c>
      <c r="J10905">
        <v>49</v>
      </c>
      <c r="K10905">
        <v>231</v>
      </c>
      <c r="L10905">
        <v>0</v>
      </c>
    </row>
    <row r="10906" spans="1:12">
      <c r="A10906" s="1" t="s">
        <v>157</v>
      </c>
      <c r="B10906">
        <v>1988</v>
      </c>
      <c r="C10906" t="str">
        <f>VLOOKUP(co2_data[[#This Row],[country]],Country_Parameter!A:C,3,0)</f>
        <v>Parameter 1</v>
      </c>
      <c r="D10906">
        <v>79695527</v>
      </c>
      <c r="E10906">
        <v>752000000000</v>
      </c>
      <c r="F10906">
        <v>10</v>
      </c>
      <c r="G10906">
        <v>305</v>
      </c>
      <c r="H10906">
        <v>11</v>
      </c>
      <c r="I10906">
        <v>3</v>
      </c>
      <c r="J10906">
        <v>50</v>
      </c>
      <c r="K10906">
        <v>232</v>
      </c>
      <c r="L10906">
        <v>0</v>
      </c>
    </row>
    <row r="10907" spans="1:12">
      <c r="A10907" s="1" t="s">
        <v>157</v>
      </c>
      <c r="B10907">
        <v>1989</v>
      </c>
      <c r="C10907" t="str">
        <f>VLOOKUP(co2_data[[#This Row],[country]],Country_Parameter!A:C,3,0)</f>
        <v>Parameter 1</v>
      </c>
      <c r="D10907">
        <v>81247176</v>
      </c>
      <c r="E10907">
        <v>783000000000</v>
      </c>
      <c r="F10907">
        <v>10</v>
      </c>
      <c r="G10907">
        <v>323</v>
      </c>
      <c r="H10907">
        <v>12</v>
      </c>
      <c r="I10907">
        <v>2</v>
      </c>
      <c r="J10907">
        <v>51</v>
      </c>
      <c r="K10907">
        <v>248</v>
      </c>
      <c r="L10907">
        <v>0</v>
      </c>
    </row>
    <row r="10908" spans="1:12">
      <c r="A10908" s="1" t="s">
        <v>157</v>
      </c>
      <c r="B10908">
        <v>1990</v>
      </c>
      <c r="C10908" t="str">
        <f>VLOOKUP(co2_data[[#This Row],[country]],Country_Parameter!A:C,3,0)</f>
        <v>Parameter 1</v>
      </c>
      <c r="D10908">
        <v>82820171</v>
      </c>
      <c r="E10908">
        <v>824000000000</v>
      </c>
      <c r="F10908">
        <v>10</v>
      </c>
      <c r="G10908">
        <v>317</v>
      </c>
      <c r="H10908">
        <v>16</v>
      </c>
      <c r="I10908">
        <v>2</v>
      </c>
      <c r="J10908">
        <v>53</v>
      </c>
      <c r="K10908">
        <v>236</v>
      </c>
      <c r="L10908">
        <v>0</v>
      </c>
    </row>
    <row r="10909" spans="1:12">
      <c r="A10909" s="1" t="s">
        <v>157</v>
      </c>
      <c r="B10909">
        <v>1991</v>
      </c>
      <c r="C10909" t="str">
        <f>VLOOKUP(co2_data[[#This Row],[country]],Country_Parameter!A:C,3,0)</f>
        <v>Parameter 1</v>
      </c>
      <c r="D10909">
        <v>84430563</v>
      </c>
      <c r="E10909">
        <v>865000000000</v>
      </c>
      <c r="F10909">
        <v>11</v>
      </c>
      <c r="G10909">
        <v>330</v>
      </c>
      <c r="H10909">
        <v>16</v>
      </c>
      <c r="I10909">
        <v>2</v>
      </c>
      <c r="J10909">
        <v>55</v>
      </c>
      <c r="K10909">
        <v>247</v>
      </c>
      <c r="L10909">
        <v>0</v>
      </c>
    </row>
    <row r="10910" spans="1:12">
      <c r="A10910" s="1" t="s">
        <v>157</v>
      </c>
      <c r="B10910">
        <v>1992</v>
      </c>
      <c r="C10910" t="str">
        <f>VLOOKUP(co2_data[[#This Row],[country]],Country_Parameter!A:C,3,0)</f>
        <v>Parameter 1</v>
      </c>
      <c r="D10910">
        <v>86044810</v>
      </c>
      <c r="E10910">
        <v>902000000000</v>
      </c>
      <c r="F10910">
        <v>11</v>
      </c>
      <c r="G10910">
        <v>332</v>
      </c>
      <c r="H10910">
        <v>15</v>
      </c>
      <c r="I10910">
        <v>2</v>
      </c>
      <c r="J10910">
        <v>56</v>
      </c>
      <c r="K10910">
        <v>249</v>
      </c>
      <c r="L10910">
        <v>0</v>
      </c>
    </row>
    <row r="10911" spans="1:12">
      <c r="A10911" s="1" t="s">
        <v>157</v>
      </c>
      <c r="B10911">
        <v>1993</v>
      </c>
      <c r="C10911" t="str">
        <f>VLOOKUP(co2_data[[#This Row],[country]],Country_Parameter!A:C,3,0)</f>
        <v>Parameter 1</v>
      </c>
      <c r="D10911">
        <v>87653815</v>
      </c>
      <c r="E10911">
        <v>925000000000</v>
      </c>
      <c r="F10911">
        <v>12</v>
      </c>
      <c r="G10911">
        <v>338</v>
      </c>
      <c r="H10911">
        <v>18</v>
      </c>
      <c r="I10911">
        <v>3</v>
      </c>
      <c r="J10911">
        <v>55</v>
      </c>
      <c r="K10911">
        <v>250</v>
      </c>
      <c r="L10911">
        <v>0</v>
      </c>
    </row>
    <row r="10912" spans="1:12">
      <c r="A10912" s="1" t="s">
        <v>157</v>
      </c>
      <c r="B10912">
        <v>1994</v>
      </c>
      <c r="C10912" t="str">
        <f>VLOOKUP(co2_data[[#This Row],[country]],Country_Parameter!A:C,3,0)</f>
        <v>Parameter 1</v>
      </c>
      <c r="D10912">
        <v>89259202</v>
      </c>
      <c r="E10912">
        <v>973000000000</v>
      </c>
      <c r="F10912">
        <v>14</v>
      </c>
      <c r="G10912">
        <v>352</v>
      </c>
      <c r="H10912">
        <v>20</v>
      </c>
      <c r="I10912">
        <v>3</v>
      </c>
      <c r="J10912">
        <v>57</v>
      </c>
      <c r="K10912">
        <v>258</v>
      </c>
      <c r="L10912">
        <v>0</v>
      </c>
    </row>
    <row r="10913" spans="1:12">
      <c r="A10913" s="1" t="s">
        <v>157</v>
      </c>
      <c r="B10913">
        <v>1995</v>
      </c>
      <c r="C10913" t="str">
        <f>VLOOKUP(co2_data[[#This Row],[country]],Country_Parameter!A:C,3,0)</f>
        <v>Parameter 1</v>
      </c>
      <c r="D10913">
        <v>90862449</v>
      </c>
      <c r="E10913">
        <v>916000000000</v>
      </c>
      <c r="F10913">
        <v>11</v>
      </c>
      <c r="G10913">
        <v>331</v>
      </c>
      <c r="H10913">
        <v>22</v>
      </c>
      <c r="I10913">
        <v>4</v>
      </c>
      <c r="J10913">
        <v>57</v>
      </c>
      <c r="K10913">
        <v>237</v>
      </c>
      <c r="L10913">
        <v>0</v>
      </c>
    </row>
    <row r="10914" spans="1:12">
      <c r="A10914" s="1" t="s">
        <v>157</v>
      </c>
      <c r="B10914">
        <v>1996</v>
      </c>
      <c r="C10914" t="str">
        <f>VLOOKUP(co2_data[[#This Row],[country]],Country_Parameter!A:C,3,0)</f>
        <v>Parameter 1</v>
      </c>
      <c r="D10914">
        <v>92452701</v>
      </c>
      <c r="E10914">
        <v>971000000000</v>
      </c>
      <c r="F10914">
        <v>12</v>
      </c>
      <c r="G10914">
        <v>342</v>
      </c>
      <c r="H10914">
        <v>25</v>
      </c>
      <c r="I10914">
        <v>5</v>
      </c>
      <c r="J10914">
        <v>63</v>
      </c>
      <c r="K10914">
        <v>237</v>
      </c>
      <c r="L10914">
        <v>0</v>
      </c>
    </row>
    <row r="10915" spans="1:12">
      <c r="A10915" s="1" t="s">
        <v>157</v>
      </c>
      <c r="B10915">
        <v>1997</v>
      </c>
      <c r="C10915" t="str">
        <f>VLOOKUP(co2_data[[#This Row],[country]],Country_Parameter!A:C,3,0)</f>
        <v>Parameter 1</v>
      </c>
      <c r="D10915">
        <v>94021205</v>
      </c>
      <c r="E10915">
        <v>1050000000000</v>
      </c>
      <c r="F10915">
        <v>13</v>
      </c>
      <c r="G10915">
        <v>362</v>
      </c>
      <c r="H10915">
        <v>26</v>
      </c>
      <c r="I10915">
        <v>6</v>
      </c>
      <c r="J10915">
        <v>66</v>
      </c>
      <c r="K10915">
        <v>252</v>
      </c>
      <c r="L10915">
        <v>0</v>
      </c>
    </row>
    <row r="10916" spans="1:12">
      <c r="A10916" s="1" t="s">
        <v>157</v>
      </c>
      <c r="B10916">
        <v>1998</v>
      </c>
      <c r="C10916" t="str">
        <f>VLOOKUP(co2_data[[#This Row],[country]],Country_Parameter!A:C,3,0)</f>
        <v>Parameter 1</v>
      </c>
      <c r="D10916">
        <v>95575245</v>
      </c>
      <c r="E10916">
        <v>1110000000000</v>
      </c>
      <c r="F10916">
        <v>13</v>
      </c>
      <c r="G10916">
        <v>381</v>
      </c>
      <c r="H10916">
        <v>26</v>
      </c>
      <c r="I10916">
        <v>6</v>
      </c>
      <c r="J10916">
        <v>71</v>
      </c>
      <c r="K10916">
        <v>264</v>
      </c>
      <c r="L10916">
        <v>0</v>
      </c>
    </row>
    <row r="10917" spans="1:12">
      <c r="A10917" s="1" t="s">
        <v>157</v>
      </c>
      <c r="B10917">
        <v>1999</v>
      </c>
      <c r="C10917" t="str">
        <f>VLOOKUP(co2_data[[#This Row],[country]],Country_Parameter!A:C,3,0)</f>
        <v>Parameter 1</v>
      </c>
      <c r="D10917">
        <v>97115711</v>
      </c>
      <c r="E10917">
        <v>1160000000000</v>
      </c>
      <c r="F10917">
        <v>14</v>
      </c>
      <c r="G10917">
        <v>386</v>
      </c>
      <c r="H10917">
        <v>26</v>
      </c>
      <c r="I10917">
        <v>5</v>
      </c>
      <c r="J10917">
        <v>70</v>
      </c>
      <c r="K10917">
        <v>271</v>
      </c>
      <c r="L10917">
        <v>0</v>
      </c>
    </row>
    <row r="10918" spans="1:12">
      <c r="A10918" s="1" t="s">
        <v>157</v>
      </c>
      <c r="B10918">
        <v>2000</v>
      </c>
      <c r="C10918" t="str">
        <f>VLOOKUP(co2_data[[#This Row],[country]],Country_Parameter!A:C,3,0)</f>
        <v>Parameter 1</v>
      </c>
      <c r="D10918">
        <v>98625554</v>
      </c>
      <c r="E10918">
        <v>1240000000000</v>
      </c>
      <c r="F10918">
        <v>14</v>
      </c>
      <c r="G10918">
        <v>391</v>
      </c>
      <c r="H10918">
        <v>27</v>
      </c>
      <c r="I10918">
        <v>5</v>
      </c>
      <c r="J10918">
        <v>81</v>
      </c>
      <c r="K10918">
        <v>264</v>
      </c>
      <c r="L10918">
        <v>0</v>
      </c>
    </row>
    <row r="10919" spans="1:12">
      <c r="A10919" s="1" t="s">
        <v>157</v>
      </c>
      <c r="B10919">
        <v>2001</v>
      </c>
      <c r="C10919" t="str">
        <f>VLOOKUP(co2_data[[#This Row],[country]],Country_Parameter!A:C,3,0)</f>
        <v>Parameter 1</v>
      </c>
      <c r="D10919">
        <v>100099100</v>
      </c>
      <c r="E10919">
        <v>1250000000000</v>
      </c>
      <c r="F10919">
        <v>14</v>
      </c>
      <c r="G10919">
        <v>407</v>
      </c>
      <c r="H10919">
        <v>31</v>
      </c>
      <c r="I10919">
        <v>5</v>
      </c>
      <c r="J10919">
        <v>83</v>
      </c>
      <c r="K10919">
        <v>276</v>
      </c>
      <c r="L10919">
        <v>0</v>
      </c>
    </row>
    <row r="10920" spans="1:12">
      <c r="A10920" s="1" t="s">
        <v>157</v>
      </c>
      <c r="B10920">
        <v>2002</v>
      </c>
      <c r="C10920" t="str">
        <f>VLOOKUP(co2_data[[#This Row],[country]],Country_Parameter!A:C,3,0)</f>
        <v>Parameter 1</v>
      </c>
      <c r="D10920">
        <v>101548627</v>
      </c>
      <c r="E10920">
        <v>1280000000000</v>
      </c>
      <c r="F10920">
        <v>14</v>
      </c>
      <c r="G10920">
        <v>410</v>
      </c>
      <c r="H10920">
        <v>35</v>
      </c>
      <c r="I10920">
        <v>4</v>
      </c>
      <c r="J10920">
        <v>92</v>
      </c>
      <c r="K10920">
        <v>265</v>
      </c>
      <c r="L10920">
        <v>0</v>
      </c>
    </row>
    <row r="10921" spans="1:12">
      <c r="A10921" s="1" t="s">
        <v>157</v>
      </c>
      <c r="B10921">
        <v>2003</v>
      </c>
      <c r="C10921" t="str">
        <f>VLOOKUP(co2_data[[#This Row],[country]],Country_Parameter!A:C,3,0)</f>
        <v>Parameter 1</v>
      </c>
      <c r="D10921">
        <v>102978518</v>
      </c>
      <c r="E10921">
        <v>1310000000000</v>
      </c>
      <c r="F10921">
        <v>14</v>
      </c>
      <c r="G10921">
        <v>436</v>
      </c>
      <c r="H10921">
        <v>42</v>
      </c>
      <c r="I10921">
        <v>4</v>
      </c>
      <c r="J10921">
        <v>102</v>
      </c>
      <c r="K10921">
        <v>273</v>
      </c>
      <c r="L10921">
        <v>0</v>
      </c>
    </row>
    <row r="10922" spans="1:12">
      <c r="A10922" s="1" t="s">
        <v>157</v>
      </c>
      <c r="B10922">
        <v>2004</v>
      </c>
      <c r="C10922" t="str">
        <f>VLOOKUP(co2_data[[#This Row],[country]],Country_Parameter!A:C,3,0)</f>
        <v>Parameter 1</v>
      </c>
      <c r="D10922">
        <v>104394132</v>
      </c>
      <c r="E10922">
        <v>1370000000000</v>
      </c>
      <c r="F10922">
        <v>15</v>
      </c>
      <c r="G10922">
        <v>439</v>
      </c>
      <c r="H10922">
        <v>38</v>
      </c>
      <c r="I10922">
        <v>3</v>
      </c>
      <c r="J10922">
        <v>106</v>
      </c>
      <c r="K10922">
        <v>277</v>
      </c>
      <c r="L10922">
        <v>0</v>
      </c>
    </row>
    <row r="10923" spans="1:12">
      <c r="A10923" s="1" t="s">
        <v>157</v>
      </c>
      <c r="B10923">
        <v>2005</v>
      </c>
      <c r="C10923" t="str">
        <f>VLOOKUP(co2_data[[#This Row],[country]],Country_Parameter!A:C,3,0)</f>
        <v>Parameter 1</v>
      </c>
      <c r="D10923">
        <v>105811502</v>
      </c>
      <c r="E10923">
        <v>1430000000000</v>
      </c>
      <c r="F10923">
        <v>16</v>
      </c>
      <c r="G10923">
        <v>463</v>
      </c>
      <c r="H10923">
        <v>47</v>
      </c>
      <c r="I10923">
        <v>4</v>
      </c>
      <c r="J10923">
        <v>106</v>
      </c>
      <c r="K10923">
        <v>291</v>
      </c>
      <c r="L10923">
        <v>0</v>
      </c>
    </row>
    <row r="10924" spans="1:12">
      <c r="A10924" s="1" t="s">
        <v>157</v>
      </c>
      <c r="B10924">
        <v>2006</v>
      </c>
      <c r="C10924" t="str">
        <f>VLOOKUP(co2_data[[#This Row],[country]],Country_Parameter!A:C,3,0)</f>
        <v>Parameter 1</v>
      </c>
      <c r="D10924">
        <v>107253666</v>
      </c>
      <c r="E10924">
        <v>1510000000000</v>
      </c>
      <c r="F10924">
        <v>18</v>
      </c>
      <c r="G10924">
        <v>475</v>
      </c>
      <c r="H10924">
        <v>50</v>
      </c>
      <c r="I10924">
        <v>4</v>
      </c>
      <c r="J10924">
        <v>118</v>
      </c>
      <c r="K10924">
        <v>285</v>
      </c>
      <c r="L10924">
        <v>0</v>
      </c>
    </row>
    <row r="10925" spans="1:12">
      <c r="A10925" s="1" t="s">
        <v>157</v>
      </c>
      <c r="B10925">
        <v>2007</v>
      </c>
      <c r="C10925" t="str">
        <f>VLOOKUP(co2_data[[#This Row],[country]],Country_Parameter!A:C,3,0)</f>
        <v>Parameter 1</v>
      </c>
      <c r="D10925">
        <v>108774357</v>
      </c>
      <c r="E10925">
        <v>1570000000000</v>
      </c>
      <c r="F10925">
        <v>19</v>
      </c>
      <c r="G10925">
        <v>474</v>
      </c>
      <c r="H10925">
        <v>46</v>
      </c>
      <c r="I10925">
        <v>5</v>
      </c>
      <c r="J10925">
        <v>117</v>
      </c>
      <c r="K10925">
        <v>287</v>
      </c>
      <c r="L10925">
        <v>0</v>
      </c>
    </row>
    <row r="10926" spans="1:12">
      <c r="A10926" s="1" t="s">
        <v>157</v>
      </c>
      <c r="B10926">
        <v>2008</v>
      </c>
      <c r="C10926" t="str">
        <f>VLOOKUP(co2_data[[#This Row],[country]],Country_Parameter!A:C,3,0)</f>
        <v>Parameter 1</v>
      </c>
      <c r="D10926">
        <v>110374285</v>
      </c>
      <c r="E10926">
        <v>1610000000000</v>
      </c>
      <c r="F10926">
        <v>19</v>
      </c>
      <c r="G10926">
        <v>473</v>
      </c>
      <c r="H10926">
        <v>41</v>
      </c>
      <c r="I10926">
        <v>7</v>
      </c>
      <c r="J10926">
        <v>119</v>
      </c>
      <c r="K10926">
        <v>288</v>
      </c>
      <c r="L10926">
        <v>0</v>
      </c>
    </row>
    <row r="10927" spans="1:12">
      <c r="A10927" s="1" t="s">
        <v>157</v>
      </c>
      <c r="B10927">
        <v>2009</v>
      </c>
      <c r="C10927" t="str">
        <f>VLOOKUP(co2_data[[#This Row],[country]],Country_Parameter!A:C,3,0)</f>
        <v>Parameter 1</v>
      </c>
      <c r="D10927">
        <v>111999721</v>
      </c>
      <c r="E10927">
        <v>1540000000000</v>
      </c>
      <c r="F10927">
        <v>18</v>
      </c>
      <c r="G10927">
        <v>460</v>
      </c>
      <c r="H10927">
        <v>41</v>
      </c>
      <c r="I10927">
        <v>6</v>
      </c>
      <c r="J10927">
        <v>123</v>
      </c>
      <c r="K10927">
        <v>273</v>
      </c>
      <c r="L10927">
        <v>0</v>
      </c>
    </row>
    <row r="10928" spans="1:12">
      <c r="A10928" s="1" t="s">
        <v>157</v>
      </c>
      <c r="B10928">
        <v>2010</v>
      </c>
      <c r="C10928" t="str">
        <f>VLOOKUP(co2_data[[#This Row],[country]],Country_Parameter!A:C,3,0)</f>
        <v>Parameter 1</v>
      </c>
      <c r="D10928">
        <v>113623897</v>
      </c>
      <c r="E10928">
        <v>1640000000000</v>
      </c>
      <c r="F10928">
        <v>17</v>
      </c>
      <c r="G10928">
        <v>456</v>
      </c>
      <c r="H10928">
        <v>51</v>
      </c>
      <c r="I10928">
        <v>5</v>
      </c>
      <c r="J10928">
        <v>124</v>
      </c>
      <c r="K10928">
        <v>260</v>
      </c>
      <c r="L10928">
        <v>0</v>
      </c>
    </row>
    <row r="10929" spans="1:12">
      <c r="A10929" s="1" t="s">
        <v>157</v>
      </c>
      <c r="B10929">
        <v>2011</v>
      </c>
      <c r="C10929" t="str">
        <f>VLOOKUP(co2_data[[#This Row],[country]],Country_Parameter!A:C,3,0)</f>
        <v>Parameter 1</v>
      </c>
      <c r="D10929">
        <v>115243504</v>
      </c>
      <c r="E10929">
        <v>1720000000000</v>
      </c>
      <c r="F10929">
        <v>18</v>
      </c>
      <c r="G10929">
        <v>483</v>
      </c>
      <c r="H10929">
        <v>56</v>
      </c>
      <c r="I10929">
        <v>6</v>
      </c>
      <c r="J10929">
        <v>131</v>
      </c>
      <c r="K10929">
        <v>273</v>
      </c>
      <c r="L10929">
        <v>0</v>
      </c>
    </row>
    <row r="10930" spans="1:12">
      <c r="A10930" s="1" t="s">
        <v>157</v>
      </c>
      <c r="B10930">
        <v>2012</v>
      </c>
      <c r="C10930" t="str">
        <f>VLOOKUP(co2_data[[#This Row],[country]],Country_Parameter!A:C,3,0)</f>
        <v>Parameter 1</v>
      </c>
      <c r="D10930">
        <v>116818209</v>
      </c>
      <c r="E10930">
        <v>1780000000000</v>
      </c>
      <c r="F10930">
        <v>18</v>
      </c>
      <c r="G10930">
        <v>501</v>
      </c>
      <c r="H10930">
        <v>49</v>
      </c>
      <c r="I10930">
        <v>8</v>
      </c>
      <c r="J10930">
        <v>136</v>
      </c>
      <c r="K10930">
        <v>290</v>
      </c>
      <c r="L10930">
        <v>0</v>
      </c>
    </row>
    <row r="10931" spans="1:12">
      <c r="A10931" s="1" t="s">
        <v>157</v>
      </c>
      <c r="B10931">
        <v>2013</v>
      </c>
      <c r="C10931" t="str">
        <f>VLOOKUP(co2_data[[#This Row],[country]],Country_Parameter!A:C,3,0)</f>
        <v>Parameter 1</v>
      </c>
      <c r="D10931">
        <v>118343571</v>
      </c>
      <c r="E10931">
        <v>1800000000000</v>
      </c>
      <c r="F10931">
        <v>17</v>
      </c>
      <c r="G10931">
        <v>495</v>
      </c>
      <c r="H10931">
        <v>50</v>
      </c>
      <c r="I10931">
        <v>8</v>
      </c>
      <c r="J10931">
        <v>142</v>
      </c>
      <c r="K10931">
        <v>278</v>
      </c>
      <c r="L10931">
        <v>0</v>
      </c>
    </row>
    <row r="10932" spans="1:12">
      <c r="A10932" s="1" t="s">
        <v>157</v>
      </c>
      <c r="B10932">
        <v>2014</v>
      </c>
      <c r="C10932" t="str">
        <f>VLOOKUP(co2_data[[#This Row],[country]],Country_Parameter!A:C,3,0)</f>
        <v>Parameter 1</v>
      </c>
      <c r="D10932">
        <v>119784263</v>
      </c>
      <c r="E10932">
        <v>1850000000000</v>
      </c>
      <c r="F10932">
        <v>18</v>
      </c>
      <c r="G10932">
        <v>484</v>
      </c>
      <c r="H10932">
        <v>49</v>
      </c>
      <c r="I10932">
        <v>9</v>
      </c>
      <c r="J10932">
        <v>139</v>
      </c>
      <c r="K10932">
        <v>269</v>
      </c>
      <c r="L10932">
        <v>0</v>
      </c>
    </row>
    <row r="10933" spans="1:12">
      <c r="A10933" s="1" t="s">
        <v>157</v>
      </c>
      <c r="B10933">
        <v>2015</v>
      </c>
      <c r="C10933" t="str">
        <f>VLOOKUP(co2_data[[#This Row],[country]],Country_Parameter!A:C,3,0)</f>
        <v>Parameter 1</v>
      </c>
      <c r="D10933">
        <v>121072310</v>
      </c>
      <c r="E10933">
        <v>1920000000000</v>
      </c>
      <c r="F10933">
        <v>19</v>
      </c>
      <c r="G10933">
        <v>479</v>
      </c>
      <c r="H10933">
        <v>44</v>
      </c>
      <c r="I10933">
        <v>9</v>
      </c>
      <c r="J10933">
        <v>148</v>
      </c>
      <c r="K10933">
        <v>259</v>
      </c>
      <c r="L10933">
        <v>0</v>
      </c>
    </row>
    <row r="10934" spans="1:12">
      <c r="A10934" s="1" t="s">
        <v>157</v>
      </c>
      <c r="B10934">
        <v>2016</v>
      </c>
      <c r="C10934" t="str">
        <f>VLOOKUP(co2_data[[#This Row],[country]],Country_Parameter!A:C,3,0)</f>
        <v>Parameter 1</v>
      </c>
      <c r="D10934">
        <v>122251345</v>
      </c>
      <c r="E10934">
        <v>1960000000000</v>
      </c>
      <c r="F10934">
        <v>20</v>
      </c>
      <c r="G10934">
        <v>479</v>
      </c>
      <c r="H10934">
        <v>48</v>
      </c>
      <c r="I10934">
        <v>9</v>
      </c>
      <c r="J10934">
        <v>151</v>
      </c>
      <c r="K10934">
        <v>252</v>
      </c>
      <c r="L10934">
        <v>0</v>
      </c>
    </row>
    <row r="10935" spans="1:12">
      <c r="A10935" s="1" t="s">
        <v>157</v>
      </c>
      <c r="B10935">
        <v>2017</v>
      </c>
      <c r="C10935" t="str">
        <f>VLOOKUP(co2_data[[#This Row],[country]],Country_Parameter!A:C,3,0)</f>
        <v>Parameter 1</v>
      </c>
      <c r="D10935">
        <v>123400054</v>
      </c>
      <c r="E10935">
        <v>2010000000000</v>
      </c>
      <c r="F10935">
        <v>20</v>
      </c>
      <c r="G10935">
        <v>464</v>
      </c>
      <c r="H10935">
        <v>49</v>
      </c>
      <c r="I10935">
        <v>7</v>
      </c>
      <c r="J10935">
        <v>143</v>
      </c>
      <c r="K10935">
        <v>246</v>
      </c>
      <c r="L10935">
        <v>0</v>
      </c>
    </row>
    <row r="10936" spans="1:12">
      <c r="A10936" s="1" t="s">
        <v>157</v>
      </c>
      <c r="B10936">
        <v>2018</v>
      </c>
      <c r="C10936" t="str">
        <f>VLOOKUP(co2_data[[#This Row],[country]],Country_Parameter!A:C,3,0)</f>
        <v>Parameter 1</v>
      </c>
      <c r="D10936">
        <v>124573714</v>
      </c>
      <c r="E10936">
        <v>2050000000000</v>
      </c>
      <c r="F10936">
        <v>19</v>
      </c>
      <c r="G10936">
        <v>468</v>
      </c>
      <c r="H10936">
        <v>47</v>
      </c>
      <c r="I10936">
        <v>7</v>
      </c>
      <c r="J10936">
        <v>166</v>
      </c>
      <c r="K10936">
        <v>229</v>
      </c>
      <c r="L10936">
        <v>0</v>
      </c>
    </row>
    <row r="10937" spans="1:12">
      <c r="A10937" s="1" t="s">
        <v>157</v>
      </c>
      <c r="B10937">
        <v>2019</v>
      </c>
      <c r="C10937" t="str">
        <f>VLOOKUP(co2_data[[#This Row],[country]],Country_Parameter!A:C,3,0)</f>
        <v>Parameter 1</v>
      </c>
      <c r="D10937">
        <v>125762977</v>
      </c>
      <c r="E10937">
        <v>2050000000000</v>
      </c>
      <c r="F10937">
        <v>19</v>
      </c>
      <c r="G10937">
        <v>468</v>
      </c>
      <c r="H10937">
        <v>45</v>
      </c>
      <c r="I10937">
        <v>8</v>
      </c>
      <c r="J10937">
        <v>157</v>
      </c>
      <c r="K10937">
        <v>238</v>
      </c>
      <c r="L10937">
        <v>0</v>
      </c>
    </row>
    <row r="10938" spans="1:12">
      <c r="A10938" s="1" t="s">
        <v>157</v>
      </c>
      <c r="B10938">
        <v>2020</v>
      </c>
      <c r="C10938" t="str">
        <f>VLOOKUP(co2_data[[#This Row],[country]],Country_Parameter!A:C,3,0)</f>
        <v>Parameter 1</v>
      </c>
      <c r="D10938">
        <v>126799052</v>
      </c>
      <c r="E10938">
        <v>1880000000000</v>
      </c>
      <c r="F10938">
        <v>19</v>
      </c>
      <c r="G10938">
        <v>429</v>
      </c>
      <c r="H10938">
        <v>34</v>
      </c>
      <c r="I10938">
        <v>11</v>
      </c>
      <c r="J10938">
        <v>161</v>
      </c>
      <c r="K10938">
        <v>204</v>
      </c>
      <c r="L10938">
        <v>0</v>
      </c>
    </row>
    <row r="10939" spans="1:12">
      <c r="A10939" s="1" t="s">
        <v>157</v>
      </c>
      <c r="B10939">
        <v>2021</v>
      </c>
      <c r="C10939" t="str">
        <f>VLOOKUP(co2_data[[#This Row],[country]],Country_Parameter!A:C,3,0)</f>
        <v>Parameter 1</v>
      </c>
      <c r="D10939">
        <v>127648152</v>
      </c>
      <c r="E10939">
        <v>1970000000000</v>
      </c>
      <c r="F10939">
        <v>20</v>
      </c>
      <c r="G10939">
        <v>447</v>
      </c>
      <c r="H10939">
        <v>29</v>
      </c>
      <c r="I10939">
        <v>12</v>
      </c>
      <c r="J10939">
        <v>166</v>
      </c>
      <c r="K10939">
        <v>220</v>
      </c>
      <c r="L10939">
        <v>0</v>
      </c>
    </row>
    <row r="10940" spans="1:12">
      <c r="A10940" s="1" t="s">
        <v>157</v>
      </c>
      <c r="B10940">
        <v>2022</v>
      </c>
      <c r="C10940" t="str">
        <f>VLOOKUP(co2_data[[#This Row],[country]],Country_Parameter!A:C,3,0)</f>
        <v>Parameter 1</v>
      </c>
      <c r="D10940">
        <v>128613113</v>
      </c>
      <c r="E10940">
        <v>2030000000000</v>
      </c>
      <c r="F10940">
        <v>19</v>
      </c>
      <c r="G10940">
        <v>465</v>
      </c>
      <c r="H10940">
        <v>36</v>
      </c>
      <c r="I10940">
        <v>11</v>
      </c>
      <c r="J10940">
        <v>165</v>
      </c>
      <c r="K10940">
        <v>235</v>
      </c>
      <c r="L10940">
        <v>0</v>
      </c>
    </row>
    <row r="10941" spans="1:12">
      <c r="A10941" s="1" t="s">
        <v>157</v>
      </c>
      <c r="B10941">
        <v>2023</v>
      </c>
      <c r="C10941" t="str">
        <f>VLOOKUP(co2_data[[#This Row],[country]],Country_Parameter!A:C,3,0)</f>
        <v>Parameter 1</v>
      </c>
      <c r="D10941">
        <v>129739764</v>
      </c>
      <c r="E10941">
        <v>0</v>
      </c>
      <c r="F10941">
        <v>19</v>
      </c>
      <c r="G10941">
        <v>483</v>
      </c>
      <c r="H10941">
        <v>39</v>
      </c>
      <c r="I10941">
        <v>10</v>
      </c>
      <c r="J10941">
        <v>177</v>
      </c>
      <c r="K10941">
        <v>238</v>
      </c>
      <c r="L10941">
        <v>0</v>
      </c>
    </row>
    <row r="10942" spans="1:12">
      <c r="A10942" s="1" t="s">
        <v>158</v>
      </c>
      <c r="B10942">
        <v>1949</v>
      </c>
      <c r="C10942" t="str">
        <f>VLOOKUP(co2_data[[#This Row],[country]],Country_Parameter!A:C,3,0)</f>
        <v>Parameter 1</v>
      </c>
      <c r="D10942">
        <v>31419</v>
      </c>
      <c r="E10942">
        <v>0</v>
      </c>
      <c r="F10942">
        <v>0</v>
      </c>
      <c r="G10942">
        <v>0</v>
      </c>
      <c r="H10942">
        <v>0</v>
      </c>
      <c r="I10942">
        <v>0</v>
      </c>
      <c r="J10942">
        <v>0</v>
      </c>
      <c r="K10942">
        <v>0</v>
      </c>
      <c r="L10942">
        <v>0</v>
      </c>
    </row>
    <row r="10943" spans="1:12">
      <c r="A10943" s="1" t="s">
        <v>158</v>
      </c>
      <c r="B10943">
        <v>1950</v>
      </c>
      <c r="C10943" t="str">
        <f>VLOOKUP(co2_data[[#This Row],[country]],Country_Parameter!A:C,3,0)</f>
        <v>Parameter 1</v>
      </c>
      <c r="D10943">
        <v>32128</v>
      </c>
      <c r="E10943">
        <v>0</v>
      </c>
      <c r="F10943">
        <v>0</v>
      </c>
      <c r="G10943">
        <v>0</v>
      </c>
      <c r="H10943">
        <v>0</v>
      </c>
      <c r="I10943">
        <v>0</v>
      </c>
      <c r="J10943">
        <v>0</v>
      </c>
      <c r="K10943">
        <v>0</v>
      </c>
      <c r="L10943">
        <v>0</v>
      </c>
    </row>
    <row r="10944" spans="1:12">
      <c r="A10944" s="1" t="s">
        <v>158</v>
      </c>
      <c r="B10944">
        <v>1951</v>
      </c>
      <c r="C10944" t="str">
        <f>VLOOKUP(co2_data[[#This Row],[country]],Country_Parameter!A:C,3,0)</f>
        <v>Parameter 1</v>
      </c>
      <c r="D10944">
        <v>33024</v>
      </c>
      <c r="E10944">
        <v>0</v>
      </c>
      <c r="F10944">
        <v>0</v>
      </c>
      <c r="G10944">
        <v>0</v>
      </c>
      <c r="H10944">
        <v>0</v>
      </c>
      <c r="I10944">
        <v>0</v>
      </c>
      <c r="J10944">
        <v>0</v>
      </c>
      <c r="K10944">
        <v>0</v>
      </c>
      <c r="L10944">
        <v>0</v>
      </c>
    </row>
    <row r="10945" spans="1:12">
      <c r="A10945" s="1" t="s">
        <v>158</v>
      </c>
      <c r="B10945">
        <v>1952</v>
      </c>
      <c r="C10945" t="str">
        <f>VLOOKUP(co2_data[[#This Row],[country]],Country_Parameter!A:C,3,0)</f>
        <v>Parameter 1</v>
      </c>
      <c r="D10945">
        <v>33952</v>
      </c>
      <c r="E10945">
        <v>0</v>
      </c>
      <c r="F10945">
        <v>0</v>
      </c>
      <c r="G10945">
        <v>0</v>
      </c>
      <c r="H10945">
        <v>0</v>
      </c>
      <c r="I10945">
        <v>0</v>
      </c>
      <c r="J10945">
        <v>0</v>
      </c>
      <c r="K10945">
        <v>0</v>
      </c>
      <c r="L10945">
        <v>0</v>
      </c>
    </row>
    <row r="10946" spans="1:12">
      <c r="A10946" s="1" t="s">
        <v>158</v>
      </c>
      <c r="B10946">
        <v>1953</v>
      </c>
      <c r="C10946" t="str">
        <f>VLOOKUP(co2_data[[#This Row],[country]],Country_Parameter!A:C,3,0)</f>
        <v>Parameter 1</v>
      </c>
      <c r="D10946">
        <v>34934</v>
      </c>
      <c r="E10946">
        <v>0</v>
      </c>
      <c r="F10946">
        <v>0</v>
      </c>
      <c r="G10946">
        <v>0</v>
      </c>
      <c r="H10946">
        <v>0</v>
      </c>
      <c r="I10946">
        <v>0</v>
      </c>
      <c r="J10946">
        <v>0</v>
      </c>
      <c r="K10946">
        <v>0</v>
      </c>
      <c r="L10946">
        <v>0</v>
      </c>
    </row>
    <row r="10947" spans="1:12">
      <c r="A10947" s="1" t="s">
        <v>158</v>
      </c>
      <c r="B10947">
        <v>1954</v>
      </c>
      <c r="C10947" t="str">
        <f>VLOOKUP(co2_data[[#This Row],[country]],Country_Parameter!A:C,3,0)</f>
        <v>Parameter 1</v>
      </c>
      <c r="D10947">
        <v>35943</v>
      </c>
      <c r="E10947">
        <v>0</v>
      </c>
      <c r="F10947">
        <v>0</v>
      </c>
      <c r="G10947">
        <v>0</v>
      </c>
      <c r="H10947">
        <v>0</v>
      </c>
      <c r="I10947">
        <v>0</v>
      </c>
      <c r="J10947">
        <v>0</v>
      </c>
      <c r="K10947">
        <v>0</v>
      </c>
      <c r="L10947">
        <v>0</v>
      </c>
    </row>
    <row r="10948" spans="1:12">
      <c r="A10948" s="1" t="s">
        <v>158</v>
      </c>
      <c r="B10948">
        <v>1955</v>
      </c>
      <c r="C10948" t="str">
        <f>VLOOKUP(co2_data[[#This Row],[country]],Country_Parameter!A:C,3,0)</f>
        <v>Parameter 1</v>
      </c>
      <c r="D10948">
        <v>36998</v>
      </c>
      <c r="E10948">
        <v>0</v>
      </c>
      <c r="F10948">
        <v>0</v>
      </c>
      <c r="G10948">
        <v>0</v>
      </c>
      <c r="H10948">
        <v>0</v>
      </c>
      <c r="I10948">
        <v>0</v>
      </c>
      <c r="J10948">
        <v>0</v>
      </c>
      <c r="K10948">
        <v>0</v>
      </c>
      <c r="L10948">
        <v>0</v>
      </c>
    </row>
    <row r="10949" spans="1:12">
      <c r="A10949" s="1" t="s">
        <v>158</v>
      </c>
      <c r="B10949">
        <v>1956</v>
      </c>
      <c r="C10949" t="str">
        <f>VLOOKUP(co2_data[[#This Row],[country]],Country_Parameter!A:C,3,0)</f>
        <v>Parameter 1</v>
      </c>
      <c r="D10949">
        <v>38099</v>
      </c>
      <c r="E10949">
        <v>0</v>
      </c>
      <c r="F10949">
        <v>0</v>
      </c>
      <c r="G10949">
        <v>0</v>
      </c>
      <c r="H10949">
        <v>0</v>
      </c>
      <c r="I10949">
        <v>0</v>
      </c>
      <c r="J10949">
        <v>0</v>
      </c>
      <c r="K10949">
        <v>0</v>
      </c>
      <c r="L10949">
        <v>0</v>
      </c>
    </row>
    <row r="10950" spans="1:12">
      <c r="A10950" s="1" t="s">
        <v>158</v>
      </c>
      <c r="B10950">
        <v>1957</v>
      </c>
      <c r="C10950" t="str">
        <f>VLOOKUP(co2_data[[#This Row],[country]],Country_Parameter!A:C,3,0)</f>
        <v>Parameter 1</v>
      </c>
      <c r="D10950">
        <v>39240</v>
      </c>
      <c r="E10950">
        <v>0</v>
      </c>
      <c r="F10950">
        <v>0</v>
      </c>
      <c r="G10950">
        <v>0</v>
      </c>
      <c r="H10950">
        <v>0</v>
      </c>
      <c r="I10950">
        <v>0</v>
      </c>
      <c r="J10950">
        <v>0</v>
      </c>
      <c r="K10950">
        <v>0</v>
      </c>
      <c r="L10950">
        <v>0</v>
      </c>
    </row>
    <row r="10951" spans="1:12">
      <c r="A10951" s="1" t="s">
        <v>158</v>
      </c>
      <c r="B10951">
        <v>1958</v>
      </c>
      <c r="C10951" t="str">
        <f>VLOOKUP(co2_data[[#This Row],[country]],Country_Parameter!A:C,3,0)</f>
        <v>Parameter 1</v>
      </c>
      <c r="D10951">
        <v>40424</v>
      </c>
      <c r="E10951">
        <v>0</v>
      </c>
      <c r="F10951">
        <v>0</v>
      </c>
      <c r="G10951">
        <v>0</v>
      </c>
      <c r="H10951">
        <v>0</v>
      </c>
      <c r="I10951">
        <v>0</v>
      </c>
      <c r="J10951">
        <v>0</v>
      </c>
      <c r="K10951">
        <v>0</v>
      </c>
      <c r="L10951">
        <v>0</v>
      </c>
    </row>
    <row r="10952" spans="1:12">
      <c r="A10952" s="1" t="s">
        <v>158</v>
      </c>
      <c r="B10952">
        <v>1959</v>
      </c>
      <c r="C10952" t="str">
        <f>VLOOKUP(co2_data[[#This Row],[country]],Country_Parameter!A:C,3,0)</f>
        <v>Parameter 1</v>
      </c>
      <c r="D10952">
        <v>41683</v>
      </c>
      <c r="E10952">
        <v>0</v>
      </c>
      <c r="F10952">
        <v>0</v>
      </c>
      <c r="G10952">
        <v>0</v>
      </c>
      <c r="H10952">
        <v>0</v>
      </c>
      <c r="I10952">
        <v>0</v>
      </c>
      <c r="J10952">
        <v>0</v>
      </c>
      <c r="K10952">
        <v>0</v>
      </c>
      <c r="L10952">
        <v>0</v>
      </c>
    </row>
    <row r="10953" spans="1:12">
      <c r="A10953" s="1" t="s">
        <v>158</v>
      </c>
      <c r="B10953">
        <v>1960</v>
      </c>
      <c r="C10953" t="str">
        <f>VLOOKUP(co2_data[[#This Row],[country]],Country_Parameter!A:C,3,0)</f>
        <v>Parameter 1</v>
      </c>
      <c r="D10953">
        <v>43080</v>
      </c>
      <c r="E10953">
        <v>0</v>
      </c>
      <c r="F10953">
        <v>0</v>
      </c>
      <c r="G10953">
        <v>0</v>
      </c>
      <c r="H10953">
        <v>0</v>
      </c>
      <c r="I10953">
        <v>0</v>
      </c>
      <c r="J10953">
        <v>0</v>
      </c>
      <c r="K10953">
        <v>0</v>
      </c>
      <c r="L10953">
        <v>0</v>
      </c>
    </row>
    <row r="10954" spans="1:12">
      <c r="A10954" s="1" t="s">
        <v>158</v>
      </c>
      <c r="B10954">
        <v>1961</v>
      </c>
      <c r="C10954" t="str">
        <f>VLOOKUP(co2_data[[#This Row],[country]],Country_Parameter!A:C,3,0)</f>
        <v>Parameter 1</v>
      </c>
      <c r="D10954">
        <v>44628</v>
      </c>
      <c r="E10954">
        <v>0</v>
      </c>
      <c r="F10954">
        <v>0</v>
      </c>
      <c r="G10954">
        <v>0</v>
      </c>
      <c r="H10954">
        <v>0</v>
      </c>
      <c r="I10954">
        <v>0</v>
      </c>
      <c r="J10954">
        <v>0</v>
      </c>
      <c r="K10954">
        <v>0</v>
      </c>
      <c r="L10954">
        <v>0</v>
      </c>
    </row>
    <row r="10955" spans="1:12">
      <c r="A10955" s="1" t="s">
        <v>158</v>
      </c>
      <c r="B10955">
        <v>1962</v>
      </c>
      <c r="C10955" t="str">
        <f>VLOOKUP(co2_data[[#This Row],[country]],Country_Parameter!A:C,3,0)</f>
        <v>Parameter 1</v>
      </c>
      <c r="D10955">
        <v>46238</v>
      </c>
      <c r="E10955">
        <v>0</v>
      </c>
      <c r="F10955">
        <v>0</v>
      </c>
      <c r="G10955">
        <v>0</v>
      </c>
      <c r="H10955">
        <v>0</v>
      </c>
      <c r="I10955">
        <v>0</v>
      </c>
      <c r="J10955">
        <v>0</v>
      </c>
      <c r="K10955">
        <v>0</v>
      </c>
      <c r="L10955">
        <v>0</v>
      </c>
    </row>
    <row r="10956" spans="1:12">
      <c r="A10956" s="1" t="s">
        <v>158</v>
      </c>
      <c r="B10956">
        <v>1963</v>
      </c>
      <c r="C10956" t="str">
        <f>VLOOKUP(co2_data[[#This Row],[country]],Country_Parameter!A:C,3,0)</f>
        <v>Parameter 1</v>
      </c>
      <c r="D10956">
        <v>47762</v>
      </c>
      <c r="E10956">
        <v>0</v>
      </c>
      <c r="F10956">
        <v>0</v>
      </c>
      <c r="G10956">
        <v>0</v>
      </c>
      <c r="H10956">
        <v>0</v>
      </c>
      <c r="I10956">
        <v>0</v>
      </c>
      <c r="J10956">
        <v>0</v>
      </c>
      <c r="K10956">
        <v>0</v>
      </c>
      <c r="L10956">
        <v>0</v>
      </c>
    </row>
    <row r="10957" spans="1:12">
      <c r="A10957" s="1" t="s">
        <v>158</v>
      </c>
      <c r="B10957">
        <v>1964</v>
      </c>
      <c r="C10957" t="str">
        <f>VLOOKUP(co2_data[[#This Row],[country]],Country_Parameter!A:C,3,0)</f>
        <v>Parameter 1</v>
      </c>
      <c r="D10957">
        <v>49197</v>
      </c>
      <c r="E10957">
        <v>0</v>
      </c>
      <c r="F10957">
        <v>0</v>
      </c>
      <c r="G10957">
        <v>0</v>
      </c>
      <c r="H10957">
        <v>0</v>
      </c>
      <c r="I10957">
        <v>0</v>
      </c>
      <c r="J10957">
        <v>0</v>
      </c>
      <c r="K10957">
        <v>0</v>
      </c>
      <c r="L10957">
        <v>0</v>
      </c>
    </row>
    <row r="10958" spans="1:12">
      <c r="A10958" s="1" t="s">
        <v>158</v>
      </c>
      <c r="B10958">
        <v>1965</v>
      </c>
      <c r="C10958" t="str">
        <f>VLOOKUP(co2_data[[#This Row],[country]],Country_Parameter!A:C,3,0)</f>
        <v>Parameter 1</v>
      </c>
      <c r="D10958">
        <v>50700</v>
      </c>
      <c r="E10958">
        <v>0</v>
      </c>
      <c r="F10958">
        <v>0</v>
      </c>
      <c r="G10958">
        <v>0</v>
      </c>
      <c r="H10958">
        <v>0</v>
      </c>
      <c r="I10958">
        <v>0</v>
      </c>
      <c r="J10958">
        <v>0</v>
      </c>
      <c r="K10958">
        <v>0</v>
      </c>
      <c r="L10958">
        <v>0</v>
      </c>
    </row>
    <row r="10959" spans="1:12">
      <c r="A10959" s="1" t="s">
        <v>158</v>
      </c>
      <c r="B10959">
        <v>1966</v>
      </c>
      <c r="C10959" t="str">
        <f>VLOOKUP(co2_data[[#This Row],[country]],Country_Parameter!A:C,3,0)</f>
        <v>Parameter 1</v>
      </c>
      <c r="D10959">
        <v>52276</v>
      </c>
      <c r="E10959">
        <v>0</v>
      </c>
      <c r="F10959">
        <v>0</v>
      </c>
      <c r="G10959">
        <v>0</v>
      </c>
      <c r="H10959">
        <v>0</v>
      </c>
      <c r="I10959">
        <v>0</v>
      </c>
      <c r="J10959">
        <v>0</v>
      </c>
      <c r="K10959">
        <v>0</v>
      </c>
      <c r="L10959">
        <v>0</v>
      </c>
    </row>
    <row r="10960" spans="1:12">
      <c r="A10960" s="1" t="s">
        <v>158</v>
      </c>
      <c r="B10960">
        <v>1967</v>
      </c>
      <c r="C10960" t="str">
        <f>VLOOKUP(co2_data[[#This Row],[country]],Country_Parameter!A:C,3,0)</f>
        <v>Parameter 1</v>
      </c>
      <c r="D10960">
        <v>53865</v>
      </c>
      <c r="E10960">
        <v>0</v>
      </c>
      <c r="F10960">
        <v>0</v>
      </c>
      <c r="G10960">
        <v>0</v>
      </c>
      <c r="H10960">
        <v>0</v>
      </c>
      <c r="I10960">
        <v>0</v>
      </c>
      <c r="J10960">
        <v>0</v>
      </c>
      <c r="K10960">
        <v>0</v>
      </c>
      <c r="L10960">
        <v>0</v>
      </c>
    </row>
    <row r="10961" spans="1:12">
      <c r="A10961" s="1" t="s">
        <v>158</v>
      </c>
      <c r="B10961">
        <v>1968</v>
      </c>
      <c r="C10961" t="str">
        <f>VLOOKUP(co2_data[[#This Row],[country]],Country_Parameter!A:C,3,0)</f>
        <v>Parameter 1</v>
      </c>
      <c r="D10961">
        <v>55480</v>
      </c>
      <c r="E10961">
        <v>0</v>
      </c>
      <c r="F10961">
        <v>0</v>
      </c>
      <c r="G10961">
        <v>0</v>
      </c>
      <c r="H10961">
        <v>0</v>
      </c>
      <c r="I10961">
        <v>0</v>
      </c>
      <c r="J10961">
        <v>0</v>
      </c>
      <c r="K10961">
        <v>0</v>
      </c>
      <c r="L10961">
        <v>0</v>
      </c>
    </row>
    <row r="10962" spans="1:12">
      <c r="A10962" s="1" t="s">
        <v>158</v>
      </c>
      <c r="B10962">
        <v>1969</v>
      </c>
      <c r="C10962" t="str">
        <f>VLOOKUP(co2_data[[#This Row],[country]],Country_Parameter!A:C,3,0)</f>
        <v>Parameter 1</v>
      </c>
      <c r="D10962">
        <v>57162</v>
      </c>
      <c r="E10962">
        <v>0</v>
      </c>
      <c r="F10962">
        <v>0</v>
      </c>
      <c r="G10962">
        <v>0</v>
      </c>
      <c r="H10962">
        <v>0</v>
      </c>
      <c r="I10962">
        <v>0</v>
      </c>
      <c r="J10962">
        <v>0</v>
      </c>
      <c r="K10962">
        <v>0</v>
      </c>
      <c r="L10962">
        <v>0</v>
      </c>
    </row>
    <row r="10963" spans="1:12">
      <c r="A10963" s="1" t="s">
        <v>158</v>
      </c>
      <c r="B10963">
        <v>1970</v>
      </c>
      <c r="C10963" t="str">
        <f>VLOOKUP(co2_data[[#This Row],[country]],Country_Parameter!A:C,3,0)</f>
        <v>Parameter 1</v>
      </c>
      <c r="D10963">
        <v>58943</v>
      </c>
      <c r="E10963">
        <v>0</v>
      </c>
      <c r="F10963">
        <v>0</v>
      </c>
      <c r="G10963">
        <v>0</v>
      </c>
      <c r="H10963">
        <v>0</v>
      </c>
      <c r="I10963">
        <v>0</v>
      </c>
      <c r="J10963">
        <v>0</v>
      </c>
      <c r="K10963">
        <v>0</v>
      </c>
      <c r="L10963">
        <v>0</v>
      </c>
    </row>
    <row r="10964" spans="1:12">
      <c r="A10964" s="1" t="s">
        <v>158</v>
      </c>
      <c r="B10964">
        <v>1971</v>
      </c>
      <c r="C10964" t="str">
        <f>VLOOKUP(co2_data[[#This Row],[country]],Country_Parameter!A:C,3,0)</f>
        <v>Parameter 1</v>
      </c>
      <c r="D10964">
        <v>60654</v>
      </c>
      <c r="E10964">
        <v>0</v>
      </c>
      <c r="F10964">
        <v>0</v>
      </c>
      <c r="G10964">
        <v>0</v>
      </c>
      <c r="H10964">
        <v>0</v>
      </c>
      <c r="I10964">
        <v>0</v>
      </c>
      <c r="J10964">
        <v>0</v>
      </c>
      <c r="K10964">
        <v>0</v>
      </c>
      <c r="L10964">
        <v>0</v>
      </c>
    </row>
    <row r="10965" spans="1:12">
      <c r="A10965" s="1" t="s">
        <v>158</v>
      </c>
      <c r="B10965">
        <v>1972</v>
      </c>
      <c r="C10965" t="str">
        <f>VLOOKUP(co2_data[[#This Row],[country]],Country_Parameter!A:C,3,0)</f>
        <v>Parameter 1</v>
      </c>
      <c r="D10965">
        <v>62293</v>
      </c>
      <c r="E10965">
        <v>0</v>
      </c>
      <c r="F10965">
        <v>0</v>
      </c>
      <c r="G10965">
        <v>0</v>
      </c>
      <c r="H10965">
        <v>0</v>
      </c>
      <c r="I10965">
        <v>0</v>
      </c>
      <c r="J10965">
        <v>0</v>
      </c>
      <c r="K10965">
        <v>0</v>
      </c>
      <c r="L10965">
        <v>0</v>
      </c>
    </row>
    <row r="10966" spans="1:12">
      <c r="A10966" s="1" t="s">
        <v>158</v>
      </c>
      <c r="B10966">
        <v>1973</v>
      </c>
      <c r="C10966" t="str">
        <f>VLOOKUP(co2_data[[#This Row],[country]],Country_Parameter!A:C,3,0)</f>
        <v>Parameter 1</v>
      </c>
      <c r="D10966">
        <v>64000</v>
      </c>
      <c r="E10966">
        <v>0</v>
      </c>
      <c r="F10966">
        <v>0</v>
      </c>
      <c r="G10966">
        <v>0</v>
      </c>
      <c r="H10966">
        <v>0</v>
      </c>
      <c r="I10966">
        <v>0</v>
      </c>
      <c r="J10966">
        <v>0</v>
      </c>
      <c r="K10966">
        <v>0</v>
      </c>
      <c r="L10966">
        <v>0</v>
      </c>
    </row>
    <row r="10967" spans="1:12">
      <c r="A10967" s="1" t="s">
        <v>158</v>
      </c>
      <c r="B10967">
        <v>1974</v>
      </c>
      <c r="C10967" t="str">
        <f>VLOOKUP(co2_data[[#This Row],[country]],Country_Parameter!A:C,3,0)</f>
        <v>Parameter 1</v>
      </c>
      <c r="D10967">
        <v>65762</v>
      </c>
      <c r="E10967">
        <v>0</v>
      </c>
      <c r="F10967">
        <v>0</v>
      </c>
      <c r="G10967">
        <v>0</v>
      </c>
      <c r="H10967">
        <v>0</v>
      </c>
      <c r="I10967">
        <v>0</v>
      </c>
      <c r="J10967">
        <v>0</v>
      </c>
      <c r="K10967">
        <v>0</v>
      </c>
      <c r="L10967">
        <v>0</v>
      </c>
    </row>
    <row r="10968" spans="1:12">
      <c r="A10968" s="1" t="s">
        <v>158</v>
      </c>
      <c r="B10968">
        <v>1975</v>
      </c>
      <c r="C10968" t="str">
        <f>VLOOKUP(co2_data[[#This Row],[country]],Country_Parameter!A:C,3,0)</f>
        <v>Parameter 1</v>
      </c>
      <c r="D10968">
        <v>67445</v>
      </c>
      <c r="E10968">
        <v>0</v>
      </c>
      <c r="F10968">
        <v>0</v>
      </c>
      <c r="G10968">
        <v>0</v>
      </c>
      <c r="H10968">
        <v>0</v>
      </c>
      <c r="I10968">
        <v>0</v>
      </c>
      <c r="J10968">
        <v>0</v>
      </c>
      <c r="K10968">
        <v>0</v>
      </c>
      <c r="L10968">
        <v>0</v>
      </c>
    </row>
    <row r="10969" spans="1:12">
      <c r="A10969" s="1" t="s">
        <v>158</v>
      </c>
      <c r="B10969">
        <v>1976</v>
      </c>
      <c r="C10969" t="str">
        <f>VLOOKUP(co2_data[[#This Row],[country]],Country_Parameter!A:C,3,0)</f>
        <v>Parameter 1</v>
      </c>
      <c r="D10969">
        <v>69068</v>
      </c>
      <c r="E10969">
        <v>0</v>
      </c>
      <c r="F10969">
        <v>0</v>
      </c>
      <c r="G10969">
        <v>0</v>
      </c>
      <c r="H10969">
        <v>0</v>
      </c>
      <c r="I10969">
        <v>0</v>
      </c>
      <c r="J10969">
        <v>0</v>
      </c>
      <c r="K10969">
        <v>0</v>
      </c>
      <c r="L10969">
        <v>0</v>
      </c>
    </row>
    <row r="10970" spans="1:12">
      <c r="A10970" s="1" t="s">
        <v>158</v>
      </c>
      <c r="B10970">
        <v>1977</v>
      </c>
      <c r="C10970" t="str">
        <f>VLOOKUP(co2_data[[#This Row],[country]],Country_Parameter!A:C,3,0)</f>
        <v>Parameter 1</v>
      </c>
      <c r="D10970">
        <v>70774</v>
      </c>
      <c r="E10970">
        <v>0</v>
      </c>
      <c r="F10970">
        <v>0</v>
      </c>
      <c r="G10970">
        <v>0</v>
      </c>
      <c r="H10970">
        <v>0</v>
      </c>
      <c r="I10970">
        <v>0</v>
      </c>
      <c r="J10970">
        <v>0</v>
      </c>
      <c r="K10970">
        <v>0</v>
      </c>
      <c r="L10970">
        <v>0</v>
      </c>
    </row>
    <row r="10971" spans="1:12">
      <c r="A10971" s="1" t="s">
        <v>158</v>
      </c>
      <c r="B10971">
        <v>1978</v>
      </c>
      <c r="C10971" t="str">
        <f>VLOOKUP(co2_data[[#This Row],[country]],Country_Parameter!A:C,3,0)</f>
        <v>Parameter 1</v>
      </c>
      <c r="D10971">
        <v>72771</v>
      </c>
      <c r="E10971">
        <v>0</v>
      </c>
      <c r="F10971">
        <v>0</v>
      </c>
      <c r="G10971">
        <v>0</v>
      </c>
      <c r="H10971">
        <v>0</v>
      </c>
      <c r="I10971">
        <v>0</v>
      </c>
      <c r="J10971">
        <v>0</v>
      </c>
      <c r="K10971">
        <v>0</v>
      </c>
      <c r="L10971">
        <v>0</v>
      </c>
    </row>
    <row r="10972" spans="1:12">
      <c r="A10972" s="1" t="s">
        <v>158</v>
      </c>
      <c r="B10972">
        <v>1979</v>
      </c>
      <c r="C10972" t="str">
        <f>VLOOKUP(co2_data[[#This Row],[country]],Country_Parameter!A:C,3,0)</f>
        <v>Parameter 1</v>
      </c>
      <c r="D10972">
        <v>75068</v>
      </c>
      <c r="E10972">
        <v>0</v>
      </c>
      <c r="F10972">
        <v>0</v>
      </c>
      <c r="G10972">
        <v>0</v>
      </c>
      <c r="H10972">
        <v>0</v>
      </c>
      <c r="I10972">
        <v>0</v>
      </c>
      <c r="J10972">
        <v>0</v>
      </c>
      <c r="K10972">
        <v>0</v>
      </c>
      <c r="L10972">
        <v>0</v>
      </c>
    </row>
    <row r="10973" spans="1:12">
      <c r="A10973" s="1" t="s">
        <v>158</v>
      </c>
      <c r="B10973">
        <v>1980</v>
      </c>
      <c r="C10973" t="str">
        <f>VLOOKUP(co2_data[[#This Row],[country]],Country_Parameter!A:C,3,0)</f>
        <v>Parameter 1</v>
      </c>
      <c r="D10973">
        <v>77420</v>
      </c>
      <c r="E10973">
        <v>0</v>
      </c>
      <c r="F10973">
        <v>0</v>
      </c>
      <c r="G10973">
        <v>0</v>
      </c>
      <c r="H10973">
        <v>0</v>
      </c>
      <c r="I10973">
        <v>0</v>
      </c>
      <c r="J10973">
        <v>0</v>
      </c>
      <c r="K10973">
        <v>0</v>
      </c>
      <c r="L10973">
        <v>0</v>
      </c>
    </row>
    <row r="10974" spans="1:12">
      <c r="A10974" s="1" t="s">
        <v>158</v>
      </c>
      <c r="B10974">
        <v>1981</v>
      </c>
      <c r="C10974" t="str">
        <f>VLOOKUP(co2_data[[#This Row],[country]],Country_Parameter!A:C,3,0)</f>
        <v>Parameter 1</v>
      </c>
      <c r="D10974">
        <v>79810</v>
      </c>
      <c r="E10974">
        <v>0</v>
      </c>
      <c r="F10974">
        <v>0</v>
      </c>
      <c r="G10974">
        <v>0</v>
      </c>
      <c r="H10974">
        <v>0</v>
      </c>
      <c r="I10974">
        <v>0</v>
      </c>
      <c r="J10974">
        <v>0</v>
      </c>
      <c r="K10974">
        <v>0</v>
      </c>
      <c r="L10974">
        <v>0</v>
      </c>
    </row>
    <row r="10975" spans="1:12">
      <c r="A10975" s="1" t="s">
        <v>158</v>
      </c>
      <c r="B10975">
        <v>1982</v>
      </c>
      <c r="C10975" t="str">
        <f>VLOOKUP(co2_data[[#This Row],[country]],Country_Parameter!A:C,3,0)</f>
        <v>Parameter 1</v>
      </c>
      <c r="D10975">
        <v>82235</v>
      </c>
      <c r="E10975">
        <v>0</v>
      </c>
      <c r="F10975">
        <v>0</v>
      </c>
      <c r="G10975">
        <v>0</v>
      </c>
      <c r="H10975">
        <v>0</v>
      </c>
      <c r="I10975">
        <v>0</v>
      </c>
      <c r="J10975">
        <v>0</v>
      </c>
      <c r="K10975">
        <v>0</v>
      </c>
      <c r="L10975">
        <v>0</v>
      </c>
    </row>
    <row r="10976" spans="1:12">
      <c r="A10976" s="1" t="s">
        <v>158</v>
      </c>
      <c r="B10976">
        <v>1983</v>
      </c>
      <c r="C10976" t="str">
        <f>VLOOKUP(co2_data[[#This Row],[country]],Country_Parameter!A:C,3,0)</f>
        <v>Parameter 1</v>
      </c>
      <c r="D10976">
        <v>84698</v>
      </c>
      <c r="E10976">
        <v>0</v>
      </c>
      <c r="F10976">
        <v>0</v>
      </c>
      <c r="G10976">
        <v>0</v>
      </c>
      <c r="H10976">
        <v>0</v>
      </c>
      <c r="I10976">
        <v>0</v>
      </c>
      <c r="J10976">
        <v>0</v>
      </c>
      <c r="K10976">
        <v>0</v>
      </c>
      <c r="L10976">
        <v>0</v>
      </c>
    </row>
    <row r="10977" spans="1:12">
      <c r="A10977" s="1" t="s">
        <v>158</v>
      </c>
      <c r="B10977">
        <v>1984</v>
      </c>
      <c r="C10977" t="str">
        <f>VLOOKUP(co2_data[[#This Row],[country]],Country_Parameter!A:C,3,0)</f>
        <v>Parameter 1</v>
      </c>
      <c r="D10977">
        <v>87195</v>
      </c>
      <c r="E10977">
        <v>0</v>
      </c>
      <c r="F10977">
        <v>0</v>
      </c>
      <c r="G10977">
        <v>0</v>
      </c>
      <c r="H10977">
        <v>0</v>
      </c>
      <c r="I10977">
        <v>0</v>
      </c>
      <c r="J10977">
        <v>0</v>
      </c>
      <c r="K10977">
        <v>0</v>
      </c>
      <c r="L10977">
        <v>0</v>
      </c>
    </row>
    <row r="10978" spans="1:12">
      <c r="A10978" s="1" t="s">
        <v>158</v>
      </c>
      <c r="B10978">
        <v>1985</v>
      </c>
      <c r="C10978" t="str">
        <f>VLOOKUP(co2_data[[#This Row],[country]],Country_Parameter!A:C,3,0)</f>
        <v>Parameter 1</v>
      </c>
      <c r="D10978">
        <v>89721</v>
      </c>
      <c r="E10978">
        <v>0</v>
      </c>
      <c r="F10978">
        <v>0</v>
      </c>
      <c r="G10978">
        <v>0</v>
      </c>
      <c r="H10978">
        <v>0</v>
      </c>
      <c r="I10978">
        <v>0</v>
      </c>
      <c r="J10978">
        <v>0</v>
      </c>
      <c r="K10978">
        <v>0</v>
      </c>
      <c r="L10978">
        <v>0</v>
      </c>
    </row>
    <row r="10979" spans="1:12">
      <c r="A10979" s="1" t="s">
        <v>158</v>
      </c>
      <c r="B10979">
        <v>1986</v>
      </c>
      <c r="C10979" t="str">
        <f>VLOOKUP(co2_data[[#This Row],[country]],Country_Parameter!A:C,3,0)</f>
        <v>Parameter 1</v>
      </c>
      <c r="D10979">
        <v>92275</v>
      </c>
      <c r="E10979">
        <v>0</v>
      </c>
      <c r="F10979">
        <v>0</v>
      </c>
      <c r="G10979">
        <v>0</v>
      </c>
      <c r="H10979">
        <v>0</v>
      </c>
      <c r="I10979">
        <v>0</v>
      </c>
      <c r="J10979">
        <v>0</v>
      </c>
      <c r="K10979">
        <v>0</v>
      </c>
      <c r="L10979">
        <v>0</v>
      </c>
    </row>
    <row r="10980" spans="1:12">
      <c r="A10980" s="1" t="s">
        <v>158</v>
      </c>
      <c r="B10980">
        <v>1987</v>
      </c>
      <c r="C10980" t="str">
        <f>VLOOKUP(co2_data[[#This Row],[country]],Country_Parameter!A:C,3,0)</f>
        <v>Parameter 1</v>
      </c>
      <c r="D10980">
        <v>94860</v>
      </c>
      <c r="E10980">
        <v>0</v>
      </c>
      <c r="F10980">
        <v>0</v>
      </c>
      <c r="G10980">
        <v>0</v>
      </c>
      <c r="H10980">
        <v>0</v>
      </c>
      <c r="I10980">
        <v>0</v>
      </c>
      <c r="J10980">
        <v>0</v>
      </c>
      <c r="K10980">
        <v>0</v>
      </c>
      <c r="L10980">
        <v>0</v>
      </c>
    </row>
    <row r="10981" spans="1:12">
      <c r="A10981" s="1" t="s">
        <v>158</v>
      </c>
      <c r="B10981">
        <v>1988</v>
      </c>
      <c r="C10981" t="str">
        <f>VLOOKUP(co2_data[[#This Row],[country]],Country_Parameter!A:C,3,0)</f>
        <v>Parameter 1</v>
      </c>
      <c r="D10981">
        <v>97110</v>
      </c>
      <c r="E10981">
        <v>0</v>
      </c>
      <c r="F10981">
        <v>0</v>
      </c>
      <c r="G10981">
        <v>0</v>
      </c>
      <c r="H10981">
        <v>0</v>
      </c>
      <c r="I10981">
        <v>0</v>
      </c>
      <c r="J10981">
        <v>0</v>
      </c>
      <c r="K10981">
        <v>0</v>
      </c>
      <c r="L10981">
        <v>0</v>
      </c>
    </row>
    <row r="10982" spans="1:12">
      <c r="A10982" s="1" t="s">
        <v>158</v>
      </c>
      <c r="B10982">
        <v>1989</v>
      </c>
      <c r="C10982" t="str">
        <f>VLOOKUP(co2_data[[#This Row],[country]],Country_Parameter!A:C,3,0)</f>
        <v>Parameter 1</v>
      </c>
      <c r="D10982">
        <v>99018</v>
      </c>
      <c r="E10982">
        <v>0</v>
      </c>
      <c r="F10982">
        <v>0</v>
      </c>
      <c r="G10982">
        <v>0</v>
      </c>
      <c r="H10982">
        <v>0</v>
      </c>
      <c r="I10982">
        <v>0</v>
      </c>
      <c r="J10982">
        <v>0</v>
      </c>
      <c r="K10982">
        <v>0</v>
      </c>
      <c r="L10982">
        <v>0</v>
      </c>
    </row>
    <row r="10983" spans="1:12">
      <c r="A10983" s="1" t="s">
        <v>158</v>
      </c>
      <c r="B10983">
        <v>1990</v>
      </c>
      <c r="C10983" t="str">
        <f>VLOOKUP(co2_data[[#This Row],[country]],Country_Parameter!A:C,3,0)</f>
        <v>Parameter 1</v>
      </c>
      <c r="D10983">
        <v>100903</v>
      </c>
      <c r="E10983">
        <v>0</v>
      </c>
      <c r="F10983">
        <v>0</v>
      </c>
      <c r="G10983">
        <v>0</v>
      </c>
      <c r="H10983">
        <v>0</v>
      </c>
      <c r="I10983">
        <v>0</v>
      </c>
      <c r="J10983">
        <v>0</v>
      </c>
      <c r="K10983">
        <v>0</v>
      </c>
      <c r="L10983">
        <v>0</v>
      </c>
    </row>
    <row r="10984" spans="1:12">
      <c r="A10984" s="1" t="s">
        <v>158</v>
      </c>
      <c r="B10984">
        <v>1991</v>
      </c>
      <c r="C10984" t="str">
        <f>VLOOKUP(co2_data[[#This Row],[country]],Country_Parameter!A:C,3,0)</f>
        <v>Parameter 1</v>
      </c>
      <c r="D10984">
        <v>102764</v>
      </c>
      <c r="E10984">
        <v>0</v>
      </c>
      <c r="F10984">
        <v>0</v>
      </c>
      <c r="G10984">
        <v>0</v>
      </c>
      <c r="H10984">
        <v>0</v>
      </c>
      <c r="I10984">
        <v>0</v>
      </c>
      <c r="J10984">
        <v>0</v>
      </c>
      <c r="K10984">
        <v>0</v>
      </c>
      <c r="L10984">
        <v>0</v>
      </c>
    </row>
    <row r="10985" spans="1:12">
      <c r="A10985" s="1" t="s">
        <v>158</v>
      </c>
      <c r="B10985">
        <v>1992</v>
      </c>
      <c r="C10985" t="str">
        <f>VLOOKUP(co2_data[[#This Row],[country]],Country_Parameter!A:C,3,0)</f>
        <v>Parameter 1</v>
      </c>
      <c r="D10985">
        <v>104822</v>
      </c>
      <c r="E10985">
        <v>0</v>
      </c>
      <c r="F10985">
        <v>0</v>
      </c>
      <c r="G10985">
        <v>0</v>
      </c>
      <c r="H10985">
        <v>0</v>
      </c>
      <c r="I10985">
        <v>0</v>
      </c>
      <c r="J10985">
        <v>0</v>
      </c>
      <c r="K10985">
        <v>0</v>
      </c>
      <c r="L10985">
        <v>0</v>
      </c>
    </row>
    <row r="10986" spans="1:12">
      <c r="A10986" s="1" t="s">
        <v>158</v>
      </c>
      <c r="B10986">
        <v>1993</v>
      </c>
      <c r="C10986" t="str">
        <f>VLOOKUP(co2_data[[#This Row],[country]],Country_Parameter!A:C,3,0)</f>
        <v>Parameter 1</v>
      </c>
      <c r="D10986">
        <v>107082</v>
      </c>
      <c r="E10986">
        <v>0</v>
      </c>
      <c r="F10986">
        <v>0</v>
      </c>
      <c r="G10986">
        <v>0</v>
      </c>
      <c r="H10986">
        <v>0</v>
      </c>
      <c r="I10986">
        <v>0</v>
      </c>
      <c r="J10986">
        <v>0</v>
      </c>
      <c r="K10986">
        <v>0</v>
      </c>
      <c r="L10986">
        <v>0</v>
      </c>
    </row>
    <row r="10987" spans="1:12">
      <c r="A10987" s="1" t="s">
        <v>158</v>
      </c>
      <c r="B10987">
        <v>1994</v>
      </c>
      <c r="C10987" t="str">
        <f>VLOOKUP(co2_data[[#This Row],[country]],Country_Parameter!A:C,3,0)</f>
        <v>Parameter 1</v>
      </c>
      <c r="D10987">
        <v>109090</v>
      </c>
      <c r="E10987">
        <v>0</v>
      </c>
      <c r="F10987">
        <v>0</v>
      </c>
      <c r="G10987">
        <v>0</v>
      </c>
      <c r="H10987">
        <v>0</v>
      </c>
      <c r="I10987">
        <v>0</v>
      </c>
      <c r="J10987">
        <v>0</v>
      </c>
      <c r="K10987">
        <v>0</v>
      </c>
      <c r="L10987">
        <v>0</v>
      </c>
    </row>
    <row r="10988" spans="1:12">
      <c r="A10988" s="1" t="s">
        <v>158</v>
      </c>
      <c r="B10988">
        <v>1995</v>
      </c>
      <c r="C10988" t="str">
        <f>VLOOKUP(co2_data[[#This Row],[country]],Country_Parameter!A:C,3,0)</f>
        <v>Parameter 1</v>
      </c>
      <c r="D10988">
        <v>110245</v>
      </c>
      <c r="E10988">
        <v>0</v>
      </c>
      <c r="F10988">
        <v>0</v>
      </c>
      <c r="G10988">
        <v>0</v>
      </c>
      <c r="H10988">
        <v>0</v>
      </c>
      <c r="I10988">
        <v>0</v>
      </c>
      <c r="J10988">
        <v>0</v>
      </c>
      <c r="K10988">
        <v>0</v>
      </c>
      <c r="L10988">
        <v>0</v>
      </c>
    </row>
    <row r="10989" spans="1:12">
      <c r="A10989" s="1" t="s">
        <v>158</v>
      </c>
      <c r="B10989">
        <v>1996</v>
      </c>
      <c r="C10989" t="str">
        <f>VLOOKUP(co2_data[[#This Row],[country]],Country_Parameter!A:C,3,0)</f>
        <v>Parameter 1</v>
      </c>
      <c r="D10989">
        <v>110722</v>
      </c>
      <c r="E10989">
        <v>0</v>
      </c>
      <c r="F10989">
        <v>0</v>
      </c>
      <c r="G10989">
        <v>0</v>
      </c>
      <c r="H10989">
        <v>0</v>
      </c>
      <c r="I10989">
        <v>0</v>
      </c>
      <c r="J10989">
        <v>0</v>
      </c>
      <c r="K10989">
        <v>0</v>
      </c>
      <c r="L10989">
        <v>0</v>
      </c>
    </row>
    <row r="10990" spans="1:12">
      <c r="A10990" s="1" t="s">
        <v>158</v>
      </c>
      <c r="B10990">
        <v>1997</v>
      </c>
      <c r="C10990" t="str">
        <f>VLOOKUP(co2_data[[#This Row],[country]],Country_Parameter!A:C,3,0)</f>
        <v>Parameter 1</v>
      </c>
      <c r="D10990">
        <v>111086</v>
      </c>
      <c r="E10990">
        <v>0</v>
      </c>
      <c r="F10990">
        <v>0</v>
      </c>
      <c r="G10990">
        <v>0</v>
      </c>
      <c r="H10990">
        <v>0</v>
      </c>
      <c r="I10990">
        <v>0</v>
      </c>
      <c r="J10990">
        <v>0</v>
      </c>
      <c r="K10990">
        <v>0</v>
      </c>
      <c r="L10990">
        <v>0</v>
      </c>
    </row>
    <row r="10991" spans="1:12">
      <c r="A10991" s="1" t="s">
        <v>158</v>
      </c>
      <c r="B10991">
        <v>1998</v>
      </c>
      <c r="C10991" t="str">
        <f>VLOOKUP(co2_data[[#This Row],[country]],Country_Parameter!A:C,3,0)</f>
        <v>Parameter 1</v>
      </c>
      <c r="D10991">
        <v>111394</v>
      </c>
      <c r="E10991">
        <v>0</v>
      </c>
      <c r="F10991">
        <v>0</v>
      </c>
      <c r="G10991">
        <v>0</v>
      </c>
      <c r="H10991">
        <v>0</v>
      </c>
      <c r="I10991">
        <v>0</v>
      </c>
      <c r="J10991">
        <v>0</v>
      </c>
      <c r="K10991">
        <v>0</v>
      </c>
      <c r="L10991">
        <v>0</v>
      </c>
    </row>
    <row r="10992" spans="1:12">
      <c r="A10992" s="1" t="s">
        <v>158</v>
      </c>
      <c r="B10992">
        <v>1999</v>
      </c>
      <c r="C10992" t="str">
        <f>VLOOKUP(co2_data[[#This Row],[country]],Country_Parameter!A:C,3,0)</f>
        <v>Parameter 1</v>
      </c>
      <c r="D10992">
        <v>111693</v>
      </c>
      <c r="E10992">
        <v>0</v>
      </c>
      <c r="F10992">
        <v>0</v>
      </c>
      <c r="G10992">
        <v>0</v>
      </c>
      <c r="H10992">
        <v>0</v>
      </c>
      <c r="I10992">
        <v>0</v>
      </c>
      <c r="J10992">
        <v>0</v>
      </c>
      <c r="K10992">
        <v>0</v>
      </c>
      <c r="L10992">
        <v>0</v>
      </c>
    </row>
    <row r="10993" spans="1:12">
      <c r="A10993" s="1" t="s">
        <v>158</v>
      </c>
      <c r="B10993">
        <v>2000</v>
      </c>
      <c r="C10993" t="str">
        <f>VLOOKUP(co2_data[[#This Row],[country]],Country_Parameter!A:C,3,0)</f>
        <v>Parameter 1</v>
      </c>
      <c r="D10993">
        <v>112067</v>
      </c>
      <c r="E10993">
        <v>0</v>
      </c>
      <c r="F10993">
        <v>0</v>
      </c>
      <c r="G10993">
        <v>0</v>
      </c>
      <c r="H10993">
        <v>0</v>
      </c>
      <c r="I10993">
        <v>0</v>
      </c>
      <c r="J10993">
        <v>0</v>
      </c>
      <c r="K10993">
        <v>0</v>
      </c>
      <c r="L10993">
        <v>0</v>
      </c>
    </row>
    <row r="10994" spans="1:12">
      <c r="A10994" s="1" t="s">
        <v>158</v>
      </c>
      <c r="B10994">
        <v>2001</v>
      </c>
      <c r="C10994" t="str">
        <f>VLOOKUP(co2_data[[#This Row],[country]],Country_Parameter!A:C,3,0)</f>
        <v>Parameter 1</v>
      </c>
      <c r="D10994">
        <v>112378</v>
      </c>
      <c r="E10994">
        <v>0</v>
      </c>
      <c r="F10994">
        <v>0</v>
      </c>
      <c r="G10994">
        <v>0</v>
      </c>
      <c r="H10994">
        <v>0</v>
      </c>
      <c r="I10994">
        <v>0</v>
      </c>
      <c r="J10994">
        <v>0</v>
      </c>
      <c r="K10994">
        <v>0</v>
      </c>
      <c r="L10994">
        <v>0</v>
      </c>
    </row>
    <row r="10995" spans="1:12">
      <c r="A10995" s="1" t="s">
        <v>158</v>
      </c>
      <c r="B10995">
        <v>2002</v>
      </c>
      <c r="C10995" t="str">
        <f>VLOOKUP(co2_data[[#This Row],[country]],Country_Parameter!A:C,3,0)</f>
        <v>Parameter 1</v>
      </c>
      <c r="D10995">
        <v>112463</v>
      </c>
      <c r="E10995">
        <v>0</v>
      </c>
      <c r="F10995">
        <v>0</v>
      </c>
      <c r="G10995">
        <v>0</v>
      </c>
      <c r="H10995">
        <v>0</v>
      </c>
      <c r="I10995">
        <v>0</v>
      </c>
      <c r="J10995">
        <v>0</v>
      </c>
      <c r="K10995">
        <v>0</v>
      </c>
      <c r="L10995">
        <v>0</v>
      </c>
    </row>
    <row r="10996" spans="1:12">
      <c r="A10996" s="1" t="s">
        <v>158</v>
      </c>
      <c r="B10996">
        <v>2003</v>
      </c>
      <c r="C10996" t="str">
        <f>VLOOKUP(co2_data[[#This Row],[country]],Country_Parameter!A:C,3,0)</f>
        <v>Parameter 1</v>
      </c>
      <c r="D10996">
        <v>112298</v>
      </c>
      <c r="E10996">
        <v>0</v>
      </c>
      <c r="F10996">
        <v>0</v>
      </c>
      <c r="G10996">
        <v>0</v>
      </c>
      <c r="H10996">
        <v>0</v>
      </c>
      <c r="I10996">
        <v>0</v>
      </c>
      <c r="J10996">
        <v>0</v>
      </c>
      <c r="K10996">
        <v>0</v>
      </c>
      <c r="L10996">
        <v>0</v>
      </c>
    </row>
    <row r="10997" spans="1:12">
      <c r="A10997" s="1" t="s">
        <v>158</v>
      </c>
      <c r="B10997">
        <v>2004</v>
      </c>
      <c r="C10997" t="str">
        <f>VLOOKUP(co2_data[[#This Row],[country]],Country_Parameter!A:C,3,0)</f>
        <v>Parameter 1</v>
      </c>
      <c r="D10997">
        <v>111939</v>
      </c>
      <c r="E10997">
        <v>0</v>
      </c>
      <c r="F10997">
        <v>0</v>
      </c>
      <c r="G10997">
        <v>0</v>
      </c>
      <c r="H10997">
        <v>0</v>
      </c>
      <c r="I10997">
        <v>0</v>
      </c>
      <c r="J10997">
        <v>0</v>
      </c>
      <c r="K10997">
        <v>0</v>
      </c>
      <c r="L10997">
        <v>0</v>
      </c>
    </row>
    <row r="10998" spans="1:12">
      <c r="A10998" s="1" t="s">
        <v>158</v>
      </c>
      <c r="B10998">
        <v>2005</v>
      </c>
      <c r="C10998" t="str">
        <f>VLOOKUP(co2_data[[#This Row],[country]],Country_Parameter!A:C,3,0)</f>
        <v>Parameter 1</v>
      </c>
      <c r="D10998">
        <v>111420</v>
      </c>
      <c r="E10998">
        <v>0</v>
      </c>
      <c r="F10998">
        <v>0</v>
      </c>
      <c r="G10998">
        <v>0</v>
      </c>
      <c r="H10998">
        <v>0</v>
      </c>
      <c r="I10998">
        <v>0</v>
      </c>
      <c r="J10998">
        <v>0</v>
      </c>
      <c r="K10998">
        <v>0</v>
      </c>
      <c r="L10998">
        <v>0</v>
      </c>
    </row>
    <row r="10999" spans="1:12">
      <c r="A10999" s="1" t="s">
        <v>158</v>
      </c>
      <c r="B10999">
        <v>2006</v>
      </c>
      <c r="C10999" t="str">
        <f>VLOOKUP(co2_data[[#This Row],[country]],Country_Parameter!A:C,3,0)</f>
        <v>Parameter 1</v>
      </c>
      <c r="D10999">
        <v>110739</v>
      </c>
      <c r="E10999">
        <v>0</v>
      </c>
      <c r="F10999">
        <v>0</v>
      </c>
      <c r="G10999">
        <v>0</v>
      </c>
      <c r="H10999">
        <v>0</v>
      </c>
      <c r="I10999">
        <v>0</v>
      </c>
      <c r="J10999">
        <v>0</v>
      </c>
      <c r="K10999">
        <v>0</v>
      </c>
      <c r="L10999">
        <v>0</v>
      </c>
    </row>
    <row r="11000" spans="1:12">
      <c r="A11000" s="1" t="s">
        <v>158</v>
      </c>
      <c r="B11000">
        <v>2007</v>
      </c>
      <c r="C11000" t="str">
        <f>VLOOKUP(co2_data[[#This Row],[country]],Country_Parameter!A:C,3,0)</f>
        <v>Parameter 1</v>
      </c>
      <c r="D11000">
        <v>109895</v>
      </c>
      <c r="E11000">
        <v>0</v>
      </c>
      <c r="F11000">
        <v>0</v>
      </c>
      <c r="G11000">
        <v>0</v>
      </c>
      <c r="H11000">
        <v>0</v>
      </c>
      <c r="I11000">
        <v>0</v>
      </c>
      <c r="J11000">
        <v>0</v>
      </c>
      <c r="K11000">
        <v>0</v>
      </c>
      <c r="L11000">
        <v>0</v>
      </c>
    </row>
    <row r="11001" spans="1:12">
      <c r="A11001" s="1" t="s">
        <v>158</v>
      </c>
      <c r="B11001">
        <v>2008</v>
      </c>
      <c r="C11001" t="str">
        <f>VLOOKUP(co2_data[[#This Row],[country]],Country_Parameter!A:C,3,0)</f>
        <v>Parameter 1</v>
      </c>
      <c r="D11001">
        <v>108947</v>
      </c>
      <c r="E11001">
        <v>0</v>
      </c>
      <c r="F11001">
        <v>0</v>
      </c>
      <c r="G11001">
        <v>0</v>
      </c>
      <c r="H11001">
        <v>0</v>
      </c>
      <c r="I11001">
        <v>0</v>
      </c>
      <c r="J11001">
        <v>0</v>
      </c>
      <c r="K11001">
        <v>0</v>
      </c>
      <c r="L11001">
        <v>0</v>
      </c>
    </row>
    <row r="11002" spans="1:12">
      <c r="A11002" s="1" t="s">
        <v>158</v>
      </c>
      <c r="B11002">
        <v>2009</v>
      </c>
      <c r="C11002" t="str">
        <f>VLOOKUP(co2_data[[#This Row],[country]],Country_Parameter!A:C,3,0)</f>
        <v>Parameter 1</v>
      </c>
      <c r="D11002">
        <v>107968</v>
      </c>
      <c r="E11002">
        <v>0</v>
      </c>
      <c r="F11002">
        <v>0</v>
      </c>
      <c r="G11002">
        <v>0</v>
      </c>
      <c r="H11002">
        <v>0</v>
      </c>
      <c r="I11002">
        <v>0</v>
      </c>
      <c r="J11002">
        <v>0</v>
      </c>
      <c r="K11002">
        <v>0</v>
      </c>
      <c r="L11002">
        <v>0</v>
      </c>
    </row>
    <row r="11003" spans="1:12">
      <c r="A11003" s="1" t="s">
        <v>158</v>
      </c>
      <c r="B11003">
        <v>2010</v>
      </c>
      <c r="C11003" t="str">
        <f>VLOOKUP(co2_data[[#This Row],[country]],Country_Parameter!A:C,3,0)</f>
        <v>Parameter 1</v>
      </c>
      <c r="D11003">
        <v>107558</v>
      </c>
      <c r="E11003">
        <v>0</v>
      </c>
      <c r="F11003">
        <v>0</v>
      </c>
      <c r="G11003">
        <v>0</v>
      </c>
      <c r="H11003">
        <v>0</v>
      </c>
      <c r="I11003">
        <v>0</v>
      </c>
      <c r="J11003">
        <v>0</v>
      </c>
      <c r="K11003">
        <v>0</v>
      </c>
      <c r="L11003">
        <v>0</v>
      </c>
    </row>
    <row r="11004" spans="1:12">
      <c r="A11004" s="1" t="s">
        <v>158</v>
      </c>
      <c r="B11004">
        <v>2011</v>
      </c>
      <c r="C11004" t="str">
        <f>VLOOKUP(co2_data[[#This Row],[country]],Country_Parameter!A:C,3,0)</f>
        <v>Parameter 1</v>
      </c>
      <c r="D11004">
        <v>107713</v>
      </c>
      <c r="E11004">
        <v>0</v>
      </c>
      <c r="F11004">
        <v>0</v>
      </c>
      <c r="G11004">
        <v>0</v>
      </c>
      <c r="H11004">
        <v>0</v>
      </c>
      <c r="I11004">
        <v>0</v>
      </c>
      <c r="J11004">
        <v>0</v>
      </c>
      <c r="K11004">
        <v>0</v>
      </c>
      <c r="L11004">
        <v>0</v>
      </c>
    </row>
    <row r="11005" spans="1:12">
      <c r="A11005" s="1" t="s">
        <v>158</v>
      </c>
      <c r="B11005">
        <v>2012</v>
      </c>
      <c r="C11005" t="str">
        <f>VLOOKUP(co2_data[[#This Row],[country]],Country_Parameter!A:C,3,0)</f>
        <v>Parameter 1</v>
      </c>
      <c r="D11005">
        <v>107908</v>
      </c>
      <c r="E11005">
        <v>0</v>
      </c>
      <c r="F11005">
        <v>0</v>
      </c>
      <c r="G11005">
        <v>0</v>
      </c>
      <c r="H11005">
        <v>0</v>
      </c>
      <c r="I11005">
        <v>0</v>
      </c>
      <c r="J11005">
        <v>0</v>
      </c>
      <c r="K11005">
        <v>0</v>
      </c>
      <c r="L11005">
        <v>0</v>
      </c>
    </row>
    <row r="11006" spans="1:12">
      <c r="A11006" s="1" t="s">
        <v>158</v>
      </c>
      <c r="B11006">
        <v>2013</v>
      </c>
      <c r="C11006" t="str">
        <f>VLOOKUP(co2_data[[#This Row],[country]],Country_Parameter!A:C,3,0)</f>
        <v>Parameter 1</v>
      </c>
      <c r="D11006">
        <v>108133</v>
      </c>
      <c r="E11006">
        <v>0</v>
      </c>
      <c r="F11006">
        <v>0</v>
      </c>
      <c r="G11006">
        <v>0</v>
      </c>
      <c r="H11006">
        <v>0</v>
      </c>
      <c r="I11006">
        <v>0</v>
      </c>
      <c r="J11006">
        <v>0</v>
      </c>
      <c r="K11006">
        <v>0</v>
      </c>
      <c r="L11006">
        <v>0</v>
      </c>
    </row>
    <row r="11007" spans="1:12">
      <c r="A11007" s="1" t="s">
        <v>158</v>
      </c>
      <c r="B11007">
        <v>2014</v>
      </c>
      <c r="C11007" t="str">
        <f>VLOOKUP(co2_data[[#This Row],[country]],Country_Parameter!A:C,3,0)</f>
        <v>Parameter 1</v>
      </c>
      <c r="D11007">
        <v>108407</v>
      </c>
      <c r="E11007">
        <v>0</v>
      </c>
      <c r="F11007">
        <v>0</v>
      </c>
      <c r="G11007">
        <v>0</v>
      </c>
      <c r="H11007">
        <v>0</v>
      </c>
      <c r="I11007">
        <v>0</v>
      </c>
      <c r="J11007">
        <v>0</v>
      </c>
      <c r="K11007">
        <v>0</v>
      </c>
      <c r="L11007">
        <v>0</v>
      </c>
    </row>
    <row r="11008" spans="1:12">
      <c r="A11008" s="1" t="s">
        <v>158</v>
      </c>
      <c r="B11008">
        <v>2015</v>
      </c>
      <c r="C11008" t="str">
        <f>VLOOKUP(co2_data[[#This Row],[country]],Country_Parameter!A:C,3,0)</f>
        <v>Parameter 1</v>
      </c>
      <c r="D11008">
        <v>108727</v>
      </c>
      <c r="E11008">
        <v>0</v>
      </c>
      <c r="F11008">
        <v>0</v>
      </c>
      <c r="G11008">
        <v>0</v>
      </c>
      <c r="H11008">
        <v>0</v>
      </c>
      <c r="I11008">
        <v>0</v>
      </c>
      <c r="J11008">
        <v>0</v>
      </c>
      <c r="K11008">
        <v>0</v>
      </c>
      <c r="L11008">
        <v>0</v>
      </c>
    </row>
    <row r="11009" spans="1:12">
      <c r="A11009" s="1" t="s">
        <v>158</v>
      </c>
      <c r="B11009">
        <v>2016</v>
      </c>
      <c r="C11009" t="str">
        <f>VLOOKUP(co2_data[[#This Row],[country]],Country_Parameter!A:C,3,0)</f>
        <v>Parameter 1</v>
      </c>
      <c r="D11009">
        <v>109090</v>
      </c>
      <c r="E11009">
        <v>0</v>
      </c>
      <c r="F11009">
        <v>0</v>
      </c>
      <c r="G11009">
        <v>0</v>
      </c>
      <c r="H11009">
        <v>0</v>
      </c>
      <c r="I11009">
        <v>0</v>
      </c>
      <c r="J11009">
        <v>0</v>
      </c>
      <c r="K11009">
        <v>0</v>
      </c>
      <c r="L11009">
        <v>0</v>
      </c>
    </row>
    <row r="11010" spans="1:12">
      <c r="A11010" s="1" t="s">
        <v>158</v>
      </c>
      <c r="B11010">
        <v>2017</v>
      </c>
      <c r="C11010" t="str">
        <f>VLOOKUP(co2_data[[#This Row],[country]],Country_Parameter!A:C,3,0)</f>
        <v>Parameter 1</v>
      </c>
      <c r="D11010">
        <v>109494</v>
      </c>
      <c r="E11010">
        <v>0</v>
      </c>
      <c r="F11010">
        <v>0</v>
      </c>
      <c r="G11010">
        <v>0</v>
      </c>
      <c r="H11010">
        <v>0</v>
      </c>
      <c r="I11010">
        <v>0</v>
      </c>
      <c r="J11010">
        <v>0</v>
      </c>
      <c r="K11010">
        <v>0</v>
      </c>
      <c r="L11010">
        <v>0</v>
      </c>
    </row>
    <row r="11011" spans="1:12">
      <c r="A11011" s="1" t="s">
        <v>158</v>
      </c>
      <c r="B11011">
        <v>2018</v>
      </c>
      <c r="C11011" t="str">
        <f>VLOOKUP(co2_data[[#This Row],[country]],Country_Parameter!A:C,3,0)</f>
        <v>Parameter 1</v>
      </c>
      <c r="D11011">
        <v>109925</v>
      </c>
      <c r="E11011">
        <v>0</v>
      </c>
      <c r="F11011">
        <v>0</v>
      </c>
      <c r="G11011">
        <v>0</v>
      </c>
      <c r="H11011">
        <v>0</v>
      </c>
      <c r="I11011">
        <v>0</v>
      </c>
      <c r="J11011">
        <v>0</v>
      </c>
      <c r="K11011">
        <v>0</v>
      </c>
      <c r="L11011">
        <v>0</v>
      </c>
    </row>
    <row r="11012" spans="1:12">
      <c r="A11012" s="1" t="s">
        <v>158</v>
      </c>
      <c r="B11012">
        <v>2019</v>
      </c>
      <c r="C11012" t="str">
        <f>VLOOKUP(co2_data[[#This Row],[country]],Country_Parameter!A:C,3,0)</f>
        <v>Parameter 1</v>
      </c>
      <c r="D11012">
        <v>110294</v>
      </c>
      <c r="E11012">
        <v>0</v>
      </c>
      <c r="F11012">
        <v>0</v>
      </c>
      <c r="G11012">
        <v>0</v>
      </c>
      <c r="H11012">
        <v>0</v>
      </c>
      <c r="I11012">
        <v>0</v>
      </c>
      <c r="J11012">
        <v>0</v>
      </c>
      <c r="K11012">
        <v>0</v>
      </c>
      <c r="L11012">
        <v>0</v>
      </c>
    </row>
    <row r="11013" spans="1:12">
      <c r="A11013" s="1" t="s">
        <v>158</v>
      </c>
      <c r="B11013">
        <v>2020</v>
      </c>
      <c r="C11013" t="str">
        <f>VLOOKUP(co2_data[[#This Row],[country]],Country_Parameter!A:C,3,0)</f>
        <v>Parameter 1</v>
      </c>
      <c r="D11013">
        <v>110931</v>
      </c>
      <c r="E11013">
        <v>0</v>
      </c>
      <c r="F11013">
        <v>0</v>
      </c>
      <c r="G11013">
        <v>0</v>
      </c>
      <c r="H11013">
        <v>0</v>
      </c>
      <c r="I11013">
        <v>0</v>
      </c>
      <c r="J11013">
        <v>0</v>
      </c>
      <c r="K11013">
        <v>0</v>
      </c>
      <c r="L11013">
        <v>0</v>
      </c>
    </row>
    <row r="11014" spans="1:12">
      <c r="A11014" s="1" t="s">
        <v>158</v>
      </c>
      <c r="B11014">
        <v>2021</v>
      </c>
      <c r="C11014" t="str">
        <f>VLOOKUP(co2_data[[#This Row],[country]],Country_Parameter!A:C,3,0)</f>
        <v>Parameter 1</v>
      </c>
      <c r="D11014">
        <v>111636</v>
      </c>
      <c r="E11014">
        <v>0</v>
      </c>
      <c r="F11014">
        <v>0</v>
      </c>
      <c r="G11014">
        <v>0</v>
      </c>
      <c r="H11014">
        <v>0</v>
      </c>
      <c r="I11014">
        <v>0</v>
      </c>
      <c r="J11014">
        <v>0</v>
      </c>
      <c r="K11014">
        <v>0</v>
      </c>
      <c r="L11014">
        <v>0</v>
      </c>
    </row>
    <row r="11015" spans="1:12">
      <c r="A11015" s="1" t="s">
        <v>158</v>
      </c>
      <c r="B11015">
        <v>2022</v>
      </c>
      <c r="C11015" t="str">
        <f>VLOOKUP(co2_data[[#This Row],[country]],Country_Parameter!A:C,3,0)</f>
        <v>Parameter 1</v>
      </c>
      <c r="D11015">
        <v>112124</v>
      </c>
      <c r="E11015">
        <v>0</v>
      </c>
      <c r="F11015">
        <v>0</v>
      </c>
      <c r="G11015">
        <v>0</v>
      </c>
      <c r="H11015">
        <v>0</v>
      </c>
      <c r="I11015">
        <v>0</v>
      </c>
      <c r="J11015">
        <v>0</v>
      </c>
      <c r="K11015">
        <v>0</v>
      </c>
      <c r="L11015">
        <v>0</v>
      </c>
    </row>
    <row r="11016" spans="1:12">
      <c r="A11016" s="1" t="s">
        <v>158</v>
      </c>
      <c r="B11016">
        <v>2023</v>
      </c>
      <c r="C11016" t="str">
        <f>VLOOKUP(co2_data[[#This Row],[country]],Country_Parameter!A:C,3,0)</f>
        <v>Parameter 1</v>
      </c>
      <c r="D11016">
        <v>112646</v>
      </c>
      <c r="E11016">
        <v>0</v>
      </c>
      <c r="F11016">
        <v>0</v>
      </c>
      <c r="G11016">
        <v>0</v>
      </c>
      <c r="H11016">
        <v>0</v>
      </c>
      <c r="I11016">
        <v>0</v>
      </c>
      <c r="J11016">
        <v>0</v>
      </c>
      <c r="K11016">
        <v>0</v>
      </c>
      <c r="L11016">
        <v>0</v>
      </c>
    </row>
    <row r="11017" spans="1:12">
      <c r="A11017" s="1" t="s">
        <v>159</v>
      </c>
      <c r="B11017">
        <v>1949</v>
      </c>
      <c r="C11017" t="str">
        <f>VLOOKUP(co2_data[[#This Row],[country]],Country_Parameter!A:C,3,0)</f>
        <v>Parameter 2</v>
      </c>
      <c r="D11017">
        <v>0</v>
      </c>
      <c r="E11017">
        <v>0</v>
      </c>
      <c r="F11017">
        <v>0</v>
      </c>
      <c r="G11017">
        <v>42</v>
      </c>
      <c r="H11017">
        <v>0</v>
      </c>
      <c r="I11017">
        <v>0</v>
      </c>
      <c r="J11017">
        <v>0</v>
      </c>
      <c r="K11017">
        <v>0</v>
      </c>
      <c r="L11017">
        <v>0</v>
      </c>
    </row>
    <row r="11018" spans="1:12">
      <c r="A11018" s="1" t="s">
        <v>159</v>
      </c>
      <c r="B11018">
        <v>1950</v>
      </c>
      <c r="C11018" t="str">
        <f>VLOOKUP(co2_data[[#This Row],[country]],Country_Parameter!A:C,3,0)</f>
        <v>Parameter 2</v>
      </c>
      <c r="D11018">
        <v>0</v>
      </c>
      <c r="E11018">
        <v>0</v>
      </c>
      <c r="F11018">
        <v>0</v>
      </c>
      <c r="G11018">
        <v>32</v>
      </c>
      <c r="H11018">
        <v>0</v>
      </c>
      <c r="I11018">
        <v>0</v>
      </c>
      <c r="J11018">
        <v>0</v>
      </c>
      <c r="K11018">
        <v>0</v>
      </c>
      <c r="L11018">
        <v>0</v>
      </c>
    </row>
    <row r="11019" spans="1:12">
      <c r="A11019" s="1" t="s">
        <v>159</v>
      </c>
      <c r="B11019">
        <v>1951</v>
      </c>
      <c r="C11019" t="str">
        <f>VLOOKUP(co2_data[[#This Row],[country]],Country_Parameter!A:C,3,0)</f>
        <v>Parameter 2</v>
      </c>
      <c r="D11019">
        <v>0</v>
      </c>
      <c r="E11019">
        <v>0</v>
      </c>
      <c r="F11019">
        <v>0</v>
      </c>
      <c r="G11019">
        <v>26</v>
      </c>
      <c r="H11019">
        <v>0</v>
      </c>
      <c r="I11019">
        <v>0</v>
      </c>
      <c r="J11019">
        <v>0</v>
      </c>
      <c r="K11019">
        <v>0</v>
      </c>
      <c r="L11019">
        <v>0</v>
      </c>
    </row>
    <row r="11020" spans="1:12">
      <c r="A11020" s="1" t="s">
        <v>159</v>
      </c>
      <c r="B11020">
        <v>1952</v>
      </c>
      <c r="C11020" t="str">
        <f>VLOOKUP(co2_data[[#This Row],[country]],Country_Parameter!A:C,3,0)</f>
        <v>Parameter 2</v>
      </c>
      <c r="D11020">
        <v>0</v>
      </c>
      <c r="E11020">
        <v>0</v>
      </c>
      <c r="F11020">
        <v>0</v>
      </c>
      <c r="G11020">
        <v>24</v>
      </c>
      <c r="H11020">
        <v>0</v>
      </c>
      <c r="I11020">
        <v>0</v>
      </c>
      <c r="J11020">
        <v>0</v>
      </c>
      <c r="K11020">
        <v>0</v>
      </c>
      <c r="L11020">
        <v>0</v>
      </c>
    </row>
    <row r="11021" spans="1:12">
      <c r="A11021" s="1" t="s">
        <v>159</v>
      </c>
      <c r="B11021">
        <v>1953</v>
      </c>
      <c r="C11021" t="str">
        <f>VLOOKUP(co2_data[[#This Row],[country]],Country_Parameter!A:C,3,0)</f>
        <v>Parameter 2</v>
      </c>
      <c r="D11021">
        <v>0</v>
      </c>
      <c r="E11021">
        <v>0</v>
      </c>
      <c r="F11021">
        <v>0</v>
      </c>
      <c r="G11021">
        <v>27</v>
      </c>
      <c r="H11021">
        <v>0</v>
      </c>
      <c r="I11021">
        <v>0</v>
      </c>
      <c r="J11021">
        <v>0</v>
      </c>
      <c r="K11021">
        <v>0</v>
      </c>
      <c r="L11021">
        <v>0</v>
      </c>
    </row>
    <row r="11022" spans="1:12">
      <c r="A11022" s="1" t="s">
        <v>159</v>
      </c>
      <c r="B11022">
        <v>1954</v>
      </c>
      <c r="C11022" t="str">
        <f>VLOOKUP(co2_data[[#This Row],[country]],Country_Parameter!A:C,3,0)</f>
        <v>Parameter 2</v>
      </c>
      <c r="D11022">
        <v>0</v>
      </c>
      <c r="E11022">
        <v>0</v>
      </c>
      <c r="F11022">
        <v>0</v>
      </c>
      <c r="G11022">
        <v>33</v>
      </c>
      <c r="H11022">
        <v>0</v>
      </c>
      <c r="I11022">
        <v>0</v>
      </c>
      <c r="J11022">
        <v>0</v>
      </c>
      <c r="K11022">
        <v>0</v>
      </c>
      <c r="L11022">
        <v>0</v>
      </c>
    </row>
    <row r="11023" spans="1:12">
      <c r="A11023" s="1" t="s">
        <v>159</v>
      </c>
      <c r="B11023">
        <v>1955</v>
      </c>
      <c r="C11023" t="str">
        <f>VLOOKUP(co2_data[[#This Row],[country]],Country_Parameter!A:C,3,0)</f>
        <v>Parameter 2</v>
      </c>
      <c r="D11023">
        <v>0</v>
      </c>
      <c r="E11023">
        <v>0</v>
      </c>
      <c r="F11023">
        <v>0</v>
      </c>
      <c r="G11023">
        <v>50</v>
      </c>
      <c r="H11023">
        <v>0</v>
      </c>
      <c r="I11023">
        <v>0</v>
      </c>
      <c r="J11023">
        <v>0</v>
      </c>
      <c r="K11023">
        <v>0</v>
      </c>
      <c r="L11023">
        <v>0</v>
      </c>
    </row>
    <row r="11024" spans="1:12">
      <c r="A11024" s="1" t="s">
        <v>159</v>
      </c>
      <c r="B11024">
        <v>1956</v>
      </c>
      <c r="C11024" t="str">
        <f>VLOOKUP(co2_data[[#This Row],[country]],Country_Parameter!A:C,3,0)</f>
        <v>Parameter 2</v>
      </c>
      <c r="D11024">
        <v>0</v>
      </c>
      <c r="E11024">
        <v>0</v>
      </c>
      <c r="F11024">
        <v>0</v>
      </c>
      <c r="G11024">
        <v>59</v>
      </c>
      <c r="H11024">
        <v>0</v>
      </c>
      <c r="I11024">
        <v>0</v>
      </c>
      <c r="J11024">
        <v>0</v>
      </c>
      <c r="K11024">
        <v>0</v>
      </c>
      <c r="L11024">
        <v>0</v>
      </c>
    </row>
    <row r="11025" spans="1:12">
      <c r="A11025" s="1" t="s">
        <v>159</v>
      </c>
      <c r="B11025">
        <v>1957</v>
      </c>
      <c r="C11025" t="str">
        <f>VLOOKUP(co2_data[[#This Row],[country]],Country_Parameter!A:C,3,0)</f>
        <v>Parameter 2</v>
      </c>
      <c r="D11025">
        <v>0</v>
      </c>
      <c r="E11025">
        <v>0</v>
      </c>
      <c r="F11025">
        <v>0</v>
      </c>
      <c r="G11025">
        <v>62</v>
      </c>
      <c r="H11025">
        <v>0</v>
      </c>
      <c r="I11025">
        <v>0</v>
      </c>
      <c r="J11025">
        <v>0</v>
      </c>
      <c r="K11025">
        <v>0</v>
      </c>
      <c r="L11025">
        <v>0</v>
      </c>
    </row>
    <row r="11026" spans="1:12">
      <c r="A11026" s="1" t="s">
        <v>159</v>
      </c>
      <c r="B11026">
        <v>1958</v>
      </c>
      <c r="C11026" t="str">
        <f>VLOOKUP(co2_data[[#This Row],[country]],Country_Parameter!A:C,3,0)</f>
        <v>Parameter 2</v>
      </c>
      <c r="D11026">
        <v>0</v>
      </c>
      <c r="E11026">
        <v>0</v>
      </c>
      <c r="F11026">
        <v>0</v>
      </c>
      <c r="G11026">
        <v>67</v>
      </c>
      <c r="H11026">
        <v>0</v>
      </c>
      <c r="I11026">
        <v>0</v>
      </c>
      <c r="J11026">
        <v>0</v>
      </c>
      <c r="K11026">
        <v>0</v>
      </c>
      <c r="L11026">
        <v>0</v>
      </c>
    </row>
    <row r="11027" spans="1:12">
      <c r="A11027" s="1" t="s">
        <v>159</v>
      </c>
      <c r="B11027">
        <v>1959</v>
      </c>
      <c r="C11027" t="str">
        <f>VLOOKUP(co2_data[[#This Row],[country]],Country_Parameter!A:C,3,0)</f>
        <v>Parameter 2</v>
      </c>
      <c r="D11027">
        <v>0</v>
      </c>
      <c r="E11027">
        <v>0</v>
      </c>
      <c r="F11027">
        <v>0</v>
      </c>
      <c r="G11027">
        <v>71</v>
      </c>
      <c r="H11027">
        <v>0</v>
      </c>
      <c r="I11027">
        <v>0</v>
      </c>
      <c r="J11027">
        <v>0</v>
      </c>
      <c r="K11027">
        <v>0</v>
      </c>
      <c r="L11027">
        <v>0</v>
      </c>
    </row>
    <row r="11028" spans="1:12">
      <c r="A11028" s="1" t="s">
        <v>159</v>
      </c>
      <c r="B11028">
        <v>1960</v>
      </c>
      <c r="C11028" t="str">
        <f>VLOOKUP(co2_data[[#This Row],[country]],Country_Parameter!A:C,3,0)</f>
        <v>Parameter 2</v>
      </c>
      <c r="D11028">
        <v>0</v>
      </c>
      <c r="E11028">
        <v>0</v>
      </c>
      <c r="F11028">
        <v>0</v>
      </c>
      <c r="G11028">
        <v>90</v>
      </c>
      <c r="H11028">
        <v>0</v>
      </c>
      <c r="I11028">
        <v>0</v>
      </c>
      <c r="J11028">
        <v>0</v>
      </c>
      <c r="K11028">
        <v>0</v>
      </c>
      <c r="L11028">
        <v>0</v>
      </c>
    </row>
    <row r="11029" spans="1:12">
      <c r="A11029" s="1" t="s">
        <v>159</v>
      </c>
      <c r="B11029">
        <v>1961</v>
      </c>
      <c r="C11029" t="str">
        <f>VLOOKUP(co2_data[[#This Row],[country]],Country_Parameter!A:C,3,0)</f>
        <v>Parameter 2</v>
      </c>
      <c r="D11029">
        <v>0</v>
      </c>
      <c r="E11029">
        <v>0</v>
      </c>
      <c r="F11029">
        <v>0</v>
      </c>
      <c r="G11029">
        <v>94</v>
      </c>
      <c r="H11029">
        <v>0</v>
      </c>
      <c r="I11029">
        <v>0</v>
      </c>
      <c r="J11029">
        <v>0</v>
      </c>
      <c r="K11029">
        <v>0</v>
      </c>
      <c r="L11029">
        <v>0</v>
      </c>
    </row>
    <row r="11030" spans="1:12">
      <c r="A11030" s="1" t="s">
        <v>159</v>
      </c>
      <c r="B11030">
        <v>1962</v>
      </c>
      <c r="C11030" t="str">
        <f>VLOOKUP(co2_data[[#This Row],[country]],Country_Parameter!A:C,3,0)</f>
        <v>Parameter 2</v>
      </c>
      <c r="D11030">
        <v>0</v>
      </c>
      <c r="E11030">
        <v>0</v>
      </c>
      <c r="F11030">
        <v>0</v>
      </c>
      <c r="G11030">
        <v>109</v>
      </c>
      <c r="H11030">
        <v>0</v>
      </c>
      <c r="I11030">
        <v>0</v>
      </c>
      <c r="J11030">
        <v>0</v>
      </c>
      <c r="K11030">
        <v>0</v>
      </c>
      <c r="L11030">
        <v>0</v>
      </c>
    </row>
    <row r="11031" spans="1:12">
      <c r="A11031" s="1" t="s">
        <v>159</v>
      </c>
      <c r="B11031">
        <v>1963</v>
      </c>
      <c r="C11031" t="str">
        <f>VLOOKUP(co2_data[[#This Row],[country]],Country_Parameter!A:C,3,0)</f>
        <v>Parameter 2</v>
      </c>
      <c r="D11031">
        <v>0</v>
      </c>
      <c r="E11031">
        <v>0</v>
      </c>
      <c r="F11031">
        <v>0</v>
      </c>
      <c r="G11031">
        <v>124</v>
      </c>
      <c r="H11031">
        <v>0</v>
      </c>
      <c r="I11031">
        <v>0</v>
      </c>
      <c r="J11031">
        <v>0</v>
      </c>
      <c r="K11031">
        <v>0</v>
      </c>
      <c r="L11031">
        <v>0</v>
      </c>
    </row>
    <row r="11032" spans="1:12">
      <c r="A11032" s="1" t="s">
        <v>159</v>
      </c>
      <c r="B11032">
        <v>1964</v>
      </c>
      <c r="C11032" t="str">
        <f>VLOOKUP(co2_data[[#This Row],[country]],Country_Parameter!A:C,3,0)</f>
        <v>Parameter 2</v>
      </c>
      <c r="D11032">
        <v>0</v>
      </c>
      <c r="E11032">
        <v>0</v>
      </c>
      <c r="F11032">
        <v>0</v>
      </c>
      <c r="G11032">
        <v>145</v>
      </c>
      <c r="H11032">
        <v>0</v>
      </c>
      <c r="I11032">
        <v>0</v>
      </c>
      <c r="J11032">
        <v>0</v>
      </c>
      <c r="K11032">
        <v>0</v>
      </c>
      <c r="L11032">
        <v>0</v>
      </c>
    </row>
    <row r="11033" spans="1:12">
      <c r="A11033" s="1" t="s">
        <v>159</v>
      </c>
      <c r="B11033">
        <v>1965</v>
      </c>
      <c r="C11033" t="str">
        <f>VLOOKUP(co2_data[[#This Row],[country]],Country_Parameter!A:C,3,0)</f>
        <v>Parameter 2</v>
      </c>
      <c r="D11033">
        <v>0</v>
      </c>
      <c r="E11033">
        <v>0</v>
      </c>
      <c r="F11033">
        <v>0</v>
      </c>
      <c r="G11033">
        <v>173</v>
      </c>
      <c r="H11033">
        <v>0</v>
      </c>
      <c r="I11033">
        <v>0</v>
      </c>
      <c r="J11033">
        <v>0</v>
      </c>
      <c r="K11033">
        <v>0</v>
      </c>
      <c r="L11033">
        <v>0</v>
      </c>
    </row>
    <row r="11034" spans="1:12">
      <c r="A11034" s="1" t="s">
        <v>159</v>
      </c>
      <c r="B11034">
        <v>1966</v>
      </c>
      <c r="C11034" t="str">
        <f>VLOOKUP(co2_data[[#This Row],[country]],Country_Parameter!A:C,3,0)</f>
        <v>Parameter 2</v>
      </c>
      <c r="D11034">
        <v>0</v>
      </c>
      <c r="E11034">
        <v>0</v>
      </c>
      <c r="F11034">
        <v>0</v>
      </c>
      <c r="G11034">
        <v>199</v>
      </c>
      <c r="H11034">
        <v>0</v>
      </c>
      <c r="I11034">
        <v>0</v>
      </c>
      <c r="J11034">
        <v>0</v>
      </c>
      <c r="K11034">
        <v>0</v>
      </c>
      <c r="L11034">
        <v>0</v>
      </c>
    </row>
    <row r="11035" spans="1:12">
      <c r="A11035" s="1" t="s">
        <v>159</v>
      </c>
      <c r="B11035">
        <v>1967</v>
      </c>
      <c r="C11035" t="str">
        <f>VLOOKUP(co2_data[[#This Row],[country]],Country_Parameter!A:C,3,0)</f>
        <v>Parameter 2</v>
      </c>
      <c r="D11035">
        <v>0</v>
      </c>
      <c r="E11035">
        <v>0</v>
      </c>
      <c r="F11035">
        <v>0</v>
      </c>
      <c r="G11035">
        <v>206</v>
      </c>
      <c r="H11035">
        <v>0</v>
      </c>
      <c r="I11035">
        <v>0</v>
      </c>
      <c r="J11035">
        <v>0</v>
      </c>
      <c r="K11035">
        <v>0</v>
      </c>
      <c r="L11035">
        <v>0</v>
      </c>
    </row>
    <row r="11036" spans="1:12">
      <c r="A11036" s="1" t="s">
        <v>159</v>
      </c>
      <c r="B11036">
        <v>1968</v>
      </c>
      <c r="C11036" t="str">
        <f>VLOOKUP(co2_data[[#This Row],[country]],Country_Parameter!A:C,3,0)</f>
        <v>Parameter 2</v>
      </c>
      <c r="D11036">
        <v>0</v>
      </c>
      <c r="E11036">
        <v>0</v>
      </c>
      <c r="F11036">
        <v>0</v>
      </c>
      <c r="G11036">
        <v>237</v>
      </c>
      <c r="H11036">
        <v>0</v>
      </c>
      <c r="I11036">
        <v>0</v>
      </c>
      <c r="J11036">
        <v>0</v>
      </c>
      <c r="K11036">
        <v>0</v>
      </c>
      <c r="L11036">
        <v>0</v>
      </c>
    </row>
    <row r="11037" spans="1:12">
      <c r="A11037" s="1" t="s">
        <v>159</v>
      </c>
      <c r="B11037">
        <v>1969</v>
      </c>
      <c r="C11037" t="str">
        <f>VLOOKUP(co2_data[[#This Row],[country]],Country_Parameter!A:C,3,0)</f>
        <v>Parameter 2</v>
      </c>
      <c r="D11037">
        <v>0</v>
      </c>
      <c r="E11037">
        <v>0</v>
      </c>
      <c r="F11037">
        <v>0</v>
      </c>
      <c r="G11037">
        <v>268</v>
      </c>
      <c r="H11037">
        <v>0</v>
      </c>
      <c r="I11037">
        <v>0</v>
      </c>
      <c r="J11037">
        <v>0</v>
      </c>
      <c r="K11037">
        <v>0</v>
      </c>
      <c r="L11037">
        <v>0</v>
      </c>
    </row>
    <row r="11038" spans="1:12">
      <c r="A11038" s="1" t="s">
        <v>159</v>
      </c>
      <c r="B11038">
        <v>1970</v>
      </c>
      <c r="C11038" t="str">
        <f>VLOOKUP(co2_data[[#This Row],[country]],Country_Parameter!A:C,3,0)</f>
        <v>Parameter 2</v>
      </c>
      <c r="D11038">
        <v>0</v>
      </c>
      <c r="E11038">
        <v>0</v>
      </c>
      <c r="F11038">
        <v>0</v>
      </c>
      <c r="G11038">
        <v>285</v>
      </c>
      <c r="H11038">
        <v>0</v>
      </c>
      <c r="I11038">
        <v>0</v>
      </c>
      <c r="J11038">
        <v>0</v>
      </c>
      <c r="K11038">
        <v>0</v>
      </c>
      <c r="L11038">
        <v>0</v>
      </c>
    </row>
    <row r="11039" spans="1:12">
      <c r="A11039" s="1" t="s">
        <v>159</v>
      </c>
      <c r="B11039">
        <v>1971</v>
      </c>
      <c r="C11039" t="str">
        <f>VLOOKUP(co2_data[[#This Row],[country]],Country_Parameter!A:C,3,0)</f>
        <v>Parameter 2</v>
      </c>
      <c r="D11039">
        <v>0</v>
      </c>
      <c r="E11039">
        <v>0</v>
      </c>
      <c r="F11039">
        <v>0</v>
      </c>
      <c r="G11039">
        <v>334</v>
      </c>
      <c r="H11039">
        <v>0</v>
      </c>
      <c r="I11039">
        <v>0</v>
      </c>
      <c r="J11039">
        <v>0</v>
      </c>
      <c r="K11039">
        <v>0</v>
      </c>
      <c r="L11039">
        <v>0</v>
      </c>
    </row>
    <row r="11040" spans="1:12">
      <c r="A11040" s="1" t="s">
        <v>159</v>
      </c>
      <c r="B11040">
        <v>1972</v>
      </c>
      <c r="C11040" t="str">
        <f>VLOOKUP(co2_data[[#This Row],[country]],Country_Parameter!A:C,3,0)</f>
        <v>Parameter 2</v>
      </c>
      <c r="D11040">
        <v>0</v>
      </c>
      <c r="E11040">
        <v>0</v>
      </c>
      <c r="F11040">
        <v>0</v>
      </c>
      <c r="G11040">
        <v>361</v>
      </c>
      <c r="H11040">
        <v>0</v>
      </c>
      <c r="I11040">
        <v>0</v>
      </c>
      <c r="J11040">
        <v>0</v>
      </c>
      <c r="K11040">
        <v>0</v>
      </c>
      <c r="L11040">
        <v>0</v>
      </c>
    </row>
    <row r="11041" spans="1:12">
      <c r="A11041" s="1" t="s">
        <v>159</v>
      </c>
      <c r="B11041">
        <v>1973</v>
      </c>
      <c r="C11041" t="str">
        <f>VLOOKUP(co2_data[[#This Row],[country]],Country_Parameter!A:C,3,0)</f>
        <v>Parameter 2</v>
      </c>
      <c r="D11041">
        <v>0</v>
      </c>
      <c r="E11041">
        <v>0</v>
      </c>
      <c r="F11041">
        <v>0</v>
      </c>
      <c r="G11041">
        <v>429</v>
      </c>
      <c r="H11041">
        <v>0</v>
      </c>
      <c r="I11041">
        <v>0</v>
      </c>
      <c r="J11041">
        <v>0</v>
      </c>
      <c r="K11041">
        <v>0</v>
      </c>
      <c r="L11041">
        <v>0</v>
      </c>
    </row>
    <row r="11042" spans="1:12">
      <c r="A11042" s="1" t="s">
        <v>159</v>
      </c>
      <c r="B11042">
        <v>1974</v>
      </c>
      <c r="C11042" t="str">
        <f>VLOOKUP(co2_data[[#This Row],[country]],Country_Parameter!A:C,3,0)</f>
        <v>Parameter 2</v>
      </c>
      <c r="D11042">
        <v>0</v>
      </c>
      <c r="E11042">
        <v>0</v>
      </c>
      <c r="F11042">
        <v>0</v>
      </c>
      <c r="G11042">
        <v>444</v>
      </c>
      <c r="H11042">
        <v>0</v>
      </c>
      <c r="I11042">
        <v>0</v>
      </c>
      <c r="J11042">
        <v>0</v>
      </c>
      <c r="K11042">
        <v>0</v>
      </c>
      <c r="L11042">
        <v>0</v>
      </c>
    </row>
    <row r="11043" spans="1:12">
      <c r="A11043" s="1" t="s">
        <v>159</v>
      </c>
      <c r="B11043">
        <v>1975</v>
      </c>
      <c r="C11043" t="str">
        <f>VLOOKUP(co2_data[[#This Row],[country]],Country_Parameter!A:C,3,0)</f>
        <v>Parameter 2</v>
      </c>
      <c r="D11043">
        <v>0</v>
      </c>
      <c r="E11043">
        <v>0</v>
      </c>
      <c r="F11043">
        <v>0</v>
      </c>
      <c r="G11043">
        <v>434</v>
      </c>
      <c r="H11043">
        <v>0</v>
      </c>
      <c r="I11043">
        <v>0</v>
      </c>
      <c r="J11043">
        <v>0</v>
      </c>
      <c r="K11043">
        <v>0</v>
      </c>
      <c r="L11043">
        <v>0</v>
      </c>
    </row>
    <row r="11044" spans="1:12">
      <c r="A11044" s="1" t="s">
        <v>159</v>
      </c>
      <c r="B11044">
        <v>1976</v>
      </c>
      <c r="C11044" t="str">
        <f>VLOOKUP(co2_data[[#This Row],[country]],Country_Parameter!A:C,3,0)</f>
        <v>Parameter 2</v>
      </c>
      <c r="D11044">
        <v>0</v>
      </c>
      <c r="E11044">
        <v>0</v>
      </c>
      <c r="F11044">
        <v>0</v>
      </c>
      <c r="G11044">
        <v>508</v>
      </c>
      <c r="H11044">
        <v>0</v>
      </c>
      <c r="I11044">
        <v>0</v>
      </c>
      <c r="J11044">
        <v>0</v>
      </c>
      <c r="K11044">
        <v>0</v>
      </c>
      <c r="L11044">
        <v>0</v>
      </c>
    </row>
    <row r="11045" spans="1:12">
      <c r="A11045" s="1" t="s">
        <v>159</v>
      </c>
      <c r="B11045">
        <v>1977</v>
      </c>
      <c r="C11045" t="str">
        <f>VLOOKUP(co2_data[[#This Row],[country]],Country_Parameter!A:C,3,0)</f>
        <v>Parameter 2</v>
      </c>
      <c r="D11045">
        <v>0</v>
      </c>
      <c r="E11045">
        <v>0</v>
      </c>
      <c r="F11045">
        <v>0</v>
      </c>
      <c r="G11045">
        <v>534</v>
      </c>
      <c r="H11045">
        <v>0</v>
      </c>
      <c r="I11045">
        <v>0</v>
      </c>
      <c r="J11045">
        <v>0</v>
      </c>
      <c r="K11045">
        <v>0</v>
      </c>
      <c r="L11045">
        <v>0</v>
      </c>
    </row>
    <row r="11046" spans="1:12">
      <c r="A11046" s="1" t="s">
        <v>159</v>
      </c>
      <c r="B11046">
        <v>1978</v>
      </c>
      <c r="C11046" t="str">
        <f>VLOOKUP(co2_data[[#This Row],[country]],Country_Parameter!A:C,3,0)</f>
        <v>Parameter 2</v>
      </c>
      <c r="D11046">
        <v>0</v>
      </c>
      <c r="E11046">
        <v>0</v>
      </c>
      <c r="F11046">
        <v>0</v>
      </c>
      <c r="G11046">
        <v>536</v>
      </c>
      <c r="H11046">
        <v>0</v>
      </c>
      <c r="I11046">
        <v>0</v>
      </c>
      <c r="J11046">
        <v>0</v>
      </c>
      <c r="K11046">
        <v>0</v>
      </c>
      <c r="L11046">
        <v>0</v>
      </c>
    </row>
    <row r="11047" spans="1:12">
      <c r="A11047" s="1" t="s">
        <v>159</v>
      </c>
      <c r="B11047">
        <v>1979</v>
      </c>
      <c r="C11047" t="str">
        <f>VLOOKUP(co2_data[[#This Row],[country]],Country_Parameter!A:C,3,0)</f>
        <v>Parameter 2</v>
      </c>
      <c r="D11047">
        <v>0</v>
      </c>
      <c r="E11047">
        <v>0</v>
      </c>
      <c r="F11047">
        <v>0</v>
      </c>
      <c r="G11047">
        <v>569</v>
      </c>
      <c r="H11047">
        <v>0</v>
      </c>
      <c r="I11047">
        <v>0</v>
      </c>
      <c r="J11047">
        <v>0</v>
      </c>
      <c r="K11047">
        <v>0</v>
      </c>
      <c r="L11047">
        <v>0</v>
      </c>
    </row>
    <row r="11048" spans="1:12">
      <c r="A11048" s="1" t="s">
        <v>159</v>
      </c>
      <c r="B11048">
        <v>1980</v>
      </c>
      <c r="C11048" t="str">
        <f>VLOOKUP(co2_data[[#This Row],[country]],Country_Parameter!A:C,3,0)</f>
        <v>Parameter 2</v>
      </c>
      <c r="D11048">
        <v>0</v>
      </c>
      <c r="E11048">
        <v>0</v>
      </c>
      <c r="F11048">
        <v>0</v>
      </c>
      <c r="G11048">
        <v>555</v>
      </c>
      <c r="H11048">
        <v>0</v>
      </c>
      <c r="I11048">
        <v>0</v>
      </c>
      <c r="J11048">
        <v>0</v>
      </c>
      <c r="K11048">
        <v>0</v>
      </c>
      <c r="L11048">
        <v>0</v>
      </c>
    </row>
    <row r="11049" spans="1:12">
      <c r="A11049" s="1" t="s">
        <v>159</v>
      </c>
      <c r="B11049">
        <v>1981</v>
      </c>
      <c r="C11049" t="str">
        <f>VLOOKUP(co2_data[[#This Row],[country]],Country_Parameter!A:C,3,0)</f>
        <v>Parameter 2</v>
      </c>
      <c r="D11049">
        <v>0</v>
      </c>
      <c r="E11049">
        <v>0</v>
      </c>
      <c r="F11049">
        <v>0</v>
      </c>
      <c r="G11049">
        <v>552</v>
      </c>
      <c r="H11049">
        <v>0</v>
      </c>
      <c r="I11049">
        <v>0</v>
      </c>
      <c r="J11049">
        <v>0</v>
      </c>
      <c r="K11049">
        <v>0</v>
      </c>
      <c r="L11049">
        <v>0</v>
      </c>
    </row>
    <row r="11050" spans="1:12">
      <c r="A11050" s="1" t="s">
        <v>159</v>
      </c>
      <c r="B11050">
        <v>1982</v>
      </c>
      <c r="C11050" t="str">
        <f>VLOOKUP(co2_data[[#This Row],[country]],Country_Parameter!A:C,3,0)</f>
        <v>Parameter 2</v>
      </c>
      <c r="D11050">
        <v>0</v>
      </c>
      <c r="E11050">
        <v>0</v>
      </c>
      <c r="F11050">
        <v>0</v>
      </c>
      <c r="G11050">
        <v>564</v>
      </c>
      <c r="H11050">
        <v>0</v>
      </c>
      <c r="I11050">
        <v>0</v>
      </c>
      <c r="J11050">
        <v>0</v>
      </c>
      <c r="K11050">
        <v>0</v>
      </c>
      <c r="L11050">
        <v>0</v>
      </c>
    </row>
    <row r="11051" spans="1:12">
      <c r="A11051" s="1" t="s">
        <v>159</v>
      </c>
      <c r="B11051">
        <v>1983</v>
      </c>
      <c r="C11051" t="str">
        <f>VLOOKUP(co2_data[[#This Row],[country]],Country_Parameter!A:C,3,0)</f>
        <v>Parameter 2</v>
      </c>
      <c r="D11051">
        <v>0</v>
      </c>
      <c r="E11051">
        <v>0</v>
      </c>
      <c r="F11051">
        <v>0</v>
      </c>
      <c r="G11051">
        <v>595</v>
      </c>
      <c r="H11051">
        <v>0</v>
      </c>
      <c r="I11051">
        <v>0</v>
      </c>
      <c r="J11051">
        <v>0</v>
      </c>
      <c r="K11051">
        <v>0</v>
      </c>
      <c r="L11051">
        <v>0</v>
      </c>
    </row>
    <row r="11052" spans="1:12">
      <c r="A11052" s="1" t="s">
        <v>159</v>
      </c>
      <c r="B11052">
        <v>1984</v>
      </c>
      <c r="C11052" t="str">
        <f>VLOOKUP(co2_data[[#This Row],[country]],Country_Parameter!A:C,3,0)</f>
        <v>Parameter 2</v>
      </c>
      <c r="D11052">
        <v>0</v>
      </c>
      <c r="E11052">
        <v>0</v>
      </c>
      <c r="F11052">
        <v>0</v>
      </c>
      <c r="G11052">
        <v>623</v>
      </c>
      <c r="H11052">
        <v>0</v>
      </c>
      <c r="I11052">
        <v>0</v>
      </c>
      <c r="J11052">
        <v>0</v>
      </c>
      <c r="K11052">
        <v>0</v>
      </c>
      <c r="L11052">
        <v>0</v>
      </c>
    </row>
    <row r="11053" spans="1:12">
      <c r="A11053" s="1" t="s">
        <v>159</v>
      </c>
      <c r="B11053">
        <v>1985</v>
      </c>
      <c r="C11053" t="str">
        <f>VLOOKUP(co2_data[[#This Row],[country]],Country_Parameter!A:C,3,0)</f>
        <v>Parameter 2</v>
      </c>
      <c r="D11053">
        <v>0</v>
      </c>
      <c r="E11053">
        <v>0</v>
      </c>
      <c r="F11053">
        <v>0</v>
      </c>
      <c r="G11053">
        <v>671</v>
      </c>
      <c r="H11053">
        <v>0</v>
      </c>
      <c r="I11053">
        <v>0</v>
      </c>
      <c r="J11053">
        <v>0</v>
      </c>
      <c r="K11053">
        <v>0</v>
      </c>
      <c r="L11053">
        <v>0</v>
      </c>
    </row>
    <row r="11054" spans="1:12">
      <c r="A11054" s="1" t="s">
        <v>159</v>
      </c>
      <c r="B11054">
        <v>1986</v>
      </c>
      <c r="C11054" t="str">
        <f>VLOOKUP(co2_data[[#This Row],[country]],Country_Parameter!A:C,3,0)</f>
        <v>Parameter 2</v>
      </c>
      <c r="D11054">
        <v>0</v>
      </c>
      <c r="E11054">
        <v>0</v>
      </c>
      <c r="F11054">
        <v>0</v>
      </c>
      <c r="G11054">
        <v>714</v>
      </c>
      <c r="H11054">
        <v>0</v>
      </c>
      <c r="I11054">
        <v>0</v>
      </c>
      <c r="J11054">
        <v>0</v>
      </c>
      <c r="K11054">
        <v>0</v>
      </c>
      <c r="L11054">
        <v>0</v>
      </c>
    </row>
    <row r="11055" spans="1:12">
      <c r="A11055" s="1" t="s">
        <v>159</v>
      </c>
      <c r="B11055">
        <v>1987</v>
      </c>
      <c r="C11055" t="str">
        <f>VLOOKUP(co2_data[[#This Row],[country]],Country_Parameter!A:C,3,0)</f>
        <v>Parameter 2</v>
      </c>
      <c r="D11055">
        <v>0</v>
      </c>
      <c r="E11055">
        <v>0</v>
      </c>
      <c r="F11055">
        <v>0</v>
      </c>
      <c r="G11055">
        <v>730</v>
      </c>
      <c r="H11055">
        <v>0</v>
      </c>
      <c r="I11055">
        <v>0</v>
      </c>
      <c r="J11055">
        <v>0</v>
      </c>
      <c r="K11055">
        <v>0</v>
      </c>
      <c r="L11055">
        <v>0</v>
      </c>
    </row>
    <row r="11056" spans="1:12">
      <c r="A11056" s="1" t="s">
        <v>159</v>
      </c>
      <c r="B11056">
        <v>1988</v>
      </c>
      <c r="C11056" t="str">
        <f>VLOOKUP(co2_data[[#This Row],[country]],Country_Parameter!A:C,3,0)</f>
        <v>Parameter 2</v>
      </c>
      <c r="D11056">
        <v>0</v>
      </c>
      <c r="E11056">
        <v>0</v>
      </c>
      <c r="F11056">
        <v>0</v>
      </c>
      <c r="G11056">
        <v>778</v>
      </c>
      <c r="H11056">
        <v>0</v>
      </c>
      <c r="I11056">
        <v>0</v>
      </c>
      <c r="J11056">
        <v>0</v>
      </c>
      <c r="K11056">
        <v>0</v>
      </c>
      <c r="L11056">
        <v>0</v>
      </c>
    </row>
    <row r="11057" spans="1:12">
      <c r="A11057" s="1" t="s">
        <v>159</v>
      </c>
      <c r="B11057">
        <v>1989</v>
      </c>
      <c r="C11057" t="str">
        <f>VLOOKUP(co2_data[[#This Row],[country]],Country_Parameter!A:C,3,0)</f>
        <v>Parameter 2</v>
      </c>
      <c r="D11057">
        <v>0</v>
      </c>
      <c r="E11057">
        <v>0</v>
      </c>
      <c r="F11057">
        <v>0</v>
      </c>
      <c r="G11057">
        <v>823</v>
      </c>
      <c r="H11057">
        <v>0</v>
      </c>
      <c r="I11057">
        <v>0</v>
      </c>
      <c r="J11057">
        <v>0</v>
      </c>
      <c r="K11057">
        <v>0</v>
      </c>
      <c r="L11057">
        <v>0</v>
      </c>
    </row>
    <row r="11058" spans="1:12">
      <c r="A11058" s="1" t="s">
        <v>159</v>
      </c>
      <c r="B11058">
        <v>1990</v>
      </c>
      <c r="C11058" t="str">
        <f>VLOOKUP(co2_data[[#This Row],[country]],Country_Parameter!A:C,3,0)</f>
        <v>Parameter 2</v>
      </c>
      <c r="D11058">
        <v>0</v>
      </c>
      <c r="E11058">
        <v>0</v>
      </c>
      <c r="F11058">
        <v>0</v>
      </c>
      <c r="G11058">
        <v>819</v>
      </c>
      <c r="H11058">
        <v>0</v>
      </c>
      <c r="I11058">
        <v>0</v>
      </c>
      <c r="J11058">
        <v>0</v>
      </c>
      <c r="K11058">
        <v>0</v>
      </c>
      <c r="L11058">
        <v>0</v>
      </c>
    </row>
    <row r="11059" spans="1:12">
      <c r="A11059" s="1" t="s">
        <v>159</v>
      </c>
      <c r="B11059">
        <v>1991</v>
      </c>
      <c r="C11059" t="str">
        <f>VLOOKUP(co2_data[[#This Row],[country]],Country_Parameter!A:C,3,0)</f>
        <v>Parameter 2</v>
      </c>
      <c r="D11059">
        <v>0</v>
      </c>
      <c r="E11059">
        <v>0</v>
      </c>
      <c r="F11059">
        <v>0</v>
      </c>
      <c r="G11059">
        <v>889</v>
      </c>
      <c r="H11059">
        <v>0</v>
      </c>
      <c r="I11059">
        <v>0</v>
      </c>
      <c r="J11059">
        <v>0</v>
      </c>
      <c r="K11059">
        <v>0</v>
      </c>
      <c r="L11059">
        <v>0</v>
      </c>
    </row>
    <row r="11060" spans="1:12">
      <c r="A11060" s="1" t="s">
        <v>159</v>
      </c>
      <c r="B11060">
        <v>1992</v>
      </c>
      <c r="C11060" t="str">
        <f>VLOOKUP(co2_data[[#This Row],[country]],Country_Parameter!A:C,3,0)</f>
        <v>Parameter 2</v>
      </c>
      <c r="D11060">
        <v>0</v>
      </c>
      <c r="E11060">
        <v>0</v>
      </c>
      <c r="F11060">
        <v>0</v>
      </c>
      <c r="G11060">
        <v>981</v>
      </c>
      <c r="H11060">
        <v>0</v>
      </c>
      <c r="I11060">
        <v>0</v>
      </c>
      <c r="J11060">
        <v>0</v>
      </c>
      <c r="K11060">
        <v>0</v>
      </c>
      <c r="L11060">
        <v>0</v>
      </c>
    </row>
    <row r="11061" spans="1:12">
      <c r="A11061" s="1" t="s">
        <v>159</v>
      </c>
      <c r="B11061">
        <v>1993</v>
      </c>
      <c r="C11061" t="str">
        <f>VLOOKUP(co2_data[[#This Row],[country]],Country_Parameter!A:C,3,0)</f>
        <v>Parameter 2</v>
      </c>
      <c r="D11061">
        <v>0</v>
      </c>
      <c r="E11061">
        <v>0</v>
      </c>
      <c r="F11061">
        <v>0</v>
      </c>
      <c r="G11061">
        <v>1066</v>
      </c>
      <c r="H11061">
        <v>0</v>
      </c>
      <c r="I11061">
        <v>0</v>
      </c>
      <c r="J11061">
        <v>0</v>
      </c>
      <c r="K11061">
        <v>0</v>
      </c>
      <c r="L11061">
        <v>0</v>
      </c>
    </row>
    <row r="11062" spans="1:12">
      <c r="A11062" s="1" t="s">
        <v>159</v>
      </c>
      <c r="B11062">
        <v>1994</v>
      </c>
      <c r="C11062" t="str">
        <f>VLOOKUP(co2_data[[#This Row],[country]],Country_Parameter!A:C,3,0)</f>
        <v>Parameter 2</v>
      </c>
      <c r="D11062">
        <v>0</v>
      </c>
      <c r="E11062">
        <v>0</v>
      </c>
      <c r="F11062">
        <v>0</v>
      </c>
      <c r="G11062">
        <v>1125</v>
      </c>
      <c r="H11062">
        <v>0</v>
      </c>
      <c r="I11062">
        <v>0</v>
      </c>
      <c r="J11062">
        <v>0</v>
      </c>
      <c r="K11062">
        <v>0</v>
      </c>
      <c r="L11062">
        <v>0</v>
      </c>
    </row>
    <row r="11063" spans="1:12">
      <c r="A11063" s="1" t="s">
        <v>159</v>
      </c>
      <c r="B11063">
        <v>1995</v>
      </c>
      <c r="C11063" t="str">
        <f>VLOOKUP(co2_data[[#This Row],[country]],Country_Parameter!A:C,3,0)</f>
        <v>Parameter 2</v>
      </c>
      <c r="D11063">
        <v>0</v>
      </c>
      <c r="E11063">
        <v>0</v>
      </c>
      <c r="F11063">
        <v>0</v>
      </c>
      <c r="G11063">
        <v>1135</v>
      </c>
      <c r="H11063">
        <v>0</v>
      </c>
      <c r="I11063">
        <v>0</v>
      </c>
      <c r="J11063">
        <v>0</v>
      </c>
      <c r="K11063">
        <v>0</v>
      </c>
      <c r="L11063">
        <v>0</v>
      </c>
    </row>
    <row r="11064" spans="1:12">
      <c r="A11064" s="1" t="s">
        <v>159</v>
      </c>
      <c r="B11064">
        <v>1996</v>
      </c>
      <c r="C11064" t="str">
        <f>VLOOKUP(co2_data[[#This Row],[country]],Country_Parameter!A:C,3,0)</f>
        <v>Parameter 2</v>
      </c>
      <c r="D11064">
        <v>0</v>
      </c>
      <c r="E11064">
        <v>0</v>
      </c>
      <c r="F11064">
        <v>0</v>
      </c>
      <c r="G11064">
        <v>1154</v>
      </c>
      <c r="H11064">
        <v>0</v>
      </c>
      <c r="I11064">
        <v>0</v>
      </c>
      <c r="J11064">
        <v>0</v>
      </c>
      <c r="K11064">
        <v>0</v>
      </c>
      <c r="L11064">
        <v>0</v>
      </c>
    </row>
    <row r="11065" spans="1:12">
      <c r="A11065" s="1" t="s">
        <v>159</v>
      </c>
      <c r="B11065">
        <v>1997</v>
      </c>
      <c r="C11065" t="str">
        <f>VLOOKUP(co2_data[[#This Row],[country]],Country_Parameter!A:C,3,0)</f>
        <v>Parameter 2</v>
      </c>
      <c r="D11065">
        <v>0</v>
      </c>
      <c r="E11065">
        <v>0</v>
      </c>
      <c r="F11065">
        <v>0</v>
      </c>
      <c r="G11065">
        <v>1138</v>
      </c>
      <c r="H11065">
        <v>0</v>
      </c>
      <c r="I11065">
        <v>0</v>
      </c>
      <c r="J11065">
        <v>0</v>
      </c>
      <c r="K11065">
        <v>0</v>
      </c>
      <c r="L11065">
        <v>0</v>
      </c>
    </row>
    <row r="11066" spans="1:12">
      <c r="A11066" s="1" t="s">
        <v>159</v>
      </c>
      <c r="B11066">
        <v>1998</v>
      </c>
      <c r="C11066" t="str">
        <f>VLOOKUP(co2_data[[#This Row],[country]],Country_Parameter!A:C,3,0)</f>
        <v>Parameter 2</v>
      </c>
      <c r="D11066">
        <v>0</v>
      </c>
      <c r="E11066">
        <v>0</v>
      </c>
      <c r="F11066">
        <v>0</v>
      </c>
      <c r="G11066">
        <v>1178</v>
      </c>
      <c r="H11066">
        <v>0</v>
      </c>
      <c r="I11066">
        <v>0</v>
      </c>
      <c r="J11066">
        <v>0</v>
      </c>
      <c r="K11066">
        <v>0</v>
      </c>
      <c r="L11066">
        <v>0</v>
      </c>
    </row>
    <row r="11067" spans="1:12">
      <c r="A11067" s="1" t="s">
        <v>159</v>
      </c>
      <c r="B11067">
        <v>1999</v>
      </c>
      <c r="C11067" t="str">
        <f>VLOOKUP(co2_data[[#This Row],[country]],Country_Parameter!A:C,3,0)</f>
        <v>Parameter 2</v>
      </c>
      <c r="D11067">
        <v>0</v>
      </c>
      <c r="E11067">
        <v>0</v>
      </c>
      <c r="F11067">
        <v>0</v>
      </c>
      <c r="G11067">
        <v>1268</v>
      </c>
      <c r="H11067">
        <v>0</v>
      </c>
      <c r="I11067">
        <v>0</v>
      </c>
      <c r="J11067">
        <v>0</v>
      </c>
      <c r="K11067">
        <v>0</v>
      </c>
      <c r="L11067">
        <v>0</v>
      </c>
    </row>
    <row r="11068" spans="1:12">
      <c r="A11068" s="1" t="s">
        <v>159</v>
      </c>
      <c r="B11068">
        <v>2000</v>
      </c>
      <c r="C11068" t="str">
        <f>VLOOKUP(co2_data[[#This Row],[country]],Country_Parameter!A:C,3,0)</f>
        <v>Parameter 2</v>
      </c>
      <c r="D11068">
        <v>0</v>
      </c>
      <c r="E11068">
        <v>0</v>
      </c>
      <c r="F11068">
        <v>0</v>
      </c>
      <c r="G11068">
        <v>1402</v>
      </c>
      <c r="H11068">
        <v>0</v>
      </c>
      <c r="I11068">
        <v>0</v>
      </c>
      <c r="J11068">
        <v>0</v>
      </c>
      <c r="K11068">
        <v>0</v>
      </c>
      <c r="L11068">
        <v>0</v>
      </c>
    </row>
    <row r="11069" spans="1:12">
      <c r="A11069" s="1" t="s">
        <v>159</v>
      </c>
      <c r="B11069">
        <v>2001</v>
      </c>
      <c r="C11069" t="str">
        <f>VLOOKUP(co2_data[[#This Row],[country]],Country_Parameter!A:C,3,0)</f>
        <v>Parameter 2</v>
      </c>
      <c r="D11069">
        <v>0</v>
      </c>
      <c r="E11069">
        <v>0</v>
      </c>
      <c r="F11069">
        <v>0</v>
      </c>
      <c r="G11069">
        <v>1437</v>
      </c>
      <c r="H11069">
        <v>0</v>
      </c>
      <c r="I11069">
        <v>0</v>
      </c>
      <c r="J11069">
        <v>0</v>
      </c>
      <c r="K11069">
        <v>0</v>
      </c>
      <c r="L11069">
        <v>0</v>
      </c>
    </row>
    <row r="11070" spans="1:12">
      <c r="A11070" s="1" t="s">
        <v>159</v>
      </c>
      <c r="B11070">
        <v>2002</v>
      </c>
      <c r="C11070" t="str">
        <f>VLOOKUP(co2_data[[#This Row],[country]],Country_Parameter!A:C,3,0)</f>
        <v>Parameter 2</v>
      </c>
      <c r="D11070">
        <v>0</v>
      </c>
      <c r="E11070">
        <v>0</v>
      </c>
      <c r="F11070">
        <v>0</v>
      </c>
      <c r="G11070">
        <v>1449</v>
      </c>
      <c r="H11070">
        <v>0</v>
      </c>
      <c r="I11070">
        <v>0</v>
      </c>
      <c r="J11070">
        <v>0</v>
      </c>
      <c r="K11070">
        <v>0</v>
      </c>
      <c r="L11070">
        <v>0</v>
      </c>
    </row>
    <row r="11071" spans="1:12">
      <c r="A11071" s="1" t="s">
        <v>159</v>
      </c>
      <c r="B11071">
        <v>2003</v>
      </c>
      <c r="C11071" t="str">
        <f>VLOOKUP(co2_data[[#This Row],[country]],Country_Parameter!A:C,3,0)</f>
        <v>Parameter 2</v>
      </c>
      <c r="D11071">
        <v>0</v>
      </c>
      <c r="E11071">
        <v>0</v>
      </c>
      <c r="F11071">
        <v>0</v>
      </c>
      <c r="G11071">
        <v>1544</v>
      </c>
      <c r="H11071">
        <v>0</v>
      </c>
      <c r="I11071">
        <v>0</v>
      </c>
      <c r="J11071">
        <v>0</v>
      </c>
      <c r="K11071">
        <v>0</v>
      </c>
      <c r="L11071">
        <v>0</v>
      </c>
    </row>
    <row r="11072" spans="1:12">
      <c r="A11072" s="1" t="s">
        <v>159</v>
      </c>
      <c r="B11072">
        <v>2004</v>
      </c>
      <c r="C11072" t="str">
        <f>VLOOKUP(co2_data[[#This Row],[country]],Country_Parameter!A:C,3,0)</f>
        <v>Parameter 2</v>
      </c>
      <c r="D11072">
        <v>0</v>
      </c>
      <c r="E11072">
        <v>0</v>
      </c>
      <c r="F11072">
        <v>0</v>
      </c>
      <c r="G11072">
        <v>1650</v>
      </c>
      <c r="H11072">
        <v>0</v>
      </c>
      <c r="I11072">
        <v>0</v>
      </c>
      <c r="J11072">
        <v>0</v>
      </c>
      <c r="K11072">
        <v>0</v>
      </c>
      <c r="L11072">
        <v>0</v>
      </c>
    </row>
    <row r="11073" spans="1:12">
      <c r="A11073" s="1" t="s">
        <v>159</v>
      </c>
      <c r="B11073">
        <v>2005</v>
      </c>
      <c r="C11073" t="str">
        <f>VLOOKUP(co2_data[[#This Row],[country]],Country_Parameter!A:C,3,0)</f>
        <v>Parameter 2</v>
      </c>
      <c r="D11073">
        <v>0</v>
      </c>
      <c r="E11073">
        <v>0</v>
      </c>
      <c r="F11073">
        <v>0</v>
      </c>
      <c r="G11073">
        <v>1719</v>
      </c>
      <c r="H11073">
        <v>0</v>
      </c>
      <c r="I11073">
        <v>0</v>
      </c>
      <c r="J11073">
        <v>0</v>
      </c>
      <c r="K11073">
        <v>0</v>
      </c>
      <c r="L11073">
        <v>0</v>
      </c>
    </row>
    <row r="11074" spans="1:12">
      <c r="A11074" s="1" t="s">
        <v>159</v>
      </c>
      <c r="B11074">
        <v>2006</v>
      </c>
      <c r="C11074" t="str">
        <f>VLOOKUP(co2_data[[#This Row],[country]],Country_Parameter!A:C,3,0)</f>
        <v>Parameter 2</v>
      </c>
      <c r="D11074">
        <v>0</v>
      </c>
      <c r="E11074">
        <v>0</v>
      </c>
      <c r="F11074">
        <v>0</v>
      </c>
      <c r="G11074">
        <v>1826</v>
      </c>
      <c r="H11074">
        <v>0</v>
      </c>
      <c r="I11074">
        <v>0</v>
      </c>
      <c r="J11074">
        <v>0</v>
      </c>
      <c r="K11074">
        <v>0</v>
      </c>
      <c r="L11074">
        <v>0</v>
      </c>
    </row>
    <row r="11075" spans="1:12">
      <c r="A11075" s="1" t="s">
        <v>159</v>
      </c>
      <c r="B11075">
        <v>2007</v>
      </c>
      <c r="C11075" t="str">
        <f>VLOOKUP(co2_data[[#This Row],[country]],Country_Parameter!A:C,3,0)</f>
        <v>Parameter 2</v>
      </c>
      <c r="D11075">
        <v>0</v>
      </c>
      <c r="E11075">
        <v>0</v>
      </c>
      <c r="F11075">
        <v>0</v>
      </c>
      <c r="G11075">
        <v>1838</v>
      </c>
      <c r="H11075">
        <v>0</v>
      </c>
      <c r="I11075">
        <v>0</v>
      </c>
      <c r="J11075">
        <v>0</v>
      </c>
      <c r="K11075">
        <v>0</v>
      </c>
      <c r="L11075">
        <v>0</v>
      </c>
    </row>
    <row r="11076" spans="1:12">
      <c r="A11076" s="1" t="s">
        <v>159</v>
      </c>
      <c r="B11076">
        <v>2008</v>
      </c>
      <c r="C11076" t="str">
        <f>VLOOKUP(co2_data[[#This Row],[country]],Country_Parameter!A:C,3,0)</f>
        <v>Parameter 2</v>
      </c>
      <c r="D11076">
        <v>0</v>
      </c>
      <c r="E11076">
        <v>0</v>
      </c>
      <c r="F11076">
        <v>0</v>
      </c>
      <c r="G11076">
        <v>1979</v>
      </c>
      <c r="H11076">
        <v>0</v>
      </c>
      <c r="I11076">
        <v>0</v>
      </c>
      <c r="J11076">
        <v>0</v>
      </c>
      <c r="K11076">
        <v>0</v>
      </c>
      <c r="L11076">
        <v>0</v>
      </c>
    </row>
    <row r="11077" spans="1:12">
      <c r="A11077" s="1" t="s">
        <v>159</v>
      </c>
      <c r="B11077">
        <v>2009</v>
      </c>
      <c r="C11077" t="str">
        <f>VLOOKUP(co2_data[[#This Row],[country]],Country_Parameter!A:C,3,0)</f>
        <v>Parameter 2</v>
      </c>
      <c r="D11077">
        <v>0</v>
      </c>
      <c r="E11077">
        <v>0</v>
      </c>
      <c r="F11077">
        <v>0</v>
      </c>
      <c r="G11077">
        <v>2061</v>
      </c>
      <c r="H11077">
        <v>0</v>
      </c>
      <c r="I11077">
        <v>0</v>
      </c>
      <c r="J11077">
        <v>0</v>
      </c>
      <c r="K11077">
        <v>0</v>
      </c>
      <c r="L11077">
        <v>0</v>
      </c>
    </row>
    <row r="11078" spans="1:12">
      <c r="A11078" s="1" t="s">
        <v>159</v>
      </c>
      <c r="B11078">
        <v>2010</v>
      </c>
      <c r="C11078" t="str">
        <f>VLOOKUP(co2_data[[#This Row],[country]],Country_Parameter!A:C,3,0)</f>
        <v>Parameter 2</v>
      </c>
      <c r="D11078">
        <v>0</v>
      </c>
      <c r="E11078">
        <v>0</v>
      </c>
      <c r="F11078">
        <v>0</v>
      </c>
      <c r="G11078">
        <v>2175</v>
      </c>
      <c r="H11078">
        <v>0</v>
      </c>
      <c r="I11078">
        <v>0</v>
      </c>
      <c r="J11078">
        <v>0</v>
      </c>
      <c r="K11078">
        <v>0</v>
      </c>
      <c r="L11078">
        <v>0</v>
      </c>
    </row>
    <row r="11079" spans="1:12">
      <c r="A11079" s="1" t="s">
        <v>159</v>
      </c>
      <c r="B11079">
        <v>2011</v>
      </c>
      <c r="C11079" t="str">
        <f>VLOOKUP(co2_data[[#This Row],[country]],Country_Parameter!A:C,3,0)</f>
        <v>Parameter 2</v>
      </c>
      <c r="D11079">
        <v>0</v>
      </c>
      <c r="E11079">
        <v>0</v>
      </c>
      <c r="F11079">
        <v>0</v>
      </c>
      <c r="G11079">
        <v>2228</v>
      </c>
      <c r="H11079">
        <v>0</v>
      </c>
      <c r="I11079">
        <v>0</v>
      </c>
      <c r="J11079">
        <v>0</v>
      </c>
      <c r="K11079">
        <v>0</v>
      </c>
      <c r="L11079">
        <v>0</v>
      </c>
    </row>
    <row r="11080" spans="1:12">
      <c r="A11080" s="1" t="s">
        <v>159</v>
      </c>
      <c r="B11080">
        <v>2012</v>
      </c>
      <c r="C11080" t="str">
        <f>VLOOKUP(co2_data[[#This Row],[country]],Country_Parameter!A:C,3,0)</f>
        <v>Parameter 2</v>
      </c>
      <c r="D11080">
        <v>0</v>
      </c>
      <c r="E11080">
        <v>0</v>
      </c>
      <c r="F11080">
        <v>0</v>
      </c>
      <c r="G11080">
        <v>2377</v>
      </c>
      <c r="H11080">
        <v>0</v>
      </c>
      <c r="I11080">
        <v>0</v>
      </c>
      <c r="J11080">
        <v>0</v>
      </c>
      <c r="K11080">
        <v>0</v>
      </c>
      <c r="L11080">
        <v>0</v>
      </c>
    </row>
    <row r="11081" spans="1:12">
      <c r="A11081" s="1" t="s">
        <v>159</v>
      </c>
      <c r="B11081">
        <v>2013</v>
      </c>
      <c r="C11081" t="str">
        <f>VLOOKUP(co2_data[[#This Row],[country]],Country_Parameter!A:C,3,0)</f>
        <v>Parameter 2</v>
      </c>
      <c r="D11081">
        <v>0</v>
      </c>
      <c r="E11081">
        <v>0</v>
      </c>
      <c r="F11081">
        <v>0</v>
      </c>
      <c r="G11081">
        <v>2331</v>
      </c>
      <c r="H11081">
        <v>0</v>
      </c>
      <c r="I11081">
        <v>0</v>
      </c>
      <c r="J11081">
        <v>0</v>
      </c>
      <c r="K11081">
        <v>0</v>
      </c>
      <c r="L11081">
        <v>0</v>
      </c>
    </row>
    <row r="11082" spans="1:12">
      <c r="A11082" s="1" t="s">
        <v>159</v>
      </c>
      <c r="B11082">
        <v>2014</v>
      </c>
      <c r="C11082" t="str">
        <f>VLOOKUP(co2_data[[#This Row],[country]],Country_Parameter!A:C,3,0)</f>
        <v>Parameter 2</v>
      </c>
      <c r="D11082">
        <v>0</v>
      </c>
      <c r="E11082">
        <v>0</v>
      </c>
      <c r="F11082">
        <v>0</v>
      </c>
      <c r="G11082">
        <v>2376</v>
      </c>
      <c r="H11082">
        <v>0</v>
      </c>
      <c r="I11082">
        <v>0</v>
      </c>
      <c r="J11082">
        <v>0</v>
      </c>
      <c r="K11082">
        <v>0</v>
      </c>
      <c r="L11082">
        <v>0</v>
      </c>
    </row>
    <row r="11083" spans="1:12">
      <c r="A11083" s="1" t="s">
        <v>159</v>
      </c>
      <c r="B11083">
        <v>2015</v>
      </c>
      <c r="C11083" t="str">
        <f>VLOOKUP(co2_data[[#This Row],[country]],Country_Parameter!A:C,3,0)</f>
        <v>Parameter 2</v>
      </c>
      <c r="D11083">
        <v>0</v>
      </c>
      <c r="E11083">
        <v>0</v>
      </c>
      <c r="F11083">
        <v>0</v>
      </c>
      <c r="G11083">
        <v>2465</v>
      </c>
      <c r="H11083">
        <v>0</v>
      </c>
      <c r="I11083">
        <v>0</v>
      </c>
      <c r="J11083">
        <v>0</v>
      </c>
      <c r="K11083">
        <v>0</v>
      </c>
      <c r="L11083">
        <v>0</v>
      </c>
    </row>
    <row r="11084" spans="1:12">
      <c r="A11084" s="1" t="s">
        <v>159</v>
      </c>
      <c r="B11084">
        <v>2016</v>
      </c>
      <c r="C11084" t="str">
        <f>VLOOKUP(co2_data[[#This Row],[country]],Country_Parameter!A:C,3,0)</f>
        <v>Parameter 2</v>
      </c>
      <c r="D11084">
        <v>0</v>
      </c>
      <c r="E11084">
        <v>0</v>
      </c>
      <c r="F11084">
        <v>0</v>
      </c>
      <c r="G11084">
        <v>2519</v>
      </c>
      <c r="H11084">
        <v>0</v>
      </c>
      <c r="I11084">
        <v>0</v>
      </c>
      <c r="J11084">
        <v>0</v>
      </c>
      <c r="K11084">
        <v>0</v>
      </c>
      <c r="L11084">
        <v>0</v>
      </c>
    </row>
    <row r="11085" spans="1:12">
      <c r="A11085" s="1" t="s">
        <v>159</v>
      </c>
      <c r="B11085">
        <v>2017</v>
      </c>
      <c r="C11085" t="str">
        <f>VLOOKUP(co2_data[[#This Row],[country]],Country_Parameter!A:C,3,0)</f>
        <v>Parameter 2</v>
      </c>
      <c r="D11085">
        <v>0</v>
      </c>
      <c r="E11085">
        <v>0</v>
      </c>
      <c r="F11085">
        <v>0</v>
      </c>
      <c r="G11085">
        <v>2581</v>
      </c>
      <c r="H11085">
        <v>0</v>
      </c>
      <c r="I11085">
        <v>0</v>
      </c>
      <c r="J11085">
        <v>0</v>
      </c>
      <c r="K11085">
        <v>0</v>
      </c>
      <c r="L11085">
        <v>0</v>
      </c>
    </row>
    <row r="11086" spans="1:12">
      <c r="A11086" s="1" t="s">
        <v>159</v>
      </c>
      <c r="B11086">
        <v>2018</v>
      </c>
      <c r="C11086" t="str">
        <f>VLOOKUP(co2_data[[#This Row],[country]],Country_Parameter!A:C,3,0)</f>
        <v>Parameter 2</v>
      </c>
      <c r="D11086">
        <v>0</v>
      </c>
      <c r="E11086">
        <v>0</v>
      </c>
      <c r="F11086">
        <v>0</v>
      </c>
      <c r="G11086">
        <v>2604</v>
      </c>
      <c r="H11086">
        <v>0</v>
      </c>
      <c r="I11086">
        <v>0</v>
      </c>
      <c r="J11086">
        <v>0</v>
      </c>
      <c r="K11086">
        <v>0</v>
      </c>
      <c r="L11086">
        <v>0</v>
      </c>
    </row>
    <row r="11087" spans="1:12">
      <c r="A11087" s="1" t="s">
        <v>159</v>
      </c>
      <c r="B11087">
        <v>2019</v>
      </c>
      <c r="C11087" t="str">
        <f>VLOOKUP(co2_data[[#This Row],[country]],Country_Parameter!A:C,3,0)</f>
        <v>Parameter 2</v>
      </c>
      <c r="D11087">
        <v>0</v>
      </c>
      <c r="E11087">
        <v>0</v>
      </c>
      <c r="F11087">
        <v>0</v>
      </c>
      <c r="G11087">
        <v>2676</v>
      </c>
      <c r="H11087">
        <v>0</v>
      </c>
      <c r="I11087">
        <v>0</v>
      </c>
      <c r="J11087">
        <v>0</v>
      </c>
      <c r="K11087">
        <v>0</v>
      </c>
      <c r="L11087">
        <v>0</v>
      </c>
    </row>
    <row r="11088" spans="1:12">
      <c r="A11088" s="1" t="s">
        <v>159</v>
      </c>
      <c r="B11088">
        <v>2020</v>
      </c>
      <c r="C11088" t="str">
        <f>VLOOKUP(co2_data[[#This Row],[country]],Country_Parameter!A:C,3,0)</f>
        <v>Parameter 2</v>
      </c>
      <c r="D11088">
        <v>0</v>
      </c>
      <c r="E11088">
        <v>0</v>
      </c>
      <c r="F11088">
        <v>0</v>
      </c>
      <c r="G11088">
        <v>2613</v>
      </c>
      <c r="H11088">
        <v>0</v>
      </c>
      <c r="I11088">
        <v>0</v>
      </c>
      <c r="J11088">
        <v>0</v>
      </c>
      <c r="K11088">
        <v>0</v>
      </c>
      <c r="L11088">
        <v>0</v>
      </c>
    </row>
    <row r="11089" spans="1:12">
      <c r="A11089" s="1" t="s">
        <v>159</v>
      </c>
      <c r="B11089">
        <v>2021</v>
      </c>
      <c r="C11089" t="str">
        <f>VLOOKUP(co2_data[[#This Row],[country]],Country_Parameter!A:C,3,0)</f>
        <v>Parameter 2</v>
      </c>
      <c r="D11089">
        <v>0</v>
      </c>
      <c r="E11089">
        <v>0</v>
      </c>
      <c r="F11089">
        <v>0</v>
      </c>
      <c r="G11089">
        <v>2754</v>
      </c>
      <c r="H11089">
        <v>0</v>
      </c>
      <c r="I11089">
        <v>0</v>
      </c>
      <c r="J11089">
        <v>0</v>
      </c>
      <c r="K11089">
        <v>0</v>
      </c>
      <c r="L11089">
        <v>0</v>
      </c>
    </row>
    <row r="11090" spans="1:12">
      <c r="A11090" s="1" t="s">
        <v>159</v>
      </c>
      <c r="B11090">
        <v>2022</v>
      </c>
      <c r="C11090" t="str">
        <f>VLOOKUP(co2_data[[#This Row],[country]],Country_Parameter!A:C,3,0)</f>
        <v>Parameter 2</v>
      </c>
      <c r="D11090">
        <v>0</v>
      </c>
      <c r="E11090">
        <v>0</v>
      </c>
      <c r="F11090">
        <v>0</v>
      </c>
      <c r="G11090">
        <v>2814</v>
      </c>
      <c r="H11090">
        <v>0</v>
      </c>
      <c r="I11090">
        <v>0</v>
      </c>
      <c r="J11090">
        <v>0</v>
      </c>
      <c r="K11090">
        <v>0</v>
      </c>
      <c r="L11090">
        <v>0</v>
      </c>
    </row>
    <row r="11091" spans="1:12">
      <c r="A11091" s="1" t="s">
        <v>159</v>
      </c>
      <c r="B11091">
        <v>2023</v>
      </c>
      <c r="C11091" t="str">
        <f>VLOOKUP(co2_data[[#This Row],[country]],Country_Parameter!A:C,3,0)</f>
        <v>Parameter 2</v>
      </c>
      <c r="D11091">
        <v>0</v>
      </c>
      <c r="E11091">
        <v>0</v>
      </c>
      <c r="F11091">
        <v>0</v>
      </c>
      <c r="G11091">
        <v>2861</v>
      </c>
      <c r="H11091">
        <v>0</v>
      </c>
      <c r="I11091">
        <v>0</v>
      </c>
      <c r="J11091">
        <v>0</v>
      </c>
      <c r="K11091">
        <v>0</v>
      </c>
      <c r="L11091">
        <v>0</v>
      </c>
    </row>
    <row r="11092" spans="1:12">
      <c r="A11092" s="1" t="s">
        <v>160</v>
      </c>
      <c r="B11092">
        <v>1949</v>
      </c>
      <c r="C11092" t="str">
        <f>VLOOKUP(co2_data[[#This Row],[country]],Country_Parameter!A:C,3,0)</f>
        <v>Parameter 1</v>
      </c>
      <c r="D11092">
        <v>2333587</v>
      </c>
      <c r="E11092">
        <v>0</v>
      </c>
      <c r="F11092">
        <v>0</v>
      </c>
      <c r="G11092">
        <v>6</v>
      </c>
      <c r="H11092">
        <v>4</v>
      </c>
      <c r="I11092">
        <v>0</v>
      </c>
      <c r="J11092">
        <v>0</v>
      </c>
      <c r="K11092">
        <v>2</v>
      </c>
      <c r="L11092">
        <v>0</v>
      </c>
    </row>
    <row r="11093" spans="1:12">
      <c r="A11093" s="1" t="s">
        <v>160</v>
      </c>
      <c r="B11093">
        <v>1950</v>
      </c>
      <c r="C11093" t="str">
        <f>VLOOKUP(co2_data[[#This Row],[country]],Country_Parameter!A:C,3,0)</f>
        <v>Parameter 1</v>
      </c>
      <c r="D11093">
        <v>2528366</v>
      </c>
      <c r="E11093">
        <v>0</v>
      </c>
      <c r="F11093">
        <v>0</v>
      </c>
      <c r="G11093">
        <v>7</v>
      </c>
      <c r="H11093">
        <v>4</v>
      </c>
      <c r="I11093">
        <v>0</v>
      </c>
      <c r="J11093">
        <v>0</v>
      </c>
      <c r="K11093">
        <v>3</v>
      </c>
      <c r="L11093">
        <v>0</v>
      </c>
    </row>
    <row r="11094" spans="1:12">
      <c r="A11094" s="1" t="s">
        <v>160</v>
      </c>
      <c r="B11094">
        <v>1951</v>
      </c>
      <c r="C11094" t="str">
        <f>VLOOKUP(co2_data[[#This Row],[country]],Country_Parameter!A:C,3,0)</f>
        <v>Parameter 1</v>
      </c>
      <c r="D11094">
        <v>2572743</v>
      </c>
      <c r="E11094">
        <v>0</v>
      </c>
      <c r="F11094">
        <v>0</v>
      </c>
      <c r="G11094">
        <v>8</v>
      </c>
      <c r="H11094">
        <v>5</v>
      </c>
      <c r="I11094">
        <v>0</v>
      </c>
      <c r="J11094">
        <v>0</v>
      </c>
      <c r="K11094">
        <v>3</v>
      </c>
      <c r="L11094">
        <v>0</v>
      </c>
    </row>
    <row r="11095" spans="1:12">
      <c r="A11095" s="1" t="s">
        <v>160</v>
      </c>
      <c r="B11095">
        <v>1952</v>
      </c>
      <c r="C11095" t="str">
        <f>VLOOKUP(co2_data[[#This Row],[country]],Country_Parameter!A:C,3,0)</f>
        <v>Parameter 1</v>
      </c>
      <c r="D11095">
        <v>2619784</v>
      </c>
      <c r="E11095">
        <v>0</v>
      </c>
      <c r="F11095">
        <v>0</v>
      </c>
      <c r="G11095">
        <v>8</v>
      </c>
      <c r="H11095">
        <v>5</v>
      </c>
      <c r="I11095">
        <v>0</v>
      </c>
      <c r="J11095">
        <v>0</v>
      </c>
      <c r="K11095">
        <v>3</v>
      </c>
      <c r="L11095">
        <v>0</v>
      </c>
    </row>
    <row r="11096" spans="1:12">
      <c r="A11096" s="1" t="s">
        <v>160</v>
      </c>
      <c r="B11096">
        <v>1953</v>
      </c>
      <c r="C11096" t="str">
        <f>VLOOKUP(co2_data[[#This Row],[country]],Country_Parameter!A:C,3,0)</f>
        <v>Parameter 1</v>
      </c>
      <c r="D11096">
        <v>2669506</v>
      </c>
      <c r="E11096">
        <v>0</v>
      </c>
      <c r="F11096">
        <v>0</v>
      </c>
      <c r="G11096">
        <v>9</v>
      </c>
      <c r="H11096">
        <v>5</v>
      </c>
      <c r="I11096">
        <v>0</v>
      </c>
      <c r="J11096">
        <v>0</v>
      </c>
      <c r="K11096">
        <v>3</v>
      </c>
      <c r="L11096">
        <v>0</v>
      </c>
    </row>
    <row r="11097" spans="1:12">
      <c r="A11097" s="1" t="s">
        <v>160</v>
      </c>
      <c r="B11097">
        <v>1954</v>
      </c>
      <c r="C11097" t="str">
        <f>VLOOKUP(co2_data[[#This Row],[country]],Country_Parameter!A:C,3,0)</f>
        <v>Parameter 1</v>
      </c>
      <c r="D11097">
        <v>2721546</v>
      </c>
      <c r="E11097">
        <v>0</v>
      </c>
      <c r="F11097">
        <v>0</v>
      </c>
      <c r="G11097">
        <v>9</v>
      </c>
      <c r="H11097">
        <v>6</v>
      </c>
      <c r="I11097">
        <v>0</v>
      </c>
      <c r="J11097">
        <v>0</v>
      </c>
      <c r="K11097">
        <v>4</v>
      </c>
      <c r="L11097">
        <v>0</v>
      </c>
    </row>
    <row r="11098" spans="1:12">
      <c r="A11098" s="1" t="s">
        <v>160</v>
      </c>
      <c r="B11098">
        <v>1955</v>
      </c>
      <c r="C11098" t="str">
        <f>VLOOKUP(co2_data[[#This Row],[country]],Country_Parameter!A:C,3,0)</f>
        <v>Parameter 1</v>
      </c>
      <c r="D11098">
        <v>2775563</v>
      </c>
      <c r="E11098">
        <v>0</v>
      </c>
      <c r="F11098">
        <v>0</v>
      </c>
      <c r="G11098">
        <v>11</v>
      </c>
      <c r="H11098">
        <v>6</v>
      </c>
      <c r="I11098">
        <v>0</v>
      </c>
      <c r="J11098">
        <v>0</v>
      </c>
      <c r="K11098">
        <v>4</v>
      </c>
      <c r="L11098">
        <v>0</v>
      </c>
    </row>
    <row r="11099" spans="1:12">
      <c r="A11099" s="1" t="s">
        <v>160</v>
      </c>
      <c r="B11099">
        <v>1956</v>
      </c>
      <c r="C11099" t="str">
        <f>VLOOKUP(co2_data[[#This Row],[country]],Country_Parameter!A:C,3,0)</f>
        <v>Parameter 1</v>
      </c>
      <c r="D11099">
        <v>2831240</v>
      </c>
      <c r="E11099">
        <v>0</v>
      </c>
      <c r="F11099">
        <v>0</v>
      </c>
      <c r="G11099">
        <v>12</v>
      </c>
      <c r="H11099">
        <v>7</v>
      </c>
      <c r="I11099">
        <v>0</v>
      </c>
      <c r="J11099">
        <v>0</v>
      </c>
      <c r="K11099">
        <v>5</v>
      </c>
      <c r="L11099">
        <v>0</v>
      </c>
    </row>
    <row r="11100" spans="1:12">
      <c r="A11100" s="1" t="s">
        <v>160</v>
      </c>
      <c r="B11100">
        <v>1957</v>
      </c>
      <c r="C11100" t="str">
        <f>VLOOKUP(co2_data[[#This Row],[country]],Country_Parameter!A:C,3,0)</f>
        <v>Parameter 1</v>
      </c>
      <c r="D11100">
        <v>2887997</v>
      </c>
      <c r="E11100">
        <v>0</v>
      </c>
      <c r="F11100">
        <v>0</v>
      </c>
      <c r="G11100">
        <v>13</v>
      </c>
      <c r="H11100">
        <v>7</v>
      </c>
      <c r="I11100">
        <v>0</v>
      </c>
      <c r="J11100">
        <v>0</v>
      </c>
      <c r="K11100">
        <v>5</v>
      </c>
      <c r="L11100">
        <v>0</v>
      </c>
    </row>
    <row r="11101" spans="1:12">
      <c r="A11101" s="1" t="s">
        <v>160</v>
      </c>
      <c r="B11101">
        <v>1958</v>
      </c>
      <c r="C11101" t="str">
        <f>VLOOKUP(co2_data[[#This Row],[country]],Country_Parameter!A:C,3,0)</f>
        <v>Parameter 1</v>
      </c>
      <c r="D11101">
        <v>2944565</v>
      </c>
      <c r="E11101">
        <v>0</v>
      </c>
      <c r="F11101">
        <v>0</v>
      </c>
      <c r="G11101">
        <v>14</v>
      </c>
      <c r="H11101">
        <v>7</v>
      </c>
      <c r="I11101">
        <v>0</v>
      </c>
      <c r="J11101">
        <v>0</v>
      </c>
      <c r="K11101">
        <v>6</v>
      </c>
      <c r="L11101">
        <v>0</v>
      </c>
    </row>
    <row r="11102" spans="1:12">
      <c r="A11102" s="1" t="s">
        <v>160</v>
      </c>
      <c r="B11102">
        <v>1959</v>
      </c>
      <c r="C11102" t="str">
        <f>VLOOKUP(co2_data[[#This Row],[country]],Country_Parameter!A:C,3,0)</f>
        <v>Parameter 1</v>
      </c>
      <c r="D11102">
        <v>3007367</v>
      </c>
      <c r="E11102">
        <v>0</v>
      </c>
      <c r="F11102">
        <v>0</v>
      </c>
      <c r="G11102">
        <v>14</v>
      </c>
      <c r="H11102">
        <v>7</v>
      </c>
      <c r="I11102">
        <v>0</v>
      </c>
      <c r="J11102">
        <v>0</v>
      </c>
      <c r="K11102">
        <v>6</v>
      </c>
      <c r="L11102">
        <v>0</v>
      </c>
    </row>
    <row r="11103" spans="1:12">
      <c r="A11103" s="1" t="s">
        <v>160</v>
      </c>
      <c r="B11103">
        <v>1960</v>
      </c>
      <c r="C11103" t="str">
        <f>VLOOKUP(co2_data[[#This Row],[country]],Country_Parameter!A:C,3,0)</f>
        <v>Parameter 1</v>
      </c>
      <c r="D11103">
        <v>3076173</v>
      </c>
      <c r="E11103">
        <v>0</v>
      </c>
      <c r="F11103">
        <v>0</v>
      </c>
      <c r="G11103">
        <v>15</v>
      </c>
      <c r="H11103">
        <v>7</v>
      </c>
      <c r="I11103">
        <v>0</v>
      </c>
      <c r="J11103">
        <v>1</v>
      </c>
      <c r="K11103">
        <v>7</v>
      </c>
      <c r="L11103">
        <v>0</v>
      </c>
    </row>
    <row r="11104" spans="1:12">
      <c r="A11104" s="1" t="s">
        <v>160</v>
      </c>
      <c r="B11104">
        <v>1961</v>
      </c>
      <c r="C11104" t="str">
        <f>VLOOKUP(co2_data[[#This Row],[country]],Country_Parameter!A:C,3,0)</f>
        <v>Parameter 1</v>
      </c>
      <c r="D11104">
        <v>3143892</v>
      </c>
      <c r="E11104">
        <v>0</v>
      </c>
      <c r="F11104">
        <v>0</v>
      </c>
      <c r="G11104">
        <v>15</v>
      </c>
      <c r="H11104">
        <v>7</v>
      </c>
      <c r="I11104">
        <v>0</v>
      </c>
      <c r="J11104">
        <v>1</v>
      </c>
      <c r="K11104">
        <v>7</v>
      </c>
      <c r="L11104">
        <v>0</v>
      </c>
    </row>
    <row r="11105" spans="1:12">
      <c r="A11105" s="1" t="s">
        <v>160</v>
      </c>
      <c r="B11105">
        <v>1962</v>
      </c>
      <c r="C11105" t="str">
        <f>VLOOKUP(co2_data[[#This Row],[country]],Country_Parameter!A:C,3,0)</f>
        <v>Parameter 1</v>
      </c>
      <c r="D11105">
        <v>3209509</v>
      </c>
      <c r="E11105">
        <v>0</v>
      </c>
      <c r="F11105">
        <v>0</v>
      </c>
      <c r="G11105">
        <v>16</v>
      </c>
      <c r="H11105">
        <v>7</v>
      </c>
      <c r="I11105">
        <v>0</v>
      </c>
      <c r="J11105">
        <v>1</v>
      </c>
      <c r="K11105">
        <v>8</v>
      </c>
      <c r="L11105">
        <v>0</v>
      </c>
    </row>
    <row r="11106" spans="1:12">
      <c r="A11106" s="1" t="s">
        <v>160</v>
      </c>
      <c r="B11106">
        <v>1963</v>
      </c>
      <c r="C11106" t="str">
        <f>VLOOKUP(co2_data[[#This Row],[country]],Country_Parameter!A:C,3,0)</f>
        <v>Parameter 1</v>
      </c>
      <c r="D11106">
        <v>3271788</v>
      </c>
      <c r="E11106">
        <v>0</v>
      </c>
      <c r="F11106">
        <v>0</v>
      </c>
      <c r="G11106">
        <v>17</v>
      </c>
      <c r="H11106">
        <v>7</v>
      </c>
      <c r="I11106">
        <v>0</v>
      </c>
      <c r="J11106">
        <v>1</v>
      </c>
      <c r="K11106">
        <v>9</v>
      </c>
      <c r="L11106">
        <v>0</v>
      </c>
    </row>
    <row r="11107" spans="1:12">
      <c r="A11107" s="1" t="s">
        <v>160</v>
      </c>
      <c r="B11107">
        <v>1964</v>
      </c>
      <c r="C11107" t="str">
        <f>VLOOKUP(co2_data[[#This Row],[country]],Country_Parameter!A:C,3,0)</f>
        <v>Parameter 1</v>
      </c>
      <c r="D11107">
        <v>3330241</v>
      </c>
      <c r="E11107">
        <v>0</v>
      </c>
      <c r="F11107">
        <v>0</v>
      </c>
      <c r="G11107">
        <v>19</v>
      </c>
      <c r="H11107">
        <v>7</v>
      </c>
      <c r="I11107">
        <v>0</v>
      </c>
      <c r="J11107">
        <v>1</v>
      </c>
      <c r="K11107">
        <v>10</v>
      </c>
      <c r="L11107">
        <v>0</v>
      </c>
    </row>
    <row r="11108" spans="1:12">
      <c r="A11108" s="1" t="s">
        <v>160</v>
      </c>
      <c r="B11108">
        <v>1965</v>
      </c>
      <c r="C11108" t="str">
        <f>VLOOKUP(co2_data[[#This Row],[country]],Country_Parameter!A:C,3,0)</f>
        <v>Parameter 1</v>
      </c>
      <c r="D11108">
        <v>3385972</v>
      </c>
      <c r="E11108">
        <v>0</v>
      </c>
      <c r="F11108">
        <v>0</v>
      </c>
      <c r="G11108">
        <v>20</v>
      </c>
      <c r="H11108">
        <v>7</v>
      </c>
      <c r="I11108">
        <v>0</v>
      </c>
      <c r="J11108">
        <v>2</v>
      </c>
      <c r="K11108">
        <v>10</v>
      </c>
      <c r="L11108">
        <v>0</v>
      </c>
    </row>
    <row r="11109" spans="1:12">
      <c r="A11109" s="1" t="s">
        <v>160</v>
      </c>
      <c r="B11109">
        <v>1966</v>
      </c>
      <c r="C11109" t="str">
        <f>VLOOKUP(co2_data[[#This Row],[country]],Country_Parameter!A:C,3,0)</f>
        <v>Parameter 1</v>
      </c>
      <c r="D11109">
        <v>3440665</v>
      </c>
      <c r="E11109">
        <v>0</v>
      </c>
      <c r="F11109">
        <v>0</v>
      </c>
      <c r="G11109">
        <v>21</v>
      </c>
      <c r="H11109">
        <v>8</v>
      </c>
      <c r="I11109">
        <v>0</v>
      </c>
      <c r="J11109">
        <v>2</v>
      </c>
      <c r="K11109">
        <v>11</v>
      </c>
      <c r="L11109">
        <v>0</v>
      </c>
    </row>
    <row r="11110" spans="1:12">
      <c r="A11110" s="1" t="s">
        <v>160</v>
      </c>
      <c r="B11110">
        <v>1967</v>
      </c>
      <c r="C11110" t="str">
        <f>VLOOKUP(co2_data[[#This Row],[country]],Country_Parameter!A:C,3,0)</f>
        <v>Parameter 1</v>
      </c>
      <c r="D11110">
        <v>3494203</v>
      </c>
      <c r="E11110">
        <v>0</v>
      </c>
      <c r="F11110">
        <v>1</v>
      </c>
      <c r="G11110">
        <v>22</v>
      </c>
      <c r="H11110">
        <v>8</v>
      </c>
      <c r="I11110">
        <v>0</v>
      </c>
      <c r="J11110">
        <v>2</v>
      </c>
      <c r="K11110">
        <v>12</v>
      </c>
      <c r="L11110">
        <v>0</v>
      </c>
    </row>
    <row r="11111" spans="1:12">
      <c r="A11111" s="1" t="s">
        <v>160</v>
      </c>
      <c r="B11111">
        <v>1968</v>
      </c>
      <c r="C11111" t="str">
        <f>VLOOKUP(co2_data[[#This Row],[country]],Country_Parameter!A:C,3,0)</f>
        <v>Parameter 1</v>
      </c>
      <c r="D11111">
        <v>3547087</v>
      </c>
      <c r="E11111">
        <v>0</v>
      </c>
      <c r="F11111">
        <v>1</v>
      </c>
      <c r="G11111">
        <v>22</v>
      </c>
      <c r="H11111">
        <v>7</v>
      </c>
      <c r="I11111">
        <v>0</v>
      </c>
      <c r="J11111">
        <v>2</v>
      </c>
      <c r="K11111">
        <v>12</v>
      </c>
      <c r="L11111">
        <v>0</v>
      </c>
    </row>
    <row r="11112" spans="1:12">
      <c r="A11112" s="1" t="s">
        <v>160</v>
      </c>
      <c r="B11112">
        <v>1969</v>
      </c>
      <c r="C11112" t="str">
        <f>VLOOKUP(co2_data[[#This Row],[country]],Country_Parameter!A:C,3,0)</f>
        <v>Parameter 1</v>
      </c>
      <c r="D11112">
        <v>3599995</v>
      </c>
      <c r="E11112">
        <v>0</v>
      </c>
      <c r="F11112">
        <v>1</v>
      </c>
      <c r="G11112">
        <v>23</v>
      </c>
      <c r="H11112">
        <v>7</v>
      </c>
      <c r="I11112">
        <v>0</v>
      </c>
      <c r="J11112">
        <v>2</v>
      </c>
      <c r="K11112">
        <v>13</v>
      </c>
      <c r="L11112">
        <v>0</v>
      </c>
    </row>
    <row r="11113" spans="1:12">
      <c r="A11113" s="1" t="s">
        <v>160</v>
      </c>
      <c r="B11113">
        <v>1970</v>
      </c>
      <c r="C11113" t="str">
        <f>VLOOKUP(co2_data[[#This Row],[country]],Country_Parameter!A:C,3,0)</f>
        <v>Parameter 1</v>
      </c>
      <c r="D11113">
        <v>3643522</v>
      </c>
      <c r="E11113">
        <v>0</v>
      </c>
      <c r="F11113">
        <v>1</v>
      </c>
      <c r="G11113">
        <v>25</v>
      </c>
      <c r="H11113">
        <v>8</v>
      </c>
      <c r="I11113">
        <v>0</v>
      </c>
      <c r="J11113">
        <v>2</v>
      </c>
      <c r="K11113">
        <v>14</v>
      </c>
      <c r="L11113">
        <v>0</v>
      </c>
    </row>
    <row r="11114" spans="1:12">
      <c r="A11114" s="1" t="s">
        <v>160</v>
      </c>
      <c r="B11114">
        <v>1971</v>
      </c>
      <c r="C11114" t="str">
        <f>VLOOKUP(co2_data[[#This Row],[country]],Country_Parameter!A:C,3,0)</f>
        <v>Parameter 1</v>
      </c>
      <c r="D11114">
        <v>3677928</v>
      </c>
      <c r="E11114">
        <v>0</v>
      </c>
      <c r="F11114">
        <v>1</v>
      </c>
      <c r="G11114">
        <v>26</v>
      </c>
      <c r="H11114">
        <v>8</v>
      </c>
      <c r="I11114">
        <v>0</v>
      </c>
      <c r="J11114">
        <v>2</v>
      </c>
      <c r="K11114">
        <v>15</v>
      </c>
      <c r="L11114">
        <v>0</v>
      </c>
    </row>
    <row r="11115" spans="1:12">
      <c r="A11115" s="1" t="s">
        <v>160</v>
      </c>
      <c r="B11115">
        <v>1972</v>
      </c>
      <c r="C11115" t="str">
        <f>VLOOKUP(co2_data[[#This Row],[country]],Country_Parameter!A:C,3,0)</f>
        <v>Parameter 1</v>
      </c>
      <c r="D11115">
        <v>3713996</v>
      </c>
      <c r="E11115">
        <v>0</v>
      </c>
      <c r="F11115">
        <v>1</v>
      </c>
      <c r="G11115">
        <v>27</v>
      </c>
      <c r="H11115">
        <v>8</v>
      </c>
      <c r="I11115">
        <v>0</v>
      </c>
      <c r="J11115">
        <v>2</v>
      </c>
      <c r="K11115">
        <v>16</v>
      </c>
      <c r="L11115">
        <v>0</v>
      </c>
    </row>
    <row r="11116" spans="1:12">
      <c r="A11116" s="1" t="s">
        <v>160</v>
      </c>
      <c r="B11116">
        <v>1973</v>
      </c>
      <c r="C11116" t="str">
        <f>VLOOKUP(co2_data[[#This Row],[country]],Country_Parameter!A:C,3,0)</f>
        <v>Parameter 1</v>
      </c>
      <c r="D11116">
        <v>3752616</v>
      </c>
      <c r="E11116">
        <v>32094177280</v>
      </c>
      <c r="F11116">
        <v>1</v>
      </c>
      <c r="G11116">
        <v>29</v>
      </c>
      <c r="H11116">
        <v>8</v>
      </c>
      <c r="I11116">
        <v>0</v>
      </c>
      <c r="J11116">
        <v>2</v>
      </c>
      <c r="K11116">
        <v>17</v>
      </c>
      <c r="L11116">
        <v>0</v>
      </c>
    </row>
    <row r="11117" spans="1:12">
      <c r="A11117" s="1" t="s">
        <v>160</v>
      </c>
      <c r="B11117">
        <v>1974</v>
      </c>
      <c r="C11117" t="str">
        <f>VLOOKUP(co2_data[[#This Row],[country]],Country_Parameter!A:C,3,0)</f>
        <v>Parameter 1</v>
      </c>
      <c r="D11117">
        <v>3793851</v>
      </c>
      <c r="E11117">
        <v>0</v>
      </c>
      <c r="F11117">
        <v>1</v>
      </c>
      <c r="G11117">
        <v>30</v>
      </c>
      <c r="H11117">
        <v>8</v>
      </c>
      <c r="I11117">
        <v>0</v>
      </c>
      <c r="J11117">
        <v>3</v>
      </c>
      <c r="K11117">
        <v>18</v>
      </c>
      <c r="L11117">
        <v>0</v>
      </c>
    </row>
    <row r="11118" spans="1:12">
      <c r="A11118" s="1" t="s">
        <v>160</v>
      </c>
      <c r="B11118">
        <v>1975</v>
      </c>
      <c r="C11118" t="str">
        <f>VLOOKUP(co2_data[[#This Row],[country]],Country_Parameter!A:C,3,0)</f>
        <v>Parameter 1</v>
      </c>
      <c r="D11118">
        <v>3836947</v>
      </c>
      <c r="E11118">
        <v>0</v>
      </c>
      <c r="F11118">
        <v>1</v>
      </c>
      <c r="G11118">
        <v>31</v>
      </c>
      <c r="H11118">
        <v>8</v>
      </c>
      <c r="I11118">
        <v>0</v>
      </c>
      <c r="J11118">
        <v>3</v>
      </c>
      <c r="K11118">
        <v>19</v>
      </c>
      <c r="L11118">
        <v>0</v>
      </c>
    </row>
    <row r="11119" spans="1:12">
      <c r="A11119" s="1" t="s">
        <v>160</v>
      </c>
      <c r="B11119">
        <v>1976</v>
      </c>
      <c r="C11119" t="str">
        <f>VLOOKUP(co2_data[[#This Row],[country]],Country_Parameter!A:C,3,0)</f>
        <v>Parameter 1</v>
      </c>
      <c r="D11119">
        <v>3881028</v>
      </c>
      <c r="E11119">
        <v>0</v>
      </c>
      <c r="F11119">
        <v>1</v>
      </c>
      <c r="G11119">
        <v>32</v>
      </c>
      <c r="H11119">
        <v>9</v>
      </c>
      <c r="I11119">
        <v>0</v>
      </c>
      <c r="J11119">
        <v>3</v>
      </c>
      <c r="K11119">
        <v>20</v>
      </c>
      <c r="L11119">
        <v>0</v>
      </c>
    </row>
    <row r="11120" spans="1:12">
      <c r="A11120" s="1" t="s">
        <v>160</v>
      </c>
      <c r="B11120">
        <v>1977</v>
      </c>
      <c r="C11120" t="str">
        <f>VLOOKUP(co2_data[[#This Row],[country]],Country_Parameter!A:C,3,0)</f>
        <v>Parameter 1</v>
      </c>
      <c r="D11120">
        <v>3925587</v>
      </c>
      <c r="E11120">
        <v>0</v>
      </c>
      <c r="F11120">
        <v>1</v>
      </c>
      <c r="G11120">
        <v>34</v>
      </c>
      <c r="H11120">
        <v>9</v>
      </c>
      <c r="I11120">
        <v>0</v>
      </c>
      <c r="J11120">
        <v>3</v>
      </c>
      <c r="K11120">
        <v>20</v>
      </c>
      <c r="L11120">
        <v>0</v>
      </c>
    </row>
    <row r="11121" spans="1:12">
      <c r="A11121" s="1" t="s">
        <v>160</v>
      </c>
      <c r="B11121">
        <v>1978</v>
      </c>
      <c r="C11121" t="str">
        <f>VLOOKUP(co2_data[[#This Row],[country]],Country_Parameter!A:C,3,0)</f>
        <v>Parameter 1</v>
      </c>
      <c r="D11121">
        <v>3970301</v>
      </c>
      <c r="E11121">
        <v>0</v>
      </c>
      <c r="F11121">
        <v>1</v>
      </c>
      <c r="G11121">
        <v>35</v>
      </c>
      <c r="H11121">
        <v>9</v>
      </c>
      <c r="I11121">
        <v>0</v>
      </c>
      <c r="J11121">
        <v>3</v>
      </c>
      <c r="K11121">
        <v>22</v>
      </c>
      <c r="L11121">
        <v>0</v>
      </c>
    </row>
    <row r="11122" spans="1:12">
      <c r="A11122" s="1" t="s">
        <v>160</v>
      </c>
      <c r="B11122">
        <v>1979</v>
      </c>
      <c r="C11122" t="str">
        <f>VLOOKUP(co2_data[[#This Row],[country]],Country_Parameter!A:C,3,0)</f>
        <v>Parameter 1</v>
      </c>
      <c r="D11122">
        <v>4010388</v>
      </c>
      <c r="E11122">
        <v>0</v>
      </c>
      <c r="F11122">
        <v>1</v>
      </c>
      <c r="G11122">
        <v>35</v>
      </c>
      <c r="H11122">
        <v>9</v>
      </c>
      <c r="I11122">
        <v>0</v>
      </c>
      <c r="J11122">
        <v>4</v>
      </c>
      <c r="K11122">
        <v>22</v>
      </c>
      <c r="L11122">
        <v>0</v>
      </c>
    </row>
    <row r="11123" spans="1:12">
      <c r="A11123" s="1" t="s">
        <v>160</v>
      </c>
      <c r="B11123">
        <v>1980</v>
      </c>
      <c r="C11123" t="str">
        <f>VLOOKUP(co2_data[[#This Row],[country]],Country_Parameter!A:C,3,0)</f>
        <v>Parameter 1</v>
      </c>
      <c r="D11123">
        <v>4048713</v>
      </c>
      <c r="E11123">
        <v>36278210560</v>
      </c>
      <c r="F11123">
        <v>1</v>
      </c>
      <c r="G11123">
        <v>36</v>
      </c>
      <c r="H11123">
        <v>9</v>
      </c>
      <c r="I11123">
        <v>0</v>
      </c>
      <c r="J11123">
        <v>4</v>
      </c>
      <c r="K11123">
        <v>22</v>
      </c>
      <c r="L11123">
        <v>0</v>
      </c>
    </row>
    <row r="11124" spans="1:12">
      <c r="A11124" s="1" t="s">
        <v>160</v>
      </c>
      <c r="B11124">
        <v>1981</v>
      </c>
      <c r="C11124" t="str">
        <f>VLOOKUP(co2_data[[#This Row],[country]],Country_Parameter!A:C,3,0)</f>
        <v>Parameter 1</v>
      </c>
      <c r="D11124">
        <v>4089539</v>
      </c>
      <c r="E11124">
        <v>38401933312</v>
      </c>
      <c r="F11124">
        <v>1</v>
      </c>
      <c r="G11124">
        <v>36</v>
      </c>
      <c r="H11124">
        <v>8</v>
      </c>
      <c r="I11124">
        <v>0</v>
      </c>
      <c r="J11124">
        <v>4</v>
      </c>
      <c r="K11124">
        <v>22</v>
      </c>
      <c r="L11124">
        <v>0</v>
      </c>
    </row>
    <row r="11125" spans="1:12">
      <c r="A11125" s="1" t="s">
        <v>160</v>
      </c>
      <c r="B11125">
        <v>1982</v>
      </c>
      <c r="C11125" t="str">
        <f>VLOOKUP(co2_data[[#This Row],[country]],Country_Parameter!A:C,3,0)</f>
        <v>Parameter 1</v>
      </c>
      <c r="D11125">
        <v>4130068</v>
      </c>
      <c r="E11125">
        <v>40656293888</v>
      </c>
      <c r="F11125">
        <v>1</v>
      </c>
      <c r="G11125">
        <v>36</v>
      </c>
      <c r="H11125">
        <v>8</v>
      </c>
      <c r="I11125">
        <v>0</v>
      </c>
      <c r="J11125">
        <v>4</v>
      </c>
      <c r="K11125">
        <v>23</v>
      </c>
      <c r="L11125">
        <v>0</v>
      </c>
    </row>
    <row r="11126" spans="1:12">
      <c r="A11126" s="1" t="s">
        <v>160</v>
      </c>
      <c r="B11126">
        <v>1983</v>
      </c>
      <c r="C11126" t="str">
        <f>VLOOKUP(co2_data[[#This Row],[country]],Country_Parameter!A:C,3,0)</f>
        <v>Parameter 1</v>
      </c>
      <c r="D11126">
        <v>4172082</v>
      </c>
      <c r="E11126">
        <v>42370375680</v>
      </c>
      <c r="F11126">
        <v>1</v>
      </c>
      <c r="G11126">
        <v>37</v>
      </c>
      <c r="H11126">
        <v>8</v>
      </c>
      <c r="I11126">
        <v>0</v>
      </c>
      <c r="J11126">
        <v>5</v>
      </c>
      <c r="K11126">
        <v>23</v>
      </c>
      <c r="L11126">
        <v>0</v>
      </c>
    </row>
    <row r="11127" spans="1:12">
      <c r="A11127" s="1" t="s">
        <v>160</v>
      </c>
      <c r="B11127">
        <v>1984</v>
      </c>
      <c r="C11127" t="str">
        <f>VLOOKUP(co2_data[[#This Row],[country]],Country_Parameter!A:C,3,0)</f>
        <v>Parameter 1</v>
      </c>
      <c r="D11127">
        <v>4215891</v>
      </c>
      <c r="E11127">
        <v>43221958656</v>
      </c>
      <c r="F11127">
        <v>1</v>
      </c>
      <c r="G11127">
        <v>37</v>
      </c>
      <c r="H11127">
        <v>8</v>
      </c>
      <c r="I11127">
        <v>0</v>
      </c>
      <c r="J11127">
        <v>5</v>
      </c>
      <c r="K11127">
        <v>23</v>
      </c>
      <c r="L11127">
        <v>0</v>
      </c>
    </row>
    <row r="11128" spans="1:12">
      <c r="A11128" s="1" t="s">
        <v>160</v>
      </c>
      <c r="B11128">
        <v>1985</v>
      </c>
      <c r="C11128" t="str">
        <f>VLOOKUP(co2_data[[#This Row],[country]],Country_Parameter!A:C,3,0)</f>
        <v>Parameter 1</v>
      </c>
      <c r="D11128">
        <v>4261133</v>
      </c>
      <c r="E11128">
        <v>38984519680</v>
      </c>
      <c r="F11128">
        <v>1</v>
      </c>
      <c r="G11128">
        <v>40</v>
      </c>
      <c r="H11128">
        <v>10</v>
      </c>
      <c r="I11128">
        <v>0</v>
      </c>
      <c r="J11128">
        <v>6</v>
      </c>
      <c r="K11128">
        <v>23</v>
      </c>
      <c r="L11128">
        <v>0</v>
      </c>
    </row>
    <row r="11129" spans="1:12">
      <c r="A11129" s="1" t="s">
        <v>160</v>
      </c>
      <c r="B11129">
        <v>1986</v>
      </c>
      <c r="C11129" t="str">
        <f>VLOOKUP(co2_data[[#This Row],[country]],Country_Parameter!A:C,3,0)</f>
        <v>Parameter 1</v>
      </c>
      <c r="D11129">
        <v>4309371</v>
      </c>
      <c r="E11129">
        <v>41569284096</v>
      </c>
      <c r="F11129">
        <v>1</v>
      </c>
      <c r="G11129">
        <v>39</v>
      </c>
      <c r="H11129">
        <v>11</v>
      </c>
      <c r="I11129">
        <v>0</v>
      </c>
      <c r="J11129">
        <v>5</v>
      </c>
      <c r="K11129">
        <v>22</v>
      </c>
      <c r="L11129">
        <v>0</v>
      </c>
    </row>
    <row r="11130" spans="1:12">
      <c r="A11130" s="1" t="s">
        <v>160</v>
      </c>
      <c r="B11130">
        <v>1987</v>
      </c>
      <c r="C11130" t="str">
        <f>VLOOKUP(co2_data[[#This Row],[country]],Country_Parameter!A:C,3,0)</f>
        <v>Parameter 1</v>
      </c>
      <c r="D11130">
        <v>4359066</v>
      </c>
      <c r="E11130">
        <v>41542750208</v>
      </c>
      <c r="F11130">
        <v>1</v>
      </c>
      <c r="G11130">
        <v>37</v>
      </c>
      <c r="H11130">
        <v>11</v>
      </c>
      <c r="I11130">
        <v>0</v>
      </c>
      <c r="J11130">
        <v>6</v>
      </c>
      <c r="K11130">
        <v>19</v>
      </c>
      <c r="L11130">
        <v>0</v>
      </c>
    </row>
    <row r="11131" spans="1:12">
      <c r="A11131" s="1" t="s">
        <v>160</v>
      </c>
      <c r="B11131">
        <v>1988</v>
      </c>
      <c r="C11131" t="str">
        <f>VLOOKUP(co2_data[[#This Row],[country]],Country_Parameter!A:C,3,0)</f>
        <v>Parameter 1</v>
      </c>
      <c r="D11131">
        <v>4407775</v>
      </c>
      <c r="E11131">
        <v>41742671872</v>
      </c>
      <c r="F11131">
        <v>1</v>
      </c>
      <c r="G11131">
        <v>39</v>
      </c>
      <c r="H11131">
        <v>9</v>
      </c>
      <c r="I11131">
        <v>0</v>
      </c>
      <c r="J11131">
        <v>9</v>
      </c>
      <c r="K11131">
        <v>20</v>
      </c>
      <c r="L11131">
        <v>0</v>
      </c>
    </row>
    <row r="11132" spans="1:12">
      <c r="A11132" s="1" t="s">
        <v>160</v>
      </c>
      <c r="B11132">
        <v>1989</v>
      </c>
      <c r="C11132" t="str">
        <f>VLOOKUP(co2_data[[#This Row],[country]],Country_Parameter!A:C,3,0)</f>
        <v>Parameter 1</v>
      </c>
      <c r="D11132">
        <v>4439385</v>
      </c>
      <c r="E11132">
        <v>44850495488</v>
      </c>
      <c r="F11132">
        <v>1</v>
      </c>
      <c r="G11132">
        <v>38</v>
      </c>
      <c r="H11132">
        <v>9</v>
      </c>
      <c r="I11132">
        <v>0</v>
      </c>
      <c r="J11132">
        <v>9</v>
      </c>
      <c r="K11132">
        <v>19</v>
      </c>
      <c r="L11132">
        <v>0</v>
      </c>
    </row>
    <row r="11133" spans="1:12">
      <c r="A11133" s="1" t="s">
        <v>160</v>
      </c>
      <c r="B11133">
        <v>1990</v>
      </c>
      <c r="C11133" t="str">
        <f>VLOOKUP(co2_data[[#This Row],[country]],Country_Parameter!A:C,3,0)</f>
        <v>Parameter 1</v>
      </c>
      <c r="D11133">
        <v>4451150</v>
      </c>
      <c r="E11133">
        <v>43214991360</v>
      </c>
      <c r="F11133">
        <v>1</v>
      </c>
      <c r="G11133">
        <v>36</v>
      </c>
      <c r="H11133">
        <v>7</v>
      </c>
      <c r="I11133">
        <v>0</v>
      </c>
      <c r="J11133">
        <v>8</v>
      </c>
      <c r="K11133">
        <v>19</v>
      </c>
      <c r="L11133">
        <v>0</v>
      </c>
    </row>
    <row r="11134" spans="1:12">
      <c r="A11134" s="1" t="s">
        <v>160</v>
      </c>
      <c r="B11134">
        <v>1991</v>
      </c>
      <c r="C11134" t="str">
        <f>VLOOKUP(co2_data[[#This Row],[country]],Country_Parameter!A:C,3,0)</f>
        <v>Parameter 1</v>
      </c>
      <c r="D11134">
        <v>4456609</v>
      </c>
      <c r="E11134">
        <v>35018366976</v>
      </c>
      <c r="F11134">
        <v>1</v>
      </c>
      <c r="G11134">
        <v>30</v>
      </c>
      <c r="H11134">
        <v>6</v>
      </c>
      <c r="I11134">
        <v>0</v>
      </c>
      <c r="J11134">
        <v>7</v>
      </c>
      <c r="K11134">
        <v>15</v>
      </c>
      <c r="L11134">
        <v>0</v>
      </c>
    </row>
    <row r="11135" spans="1:12">
      <c r="A11135" s="1" t="s">
        <v>160</v>
      </c>
      <c r="B11135">
        <v>1992</v>
      </c>
      <c r="C11135" t="str">
        <f>VLOOKUP(co2_data[[#This Row],[country]],Country_Parameter!A:C,3,0)</f>
        <v>Parameter 1</v>
      </c>
      <c r="D11135">
        <v>4455714</v>
      </c>
      <c r="E11135">
        <v>24417044480</v>
      </c>
      <c r="F11135">
        <v>0</v>
      </c>
      <c r="G11135">
        <v>21</v>
      </c>
      <c r="H11135">
        <v>4</v>
      </c>
      <c r="I11135">
        <v>0</v>
      </c>
      <c r="J11135">
        <v>7</v>
      </c>
      <c r="K11135">
        <v>10</v>
      </c>
      <c r="L11135">
        <v>0</v>
      </c>
    </row>
    <row r="11136" spans="1:12">
      <c r="A11136" s="1" t="s">
        <v>160</v>
      </c>
      <c r="B11136">
        <v>1993</v>
      </c>
      <c r="C11136" t="str">
        <f>VLOOKUP(co2_data[[#This Row],[country]],Country_Parameter!A:C,3,0)</f>
        <v>Parameter 1</v>
      </c>
      <c r="D11136">
        <v>4448242</v>
      </c>
      <c r="E11136">
        <v>23693283328</v>
      </c>
      <c r="F11136">
        <v>0</v>
      </c>
      <c r="G11136">
        <v>16</v>
      </c>
      <c r="H11136">
        <v>4</v>
      </c>
      <c r="I11136">
        <v>0</v>
      </c>
      <c r="J11136">
        <v>5</v>
      </c>
      <c r="K11136">
        <v>6</v>
      </c>
      <c r="L11136">
        <v>0</v>
      </c>
    </row>
    <row r="11137" spans="1:12">
      <c r="A11137" s="1" t="s">
        <v>160</v>
      </c>
      <c r="B11137">
        <v>1994</v>
      </c>
      <c r="C11137" t="str">
        <f>VLOOKUP(co2_data[[#This Row],[country]],Country_Parameter!A:C,3,0)</f>
        <v>Parameter 1</v>
      </c>
      <c r="D11137">
        <v>4434460</v>
      </c>
      <c r="E11137">
        <v>16084201472</v>
      </c>
      <c r="F11137">
        <v>0</v>
      </c>
      <c r="G11137">
        <v>12</v>
      </c>
      <c r="H11137">
        <v>4</v>
      </c>
      <c r="I11137">
        <v>0</v>
      </c>
      <c r="J11137">
        <v>5</v>
      </c>
      <c r="K11137">
        <v>3</v>
      </c>
      <c r="L11137">
        <v>0</v>
      </c>
    </row>
    <row r="11138" spans="1:12">
      <c r="A11138" s="1" t="s">
        <v>160</v>
      </c>
      <c r="B11138">
        <v>1995</v>
      </c>
      <c r="C11138" t="str">
        <f>VLOOKUP(co2_data[[#This Row],[country]],Country_Parameter!A:C,3,0)</f>
        <v>Parameter 1</v>
      </c>
      <c r="D11138">
        <v>4414215</v>
      </c>
      <c r="E11138">
        <v>15569830912</v>
      </c>
      <c r="F11138">
        <v>0</v>
      </c>
      <c r="G11138">
        <v>11</v>
      </c>
      <c r="H11138">
        <v>2</v>
      </c>
      <c r="I11138">
        <v>0</v>
      </c>
      <c r="J11138">
        <v>6</v>
      </c>
      <c r="K11138">
        <v>3</v>
      </c>
      <c r="L11138">
        <v>0</v>
      </c>
    </row>
    <row r="11139" spans="1:12">
      <c r="A11139" s="1" t="s">
        <v>160</v>
      </c>
      <c r="B11139">
        <v>1996</v>
      </c>
      <c r="C11139" t="str">
        <f>VLOOKUP(co2_data[[#This Row],[country]],Country_Parameter!A:C,3,0)</f>
        <v>Parameter 1</v>
      </c>
      <c r="D11139">
        <v>4387651</v>
      </c>
      <c r="E11139">
        <v>14391438336</v>
      </c>
      <c r="F11139">
        <v>0</v>
      </c>
      <c r="G11139">
        <v>12</v>
      </c>
      <c r="H11139">
        <v>2</v>
      </c>
      <c r="I11139">
        <v>0</v>
      </c>
      <c r="J11139">
        <v>7</v>
      </c>
      <c r="K11139">
        <v>3</v>
      </c>
      <c r="L11139">
        <v>0</v>
      </c>
    </row>
    <row r="11140" spans="1:12">
      <c r="A11140" s="1" t="s">
        <v>160</v>
      </c>
      <c r="B11140">
        <v>1997</v>
      </c>
      <c r="C11140" t="str">
        <f>VLOOKUP(co2_data[[#This Row],[country]],Country_Parameter!A:C,3,0)</f>
        <v>Parameter 1</v>
      </c>
      <c r="D11140">
        <v>4355536</v>
      </c>
      <c r="E11140">
        <v>14366532608</v>
      </c>
      <c r="F11140">
        <v>0</v>
      </c>
      <c r="G11140">
        <v>7</v>
      </c>
      <c r="H11140">
        <v>1</v>
      </c>
      <c r="I11140">
        <v>0</v>
      </c>
      <c r="J11140">
        <v>3</v>
      </c>
      <c r="K11140">
        <v>3</v>
      </c>
      <c r="L11140">
        <v>0</v>
      </c>
    </row>
    <row r="11141" spans="1:12">
      <c r="A11141" s="1" t="s">
        <v>160</v>
      </c>
      <c r="B11141">
        <v>1998</v>
      </c>
      <c r="C11141" t="str">
        <f>VLOOKUP(co2_data[[#This Row],[country]],Country_Parameter!A:C,3,0)</f>
        <v>Parameter 1</v>
      </c>
      <c r="D11141">
        <v>4318714</v>
      </c>
      <c r="E11141">
        <v>13191425024</v>
      </c>
      <c r="F11141">
        <v>0</v>
      </c>
      <c r="G11141">
        <v>6</v>
      </c>
      <c r="H11141">
        <v>1</v>
      </c>
      <c r="I11141">
        <v>0</v>
      </c>
      <c r="J11141">
        <v>3</v>
      </c>
      <c r="K11141">
        <v>2</v>
      </c>
      <c r="L11141">
        <v>0</v>
      </c>
    </row>
    <row r="11142" spans="1:12">
      <c r="A11142" s="1" t="s">
        <v>160</v>
      </c>
      <c r="B11142">
        <v>1999</v>
      </c>
      <c r="C11142" t="str">
        <f>VLOOKUP(co2_data[[#This Row],[country]],Country_Parameter!A:C,3,0)</f>
        <v>Parameter 1</v>
      </c>
      <c r="D11142">
        <v>4278220</v>
      </c>
      <c r="E11142">
        <v>12519933952</v>
      </c>
      <c r="F11142">
        <v>0</v>
      </c>
      <c r="G11142">
        <v>5</v>
      </c>
      <c r="H11142">
        <v>0</v>
      </c>
      <c r="I11142">
        <v>0</v>
      </c>
      <c r="J11142">
        <v>3</v>
      </c>
      <c r="K11142">
        <v>1</v>
      </c>
      <c r="L11142">
        <v>0</v>
      </c>
    </row>
    <row r="11143" spans="1:12">
      <c r="A11143" s="1" t="s">
        <v>160</v>
      </c>
      <c r="B11143">
        <v>2000</v>
      </c>
      <c r="C11143" t="str">
        <f>VLOOKUP(co2_data[[#This Row],[country]],Country_Parameter!A:C,3,0)</f>
        <v>Parameter 1</v>
      </c>
      <c r="D11143">
        <v>4234970</v>
      </c>
      <c r="E11143">
        <v>12554043392</v>
      </c>
      <c r="F11143">
        <v>0</v>
      </c>
      <c r="G11143">
        <v>4</v>
      </c>
      <c r="H11143">
        <v>0</v>
      </c>
      <c r="I11143">
        <v>0</v>
      </c>
      <c r="J11143">
        <v>2</v>
      </c>
      <c r="K11143">
        <v>1</v>
      </c>
      <c r="L11143">
        <v>0</v>
      </c>
    </row>
    <row r="11144" spans="1:12">
      <c r="A11144" s="1" t="s">
        <v>160</v>
      </c>
      <c r="B11144">
        <v>2001</v>
      </c>
      <c r="C11144" t="str">
        <f>VLOOKUP(co2_data[[#This Row],[country]],Country_Parameter!A:C,3,0)</f>
        <v>Parameter 1</v>
      </c>
      <c r="D11144">
        <v>4189770</v>
      </c>
      <c r="E11144">
        <v>13087722496</v>
      </c>
      <c r="F11144">
        <v>0</v>
      </c>
      <c r="G11144">
        <v>4</v>
      </c>
      <c r="H11144">
        <v>0</v>
      </c>
      <c r="I11144">
        <v>0</v>
      </c>
      <c r="J11144">
        <v>2</v>
      </c>
      <c r="K11144">
        <v>1</v>
      </c>
      <c r="L11144">
        <v>0</v>
      </c>
    </row>
    <row r="11145" spans="1:12">
      <c r="A11145" s="1" t="s">
        <v>160</v>
      </c>
      <c r="B11145">
        <v>2002</v>
      </c>
      <c r="C11145" t="str">
        <f>VLOOKUP(co2_data[[#This Row],[country]],Country_Parameter!A:C,3,0)</f>
        <v>Parameter 1</v>
      </c>
      <c r="D11145">
        <v>4142937</v>
      </c>
      <c r="E11145">
        <v>13857813504</v>
      </c>
      <c r="F11145">
        <v>0</v>
      </c>
      <c r="G11145">
        <v>4</v>
      </c>
      <c r="H11145">
        <v>0</v>
      </c>
      <c r="I11145">
        <v>0</v>
      </c>
      <c r="J11145">
        <v>2</v>
      </c>
      <c r="K11145">
        <v>2</v>
      </c>
      <c r="L11145">
        <v>0</v>
      </c>
    </row>
    <row r="11146" spans="1:12">
      <c r="A11146" s="1" t="s">
        <v>160</v>
      </c>
      <c r="B11146">
        <v>2003</v>
      </c>
      <c r="C11146" t="str">
        <f>VLOOKUP(co2_data[[#This Row],[country]],Country_Parameter!A:C,3,0)</f>
        <v>Parameter 1</v>
      </c>
      <c r="D11146">
        <v>4095419</v>
      </c>
      <c r="E11146">
        <v>14513550336</v>
      </c>
      <c r="F11146">
        <v>0</v>
      </c>
      <c r="G11146">
        <v>4</v>
      </c>
      <c r="H11146">
        <v>0</v>
      </c>
      <c r="I11146">
        <v>0</v>
      </c>
      <c r="J11146">
        <v>2</v>
      </c>
      <c r="K11146">
        <v>2</v>
      </c>
      <c r="L11146">
        <v>0</v>
      </c>
    </row>
    <row r="11147" spans="1:12">
      <c r="A11147" s="1" t="s">
        <v>160</v>
      </c>
      <c r="B11147">
        <v>2004</v>
      </c>
      <c r="C11147" t="str">
        <f>VLOOKUP(co2_data[[#This Row],[country]],Country_Parameter!A:C,3,0)</f>
        <v>Parameter 1</v>
      </c>
      <c r="D11147">
        <v>4046672</v>
      </c>
      <c r="E11147">
        <v>15302841344</v>
      </c>
      <c r="F11147">
        <v>0</v>
      </c>
      <c r="G11147">
        <v>5</v>
      </c>
      <c r="H11147">
        <v>0</v>
      </c>
      <c r="I11147">
        <v>0</v>
      </c>
      <c r="J11147">
        <v>2</v>
      </c>
      <c r="K11147">
        <v>2</v>
      </c>
      <c r="L11147">
        <v>0</v>
      </c>
    </row>
    <row r="11148" spans="1:12">
      <c r="A11148" s="1" t="s">
        <v>160</v>
      </c>
      <c r="B11148">
        <v>2005</v>
      </c>
      <c r="C11148" t="str">
        <f>VLOOKUP(co2_data[[#This Row],[country]],Country_Parameter!A:C,3,0)</f>
        <v>Parameter 1</v>
      </c>
      <c r="D11148">
        <v>3988666</v>
      </c>
      <c r="E11148">
        <v>16157452288</v>
      </c>
      <c r="F11148">
        <v>0</v>
      </c>
      <c r="G11148">
        <v>5</v>
      </c>
      <c r="H11148">
        <v>0</v>
      </c>
      <c r="I11148">
        <v>0</v>
      </c>
      <c r="J11148">
        <v>2</v>
      </c>
      <c r="K11148">
        <v>2</v>
      </c>
      <c r="L11148">
        <v>0</v>
      </c>
    </row>
    <row r="11149" spans="1:12">
      <c r="A11149" s="1" t="s">
        <v>160</v>
      </c>
      <c r="B11149">
        <v>2006</v>
      </c>
      <c r="C11149" t="str">
        <f>VLOOKUP(co2_data[[#This Row],[country]],Country_Parameter!A:C,3,0)</f>
        <v>Parameter 1</v>
      </c>
      <c r="D11149">
        <v>3921319</v>
      </c>
      <c r="E11149">
        <v>16628252672</v>
      </c>
      <c r="F11149">
        <v>0</v>
      </c>
      <c r="G11149">
        <v>5</v>
      </c>
      <c r="H11149">
        <v>0</v>
      </c>
      <c r="I11149">
        <v>0</v>
      </c>
      <c r="J11149">
        <v>2</v>
      </c>
      <c r="K11149">
        <v>2</v>
      </c>
      <c r="L11149">
        <v>0</v>
      </c>
    </row>
    <row r="11150" spans="1:12">
      <c r="A11150" s="1" t="s">
        <v>160</v>
      </c>
      <c r="B11150">
        <v>2007</v>
      </c>
      <c r="C11150" t="str">
        <f>VLOOKUP(co2_data[[#This Row],[country]],Country_Parameter!A:C,3,0)</f>
        <v>Parameter 1</v>
      </c>
      <c r="D11150">
        <v>3851399</v>
      </c>
      <c r="E11150">
        <v>16819758080</v>
      </c>
      <c r="F11150">
        <v>1</v>
      </c>
      <c r="G11150">
        <v>5</v>
      </c>
      <c r="H11150">
        <v>0</v>
      </c>
      <c r="I11150">
        <v>0</v>
      </c>
      <c r="J11150">
        <v>2</v>
      </c>
      <c r="K11150">
        <v>2</v>
      </c>
      <c r="L11150">
        <v>0</v>
      </c>
    </row>
    <row r="11151" spans="1:12">
      <c r="A11151" s="1" t="s">
        <v>160</v>
      </c>
      <c r="B11151">
        <v>2008</v>
      </c>
      <c r="C11151" t="str">
        <f>VLOOKUP(co2_data[[#This Row],[country]],Country_Parameter!A:C,3,0)</f>
        <v>Parameter 1</v>
      </c>
      <c r="D11151">
        <v>3779501</v>
      </c>
      <c r="E11151">
        <v>17815142400</v>
      </c>
      <c r="F11151">
        <v>1</v>
      </c>
      <c r="G11151">
        <v>5</v>
      </c>
      <c r="H11151">
        <v>0</v>
      </c>
      <c r="I11151">
        <v>0</v>
      </c>
      <c r="J11151">
        <v>2</v>
      </c>
      <c r="K11151">
        <v>2</v>
      </c>
      <c r="L11151">
        <v>0</v>
      </c>
    </row>
    <row r="11152" spans="1:12">
      <c r="A11152" s="1" t="s">
        <v>160</v>
      </c>
      <c r="B11152">
        <v>2009</v>
      </c>
      <c r="C11152" t="str">
        <f>VLOOKUP(co2_data[[#This Row],[country]],Country_Parameter!A:C,3,0)</f>
        <v>Parameter 1</v>
      </c>
      <c r="D11152">
        <v>3706211</v>
      </c>
      <c r="E11152">
        <v>16449234944</v>
      </c>
      <c r="F11152">
        <v>0</v>
      </c>
      <c r="G11152">
        <v>5</v>
      </c>
      <c r="H11152">
        <v>0</v>
      </c>
      <c r="I11152">
        <v>0</v>
      </c>
      <c r="J11152">
        <v>2</v>
      </c>
      <c r="K11152">
        <v>2</v>
      </c>
      <c r="L11152">
        <v>0</v>
      </c>
    </row>
    <row r="11153" spans="1:12">
      <c r="A11153" s="1" t="s">
        <v>160</v>
      </c>
      <c r="B11153">
        <v>2010</v>
      </c>
      <c r="C11153" t="str">
        <f>VLOOKUP(co2_data[[#This Row],[country]],Country_Parameter!A:C,3,0)</f>
        <v>Parameter 1</v>
      </c>
      <c r="D11153">
        <v>3631993</v>
      </c>
      <c r="E11153">
        <v>17299251200</v>
      </c>
      <c r="F11153">
        <v>0</v>
      </c>
      <c r="G11153">
        <v>5</v>
      </c>
      <c r="H11153">
        <v>0</v>
      </c>
      <c r="I11153">
        <v>0</v>
      </c>
      <c r="J11153">
        <v>2</v>
      </c>
      <c r="K11153">
        <v>2</v>
      </c>
      <c r="L11153">
        <v>0</v>
      </c>
    </row>
    <row r="11154" spans="1:12">
      <c r="A11154" s="1" t="s">
        <v>160</v>
      </c>
      <c r="B11154">
        <v>2011</v>
      </c>
      <c r="C11154" t="str">
        <f>VLOOKUP(co2_data[[#This Row],[country]],Country_Parameter!A:C,3,0)</f>
        <v>Parameter 1</v>
      </c>
      <c r="D11154">
        <v>3557278</v>
      </c>
      <c r="E11154">
        <v>18145357824</v>
      </c>
      <c r="F11154">
        <v>0</v>
      </c>
      <c r="G11154">
        <v>5</v>
      </c>
      <c r="H11154">
        <v>0</v>
      </c>
      <c r="I11154">
        <v>0</v>
      </c>
      <c r="J11154">
        <v>2</v>
      </c>
      <c r="K11154">
        <v>2</v>
      </c>
      <c r="L11154">
        <v>0</v>
      </c>
    </row>
    <row r="11155" spans="1:12">
      <c r="A11155" s="1" t="s">
        <v>160</v>
      </c>
      <c r="B11155">
        <v>2012</v>
      </c>
      <c r="C11155" t="str">
        <f>VLOOKUP(co2_data[[#This Row],[country]],Country_Parameter!A:C,3,0)</f>
        <v>Parameter 1</v>
      </c>
      <c r="D11155">
        <v>3482629</v>
      </c>
      <c r="E11155">
        <v>18038302720</v>
      </c>
      <c r="F11155">
        <v>0</v>
      </c>
      <c r="G11155">
        <v>5</v>
      </c>
      <c r="H11155">
        <v>0</v>
      </c>
      <c r="I11155">
        <v>0</v>
      </c>
      <c r="J11155">
        <v>2</v>
      </c>
      <c r="K11155">
        <v>2</v>
      </c>
      <c r="L11155">
        <v>0</v>
      </c>
    </row>
    <row r="11156" spans="1:12">
      <c r="A11156" s="1" t="s">
        <v>160</v>
      </c>
      <c r="B11156">
        <v>2013</v>
      </c>
      <c r="C11156" t="str">
        <f>VLOOKUP(co2_data[[#This Row],[country]],Country_Parameter!A:C,3,0)</f>
        <v>Parameter 1</v>
      </c>
      <c r="D11156">
        <v>3408741</v>
      </c>
      <c r="E11156">
        <v>19669686272</v>
      </c>
      <c r="F11156">
        <v>0</v>
      </c>
      <c r="G11156">
        <v>5</v>
      </c>
      <c r="H11156">
        <v>1</v>
      </c>
      <c r="I11156">
        <v>0</v>
      </c>
      <c r="J11156">
        <v>2</v>
      </c>
      <c r="K11156">
        <v>2</v>
      </c>
      <c r="L11156">
        <v>0</v>
      </c>
    </row>
    <row r="11157" spans="1:12">
      <c r="A11157" s="1" t="s">
        <v>160</v>
      </c>
      <c r="B11157">
        <v>2014</v>
      </c>
      <c r="C11157" t="str">
        <f>VLOOKUP(co2_data[[#This Row],[country]],Country_Parameter!A:C,3,0)</f>
        <v>Parameter 1</v>
      </c>
      <c r="D11157">
        <v>3342714</v>
      </c>
      <c r="E11157">
        <v>20653170688</v>
      </c>
      <c r="F11157">
        <v>0</v>
      </c>
      <c r="G11157">
        <v>5</v>
      </c>
      <c r="H11157">
        <v>0</v>
      </c>
      <c r="I11157">
        <v>0</v>
      </c>
      <c r="J11157">
        <v>2</v>
      </c>
      <c r="K11157">
        <v>2</v>
      </c>
      <c r="L11157">
        <v>0</v>
      </c>
    </row>
    <row r="11158" spans="1:12">
      <c r="A11158" s="1" t="s">
        <v>160</v>
      </c>
      <c r="B11158">
        <v>2015</v>
      </c>
      <c r="C11158" t="str">
        <f>VLOOKUP(co2_data[[#This Row],[country]],Country_Parameter!A:C,3,0)</f>
        <v>Parameter 1</v>
      </c>
      <c r="D11158">
        <v>3287169</v>
      </c>
      <c r="E11158">
        <v>20583362560</v>
      </c>
      <c r="F11158">
        <v>0</v>
      </c>
      <c r="G11158">
        <v>5</v>
      </c>
      <c r="H11158">
        <v>0</v>
      </c>
      <c r="I11158">
        <v>0</v>
      </c>
      <c r="J11158">
        <v>2</v>
      </c>
      <c r="K11158">
        <v>2</v>
      </c>
      <c r="L11158">
        <v>0</v>
      </c>
    </row>
    <row r="11159" spans="1:12">
      <c r="A11159" s="1" t="s">
        <v>160</v>
      </c>
      <c r="B11159">
        <v>2016</v>
      </c>
      <c r="C11159" t="str">
        <f>VLOOKUP(co2_data[[#This Row],[country]],Country_Parameter!A:C,3,0)</f>
        <v>Parameter 1</v>
      </c>
      <c r="D11159">
        <v>3237798</v>
      </c>
      <c r="E11159">
        <v>21490882560</v>
      </c>
      <c r="F11159">
        <v>0</v>
      </c>
      <c r="G11159">
        <v>5</v>
      </c>
      <c r="H11159">
        <v>0</v>
      </c>
      <c r="I11159">
        <v>0</v>
      </c>
      <c r="J11159">
        <v>2</v>
      </c>
      <c r="K11159">
        <v>2</v>
      </c>
      <c r="L11159">
        <v>0</v>
      </c>
    </row>
    <row r="11160" spans="1:12">
      <c r="A11160" s="1" t="s">
        <v>160</v>
      </c>
      <c r="B11160">
        <v>2017</v>
      </c>
      <c r="C11160" t="str">
        <f>VLOOKUP(co2_data[[#This Row],[country]],Country_Parameter!A:C,3,0)</f>
        <v>Parameter 1</v>
      </c>
      <c r="D11160">
        <v>3193500</v>
      </c>
      <c r="E11160">
        <v>22393497600</v>
      </c>
      <c r="F11160">
        <v>1</v>
      </c>
      <c r="G11160">
        <v>5</v>
      </c>
      <c r="H11160">
        <v>0</v>
      </c>
      <c r="I11160">
        <v>0</v>
      </c>
      <c r="J11160">
        <v>2</v>
      </c>
      <c r="K11160">
        <v>3</v>
      </c>
      <c r="L11160">
        <v>0</v>
      </c>
    </row>
    <row r="11161" spans="1:12">
      <c r="A11161" s="1" t="s">
        <v>160</v>
      </c>
      <c r="B11161">
        <v>2018</v>
      </c>
      <c r="C11161" t="str">
        <f>VLOOKUP(co2_data[[#This Row],[country]],Country_Parameter!A:C,3,0)</f>
        <v>Parameter 1</v>
      </c>
      <c r="D11161">
        <v>3153779</v>
      </c>
      <c r="E11161">
        <v>23311636480</v>
      </c>
      <c r="F11161">
        <v>1</v>
      </c>
      <c r="G11161">
        <v>5</v>
      </c>
      <c r="H11161">
        <v>0</v>
      </c>
      <c r="I11161">
        <v>0</v>
      </c>
      <c r="J11161">
        <v>2</v>
      </c>
      <c r="K11161">
        <v>3</v>
      </c>
      <c r="L11161">
        <v>0</v>
      </c>
    </row>
    <row r="11162" spans="1:12">
      <c r="A11162" s="1" t="s">
        <v>160</v>
      </c>
      <c r="B11162">
        <v>2019</v>
      </c>
      <c r="C11162" t="str">
        <f>VLOOKUP(co2_data[[#This Row],[country]],Country_Parameter!A:C,3,0)</f>
        <v>Parameter 1</v>
      </c>
      <c r="D11162">
        <v>3112563</v>
      </c>
      <c r="E11162">
        <v>24150849536</v>
      </c>
      <c r="F11162">
        <v>1</v>
      </c>
      <c r="G11162">
        <v>5</v>
      </c>
      <c r="H11162">
        <v>0</v>
      </c>
      <c r="I11162">
        <v>0</v>
      </c>
      <c r="J11162">
        <v>2</v>
      </c>
      <c r="K11162">
        <v>3</v>
      </c>
      <c r="L11162">
        <v>0</v>
      </c>
    </row>
    <row r="11163" spans="1:12">
      <c r="A11163" s="1" t="s">
        <v>160</v>
      </c>
      <c r="B11163">
        <v>2020</v>
      </c>
      <c r="C11163" t="str">
        <f>VLOOKUP(co2_data[[#This Row],[country]],Country_Parameter!A:C,3,0)</f>
        <v>Parameter 1</v>
      </c>
      <c r="D11163">
        <v>3069135</v>
      </c>
      <c r="E11163">
        <v>22146328576</v>
      </c>
      <c r="F11163">
        <v>1</v>
      </c>
      <c r="G11163">
        <v>5</v>
      </c>
      <c r="H11163">
        <v>0</v>
      </c>
      <c r="I11163">
        <v>0</v>
      </c>
      <c r="J11163">
        <v>2</v>
      </c>
      <c r="K11163">
        <v>3</v>
      </c>
      <c r="L11163">
        <v>0</v>
      </c>
    </row>
    <row r="11164" spans="1:12">
      <c r="A11164" s="1" t="s">
        <v>160</v>
      </c>
      <c r="B11164">
        <v>2021</v>
      </c>
      <c r="C11164" t="str">
        <f>VLOOKUP(co2_data[[#This Row],[country]],Country_Parameter!A:C,3,0)</f>
        <v>Parameter 1</v>
      </c>
      <c r="D11164">
        <v>3023780</v>
      </c>
      <c r="E11164">
        <v>25234640896</v>
      </c>
      <c r="F11164">
        <v>1</v>
      </c>
      <c r="G11164">
        <v>6</v>
      </c>
      <c r="H11164">
        <v>0</v>
      </c>
      <c r="I11164">
        <v>0</v>
      </c>
      <c r="J11164">
        <v>2</v>
      </c>
      <c r="K11164">
        <v>3</v>
      </c>
      <c r="L11164">
        <v>0</v>
      </c>
    </row>
    <row r="11165" spans="1:12">
      <c r="A11165" s="1" t="s">
        <v>160</v>
      </c>
      <c r="B11165">
        <v>2022</v>
      </c>
      <c r="C11165" t="str">
        <f>VLOOKUP(co2_data[[#This Row],[country]],Country_Parameter!A:C,3,0)</f>
        <v>Parameter 1</v>
      </c>
      <c r="D11165">
        <v>3039987</v>
      </c>
      <c r="E11165">
        <v>23827554304</v>
      </c>
      <c r="F11165">
        <v>1</v>
      </c>
      <c r="G11165">
        <v>6</v>
      </c>
      <c r="H11165">
        <v>0</v>
      </c>
      <c r="I11165">
        <v>0</v>
      </c>
      <c r="J11165">
        <v>2</v>
      </c>
      <c r="K11165">
        <v>3</v>
      </c>
      <c r="L11165">
        <v>0</v>
      </c>
    </row>
    <row r="11166" spans="1:12">
      <c r="A11166" s="1" t="s">
        <v>160</v>
      </c>
      <c r="B11166">
        <v>2023</v>
      </c>
      <c r="C11166" t="str">
        <f>VLOOKUP(co2_data[[#This Row],[country]],Country_Parameter!A:C,3,0)</f>
        <v>Parameter 1</v>
      </c>
      <c r="D11166">
        <v>3067071</v>
      </c>
      <c r="E11166">
        <v>0</v>
      </c>
      <c r="F11166">
        <v>1</v>
      </c>
      <c r="G11166">
        <v>6</v>
      </c>
      <c r="H11166">
        <v>0</v>
      </c>
      <c r="I11166">
        <v>0</v>
      </c>
      <c r="J11166">
        <v>2</v>
      </c>
      <c r="K11166">
        <v>3</v>
      </c>
      <c r="L11166">
        <v>0</v>
      </c>
    </row>
    <row r="11167" spans="1:12">
      <c r="A11167" s="1" t="s">
        <v>161</v>
      </c>
      <c r="B11167">
        <v>1949</v>
      </c>
      <c r="C11167" t="str">
        <f>VLOOKUP(co2_data[[#This Row],[country]],Country_Parameter!A:C,3,0)</f>
        <v>Parameter 1</v>
      </c>
      <c r="D11167">
        <v>19961</v>
      </c>
      <c r="E11167">
        <v>0</v>
      </c>
      <c r="F11167">
        <v>0</v>
      </c>
      <c r="G11167">
        <v>0</v>
      </c>
      <c r="H11167">
        <v>0</v>
      </c>
      <c r="I11167">
        <v>0</v>
      </c>
      <c r="J11167">
        <v>0</v>
      </c>
      <c r="K11167">
        <v>0</v>
      </c>
      <c r="L11167">
        <v>0</v>
      </c>
    </row>
    <row r="11168" spans="1:12">
      <c r="A11168" s="1" t="s">
        <v>161</v>
      </c>
      <c r="B11168">
        <v>1950</v>
      </c>
      <c r="C11168" t="str">
        <f>VLOOKUP(co2_data[[#This Row],[country]],Country_Parameter!A:C,3,0)</f>
        <v>Parameter 1</v>
      </c>
      <c r="D11168">
        <v>19689</v>
      </c>
      <c r="E11168">
        <v>0</v>
      </c>
      <c r="F11168">
        <v>0</v>
      </c>
      <c r="G11168">
        <v>0</v>
      </c>
      <c r="H11168">
        <v>0</v>
      </c>
      <c r="I11168">
        <v>0</v>
      </c>
      <c r="J11168">
        <v>0</v>
      </c>
      <c r="K11168">
        <v>0</v>
      </c>
      <c r="L11168">
        <v>0</v>
      </c>
    </row>
    <row r="11169" spans="1:12">
      <c r="A11169" s="1" t="s">
        <v>161</v>
      </c>
      <c r="B11169">
        <v>1951</v>
      </c>
      <c r="C11169" t="str">
        <f>VLOOKUP(co2_data[[#This Row],[country]],Country_Parameter!A:C,3,0)</f>
        <v>Parameter 1</v>
      </c>
      <c r="D11169">
        <v>20370</v>
      </c>
      <c r="E11169">
        <v>0</v>
      </c>
      <c r="F11169">
        <v>0</v>
      </c>
      <c r="G11169">
        <v>0</v>
      </c>
      <c r="H11169">
        <v>0</v>
      </c>
      <c r="I11169">
        <v>0</v>
      </c>
      <c r="J11169">
        <v>0</v>
      </c>
      <c r="K11169">
        <v>0</v>
      </c>
      <c r="L11169">
        <v>0</v>
      </c>
    </row>
    <row r="11170" spans="1:12">
      <c r="A11170" s="1" t="s">
        <v>161</v>
      </c>
      <c r="B11170">
        <v>1952</v>
      </c>
      <c r="C11170" t="str">
        <f>VLOOKUP(co2_data[[#This Row],[country]],Country_Parameter!A:C,3,0)</f>
        <v>Parameter 1</v>
      </c>
      <c r="D11170">
        <v>20577</v>
      </c>
      <c r="E11170">
        <v>0</v>
      </c>
      <c r="F11170">
        <v>0</v>
      </c>
      <c r="G11170">
        <v>0</v>
      </c>
      <c r="H11170">
        <v>0</v>
      </c>
      <c r="I11170">
        <v>0</v>
      </c>
      <c r="J11170">
        <v>0</v>
      </c>
      <c r="K11170">
        <v>0</v>
      </c>
      <c r="L11170">
        <v>0</v>
      </c>
    </row>
    <row r="11171" spans="1:12">
      <c r="A11171" s="1" t="s">
        <v>161</v>
      </c>
      <c r="B11171">
        <v>1953</v>
      </c>
      <c r="C11171" t="str">
        <f>VLOOKUP(co2_data[[#This Row],[country]],Country_Parameter!A:C,3,0)</f>
        <v>Parameter 1</v>
      </c>
      <c r="D11171">
        <v>20686</v>
      </c>
      <c r="E11171">
        <v>0</v>
      </c>
      <c r="F11171">
        <v>0</v>
      </c>
      <c r="G11171">
        <v>0</v>
      </c>
      <c r="H11171">
        <v>0</v>
      </c>
      <c r="I11171">
        <v>0</v>
      </c>
      <c r="J11171">
        <v>0</v>
      </c>
      <c r="K11171">
        <v>0</v>
      </c>
      <c r="L11171">
        <v>0</v>
      </c>
    </row>
    <row r="11172" spans="1:12">
      <c r="A11172" s="1" t="s">
        <v>161</v>
      </c>
      <c r="B11172">
        <v>1954</v>
      </c>
      <c r="C11172" t="str">
        <f>VLOOKUP(co2_data[[#This Row],[country]],Country_Parameter!A:C,3,0)</f>
        <v>Parameter 1</v>
      </c>
      <c r="D11172">
        <v>20687</v>
      </c>
      <c r="E11172">
        <v>0</v>
      </c>
      <c r="F11172">
        <v>0</v>
      </c>
      <c r="G11172">
        <v>0</v>
      </c>
      <c r="H11172">
        <v>0</v>
      </c>
      <c r="I11172">
        <v>0</v>
      </c>
      <c r="J11172">
        <v>0</v>
      </c>
      <c r="K11172">
        <v>0</v>
      </c>
      <c r="L11172">
        <v>0</v>
      </c>
    </row>
    <row r="11173" spans="1:12">
      <c r="A11173" s="1" t="s">
        <v>161</v>
      </c>
      <c r="B11173">
        <v>1955</v>
      </c>
      <c r="C11173" t="str">
        <f>VLOOKUP(co2_data[[#This Row],[country]],Country_Parameter!A:C,3,0)</f>
        <v>Parameter 1</v>
      </c>
      <c r="D11173">
        <v>20605</v>
      </c>
      <c r="E11173">
        <v>0</v>
      </c>
      <c r="F11173">
        <v>0</v>
      </c>
      <c r="G11173">
        <v>0</v>
      </c>
      <c r="H11173">
        <v>0</v>
      </c>
      <c r="I11173">
        <v>0</v>
      </c>
      <c r="J11173">
        <v>0</v>
      </c>
      <c r="K11173">
        <v>0</v>
      </c>
      <c r="L11173">
        <v>0</v>
      </c>
    </row>
    <row r="11174" spans="1:12">
      <c r="A11174" s="1" t="s">
        <v>161</v>
      </c>
      <c r="B11174">
        <v>1956</v>
      </c>
      <c r="C11174" t="str">
        <f>VLOOKUP(co2_data[[#This Row],[country]],Country_Parameter!A:C,3,0)</f>
        <v>Parameter 1</v>
      </c>
      <c r="D11174">
        <v>20744</v>
      </c>
      <c r="E11174">
        <v>0</v>
      </c>
      <c r="F11174">
        <v>0</v>
      </c>
      <c r="G11174">
        <v>0</v>
      </c>
      <c r="H11174">
        <v>0</v>
      </c>
      <c r="I11174">
        <v>0</v>
      </c>
      <c r="J11174">
        <v>0</v>
      </c>
      <c r="K11174">
        <v>0</v>
      </c>
      <c r="L11174">
        <v>0</v>
      </c>
    </row>
    <row r="11175" spans="1:12">
      <c r="A11175" s="1" t="s">
        <v>161</v>
      </c>
      <c r="B11175">
        <v>1957</v>
      </c>
      <c r="C11175" t="str">
        <f>VLOOKUP(co2_data[[#This Row],[country]],Country_Parameter!A:C,3,0)</f>
        <v>Parameter 1</v>
      </c>
      <c r="D11175">
        <v>21120</v>
      </c>
      <c r="E11175">
        <v>0</v>
      </c>
      <c r="F11175">
        <v>0</v>
      </c>
      <c r="G11175">
        <v>0</v>
      </c>
      <c r="H11175">
        <v>0</v>
      </c>
      <c r="I11175">
        <v>0</v>
      </c>
      <c r="J11175">
        <v>0</v>
      </c>
      <c r="K11175">
        <v>0</v>
      </c>
      <c r="L11175">
        <v>0</v>
      </c>
    </row>
    <row r="11176" spans="1:12">
      <c r="A11176" s="1" t="s">
        <v>161</v>
      </c>
      <c r="B11176">
        <v>1958</v>
      </c>
      <c r="C11176" t="str">
        <f>VLOOKUP(co2_data[[#This Row],[country]],Country_Parameter!A:C,3,0)</f>
        <v>Parameter 1</v>
      </c>
      <c r="D11176">
        <v>21427</v>
      </c>
      <c r="E11176">
        <v>0</v>
      </c>
      <c r="F11176">
        <v>0</v>
      </c>
      <c r="G11176">
        <v>0</v>
      </c>
      <c r="H11176">
        <v>0</v>
      </c>
      <c r="I11176">
        <v>0</v>
      </c>
      <c r="J11176">
        <v>0</v>
      </c>
      <c r="K11176">
        <v>0</v>
      </c>
      <c r="L11176">
        <v>0</v>
      </c>
    </row>
    <row r="11177" spans="1:12">
      <c r="A11177" s="1" t="s">
        <v>161</v>
      </c>
      <c r="B11177">
        <v>1959</v>
      </c>
      <c r="C11177" t="str">
        <f>VLOOKUP(co2_data[[#This Row],[country]],Country_Parameter!A:C,3,0)</f>
        <v>Parameter 1</v>
      </c>
      <c r="D11177">
        <v>21671</v>
      </c>
      <c r="E11177">
        <v>0</v>
      </c>
      <c r="F11177">
        <v>0</v>
      </c>
      <c r="G11177">
        <v>0</v>
      </c>
      <c r="H11177">
        <v>0</v>
      </c>
      <c r="I11177">
        <v>0</v>
      </c>
      <c r="J11177">
        <v>0</v>
      </c>
      <c r="K11177">
        <v>0</v>
      </c>
      <c r="L11177">
        <v>0</v>
      </c>
    </row>
    <row r="11178" spans="1:12">
      <c r="A11178" s="1" t="s">
        <v>161</v>
      </c>
      <c r="B11178">
        <v>1960</v>
      </c>
      <c r="C11178" t="str">
        <f>VLOOKUP(co2_data[[#This Row],[country]],Country_Parameter!A:C,3,0)</f>
        <v>Parameter 1</v>
      </c>
      <c r="D11178">
        <v>21829</v>
      </c>
      <c r="E11178">
        <v>0</v>
      </c>
      <c r="F11178">
        <v>0</v>
      </c>
      <c r="G11178">
        <v>0</v>
      </c>
      <c r="H11178">
        <v>0</v>
      </c>
      <c r="I11178">
        <v>0</v>
      </c>
      <c r="J11178">
        <v>0</v>
      </c>
      <c r="K11178">
        <v>0</v>
      </c>
      <c r="L11178">
        <v>0</v>
      </c>
    </row>
    <row r="11179" spans="1:12">
      <c r="A11179" s="1" t="s">
        <v>161</v>
      </c>
      <c r="B11179">
        <v>1961</v>
      </c>
      <c r="C11179" t="str">
        <f>VLOOKUP(co2_data[[#This Row],[country]],Country_Parameter!A:C,3,0)</f>
        <v>Parameter 1</v>
      </c>
      <c r="D11179">
        <v>21927</v>
      </c>
      <c r="E11179">
        <v>0</v>
      </c>
      <c r="F11179">
        <v>0</v>
      </c>
      <c r="G11179">
        <v>0</v>
      </c>
      <c r="H11179">
        <v>0</v>
      </c>
      <c r="I11179">
        <v>0</v>
      </c>
      <c r="J11179">
        <v>0</v>
      </c>
      <c r="K11179">
        <v>0</v>
      </c>
      <c r="L11179">
        <v>0</v>
      </c>
    </row>
    <row r="11180" spans="1:12">
      <c r="A11180" s="1" t="s">
        <v>161</v>
      </c>
      <c r="B11180">
        <v>1962</v>
      </c>
      <c r="C11180" t="str">
        <f>VLOOKUP(co2_data[[#This Row],[country]],Country_Parameter!A:C,3,0)</f>
        <v>Parameter 1</v>
      </c>
      <c r="D11180">
        <v>22100</v>
      </c>
      <c r="E11180">
        <v>0</v>
      </c>
      <c r="F11180">
        <v>0</v>
      </c>
      <c r="G11180">
        <v>0</v>
      </c>
      <c r="H11180">
        <v>0</v>
      </c>
      <c r="I11180">
        <v>0</v>
      </c>
      <c r="J11180">
        <v>0</v>
      </c>
      <c r="K11180">
        <v>0</v>
      </c>
      <c r="L11180">
        <v>0</v>
      </c>
    </row>
    <row r="11181" spans="1:12">
      <c r="A11181" s="1" t="s">
        <v>161</v>
      </c>
      <c r="B11181">
        <v>1963</v>
      </c>
      <c r="C11181" t="str">
        <f>VLOOKUP(co2_data[[#This Row],[country]],Country_Parameter!A:C,3,0)</f>
        <v>Parameter 1</v>
      </c>
      <c r="D11181">
        <v>22411</v>
      </c>
      <c r="E11181">
        <v>0</v>
      </c>
      <c r="F11181">
        <v>0</v>
      </c>
      <c r="G11181">
        <v>0</v>
      </c>
      <c r="H11181">
        <v>0</v>
      </c>
      <c r="I11181">
        <v>0</v>
      </c>
      <c r="J11181">
        <v>0</v>
      </c>
      <c r="K11181">
        <v>0</v>
      </c>
      <c r="L11181">
        <v>0</v>
      </c>
    </row>
    <row r="11182" spans="1:12">
      <c r="A11182" s="1" t="s">
        <v>161</v>
      </c>
      <c r="B11182">
        <v>1964</v>
      </c>
      <c r="C11182" t="str">
        <f>VLOOKUP(co2_data[[#This Row],[country]],Country_Parameter!A:C,3,0)</f>
        <v>Parameter 1</v>
      </c>
      <c r="D11182">
        <v>22709</v>
      </c>
      <c r="E11182">
        <v>0</v>
      </c>
      <c r="F11182">
        <v>0</v>
      </c>
      <c r="G11182">
        <v>0</v>
      </c>
      <c r="H11182">
        <v>0</v>
      </c>
      <c r="I11182">
        <v>0</v>
      </c>
      <c r="J11182">
        <v>0</v>
      </c>
      <c r="K11182">
        <v>0</v>
      </c>
      <c r="L11182">
        <v>0</v>
      </c>
    </row>
    <row r="11183" spans="1:12">
      <c r="A11183" s="1" t="s">
        <v>161</v>
      </c>
      <c r="B11183">
        <v>1965</v>
      </c>
      <c r="C11183" t="str">
        <f>VLOOKUP(co2_data[[#This Row],[country]],Country_Parameter!A:C,3,0)</f>
        <v>Parameter 1</v>
      </c>
      <c r="D11183">
        <v>22965</v>
      </c>
      <c r="E11183">
        <v>0</v>
      </c>
      <c r="F11183">
        <v>0</v>
      </c>
      <c r="G11183">
        <v>0</v>
      </c>
      <c r="H11183">
        <v>0</v>
      </c>
      <c r="I11183">
        <v>0</v>
      </c>
      <c r="J11183">
        <v>0</v>
      </c>
      <c r="K11183">
        <v>0</v>
      </c>
      <c r="L11183">
        <v>0</v>
      </c>
    </row>
    <row r="11184" spans="1:12">
      <c r="A11184" s="1" t="s">
        <v>161</v>
      </c>
      <c r="B11184">
        <v>1966</v>
      </c>
      <c r="C11184" t="str">
        <f>VLOOKUP(co2_data[[#This Row],[country]],Country_Parameter!A:C,3,0)</f>
        <v>Parameter 1</v>
      </c>
      <c r="D11184">
        <v>23151</v>
      </c>
      <c r="E11184">
        <v>0</v>
      </c>
      <c r="F11184">
        <v>0</v>
      </c>
      <c r="G11184">
        <v>0</v>
      </c>
      <c r="H11184">
        <v>0</v>
      </c>
      <c r="I11184">
        <v>0</v>
      </c>
      <c r="J11184">
        <v>0</v>
      </c>
      <c r="K11184">
        <v>0</v>
      </c>
      <c r="L11184">
        <v>0</v>
      </c>
    </row>
    <row r="11185" spans="1:12">
      <c r="A11185" s="1" t="s">
        <v>161</v>
      </c>
      <c r="B11185">
        <v>1967</v>
      </c>
      <c r="C11185" t="str">
        <f>VLOOKUP(co2_data[[#This Row],[country]],Country_Parameter!A:C,3,0)</f>
        <v>Parameter 1</v>
      </c>
      <c r="D11185">
        <v>23261</v>
      </c>
      <c r="E11185">
        <v>0</v>
      </c>
      <c r="F11185">
        <v>0</v>
      </c>
      <c r="G11185">
        <v>0</v>
      </c>
      <c r="H11185">
        <v>0</v>
      </c>
      <c r="I11185">
        <v>0</v>
      </c>
      <c r="J11185">
        <v>0</v>
      </c>
      <c r="K11185">
        <v>0</v>
      </c>
      <c r="L11185">
        <v>0</v>
      </c>
    </row>
    <row r="11186" spans="1:12">
      <c r="A11186" s="1" t="s">
        <v>161</v>
      </c>
      <c r="B11186">
        <v>1968</v>
      </c>
      <c r="C11186" t="str">
        <f>VLOOKUP(co2_data[[#This Row],[country]],Country_Parameter!A:C,3,0)</f>
        <v>Parameter 1</v>
      </c>
      <c r="D11186">
        <v>23461</v>
      </c>
      <c r="E11186">
        <v>0</v>
      </c>
      <c r="F11186">
        <v>0</v>
      </c>
      <c r="G11186">
        <v>0</v>
      </c>
      <c r="H11186">
        <v>0</v>
      </c>
      <c r="I11186">
        <v>0</v>
      </c>
      <c r="J11186">
        <v>0</v>
      </c>
      <c r="K11186">
        <v>0</v>
      </c>
      <c r="L11186">
        <v>0</v>
      </c>
    </row>
    <row r="11187" spans="1:12">
      <c r="A11187" s="1" t="s">
        <v>161</v>
      </c>
      <c r="B11187">
        <v>1969</v>
      </c>
      <c r="C11187" t="str">
        <f>VLOOKUP(co2_data[[#This Row],[country]],Country_Parameter!A:C,3,0)</f>
        <v>Parameter 1</v>
      </c>
      <c r="D11187">
        <v>23854</v>
      </c>
      <c r="E11187">
        <v>0</v>
      </c>
      <c r="F11187">
        <v>0</v>
      </c>
      <c r="G11187">
        <v>0</v>
      </c>
      <c r="H11187">
        <v>0</v>
      </c>
      <c r="I11187">
        <v>0</v>
      </c>
      <c r="J11187">
        <v>0</v>
      </c>
      <c r="K11187">
        <v>0</v>
      </c>
      <c r="L11187">
        <v>0</v>
      </c>
    </row>
    <row r="11188" spans="1:12">
      <c r="A11188" s="1" t="s">
        <v>161</v>
      </c>
      <c r="B11188">
        <v>1970</v>
      </c>
      <c r="C11188" t="str">
        <f>VLOOKUP(co2_data[[#This Row],[country]],Country_Parameter!A:C,3,0)</f>
        <v>Parameter 1</v>
      </c>
      <c r="D11188">
        <v>24252</v>
      </c>
      <c r="E11188">
        <v>0</v>
      </c>
      <c r="F11188">
        <v>0</v>
      </c>
      <c r="G11188">
        <v>0</v>
      </c>
      <c r="H11188">
        <v>0</v>
      </c>
      <c r="I11188">
        <v>0</v>
      </c>
      <c r="J11188">
        <v>0</v>
      </c>
      <c r="K11188">
        <v>0</v>
      </c>
      <c r="L11188">
        <v>0</v>
      </c>
    </row>
    <row r="11189" spans="1:12">
      <c r="A11189" s="1" t="s">
        <v>161</v>
      </c>
      <c r="B11189">
        <v>1971</v>
      </c>
      <c r="C11189" t="str">
        <f>VLOOKUP(co2_data[[#This Row],[country]],Country_Parameter!A:C,3,0)</f>
        <v>Parameter 1</v>
      </c>
      <c r="D11189">
        <v>24604</v>
      </c>
      <c r="E11189">
        <v>0</v>
      </c>
      <c r="F11189">
        <v>0</v>
      </c>
      <c r="G11189">
        <v>0</v>
      </c>
      <c r="H11189">
        <v>0</v>
      </c>
      <c r="I11189">
        <v>0</v>
      </c>
      <c r="J11189">
        <v>0</v>
      </c>
      <c r="K11189">
        <v>0</v>
      </c>
      <c r="L11189">
        <v>0</v>
      </c>
    </row>
    <row r="11190" spans="1:12">
      <c r="A11190" s="1" t="s">
        <v>161</v>
      </c>
      <c r="B11190">
        <v>1972</v>
      </c>
      <c r="C11190" t="str">
        <f>VLOOKUP(co2_data[[#This Row],[country]],Country_Parameter!A:C,3,0)</f>
        <v>Parameter 1</v>
      </c>
      <c r="D11190">
        <v>24884</v>
      </c>
      <c r="E11190">
        <v>0</v>
      </c>
      <c r="F11190">
        <v>0</v>
      </c>
      <c r="G11190">
        <v>0</v>
      </c>
      <c r="H11190">
        <v>0</v>
      </c>
      <c r="I11190">
        <v>0</v>
      </c>
      <c r="J11190">
        <v>0</v>
      </c>
      <c r="K11190">
        <v>0</v>
      </c>
      <c r="L11190">
        <v>0</v>
      </c>
    </row>
    <row r="11191" spans="1:12">
      <c r="A11191" s="1" t="s">
        <v>161</v>
      </c>
      <c r="B11191">
        <v>1973</v>
      </c>
      <c r="C11191" t="str">
        <f>VLOOKUP(co2_data[[#This Row],[country]],Country_Parameter!A:C,3,0)</f>
        <v>Parameter 1</v>
      </c>
      <c r="D11191">
        <v>25095</v>
      </c>
      <c r="E11191">
        <v>0</v>
      </c>
      <c r="F11191">
        <v>0</v>
      </c>
      <c r="G11191">
        <v>0</v>
      </c>
      <c r="H11191">
        <v>0</v>
      </c>
      <c r="I11191">
        <v>0</v>
      </c>
      <c r="J11191">
        <v>0</v>
      </c>
      <c r="K11191">
        <v>0</v>
      </c>
      <c r="L11191">
        <v>0</v>
      </c>
    </row>
    <row r="11192" spans="1:12">
      <c r="A11192" s="1" t="s">
        <v>161</v>
      </c>
      <c r="B11192">
        <v>1974</v>
      </c>
      <c r="C11192" t="str">
        <f>VLOOKUP(co2_data[[#This Row],[country]],Country_Parameter!A:C,3,0)</f>
        <v>Parameter 1</v>
      </c>
      <c r="D11192">
        <v>25260</v>
      </c>
      <c r="E11192">
        <v>0</v>
      </c>
      <c r="F11192">
        <v>0</v>
      </c>
      <c r="G11192">
        <v>0</v>
      </c>
      <c r="H11192">
        <v>0</v>
      </c>
      <c r="I11192">
        <v>0</v>
      </c>
      <c r="J11192">
        <v>0</v>
      </c>
      <c r="K11192">
        <v>0</v>
      </c>
      <c r="L11192">
        <v>0</v>
      </c>
    </row>
    <row r="11193" spans="1:12">
      <c r="A11193" s="1" t="s">
        <v>161</v>
      </c>
      <c r="B11193">
        <v>1975</v>
      </c>
      <c r="C11193" t="str">
        <f>VLOOKUP(co2_data[[#This Row],[country]],Country_Parameter!A:C,3,0)</f>
        <v>Parameter 1</v>
      </c>
      <c r="D11193">
        <v>25523</v>
      </c>
      <c r="E11193">
        <v>0</v>
      </c>
      <c r="F11193">
        <v>0</v>
      </c>
      <c r="G11193">
        <v>0</v>
      </c>
      <c r="H11193">
        <v>0</v>
      </c>
      <c r="I11193">
        <v>0</v>
      </c>
      <c r="J11193">
        <v>0</v>
      </c>
      <c r="K11193">
        <v>0</v>
      </c>
      <c r="L11193">
        <v>0</v>
      </c>
    </row>
    <row r="11194" spans="1:12">
      <c r="A11194" s="1" t="s">
        <v>161</v>
      </c>
      <c r="B11194">
        <v>1976</v>
      </c>
      <c r="C11194" t="str">
        <f>VLOOKUP(co2_data[[#This Row],[country]],Country_Parameter!A:C,3,0)</f>
        <v>Parameter 1</v>
      </c>
      <c r="D11194">
        <v>25918</v>
      </c>
      <c r="E11194">
        <v>0</v>
      </c>
      <c r="F11194">
        <v>0</v>
      </c>
      <c r="G11194">
        <v>0</v>
      </c>
      <c r="H11194">
        <v>0</v>
      </c>
      <c r="I11194">
        <v>0</v>
      </c>
      <c r="J11194">
        <v>0</v>
      </c>
      <c r="K11194">
        <v>0</v>
      </c>
      <c r="L11194">
        <v>0</v>
      </c>
    </row>
    <row r="11195" spans="1:12">
      <c r="A11195" s="1" t="s">
        <v>161</v>
      </c>
      <c r="B11195">
        <v>1977</v>
      </c>
      <c r="C11195" t="str">
        <f>VLOOKUP(co2_data[[#This Row],[country]],Country_Parameter!A:C,3,0)</f>
        <v>Parameter 1</v>
      </c>
      <c r="D11195">
        <v>26293</v>
      </c>
      <c r="E11195">
        <v>0</v>
      </c>
      <c r="F11195">
        <v>0</v>
      </c>
      <c r="G11195">
        <v>0</v>
      </c>
      <c r="H11195">
        <v>0</v>
      </c>
      <c r="I11195">
        <v>0</v>
      </c>
      <c r="J11195">
        <v>0</v>
      </c>
      <c r="K11195">
        <v>0</v>
      </c>
      <c r="L11195">
        <v>0</v>
      </c>
    </row>
    <row r="11196" spans="1:12">
      <c r="A11196" s="1" t="s">
        <v>161</v>
      </c>
      <c r="B11196">
        <v>1978</v>
      </c>
      <c r="C11196" t="str">
        <f>VLOOKUP(co2_data[[#This Row],[country]],Country_Parameter!A:C,3,0)</f>
        <v>Parameter 1</v>
      </c>
      <c r="D11196">
        <v>26628</v>
      </c>
      <c r="E11196">
        <v>0</v>
      </c>
      <c r="F11196">
        <v>0</v>
      </c>
      <c r="G11196">
        <v>0</v>
      </c>
      <c r="H11196">
        <v>0</v>
      </c>
      <c r="I11196">
        <v>0</v>
      </c>
      <c r="J11196">
        <v>0</v>
      </c>
      <c r="K11196">
        <v>0</v>
      </c>
      <c r="L11196">
        <v>0</v>
      </c>
    </row>
    <row r="11197" spans="1:12">
      <c r="A11197" s="1" t="s">
        <v>161</v>
      </c>
      <c r="B11197">
        <v>1979</v>
      </c>
      <c r="C11197" t="str">
        <f>VLOOKUP(co2_data[[#This Row],[country]],Country_Parameter!A:C,3,0)</f>
        <v>Parameter 1</v>
      </c>
      <c r="D11197">
        <v>26913</v>
      </c>
      <c r="E11197">
        <v>0</v>
      </c>
      <c r="F11197">
        <v>0</v>
      </c>
      <c r="G11197">
        <v>0</v>
      </c>
      <c r="H11197">
        <v>0</v>
      </c>
      <c r="I11197">
        <v>0</v>
      </c>
      <c r="J11197">
        <v>0</v>
      </c>
      <c r="K11197">
        <v>0</v>
      </c>
      <c r="L11197">
        <v>0</v>
      </c>
    </row>
    <row r="11198" spans="1:12">
      <c r="A11198" s="1" t="s">
        <v>161</v>
      </c>
      <c r="B11198">
        <v>1980</v>
      </c>
      <c r="C11198" t="str">
        <f>VLOOKUP(co2_data[[#This Row],[country]],Country_Parameter!A:C,3,0)</f>
        <v>Parameter 1</v>
      </c>
      <c r="D11198">
        <v>27146</v>
      </c>
      <c r="E11198">
        <v>0</v>
      </c>
      <c r="F11198">
        <v>0</v>
      </c>
      <c r="G11198">
        <v>0</v>
      </c>
      <c r="H11198">
        <v>0</v>
      </c>
      <c r="I11198">
        <v>0</v>
      </c>
      <c r="J11198">
        <v>0</v>
      </c>
      <c r="K11198">
        <v>0</v>
      </c>
      <c r="L11198">
        <v>0</v>
      </c>
    </row>
    <row r="11199" spans="1:12">
      <c r="A11199" s="1" t="s">
        <v>161</v>
      </c>
      <c r="B11199">
        <v>1981</v>
      </c>
      <c r="C11199" t="str">
        <f>VLOOKUP(co2_data[[#This Row],[country]],Country_Parameter!A:C,3,0)</f>
        <v>Parameter 1</v>
      </c>
      <c r="D11199">
        <v>27317</v>
      </c>
      <c r="E11199">
        <v>0</v>
      </c>
      <c r="F11199">
        <v>0</v>
      </c>
      <c r="G11199">
        <v>0</v>
      </c>
      <c r="H11199">
        <v>0</v>
      </c>
      <c r="I11199">
        <v>0</v>
      </c>
      <c r="J11199">
        <v>0</v>
      </c>
      <c r="K11199">
        <v>0</v>
      </c>
      <c r="L11199">
        <v>0</v>
      </c>
    </row>
    <row r="11200" spans="1:12">
      <c r="A11200" s="1" t="s">
        <v>161</v>
      </c>
      <c r="B11200">
        <v>1982</v>
      </c>
      <c r="C11200" t="str">
        <f>VLOOKUP(co2_data[[#This Row],[country]],Country_Parameter!A:C,3,0)</f>
        <v>Parameter 1</v>
      </c>
      <c r="D11200">
        <v>27584</v>
      </c>
      <c r="E11200">
        <v>0</v>
      </c>
      <c r="F11200">
        <v>0</v>
      </c>
      <c r="G11200">
        <v>0</v>
      </c>
      <c r="H11200">
        <v>0</v>
      </c>
      <c r="I11200">
        <v>0</v>
      </c>
      <c r="J11200">
        <v>0</v>
      </c>
      <c r="K11200">
        <v>0</v>
      </c>
      <c r="L11200">
        <v>0</v>
      </c>
    </row>
    <row r="11201" spans="1:12">
      <c r="A11201" s="1" t="s">
        <v>161</v>
      </c>
      <c r="B11201">
        <v>1983</v>
      </c>
      <c r="C11201" t="str">
        <f>VLOOKUP(co2_data[[#This Row],[country]],Country_Parameter!A:C,3,0)</f>
        <v>Parameter 1</v>
      </c>
      <c r="D11201">
        <v>27983</v>
      </c>
      <c r="E11201">
        <v>0</v>
      </c>
      <c r="F11201">
        <v>0</v>
      </c>
      <c r="G11201">
        <v>0</v>
      </c>
      <c r="H11201">
        <v>0</v>
      </c>
      <c r="I11201">
        <v>0</v>
      </c>
      <c r="J11201">
        <v>0</v>
      </c>
      <c r="K11201">
        <v>0</v>
      </c>
      <c r="L11201">
        <v>0</v>
      </c>
    </row>
    <row r="11202" spans="1:12">
      <c r="A11202" s="1" t="s">
        <v>161</v>
      </c>
      <c r="B11202">
        <v>1984</v>
      </c>
      <c r="C11202" t="str">
        <f>VLOOKUP(co2_data[[#This Row],[country]],Country_Parameter!A:C,3,0)</f>
        <v>Parameter 1</v>
      </c>
      <c r="D11202">
        <v>28378</v>
      </c>
      <c r="E11202">
        <v>0</v>
      </c>
      <c r="F11202">
        <v>0</v>
      </c>
      <c r="G11202">
        <v>0</v>
      </c>
      <c r="H11202">
        <v>0</v>
      </c>
      <c r="I11202">
        <v>0</v>
      </c>
      <c r="J11202">
        <v>0</v>
      </c>
      <c r="K11202">
        <v>0</v>
      </c>
      <c r="L11202">
        <v>0</v>
      </c>
    </row>
    <row r="11203" spans="1:12">
      <c r="A11203" s="1" t="s">
        <v>161</v>
      </c>
      <c r="B11203">
        <v>1985</v>
      </c>
      <c r="C11203" t="str">
        <f>VLOOKUP(co2_data[[#This Row],[country]],Country_Parameter!A:C,3,0)</f>
        <v>Parameter 1</v>
      </c>
      <c r="D11203">
        <v>28756</v>
      </c>
      <c r="E11203">
        <v>0</v>
      </c>
      <c r="F11203">
        <v>0</v>
      </c>
      <c r="G11203">
        <v>0</v>
      </c>
      <c r="H11203">
        <v>0</v>
      </c>
      <c r="I11203">
        <v>0</v>
      </c>
      <c r="J11203">
        <v>0</v>
      </c>
      <c r="K11203">
        <v>0</v>
      </c>
      <c r="L11203">
        <v>0</v>
      </c>
    </row>
    <row r="11204" spans="1:12">
      <c r="A11204" s="1" t="s">
        <v>161</v>
      </c>
      <c r="B11204">
        <v>1986</v>
      </c>
      <c r="C11204" t="str">
        <f>VLOOKUP(co2_data[[#This Row],[country]],Country_Parameter!A:C,3,0)</f>
        <v>Parameter 1</v>
      </c>
      <c r="D11204">
        <v>29119</v>
      </c>
      <c r="E11204">
        <v>0</v>
      </c>
      <c r="F11204">
        <v>0</v>
      </c>
      <c r="G11204">
        <v>0</v>
      </c>
      <c r="H11204">
        <v>0</v>
      </c>
      <c r="I11204">
        <v>0</v>
      </c>
      <c r="J11204">
        <v>0</v>
      </c>
      <c r="K11204">
        <v>0</v>
      </c>
      <c r="L11204">
        <v>0</v>
      </c>
    </row>
    <row r="11205" spans="1:12">
      <c r="A11205" s="1" t="s">
        <v>161</v>
      </c>
      <c r="B11205">
        <v>1987</v>
      </c>
      <c r="C11205" t="str">
        <f>VLOOKUP(co2_data[[#This Row],[country]],Country_Parameter!A:C,3,0)</f>
        <v>Parameter 1</v>
      </c>
      <c r="D11205">
        <v>29470</v>
      </c>
      <c r="E11205">
        <v>0</v>
      </c>
      <c r="F11205">
        <v>0</v>
      </c>
      <c r="G11205">
        <v>0</v>
      </c>
      <c r="H11205">
        <v>0</v>
      </c>
      <c r="I11205">
        <v>0</v>
      </c>
      <c r="J11205">
        <v>0</v>
      </c>
      <c r="K11205">
        <v>0</v>
      </c>
      <c r="L11205">
        <v>0</v>
      </c>
    </row>
    <row r="11206" spans="1:12">
      <c r="A11206" s="1" t="s">
        <v>161</v>
      </c>
      <c r="B11206">
        <v>1988</v>
      </c>
      <c r="C11206" t="str">
        <f>VLOOKUP(co2_data[[#This Row],[country]],Country_Parameter!A:C,3,0)</f>
        <v>Parameter 1</v>
      </c>
      <c r="D11206">
        <v>29805</v>
      </c>
      <c r="E11206">
        <v>0</v>
      </c>
      <c r="F11206">
        <v>0</v>
      </c>
      <c r="G11206">
        <v>0</v>
      </c>
      <c r="H11206">
        <v>0</v>
      </c>
      <c r="I11206">
        <v>0</v>
      </c>
      <c r="J11206">
        <v>0</v>
      </c>
      <c r="K11206">
        <v>0</v>
      </c>
      <c r="L11206">
        <v>0</v>
      </c>
    </row>
    <row r="11207" spans="1:12">
      <c r="A11207" s="1" t="s">
        <v>161</v>
      </c>
      <c r="B11207">
        <v>1989</v>
      </c>
      <c r="C11207" t="str">
        <f>VLOOKUP(co2_data[[#This Row],[country]],Country_Parameter!A:C,3,0)</f>
        <v>Parameter 1</v>
      </c>
      <c r="D11207">
        <v>30107</v>
      </c>
      <c r="E11207">
        <v>0</v>
      </c>
      <c r="F11207">
        <v>0</v>
      </c>
      <c r="G11207">
        <v>0</v>
      </c>
      <c r="H11207">
        <v>0</v>
      </c>
      <c r="I11207">
        <v>0</v>
      </c>
      <c r="J11207">
        <v>0</v>
      </c>
      <c r="K11207">
        <v>0</v>
      </c>
      <c r="L11207">
        <v>0</v>
      </c>
    </row>
    <row r="11208" spans="1:12">
      <c r="A11208" s="1" t="s">
        <v>161</v>
      </c>
      <c r="B11208">
        <v>1990</v>
      </c>
      <c r="C11208" t="str">
        <f>VLOOKUP(co2_data[[#This Row],[country]],Country_Parameter!A:C,3,0)</f>
        <v>Parameter 1</v>
      </c>
      <c r="D11208">
        <v>30380</v>
      </c>
      <c r="E11208">
        <v>0</v>
      </c>
      <c r="F11208">
        <v>0</v>
      </c>
      <c r="G11208">
        <v>0</v>
      </c>
      <c r="H11208">
        <v>0</v>
      </c>
      <c r="I11208">
        <v>0</v>
      </c>
      <c r="J11208">
        <v>0</v>
      </c>
      <c r="K11208">
        <v>0</v>
      </c>
      <c r="L11208">
        <v>0</v>
      </c>
    </row>
    <row r="11209" spans="1:12">
      <c r="A11209" s="1" t="s">
        <v>161</v>
      </c>
      <c r="B11209">
        <v>1991</v>
      </c>
      <c r="C11209" t="str">
        <f>VLOOKUP(co2_data[[#This Row],[country]],Country_Parameter!A:C,3,0)</f>
        <v>Parameter 1</v>
      </c>
      <c r="D11209">
        <v>30654</v>
      </c>
      <c r="E11209">
        <v>0</v>
      </c>
      <c r="F11209">
        <v>0</v>
      </c>
      <c r="G11209">
        <v>0</v>
      </c>
      <c r="H11209">
        <v>0</v>
      </c>
      <c r="I11209">
        <v>0</v>
      </c>
      <c r="J11209">
        <v>0</v>
      </c>
      <c r="K11209">
        <v>0</v>
      </c>
      <c r="L11209">
        <v>0</v>
      </c>
    </row>
    <row r="11210" spans="1:12">
      <c r="A11210" s="1" t="s">
        <v>161</v>
      </c>
      <c r="B11210">
        <v>1992</v>
      </c>
      <c r="C11210" t="str">
        <f>VLOOKUP(co2_data[[#This Row],[country]],Country_Parameter!A:C,3,0)</f>
        <v>Parameter 1</v>
      </c>
      <c r="D11210">
        <v>30908</v>
      </c>
      <c r="E11210">
        <v>0</v>
      </c>
      <c r="F11210">
        <v>0</v>
      </c>
      <c r="G11210">
        <v>0</v>
      </c>
      <c r="H11210">
        <v>0</v>
      </c>
      <c r="I11210">
        <v>0</v>
      </c>
      <c r="J11210">
        <v>0</v>
      </c>
      <c r="K11210">
        <v>0</v>
      </c>
      <c r="L11210">
        <v>0</v>
      </c>
    </row>
    <row r="11211" spans="1:12">
      <c r="A11211" s="1" t="s">
        <v>161</v>
      </c>
      <c r="B11211">
        <v>1993</v>
      </c>
      <c r="C11211" t="str">
        <f>VLOOKUP(co2_data[[#This Row],[country]],Country_Parameter!A:C,3,0)</f>
        <v>Parameter 1</v>
      </c>
      <c r="D11211">
        <v>31165</v>
      </c>
      <c r="E11211">
        <v>0</v>
      </c>
      <c r="F11211">
        <v>0</v>
      </c>
      <c r="G11211">
        <v>0</v>
      </c>
      <c r="H11211">
        <v>0</v>
      </c>
      <c r="I11211">
        <v>0</v>
      </c>
      <c r="J11211">
        <v>0</v>
      </c>
      <c r="K11211">
        <v>0</v>
      </c>
      <c r="L11211">
        <v>0</v>
      </c>
    </row>
    <row r="11212" spans="1:12">
      <c r="A11212" s="1" t="s">
        <v>161</v>
      </c>
      <c r="B11212">
        <v>1994</v>
      </c>
      <c r="C11212" t="str">
        <f>VLOOKUP(co2_data[[#This Row],[country]],Country_Parameter!A:C,3,0)</f>
        <v>Parameter 1</v>
      </c>
      <c r="D11212">
        <v>31398</v>
      </c>
      <c r="E11212">
        <v>0</v>
      </c>
      <c r="F11212">
        <v>0</v>
      </c>
      <c r="G11212">
        <v>0</v>
      </c>
      <c r="H11212">
        <v>0</v>
      </c>
      <c r="I11212">
        <v>0</v>
      </c>
      <c r="J11212">
        <v>0</v>
      </c>
      <c r="K11212">
        <v>0</v>
      </c>
      <c r="L11212">
        <v>0</v>
      </c>
    </row>
    <row r="11213" spans="1:12">
      <c r="A11213" s="1" t="s">
        <v>161</v>
      </c>
      <c r="B11213">
        <v>1995</v>
      </c>
      <c r="C11213" t="str">
        <f>VLOOKUP(co2_data[[#This Row],[country]],Country_Parameter!A:C,3,0)</f>
        <v>Parameter 1</v>
      </c>
      <c r="D11213">
        <v>31635</v>
      </c>
      <c r="E11213">
        <v>0</v>
      </c>
      <c r="F11213">
        <v>0</v>
      </c>
      <c r="G11213">
        <v>0</v>
      </c>
      <c r="H11213">
        <v>0</v>
      </c>
      <c r="I11213">
        <v>0</v>
      </c>
      <c r="J11213">
        <v>0</v>
      </c>
      <c r="K11213">
        <v>0</v>
      </c>
      <c r="L11213">
        <v>0</v>
      </c>
    </row>
    <row r="11214" spans="1:12">
      <c r="A11214" s="1" t="s">
        <v>161</v>
      </c>
      <c r="B11214">
        <v>1996</v>
      </c>
      <c r="C11214" t="str">
        <f>VLOOKUP(co2_data[[#This Row],[country]],Country_Parameter!A:C,3,0)</f>
        <v>Parameter 1</v>
      </c>
      <c r="D11214">
        <v>31859</v>
      </c>
      <c r="E11214">
        <v>0</v>
      </c>
      <c r="F11214">
        <v>0</v>
      </c>
      <c r="G11214">
        <v>0</v>
      </c>
      <c r="H11214">
        <v>0</v>
      </c>
      <c r="I11214">
        <v>0</v>
      </c>
      <c r="J11214">
        <v>0</v>
      </c>
      <c r="K11214">
        <v>0</v>
      </c>
      <c r="L11214">
        <v>0</v>
      </c>
    </row>
    <row r="11215" spans="1:12">
      <c r="A11215" s="1" t="s">
        <v>161</v>
      </c>
      <c r="B11215">
        <v>1997</v>
      </c>
      <c r="C11215" t="str">
        <f>VLOOKUP(co2_data[[#This Row],[country]],Country_Parameter!A:C,3,0)</f>
        <v>Parameter 1</v>
      </c>
      <c r="D11215">
        <v>32090</v>
      </c>
      <c r="E11215">
        <v>0</v>
      </c>
      <c r="F11215">
        <v>0</v>
      </c>
      <c r="G11215">
        <v>0</v>
      </c>
      <c r="H11215">
        <v>0</v>
      </c>
      <c r="I11215">
        <v>0</v>
      </c>
      <c r="J11215">
        <v>0</v>
      </c>
      <c r="K11215">
        <v>0</v>
      </c>
      <c r="L11215">
        <v>0</v>
      </c>
    </row>
    <row r="11216" spans="1:12">
      <c r="A11216" s="1" t="s">
        <v>161</v>
      </c>
      <c r="B11216">
        <v>1998</v>
      </c>
      <c r="C11216" t="str">
        <f>VLOOKUP(co2_data[[#This Row],[country]],Country_Parameter!A:C,3,0)</f>
        <v>Parameter 1</v>
      </c>
      <c r="D11216">
        <v>32289</v>
      </c>
      <c r="E11216">
        <v>0</v>
      </c>
      <c r="F11216">
        <v>0</v>
      </c>
      <c r="G11216">
        <v>0</v>
      </c>
      <c r="H11216">
        <v>0</v>
      </c>
      <c r="I11216">
        <v>0</v>
      </c>
      <c r="J11216">
        <v>0</v>
      </c>
      <c r="K11216">
        <v>0</v>
      </c>
      <c r="L11216">
        <v>0</v>
      </c>
    </row>
    <row r="11217" spans="1:12">
      <c r="A11217" s="1" t="s">
        <v>161</v>
      </c>
      <c r="B11217">
        <v>1999</v>
      </c>
      <c r="C11217" t="str">
        <f>VLOOKUP(co2_data[[#This Row],[country]],Country_Parameter!A:C,3,0)</f>
        <v>Parameter 1</v>
      </c>
      <c r="D11217">
        <v>32435</v>
      </c>
      <c r="E11217">
        <v>0</v>
      </c>
      <c r="F11217">
        <v>0</v>
      </c>
      <c r="G11217">
        <v>0</v>
      </c>
      <c r="H11217">
        <v>0</v>
      </c>
      <c r="I11217">
        <v>0</v>
      </c>
      <c r="J11217">
        <v>0</v>
      </c>
      <c r="K11217">
        <v>0</v>
      </c>
      <c r="L11217">
        <v>0</v>
      </c>
    </row>
    <row r="11218" spans="1:12">
      <c r="A11218" s="1" t="s">
        <v>161</v>
      </c>
      <c r="B11218">
        <v>2000</v>
      </c>
      <c r="C11218" t="str">
        <f>VLOOKUP(co2_data[[#This Row],[country]],Country_Parameter!A:C,3,0)</f>
        <v>Parameter 1</v>
      </c>
      <c r="D11218">
        <v>32476</v>
      </c>
      <c r="E11218">
        <v>0</v>
      </c>
      <c r="F11218">
        <v>0</v>
      </c>
      <c r="G11218">
        <v>0</v>
      </c>
      <c r="H11218">
        <v>0</v>
      </c>
      <c r="I11218">
        <v>0</v>
      </c>
      <c r="J11218">
        <v>0</v>
      </c>
      <c r="K11218">
        <v>0</v>
      </c>
      <c r="L11218">
        <v>0</v>
      </c>
    </row>
    <row r="11219" spans="1:12">
      <c r="A11219" s="1" t="s">
        <v>161</v>
      </c>
      <c r="B11219">
        <v>2001</v>
      </c>
      <c r="C11219" t="str">
        <f>VLOOKUP(co2_data[[#This Row],[country]],Country_Parameter!A:C,3,0)</f>
        <v>Parameter 1</v>
      </c>
      <c r="D11219">
        <v>32464</v>
      </c>
      <c r="E11219">
        <v>0</v>
      </c>
      <c r="F11219">
        <v>0</v>
      </c>
      <c r="G11219">
        <v>0</v>
      </c>
      <c r="H11219">
        <v>0</v>
      </c>
      <c r="I11219">
        <v>0</v>
      </c>
      <c r="J11219">
        <v>0</v>
      </c>
      <c r="K11219">
        <v>0</v>
      </c>
      <c r="L11219">
        <v>0</v>
      </c>
    </row>
    <row r="11220" spans="1:12">
      <c r="A11220" s="1" t="s">
        <v>161</v>
      </c>
      <c r="B11220">
        <v>2002</v>
      </c>
      <c r="C11220" t="str">
        <f>VLOOKUP(co2_data[[#This Row],[country]],Country_Parameter!A:C,3,0)</f>
        <v>Parameter 1</v>
      </c>
      <c r="D11220">
        <v>32441</v>
      </c>
      <c r="E11220">
        <v>0</v>
      </c>
      <c r="F11220">
        <v>0</v>
      </c>
      <c r="G11220">
        <v>0</v>
      </c>
      <c r="H11220">
        <v>0</v>
      </c>
      <c r="I11220">
        <v>0</v>
      </c>
      <c r="J11220">
        <v>0</v>
      </c>
      <c r="K11220">
        <v>0</v>
      </c>
      <c r="L11220">
        <v>0</v>
      </c>
    </row>
    <row r="11221" spans="1:12">
      <c r="A11221" s="1" t="s">
        <v>161</v>
      </c>
      <c r="B11221">
        <v>2003</v>
      </c>
      <c r="C11221" t="str">
        <f>VLOOKUP(co2_data[[#This Row],[country]],Country_Parameter!A:C,3,0)</f>
        <v>Parameter 1</v>
      </c>
      <c r="D11221">
        <v>32396</v>
      </c>
      <c r="E11221">
        <v>0</v>
      </c>
      <c r="F11221">
        <v>0</v>
      </c>
      <c r="G11221">
        <v>0</v>
      </c>
      <c r="H11221">
        <v>0</v>
      </c>
      <c r="I11221">
        <v>0</v>
      </c>
      <c r="J11221">
        <v>0</v>
      </c>
      <c r="K11221">
        <v>0</v>
      </c>
      <c r="L11221">
        <v>0</v>
      </c>
    </row>
    <row r="11222" spans="1:12">
      <c r="A11222" s="1" t="s">
        <v>161</v>
      </c>
      <c r="B11222">
        <v>2004</v>
      </c>
      <c r="C11222" t="str">
        <f>VLOOKUP(co2_data[[#This Row],[country]],Country_Parameter!A:C,3,0)</f>
        <v>Parameter 1</v>
      </c>
      <c r="D11222">
        <v>32328</v>
      </c>
      <c r="E11222">
        <v>0</v>
      </c>
      <c r="F11222">
        <v>0</v>
      </c>
      <c r="G11222">
        <v>0</v>
      </c>
      <c r="H11222">
        <v>0</v>
      </c>
      <c r="I11222">
        <v>0</v>
      </c>
      <c r="J11222">
        <v>0</v>
      </c>
      <c r="K11222">
        <v>0</v>
      </c>
      <c r="L11222">
        <v>0</v>
      </c>
    </row>
    <row r="11223" spans="1:12">
      <c r="A11223" s="1" t="s">
        <v>161</v>
      </c>
      <c r="B11223">
        <v>2005</v>
      </c>
      <c r="C11223" t="str">
        <f>VLOOKUP(co2_data[[#This Row],[country]],Country_Parameter!A:C,3,0)</f>
        <v>Parameter 1</v>
      </c>
      <c r="D11223">
        <v>32232</v>
      </c>
      <c r="E11223">
        <v>0</v>
      </c>
      <c r="F11223">
        <v>0</v>
      </c>
      <c r="G11223">
        <v>0</v>
      </c>
      <c r="H11223">
        <v>0</v>
      </c>
      <c r="I11223">
        <v>0</v>
      </c>
      <c r="J11223">
        <v>0</v>
      </c>
      <c r="K11223">
        <v>0</v>
      </c>
      <c r="L11223">
        <v>0</v>
      </c>
    </row>
    <row r="11224" spans="1:12">
      <c r="A11224" s="1" t="s">
        <v>161</v>
      </c>
      <c r="B11224">
        <v>2006</v>
      </c>
      <c r="C11224" t="str">
        <f>VLOOKUP(co2_data[[#This Row],[country]],Country_Parameter!A:C,3,0)</f>
        <v>Parameter 1</v>
      </c>
      <c r="D11224">
        <v>32082</v>
      </c>
      <c r="E11224">
        <v>0</v>
      </c>
      <c r="F11224">
        <v>0</v>
      </c>
      <c r="G11224">
        <v>0</v>
      </c>
      <c r="H11224">
        <v>0</v>
      </c>
      <c r="I11224">
        <v>0</v>
      </c>
      <c r="J11224">
        <v>0</v>
      </c>
      <c r="K11224">
        <v>0</v>
      </c>
      <c r="L11224">
        <v>0</v>
      </c>
    </row>
    <row r="11225" spans="1:12">
      <c r="A11225" s="1" t="s">
        <v>161</v>
      </c>
      <c r="B11225">
        <v>2007</v>
      </c>
      <c r="C11225" t="str">
        <f>VLOOKUP(co2_data[[#This Row],[country]],Country_Parameter!A:C,3,0)</f>
        <v>Parameter 1</v>
      </c>
      <c r="D11225">
        <v>31858</v>
      </c>
      <c r="E11225">
        <v>0</v>
      </c>
      <c r="F11225">
        <v>0</v>
      </c>
      <c r="G11225">
        <v>0</v>
      </c>
      <c r="H11225">
        <v>0</v>
      </c>
      <c r="I11225">
        <v>0</v>
      </c>
      <c r="J11225">
        <v>0</v>
      </c>
      <c r="K11225">
        <v>0</v>
      </c>
      <c r="L11225">
        <v>0</v>
      </c>
    </row>
    <row r="11226" spans="1:12">
      <c r="A11226" s="1" t="s">
        <v>161</v>
      </c>
      <c r="B11226">
        <v>2008</v>
      </c>
      <c r="C11226" t="str">
        <f>VLOOKUP(co2_data[[#This Row],[country]],Country_Parameter!A:C,3,0)</f>
        <v>Parameter 1</v>
      </c>
      <c r="D11226">
        <v>31861</v>
      </c>
      <c r="E11226">
        <v>0</v>
      </c>
      <c r="F11226">
        <v>0</v>
      </c>
      <c r="G11226">
        <v>0</v>
      </c>
      <c r="H11226">
        <v>0</v>
      </c>
      <c r="I11226">
        <v>0</v>
      </c>
      <c r="J11226">
        <v>0</v>
      </c>
      <c r="K11226">
        <v>0</v>
      </c>
      <c r="L11226">
        <v>0</v>
      </c>
    </row>
    <row r="11227" spans="1:12">
      <c r="A11227" s="1" t="s">
        <v>161</v>
      </c>
      <c r="B11227">
        <v>2009</v>
      </c>
      <c r="C11227" t="str">
        <f>VLOOKUP(co2_data[[#This Row],[country]],Country_Parameter!A:C,3,0)</f>
        <v>Parameter 1</v>
      </c>
      <c r="D11227">
        <v>32388</v>
      </c>
      <c r="E11227">
        <v>0</v>
      </c>
      <c r="F11227">
        <v>0</v>
      </c>
      <c r="G11227">
        <v>0</v>
      </c>
      <c r="H11227">
        <v>0</v>
      </c>
      <c r="I11227">
        <v>0</v>
      </c>
      <c r="J11227">
        <v>0</v>
      </c>
      <c r="K11227">
        <v>0</v>
      </c>
      <c r="L11227">
        <v>0</v>
      </c>
    </row>
    <row r="11228" spans="1:12">
      <c r="A11228" s="1" t="s">
        <v>161</v>
      </c>
      <c r="B11228">
        <v>2010</v>
      </c>
      <c r="C11228" t="str">
        <f>VLOOKUP(co2_data[[#This Row],[country]],Country_Parameter!A:C,3,0)</f>
        <v>Parameter 1</v>
      </c>
      <c r="D11228">
        <v>33187</v>
      </c>
      <c r="E11228">
        <v>0</v>
      </c>
      <c r="F11228">
        <v>0</v>
      </c>
      <c r="G11228">
        <v>0</v>
      </c>
      <c r="H11228">
        <v>0</v>
      </c>
      <c r="I11228">
        <v>0</v>
      </c>
      <c r="J11228">
        <v>0</v>
      </c>
      <c r="K11228">
        <v>0</v>
      </c>
      <c r="L11228">
        <v>0</v>
      </c>
    </row>
    <row r="11229" spans="1:12">
      <c r="A11229" s="1" t="s">
        <v>161</v>
      </c>
      <c r="B11229">
        <v>2011</v>
      </c>
      <c r="C11229" t="str">
        <f>VLOOKUP(co2_data[[#This Row],[country]],Country_Parameter!A:C,3,0)</f>
        <v>Parameter 1</v>
      </c>
      <c r="D11229">
        <v>33968</v>
      </c>
      <c r="E11229">
        <v>0</v>
      </c>
      <c r="F11229">
        <v>0</v>
      </c>
      <c r="G11229">
        <v>0</v>
      </c>
      <c r="H11229">
        <v>0</v>
      </c>
      <c r="I11229">
        <v>0</v>
      </c>
      <c r="J11229">
        <v>0</v>
      </c>
      <c r="K11229">
        <v>0</v>
      </c>
      <c r="L11229">
        <v>0</v>
      </c>
    </row>
    <row r="11230" spans="1:12">
      <c r="A11230" s="1" t="s">
        <v>161</v>
      </c>
      <c r="B11230">
        <v>2012</v>
      </c>
      <c r="C11230" t="str">
        <f>VLOOKUP(co2_data[[#This Row],[country]],Country_Parameter!A:C,3,0)</f>
        <v>Parameter 1</v>
      </c>
      <c r="D11230">
        <v>34738</v>
      </c>
      <c r="E11230">
        <v>0</v>
      </c>
      <c r="F11230">
        <v>0</v>
      </c>
      <c r="G11230">
        <v>0</v>
      </c>
      <c r="H11230">
        <v>0</v>
      </c>
      <c r="I11230">
        <v>0</v>
      </c>
      <c r="J11230">
        <v>0</v>
      </c>
      <c r="K11230">
        <v>0</v>
      </c>
      <c r="L11230">
        <v>0</v>
      </c>
    </row>
    <row r="11231" spans="1:12">
      <c r="A11231" s="1" t="s">
        <v>161</v>
      </c>
      <c r="B11231">
        <v>2013</v>
      </c>
      <c r="C11231" t="str">
        <f>VLOOKUP(co2_data[[#This Row],[country]],Country_Parameter!A:C,3,0)</f>
        <v>Parameter 1</v>
      </c>
      <c r="D11231">
        <v>35475</v>
      </c>
      <c r="E11231">
        <v>0</v>
      </c>
      <c r="F11231">
        <v>0</v>
      </c>
      <c r="G11231">
        <v>0</v>
      </c>
      <c r="H11231">
        <v>0</v>
      </c>
      <c r="I11231">
        <v>0</v>
      </c>
      <c r="J11231">
        <v>0</v>
      </c>
      <c r="K11231">
        <v>0</v>
      </c>
      <c r="L11231">
        <v>0</v>
      </c>
    </row>
    <row r="11232" spans="1:12">
      <c r="A11232" s="1" t="s">
        <v>161</v>
      </c>
      <c r="B11232">
        <v>2014</v>
      </c>
      <c r="C11232" t="str">
        <f>VLOOKUP(co2_data[[#This Row],[country]],Country_Parameter!A:C,3,0)</f>
        <v>Parameter 1</v>
      </c>
      <c r="D11232">
        <v>36154</v>
      </c>
      <c r="E11232">
        <v>0</v>
      </c>
      <c r="F11232">
        <v>0</v>
      </c>
      <c r="G11232">
        <v>0</v>
      </c>
      <c r="H11232">
        <v>0</v>
      </c>
      <c r="I11232">
        <v>0</v>
      </c>
      <c r="J11232">
        <v>0</v>
      </c>
      <c r="K11232">
        <v>0</v>
      </c>
      <c r="L11232">
        <v>0</v>
      </c>
    </row>
    <row r="11233" spans="1:12">
      <c r="A11233" s="1" t="s">
        <v>161</v>
      </c>
      <c r="B11233">
        <v>2015</v>
      </c>
      <c r="C11233" t="str">
        <f>VLOOKUP(co2_data[[#This Row],[country]],Country_Parameter!A:C,3,0)</f>
        <v>Parameter 1</v>
      </c>
      <c r="D11233">
        <v>36785</v>
      </c>
      <c r="E11233">
        <v>0</v>
      </c>
      <c r="F11233">
        <v>0</v>
      </c>
      <c r="G11233">
        <v>0</v>
      </c>
      <c r="H11233">
        <v>0</v>
      </c>
      <c r="I11233">
        <v>0</v>
      </c>
      <c r="J11233">
        <v>0</v>
      </c>
      <c r="K11233">
        <v>0</v>
      </c>
      <c r="L11233">
        <v>0</v>
      </c>
    </row>
    <row r="11234" spans="1:12">
      <c r="A11234" s="1" t="s">
        <v>161</v>
      </c>
      <c r="B11234">
        <v>2016</v>
      </c>
      <c r="C11234" t="str">
        <f>VLOOKUP(co2_data[[#This Row],[country]],Country_Parameter!A:C,3,0)</f>
        <v>Parameter 1</v>
      </c>
      <c r="D11234">
        <v>37301</v>
      </c>
      <c r="E11234">
        <v>0</v>
      </c>
      <c r="F11234">
        <v>0</v>
      </c>
      <c r="G11234">
        <v>0</v>
      </c>
      <c r="H11234">
        <v>0</v>
      </c>
      <c r="I11234">
        <v>0</v>
      </c>
      <c r="J11234">
        <v>0</v>
      </c>
      <c r="K11234">
        <v>0</v>
      </c>
      <c r="L11234">
        <v>0</v>
      </c>
    </row>
    <row r="11235" spans="1:12">
      <c r="A11235" s="1" t="s">
        <v>161</v>
      </c>
      <c r="B11235">
        <v>2017</v>
      </c>
      <c r="C11235" t="str">
        <f>VLOOKUP(co2_data[[#This Row],[country]],Country_Parameter!A:C,3,0)</f>
        <v>Parameter 1</v>
      </c>
      <c r="D11235">
        <v>37700</v>
      </c>
      <c r="E11235">
        <v>0</v>
      </c>
      <c r="F11235">
        <v>0</v>
      </c>
      <c r="G11235">
        <v>0</v>
      </c>
      <c r="H11235">
        <v>0</v>
      </c>
      <c r="I11235">
        <v>0</v>
      </c>
      <c r="J11235">
        <v>0</v>
      </c>
      <c r="K11235">
        <v>0</v>
      </c>
      <c r="L11235">
        <v>0</v>
      </c>
    </row>
    <row r="11236" spans="1:12">
      <c r="A11236" s="1" t="s">
        <v>161</v>
      </c>
      <c r="B11236">
        <v>2018</v>
      </c>
      <c r="C11236" t="str">
        <f>VLOOKUP(co2_data[[#This Row],[country]],Country_Parameter!A:C,3,0)</f>
        <v>Parameter 1</v>
      </c>
      <c r="D11236">
        <v>38178</v>
      </c>
      <c r="E11236">
        <v>0</v>
      </c>
      <c r="F11236">
        <v>0</v>
      </c>
      <c r="G11236">
        <v>0</v>
      </c>
      <c r="H11236">
        <v>0</v>
      </c>
      <c r="I11236">
        <v>0</v>
      </c>
      <c r="J11236">
        <v>0</v>
      </c>
      <c r="K11236">
        <v>0</v>
      </c>
      <c r="L11236">
        <v>0</v>
      </c>
    </row>
    <row r="11237" spans="1:12">
      <c r="A11237" s="1" t="s">
        <v>161</v>
      </c>
      <c r="B11237">
        <v>2019</v>
      </c>
      <c r="C11237" t="str">
        <f>VLOOKUP(co2_data[[#This Row],[country]],Country_Parameter!A:C,3,0)</f>
        <v>Parameter 1</v>
      </c>
      <c r="D11237">
        <v>38131</v>
      </c>
      <c r="E11237">
        <v>0</v>
      </c>
      <c r="F11237">
        <v>0</v>
      </c>
      <c r="G11237">
        <v>0</v>
      </c>
      <c r="H11237">
        <v>0</v>
      </c>
      <c r="I11237">
        <v>0</v>
      </c>
      <c r="J11237">
        <v>0</v>
      </c>
      <c r="K11237">
        <v>0</v>
      </c>
      <c r="L11237">
        <v>0</v>
      </c>
    </row>
    <row r="11238" spans="1:12">
      <c r="A11238" s="1" t="s">
        <v>161</v>
      </c>
      <c r="B11238">
        <v>2020</v>
      </c>
      <c r="C11238" t="str">
        <f>VLOOKUP(co2_data[[#This Row],[country]],Country_Parameter!A:C,3,0)</f>
        <v>Parameter 1</v>
      </c>
      <c r="D11238">
        <v>38074</v>
      </c>
      <c r="E11238">
        <v>0</v>
      </c>
      <c r="F11238">
        <v>0</v>
      </c>
      <c r="G11238">
        <v>0</v>
      </c>
      <c r="H11238">
        <v>0</v>
      </c>
      <c r="I11238">
        <v>0</v>
      </c>
      <c r="J11238">
        <v>0</v>
      </c>
      <c r="K11238">
        <v>0</v>
      </c>
      <c r="L11238">
        <v>0</v>
      </c>
    </row>
    <row r="11239" spans="1:12">
      <c r="A11239" s="1" t="s">
        <v>161</v>
      </c>
      <c r="B11239">
        <v>2021</v>
      </c>
      <c r="C11239" t="str">
        <f>VLOOKUP(co2_data[[#This Row],[country]],Country_Parameter!A:C,3,0)</f>
        <v>Parameter 1</v>
      </c>
      <c r="D11239">
        <v>38548</v>
      </c>
      <c r="E11239">
        <v>0</v>
      </c>
      <c r="F11239">
        <v>0</v>
      </c>
      <c r="G11239">
        <v>0</v>
      </c>
      <c r="H11239">
        <v>0</v>
      </c>
      <c r="I11239">
        <v>0</v>
      </c>
      <c r="J11239">
        <v>0</v>
      </c>
      <c r="K11239">
        <v>0</v>
      </c>
      <c r="L11239">
        <v>0</v>
      </c>
    </row>
    <row r="11240" spans="1:12">
      <c r="A11240" s="1" t="s">
        <v>161</v>
      </c>
      <c r="B11240">
        <v>2022</v>
      </c>
      <c r="C11240" t="str">
        <f>VLOOKUP(co2_data[[#This Row],[country]],Country_Parameter!A:C,3,0)</f>
        <v>Parameter 1</v>
      </c>
      <c r="D11240">
        <v>38949</v>
      </c>
      <c r="E11240">
        <v>0</v>
      </c>
      <c r="F11240">
        <v>0</v>
      </c>
      <c r="G11240">
        <v>0</v>
      </c>
      <c r="H11240">
        <v>0</v>
      </c>
      <c r="I11240">
        <v>0</v>
      </c>
      <c r="J11240">
        <v>0</v>
      </c>
      <c r="K11240">
        <v>0</v>
      </c>
      <c r="L11240">
        <v>0</v>
      </c>
    </row>
    <row r="11241" spans="1:12">
      <c r="A11241" s="1" t="s">
        <v>161</v>
      </c>
      <c r="B11241">
        <v>2023</v>
      </c>
      <c r="C11241" t="str">
        <f>VLOOKUP(co2_data[[#This Row],[country]],Country_Parameter!A:C,3,0)</f>
        <v>Parameter 1</v>
      </c>
      <c r="D11241">
        <v>38978</v>
      </c>
      <c r="E11241">
        <v>0</v>
      </c>
      <c r="F11241">
        <v>0</v>
      </c>
      <c r="G11241">
        <v>0</v>
      </c>
      <c r="H11241">
        <v>0</v>
      </c>
      <c r="I11241">
        <v>0</v>
      </c>
      <c r="J11241">
        <v>0</v>
      </c>
      <c r="K11241">
        <v>0</v>
      </c>
      <c r="L11241">
        <v>0</v>
      </c>
    </row>
    <row r="11242" spans="1:12">
      <c r="A11242" s="1" t="s">
        <v>162</v>
      </c>
      <c r="B11242">
        <v>1949</v>
      </c>
      <c r="C11242" t="str">
        <f>VLOOKUP(co2_data[[#This Row],[country]],Country_Parameter!A:C,3,0)</f>
        <v>Parameter 1</v>
      </c>
      <c r="D11242">
        <v>774006</v>
      </c>
      <c r="E11242">
        <v>0</v>
      </c>
      <c r="F11242">
        <v>0</v>
      </c>
      <c r="G11242">
        <v>0</v>
      </c>
      <c r="H11242">
        <v>0</v>
      </c>
      <c r="I11242">
        <v>0</v>
      </c>
      <c r="J11242">
        <v>0</v>
      </c>
      <c r="K11242">
        <v>0</v>
      </c>
      <c r="L11242">
        <v>0</v>
      </c>
    </row>
    <row r="11243" spans="1:12">
      <c r="A11243" s="1" t="s">
        <v>162</v>
      </c>
      <c r="B11243">
        <v>1950</v>
      </c>
      <c r="C11243" t="str">
        <f>VLOOKUP(co2_data[[#This Row],[country]],Country_Parameter!A:C,3,0)</f>
        <v>Parameter 1</v>
      </c>
      <c r="D11243">
        <v>781691</v>
      </c>
      <c r="E11243">
        <v>527383008</v>
      </c>
      <c r="F11243">
        <v>0</v>
      </c>
      <c r="G11243">
        <v>0</v>
      </c>
      <c r="H11243">
        <v>0</v>
      </c>
      <c r="I11243">
        <v>0</v>
      </c>
      <c r="J11243">
        <v>0</v>
      </c>
      <c r="K11243">
        <v>0</v>
      </c>
      <c r="L11243">
        <v>0</v>
      </c>
    </row>
    <row r="11244" spans="1:12">
      <c r="A11244" s="1" t="s">
        <v>162</v>
      </c>
      <c r="B11244">
        <v>1951</v>
      </c>
      <c r="C11244" t="str">
        <f>VLOOKUP(co2_data[[#This Row],[country]],Country_Parameter!A:C,3,0)</f>
        <v>Parameter 1</v>
      </c>
      <c r="D11244">
        <v>794329</v>
      </c>
      <c r="E11244">
        <v>549932992</v>
      </c>
      <c r="F11244">
        <v>0</v>
      </c>
      <c r="G11244">
        <v>0</v>
      </c>
      <c r="H11244">
        <v>0</v>
      </c>
      <c r="I11244">
        <v>0</v>
      </c>
      <c r="J11244">
        <v>0</v>
      </c>
      <c r="K11244">
        <v>0</v>
      </c>
      <c r="L11244">
        <v>0</v>
      </c>
    </row>
    <row r="11245" spans="1:12">
      <c r="A11245" s="1" t="s">
        <v>162</v>
      </c>
      <c r="B11245">
        <v>1952</v>
      </c>
      <c r="C11245" t="str">
        <f>VLOOKUP(co2_data[[#This Row],[country]],Country_Parameter!A:C,3,0)</f>
        <v>Parameter 1</v>
      </c>
      <c r="D11245">
        <v>807094</v>
      </c>
      <c r="E11245">
        <v>575918976</v>
      </c>
      <c r="F11245">
        <v>0</v>
      </c>
      <c r="G11245">
        <v>0</v>
      </c>
      <c r="H11245">
        <v>0</v>
      </c>
      <c r="I11245">
        <v>0</v>
      </c>
      <c r="J11245">
        <v>0</v>
      </c>
      <c r="K11245">
        <v>0</v>
      </c>
      <c r="L11245">
        <v>0</v>
      </c>
    </row>
    <row r="11246" spans="1:12">
      <c r="A11246" s="1" t="s">
        <v>162</v>
      </c>
      <c r="B11246">
        <v>1953</v>
      </c>
      <c r="C11246" t="str">
        <f>VLOOKUP(co2_data[[#This Row],[country]],Country_Parameter!A:C,3,0)</f>
        <v>Parameter 1</v>
      </c>
      <c r="D11246">
        <v>820278</v>
      </c>
      <c r="E11246">
        <v>603174016</v>
      </c>
      <c r="F11246">
        <v>0</v>
      </c>
      <c r="G11246">
        <v>0</v>
      </c>
      <c r="H11246">
        <v>0</v>
      </c>
      <c r="I11246">
        <v>0</v>
      </c>
      <c r="J11246">
        <v>0</v>
      </c>
      <c r="K11246">
        <v>0</v>
      </c>
      <c r="L11246">
        <v>0</v>
      </c>
    </row>
    <row r="11247" spans="1:12">
      <c r="A11247" s="1" t="s">
        <v>162</v>
      </c>
      <c r="B11247">
        <v>1954</v>
      </c>
      <c r="C11247" t="str">
        <f>VLOOKUP(co2_data[[#This Row],[country]],Country_Parameter!A:C,3,0)</f>
        <v>Parameter 1</v>
      </c>
      <c r="D11247">
        <v>834024</v>
      </c>
      <c r="E11247">
        <v>632592000</v>
      </c>
      <c r="F11247">
        <v>0</v>
      </c>
      <c r="G11247">
        <v>0</v>
      </c>
      <c r="H11247">
        <v>0</v>
      </c>
      <c r="I11247">
        <v>0</v>
      </c>
      <c r="J11247">
        <v>0</v>
      </c>
      <c r="K11247">
        <v>0</v>
      </c>
      <c r="L11247">
        <v>0</v>
      </c>
    </row>
    <row r="11248" spans="1:12">
      <c r="A11248" s="1" t="s">
        <v>162</v>
      </c>
      <c r="B11248">
        <v>1955</v>
      </c>
      <c r="C11248" t="str">
        <f>VLOOKUP(co2_data[[#This Row],[country]],Country_Parameter!A:C,3,0)</f>
        <v>Parameter 1</v>
      </c>
      <c r="D11248">
        <v>848686</v>
      </c>
      <c r="E11248">
        <v>663384000</v>
      </c>
      <c r="F11248">
        <v>0</v>
      </c>
      <c r="G11248">
        <v>1</v>
      </c>
      <c r="H11248">
        <v>0</v>
      </c>
      <c r="I11248">
        <v>0</v>
      </c>
      <c r="J11248">
        <v>0</v>
      </c>
      <c r="K11248">
        <v>0</v>
      </c>
      <c r="L11248">
        <v>0</v>
      </c>
    </row>
    <row r="11249" spans="1:12">
      <c r="A11249" s="1" t="s">
        <v>162</v>
      </c>
      <c r="B11249">
        <v>1956</v>
      </c>
      <c r="C11249" t="str">
        <f>VLOOKUP(co2_data[[#This Row],[country]],Country_Parameter!A:C,3,0)</f>
        <v>Parameter 1</v>
      </c>
      <c r="D11249">
        <v>868487</v>
      </c>
      <c r="E11249">
        <v>698220032</v>
      </c>
      <c r="F11249">
        <v>0</v>
      </c>
      <c r="G11249">
        <v>1</v>
      </c>
      <c r="H11249">
        <v>0</v>
      </c>
      <c r="I11249">
        <v>0</v>
      </c>
      <c r="J11249">
        <v>0</v>
      </c>
      <c r="K11249">
        <v>0</v>
      </c>
      <c r="L11249">
        <v>0</v>
      </c>
    </row>
    <row r="11250" spans="1:12">
      <c r="A11250" s="1" t="s">
        <v>162</v>
      </c>
      <c r="B11250">
        <v>1957</v>
      </c>
      <c r="C11250" t="str">
        <f>VLOOKUP(co2_data[[#This Row],[country]],Country_Parameter!A:C,3,0)</f>
        <v>Parameter 1</v>
      </c>
      <c r="D11250">
        <v>893240</v>
      </c>
      <c r="E11250">
        <v>736470016</v>
      </c>
      <c r="F11250">
        <v>0</v>
      </c>
      <c r="G11250">
        <v>1</v>
      </c>
      <c r="H11250">
        <v>0</v>
      </c>
      <c r="I11250">
        <v>0</v>
      </c>
      <c r="J11250">
        <v>0</v>
      </c>
      <c r="K11250">
        <v>0</v>
      </c>
      <c r="L11250">
        <v>0</v>
      </c>
    </row>
    <row r="11251" spans="1:12">
      <c r="A11251" s="1" t="s">
        <v>162</v>
      </c>
      <c r="B11251">
        <v>1958</v>
      </c>
      <c r="C11251" t="str">
        <f>VLOOKUP(co2_data[[#This Row],[country]],Country_Parameter!A:C,3,0)</f>
        <v>Parameter 1</v>
      </c>
      <c r="D11251">
        <v>919297</v>
      </c>
      <c r="E11251">
        <v>776536000</v>
      </c>
      <c r="F11251">
        <v>0</v>
      </c>
      <c r="G11251">
        <v>1</v>
      </c>
      <c r="H11251">
        <v>1</v>
      </c>
      <c r="I11251">
        <v>0</v>
      </c>
      <c r="J11251">
        <v>0</v>
      </c>
      <c r="K11251">
        <v>0</v>
      </c>
      <c r="L11251">
        <v>0</v>
      </c>
    </row>
    <row r="11252" spans="1:12">
      <c r="A11252" s="1" t="s">
        <v>162</v>
      </c>
      <c r="B11252">
        <v>1959</v>
      </c>
      <c r="C11252" t="str">
        <f>VLOOKUP(co2_data[[#This Row],[country]],Country_Parameter!A:C,3,0)</f>
        <v>Parameter 1</v>
      </c>
      <c r="D11252">
        <v>947419</v>
      </c>
      <c r="E11252">
        <v>822164992</v>
      </c>
      <c r="F11252">
        <v>0</v>
      </c>
      <c r="G11252">
        <v>1</v>
      </c>
      <c r="H11252">
        <v>1</v>
      </c>
      <c r="I11252">
        <v>0</v>
      </c>
      <c r="J11252">
        <v>0</v>
      </c>
      <c r="K11252">
        <v>1</v>
      </c>
      <c r="L11252">
        <v>0</v>
      </c>
    </row>
    <row r="11253" spans="1:12">
      <c r="A11253" s="1" t="s">
        <v>162</v>
      </c>
      <c r="B11253">
        <v>1960</v>
      </c>
      <c r="C11253" t="str">
        <f>VLOOKUP(co2_data[[#This Row],[country]],Country_Parameter!A:C,3,0)</f>
        <v>Parameter 1</v>
      </c>
      <c r="D11253">
        <v>977602</v>
      </c>
      <c r="E11253">
        <v>870960000</v>
      </c>
      <c r="F11253">
        <v>0</v>
      </c>
      <c r="G11253">
        <v>1</v>
      </c>
      <c r="H11253">
        <v>1</v>
      </c>
      <c r="I11253">
        <v>0</v>
      </c>
      <c r="J11253">
        <v>0</v>
      </c>
      <c r="K11253">
        <v>0</v>
      </c>
      <c r="L11253">
        <v>0</v>
      </c>
    </row>
    <row r="11254" spans="1:12">
      <c r="A11254" s="1" t="s">
        <v>162</v>
      </c>
      <c r="B11254">
        <v>1961</v>
      </c>
      <c r="C11254" t="str">
        <f>VLOOKUP(co2_data[[#This Row],[country]],Country_Parameter!A:C,3,0)</f>
        <v>Parameter 1</v>
      </c>
      <c r="D11254">
        <v>1009291</v>
      </c>
      <c r="E11254">
        <v>922097984</v>
      </c>
      <c r="F11254">
        <v>0</v>
      </c>
      <c r="G11254">
        <v>1</v>
      </c>
      <c r="H11254">
        <v>1</v>
      </c>
      <c r="I11254">
        <v>0</v>
      </c>
      <c r="J11254">
        <v>0</v>
      </c>
      <c r="K11254">
        <v>1</v>
      </c>
      <c r="L11254">
        <v>0</v>
      </c>
    </row>
    <row r="11255" spans="1:12">
      <c r="A11255" s="1" t="s">
        <v>162</v>
      </c>
      <c r="B11255">
        <v>1962</v>
      </c>
      <c r="C11255" t="str">
        <f>VLOOKUP(co2_data[[#This Row],[country]],Country_Parameter!A:C,3,0)</f>
        <v>Parameter 1</v>
      </c>
      <c r="D11255">
        <v>1041446</v>
      </c>
      <c r="E11255">
        <v>975660032</v>
      </c>
      <c r="F11255">
        <v>0</v>
      </c>
      <c r="G11255">
        <v>2</v>
      </c>
      <c r="H11255">
        <v>1</v>
      </c>
      <c r="I11255">
        <v>0</v>
      </c>
      <c r="J11255">
        <v>0</v>
      </c>
      <c r="K11255">
        <v>1</v>
      </c>
      <c r="L11255">
        <v>0</v>
      </c>
    </row>
    <row r="11256" spans="1:12">
      <c r="A11256" s="1" t="s">
        <v>162</v>
      </c>
      <c r="B11256">
        <v>1963</v>
      </c>
      <c r="C11256" t="str">
        <f>VLOOKUP(co2_data[[#This Row],[country]],Country_Parameter!A:C,3,0)</f>
        <v>Parameter 1</v>
      </c>
      <c r="D11256">
        <v>1071366</v>
      </c>
      <c r="E11256">
        <v>1026876032</v>
      </c>
      <c r="F11256">
        <v>0</v>
      </c>
      <c r="G11256">
        <v>2</v>
      </c>
      <c r="H11256">
        <v>1</v>
      </c>
      <c r="I11256">
        <v>0</v>
      </c>
      <c r="J11256">
        <v>0</v>
      </c>
      <c r="K11256">
        <v>1</v>
      </c>
      <c r="L11256">
        <v>0</v>
      </c>
    </row>
    <row r="11257" spans="1:12">
      <c r="A11257" s="1" t="s">
        <v>162</v>
      </c>
      <c r="B11257">
        <v>1964</v>
      </c>
      <c r="C11257" t="str">
        <f>VLOOKUP(co2_data[[#This Row],[country]],Country_Parameter!A:C,3,0)</f>
        <v>Parameter 1</v>
      </c>
      <c r="D11257">
        <v>1100236</v>
      </c>
      <c r="E11257">
        <v>1089646976</v>
      </c>
      <c r="F11257">
        <v>0</v>
      </c>
      <c r="G11257">
        <v>2</v>
      </c>
      <c r="H11257">
        <v>1</v>
      </c>
      <c r="I11257">
        <v>0</v>
      </c>
      <c r="J11257">
        <v>0</v>
      </c>
      <c r="K11257">
        <v>1</v>
      </c>
      <c r="L11257">
        <v>0</v>
      </c>
    </row>
    <row r="11258" spans="1:12">
      <c r="A11258" s="1" t="s">
        <v>162</v>
      </c>
      <c r="B11258">
        <v>1965</v>
      </c>
      <c r="C11258" t="str">
        <f>VLOOKUP(co2_data[[#This Row],[country]],Country_Parameter!A:C,3,0)</f>
        <v>Parameter 1</v>
      </c>
      <c r="D11258">
        <v>1131184</v>
      </c>
      <c r="E11258">
        <v>1152130048</v>
      </c>
      <c r="F11258">
        <v>0</v>
      </c>
      <c r="G11258">
        <v>2</v>
      </c>
      <c r="H11258">
        <v>1</v>
      </c>
      <c r="I11258">
        <v>0</v>
      </c>
      <c r="J11258">
        <v>0</v>
      </c>
      <c r="K11258">
        <v>1</v>
      </c>
      <c r="L11258">
        <v>0</v>
      </c>
    </row>
    <row r="11259" spans="1:12">
      <c r="A11259" s="1" t="s">
        <v>162</v>
      </c>
      <c r="B11259">
        <v>1966</v>
      </c>
      <c r="C11259" t="str">
        <f>VLOOKUP(co2_data[[#This Row],[country]],Country_Parameter!A:C,3,0)</f>
        <v>Parameter 1</v>
      </c>
      <c r="D11259">
        <v>1163761</v>
      </c>
      <c r="E11259">
        <v>1216353024</v>
      </c>
      <c r="F11259">
        <v>0</v>
      </c>
      <c r="G11259">
        <v>2</v>
      </c>
      <c r="H11259">
        <v>1</v>
      </c>
      <c r="I11259">
        <v>0</v>
      </c>
      <c r="J11259">
        <v>0</v>
      </c>
      <c r="K11259">
        <v>1</v>
      </c>
      <c r="L11259">
        <v>0</v>
      </c>
    </row>
    <row r="11260" spans="1:12">
      <c r="A11260" s="1" t="s">
        <v>162</v>
      </c>
      <c r="B11260">
        <v>1967</v>
      </c>
      <c r="C11260" t="str">
        <f>VLOOKUP(co2_data[[#This Row],[country]],Country_Parameter!A:C,3,0)</f>
        <v>Parameter 1</v>
      </c>
      <c r="D11260">
        <v>1196997</v>
      </c>
      <c r="E11260">
        <v>1290300032</v>
      </c>
      <c r="F11260">
        <v>0</v>
      </c>
      <c r="G11260">
        <v>2</v>
      </c>
      <c r="H11260">
        <v>1</v>
      </c>
      <c r="I11260">
        <v>0</v>
      </c>
      <c r="J11260">
        <v>0</v>
      </c>
      <c r="K11260">
        <v>1</v>
      </c>
      <c r="L11260">
        <v>0</v>
      </c>
    </row>
    <row r="11261" spans="1:12">
      <c r="A11261" s="1" t="s">
        <v>162</v>
      </c>
      <c r="B11261">
        <v>1968</v>
      </c>
      <c r="C11261" t="str">
        <f>VLOOKUP(co2_data[[#This Row],[country]],Country_Parameter!A:C,3,0)</f>
        <v>Parameter 1</v>
      </c>
      <c r="D11261">
        <v>1229931</v>
      </c>
      <c r="E11261">
        <v>1362873984</v>
      </c>
      <c r="F11261">
        <v>0</v>
      </c>
      <c r="G11261">
        <v>2</v>
      </c>
      <c r="H11261">
        <v>2</v>
      </c>
      <c r="I11261">
        <v>0</v>
      </c>
      <c r="J11261">
        <v>0</v>
      </c>
      <c r="K11261">
        <v>1</v>
      </c>
      <c r="L11261">
        <v>0</v>
      </c>
    </row>
    <row r="11262" spans="1:12">
      <c r="A11262" s="1" t="s">
        <v>162</v>
      </c>
      <c r="B11262">
        <v>1969</v>
      </c>
      <c r="C11262" t="str">
        <f>VLOOKUP(co2_data[[#This Row],[country]],Country_Parameter!A:C,3,0)</f>
        <v>Parameter 1</v>
      </c>
      <c r="D11262">
        <v>1262292</v>
      </c>
      <c r="E11262">
        <v>1443446016</v>
      </c>
      <c r="F11262">
        <v>0</v>
      </c>
      <c r="G11262">
        <v>3</v>
      </c>
      <c r="H11262">
        <v>2</v>
      </c>
      <c r="I11262">
        <v>0</v>
      </c>
      <c r="J11262">
        <v>0</v>
      </c>
      <c r="K11262">
        <v>1</v>
      </c>
      <c r="L11262">
        <v>0</v>
      </c>
    </row>
    <row r="11263" spans="1:12">
      <c r="A11263" s="1" t="s">
        <v>162</v>
      </c>
      <c r="B11263">
        <v>1970</v>
      </c>
      <c r="C11263" t="str">
        <f>VLOOKUP(co2_data[[#This Row],[country]],Country_Parameter!A:C,3,0)</f>
        <v>Parameter 1</v>
      </c>
      <c r="D11263">
        <v>1295276</v>
      </c>
      <c r="E11263">
        <v>1530048000</v>
      </c>
      <c r="F11263">
        <v>0</v>
      </c>
      <c r="G11263">
        <v>3</v>
      </c>
      <c r="H11263">
        <v>2</v>
      </c>
      <c r="I11263">
        <v>0</v>
      </c>
      <c r="J11263">
        <v>0</v>
      </c>
      <c r="K11263">
        <v>1</v>
      </c>
      <c r="L11263">
        <v>0</v>
      </c>
    </row>
    <row r="11264" spans="1:12">
      <c r="A11264" s="1" t="s">
        <v>162</v>
      </c>
      <c r="B11264">
        <v>1971</v>
      </c>
      <c r="C11264" t="str">
        <f>VLOOKUP(co2_data[[#This Row],[country]],Country_Parameter!A:C,3,0)</f>
        <v>Parameter 1</v>
      </c>
      <c r="D11264">
        <v>1330077</v>
      </c>
      <c r="E11264">
        <v>1598617984</v>
      </c>
      <c r="F11264">
        <v>0</v>
      </c>
      <c r="G11264">
        <v>3</v>
      </c>
      <c r="H11264">
        <v>2</v>
      </c>
      <c r="I11264">
        <v>0</v>
      </c>
      <c r="J11264">
        <v>0</v>
      </c>
      <c r="K11264">
        <v>1</v>
      </c>
      <c r="L11264">
        <v>0</v>
      </c>
    </row>
    <row r="11265" spans="1:12">
      <c r="A11265" s="1" t="s">
        <v>162</v>
      </c>
      <c r="B11265">
        <v>1972</v>
      </c>
      <c r="C11265" t="str">
        <f>VLOOKUP(co2_data[[#This Row],[country]],Country_Parameter!A:C,3,0)</f>
        <v>Parameter 1</v>
      </c>
      <c r="D11265">
        <v>1366829</v>
      </c>
      <c r="E11265">
        <v>1659175936</v>
      </c>
      <c r="F11265">
        <v>0</v>
      </c>
      <c r="G11265">
        <v>3</v>
      </c>
      <c r="H11265">
        <v>2</v>
      </c>
      <c r="I11265">
        <v>0</v>
      </c>
      <c r="J11265">
        <v>0</v>
      </c>
      <c r="K11265">
        <v>1</v>
      </c>
      <c r="L11265">
        <v>0</v>
      </c>
    </row>
    <row r="11266" spans="1:12">
      <c r="A11266" s="1" t="s">
        <v>162</v>
      </c>
      <c r="B11266">
        <v>1973</v>
      </c>
      <c r="C11266" t="str">
        <f>VLOOKUP(co2_data[[#This Row],[country]],Country_Parameter!A:C,3,0)</f>
        <v>Parameter 1</v>
      </c>
      <c r="D11266">
        <v>1405506</v>
      </c>
      <c r="E11266">
        <v>1806080000</v>
      </c>
      <c r="F11266">
        <v>0</v>
      </c>
      <c r="G11266">
        <v>3</v>
      </c>
      <c r="H11266">
        <v>2</v>
      </c>
      <c r="I11266">
        <v>0</v>
      </c>
      <c r="J11266">
        <v>0</v>
      </c>
      <c r="K11266">
        <v>1</v>
      </c>
      <c r="L11266">
        <v>0</v>
      </c>
    </row>
    <row r="11267" spans="1:12">
      <c r="A11267" s="1" t="s">
        <v>162</v>
      </c>
      <c r="B11267">
        <v>1974</v>
      </c>
      <c r="C11267" t="str">
        <f>VLOOKUP(co2_data[[#This Row],[country]],Country_Parameter!A:C,3,0)</f>
        <v>Parameter 1</v>
      </c>
      <c r="D11267">
        <v>1446054</v>
      </c>
      <c r="E11267">
        <v>1882825984</v>
      </c>
      <c r="F11267">
        <v>0</v>
      </c>
      <c r="G11267">
        <v>4</v>
      </c>
      <c r="H11267">
        <v>3</v>
      </c>
      <c r="I11267">
        <v>0</v>
      </c>
      <c r="J11267">
        <v>0</v>
      </c>
      <c r="K11267">
        <v>1</v>
      </c>
      <c r="L11267">
        <v>0</v>
      </c>
    </row>
    <row r="11268" spans="1:12">
      <c r="A11268" s="1" t="s">
        <v>162</v>
      </c>
      <c r="B11268">
        <v>1975</v>
      </c>
      <c r="C11268" t="str">
        <f>VLOOKUP(co2_data[[#This Row],[country]],Country_Parameter!A:C,3,0)</f>
        <v>Parameter 1</v>
      </c>
      <c r="D11268">
        <v>1488300</v>
      </c>
      <c r="E11268">
        <v>2005602048</v>
      </c>
      <c r="F11268">
        <v>0</v>
      </c>
      <c r="G11268">
        <v>4</v>
      </c>
      <c r="H11268">
        <v>3</v>
      </c>
      <c r="I11268">
        <v>0</v>
      </c>
      <c r="J11268">
        <v>0</v>
      </c>
      <c r="K11268">
        <v>1</v>
      </c>
      <c r="L11268">
        <v>0</v>
      </c>
    </row>
    <row r="11269" spans="1:12">
      <c r="A11269" s="1" t="s">
        <v>162</v>
      </c>
      <c r="B11269">
        <v>1976</v>
      </c>
      <c r="C11269" t="str">
        <f>VLOOKUP(co2_data[[#This Row],[country]],Country_Parameter!A:C,3,0)</f>
        <v>Parameter 1</v>
      </c>
      <c r="D11269">
        <v>1531952</v>
      </c>
      <c r="E11269">
        <v>2083287040</v>
      </c>
      <c r="F11269">
        <v>0</v>
      </c>
      <c r="G11269">
        <v>4</v>
      </c>
      <c r="H11269">
        <v>3</v>
      </c>
      <c r="I11269">
        <v>0</v>
      </c>
      <c r="J11269">
        <v>0</v>
      </c>
      <c r="K11269">
        <v>1</v>
      </c>
      <c r="L11269">
        <v>0</v>
      </c>
    </row>
    <row r="11270" spans="1:12">
      <c r="A11270" s="1" t="s">
        <v>162</v>
      </c>
      <c r="B11270">
        <v>1977</v>
      </c>
      <c r="C11270" t="str">
        <f>VLOOKUP(co2_data[[#This Row],[country]],Country_Parameter!A:C,3,0)</f>
        <v>Parameter 1</v>
      </c>
      <c r="D11270">
        <v>1576247</v>
      </c>
      <c r="E11270">
        <v>2246159872</v>
      </c>
      <c r="F11270">
        <v>0</v>
      </c>
      <c r="G11270">
        <v>5</v>
      </c>
      <c r="H11270">
        <v>4</v>
      </c>
      <c r="I11270">
        <v>0</v>
      </c>
      <c r="J11270">
        <v>0</v>
      </c>
      <c r="K11270">
        <v>1</v>
      </c>
      <c r="L11270">
        <v>0</v>
      </c>
    </row>
    <row r="11271" spans="1:12">
      <c r="A11271" s="1" t="s">
        <v>162</v>
      </c>
      <c r="B11271">
        <v>1978</v>
      </c>
      <c r="C11271" t="str">
        <f>VLOOKUP(co2_data[[#This Row],[country]],Country_Parameter!A:C,3,0)</f>
        <v>Parameter 1</v>
      </c>
      <c r="D11271">
        <v>1619479</v>
      </c>
      <c r="E11271">
        <v>2416164096</v>
      </c>
      <c r="F11271">
        <v>0</v>
      </c>
      <c r="G11271">
        <v>6</v>
      </c>
      <c r="H11271">
        <v>4</v>
      </c>
      <c r="I11271">
        <v>0</v>
      </c>
      <c r="J11271">
        <v>0</v>
      </c>
      <c r="K11271">
        <v>2</v>
      </c>
      <c r="L11271">
        <v>0</v>
      </c>
    </row>
    <row r="11272" spans="1:12">
      <c r="A11272" s="1" t="s">
        <v>162</v>
      </c>
      <c r="B11272">
        <v>1979</v>
      </c>
      <c r="C11272" t="str">
        <f>VLOOKUP(co2_data[[#This Row],[country]],Country_Parameter!A:C,3,0)</f>
        <v>Parameter 1</v>
      </c>
      <c r="D11272">
        <v>1660661</v>
      </c>
      <c r="E11272">
        <v>2516051968</v>
      </c>
      <c r="F11272">
        <v>0</v>
      </c>
      <c r="G11272">
        <v>6</v>
      </c>
      <c r="H11272">
        <v>4</v>
      </c>
      <c r="I11272">
        <v>0</v>
      </c>
      <c r="J11272">
        <v>0</v>
      </c>
      <c r="K11272">
        <v>2</v>
      </c>
      <c r="L11272">
        <v>0</v>
      </c>
    </row>
    <row r="11273" spans="1:12">
      <c r="A11273" s="1" t="s">
        <v>162</v>
      </c>
      <c r="B11273">
        <v>1980</v>
      </c>
      <c r="C11273" t="str">
        <f>VLOOKUP(co2_data[[#This Row],[country]],Country_Parameter!A:C,3,0)</f>
        <v>Parameter 1</v>
      </c>
      <c r="D11273">
        <v>1701341</v>
      </c>
      <c r="E11273">
        <v>2677789952</v>
      </c>
      <c r="F11273">
        <v>0</v>
      </c>
      <c r="G11273">
        <v>7</v>
      </c>
      <c r="H11273">
        <v>5</v>
      </c>
      <c r="I11273">
        <v>0</v>
      </c>
      <c r="J11273">
        <v>0</v>
      </c>
      <c r="K11273">
        <v>2</v>
      </c>
      <c r="L11273">
        <v>0</v>
      </c>
    </row>
    <row r="11274" spans="1:12">
      <c r="A11274" s="1" t="s">
        <v>162</v>
      </c>
      <c r="B11274">
        <v>1981</v>
      </c>
      <c r="C11274" t="str">
        <f>VLOOKUP(co2_data[[#This Row],[country]],Country_Parameter!A:C,3,0)</f>
        <v>Parameter 1</v>
      </c>
      <c r="D11274">
        <v>1742856</v>
      </c>
      <c r="E11274">
        <v>2903515904</v>
      </c>
      <c r="F11274">
        <v>0</v>
      </c>
      <c r="G11274">
        <v>7</v>
      </c>
      <c r="H11274">
        <v>5</v>
      </c>
      <c r="I11274">
        <v>0</v>
      </c>
      <c r="J11274">
        <v>0</v>
      </c>
      <c r="K11274">
        <v>2</v>
      </c>
      <c r="L11274">
        <v>0</v>
      </c>
    </row>
    <row r="11275" spans="1:12">
      <c r="A11275" s="1" t="s">
        <v>162</v>
      </c>
      <c r="B11275">
        <v>1982</v>
      </c>
      <c r="C11275" t="str">
        <f>VLOOKUP(co2_data[[#This Row],[country]],Country_Parameter!A:C,3,0)</f>
        <v>Parameter 1</v>
      </c>
      <c r="D11275">
        <v>1785364</v>
      </c>
      <c r="E11275">
        <v>3145476096</v>
      </c>
      <c r="F11275">
        <v>0</v>
      </c>
      <c r="G11275">
        <v>7</v>
      </c>
      <c r="H11275">
        <v>5</v>
      </c>
      <c r="I11275">
        <v>0</v>
      </c>
      <c r="J11275">
        <v>0</v>
      </c>
      <c r="K11275">
        <v>2</v>
      </c>
      <c r="L11275">
        <v>0</v>
      </c>
    </row>
    <row r="11276" spans="1:12">
      <c r="A11276" s="1" t="s">
        <v>162</v>
      </c>
      <c r="B11276">
        <v>1983</v>
      </c>
      <c r="C11276" t="str">
        <f>VLOOKUP(co2_data[[#This Row],[country]],Country_Parameter!A:C,3,0)</f>
        <v>Parameter 1</v>
      </c>
      <c r="D11276">
        <v>1829092</v>
      </c>
      <c r="E11276">
        <v>3328024064</v>
      </c>
      <c r="F11276">
        <v>0</v>
      </c>
      <c r="G11276">
        <v>7</v>
      </c>
      <c r="H11276">
        <v>5</v>
      </c>
      <c r="I11276">
        <v>0</v>
      </c>
      <c r="J11276">
        <v>0</v>
      </c>
      <c r="K11276">
        <v>2</v>
      </c>
      <c r="L11276">
        <v>0</v>
      </c>
    </row>
    <row r="11277" spans="1:12">
      <c r="A11277" s="1" t="s">
        <v>162</v>
      </c>
      <c r="B11277">
        <v>1984</v>
      </c>
      <c r="C11277" t="str">
        <f>VLOOKUP(co2_data[[#This Row],[country]],Country_Parameter!A:C,3,0)</f>
        <v>Parameter 1</v>
      </c>
      <c r="D11277">
        <v>1874355</v>
      </c>
      <c r="E11277">
        <v>3523040000</v>
      </c>
      <c r="F11277">
        <v>0</v>
      </c>
      <c r="G11277">
        <v>6</v>
      </c>
      <c r="H11277">
        <v>5</v>
      </c>
      <c r="I11277">
        <v>0</v>
      </c>
      <c r="J11277">
        <v>0</v>
      </c>
      <c r="K11277">
        <v>1</v>
      </c>
      <c r="L11277">
        <v>0</v>
      </c>
    </row>
    <row r="11278" spans="1:12">
      <c r="A11278" s="1" t="s">
        <v>162</v>
      </c>
      <c r="B11278">
        <v>1985</v>
      </c>
      <c r="C11278" t="str">
        <f>VLOOKUP(co2_data[[#This Row],[country]],Country_Parameter!A:C,3,0)</f>
        <v>Parameter 1</v>
      </c>
      <c r="D11278">
        <v>1921519</v>
      </c>
      <c r="E11278">
        <v>3725435904</v>
      </c>
      <c r="F11278">
        <v>0</v>
      </c>
      <c r="G11278">
        <v>9</v>
      </c>
      <c r="H11278">
        <v>7</v>
      </c>
      <c r="I11278">
        <v>0</v>
      </c>
      <c r="J11278">
        <v>0</v>
      </c>
      <c r="K11278">
        <v>2</v>
      </c>
      <c r="L11278">
        <v>0</v>
      </c>
    </row>
    <row r="11279" spans="1:12">
      <c r="A11279" s="1" t="s">
        <v>162</v>
      </c>
      <c r="B11279">
        <v>1986</v>
      </c>
      <c r="C11279" t="str">
        <f>VLOOKUP(co2_data[[#This Row],[country]],Country_Parameter!A:C,3,0)</f>
        <v>Parameter 1</v>
      </c>
      <c r="D11279">
        <v>1970967</v>
      </c>
      <c r="E11279">
        <v>4076226048</v>
      </c>
      <c r="F11279">
        <v>0</v>
      </c>
      <c r="G11279">
        <v>10</v>
      </c>
      <c r="H11279">
        <v>7</v>
      </c>
      <c r="I11279">
        <v>0</v>
      </c>
      <c r="J11279">
        <v>0</v>
      </c>
      <c r="K11279">
        <v>2</v>
      </c>
      <c r="L11279">
        <v>0</v>
      </c>
    </row>
    <row r="11280" spans="1:12">
      <c r="A11280" s="1" t="s">
        <v>162</v>
      </c>
      <c r="B11280">
        <v>1987</v>
      </c>
      <c r="C11280" t="str">
        <f>VLOOKUP(co2_data[[#This Row],[country]],Country_Parameter!A:C,3,0)</f>
        <v>Parameter 1</v>
      </c>
      <c r="D11280">
        <v>2022803</v>
      </c>
      <c r="E11280">
        <v>4221095936</v>
      </c>
      <c r="F11280">
        <v>0</v>
      </c>
      <c r="G11280">
        <v>10</v>
      </c>
      <c r="H11280">
        <v>8</v>
      </c>
      <c r="I11280">
        <v>0</v>
      </c>
      <c r="J11280">
        <v>0</v>
      </c>
      <c r="K11280">
        <v>3</v>
      </c>
      <c r="L11280">
        <v>0</v>
      </c>
    </row>
    <row r="11281" spans="1:12">
      <c r="A11281" s="1" t="s">
        <v>162</v>
      </c>
      <c r="B11281">
        <v>1988</v>
      </c>
      <c r="C11281" t="str">
        <f>VLOOKUP(co2_data[[#This Row],[country]],Country_Parameter!A:C,3,0)</f>
        <v>Parameter 1</v>
      </c>
      <c r="D11281">
        <v>2076327</v>
      </c>
      <c r="E11281">
        <v>4436184064</v>
      </c>
      <c r="F11281">
        <v>0</v>
      </c>
      <c r="G11281">
        <v>11</v>
      </c>
      <c r="H11281">
        <v>9</v>
      </c>
      <c r="I11281">
        <v>0</v>
      </c>
      <c r="J11281">
        <v>0</v>
      </c>
      <c r="K11281">
        <v>3</v>
      </c>
      <c r="L11281">
        <v>0</v>
      </c>
    </row>
    <row r="11282" spans="1:12">
      <c r="A11282" s="1" t="s">
        <v>162</v>
      </c>
      <c r="B11282">
        <v>1989</v>
      </c>
      <c r="C11282" t="str">
        <f>VLOOKUP(co2_data[[#This Row],[country]],Country_Parameter!A:C,3,0)</f>
        <v>Parameter 1</v>
      </c>
      <c r="D11282">
        <v>2124189</v>
      </c>
      <c r="E11282">
        <v>4620239872</v>
      </c>
      <c r="F11282">
        <v>0</v>
      </c>
      <c r="G11282">
        <v>10</v>
      </c>
      <c r="H11282">
        <v>8</v>
      </c>
      <c r="I11282">
        <v>0</v>
      </c>
      <c r="J11282">
        <v>0</v>
      </c>
      <c r="K11282">
        <v>2</v>
      </c>
      <c r="L11282">
        <v>0</v>
      </c>
    </row>
    <row r="11283" spans="1:12">
      <c r="A11283" s="1" t="s">
        <v>162</v>
      </c>
      <c r="B11283">
        <v>1990</v>
      </c>
      <c r="C11283" t="str">
        <f>VLOOKUP(co2_data[[#This Row],[country]],Country_Parameter!A:C,3,0)</f>
        <v>Parameter 1</v>
      </c>
      <c r="D11283">
        <v>2164578</v>
      </c>
      <c r="E11283">
        <v>4502882816</v>
      </c>
      <c r="F11283">
        <v>0</v>
      </c>
      <c r="G11283">
        <v>10</v>
      </c>
      <c r="H11283">
        <v>7</v>
      </c>
      <c r="I11283">
        <v>0</v>
      </c>
      <c r="J11283">
        <v>0</v>
      </c>
      <c r="K11283">
        <v>2</v>
      </c>
      <c r="L11283">
        <v>0</v>
      </c>
    </row>
    <row r="11284" spans="1:12">
      <c r="A11284" s="1" t="s">
        <v>162</v>
      </c>
      <c r="B11284">
        <v>1991</v>
      </c>
      <c r="C11284" t="str">
        <f>VLOOKUP(co2_data[[#This Row],[country]],Country_Parameter!A:C,3,0)</f>
        <v>Parameter 1</v>
      </c>
      <c r="D11284">
        <v>2202771</v>
      </c>
      <c r="E11284">
        <v>4287970048</v>
      </c>
      <c r="F11284">
        <v>0</v>
      </c>
      <c r="G11284">
        <v>12</v>
      </c>
      <c r="H11284">
        <v>10</v>
      </c>
      <c r="I11284">
        <v>0</v>
      </c>
      <c r="J11284">
        <v>0</v>
      </c>
      <c r="K11284">
        <v>2</v>
      </c>
      <c r="L11284">
        <v>0</v>
      </c>
    </row>
    <row r="11285" spans="1:12">
      <c r="A11285" s="1" t="s">
        <v>162</v>
      </c>
      <c r="B11285">
        <v>1992</v>
      </c>
      <c r="C11285" t="str">
        <f>VLOOKUP(co2_data[[#This Row],[country]],Country_Parameter!A:C,3,0)</f>
        <v>Parameter 1</v>
      </c>
      <c r="D11285">
        <v>2239129</v>
      </c>
      <c r="E11285">
        <v>4068637440</v>
      </c>
      <c r="F11285">
        <v>0</v>
      </c>
      <c r="G11285">
        <v>11</v>
      </c>
      <c r="H11285">
        <v>9</v>
      </c>
      <c r="I11285">
        <v>0</v>
      </c>
      <c r="J11285">
        <v>0</v>
      </c>
      <c r="K11285">
        <v>2</v>
      </c>
      <c r="L11285">
        <v>0</v>
      </c>
    </row>
    <row r="11286" spans="1:12">
      <c r="A11286" s="1" t="s">
        <v>162</v>
      </c>
      <c r="B11286">
        <v>1993</v>
      </c>
      <c r="C11286" t="str">
        <f>VLOOKUP(co2_data[[#This Row],[country]],Country_Parameter!A:C,3,0)</f>
        <v>Parameter 1</v>
      </c>
      <c r="D11286">
        <v>2273514</v>
      </c>
      <c r="E11286">
        <v>4139237888</v>
      </c>
      <c r="F11286">
        <v>0</v>
      </c>
      <c r="G11286">
        <v>9</v>
      </c>
      <c r="H11286">
        <v>8</v>
      </c>
      <c r="I11286">
        <v>0</v>
      </c>
      <c r="J11286">
        <v>0</v>
      </c>
      <c r="K11286">
        <v>2</v>
      </c>
      <c r="L11286">
        <v>0</v>
      </c>
    </row>
    <row r="11287" spans="1:12">
      <c r="A11287" s="1" t="s">
        <v>162</v>
      </c>
      <c r="B11287">
        <v>1994</v>
      </c>
      <c r="C11287" t="str">
        <f>VLOOKUP(co2_data[[#This Row],[country]],Country_Parameter!A:C,3,0)</f>
        <v>Parameter 1</v>
      </c>
      <c r="D11287">
        <v>2305742</v>
      </c>
      <c r="E11287">
        <v>4442844160</v>
      </c>
      <c r="F11287">
        <v>0</v>
      </c>
      <c r="G11287">
        <v>8</v>
      </c>
      <c r="H11287">
        <v>7</v>
      </c>
      <c r="I11287">
        <v>0</v>
      </c>
      <c r="J11287">
        <v>0</v>
      </c>
      <c r="K11287">
        <v>1</v>
      </c>
      <c r="L11287">
        <v>0</v>
      </c>
    </row>
    <row r="11288" spans="1:12">
      <c r="A11288" s="1" t="s">
        <v>162</v>
      </c>
      <c r="B11288">
        <v>1995</v>
      </c>
      <c r="C11288" t="str">
        <f>VLOOKUP(co2_data[[#This Row],[country]],Country_Parameter!A:C,3,0)</f>
        <v>Parameter 1</v>
      </c>
      <c r="D11288">
        <v>2335717</v>
      </c>
      <c r="E11288">
        <v>4952892928</v>
      </c>
      <c r="F11288">
        <v>0</v>
      </c>
      <c r="G11288">
        <v>8</v>
      </c>
      <c r="H11288">
        <v>7</v>
      </c>
      <c r="I11288">
        <v>0</v>
      </c>
      <c r="J11288">
        <v>0</v>
      </c>
      <c r="K11288">
        <v>1</v>
      </c>
      <c r="L11288">
        <v>0</v>
      </c>
    </row>
    <row r="11289" spans="1:12">
      <c r="A11289" s="1" t="s">
        <v>162</v>
      </c>
      <c r="B11289">
        <v>1996</v>
      </c>
      <c r="C11289" t="str">
        <f>VLOOKUP(co2_data[[#This Row],[country]],Country_Parameter!A:C,3,0)</f>
        <v>Parameter 1</v>
      </c>
      <c r="D11289">
        <v>2363470</v>
      </c>
      <c r="E11289">
        <v>5318281216</v>
      </c>
      <c r="F11289">
        <v>0</v>
      </c>
      <c r="G11289">
        <v>8</v>
      </c>
      <c r="H11289">
        <v>7</v>
      </c>
      <c r="I11289">
        <v>0</v>
      </c>
      <c r="J11289">
        <v>0</v>
      </c>
      <c r="K11289">
        <v>1</v>
      </c>
      <c r="L11289">
        <v>0</v>
      </c>
    </row>
    <row r="11290" spans="1:12">
      <c r="A11290" s="1" t="s">
        <v>162</v>
      </c>
      <c r="B11290">
        <v>1997</v>
      </c>
      <c r="C11290" t="str">
        <f>VLOOKUP(co2_data[[#This Row],[country]],Country_Parameter!A:C,3,0)</f>
        <v>Parameter 1</v>
      </c>
      <c r="D11290">
        <v>2389131</v>
      </c>
      <c r="E11290">
        <v>5799569920</v>
      </c>
      <c r="F11290">
        <v>0</v>
      </c>
      <c r="G11290">
        <v>8</v>
      </c>
      <c r="H11290">
        <v>7</v>
      </c>
      <c r="I11290">
        <v>0</v>
      </c>
      <c r="J11290">
        <v>0</v>
      </c>
      <c r="K11290">
        <v>1</v>
      </c>
      <c r="L11290">
        <v>0</v>
      </c>
    </row>
    <row r="11291" spans="1:12">
      <c r="A11291" s="1" t="s">
        <v>162</v>
      </c>
      <c r="B11291">
        <v>1998</v>
      </c>
      <c r="C11291" t="str">
        <f>VLOOKUP(co2_data[[#This Row],[country]],Country_Parameter!A:C,3,0)</f>
        <v>Parameter 1</v>
      </c>
      <c r="D11291">
        <v>2412793</v>
      </c>
      <c r="E11291">
        <v>6297035264</v>
      </c>
      <c r="F11291">
        <v>0</v>
      </c>
      <c r="G11291">
        <v>8</v>
      </c>
      <c r="H11291">
        <v>6</v>
      </c>
      <c r="I11291">
        <v>0</v>
      </c>
      <c r="J11291">
        <v>0</v>
      </c>
      <c r="K11291">
        <v>1</v>
      </c>
      <c r="L11291">
        <v>0</v>
      </c>
    </row>
    <row r="11292" spans="1:12">
      <c r="A11292" s="1" t="s">
        <v>162</v>
      </c>
      <c r="B11292">
        <v>1999</v>
      </c>
      <c r="C11292" t="str">
        <f>VLOOKUP(co2_data[[#This Row],[country]],Country_Parameter!A:C,3,0)</f>
        <v>Parameter 1</v>
      </c>
      <c r="D11292">
        <v>2434044</v>
      </c>
      <c r="E11292">
        <v>6816929792</v>
      </c>
      <c r="F11292">
        <v>0</v>
      </c>
      <c r="G11292">
        <v>7</v>
      </c>
      <c r="H11292">
        <v>6</v>
      </c>
      <c r="I11292">
        <v>0</v>
      </c>
      <c r="J11292">
        <v>0</v>
      </c>
      <c r="K11292">
        <v>1</v>
      </c>
      <c r="L11292">
        <v>0</v>
      </c>
    </row>
    <row r="11293" spans="1:12">
      <c r="A11293" s="1" t="s">
        <v>162</v>
      </c>
      <c r="B11293">
        <v>2000</v>
      </c>
      <c r="C11293" t="str">
        <f>VLOOKUP(co2_data[[#This Row],[country]],Country_Parameter!A:C,3,0)</f>
        <v>Parameter 1</v>
      </c>
      <c r="D11293">
        <v>2455184</v>
      </c>
      <c r="E11293">
        <v>7225650176</v>
      </c>
      <c r="F11293">
        <v>0</v>
      </c>
      <c r="G11293">
        <v>7</v>
      </c>
      <c r="H11293">
        <v>6</v>
      </c>
      <c r="I11293">
        <v>0</v>
      </c>
      <c r="J11293">
        <v>0</v>
      </c>
      <c r="K11293">
        <v>1</v>
      </c>
      <c r="L11293">
        <v>0</v>
      </c>
    </row>
    <row r="11294" spans="1:12">
      <c r="A11294" s="1" t="s">
        <v>162</v>
      </c>
      <c r="B11294">
        <v>2001</v>
      </c>
      <c r="C11294" t="str">
        <f>VLOOKUP(co2_data[[#This Row],[country]],Country_Parameter!A:C,3,0)</f>
        <v>Parameter 1</v>
      </c>
      <c r="D11294">
        <v>2477704</v>
      </c>
      <c r="E11294">
        <v>7799420416</v>
      </c>
      <c r="F11294">
        <v>0</v>
      </c>
      <c r="G11294">
        <v>8</v>
      </c>
      <c r="H11294">
        <v>6</v>
      </c>
      <c r="I11294">
        <v>0</v>
      </c>
      <c r="J11294">
        <v>0</v>
      </c>
      <c r="K11294">
        <v>1</v>
      </c>
      <c r="L11294">
        <v>0</v>
      </c>
    </row>
    <row r="11295" spans="1:12">
      <c r="A11295" s="1" t="s">
        <v>162</v>
      </c>
      <c r="B11295">
        <v>2002</v>
      </c>
      <c r="C11295" t="str">
        <f>VLOOKUP(co2_data[[#This Row],[country]],Country_Parameter!A:C,3,0)</f>
        <v>Parameter 1</v>
      </c>
      <c r="D11295">
        <v>2500075</v>
      </c>
      <c r="E11295">
        <v>8569503232</v>
      </c>
      <c r="F11295">
        <v>0</v>
      </c>
      <c r="G11295">
        <v>8</v>
      </c>
      <c r="H11295">
        <v>7</v>
      </c>
      <c r="I11295">
        <v>0</v>
      </c>
      <c r="J11295">
        <v>0</v>
      </c>
      <c r="K11295">
        <v>1</v>
      </c>
      <c r="L11295">
        <v>0</v>
      </c>
    </row>
    <row r="11296" spans="1:12">
      <c r="A11296" s="1" t="s">
        <v>162</v>
      </c>
      <c r="B11296">
        <v>2003</v>
      </c>
      <c r="C11296" t="str">
        <f>VLOOKUP(co2_data[[#This Row],[country]],Country_Parameter!A:C,3,0)</f>
        <v>Parameter 1</v>
      </c>
      <c r="D11296">
        <v>2521811</v>
      </c>
      <c r="E11296">
        <v>9616040960</v>
      </c>
      <c r="F11296">
        <v>0</v>
      </c>
      <c r="G11296">
        <v>8</v>
      </c>
      <c r="H11296">
        <v>6</v>
      </c>
      <c r="I11296">
        <v>0</v>
      </c>
      <c r="J11296">
        <v>0</v>
      </c>
      <c r="K11296">
        <v>1</v>
      </c>
      <c r="L11296">
        <v>0</v>
      </c>
    </row>
    <row r="11297" spans="1:12">
      <c r="A11297" s="1" t="s">
        <v>162</v>
      </c>
      <c r="B11297">
        <v>2004</v>
      </c>
      <c r="C11297" t="str">
        <f>VLOOKUP(co2_data[[#This Row],[country]],Country_Parameter!A:C,3,0)</f>
        <v>Parameter 1</v>
      </c>
      <c r="D11297">
        <v>2542800</v>
      </c>
      <c r="E11297">
        <v>11156312064</v>
      </c>
      <c r="F11297">
        <v>0</v>
      </c>
      <c r="G11297">
        <v>9</v>
      </c>
      <c r="H11297">
        <v>7</v>
      </c>
      <c r="I11297">
        <v>0</v>
      </c>
      <c r="J11297">
        <v>0</v>
      </c>
      <c r="K11297">
        <v>2</v>
      </c>
      <c r="L11297">
        <v>0</v>
      </c>
    </row>
    <row r="11298" spans="1:12">
      <c r="A11298" s="1" t="s">
        <v>162</v>
      </c>
      <c r="B11298">
        <v>2005</v>
      </c>
      <c r="C11298" t="str">
        <f>VLOOKUP(co2_data[[#This Row],[country]],Country_Parameter!A:C,3,0)</f>
        <v>Parameter 1</v>
      </c>
      <c r="D11298">
        <v>2563466</v>
      </c>
      <c r="E11298">
        <v>12547450880</v>
      </c>
      <c r="F11298">
        <v>0</v>
      </c>
      <c r="G11298">
        <v>9</v>
      </c>
      <c r="H11298">
        <v>7</v>
      </c>
      <c r="I11298">
        <v>0</v>
      </c>
      <c r="J11298">
        <v>0</v>
      </c>
      <c r="K11298">
        <v>2</v>
      </c>
      <c r="L11298">
        <v>0</v>
      </c>
    </row>
    <row r="11299" spans="1:12">
      <c r="A11299" s="1" t="s">
        <v>162</v>
      </c>
      <c r="B11299">
        <v>2006</v>
      </c>
      <c r="C11299" t="str">
        <f>VLOOKUP(co2_data[[#This Row],[country]],Country_Parameter!A:C,3,0)</f>
        <v>Parameter 1</v>
      </c>
      <c r="D11299">
        <v>2584762</v>
      </c>
      <c r="E11299">
        <v>14288905216</v>
      </c>
      <c r="F11299">
        <v>0</v>
      </c>
      <c r="G11299">
        <v>9</v>
      </c>
      <c r="H11299">
        <v>7</v>
      </c>
      <c r="I11299">
        <v>0</v>
      </c>
      <c r="J11299">
        <v>0</v>
      </c>
      <c r="K11299">
        <v>2</v>
      </c>
      <c r="L11299">
        <v>0</v>
      </c>
    </row>
    <row r="11300" spans="1:12">
      <c r="A11300" s="1" t="s">
        <v>162</v>
      </c>
      <c r="B11300">
        <v>2007</v>
      </c>
      <c r="C11300" t="str">
        <f>VLOOKUP(co2_data[[#This Row],[country]],Country_Parameter!A:C,3,0)</f>
        <v>Parameter 1</v>
      </c>
      <c r="D11300">
        <v>2607977</v>
      </c>
      <c r="E11300">
        <v>16520107008</v>
      </c>
      <c r="F11300">
        <v>0</v>
      </c>
      <c r="G11300">
        <v>12</v>
      </c>
      <c r="H11300">
        <v>10</v>
      </c>
      <c r="I11300">
        <v>0</v>
      </c>
      <c r="J11300">
        <v>0</v>
      </c>
      <c r="K11300">
        <v>2</v>
      </c>
      <c r="L11300">
        <v>0</v>
      </c>
    </row>
    <row r="11301" spans="1:12">
      <c r="A11301" s="1" t="s">
        <v>162</v>
      </c>
      <c r="B11301">
        <v>2008</v>
      </c>
      <c r="C11301" t="str">
        <f>VLOOKUP(co2_data[[#This Row],[country]],Country_Parameter!A:C,3,0)</f>
        <v>Parameter 1</v>
      </c>
      <c r="D11301">
        <v>2634431</v>
      </c>
      <c r="E11301">
        <v>18865760256</v>
      </c>
      <c r="F11301">
        <v>0</v>
      </c>
      <c r="G11301">
        <v>12</v>
      </c>
      <c r="H11301">
        <v>9</v>
      </c>
      <c r="I11301">
        <v>0</v>
      </c>
      <c r="J11301">
        <v>0</v>
      </c>
      <c r="K11301">
        <v>2</v>
      </c>
      <c r="L11301">
        <v>0</v>
      </c>
    </row>
    <row r="11302" spans="1:12">
      <c r="A11302" s="1" t="s">
        <v>162</v>
      </c>
      <c r="B11302">
        <v>2009</v>
      </c>
      <c r="C11302" t="str">
        <f>VLOOKUP(co2_data[[#This Row],[country]],Country_Parameter!A:C,3,0)</f>
        <v>Parameter 1</v>
      </c>
      <c r="D11302">
        <v>2665331</v>
      </c>
      <c r="E11302">
        <v>19534581760</v>
      </c>
      <c r="F11302">
        <v>0</v>
      </c>
      <c r="G11302">
        <v>13</v>
      </c>
      <c r="H11302">
        <v>11</v>
      </c>
      <c r="I11302">
        <v>0</v>
      </c>
      <c r="J11302">
        <v>0</v>
      </c>
      <c r="K11302">
        <v>2</v>
      </c>
      <c r="L11302">
        <v>0</v>
      </c>
    </row>
    <row r="11303" spans="1:12">
      <c r="A11303" s="1" t="s">
        <v>162</v>
      </c>
      <c r="B11303">
        <v>2010</v>
      </c>
      <c r="C11303" t="str">
        <f>VLOOKUP(co2_data[[#This Row],[country]],Country_Parameter!A:C,3,0)</f>
        <v>Parameter 1</v>
      </c>
      <c r="D11303">
        <v>2701738</v>
      </c>
      <c r="E11303">
        <v>21791068160</v>
      </c>
      <c r="F11303">
        <v>0</v>
      </c>
      <c r="G11303">
        <v>14</v>
      </c>
      <c r="H11303">
        <v>11</v>
      </c>
      <c r="I11303">
        <v>0</v>
      </c>
      <c r="J11303">
        <v>0</v>
      </c>
      <c r="K11303">
        <v>2</v>
      </c>
      <c r="L11303">
        <v>0</v>
      </c>
    </row>
    <row r="11304" spans="1:12">
      <c r="A11304" s="1" t="s">
        <v>162</v>
      </c>
      <c r="B11304">
        <v>2011</v>
      </c>
      <c r="C11304" t="str">
        <f>VLOOKUP(co2_data[[#This Row],[country]],Country_Parameter!A:C,3,0)</f>
        <v>Parameter 1</v>
      </c>
      <c r="D11304">
        <v>2745182</v>
      </c>
      <c r="E11304">
        <v>26811267072</v>
      </c>
      <c r="F11304">
        <v>0</v>
      </c>
      <c r="G11304">
        <v>21</v>
      </c>
      <c r="H11304">
        <v>18</v>
      </c>
      <c r="I11304">
        <v>0</v>
      </c>
      <c r="J11304">
        <v>0</v>
      </c>
      <c r="K11304">
        <v>3</v>
      </c>
      <c r="L11304">
        <v>0</v>
      </c>
    </row>
    <row r="11305" spans="1:12">
      <c r="A11305" s="1" t="s">
        <v>162</v>
      </c>
      <c r="B11305">
        <v>2012</v>
      </c>
      <c r="C11305" t="str">
        <f>VLOOKUP(co2_data[[#This Row],[country]],Country_Parameter!A:C,3,0)</f>
        <v>Parameter 1</v>
      </c>
      <c r="D11305">
        <v>2795463</v>
      </c>
      <c r="E11305">
        <v>30114910208</v>
      </c>
      <c r="F11305">
        <v>0</v>
      </c>
      <c r="G11305">
        <v>35</v>
      </c>
      <c r="H11305">
        <v>31</v>
      </c>
      <c r="I11305">
        <v>0</v>
      </c>
      <c r="J11305">
        <v>0</v>
      </c>
      <c r="K11305">
        <v>3</v>
      </c>
      <c r="L11305">
        <v>0</v>
      </c>
    </row>
    <row r="11306" spans="1:12">
      <c r="A11306" s="1" t="s">
        <v>162</v>
      </c>
      <c r="B11306">
        <v>2013</v>
      </c>
      <c r="C11306" t="str">
        <f>VLOOKUP(co2_data[[#This Row],[country]],Country_Parameter!A:C,3,0)</f>
        <v>Parameter 1</v>
      </c>
      <c r="D11306">
        <v>2851887</v>
      </c>
      <c r="E11306">
        <v>33619040256</v>
      </c>
      <c r="F11306">
        <v>0</v>
      </c>
      <c r="G11306">
        <v>43</v>
      </c>
      <c r="H11306">
        <v>40</v>
      </c>
      <c r="I11306">
        <v>0</v>
      </c>
      <c r="J11306">
        <v>0</v>
      </c>
      <c r="K11306">
        <v>4</v>
      </c>
      <c r="L11306">
        <v>0</v>
      </c>
    </row>
    <row r="11307" spans="1:12">
      <c r="A11307" s="1" t="s">
        <v>162</v>
      </c>
      <c r="B11307">
        <v>2014</v>
      </c>
      <c r="C11307" t="str">
        <f>VLOOKUP(co2_data[[#This Row],[country]],Country_Parameter!A:C,3,0)</f>
        <v>Parameter 1</v>
      </c>
      <c r="D11307">
        <v>2913041</v>
      </c>
      <c r="E11307">
        <v>36271697920</v>
      </c>
      <c r="F11307">
        <v>0</v>
      </c>
      <c r="G11307">
        <v>30</v>
      </c>
      <c r="H11307">
        <v>26</v>
      </c>
      <c r="I11307">
        <v>0</v>
      </c>
      <c r="J11307">
        <v>0</v>
      </c>
      <c r="K11307">
        <v>3</v>
      </c>
      <c r="L11307">
        <v>0</v>
      </c>
    </row>
    <row r="11308" spans="1:12">
      <c r="A11308" s="1" t="s">
        <v>162</v>
      </c>
      <c r="B11308">
        <v>2015</v>
      </c>
      <c r="C11308" t="str">
        <f>VLOOKUP(co2_data[[#This Row],[country]],Country_Parameter!A:C,3,0)</f>
        <v>Parameter 1</v>
      </c>
      <c r="D11308">
        <v>2976528</v>
      </c>
      <c r="E11308">
        <v>37107212288</v>
      </c>
      <c r="F11308">
        <v>0</v>
      </c>
      <c r="G11308">
        <v>23</v>
      </c>
      <c r="H11308">
        <v>20</v>
      </c>
      <c r="I11308">
        <v>0</v>
      </c>
      <c r="J11308">
        <v>0</v>
      </c>
      <c r="K11308">
        <v>3</v>
      </c>
      <c r="L11308">
        <v>0</v>
      </c>
    </row>
    <row r="11309" spans="1:12">
      <c r="A11309" s="1" t="s">
        <v>162</v>
      </c>
      <c r="B11309">
        <v>2016</v>
      </c>
      <c r="C11309" t="str">
        <f>VLOOKUP(co2_data[[#This Row],[country]],Country_Parameter!A:C,3,0)</f>
        <v>Parameter 1</v>
      </c>
      <c r="D11309">
        <v>3040815</v>
      </c>
      <c r="E11309">
        <v>37322350592</v>
      </c>
      <c r="F11309">
        <v>0</v>
      </c>
      <c r="G11309">
        <v>26</v>
      </c>
      <c r="H11309">
        <v>23</v>
      </c>
      <c r="I11309">
        <v>0</v>
      </c>
      <c r="J11309">
        <v>0</v>
      </c>
      <c r="K11309">
        <v>3</v>
      </c>
      <c r="L11309">
        <v>0</v>
      </c>
    </row>
    <row r="11310" spans="1:12">
      <c r="A11310" s="1" t="s">
        <v>162</v>
      </c>
      <c r="B11310">
        <v>2017</v>
      </c>
      <c r="C11310" t="str">
        <f>VLOOKUP(co2_data[[#This Row],[country]],Country_Parameter!A:C,3,0)</f>
        <v>Parameter 1</v>
      </c>
      <c r="D11310">
        <v>3104371</v>
      </c>
      <c r="E11310">
        <v>39053688832</v>
      </c>
      <c r="F11310">
        <v>0</v>
      </c>
      <c r="G11310">
        <v>34</v>
      </c>
      <c r="H11310">
        <v>30</v>
      </c>
      <c r="I11310">
        <v>0</v>
      </c>
      <c r="J11310">
        <v>0</v>
      </c>
      <c r="K11310">
        <v>4</v>
      </c>
      <c r="L11310">
        <v>0</v>
      </c>
    </row>
    <row r="11311" spans="1:12">
      <c r="A11311" s="1" t="s">
        <v>162</v>
      </c>
      <c r="B11311">
        <v>2018</v>
      </c>
      <c r="C11311" t="str">
        <f>VLOOKUP(co2_data[[#This Row],[country]],Country_Parameter!A:C,3,0)</f>
        <v>Parameter 1</v>
      </c>
      <c r="D11311">
        <v>3167714</v>
      </c>
      <c r="E11311">
        <v>41646694400</v>
      </c>
      <c r="F11311">
        <v>0</v>
      </c>
      <c r="G11311">
        <v>45</v>
      </c>
      <c r="H11311">
        <v>41</v>
      </c>
      <c r="I11311">
        <v>0</v>
      </c>
      <c r="J11311">
        <v>0</v>
      </c>
      <c r="K11311">
        <v>4</v>
      </c>
      <c r="L11311">
        <v>0</v>
      </c>
    </row>
    <row r="11312" spans="1:12">
      <c r="A11312" s="1" t="s">
        <v>162</v>
      </c>
      <c r="B11312">
        <v>2019</v>
      </c>
      <c r="C11312" t="str">
        <f>VLOOKUP(co2_data[[#This Row],[country]],Country_Parameter!A:C,3,0)</f>
        <v>Parameter 1</v>
      </c>
      <c r="D11312">
        <v>3232119</v>
      </c>
      <c r="E11312">
        <v>43979841536</v>
      </c>
      <c r="F11312">
        <v>0</v>
      </c>
      <c r="G11312">
        <v>47</v>
      </c>
      <c r="H11312">
        <v>42</v>
      </c>
      <c r="I11312">
        <v>0</v>
      </c>
      <c r="J11312">
        <v>0</v>
      </c>
      <c r="K11312">
        <v>5</v>
      </c>
      <c r="L11312">
        <v>0</v>
      </c>
    </row>
    <row r="11313" spans="1:12">
      <c r="A11313" s="1" t="s">
        <v>162</v>
      </c>
      <c r="B11313">
        <v>2020</v>
      </c>
      <c r="C11313" t="str">
        <f>VLOOKUP(co2_data[[#This Row],[country]],Country_Parameter!A:C,3,0)</f>
        <v>Parameter 1</v>
      </c>
      <c r="D11313">
        <v>3290788</v>
      </c>
      <c r="E11313">
        <v>41975349248</v>
      </c>
      <c r="F11313">
        <v>1</v>
      </c>
      <c r="G11313">
        <v>37</v>
      </c>
      <c r="H11313">
        <v>32</v>
      </c>
      <c r="I11313">
        <v>0</v>
      </c>
      <c r="J11313">
        <v>0</v>
      </c>
      <c r="K11313">
        <v>5</v>
      </c>
      <c r="L11313">
        <v>0</v>
      </c>
    </row>
    <row r="11314" spans="1:12">
      <c r="A11314" s="1" t="s">
        <v>162</v>
      </c>
      <c r="B11314">
        <v>2021</v>
      </c>
      <c r="C11314" t="str">
        <f>VLOOKUP(co2_data[[#This Row],[country]],Country_Parameter!A:C,3,0)</f>
        <v>Parameter 1</v>
      </c>
      <c r="D11314">
        <v>3339678</v>
      </c>
      <c r="E11314">
        <v>42662391808</v>
      </c>
      <c r="F11314">
        <v>1</v>
      </c>
      <c r="G11314">
        <v>42</v>
      </c>
      <c r="H11314">
        <v>36</v>
      </c>
      <c r="I11314">
        <v>0</v>
      </c>
      <c r="J11314">
        <v>0</v>
      </c>
      <c r="K11314">
        <v>5</v>
      </c>
      <c r="L11314">
        <v>0</v>
      </c>
    </row>
    <row r="11315" spans="1:12">
      <c r="A11315" s="1" t="s">
        <v>162</v>
      </c>
      <c r="B11315">
        <v>2022</v>
      </c>
      <c r="C11315" t="str">
        <f>VLOOKUP(co2_data[[#This Row],[country]],Country_Parameter!A:C,3,0)</f>
        <v>Parameter 1</v>
      </c>
      <c r="D11315">
        <v>3386015</v>
      </c>
      <c r="E11315">
        <v>44809465856</v>
      </c>
      <c r="F11315">
        <v>1</v>
      </c>
      <c r="G11315">
        <v>43</v>
      </c>
      <c r="H11315">
        <v>38</v>
      </c>
      <c r="I11315">
        <v>0</v>
      </c>
      <c r="J11315">
        <v>0</v>
      </c>
      <c r="K11315">
        <v>5</v>
      </c>
      <c r="L11315">
        <v>0</v>
      </c>
    </row>
    <row r="11316" spans="1:12">
      <c r="A11316" s="1" t="s">
        <v>162</v>
      </c>
      <c r="B11316">
        <v>2023</v>
      </c>
      <c r="C11316" t="str">
        <f>VLOOKUP(co2_data[[#This Row],[country]],Country_Parameter!A:C,3,0)</f>
        <v>Parameter 1</v>
      </c>
      <c r="D11316">
        <v>3431939</v>
      </c>
      <c r="E11316">
        <v>0</v>
      </c>
      <c r="F11316">
        <v>1</v>
      </c>
      <c r="G11316">
        <v>47</v>
      </c>
      <c r="H11316">
        <v>41</v>
      </c>
      <c r="I11316">
        <v>0</v>
      </c>
      <c r="J11316">
        <v>0</v>
      </c>
      <c r="K11316">
        <v>5</v>
      </c>
      <c r="L11316">
        <v>0</v>
      </c>
    </row>
    <row r="11317" spans="1:12">
      <c r="A11317" s="1" t="s">
        <v>163</v>
      </c>
      <c r="B11317">
        <v>1949</v>
      </c>
      <c r="C11317" t="str">
        <f>VLOOKUP(co2_data[[#This Row],[country]],Country_Parameter!A:C,3,0)</f>
        <v>Parameter 1</v>
      </c>
      <c r="D11317">
        <v>401374</v>
      </c>
      <c r="E11317">
        <v>0</v>
      </c>
      <c r="F11317">
        <v>0</v>
      </c>
      <c r="G11317">
        <v>0</v>
      </c>
      <c r="H11317">
        <v>0</v>
      </c>
      <c r="I11317">
        <v>0</v>
      </c>
      <c r="J11317">
        <v>0</v>
      </c>
      <c r="K11317">
        <v>0</v>
      </c>
      <c r="L11317">
        <v>0</v>
      </c>
    </row>
    <row r="11318" spans="1:12">
      <c r="A11318" s="1" t="s">
        <v>163</v>
      </c>
      <c r="B11318">
        <v>1950</v>
      </c>
      <c r="C11318" t="str">
        <f>VLOOKUP(co2_data[[#This Row],[country]],Country_Parameter!A:C,3,0)</f>
        <v>Parameter 1</v>
      </c>
      <c r="D11318">
        <v>402518</v>
      </c>
      <c r="E11318">
        <v>0</v>
      </c>
      <c r="F11318">
        <v>0</v>
      </c>
      <c r="G11318">
        <v>0</v>
      </c>
      <c r="H11318">
        <v>0</v>
      </c>
      <c r="I11318">
        <v>0</v>
      </c>
      <c r="J11318">
        <v>0</v>
      </c>
      <c r="K11318">
        <v>0</v>
      </c>
      <c r="L11318">
        <v>0</v>
      </c>
    </row>
    <row r="11319" spans="1:12">
      <c r="A11319" s="1" t="s">
        <v>163</v>
      </c>
      <c r="B11319">
        <v>1951</v>
      </c>
      <c r="C11319" t="str">
        <f>VLOOKUP(co2_data[[#This Row],[country]],Country_Parameter!A:C,3,0)</f>
        <v>Parameter 1</v>
      </c>
      <c r="D11319">
        <v>410084</v>
      </c>
      <c r="E11319">
        <v>0</v>
      </c>
      <c r="F11319">
        <v>0</v>
      </c>
      <c r="G11319">
        <v>0</v>
      </c>
      <c r="H11319">
        <v>0</v>
      </c>
      <c r="I11319">
        <v>0</v>
      </c>
      <c r="J11319">
        <v>0</v>
      </c>
      <c r="K11319">
        <v>0</v>
      </c>
      <c r="L11319">
        <v>0</v>
      </c>
    </row>
    <row r="11320" spans="1:12">
      <c r="A11320" s="1" t="s">
        <v>163</v>
      </c>
      <c r="B11320">
        <v>1952</v>
      </c>
      <c r="C11320" t="str">
        <f>VLOOKUP(co2_data[[#This Row],[country]],Country_Parameter!A:C,3,0)</f>
        <v>Parameter 1</v>
      </c>
      <c r="D11320">
        <v>418912</v>
      </c>
      <c r="E11320">
        <v>738279872</v>
      </c>
      <c r="F11320">
        <v>0</v>
      </c>
      <c r="G11320">
        <v>0</v>
      </c>
      <c r="H11320">
        <v>0</v>
      </c>
      <c r="I11320">
        <v>0</v>
      </c>
      <c r="J11320">
        <v>0</v>
      </c>
      <c r="K11320">
        <v>0</v>
      </c>
      <c r="L11320">
        <v>0</v>
      </c>
    </row>
    <row r="11321" spans="1:12">
      <c r="A11321" s="1" t="s">
        <v>163</v>
      </c>
      <c r="B11321">
        <v>1953</v>
      </c>
      <c r="C11321" t="str">
        <f>VLOOKUP(co2_data[[#This Row],[country]],Country_Parameter!A:C,3,0)</f>
        <v>Parameter 1</v>
      </c>
      <c r="D11321">
        <v>427489</v>
      </c>
      <c r="E11321">
        <v>658542784</v>
      </c>
      <c r="F11321">
        <v>0</v>
      </c>
      <c r="G11321">
        <v>0</v>
      </c>
      <c r="H11321">
        <v>0</v>
      </c>
      <c r="I11321">
        <v>0</v>
      </c>
      <c r="J11321">
        <v>0</v>
      </c>
      <c r="K11321">
        <v>0</v>
      </c>
      <c r="L11321">
        <v>0</v>
      </c>
    </row>
    <row r="11322" spans="1:12">
      <c r="A11322" s="1" t="s">
        <v>163</v>
      </c>
      <c r="B11322">
        <v>1954</v>
      </c>
      <c r="C11322" t="str">
        <f>VLOOKUP(co2_data[[#This Row],[country]],Country_Parameter!A:C,3,0)</f>
        <v>Parameter 1</v>
      </c>
      <c r="D11322">
        <v>434373</v>
      </c>
      <c r="E11322">
        <v>672027776</v>
      </c>
      <c r="F11322">
        <v>0</v>
      </c>
      <c r="G11322">
        <v>0</v>
      </c>
      <c r="H11322">
        <v>0</v>
      </c>
      <c r="I11322">
        <v>0</v>
      </c>
      <c r="J11322">
        <v>0</v>
      </c>
      <c r="K11322">
        <v>0</v>
      </c>
      <c r="L11322">
        <v>0</v>
      </c>
    </row>
    <row r="11323" spans="1:12">
      <c r="A11323" s="1" t="s">
        <v>163</v>
      </c>
      <c r="B11323">
        <v>1955</v>
      </c>
      <c r="C11323" t="str">
        <f>VLOOKUP(co2_data[[#This Row],[country]],Country_Parameter!A:C,3,0)</f>
        <v>Parameter 1</v>
      </c>
      <c r="D11323">
        <v>440594</v>
      </c>
      <c r="E11323">
        <v>906050112</v>
      </c>
      <c r="F11323">
        <v>0</v>
      </c>
      <c r="G11323">
        <v>0</v>
      </c>
      <c r="H11323">
        <v>0</v>
      </c>
      <c r="I11323">
        <v>0</v>
      </c>
      <c r="J11323">
        <v>0</v>
      </c>
      <c r="K11323">
        <v>0</v>
      </c>
      <c r="L11323">
        <v>0</v>
      </c>
    </row>
    <row r="11324" spans="1:12">
      <c r="A11324" s="1" t="s">
        <v>163</v>
      </c>
      <c r="B11324">
        <v>1956</v>
      </c>
      <c r="C11324" t="str">
        <f>VLOOKUP(co2_data[[#This Row],[country]],Country_Parameter!A:C,3,0)</f>
        <v>Parameter 1</v>
      </c>
      <c r="D11324">
        <v>446694</v>
      </c>
      <c r="E11324">
        <v>833396608</v>
      </c>
      <c r="F11324">
        <v>0</v>
      </c>
      <c r="G11324">
        <v>0</v>
      </c>
      <c r="H11324">
        <v>0</v>
      </c>
      <c r="I11324">
        <v>0</v>
      </c>
      <c r="J11324">
        <v>0</v>
      </c>
      <c r="K11324">
        <v>0</v>
      </c>
      <c r="L11324">
        <v>0</v>
      </c>
    </row>
    <row r="11325" spans="1:12">
      <c r="A11325" s="1" t="s">
        <v>163</v>
      </c>
      <c r="B11325">
        <v>1957</v>
      </c>
      <c r="C11325" t="str">
        <f>VLOOKUP(co2_data[[#This Row],[country]],Country_Parameter!A:C,3,0)</f>
        <v>Parameter 1</v>
      </c>
      <c r="D11325">
        <v>452750</v>
      </c>
      <c r="E11325">
        <v>941011648</v>
      </c>
      <c r="F11325">
        <v>0</v>
      </c>
      <c r="G11325">
        <v>0</v>
      </c>
      <c r="H11325">
        <v>0</v>
      </c>
      <c r="I11325">
        <v>0</v>
      </c>
      <c r="J11325">
        <v>0</v>
      </c>
      <c r="K11325">
        <v>0</v>
      </c>
      <c r="L11325">
        <v>0</v>
      </c>
    </row>
    <row r="11326" spans="1:12">
      <c r="A11326" s="1" t="s">
        <v>163</v>
      </c>
      <c r="B11326">
        <v>1958</v>
      </c>
      <c r="C11326" t="str">
        <f>VLOOKUP(co2_data[[#This Row],[country]],Country_Parameter!A:C,3,0)</f>
        <v>Parameter 1</v>
      </c>
      <c r="D11326">
        <v>458808</v>
      </c>
      <c r="E11326">
        <v>929082752</v>
      </c>
      <c r="F11326">
        <v>0</v>
      </c>
      <c r="G11326">
        <v>0</v>
      </c>
      <c r="H11326">
        <v>0</v>
      </c>
      <c r="I11326">
        <v>0</v>
      </c>
      <c r="J11326">
        <v>0</v>
      </c>
      <c r="K11326">
        <v>0</v>
      </c>
      <c r="L11326">
        <v>0</v>
      </c>
    </row>
    <row r="11327" spans="1:12">
      <c r="A11327" s="1" t="s">
        <v>163</v>
      </c>
      <c r="B11327">
        <v>1959</v>
      </c>
      <c r="C11327" t="str">
        <f>VLOOKUP(co2_data[[#This Row],[country]],Country_Parameter!A:C,3,0)</f>
        <v>Parameter 1</v>
      </c>
      <c r="D11327">
        <v>464906</v>
      </c>
      <c r="E11327">
        <v>1000887808</v>
      </c>
      <c r="F11327">
        <v>0</v>
      </c>
      <c r="G11327">
        <v>0</v>
      </c>
      <c r="H11327">
        <v>0</v>
      </c>
      <c r="I11327">
        <v>0</v>
      </c>
      <c r="J11327">
        <v>0</v>
      </c>
      <c r="K11327">
        <v>0</v>
      </c>
      <c r="L11327">
        <v>0</v>
      </c>
    </row>
    <row r="11328" spans="1:12">
      <c r="A11328" s="1" t="s">
        <v>163</v>
      </c>
      <c r="B11328">
        <v>1960</v>
      </c>
      <c r="C11328" t="str">
        <f>VLOOKUP(co2_data[[#This Row],[country]],Country_Parameter!A:C,3,0)</f>
        <v>Parameter 1</v>
      </c>
      <c r="D11328">
        <v>471204</v>
      </c>
      <c r="E11328">
        <v>1125566848</v>
      </c>
      <c r="F11328">
        <v>0</v>
      </c>
      <c r="G11328">
        <v>1</v>
      </c>
      <c r="H11328">
        <v>0</v>
      </c>
      <c r="I11328">
        <v>0</v>
      </c>
      <c r="J11328">
        <v>0</v>
      </c>
      <c r="K11328">
        <v>0</v>
      </c>
      <c r="L11328">
        <v>0</v>
      </c>
    </row>
    <row r="11329" spans="1:12">
      <c r="A11329" s="1" t="s">
        <v>163</v>
      </c>
      <c r="B11329">
        <v>1961</v>
      </c>
      <c r="C11329" t="str">
        <f>VLOOKUP(co2_data[[#This Row],[country]],Country_Parameter!A:C,3,0)</f>
        <v>Parameter 1</v>
      </c>
      <c r="D11329">
        <v>477833</v>
      </c>
      <c r="E11329">
        <v>1367533952</v>
      </c>
      <c r="F11329">
        <v>0</v>
      </c>
      <c r="G11329">
        <v>1</v>
      </c>
      <c r="H11329">
        <v>1</v>
      </c>
      <c r="I11329">
        <v>0</v>
      </c>
      <c r="J11329">
        <v>0</v>
      </c>
      <c r="K11329">
        <v>0</v>
      </c>
      <c r="L11329">
        <v>0</v>
      </c>
    </row>
    <row r="11330" spans="1:12">
      <c r="A11330" s="1" t="s">
        <v>163</v>
      </c>
      <c r="B11330">
        <v>1962</v>
      </c>
      <c r="C11330" t="str">
        <f>VLOOKUP(co2_data[[#This Row],[country]],Country_Parameter!A:C,3,0)</f>
        <v>Parameter 1</v>
      </c>
      <c r="D11330">
        <v>484444</v>
      </c>
      <c r="E11330">
        <v>1350981248</v>
      </c>
      <c r="F11330">
        <v>0</v>
      </c>
      <c r="G11330">
        <v>1</v>
      </c>
      <c r="H11330">
        <v>1</v>
      </c>
      <c r="I11330">
        <v>0</v>
      </c>
      <c r="J11330">
        <v>0</v>
      </c>
      <c r="K11330">
        <v>0</v>
      </c>
      <c r="L11330">
        <v>0</v>
      </c>
    </row>
    <row r="11331" spans="1:12">
      <c r="A11331" s="1" t="s">
        <v>163</v>
      </c>
      <c r="B11331">
        <v>1963</v>
      </c>
      <c r="C11331" t="str">
        <f>VLOOKUP(co2_data[[#This Row],[country]],Country_Parameter!A:C,3,0)</f>
        <v>Parameter 1</v>
      </c>
      <c r="D11331">
        <v>490789</v>
      </c>
      <c r="E11331">
        <v>1544307968</v>
      </c>
      <c r="F11331">
        <v>0</v>
      </c>
      <c r="G11331">
        <v>1</v>
      </c>
      <c r="H11331">
        <v>1</v>
      </c>
      <c r="I11331">
        <v>0</v>
      </c>
      <c r="J11331">
        <v>0</v>
      </c>
      <c r="K11331">
        <v>0</v>
      </c>
      <c r="L11331">
        <v>0</v>
      </c>
    </row>
    <row r="11332" spans="1:12">
      <c r="A11332" s="1" t="s">
        <v>163</v>
      </c>
      <c r="B11332">
        <v>1964</v>
      </c>
      <c r="C11332" t="str">
        <f>VLOOKUP(co2_data[[#This Row],[country]],Country_Parameter!A:C,3,0)</f>
        <v>Parameter 1</v>
      </c>
      <c r="D11332">
        <v>496937</v>
      </c>
      <c r="E11332">
        <v>1815759872</v>
      </c>
      <c r="F11332">
        <v>0</v>
      </c>
      <c r="G11332">
        <v>1</v>
      </c>
      <c r="H11332">
        <v>1</v>
      </c>
      <c r="I11332">
        <v>0</v>
      </c>
      <c r="J11332">
        <v>0</v>
      </c>
      <c r="K11332">
        <v>0</v>
      </c>
      <c r="L11332">
        <v>0</v>
      </c>
    </row>
    <row r="11333" spans="1:12">
      <c r="A11333" s="1" t="s">
        <v>163</v>
      </c>
      <c r="B11333">
        <v>1965</v>
      </c>
      <c r="C11333" t="str">
        <f>VLOOKUP(co2_data[[#This Row],[country]],Country_Parameter!A:C,3,0)</f>
        <v>Parameter 1</v>
      </c>
      <c r="D11333">
        <v>502896</v>
      </c>
      <c r="E11333">
        <v>1866975872</v>
      </c>
      <c r="F11333">
        <v>0</v>
      </c>
      <c r="G11333">
        <v>1</v>
      </c>
      <c r="H11333">
        <v>1</v>
      </c>
      <c r="I11333">
        <v>0</v>
      </c>
      <c r="J11333">
        <v>0</v>
      </c>
      <c r="K11333">
        <v>0</v>
      </c>
      <c r="L11333">
        <v>0</v>
      </c>
    </row>
    <row r="11334" spans="1:12">
      <c r="A11334" s="1" t="s">
        <v>163</v>
      </c>
      <c r="B11334">
        <v>1966</v>
      </c>
      <c r="C11334" t="str">
        <f>VLOOKUP(co2_data[[#This Row],[country]],Country_Parameter!A:C,3,0)</f>
        <v>Parameter 1</v>
      </c>
      <c r="D11334">
        <v>508637</v>
      </c>
      <c r="E11334">
        <v>1960336000</v>
      </c>
      <c r="F11334">
        <v>0</v>
      </c>
      <c r="G11334">
        <v>1</v>
      </c>
      <c r="H11334">
        <v>1</v>
      </c>
      <c r="I11334">
        <v>0</v>
      </c>
      <c r="J11334">
        <v>0</v>
      </c>
      <c r="K11334">
        <v>0</v>
      </c>
      <c r="L11334">
        <v>0</v>
      </c>
    </row>
    <row r="11335" spans="1:12">
      <c r="A11335" s="1" t="s">
        <v>163</v>
      </c>
      <c r="B11335">
        <v>1967</v>
      </c>
      <c r="C11335" t="str">
        <f>VLOOKUP(co2_data[[#This Row],[country]],Country_Parameter!A:C,3,0)</f>
        <v>Parameter 1</v>
      </c>
      <c r="D11335">
        <v>514098</v>
      </c>
      <c r="E11335">
        <v>2001634816</v>
      </c>
      <c r="F11335">
        <v>0</v>
      </c>
      <c r="G11335">
        <v>1</v>
      </c>
      <c r="H11335">
        <v>1</v>
      </c>
      <c r="I11335">
        <v>0</v>
      </c>
      <c r="J11335">
        <v>0</v>
      </c>
      <c r="K11335">
        <v>0</v>
      </c>
      <c r="L11335">
        <v>0</v>
      </c>
    </row>
    <row r="11336" spans="1:12">
      <c r="A11336" s="1" t="s">
        <v>163</v>
      </c>
      <c r="B11336">
        <v>1968</v>
      </c>
      <c r="C11336" t="str">
        <f>VLOOKUP(co2_data[[#This Row],[country]],Country_Parameter!A:C,3,0)</f>
        <v>Parameter 1</v>
      </c>
      <c r="D11336">
        <v>519311</v>
      </c>
      <c r="E11336">
        <v>2102971520</v>
      </c>
      <c r="F11336">
        <v>0</v>
      </c>
      <c r="G11336">
        <v>1</v>
      </c>
      <c r="H11336">
        <v>1</v>
      </c>
      <c r="I11336">
        <v>0</v>
      </c>
      <c r="J11336">
        <v>0</v>
      </c>
      <c r="K11336">
        <v>0</v>
      </c>
      <c r="L11336">
        <v>0</v>
      </c>
    </row>
    <row r="11337" spans="1:12">
      <c r="A11337" s="1" t="s">
        <v>163</v>
      </c>
      <c r="B11337">
        <v>1969</v>
      </c>
      <c r="C11337" t="str">
        <f>VLOOKUP(co2_data[[#This Row],[country]],Country_Parameter!A:C,3,0)</f>
        <v>Parameter 1</v>
      </c>
      <c r="D11337">
        <v>524441</v>
      </c>
      <c r="E11337">
        <v>2318464512</v>
      </c>
      <c r="F11337">
        <v>0</v>
      </c>
      <c r="G11337">
        <v>1</v>
      </c>
      <c r="H11337">
        <v>1</v>
      </c>
      <c r="I11337">
        <v>0</v>
      </c>
      <c r="J11337">
        <v>0</v>
      </c>
      <c r="K11337">
        <v>0</v>
      </c>
      <c r="L11337">
        <v>0</v>
      </c>
    </row>
    <row r="11338" spans="1:12">
      <c r="A11338" s="1" t="s">
        <v>163</v>
      </c>
      <c r="B11338">
        <v>1970</v>
      </c>
      <c r="C11338" t="str">
        <f>VLOOKUP(co2_data[[#This Row],[country]],Country_Parameter!A:C,3,0)</f>
        <v>Parameter 1</v>
      </c>
      <c r="D11338">
        <v>529677</v>
      </c>
      <c r="E11338">
        <v>2498790400</v>
      </c>
      <c r="F11338">
        <v>0</v>
      </c>
      <c r="G11338">
        <v>1</v>
      </c>
      <c r="H11338">
        <v>1</v>
      </c>
      <c r="I11338">
        <v>0</v>
      </c>
      <c r="J11338">
        <v>0</v>
      </c>
      <c r="K11338">
        <v>0</v>
      </c>
      <c r="L11338">
        <v>0</v>
      </c>
    </row>
    <row r="11339" spans="1:12">
      <c r="A11339" s="1" t="s">
        <v>163</v>
      </c>
      <c r="B11339">
        <v>1971</v>
      </c>
      <c r="C11339" t="str">
        <f>VLOOKUP(co2_data[[#This Row],[country]],Country_Parameter!A:C,3,0)</f>
        <v>Parameter 1</v>
      </c>
      <c r="D11339">
        <v>535113</v>
      </c>
      <c r="E11339">
        <v>2596450560</v>
      </c>
      <c r="F11339">
        <v>0</v>
      </c>
      <c r="G11339">
        <v>1</v>
      </c>
      <c r="H11339">
        <v>1</v>
      </c>
      <c r="I11339">
        <v>0</v>
      </c>
      <c r="J11339">
        <v>0</v>
      </c>
      <c r="K11339">
        <v>0</v>
      </c>
      <c r="L11339">
        <v>0</v>
      </c>
    </row>
    <row r="11340" spans="1:12">
      <c r="A11340" s="1" t="s">
        <v>163</v>
      </c>
      <c r="B11340">
        <v>1972</v>
      </c>
      <c r="C11340" t="str">
        <f>VLOOKUP(co2_data[[#This Row],[country]],Country_Parameter!A:C,3,0)</f>
        <v>Parameter 1</v>
      </c>
      <c r="D11340">
        <v>540705</v>
      </c>
      <c r="E11340">
        <v>2747091712</v>
      </c>
      <c r="F11340">
        <v>0</v>
      </c>
      <c r="G11340">
        <v>1</v>
      </c>
      <c r="H11340">
        <v>1</v>
      </c>
      <c r="I11340">
        <v>0</v>
      </c>
      <c r="J11340">
        <v>0</v>
      </c>
      <c r="K11340">
        <v>0</v>
      </c>
      <c r="L11340">
        <v>0</v>
      </c>
    </row>
    <row r="11341" spans="1:12">
      <c r="A11341" s="1" t="s">
        <v>163</v>
      </c>
      <c r="B11341">
        <v>1973</v>
      </c>
      <c r="C11341" t="str">
        <f>VLOOKUP(co2_data[[#This Row],[country]],Country_Parameter!A:C,3,0)</f>
        <v>Parameter 1</v>
      </c>
      <c r="D11341">
        <v>546269</v>
      </c>
      <c r="E11341">
        <v>2745526272</v>
      </c>
      <c r="F11341">
        <v>0</v>
      </c>
      <c r="G11341">
        <v>1</v>
      </c>
      <c r="H11341">
        <v>1</v>
      </c>
      <c r="I11341">
        <v>0</v>
      </c>
      <c r="J11341">
        <v>0</v>
      </c>
      <c r="K11341">
        <v>0</v>
      </c>
      <c r="L11341">
        <v>0</v>
      </c>
    </row>
    <row r="11342" spans="1:12">
      <c r="A11342" s="1" t="s">
        <v>163</v>
      </c>
      <c r="B11342">
        <v>1974</v>
      </c>
      <c r="C11342" t="str">
        <f>VLOOKUP(co2_data[[#This Row],[country]],Country_Parameter!A:C,3,0)</f>
        <v>Parameter 1</v>
      </c>
      <c r="D11342">
        <v>551745</v>
      </c>
      <c r="E11342">
        <v>2924740096</v>
      </c>
      <c r="F11342">
        <v>0</v>
      </c>
      <c r="G11342">
        <v>1</v>
      </c>
      <c r="H11342">
        <v>1</v>
      </c>
      <c r="I11342">
        <v>0</v>
      </c>
      <c r="J11342">
        <v>0</v>
      </c>
      <c r="K11342">
        <v>0</v>
      </c>
      <c r="L11342">
        <v>0</v>
      </c>
    </row>
    <row r="11343" spans="1:12">
      <c r="A11343" s="1" t="s">
        <v>163</v>
      </c>
      <c r="B11343">
        <v>1975</v>
      </c>
      <c r="C11343" t="str">
        <f>VLOOKUP(co2_data[[#This Row],[country]],Country_Parameter!A:C,3,0)</f>
        <v>Parameter 1</v>
      </c>
      <c r="D11343">
        <v>557155</v>
      </c>
      <c r="E11343">
        <v>3026087936</v>
      </c>
      <c r="F11343">
        <v>0</v>
      </c>
      <c r="G11343">
        <v>1</v>
      </c>
      <c r="H11343">
        <v>1</v>
      </c>
      <c r="I11343">
        <v>0</v>
      </c>
      <c r="J11343">
        <v>0</v>
      </c>
      <c r="K11343">
        <v>0</v>
      </c>
      <c r="L11343">
        <v>0</v>
      </c>
    </row>
    <row r="11344" spans="1:12">
      <c r="A11344" s="1" t="s">
        <v>163</v>
      </c>
      <c r="B11344">
        <v>1976</v>
      </c>
      <c r="C11344" t="str">
        <f>VLOOKUP(co2_data[[#This Row],[country]],Country_Parameter!A:C,3,0)</f>
        <v>Parameter 1</v>
      </c>
      <c r="D11344">
        <v>562637</v>
      </c>
      <c r="E11344">
        <v>3183128576</v>
      </c>
      <c r="F11344">
        <v>0</v>
      </c>
      <c r="G11344">
        <v>1</v>
      </c>
      <c r="H11344">
        <v>1</v>
      </c>
      <c r="I11344">
        <v>0</v>
      </c>
      <c r="J11344">
        <v>0</v>
      </c>
      <c r="K11344">
        <v>0</v>
      </c>
      <c r="L11344">
        <v>0</v>
      </c>
    </row>
    <row r="11345" spans="1:12">
      <c r="A11345" s="1" t="s">
        <v>163</v>
      </c>
      <c r="B11345">
        <v>1977</v>
      </c>
      <c r="C11345" t="str">
        <f>VLOOKUP(co2_data[[#This Row],[country]],Country_Parameter!A:C,3,0)</f>
        <v>Parameter 1</v>
      </c>
      <c r="D11345">
        <v>568095</v>
      </c>
      <c r="E11345">
        <v>3527339776</v>
      </c>
      <c r="F11345">
        <v>0</v>
      </c>
      <c r="G11345">
        <v>1</v>
      </c>
      <c r="H11345">
        <v>1</v>
      </c>
      <c r="I11345">
        <v>0</v>
      </c>
      <c r="J11345">
        <v>0</v>
      </c>
      <c r="K11345">
        <v>0</v>
      </c>
      <c r="L11345">
        <v>0</v>
      </c>
    </row>
    <row r="11346" spans="1:12">
      <c r="A11346" s="1" t="s">
        <v>163</v>
      </c>
      <c r="B11346">
        <v>1978</v>
      </c>
      <c r="C11346" t="str">
        <f>VLOOKUP(co2_data[[#This Row],[country]],Country_Parameter!A:C,3,0)</f>
        <v>Parameter 1</v>
      </c>
      <c r="D11346">
        <v>573523</v>
      </c>
      <c r="E11346">
        <v>3723088128</v>
      </c>
      <c r="F11346">
        <v>0</v>
      </c>
      <c r="G11346">
        <v>2</v>
      </c>
      <c r="H11346">
        <v>1</v>
      </c>
      <c r="I11346">
        <v>0</v>
      </c>
      <c r="J11346">
        <v>0</v>
      </c>
      <c r="K11346">
        <v>1</v>
      </c>
      <c r="L11346">
        <v>0</v>
      </c>
    </row>
    <row r="11347" spans="1:12">
      <c r="A11347" s="1" t="s">
        <v>163</v>
      </c>
      <c r="B11347">
        <v>1979</v>
      </c>
      <c r="C11347" t="str">
        <f>VLOOKUP(co2_data[[#This Row],[country]],Country_Parameter!A:C,3,0)</f>
        <v>Parameter 1</v>
      </c>
      <c r="D11347">
        <v>579016</v>
      </c>
      <c r="E11347">
        <v>3724750336</v>
      </c>
      <c r="F11347">
        <v>0</v>
      </c>
      <c r="G11347">
        <v>2</v>
      </c>
      <c r="H11347">
        <v>1</v>
      </c>
      <c r="I11347">
        <v>0</v>
      </c>
      <c r="J11347">
        <v>0</v>
      </c>
      <c r="K11347">
        <v>1</v>
      </c>
      <c r="L11347">
        <v>0</v>
      </c>
    </row>
    <row r="11348" spans="1:12">
      <c r="A11348" s="1" t="s">
        <v>163</v>
      </c>
      <c r="B11348">
        <v>1980</v>
      </c>
      <c r="C11348" t="str">
        <f>VLOOKUP(co2_data[[#This Row],[country]],Country_Parameter!A:C,3,0)</f>
        <v>Parameter 1</v>
      </c>
      <c r="D11348">
        <v>584830</v>
      </c>
      <c r="E11348">
        <v>4475520000</v>
      </c>
      <c r="F11348">
        <v>0</v>
      </c>
      <c r="G11348">
        <v>2</v>
      </c>
      <c r="H11348">
        <v>1</v>
      </c>
      <c r="I11348">
        <v>0</v>
      </c>
      <c r="J11348">
        <v>0</v>
      </c>
      <c r="K11348">
        <v>1</v>
      </c>
      <c r="L11348">
        <v>0</v>
      </c>
    </row>
    <row r="11349" spans="1:12">
      <c r="A11349" s="1" t="s">
        <v>163</v>
      </c>
      <c r="B11349">
        <v>1981</v>
      </c>
      <c r="C11349" t="str">
        <f>VLOOKUP(co2_data[[#This Row],[country]],Country_Parameter!A:C,3,0)</f>
        <v>Parameter 1</v>
      </c>
      <c r="D11349">
        <v>589917</v>
      </c>
      <c r="E11349">
        <v>4276287232</v>
      </c>
      <c r="F11349">
        <v>0</v>
      </c>
      <c r="G11349">
        <v>2</v>
      </c>
      <c r="H11349">
        <v>1</v>
      </c>
      <c r="I11349">
        <v>0</v>
      </c>
      <c r="J11349">
        <v>0</v>
      </c>
      <c r="K11349">
        <v>0</v>
      </c>
      <c r="L11349">
        <v>0</v>
      </c>
    </row>
    <row r="11350" spans="1:12">
      <c r="A11350" s="1" t="s">
        <v>163</v>
      </c>
      <c r="B11350">
        <v>1982</v>
      </c>
      <c r="C11350" t="str">
        <f>VLOOKUP(co2_data[[#This Row],[country]],Country_Parameter!A:C,3,0)</f>
        <v>Parameter 1</v>
      </c>
      <c r="D11350">
        <v>593634</v>
      </c>
      <c r="E11350">
        <v>4382248960</v>
      </c>
      <c r="F11350">
        <v>0</v>
      </c>
      <c r="G11350">
        <v>2</v>
      </c>
      <c r="H11350">
        <v>1</v>
      </c>
      <c r="I11350">
        <v>0</v>
      </c>
      <c r="J11350">
        <v>0</v>
      </c>
      <c r="K11350">
        <v>0</v>
      </c>
      <c r="L11350">
        <v>0</v>
      </c>
    </row>
    <row r="11351" spans="1:12">
      <c r="A11351" s="1" t="s">
        <v>163</v>
      </c>
      <c r="B11351">
        <v>1983</v>
      </c>
      <c r="C11351" t="str">
        <f>VLOOKUP(co2_data[[#This Row],[country]],Country_Parameter!A:C,3,0)</f>
        <v>Parameter 1</v>
      </c>
      <c r="D11351">
        <v>596961</v>
      </c>
      <c r="E11351">
        <v>4305015296</v>
      </c>
      <c r="F11351">
        <v>0</v>
      </c>
      <c r="G11351">
        <v>2</v>
      </c>
      <c r="H11351">
        <v>1</v>
      </c>
      <c r="I11351">
        <v>0</v>
      </c>
      <c r="J11351">
        <v>0</v>
      </c>
      <c r="K11351">
        <v>0</v>
      </c>
      <c r="L11351">
        <v>0</v>
      </c>
    </row>
    <row r="11352" spans="1:12">
      <c r="A11352" s="1" t="s">
        <v>163</v>
      </c>
      <c r="B11352">
        <v>1984</v>
      </c>
      <c r="C11352" t="str">
        <f>VLOOKUP(co2_data[[#This Row],[country]],Country_Parameter!A:C,3,0)</f>
        <v>Parameter 1</v>
      </c>
      <c r="D11352">
        <v>600259</v>
      </c>
      <c r="E11352">
        <v>4371068928</v>
      </c>
      <c r="F11352">
        <v>0</v>
      </c>
      <c r="G11352">
        <v>2</v>
      </c>
      <c r="H11352">
        <v>1</v>
      </c>
      <c r="I11352">
        <v>0</v>
      </c>
      <c r="J11352">
        <v>0</v>
      </c>
      <c r="K11352">
        <v>0</v>
      </c>
      <c r="L11352">
        <v>0</v>
      </c>
    </row>
    <row r="11353" spans="1:12">
      <c r="A11353" s="1" t="s">
        <v>163</v>
      </c>
      <c r="B11353">
        <v>1985</v>
      </c>
      <c r="C11353" t="str">
        <f>VLOOKUP(co2_data[[#This Row],[country]],Country_Parameter!A:C,3,0)</f>
        <v>Parameter 1</v>
      </c>
      <c r="D11353">
        <v>603506</v>
      </c>
      <c r="E11353">
        <v>4374625792</v>
      </c>
      <c r="F11353">
        <v>0</v>
      </c>
      <c r="G11353">
        <v>2</v>
      </c>
      <c r="H11353">
        <v>1</v>
      </c>
      <c r="I11353">
        <v>0</v>
      </c>
      <c r="J11353">
        <v>0</v>
      </c>
      <c r="K11353">
        <v>0</v>
      </c>
      <c r="L11353">
        <v>0</v>
      </c>
    </row>
    <row r="11354" spans="1:12">
      <c r="A11354" s="1" t="s">
        <v>163</v>
      </c>
      <c r="B11354">
        <v>1986</v>
      </c>
      <c r="C11354" t="str">
        <f>VLOOKUP(co2_data[[#This Row],[country]],Country_Parameter!A:C,3,0)</f>
        <v>Parameter 1</v>
      </c>
      <c r="D11354">
        <v>606803</v>
      </c>
      <c r="E11354">
        <v>4528319488</v>
      </c>
      <c r="F11354">
        <v>0</v>
      </c>
      <c r="G11354">
        <v>2</v>
      </c>
      <c r="H11354">
        <v>1</v>
      </c>
      <c r="I11354">
        <v>0</v>
      </c>
      <c r="J11354">
        <v>0</v>
      </c>
      <c r="K11354">
        <v>1</v>
      </c>
      <c r="L11354">
        <v>0</v>
      </c>
    </row>
    <row r="11355" spans="1:12">
      <c r="A11355" s="1" t="s">
        <v>163</v>
      </c>
      <c r="B11355">
        <v>1987</v>
      </c>
      <c r="C11355" t="str">
        <f>VLOOKUP(co2_data[[#This Row],[country]],Country_Parameter!A:C,3,0)</f>
        <v>Parameter 1</v>
      </c>
      <c r="D11355">
        <v>610181</v>
      </c>
      <c r="E11355">
        <v>4323439104</v>
      </c>
      <c r="F11355">
        <v>0</v>
      </c>
      <c r="G11355">
        <v>2</v>
      </c>
      <c r="H11355">
        <v>1</v>
      </c>
      <c r="I11355">
        <v>0</v>
      </c>
      <c r="J11355">
        <v>0</v>
      </c>
      <c r="K11355">
        <v>0</v>
      </c>
      <c r="L11355">
        <v>0</v>
      </c>
    </row>
    <row r="11356" spans="1:12">
      <c r="A11356" s="1" t="s">
        <v>163</v>
      </c>
      <c r="B11356">
        <v>1988</v>
      </c>
      <c r="C11356" t="str">
        <f>VLOOKUP(co2_data[[#This Row],[country]],Country_Parameter!A:C,3,0)</f>
        <v>Parameter 1</v>
      </c>
      <c r="D11356">
        <v>613592</v>
      </c>
      <c r="E11356">
        <v>4192552960</v>
      </c>
      <c r="F11356">
        <v>0</v>
      </c>
      <c r="G11356">
        <v>2</v>
      </c>
      <c r="H11356">
        <v>1</v>
      </c>
      <c r="I11356">
        <v>0</v>
      </c>
      <c r="J11356">
        <v>0</v>
      </c>
      <c r="K11356">
        <v>1</v>
      </c>
      <c r="L11356">
        <v>0</v>
      </c>
    </row>
    <row r="11357" spans="1:12">
      <c r="A11357" s="1" t="s">
        <v>163</v>
      </c>
      <c r="B11357">
        <v>1989</v>
      </c>
      <c r="C11357" t="str">
        <f>VLOOKUP(co2_data[[#This Row],[country]],Country_Parameter!A:C,3,0)</f>
        <v>Parameter 1</v>
      </c>
      <c r="D11357">
        <v>617048</v>
      </c>
      <c r="E11357">
        <v>4213823744</v>
      </c>
      <c r="F11357">
        <v>0</v>
      </c>
      <c r="G11357">
        <v>2</v>
      </c>
      <c r="H11357">
        <v>1</v>
      </c>
      <c r="I11357">
        <v>0</v>
      </c>
      <c r="J11357">
        <v>0</v>
      </c>
      <c r="K11357">
        <v>1</v>
      </c>
      <c r="L11357">
        <v>0</v>
      </c>
    </row>
    <row r="11358" spans="1:12">
      <c r="A11358" s="1" t="s">
        <v>163</v>
      </c>
      <c r="B11358">
        <v>1990</v>
      </c>
      <c r="C11358" t="str">
        <f>VLOOKUP(co2_data[[#This Row],[country]],Country_Parameter!A:C,3,0)</f>
        <v>Parameter 1</v>
      </c>
      <c r="D11358">
        <v>620507</v>
      </c>
      <c r="E11358">
        <v>3852049152</v>
      </c>
      <c r="F11358">
        <v>0</v>
      </c>
      <c r="G11358">
        <v>2</v>
      </c>
      <c r="H11358">
        <v>1</v>
      </c>
      <c r="I11358">
        <v>0</v>
      </c>
      <c r="J11358">
        <v>0</v>
      </c>
      <c r="K11358">
        <v>1</v>
      </c>
      <c r="L11358">
        <v>0</v>
      </c>
    </row>
    <row r="11359" spans="1:12">
      <c r="A11359" s="1" t="s">
        <v>163</v>
      </c>
      <c r="B11359">
        <v>1991</v>
      </c>
      <c r="C11359" t="str">
        <f>VLOOKUP(co2_data[[#This Row],[country]],Country_Parameter!A:C,3,0)</f>
        <v>Parameter 1</v>
      </c>
      <c r="D11359">
        <v>623563</v>
      </c>
      <c r="E11359">
        <v>3585538560</v>
      </c>
      <c r="F11359">
        <v>0</v>
      </c>
      <c r="G11359">
        <v>1</v>
      </c>
      <c r="H11359">
        <v>1</v>
      </c>
      <c r="I11359">
        <v>0</v>
      </c>
      <c r="J11359">
        <v>0</v>
      </c>
      <c r="K11359">
        <v>0</v>
      </c>
      <c r="L11359">
        <v>0</v>
      </c>
    </row>
    <row r="11360" spans="1:12">
      <c r="A11360" s="1" t="s">
        <v>163</v>
      </c>
      <c r="B11360">
        <v>1992</v>
      </c>
      <c r="C11360" t="str">
        <f>VLOOKUP(co2_data[[#This Row],[country]],Country_Parameter!A:C,3,0)</f>
        <v>Parameter 1</v>
      </c>
      <c r="D11360">
        <v>626030</v>
      </c>
      <c r="E11360">
        <v>2862750464</v>
      </c>
      <c r="F11360">
        <v>0</v>
      </c>
      <c r="G11360">
        <v>1</v>
      </c>
      <c r="H11360">
        <v>1</v>
      </c>
      <c r="I11360">
        <v>0</v>
      </c>
      <c r="J11360">
        <v>0</v>
      </c>
      <c r="K11360">
        <v>0</v>
      </c>
      <c r="L11360">
        <v>0</v>
      </c>
    </row>
    <row r="11361" spans="1:12">
      <c r="A11361" s="1" t="s">
        <v>163</v>
      </c>
      <c r="B11361">
        <v>1993</v>
      </c>
      <c r="C11361" t="str">
        <f>VLOOKUP(co2_data[[#This Row],[country]],Country_Parameter!A:C,3,0)</f>
        <v>Parameter 1</v>
      </c>
      <c r="D11361">
        <v>628107</v>
      </c>
      <c r="E11361">
        <v>1856251008</v>
      </c>
      <c r="F11361">
        <v>0</v>
      </c>
      <c r="G11361">
        <v>1</v>
      </c>
      <c r="H11361">
        <v>1</v>
      </c>
      <c r="I11361">
        <v>0</v>
      </c>
      <c r="J11361">
        <v>0</v>
      </c>
      <c r="K11361">
        <v>0</v>
      </c>
      <c r="L11361">
        <v>0</v>
      </c>
    </row>
    <row r="11362" spans="1:12">
      <c r="A11362" s="1" t="s">
        <v>163</v>
      </c>
      <c r="B11362">
        <v>1994</v>
      </c>
      <c r="C11362" t="str">
        <f>VLOOKUP(co2_data[[#This Row],[country]],Country_Parameter!A:C,3,0)</f>
        <v>Parameter 1</v>
      </c>
      <c r="D11362">
        <v>629890</v>
      </c>
      <c r="E11362">
        <v>1915098624</v>
      </c>
      <c r="F11362">
        <v>0</v>
      </c>
      <c r="G11362">
        <v>1</v>
      </c>
      <c r="H11362">
        <v>1</v>
      </c>
      <c r="I11362">
        <v>0</v>
      </c>
      <c r="J11362">
        <v>0</v>
      </c>
      <c r="K11362">
        <v>0</v>
      </c>
      <c r="L11362">
        <v>0</v>
      </c>
    </row>
    <row r="11363" spans="1:12">
      <c r="A11363" s="1" t="s">
        <v>163</v>
      </c>
      <c r="B11363">
        <v>1995</v>
      </c>
      <c r="C11363" t="str">
        <f>VLOOKUP(co2_data[[#This Row],[country]],Country_Parameter!A:C,3,0)</f>
        <v>Parameter 1</v>
      </c>
      <c r="D11363">
        <v>631386</v>
      </c>
      <c r="E11363">
        <v>2226638592</v>
      </c>
      <c r="F11363">
        <v>0</v>
      </c>
      <c r="G11363">
        <v>1</v>
      </c>
      <c r="H11363">
        <v>1</v>
      </c>
      <c r="I11363">
        <v>0</v>
      </c>
      <c r="J11363">
        <v>0</v>
      </c>
      <c r="K11363">
        <v>0</v>
      </c>
      <c r="L11363">
        <v>0</v>
      </c>
    </row>
    <row r="11364" spans="1:12">
      <c r="A11364" s="1" t="s">
        <v>163</v>
      </c>
      <c r="B11364">
        <v>1996</v>
      </c>
      <c r="C11364" t="str">
        <f>VLOOKUP(co2_data[[#This Row],[country]],Country_Parameter!A:C,3,0)</f>
        <v>Parameter 1</v>
      </c>
      <c r="D11364">
        <v>632625</v>
      </c>
      <c r="E11364">
        <v>2909671936</v>
      </c>
      <c r="F11364">
        <v>0</v>
      </c>
      <c r="G11364">
        <v>2</v>
      </c>
      <c r="H11364">
        <v>1</v>
      </c>
      <c r="I11364">
        <v>0</v>
      </c>
      <c r="J11364">
        <v>0</v>
      </c>
      <c r="K11364">
        <v>0</v>
      </c>
      <c r="L11364">
        <v>0</v>
      </c>
    </row>
    <row r="11365" spans="1:12">
      <c r="A11365" s="1" t="s">
        <v>163</v>
      </c>
      <c r="B11365">
        <v>1997</v>
      </c>
      <c r="C11365" t="str">
        <f>VLOOKUP(co2_data[[#This Row],[country]],Country_Parameter!A:C,3,0)</f>
        <v>Parameter 1</v>
      </c>
      <c r="D11365">
        <v>633538</v>
      </c>
      <c r="E11365">
        <v>3194862336</v>
      </c>
      <c r="F11365">
        <v>0</v>
      </c>
      <c r="G11365">
        <v>2</v>
      </c>
      <c r="H11365">
        <v>1</v>
      </c>
      <c r="I11365">
        <v>0</v>
      </c>
      <c r="J11365">
        <v>0</v>
      </c>
      <c r="K11365">
        <v>1</v>
      </c>
      <c r="L11365">
        <v>0</v>
      </c>
    </row>
    <row r="11366" spans="1:12">
      <c r="A11366" s="1" t="s">
        <v>163</v>
      </c>
      <c r="B11366">
        <v>1998</v>
      </c>
      <c r="C11366" t="str">
        <f>VLOOKUP(co2_data[[#This Row],[country]],Country_Parameter!A:C,3,0)</f>
        <v>Parameter 1</v>
      </c>
      <c r="D11366">
        <v>634099</v>
      </c>
      <c r="E11366">
        <v>3442988032</v>
      </c>
      <c r="F11366">
        <v>0</v>
      </c>
      <c r="G11366">
        <v>2</v>
      </c>
      <c r="H11366">
        <v>1</v>
      </c>
      <c r="I11366">
        <v>0</v>
      </c>
      <c r="J11366">
        <v>0</v>
      </c>
      <c r="K11366">
        <v>1</v>
      </c>
      <c r="L11366">
        <v>0</v>
      </c>
    </row>
    <row r="11367" spans="1:12">
      <c r="A11367" s="1" t="s">
        <v>163</v>
      </c>
      <c r="B11367">
        <v>1999</v>
      </c>
      <c r="C11367" t="str">
        <f>VLOOKUP(co2_data[[#This Row],[country]],Country_Parameter!A:C,3,0)</f>
        <v>Parameter 1</v>
      </c>
      <c r="D11367">
        <v>634280</v>
      </c>
      <c r="E11367">
        <v>3205303552</v>
      </c>
      <c r="F11367">
        <v>0</v>
      </c>
      <c r="G11367">
        <v>1</v>
      </c>
      <c r="H11367">
        <v>1</v>
      </c>
      <c r="I11367">
        <v>0</v>
      </c>
      <c r="J11367">
        <v>0</v>
      </c>
      <c r="K11367">
        <v>0</v>
      </c>
      <c r="L11367">
        <v>0</v>
      </c>
    </row>
    <row r="11368" spans="1:12">
      <c r="A11368" s="1" t="s">
        <v>163</v>
      </c>
      <c r="B11368">
        <v>2000</v>
      </c>
      <c r="C11368" t="str">
        <f>VLOOKUP(co2_data[[#This Row],[country]],Country_Parameter!A:C,3,0)</f>
        <v>Parameter 1</v>
      </c>
      <c r="D11368">
        <v>634198</v>
      </c>
      <c r="E11368">
        <v>3766655744</v>
      </c>
      <c r="F11368">
        <v>0</v>
      </c>
      <c r="G11368">
        <v>2</v>
      </c>
      <c r="H11368">
        <v>1</v>
      </c>
      <c r="I11368">
        <v>0</v>
      </c>
      <c r="J11368">
        <v>0</v>
      </c>
      <c r="K11368">
        <v>0</v>
      </c>
      <c r="L11368">
        <v>0</v>
      </c>
    </row>
    <row r="11369" spans="1:12">
      <c r="A11369" s="1" t="s">
        <v>163</v>
      </c>
      <c r="B11369">
        <v>2001</v>
      </c>
      <c r="C11369" t="str">
        <f>VLOOKUP(co2_data[[#This Row],[country]],Country_Parameter!A:C,3,0)</f>
        <v>Parameter 1</v>
      </c>
      <c r="D11369">
        <v>634000</v>
      </c>
      <c r="E11369">
        <v>4003584768</v>
      </c>
      <c r="F11369">
        <v>0</v>
      </c>
      <c r="G11369">
        <v>2</v>
      </c>
      <c r="H11369">
        <v>1</v>
      </c>
      <c r="I11369">
        <v>0</v>
      </c>
      <c r="J11369">
        <v>0</v>
      </c>
      <c r="K11369">
        <v>0</v>
      </c>
      <c r="L11369">
        <v>0</v>
      </c>
    </row>
    <row r="11370" spans="1:12">
      <c r="A11370" s="1" t="s">
        <v>163</v>
      </c>
      <c r="B11370">
        <v>2002</v>
      </c>
      <c r="C11370" t="str">
        <f>VLOOKUP(co2_data[[#This Row],[country]],Country_Parameter!A:C,3,0)</f>
        <v>Parameter 1</v>
      </c>
      <c r="D11370">
        <v>633767</v>
      </c>
      <c r="E11370">
        <v>4290322944</v>
      </c>
      <c r="F11370">
        <v>0</v>
      </c>
      <c r="G11370">
        <v>2</v>
      </c>
      <c r="H11370">
        <v>1</v>
      </c>
      <c r="I11370">
        <v>0</v>
      </c>
      <c r="J11370">
        <v>0</v>
      </c>
      <c r="K11370">
        <v>1</v>
      </c>
      <c r="L11370">
        <v>0</v>
      </c>
    </row>
    <row r="11371" spans="1:12">
      <c r="A11371" s="1" t="s">
        <v>163</v>
      </c>
      <c r="B11371">
        <v>2003</v>
      </c>
      <c r="C11371" t="str">
        <f>VLOOKUP(co2_data[[#This Row],[country]],Country_Parameter!A:C,3,0)</f>
        <v>Parameter 1</v>
      </c>
      <c r="D11371">
        <v>633561</v>
      </c>
      <c r="E11371">
        <v>4622735872</v>
      </c>
      <c r="F11371">
        <v>0</v>
      </c>
      <c r="G11371">
        <v>2</v>
      </c>
      <c r="H11371">
        <v>1</v>
      </c>
      <c r="I11371">
        <v>0</v>
      </c>
      <c r="J11371">
        <v>0</v>
      </c>
      <c r="K11371">
        <v>1</v>
      </c>
      <c r="L11371">
        <v>0</v>
      </c>
    </row>
    <row r="11372" spans="1:12">
      <c r="A11372" s="1" t="s">
        <v>163</v>
      </c>
      <c r="B11372">
        <v>2004</v>
      </c>
      <c r="C11372" t="str">
        <f>VLOOKUP(co2_data[[#This Row],[country]],Country_Parameter!A:C,3,0)</f>
        <v>Parameter 1</v>
      </c>
      <c r="D11372">
        <v>633755</v>
      </c>
      <c r="E11372">
        <v>5084312064</v>
      </c>
      <c r="F11372">
        <v>0</v>
      </c>
      <c r="G11372">
        <v>2</v>
      </c>
      <c r="H11372">
        <v>1</v>
      </c>
      <c r="I11372">
        <v>0</v>
      </c>
      <c r="J11372">
        <v>0</v>
      </c>
      <c r="K11372">
        <v>1</v>
      </c>
      <c r="L11372">
        <v>0</v>
      </c>
    </row>
    <row r="11373" spans="1:12">
      <c r="A11373" s="1" t="s">
        <v>163</v>
      </c>
      <c r="B11373">
        <v>2005</v>
      </c>
      <c r="C11373" t="str">
        <f>VLOOKUP(co2_data[[#This Row],[country]],Country_Parameter!A:C,3,0)</f>
        <v>Parameter 1</v>
      </c>
      <c r="D11373">
        <v>634057</v>
      </c>
      <c r="E11373">
        <v>5587145216</v>
      </c>
      <c r="F11373">
        <v>0</v>
      </c>
      <c r="G11373">
        <v>2</v>
      </c>
      <c r="H11373">
        <v>1</v>
      </c>
      <c r="I11373">
        <v>0</v>
      </c>
      <c r="J11373">
        <v>0</v>
      </c>
      <c r="K11373">
        <v>1</v>
      </c>
      <c r="L11373">
        <v>0</v>
      </c>
    </row>
    <row r="11374" spans="1:12">
      <c r="A11374" s="1" t="s">
        <v>163</v>
      </c>
      <c r="B11374">
        <v>2006</v>
      </c>
      <c r="C11374" t="str">
        <f>VLOOKUP(co2_data[[#This Row],[country]],Country_Parameter!A:C,3,0)</f>
        <v>Parameter 1</v>
      </c>
      <c r="D11374">
        <v>633877</v>
      </c>
      <c r="E11374">
        <v>6395709952</v>
      </c>
      <c r="F11374">
        <v>0</v>
      </c>
      <c r="G11374">
        <v>2</v>
      </c>
      <c r="H11374">
        <v>1</v>
      </c>
      <c r="I11374">
        <v>0</v>
      </c>
      <c r="J11374">
        <v>0</v>
      </c>
      <c r="K11374">
        <v>1</v>
      </c>
      <c r="L11374">
        <v>0</v>
      </c>
    </row>
    <row r="11375" spans="1:12">
      <c r="A11375" s="1" t="s">
        <v>163</v>
      </c>
      <c r="B11375">
        <v>2007</v>
      </c>
      <c r="C11375" t="str">
        <f>VLOOKUP(co2_data[[#This Row],[country]],Country_Parameter!A:C,3,0)</f>
        <v>Parameter 1</v>
      </c>
      <c r="D11375">
        <v>633388</v>
      </c>
      <c r="E11375">
        <v>7462960128</v>
      </c>
      <c r="F11375">
        <v>0</v>
      </c>
      <c r="G11375">
        <v>2</v>
      </c>
      <c r="H11375">
        <v>1</v>
      </c>
      <c r="I11375">
        <v>0</v>
      </c>
      <c r="J11375">
        <v>0</v>
      </c>
      <c r="K11375">
        <v>1</v>
      </c>
      <c r="L11375">
        <v>0</v>
      </c>
    </row>
    <row r="11376" spans="1:12">
      <c r="A11376" s="1" t="s">
        <v>163</v>
      </c>
      <c r="B11376">
        <v>2008</v>
      </c>
      <c r="C11376" t="str">
        <f>VLOOKUP(co2_data[[#This Row],[country]],Country_Parameter!A:C,3,0)</f>
        <v>Parameter 1</v>
      </c>
      <c r="D11376">
        <v>632854</v>
      </c>
      <c r="E11376">
        <v>8414771200</v>
      </c>
      <c r="F11376">
        <v>0</v>
      </c>
      <c r="G11376">
        <v>3</v>
      </c>
      <c r="H11376">
        <v>2</v>
      </c>
      <c r="I11376">
        <v>0</v>
      </c>
      <c r="J11376">
        <v>0</v>
      </c>
      <c r="K11376">
        <v>1</v>
      </c>
      <c r="L11376">
        <v>0</v>
      </c>
    </row>
    <row r="11377" spans="1:12">
      <c r="A11377" s="1" t="s">
        <v>163</v>
      </c>
      <c r="B11377">
        <v>2009</v>
      </c>
      <c r="C11377" t="str">
        <f>VLOOKUP(co2_data[[#This Row],[country]],Country_Parameter!A:C,3,0)</f>
        <v>Parameter 1</v>
      </c>
      <c r="D11377">
        <v>632445</v>
      </c>
      <c r="E11377">
        <v>8371377664</v>
      </c>
      <c r="F11377">
        <v>0</v>
      </c>
      <c r="G11377">
        <v>2</v>
      </c>
      <c r="H11377">
        <v>1</v>
      </c>
      <c r="I11377">
        <v>0</v>
      </c>
      <c r="J11377">
        <v>0</v>
      </c>
      <c r="K11377">
        <v>1</v>
      </c>
      <c r="L11377">
        <v>0</v>
      </c>
    </row>
    <row r="11378" spans="1:12">
      <c r="A11378" s="1" t="s">
        <v>163</v>
      </c>
      <c r="B11378">
        <v>2010</v>
      </c>
      <c r="C11378" t="str">
        <f>VLOOKUP(co2_data[[#This Row],[country]],Country_Parameter!A:C,3,0)</f>
        <v>Parameter 1</v>
      </c>
      <c r="D11378">
        <v>632090</v>
      </c>
      <c r="E11378">
        <v>9033098240</v>
      </c>
      <c r="F11378">
        <v>0</v>
      </c>
      <c r="G11378">
        <v>2</v>
      </c>
      <c r="H11378">
        <v>2</v>
      </c>
      <c r="I11378">
        <v>0</v>
      </c>
      <c r="J11378">
        <v>0</v>
      </c>
      <c r="K11378">
        <v>1</v>
      </c>
      <c r="L11378">
        <v>0</v>
      </c>
    </row>
    <row r="11379" spans="1:12">
      <c r="A11379" s="1" t="s">
        <v>163</v>
      </c>
      <c r="B11379">
        <v>2011</v>
      </c>
      <c r="C11379" t="str">
        <f>VLOOKUP(co2_data[[#This Row],[country]],Country_Parameter!A:C,3,0)</f>
        <v>Parameter 1</v>
      </c>
      <c r="D11379">
        <v>632691</v>
      </c>
      <c r="E11379">
        <v>9801452544</v>
      </c>
      <c r="F11379">
        <v>0</v>
      </c>
      <c r="G11379">
        <v>2</v>
      </c>
      <c r="H11379">
        <v>2</v>
      </c>
      <c r="I11379">
        <v>0</v>
      </c>
      <c r="J11379">
        <v>0</v>
      </c>
      <c r="K11379">
        <v>1</v>
      </c>
      <c r="L11379">
        <v>0</v>
      </c>
    </row>
    <row r="11380" spans="1:12">
      <c r="A11380" s="1" t="s">
        <v>163</v>
      </c>
      <c r="B11380">
        <v>2012</v>
      </c>
      <c r="C11380" t="str">
        <f>VLOOKUP(co2_data[[#This Row],[country]],Country_Parameter!A:C,3,0)</f>
        <v>Parameter 1</v>
      </c>
      <c r="D11380">
        <v>633549</v>
      </c>
      <c r="E11380">
        <v>9593079808</v>
      </c>
      <c r="F11380">
        <v>0</v>
      </c>
      <c r="G11380">
        <v>2</v>
      </c>
      <c r="H11380">
        <v>2</v>
      </c>
      <c r="I11380">
        <v>0</v>
      </c>
      <c r="J11380">
        <v>0</v>
      </c>
      <c r="K11380">
        <v>1</v>
      </c>
      <c r="L11380">
        <v>0</v>
      </c>
    </row>
    <row r="11381" spans="1:12">
      <c r="A11381" s="1" t="s">
        <v>163</v>
      </c>
      <c r="B11381">
        <v>2013</v>
      </c>
      <c r="C11381" t="str">
        <f>VLOOKUP(co2_data[[#This Row],[country]],Country_Parameter!A:C,3,0)</f>
        <v>Parameter 1</v>
      </c>
      <c r="D11381">
        <v>633203</v>
      </c>
      <c r="E11381">
        <v>9985414144</v>
      </c>
      <c r="F11381">
        <v>0</v>
      </c>
      <c r="G11381">
        <v>2</v>
      </c>
      <c r="H11381">
        <v>1</v>
      </c>
      <c r="I11381">
        <v>0</v>
      </c>
      <c r="J11381">
        <v>0</v>
      </c>
      <c r="K11381">
        <v>1</v>
      </c>
      <c r="L11381">
        <v>0</v>
      </c>
    </row>
    <row r="11382" spans="1:12">
      <c r="A11382" s="1" t="s">
        <v>163</v>
      </c>
      <c r="B11382">
        <v>2014</v>
      </c>
      <c r="C11382" t="str">
        <f>VLOOKUP(co2_data[[#This Row],[country]],Country_Parameter!A:C,3,0)</f>
        <v>Parameter 1</v>
      </c>
      <c r="D11382">
        <v>631376</v>
      </c>
      <c r="E11382">
        <v>10205667328</v>
      </c>
      <c r="F11382">
        <v>0</v>
      </c>
      <c r="G11382">
        <v>2</v>
      </c>
      <c r="H11382">
        <v>1</v>
      </c>
      <c r="I11382">
        <v>0</v>
      </c>
      <c r="J11382">
        <v>0</v>
      </c>
      <c r="K11382">
        <v>1</v>
      </c>
      <c r="L11382">
        <v>0</v>
      </c>
    </row>
    <row r="11383" spans="1:12">
      <c r="A11383" s="1" t="s">
        <v>163</v>
      </c>
      <c r="B11383">
        <v>2015</v>
      </c>
      <c r="C11383" t="str">
        <f>VLOOKUP(co2_data[[#This Row],[country]],Country_Parameter!A:C,3,0)</f>
        <v>Parameter 1</v>
      </c>
      <c r="D11383">
        <v>628147</v>
      </c>
      <c r="E11383">
        <v>10689585152</v>
      </c>
      <c r="F11383">
        <v>0</v>
      </c>
      <c r="G11383">
        <v>2</v>
      </c>
      <c r="H11383">
        <v>1</v>
      </c>
      <c r="I11383">
        <v>0</v>
      </c>
      <c r="J11383">
        <v>0</v>
      </c>
      <c r="K11383">
        <v>1</v>
      </c>
      <c r="L11383">
        <v>0</v>
      </c>
    </row>
    <row r="11384" spans="1:12">
      <c r="A11384" s="1" t="s">
        <v>163</v>
      </c>
      <c r="B11384">
        <v>2016</v>
      </c>
      <c r="C11384" t="str">
        <f>VLOOKUP(co2_data[[#This Row],[country]],Country_Parameter!A:C,3,0)</f>
        <v>Parameter 1</v>
      </c>
      <c r="D11384">
        <v>624247</v>
      </c>
      <c r="E11384">
        <v>10988664832</v>
      </c>
      <c r="F11384">
        <v>0</v>
      </c>
      <c r="G11384">
        <v>2</v>
      </c>
      <c r="H11384">
        <v>1</v>
      </c>
      <c r="I11384">
        <v>0</v>
      </c>
      <c r="J11384">
        <v>0</v>
      </c>
      <c r="K11384">
        <v>1</v>
      </c>
      <c r="L11384">
        <v>0</v>
      </c>
    </row>
    <row r="11385" spans="1:12">
      <c r="A11385" s="1" t="s">
        <v>163</v>
      </c>
      <c r="B11385">
        <v>2017</v>
      </c>
      <c r="C11385" t="str">
        <f>VLOOKUP(co2_data[[#This Row],[country]],Country_Parameter!A:C,3,0)</f>
        <v>Parameter 1</v>
      </c>
      <c r="D11385">
        <v>620115</v>
      </c>
      <c r="E11385">
        <v>11487747072</v>
      </c>
      <c r="F11385">
        <v>0</v>
      </c>
      <c r="G11385">
        <v>2</v>
      </c>
      <c r="H11385">
        <v>1</v>
      </c>
      <c r="I11385">
        <v>0</v>
      </c>
      <c r="J11385">
        <v>0</v>
      </c>
      <c r="K11385">
        <v>1</v>
      </c>
      <c r="L11385">
        <v>0</v>
      </c>
    </row>
    <row r="11386" spans="1:12">
      <c r="A11386" s="1" t="s">
        <v>163</v>
      </c>
      <c r="B11386">
        <v>2018</v>
      </c>
      <c r="C11386" t="str">
        <f>VLOOKUP(co2_data[[#This Row],[country]],Country_Parameter!A:C,3,0)</f>
        <v>Parameter 1</v>
      </c>
      <c r="D11386">
        <v>615799</v>
      </c>
      <c r="E11386">
        <v>12049854464</v>
      </c>
      <c r="F11386">
        <v>0</v>
      </c>
      <c r="G11386">
        <v>2</v>
      </c>
      <c r="H11386">
        <v>1</v>
      </c>
      <c r="I11386">
        <v>0</v>
      </c>
      <c r="J11386">
        <v>0</v>
      </c>
      <c r="K11386">
        <v>1</v>
      </c>
      <c r="L11386">
        <v>0</v>
      </c>
    </row>
    <row r="11387" spans="1:12">
      <c r="A11387" s="1" t="s">
        <v>163</v>
      </c>
      <c r="B11387">
        <v>2019</v>
      </c>
      <c r="C11387" t="str">
        <f>VLOOKUP(co2_data[[#This Row],[country]],Country_Parameter!A:C,3,0)</f>
        <v>Parameter 1</v>
      </c>
      <c r="D11387">
        <v>611673</v>
      </c>
      <c r="E11387">
        <v>12539436032</v>
      </c>
      <c r="F11387">
        <v>0</v>
      </c>
      <c r="G11387">
        <v>2</v>
      </c>
      <c r="H11387">
        <v>1</v>
      </c>
      <c r="I11387">
        <v>0</v>
      </c>
      <c r="J11387">
        <v>0</v>
      </c>
      <c r="K11387">
        <v>1</v>
      </c>
      <c r="L11387">
        <v>0</v>
      </c>
    </row>
    <row r="11388" spans="1:12">
      <c r="A11388" s="1" t="s">
        <v>163</v>
      </c>
      <c r="B11388">
        <v>2020</v>
      </c>
      <c r="C11388" t="str">
        <f>VLOOKUP(co2_data[[#This Row],[country]],Country_Parameter!A:C,3,0)</f>
        <v>Parameter 1</v>
      </c>
      <c r="D11388">
        <v>607936</v>
      </c>
      <c r="E11388">
        <v>10620037120</v>
      </c>
      <c r="F11388">
        <v>0</v>
      </c>
      <c r="G11388">
        <v>2</v>
      </c>
      <c r="H11388">
        <v>2</v>
      </c>
      <c r="I11388">
        <v>0</v>
      </c>
      <c r="J11388">
        <v>0</v>
      </c>
      <c r="K11388">
        <v>1</v>
      </c>
      <c r="L11388">
        <v>0</v>
      </c>
    </row>
    <row r="11389" spans="1:12">
      <c r="A11389" s="1" t="s">
        <v>163</v>
      </c>
      <c r="B11389">
        <v>2021</v>
      </c>
      <c r="C11389" t="str">
        <f>VLOOKUP(co2_data[[#This Row],[country]],Country_Parameter!A:C,3,0)</f>
        <v>Parameter 1</v>
      </c>
      <c r="D11389">
        <v>603854</v>
      </c>
      <c r="E11389">
        <v>12005261312</v>
      </c>
      <c r="F11389">
        <v>0</v>
      </c>
      <c r="G11389">
        <v>2</v>
      </c>
      <c r="H11389">
        <v>1</v>
      </c>
      <c r="I11389">
        <v>0</v>
      </c>
      <c r="J11389">
        <v>0</v>
      </c>
      <c r="K11389">
        <v>1</v>
      </c>
      <c r="L11389">
        <v>0</v>
      </c>
    </row>
    <row r="11390" spans="1:12">
      <c r="A11390" s="1" t="s">
        <v>163</v>
      </c>
      <c r="B11390">
        <v>2022</v>
      </c>
      <c r="C11390" t="str">
        <f>VLOOKUP(co2_data[[#This Row],[country]],Country_Parameter!A:C,3,0)</f>
        <v>Parameter 1</v>
      </c>
      <c r="D11390">
        <v>614650</v>
      </c>
      <c r="E11390">
        <v>12774400000</v>
      </c>
      <c r="F11390">
        <v>0</v>
      </c>
      <c r="G11390">
        <v>2</v>
      </c>
      <c r="H11390">
        <v>1</v>
      </c>
      <c r="I11390">
        <v>0</v>
      </c>
      <c r="J11390">
        <v>0</v>
      </c>
      <c r="K11390">
        <v>1</v>
      </c>
      <c r="L11390">
        <v>0</v>
      </c>
    </row>
    <row r="11391" spans="1:12">
      <c r="A11391" s="1" t="s">
        <v>163</v>
      </c>
      <c r="B11391">
        <v>2023</v>
      </c>
      <c r="C11391" t="str">
        <f>VLOOKUP(co2_data[[#This Row],[country]],Country_Parameter!A:C,3,0)</f>
        <v>Parameter 1</v>
      </c>
      <c r="D11391">
        <v>633557</v>
      </c>
      <c r="E11391">
        <v>0</v>
      </c>
      <c r="F11391">
        <v>0</v>
      </c>
      <c r="G11391">
        <v>2</v>
      </c>
      <c r="H11391">
        <v>1</v>
      </c>
      <c r="I11391">
        <v>0</v>
      </c>
      <c r="J11391">
        <v>0</v>
      </c>
      <c r="K11391">
        <v>1</v>
      </c>
      <c r="L11391">
        <v>0</v>
      </c>
    </row>
    <row r="11392" spans="1:12">
      <c r="A11392" s="1" t="s">
        <v>164</v>
      </c>
      <c r="B11392">
        <v>1949</v>
      </c>
      <c r="C11392" t="str">
        <f>VLOOKUP(co2_data[[#This Row],[country]],Country_Parameter!A:C,3,0)</f>
        <v>Parameter 1</v>
      </c>
      <c r="D11392">
        <v>0</v>
      </c>
      <c r="E11392">
        <v>0</v>
      </c>
      <c r="F11392">
        <v>0</v>
      </c>
      <c r="G11392">
        <v>0</v>
      </c>
      <c r="H11392">
        <v>0</v>
      </c>
      <c r="I11392">
        <v>0</v>
      </c>
      <c r="J11392">
        <v>0</v>
      </c>
      <c r="K11392">
        <v>0</v>
      </c>
      <c r="L11392">
        <v>0</v>
      </c>
    </row>
    <row r="11393" spans="1:12">
      <c r="A11393" s="1" t="s">
        <v>164</v>
      </c>
      <c r="B11393">
        <v>1950</v>
      </c>
      <c r="C11393" t="str">
        <f>VLOOKUP(co2_data[[#This Row],[country]],Country_Parameter!A:C,3,0)</f>
        <v>Parameter 1</v>
      </c>
      <c r="D11393">
        <v>12964</v>
      </c>
      <c r="E11393">
        <v>0</v>
      </c>
      <c r="F11393">
        <v>0</v>
      </c>
      <c r="G11393">
        <v>0</v>
      </c>
      <c r="H11393">
        <v>0</v>
      </c>
      <c r="I11393">
        <v>0</v>
      </c>
      <c r="J11393">
        <v>0</v>
      </c>
      <c r="K11393">
        <v>0</v>
      </c>
      <c r="L11393">
        <v>0</v>
      </c>
    </row>
    <row r="11394" spans="1:12">
      <c r="A11394" s="1" t="s">
        <v>164</v>
      </c>
      <c r="B11394">
        <v>1951</v>
      </c>
      <c r="C11394" t="str">
        <f>VLOOKUP(co2_data[[#This Row],[country]],Country_Parameter!A:C,3,0)</f>
        <v>Parameter 1</v>
      </c>
      <c r="D11394">
        <v>12868</v>
      </c>
      <c r="E11394">
        <v>0</v>
      </c>
      <c r="F11394">
        <v>0</v>
      </c>
      <c r="G11394">
        <v>0</v>
      </c>
      <c r="H11394">
        <v>0</v>
      </c>
      <c r="I11394">
        <v>0</v>
      </c>
      <c r="J11394">
        <v>0</v>
      </c>
      <c r="K11394">
        <v>0</v>
      </c>
      <c r="L11394">
        <v>0</v>
      </c>
    </row>
    <row r="11395" spans="1:12">
      <c r="A11395" s="1" t="s">
        <v>164</v>
      </c>
      <c r="B11395">
        <v>1952</v>
      </c>
      <c r="C11395" t="str">
        <f>VLOOKUP(co2_data[[#This Row],[country]],Country_Parameter!A:C,3,0)</f>
        <v>Parameter 1</v>
      </c>
      <c r="D11395">
        <v>12773</v>
      </c>
      <c r="E11395">
        <v>0</v>
      </c>
      <c r="F11395">
        <v>0</v>
      </c>
      <c r="G11395">
        <v>0</v>
      </c>
      <c r="H11395">
        <v>0</v>
      </c>
      <c r="I11395">
        <v>0</v>
      </c>
      <c r="J11395">
        <v>0</v>
      </c>
      <c r="K11395">
        <v>0</v>
      </c>
      <c r="L11395">
        <v>0</v>
      </c>
    </row>
    <row r="11396" spans="1:12">
      <c r="A11396" s="1" t="s">
        <v>164</v>
      </c>
      <c r="B11396">
        <v>1953</v>
      </c>
      <c r="C11396" t="str">
        <f>VLOOKUP(co2_data[[#This Row],[country]],Country_Parameter!A:C,3,0)</f>
        <v>Parameter 1</v>
      </c>
      <c r="D11396">
        <v>12675</v>
      </c>
      <c r="E11396">
        <v>0</v>
      </c>
      <c r="F11396">
        <v>0</v>
      </c>
      <c r="G11396">
        <v>0</v>
      </c>
      <c r="H11396">
        <v>0</v>
      </c>
      <c r="I11396">
        <v>0</v>
      </c>
      <c r="J11396">
        <v>0</v>
      </c>
      <c r="K11396">
        <v>0</v>
      </c>
      <c r="L11396">
        <v>0</v>
      </c>
    </row>
    <row r="11397" spans="1:12">
      <c r="A11397" s="1" t="s">
        <v>164</v>
      </c>
      <c r="B11397">
        <v>1954</v>
      </c>
      <c r="C11397" t="str">
        <f>VLOOKUP(co2_data[[#This Row],[country]],Country_Parameter!A:C,3,0)</f>
        <v>Parameter 1</v>
      </c>
      <c r="D11397">
        <v>12581</v>
      </c>
      <c r="E11397">
        <v>0</v>
      </c>
      <c r="F11397">
        <v>0</v>
      </c>
      <c r="G11397">
        <v>0</v>
      </c>
      <c r="H11397">
        <v>0</v>
      </c>
      <c r="I11397">
        <v>0</v>
      </c>
      <c r="J11397">
        <v>0</v>
      </c>
      <c r="K11397">
        <v>0</v>
      </c>
      <c r="L11397">
        <v>0</v>
      </c>
    </row>
    <row r="11398" spans="1:12">
      <c r="A11398" s="1" t="s">
        <v>164</v>
      </c>
      <c r="B11398">
        <v>1955</v>
      </c>
      <c r="C11398" t="str">
        <f>VLOOKUP(co2_data[[#This Row],[country]],Country_Parameter!A:C,3,0)</f>
        <v>Parameter 1</v>
      </c>
      <c r="D11398">
        <v>12505</v>
      </c>
      <c r="E11398">
        <v>0</v>
      </c>
      <c r="F11398">
        <v>0</v>
      </c>
      <c r="G11398">
        <v>0</v>
      </c>
      <c r="H11398">
        <v>0</v>
      </c>
      <c r="I11398">
        <v>0</v>
      </c>
      <c r="J11398">
        <v>0</v>
      </c>
      <c r="K11398">
        <v>0</v>
      </c>
      <c r="L11398">
        <v>0</v>
      </c>
    </row>
    <row r="11399" spans="1:12">
      <c r="A11399" s="1" t="s">
        <v>164</v>
      </c>
      <c r="B11399">
        <v>1956</v>
      </c>
      <c r="C11399" t="str">
        <f>VLOOKUP(co2_data[[#This Row],[country]],Country_Parameter!A:C,3,0)</f>
        <v>Parameter 1</v>
      </c>
      <c r="D11399">
        <v>12412</v>
      </c>
      <c r="E11399">
        <v>0</v>
      </c>
      <c r="F11399">
        <v>0</v>
      </c>
      <c r="G11399">
        <v>0</v>
      </c>
      <c r="H11399">
        <v>0</v>
      </c>
      <c r="I11399">
        <v>0</v>
      </c>
      <c r="J11399">
        <v>0</v>
      </c>
      <c r="K11399">
        <v>0</v>
      </c>
      <c r="L11399">
        <v>0</v>
      </c>
    </row>
    <row r="11400" spans="1:12">
      <c r="A11400" s="1" t="s">
        <v>164</v>
      </c>
      <c r="B11400">
        <v>1957</v>
      </c>
      <c r="C11400" t="str">
        <f>VLOOKUP(co2_data[[#This Row],[country]],Country_Parameter!A:C,3,0)</f>
        <v>Parameter 1</v>
      </c>
      <c r="D11400">
        <v>12325</v>
      </c>
      <c r="E11400">
        <v>0</v>
      </c>
      <c r="F11400">
        <v>0</v>
      </c>
      <c r="G11400">
        <v>0</v>
      </c>
      <c r="H11400">
        <v>0</v>
      </c>
      <c r="I11400">
        <v>0</v>
      </c>
      <c r="J11400">
        <v>0</v>
      </c>
      <c r="K11400">
        <v>0</v>
      </c>
      <c r="L11400">
        <v>0</v>
      </c>
    </row>
    <row r="11401" spans="1:12">
      <c r="A11401" s="1" t="s">
        <v>164</v>
      </c>
      <c r="B11401">
        <v>1958</v>
      </c>
      <c r="C11401" t="str">
        <f>VLOOKUP(co2_data[[#This Row],[country]],Country_Parameter!A:C,3,0)</f>
        <v>Parameter 1</v>
      </c>
      <c r="D11401">
        <v>12230</v>
      </c>
      <c r="E11401">
        <v>0</v>
      </c>
      <c r="F11401">
        <v>0</v>
      </c>
      <c r="G11401">
        <v>0</v>
      </c>
      <c r="H11401">
        <v>0</v>
      </c>
      <c r="I11401">
        <v>0</v>
      </c>
      <c r="J11401">
        <v>0</v>
      </c>
      <c r="K11401">
        <v>0</v>
      </c>
      <c r="L11401">
        <v>0</v>
      </c>
    </row>
    <row r="11402" spans="1:12">
      <c r="A11402" s="1" t="s">
        <v>164</v>
      </c>
      <c r="B11402">
        <v>1959</v>
      </c>
      <c r="C11402" t="str">
        <f>VLOOKUP(co2_data[[#This Row],[country]],Country_Parameter!A:C,3,0)</f>
        <v>Parameter 1</v>
      </c>
      <c r="D11402">
        <v>12135</v>
      </c>
      <c r="E11402">
        <v>0</v>
      </c>
      <c r="F11402">
        <v>0</v>
      </c>
      <c r="G11402">
        <v>0</v>
      </c>
      <c r="H11402">
        <v>0</v>
      </c>
      <c r="I11402">
        <v>0</v>
      </c>
      <c r="J11402">
        <v>0</v>
      </c>
      <c r="K11402">
        <v>0</v>
      </c>
      <c r="L11402">
        <v>0</v>
      </c>
    </row>
    <row r="11403" spans="1:12">
      <c r="A11403" s="1" t="s">
        <v>164</v>
      </c>
      <c r="B11403">
        <v>1960</v>
      </c>
      <c r="C11403" t="str">
        <f>VLOOKUP(co2_data[[#This Row],[country]],Country_Parameter!A:C,3,0)</f>
        <v>Parameter 1</v>
      </c>
      <c r="D11403">
        <v>12057</v>
      </c>
      <c r="E11403">
        <v>0</v>
      </c>
      <c r="F11403">
        <v>0</v>
      </c>
      <c r="G11403">
        <v>0</v>
      </c>
      <c r="H11403">
        <v>0</v>
      </c>
      <c r="I11403">
        <v>0</v>
      </c>
      <c r="J11403">
        <v>0</v>
      </c>
      <c r="K11403">
        <v>0</v>
      </c>
      <c r="L11403">
        <v>0</v>
      </c>
    </row>
    <row r="11404" spans="1:12">
      <c r="A11404" s="1" t="s">
        <v>164</v>
      </c>
      <c r="B11404">
        <v>1961</v>
      </c>
      <c r="C11404" t="str">
        <f>VLOOKUP(co2_data[[#This Row],[country]],Country_Parameter!A:C,3,0)</f>
        <v>Parameter 1</v>
      </c>
      <c r="D11404">
        <v>11984</v>
      </c>
      <c r="E11404">
        <v>0</v>
      </c>
      <c r="F11404">
        <v>0</v>
      </c>
      <c r="G11404">
        <v>0</v>
      </c>
      <c r="H11404">
        <v>0</v>
      </c>
      <c r="I11404">
        <v>0</v>
      </c>
      <c r="J11404">
        <v>0</v>
      </c>
      <c r="K11404">
        <v>0</v>
      </c>
      <c r="L11404">
        <v>0</v>
      </c>
    </row>
    <row r="11405" spans="1:12">
      <c r="A11405" s="1" t="s">
        <v>164</v>
      </c>
      <c r="B11405">
        <v>1962</v>
      </c>
      <c r="C11405" t="str">
        <f>VLOOKUP(co2_data[[#This Row],[country]],Country_Parameter!A:C,3,0)</f>
        <v>Parameter 1</v>
      </c>
      <c r="D11405">
        <v>11911</v>
      </c>
      <c r="E11405">
        <v>0</v>
      </c>
      <c r="F11405">
        <v>0</v>
      </c>
      <c r="G11405">
        <v>0</v>
      </c>
      <c r="H11405">
        <v>0</v>
      </c>
      <c r="I11405">
        <v>0</v>
      </c>
      <c r="J11405">
        <v>0</v>
      </c>
      <c r="K11405">
        <v>0</v>
      </c>
      <c r="L11405">
        <v>0</v>
      </c>
    </row>
    <row r="11406" spans="1:12">
      <c r="A11406" s="1" t="s">
        <v>164</v>
      </c>
      <c r="B11406">
        <v>1963</v>
      </c>
      <c r="C11406" t="str">
        <f>VLOOKUP(co2_data[[#This Row],[country]],Country_Parameter!A:C,3,0)</f>
        <v>Parameter 1</v>
      </c>
      <c r="D11406">
        <v>11825</v>
      </c>
      <c r="E11406">
        <v>0</v>
      </c>
      <c r="F11406">
        <v>0</v>
      </c>
      <c r="G11406">
        <v>0</v>
      </c>
      <c r="H11406">
        <v>0</v>
      </c>
      <c r="I11406">
        <v>0</v>
      </c>
      <c r="J11406">
        <v>0</v>
      </c>
      <c r="K11406">
        <v>0</v>
      </c>
      <c r="L11406">
        <v>0</v>
      </c>
    </row>
    <row r="11407" spans="1:12">
      <c r="A11407" s="1" t="s">
        <v>164</v>
      </c>
      <c r="B11407">
        <v>1964</v>
      </c>
      <c r="C11407" t="str">
        <f>VLOOKUP(co2_data[[#This Row],[country]],Country_Parameter!A:C,3,0)</f>
        <v>Parameter 1</v>
      </c>
      <c r="D11407">
        <v>11751</v>
      </c>
      <c r="E11407">
        <v>0</v>
      </c>
      <c r="F11407">
        <v>0</v>
      </c>
      <c r="G11407">
        <v>0</v>
      </c>
      <c r="H11407">
        <v>0</v>
      </c>
      <c r="I11407">
        <v>0</v>
      </c>
      <c r="J11407">
        <v>0</v>
      </c>
      <c r="K11407">
        <v>0</v>
      </c>
      <c r="L11407">
        <v>0</v>
      </c>
    </row>
    <row r="11408" spans="1:12">
      <c r="A11408" s="1" t="s">
        <v>164</v>
      </c>
      <c r="B11408">
        <v>1965</v>
      </c>
      <c r="C11408" t="str">
        <f>VLOOKUP(co2_data[[#This Row],[country]],Country_Parameter!A:C,3,0)</f>
        <v>Parameter 1</v>
      </c>
      <c r="D11408">
        <v>11667</v>
      </c>
      <c r="E11408">
        <v>0</v>
      </c>
      <c r="F11408">
        <v>0</v>
      </c>
      <c r="G11408">
        <v>0</v>
      </c>
      <c r="H11408">
        <v>0</v>
      </c>
      <c r="I11408">
        <v>0</v>
      </c>
      <c r="J11408">
        <v>0</v>
      </c>
      <c r="K11408">
        <v>0</v>
      </c>
      <c r="L11408">
        <v>0</v>
      </c>
    </row>
    <row r="11409" spans="1:12">
      <c r="A11409" s="1" t="s">
        <v>164</v>
      </c>
      <c r="B11409">
        <v>1966</v>
      </c>
      <c r="C11409" t="str">
        <f>VLOOKUP(co2_data[[#This Row],[country]],Country_Parameter!A:C,3,0)</f>
        <v>Parameter 1</v>
      </c>
      <c r="D11409">
        <v>11600</v>
      </c>
      <c r="E11409">
        <v>0</v>
      </c>
      <c r="F11409">
        <v>0</v>
      </c>
      <c r="G11409">
        <v>0</v>
      </c>
      <c r="H11409">
        <v>0</v>
      </c>
      <c r="I11409">
        <v>0</v>
      </c>
      <c r="J11409">
        <v>0</v>
      </c>
      <c r="K11409">
        <v>0</v>
      </c>
      <c r="L11409">
        <v>0</v>
      </c>
    </row>
    <row r="11410" spans="1:12">
      <c r="A11410" s="1" t="s">
        <v>164</v>
      </c>
      <c r="B11410">
        <v>1967</v>
      </c>
      <c r="C11410" t="str">
        <f>VLOOKUP(co2_data[[#This Row],[country]],Country_Parameter!A:C,3,0)</f>
        <v>Parameter 1</v>
      </c>
      <c r="D11410">
        <v>11526</v>
      </c>
      <c r="E11410">
        <v>0</v>
      </c>
      <c r="F11410">
        <v>0</v>
      </c>
      <c r="G11410">
        <v>0</v>
      </c>
      <c r="H11410">
        <v>0</v>
      </c>
      <c r="I11410">
        <v>0</v>
      </c>
      <c r="J11410">
        <v>0</v>
      </c>
      <c r="K11410">
        <v>0</v>
      </c>
      <c r="L11410">
        <v>0</v>
      </c>
    </row>
    <row r="11411" spans="1:12">
      <c r="A11411" s="1" t="s">
        <v>164</v>
      </c>
      <c r="B11411">
        <v>1968</v>
      </c>
      <c r="C11411" t="str">
        <f>VLOOKUP(co2_data[[#This Row],[country]],Country_Parameter!A:C,3,0)</f>
        <v>Parameter 1</v>
      </c>
      <c r="D11411">
        <v>11464</v>
      </c>
      <c r="E11411">
        <v>0</v>
      </c>
      <c r="F11411">
        <v>0</v>
      </c>
      <c r="G11411">
        <v>0</v>
      </c>
      <c r="H11411">
        <v>0</v>
      </c>
      <c r="I11411">
        <v>0</v>
      </c>
      <c r="J11411">
        <v>0</v>
      </c>
      <c r="K11411">
        <v>0</v>
      </c>
      <c r="L11411">
        <v>0</v>
      </c>
    </row>
    <row r="11412" spans="1:12">
      <c r="A11412" s="1" t="s">
        <v>164</v>
      </c>
      <c r="B11412">
        <v>1969</v>
      </c>
      <c r="C11412" t="str">
        <f>VLOOKUP(co2_data[[#This Row],[country]],Country_Parameter!A:C,3,0)</f>
        <v>Parameter 1</v>
      </c>
      <c r="D11412">
        <v>11399</v>
      </c>
      <c r="E11412">
        <v>0</v>
      </c>
      <c r="F11412">
        <v>0</v>
      </c>
      <c r="G11412">
        <v>0</v>
      </c>
      <c r="H11412">
        <v>0</v>
      </c>
      <c r="I11412">
        <v>0</v>
      </c>
      <c r="J11412">
        <v>0</v>
      </c>
      <c r="K11412">
        <v>0</v>
      </c>
      <c r="L11412">
        <v>0</v>
      </c>
    </row>
    <row r="11413" spans="1:12">
      <c r="A11413" s="1" t="s">
        <v>164</v>
      </c>
      <c r="B11413">
        <v>1970</v>
      </c>
      <c r="C11413" t="str">
        <f>VLOOKUP(co2_data[[#This Row],[country]],Country_Parameter!A:C,3,0)</f>
        <v>Parameter 1</v>
      </c>
      <c r="D11413">
        <v>11358</v>
      </c>
      <c r="E11413">
        <v>0</v>
      </c>
      <c r="F11413">
        <v>0</v>
      </c>
      <c r="G11413">
        <v>0</v>
      </c>
      <c r="H11413">
        <v>0</v>
      </c>
      <c r="I11413">
        <v>0</v>
      </c>
      <c r="J11413">
        <v>0</v>
      </c>
      <c r="K11413">
        <v>0</v>
      </c>
      <c r="L11413">
        <v>0</v>
      </c>
    </row>
    <row r="11414" spans="1:12">
      <c r="A11414" s="1" t="s">
        <v>164</v>
      </c>
      <c r="B11414">
        <v>1971</v>
      </c>
      <c r="C11414" t="str">
        <f>VLOOKUP(co2_data[[#This Row],[country]],Country_Parameter!A:C,3,0)</f>
        <v>Parameter 1</v>
      </c>
      <c r="D11414">
        <v>11361</v>
      </c>
      <c r="E11414">
        <v>0</v>
      </c>
      <c r="F11414">
        <v>0</v>
      </c>
      <c r="G11414">
        <v>0</v>
      </c>
      <c r="H11414">
        <v>0</v>
      </c>
      <c r="I11414">
        <v>0</v>
      </c>
      <c r="J11414">
        <v>0</v>
      </c>
      <c r="K11414">
        <v>0</v>
      </c>
      <c r="L11414">
        <v>0</v>
      </c>
    </row>
    <row r="11415" spans="1:12">
      <c r="A11415" s="1" t="s">
        <v>164</v>
      </c>
      <c r="B11415">
        <v>1972</v>
      </c>
      <c r="C11415" t="str">
        <f>VLOOKUP(co2_data[[#This Row],[country]],Country_Parameter!A:C,3,0)</f>
        <v>Parameter 1</v>
      </c>
      <c r="D11415">
        <v>11372</v>
      </c>
      <c r="E11415">
        <v>0</v>
      </c>
      <c r="F11415">
        <v>0</v>
      </c>
      <c r="G11415">
        <v>0</v>
      </c>
      <c r="H11415">
        <v>0</v>
      </c>
      <c r="I11415">
        <v>0</v>
      </c>
      <c r="J11415">
        <v>0</v>
      </c>
      <c r="K11415">
        <v>0</v>
      </c>
      <c r="L11415">
        <v>0</v>
      </c>
    </row>
    <row r="11416" spans="1:12">
      <c r="A11416" s="1" t="s">
        <v>164</v>
      </c>
      <c r="B11416">
        <v>1973</v>
      </c>
      <c r="C11416" t="str">
        <f>VLOOKUP(co2_data[[#This Row],[country]],Country_Parameter!A:C,3,0)</f>
        <v>Parameter 1</v>
      </c>
      <c r="D11416">
        <v>11388</v>
      </c>
      <c r="E11416">
        <v>0</v>
      </c>
      <c r="F11416">
        <v>0</v>
      </c>
      <c r="G11416">
        <v>0</v>
      </c>
      <c r="H11416">
        <v>0</v>
      </c>
      <c r="I11416">
        <v>0</v>
      </c>
      <c r="J11416">
        <v>0</v>
      </c>
      <c r="K11416">
        <v>0</v>
      </c>
      <c r="L11416">
        <v>0</v>
      </c>
    </row>
    <row r="11417" spans="1:12">
      <c r="A11417" s="1" t="s">
        <v>164</v>
      </c>
      <c r="B11417">
        <v>1974</v>
      </c>
      <c r="C11417" t="str">
        <f>VLOOKUP(co2_data[[#This Row],[country]],Country_Parameter!A:C,3,0)</f>
        <v>Parameter 1</v>
      </c>
      <c r="D11417">
        <v>11408</v>
      </c>
      <c r="E11417">
        <v>0</v>
      </c>
      <c r="F11417">
        <v>0</v>
      </c>
      <c r="G11417">
        <v>0</v>
      </c>
      <c r="H11417">
        <v>0</v>
      </c>
      <c r="I11417">
        <v>0</v>
      </c>
      <c r="J11417">
        <v>0</v>
      </c>
      <c r="K11417">
        <v>0</v>
      </c>
      <c r="L11417">
        <v>0</v>
      </c>
    </row>
    <row r="11418" spans="1:12">
      <c r="A11418" s="1" t="s">
        <v>164</v>
      </c>
      <c r="B11418">
        <v>1975</v>
      </c>
      <c r="C11418" t="str">
        <f>VLOOKUP(co2_data[[#This Row],[country]],Country_Parameter!A:C,3,0)</f>
        <v>Parameter 1</v>
      </c>
      <c r="D11418">
        <v>11434</v>
      </c>
      <c r="E11418">
        <v>0</v>
      </c>
      <c r="F11418">
        <v>0</v>
      </c>
      <c r="G11418">
        <v>0</v>
      </c>
      <c r="H11418">
        <v>0</v>
      </c>
      <c r="I11418">
        <v>0</v>
      </c>
      <c r="J11418">
        <v>0</v>
      </c>
      <c r="K11418">
        <v>0</v>
      </c>
      <c r="L11418">
        <v>0</v>
      </c>
    </row>
    <row r="11419" spans="1:12">
      <c r="A11419" s="1" t="s">
        <v>164</v>
      </c>
      <c r="B11419">
        <v>1976</v>
      </c>
      <c r="C11419" t="str">
        <f>VLOOKUP(co2_data[[#This Row],[country]],Country_Parameter!A:C,3,0)</f>
        <v>Parameter 1</v>
      </c>
      <c r="D11419">
        <v>11441</v>
      </c>
      <c r="E11419">
        <v>0</v>
      </c>
      <c r="F11419">
        <v>0</v>
      </c>
      <c r="G11419">
        <v>0</v>
      </c>
      <c r="H11419">
        <v>0</v>
      </c>
      <c r="I11419">
        <v>0</v>
      </c>
      <c r="J11419">
        <v>0</v>
      </c>
      <c r="K11419">
        <v>0</v>
      </c>
      <c r="L11419">
        <v>0</v>
      </c>
    </row>
    <row r="11420" spans="1:12">
      <c r="A11420" s="1" t="s">
        <v>164</v>
      </c>
      <c r="B11420">
        <v>1977</v>
      </c>
      <c r="C11420" t="str">
        <f>VLOOKUP(co2_data[[#This Row],[country]],Country_Parameter!A:C,3,0)</f>
        <v>Parameter 1</v>
      </c>
      <c r="D11420">
        <v>11458</v>
      </c>
      <c r="E11420">
        <v>0</v>
      </c>
      <c r="F11420">
        <v>0</v>
      </c>
      <c r="G11420">
        <v>0</v>
      </c>
      <c r="H11420">
        <v>0</v>
      </c>
      <c r="I11420">
        <v>0</v>
      </c>
      <c r="J11420">
        <v>0</v>
      </c>
      <c r="K11420">
        <v>0</v>
      </c>
      <c r="L11420">
        <v>0</v>
      </c>
    </row>
    <row r="11421" spans="1:12">
      <c r="A11421" s="1" t="s">
        <v>164</v>
      </c>
      <c r="B11421">
        <v>1978</v>
      </c>
      <c r="C11421" t="str">
        <f>VLOOKUP(co2_data[[#This Row],[country]],Country_Parameter!A:C,3,0)</f>
        <v>Parameter 1</v>
      </c>
      <c r="D11421">
        <v>11457</v>
      </c>
      <c r="E11421">
        <v>0</v>
      </c>
      <c r="F11421">
        <v>0</v>
      </c>
      <c r="G11421">
        <v>0</v>
      </c>
      <c r="H11421">
        <v>0</v>
      </c>
      <c r="I11421">
        <v>0</v>
      </c>
      <c r="J11421">
        <v>0</v>
      </c>
      <c r="K11421">
        <v>0</v>
      </c>
      <c r="L11421">
        <v>0</v>
      </c>
    </row>
    <row r="11422" spans="1:12">
      <c r="A11422" s="1" t="s">
        <v>164</v>
      </c>
      <c r="B11422">
        <v>1979</v>
      </c>
      <c r="C11422" t="str">
        <f>VLOOKUP(co2_data[[#This Row],[country]],Country_Parameter!A:C,3,0)</f>
        <v>Parameter 1</v>
      </c>
      <c r="D11422">
        <v>11437</v>
      </c>
      <c r="E11422">
        <v>0</v>
      </c>
      <c r="F11422">
        <v>0</v>
      </c>
      <c r="G11422">
        <v>0</v>
      </c>
      <c r="H11422">
        <v>0</v>
      </c>
      <c r="I11422">
        <v>0</v>
      </c>
      <c r="J11422">
        <v>0</v>
      </c>
      <c r="K11422">
        <v>0</v>
      </c>
      <c r="L11422">
        <v>0</v>
      </c>
    </row>
    <row r="11423" spans="1:12">
      <c r="A11423" s="1" t="s">
        <v>164</v>
      </c>
      <c r="B11423">
        <v>1980</v>
      </c>
      <c r="C11423" t="str">
        <f>VLOOKUP(co2_data[[#This Row],[country]],Country_Parameter!A:C,3,0)</f>
        <v>Parameter 1</v>
      </c>
      <c r="D11423">
        <v>11363</v>
      </c>
      <c r="E11423">
        <v>0</v>
      </c>
      <c r="F11423">
        <v>0</v>
      </c>
      <c r="G11423">
        <v>0</v>
      </c>
      <c r="H11423">
        <v>0</v>
      </c>
      <c r="I11423">
        <v>0</v>
      </c>
      <c r="J11423">
        <v>0</v>
      </c>
      <c r="K11423">
        <v>0</v>
      </c>
      <c r="L11423">
        <v>0</v>
      </c>
    </row>
    <row r="11424" spans="1:12">
      <c r="A11424" s="1" t="s">
        <v>164</v>
      </c>
      <c r="B11424">
        <v>1981</v>
      </c>
      <c r="C11424" t="str">
        <f>VLOOKUP(co2_data[[#This Row],[country]],Country_Parameter!A:C,3,0)</f>
        <v>Parameter 1</v>
      </c>
      <c r="D11424">
        <v>11274</v>
      </c>
      <c r="E11424">
        <v>0</v>
      </c>
      <c r="F11424">
        <v>0</v>
      </c>
      <c r="G11424">
        <v>0</v>
      </c>
      <c r="H11424">
        <v>0</v>
      </c>
      <c r="I11424">
        <v>0</v>
      </c>
      <c r="J11424">
        <v>0</v>
      </c>
      <c r="K11424">
        <v>0</v>
      </c>
      <c r="L11424">
        <v>0</v>
      </c>
    </row>
    <row r="11425" spans="1:12">
      <c r="A11425" s="1" t="s">
        <v>164</v>
      </c>
      <c r="B11425">
        <v>1982</v>
      </c>
      <c r="C11425" t="str">
        <f>VLOOKUP(co2_data[[#This Row],[country]],Country_Parameter!A:C,3,0)</f>
        <v>Parameter 1</v>
      </c>
      <c r="D11425">
        <v>11200</v>
      </c>
      <c r="E11425">
        <v>0</v>
      </c>
      <c r="F11425">
        <v>0</v>
      </c>
      <c r="G11425">
        <v>0</v>
      </c>
      <c r="H11425">
        <v>0</v>
      </c>
      <c r="I11425">
        <v>0</v>
      </c>
      <c r="J11425">
        <v>0</v>
      </c>
      <c r="K11425">
        <v>0</v>
      </c>
      <c r="L11425">
        <v>0</v>
      </c>
    </row>
    <row r="11426" spans="1:12">
      <c r="A11426" s="1" t="s">
        <v>164</v>
      </c>
      <c r="B11426">
        <v>1983</v>
      </c>
      <c r="C11426" t="str">
        <f>VLOOKUP(co2_data[[#This Row],[country]],Country_Parameter!A:C,3,0)</f>
        <v>Parameter 1</v>
      </c>
      <c r="D11426">
        <v>11146</v>
      </c>
      <c r="E11426">
        <v>0</v>
      </c>
      <c r="F11426">
        <v>0</v>
      </c>
      <c r="G11426">
        <v>0</v>
      </c>
      <c r="H11426">
        <v>0</v>
      </c>
      <c r="I11426">
        <v>0</v>
      </c>
      <c r="J11426">
        <v>0</v>
      </c>
      <c r="K11426">
        <v>0</v>
      </c>
      <c r="L11426">
        <v>0</v>
      </c>
    </row>
    <row r="11427" spans="1:12">
      <c r="A11427" s="1" t="s">
        <v>164</v>
      </c>
      <c r="B11427">
        <v>1984</v>
      </c>
      <c r="C11427" t="str">
        <f>VLOOKUP(co2_data[[#This Row],[country]],Country_Parameter!A:C,3,0)</f>
        <v>Parameter 1</v>
      </c>
      <c r="D11427">
        <v>11078</v>
      </c>
      <c r="E11427">
        <v>0</v>
      </c>
      <c r="F11427">
        <v>0</v>
      </c>
      <c r="G11427">
        <v>0</v>
      </c>
      <c r="H11427">
        <v>0</v>
      </c>
      <c r="I11427">
        <v>0</v>
      </c>
      <c r="J11427">
        <v>0</v>
      </c>
      <c r="K11427">
        <v>0</v>
      </c>
      <c r="L11427">
        <v>0</v>
      </c>
    </row>
    <row r="11428" spans="1:12">
      <c r="A11428" s="1" t="s">
        <v>164</v>
      </c>
      <c r="B11428">
        <v>1985</v>
      </c>
      <c r="C11428" t="str">
        <f>VLOOKUP(co2_data[[#This Row],[country]],Country_Parameter!A:C,3,0)</f>
        <v>Parameter 1</v>
      </c>
      <c r="D11428">
        <v>11018</v>
      </c>
      <c r="E11428">
        <v>0</v>
      </c>
      <c r="F11428">
        <v>0</v>
      </c>
      <c r="G11428">
        <v>0</v>
      </c>
      <c r="H11428">
        <v>0</v>
      </c>
      <c r="I11428">
        <v>0</v>
      </c>
      <c r="J11428">
        <v>0</v>
      </c>
      <c r="K11428">
        <v>0</v>
      </c>
      <c r="L11428">
        <v>0</v>
      </c>
    </row>
    <row r="11429" spans="1:12">
      <c r="A11429" s="1" t="s">
        <v>164</v>
      </c>
      <c r="B11429">
        <v>1986</v>
      </c>
      <c r="C11429" t="str">
        <f>VLOOKUP(co2_data[[#This Row],[country]],Country_Parameter!A:C,3,0)</f>
        <v>Parameter 1</v>
      </c>
      <c r="D11429">
        <v>10967</v>
      </c>
      <c r="E11429">
        <v>0</v>
      </c>
      <c r="F11429">
        <v>0</v>
      </c>
      <c r="G11429">
        <v>0</v>
      </c>
      <c r="H11429">
        <v>0</v>
      </c>
      <c r="I11429">
        <v>0</v>
      </c>
      <c r="J11429">
        <v>0</v>
      </c>
      <c r="K11429">
        <v>0</v>
      </c>
      <c r="L11429">
        <v>0</v>
      </c>
    </row>
    <row r="11430" spans="1:12">
      <c r="A11430" s="1" t="s">
        <v>164</v>
      </c>
      <c r="B11430">
        <v>1987</v>
      </c>
      <c r="C11430" t="str">
        <f>VLOOKUP(co2_data[[#This Row],[country]],Country_Parameter!A:C,3,0)</f>
        <v>Parameter 1</v>
      </c>
      <c r="D11430">
        <v>10920</v>
      </c>
      <c r="E11430">
        <v>0</v>
      </c>
      <c r="F11430">
        <v>0</v>
      </c>
      <c r="G11430">
        <v>0</v>
      </c>
      <c r="H11430">
        <v>0</v>
      </c>
      <c r="I11430">
        <v>0</v>
      </c>
      <c r="J11430">
        <v>0</v>
      </c>
      <c r="K11430">
        <v>0</v>
      </c>
      <c r="L11430">
        <v>0</v>
      </c>
    </row>
    <row r="11431" spans="1:12">
      <c r="A11431" s="1" t="s">
        <v>164</v>
      </c>
      <c r="B11431">
        <v>1988</v>
      </c>
      <c r="C11431" t="str">
        <f>VLOOKUP(co2_data[[#This Row],[country]],Country_Parameter!A:C,3,0)</f>
        <v>Parameter 1</v>
      </c>
      <c r="D11431">
        <v>10872</v>
      </c>
      <c r="E11431">
        <v>0</v>
      </c>
      <c r="F11431">
        <v>0</v>
      </c>
      <c r="G11431">
        <v>0</v>
      </c>
      <c r="H11431">
        <v>0</v>
      </c>
      <c r="I11431">
        <v>0</v>
      </c>
      <c r="J11431">
        <v>0</v>
      </c>
      <c r="K11431">
        <v>0</v>
      </c>
      <c r="L11431">
        <v>0</v>
      </c>
    </row>
    <row r="11432" spans="1:12">
      <c r="A11432" s="1" t="s">
        <v>164</v>
      </c>
      <c r="B11432">
        <v>1989</v>
      </c>
      <c r="C11432" t="str">
        <f>VLOOKUP(co2_data[[#This Row],[country]],Country_Parameter!A:C,3,0)</f>
        <v>Parameter 1</v>
      </c>
      <c r="D11432">
        <v>10798</v>
      </c>
      <c r="E11432">
        <v>0</v>
      </c>
      <c r="F11432">
        <v>0</v>
      </c>
      <c r="G11432">
        <v>0</v>
      </c>
      <c r="H11432">
        <v>0</v>
      </c>
      <c r="I11432">
        <v>0</v>
      </c>
      <c r="J11432">
        <v>0</v>
      </c>
      <c r="K11432">
        <v>0</v>
      </c>
      <c r="L11432">
        <v>0</v>
      </c>
    </row>
    <row r="11433" spans="1:12">
      <c r="A11433" s="1" t="s">
        <v>164</v>
      </c>
      <c r="B11433">
        <v>1990</v>
      </c>
      <c r="C11433" t="str">
        <f>VLOOKUP(co2_data[[#This Row],[country]],Country_Parameter!A:C,3,0)</f>
        <v>Parameter 1</v>
      </c>
      <c r="D11433">
        <v>10700</v>
      </c>
      <c r="E11433">
        <v>0</v>
      </c>
      <c r="F11433">
        <v>0</v>
      </c>
      <c r="G11433">
        <v>0</v>
      </c>
      <c r="H11433">
        <v>0</v>
      </c>
      <c r="I11433">
        <v>0</v>
      </c>
      <c r="J11433">
        <v>0</v>
      </c>
      <c r="K11433">
        <v>0</v>
      </c>
      <c r="L11433">
        <v>0</v>
      </c>
    </row>
    <row r="11434" spans="1:12">
      <c r="A11434" s="1" t="s">
        <v>164</v>
      </c>
      <c r="B11434">
        <v>1991</v>
      </c>
      <c r="C11434" t="str">
        <f>VLOOKUP(co2_data[[#This Row],[country]],Country_Parameter!A:C,3,0)</f>
        <v>Parameter 1</v>
      </c>
      <c r="D11434">
        <v>10464</v>
      </c>
      <c r="E11434">
        <v>0</v>
      </c>
      <c r="F11434">
        <v>0</v>
      </c>
      <c r="G11434">
        <v>0</v>
      </c>
      <c r="H11434">
        <v>0</v>
      </c>
      <c r="I11434">
        <v>0</v>
      </c>
      <c r="J11434">
        <v>0</v>
      </c>
      <c r="K11434">
        <v>0</v>
      </c>
      <c r="L11434">
        <v>0</v>
      </c>
    </row>
    <row r="11435" spans="1:12">
      <c r="A11435" s="1" t="s">
        <v>164</v>
      </c>
      <c r="B11435">
        <v>1992</v>
      </c>
      <c r="C11435" t="str">
        <f>VLOOKUP(co2_data[[#This Row],[country]],Country_Parameter!A:C,3,0)</f>
        <v>Parameter 1</v>
      </c>
      <c r="D11435">
        <v>10013</v>
      </c>
      <c r="E11435">
        <v>0</v>
      </c>
      <c r="F11435">
        <v>0</v>
      </c>
      <c r="G11435">
        <v>0</v>
      </c>
      <c r="H11435">
        <v>0</v>
      </c>
      <c r="I11435">
        <v>0</v>
      </c>
      <c r="J11435">
        <v>0</v>
      </c>
      <c r="K11435">
        <v>0</v>
      </c>
      <c r="L11435">
        <v>0</v>
      </c>
    </row>
    <row r="11436" spans="1:12">
      <c r="A11436" s="1" t="s">
        <v>164</v>
      </c>
      <c r="B11436">
        <v>1993</v>
      </c>
      <c r="C11436" t="str">
        <f>VLOOKUP(co2_data[[#This Row],[country]],Country_Parameter!A:C,3,0)</f>
        <v>Parameter 1</v>
      </c>
      <c r="D11436">
        <v>9454</v>
      </c>
      <c r="E11436">
        <v>0</v>
      </c>
      <c r="F11436">
        <v>0</v>
      </c>
      <c r="G11436">
        <v>0</v>
      </c>
      <c r="H11436">
        <v>0</v>
      </c>
      <c r="I11436">
        <v>0</v>
      </c>
      <c r="J11436">
        <v>0</v>
      </c>
      <c r="K11436">
        <v>0</v>
      </c>
      <c r="L11436">
        <v>0</v>
      </c>
    </row>
    <row r="11437" spans="1:12">
      <c r="A11437" s="1" t="s">
        <v>164</v>
      </c>
      <c r="B11437">
        <v>1994</v>
      </c>
      <c r="C11437" t="str">
        <f>VLOOKUP(co2_data[[#This Row],[country]],Country_Parameter!A:C,3,0)</f>
        <v>Parameter 1</v>
      </c>
      <c r="D11437">
        <v>8867</v>
      </c>
      <c r="E11437">
        <v>0</v>
      </c>
      <c r="F11437">
        <v>0</v>
      </c>
      <c r="G11437">
        <v>0</v>
      </c>
      <c r="H11437">
        <v>0</v>
      </c>
      <c r="I11437">
        <v>0</v>
      </c>
      <c r="J11437">
        <v>0</v>
      </c>
      <c r="K11437">
        <v>0</v>
      </c>
      <c r="L11437">
        <v>0</v>
      </c>
    </row>
    <row r="11438" spans="1:12">
      <c r="A11438" s="1" t="s">
        <v>164</v>
      </c>
      <c r="B11438">
        <v>1995</v>
      </c>
      <c r="C11438" t="str">
        <f>VLOOKUP(co2_data[[#This Row],[country]],Country_Parameter!A:C,3,0)</f>
        <v>Parameter 1</v>
      </c>
      <c r="D11438">
        <v>8257</v>
      </c>
      <c r="E11438">
        <v>0</v>
      </c>
      <c r="F11438">
        <v>0</v>
      </c>
      <c r="G11438">
        <v>0</v>
      </c>
      <c r="H11438">
        <v>0</v>
      </c>
      <c r="I11438">
        <v>0</v>
      </c>
      <c r="J11438">
        <v>0</v>
      </c>
      <c r="K11438">
        <v>0</v>
      </c>
      <c r="L11438">
        <v>0</v>
      </c>
    </row>
    <row r="11439" spans="1:12">
      <c r="A11439" s="1" t="s">
        <v>164</v>
      </c>
      <c r="B11439">
        <v>1996</v>
      </c>
      <c r="C11439" t="str">
        <f>VLOOKUP(co2_data[[#This Row],[country]],Country_Parameter!A:C,3,0)</f>
        <v>Parameter 1</v>
      </c>
      <c r="D11439">
        <v>7626</v>
      </c>
      <c r="E11439">
        <v>0</v>
      </c>
      <c r="F11439">
        <v>0</v>
      </c>
      <c r="G11439">
        <v>0</v>
      </c>
      <c r="H11439">
        <v>0</v>
      </c>
      <c r="I11439">
        <v>0</v>
      </c>
      <c r="J11439">
        <v>0</v>
      </c>
      <c r="K11439">
        <v>0</v>
      </c>
      <c r="L11439">
        <v>0</v>
      </c>
    </row>
    <row r="11440" spans="1:12">
      <c r="A11440" s="1" t="s">
        <v>164</v>
      </c>
      <c r="B11440">
        <v>1997</v>
      </c>
      <c r="C11440" t="str">
        <f>VLOOKUP(co2_data[[#This Row],[country]],Country_Parameter!A:C,3,0)</f>
        <v>Parameter 1</v>
      </c>
      <c r="D11440">
        <v>6979</v>
      </c>
      <c r="E11440">
        <v>0</v>
      </c>
      <c r="F11440">
        <v>0</v>
      </c>
      <c r="G11440">
        <v>0</v>
      </c>
      <c r="H11440">
        <v>0</v>
      </c>
      <c r="I11440">
        <v>0</v>
      </c>
      <c r="J11440">
        <v>0</v>
      </c>
      <c r="K11440">
        <v>0</v>
      </c>
      <c r="L11440">
        <v>0</v>
      </c>
    </row>
    <row r="11441" spans="1:12">
      <c r="A11441" s="1" t="s">
        <v>164</v>
      </c>
      <c r="B11441">
        <v>1998</v>
      </c>
      <c r="C11441" t="str">
        <f>VLOOKUP(co2_data[[#This Row],[country]],Country_Parameter!A:C,3,0)</f>
        <v>Parameter 1</v>
      </c>
      <c r="D11441">
        <v>6321</v>
      </c>
      <c r="E11441">
        <v>0</v>
      </c>
      <c r="F11441">
        <v>0</v>
      </c>
      <c r="G11441">
        <v>0</v>
      </c>
      <c r="H11441">
        <v>0</v>
      </c>
      <c r="I11441">
        <v>0</v>
      </c>
      <c r="J11441">
        <v>0</v>
      </c>
      <c r="K11441">
        <v>0</v>
      </c>
      <c r="L11441">
        <v>0</v>
      </c>
    </row>
    <row r="11442" spans="1:12">
      <c r="A11442" s="1" t="s">
        <v>164</v>
      </c>
      <c r="B11442">
        <v>1999</v>
      </c>
      <c r="C11442" t="str">
        <f>VLOOKUP(co2_data[[#This Row],[country]],Country_Parameter!A:C,3,0)</f>
        <v>Parameter 1</v>
      </c>
      <c r="D11442">
        <v>5685</v>
      </c>
      <c r="E11442">
        <v>0</v>
      </c>
      <c r="F11442">
        <v>0</v>
      </c>
      <c r="G11442">
        <v>0</v>
      </c>
      <c r="H11442">
        <v>0</v>
      </c>
      <c r="I11442">
        <v>0</v>
      </c>
      <c r="J11442">
        <v>0</v>
      </c>
      <c r="K11442">
        <v>0</v>
      </c>
      <c r="L11442">
        <v>0</v>
      </c>
    </row>
    <row r="11443" spans="1:12">
      <c r="A11443" s="1" t="s">
        <v>164</v>
      </c>
      <c r="B11443">
        <v>2000</v>
      </c>
      <c r="C11443" t="str">
        <f>VLOOKUP(co2_data[[#This Row],[country]],Country_Parameter!A:C,3,0)</f>
        <v>Parameter 1</v>
      </c>
      <c r="D11443">
        <v>5053</v>
      </c>
      <c r="E11443">
        <v>0</v>
      </c>
      <c r="F11443">
        <v>0</v>
      </c>
      <c r="G11443">
        <v>0</v>
      </c>
      <c r="H11443">
        <v>0</v>
      </c>
      <c r="I11443">
        <v>0</v>
      </c>
      <c r="J11443">
        <v>0</v>
      </c>
      <c r="K11443">
        <v>0</v>
      </c>
      <c r="L11443">
        <v>0</v>
      </c>
    </row>
    <row r="11444" spans="1:12">
      <c r="A11444" s="1" t="s">
        <v>164</v>
      </c>
      <c r="B11444">
        <v>2001</v>
      </c>
      <c r="C11444" t="str">
        <f>VLOOKUP(co2_data[[#This Row],[country]],Country_Parameter!A:C,3,0)</f>
        <v>Parameter 1</v>
      </c>
      <c r="D11444">
        <v>4616</v>
      </c>
      <c r="E11444">
        <v>0</v>
      </c>
      <c r="F11444">
        <v>0</v>
      </c>
      <c r="G11444">
        <v>0</v>
      </c>
      <c r="H11444">
        <v>0</v>
      </c>
      <c r="I11444">
        <v>0</v>
      </c>
      <c r="J11444">
        <v>0</v>
      </c>
      <c r="K11444">
        <v>0</v>
      </c>
      <c r="L11444">
        <v>0</v>
      </c>
    </row>
    <row r="11445" spans="1:12">
      <c r="A11445" s="1" t="s">
        <v>164</v>
      </c>
      <c r="B11445">
        <v>2002</v>
      </c>
      <c r="C11445" t="str">
        <f>VLOOKUP(co2_data[[#This Row],[country]],Country_Parameter!A:C,3,0)</f>
        <v>Parameter 1</v>
      </c>
      <c r="D11445">
        <v>4500</v>
      </c>
      <c r="E11445">
        <v>0</v>
      </c>
      <c r="F11445">
        <v>0</v>
      </c>
      <c r="G11445">
        <v>0</v>
      </c>
      <c r="H11445">
        <v>0</v>
      </c>
      <c r="I11445">
        <v>0</v>
      </c>
      <c r="J11445">
        <v>0</v>
      </c>
      <c r="K11445">
        <v>0</v>
      </c>
      <c r="L11445">
        <v>0</v>
      </c>
    </row>
    <row r="11446" spans="1:12">
      <c r="A11446" s="1" t="s">
        <v>164</v>
      </c>
      <c r="B11446">
        <v>2003</v>
      </c>
      <c r="C11446" t="str">
        <f>VLOOKUP(co2_data[[#This Row],[country]],Country_Parameter!A:C,3,0)</f>
        <v>Parameter 1</v>
      </c>
      <c r="D11446">
        <v>4515</v>
      </c>
      <c r="E11446">
        <v>0</v>
      </c>
      <c r="F11446">
        <v>0</v>
      </c>
      <c r="G11446">
        <v>0</v>
      </c>
      <c r="H11446">
        <v>0</v>
      </c>
      <c r="I11446">
        <v>0</v>
      </c>
      <c r="J11446">
        <v>0</v>
      </c>
      <c r="K11446">
        <v>0</v>
      </c>
      <c r="L11446">
        <v>0</v>
      </c>
    </row>
    <row r="11447" spans="1:12">
      <c r="A11447" s="1" t="s">
        <v>164</v>
      </c>
      <c r="B11447">
        <v>2004</v>
      </c>
      <c r="C11447" t="str">
        <f>VLOOKUP(co2_data[[#This Row],[country]],Country_Parameter!A:C,3,0)</f>
        <v>Parameter 1</v>
      </c>
      <c r="D11447">
        <v>4541</v>
      </c>
      <c r="E11447">
        <v>0</v>
      </c>
      <c r="F11447">
        <v>0</v>
      </c>
      <c r="G11447">
        <v>0</v>
      </c>
      <c r="H11447">
        <v>0</v>
      </c>
      <c r="I11447">
        <v>0</v>
      </c>
      <c r="J11447">
        <v>0</v>
      </c>
      <c r="K11447">
        <v>0</v>
      </c>
      <c r="L11447">
        <v>0</v>
      </c>
    </row>
    <row r="11448" spans="1:12">
      <c r="A11448" s="1" t="s">
        <v>164</v>
      </c>
      <c r="B11448">
        <v>2005</v>
      </c>
      <c r="C11448" t="str">
        <f>VLOOKUP(co2_data[[#This Row],[country]],Country_Parameter!A:C,3,0)</f>
        <v>Parameter 1</v>
      </c>
      <c r="D11448">
        <v>4574</v>
      </c>
      <c r="E11448">
        <v>0</v>
      </c>
      <c r="F11448">
        <v>0</v>
      </c>
      <c r="G11448">
        <v>0</v>
      </c>
      <c r="H11448">
        <v>0</v>
      </c>
      <c r="I11448">
        <v>0</v>
      </c>
      <c r="J11448">
        <v>0</v>
      </c>
      <c r="K11448">
        <v>0</v>
      </c>
      <c r="L11448">
        <v>0</v>
      </c>
    </row>
    <row r="11449" spans="1:12">
      <c r="A11449" s="1" t="s">
        <v>164</v>
      </c>
      <c r="B11449">
        <v>2006</v>
      </c>
      <c r="C11449" t="str">
        <f>VLOOKUP(co2_data[[#This Row],[country]],Country_Parameter!A:C,3,0)</f>
        <v>Parameter 1</v>
      </c>
      <c r="D11449">
        <v>4606</v>
      </c>
      <c r="E11449">
        <v>0</v>
      </c>
      <c r="F11449">
        <v>0</v>
      </c>
      <c r="G11449">
        <v>0</v>
      </c>
      <c r="H11449">
        <v>0</v>
      </c>
      <c r="I11449">
        <v>0</v>
      </c>
      <c r="J11449">
        <v>0</v>
      </c>
      <c r="K11449">
        <v>0</v>
      </c>
      <c r="L11449">
        <v>0</v>
      </c>
    </row>
    <row r="11450" spans="1:12">
      <c r="A11450" s="1" t="s">
        <v>164</v>
      </c>
      <c r="B11450">
        <v>2007</v>
      </c>
      <c r="C11450" t="str">
        <f>VLOOKUP(co2_data[[#This Row],[country]],Country_Parameter!A:C,3,0)</f>
        <v>Parameter 1</v>
      </c>
      <c r="D11450">
        <v>4649</v>
      </c>
      <c r="E11450">
        <v>0</v>
      </c>
      <c r="F11450">
        <v>0</v>
      </c>
      <c r="G11450">
        <v>0</v>
      </c>
      <c r="H11450">
        <v>0</v>
      </c>
      <c r="I11450">
        <v>0</v>
      </c>
      <c r="J11450">
        <v>0</v>
      </c>
      <c r="K11450">
        <v>0</v>
      </c>
      <c r="L11450">
        <v>0</v>
      </c>
    </row>
    <row r="11451" spans="1:12">
      <c r="A11451" s="1" t="s">
        <v>164</v>
      </c>
      <c r="B11451">
        <v>2008</v>
      </c>
      <c r="C11451" t="str">
        <f>VLOOKUP(co2_data[[#This Row],[country]],Country_Parameter!A:C,3,0)</f>
        <v>Parameter 1</v>
      </c>
      <c r="D11451">
        <v>4700</v>
      </c>
      <c r="E11451">
        <v>0</v>
      </c>
      <c r="F11451">
        <v>0</v>
      </c>
      <c r="G11451">
        <v>0</v>
      </c>
      <c r="H11451">
        <v>0</v>
      </c>
      <c r="I11451">
        <v>0</v>
      </c>
      <c r="J11451">
        <v>0</v>
      </c>
      <c r="K11451">
        <v>0</v>
      </c>
      <c r="L11451">
        <v>0</v>
      </c>
    </row>
    <row r="11452" spans="1:12">
      <c r="A11452" s="1" t="s">
        <v>164</v>
      </c>
      <c r="B11452">
        <v>2009</v>
      </c>
      <c r="C11452" t="str">
        <f>VLOOKUP(co2_data[[#This Row],[country]],Country_Parameter!A:C,3,0)</f>
        <v>Parameter 1</v>
      </c>
      <c r="D11452">
        <v>4759</v>
      </c>
      <c r="E11452">
        <v>0</v>
      </c>
      <c r="F11452">
        <v>0</v>
      </c>
      <c r="G11452">
        <v>0</v>
      </c>
      <c r="H11452">
        <v>0</v>
      </c>
      <c r="I11452">
        <v>0</v>
      </c>
      <c r="J11452">
        <v>0</v>
      </c>
      <c r="K11452">
        <v>0</v>
      </c>
      <c r="L11452">
        <v>0</v>
      </c>
    </row>
    <row r="11453" spans="1:12">
      <c r="A11453" s="1" t="s">
        <v>164</v>
      </c>
      <c r="B11453">
        <v>2010</v>
      </c>
      <c r="C11453" t="str">
        <f>VLOOKUP(co2_data[[#This Row],[country]],Country_Parameter!A:C,3,0)</f>
        <v>Parameter 1</v>
      </c>
      <c r="D11453">
        <v>4819</v>
      </c>
      <c r="E11453">
        <v>0</v>
      </c>
      <c r="F11453">
        <v>0</v>
      </c>
      <c r="G11453">
        <v>0</v>
      </c>
      <c r="H11453">
        <v>0</v>
      </c>
      <c r="I11453">
        <v>0</v>
      </c>
      <c r="J11453">
        <v>0</v>
      </c>
      <c r="K11453">
        <v>0</v>
      </c>
      <c r="L11453">
        <v>0</v>
      </c>
    </row>
    <row r="11454" spans="1:12">
      <c r="A11454" s="1" t="s">
        <v>164</v>
      </c>
      <c r="B11454">
        <v>2011</v>
      </c>
      <c r="C11454" t="str">
        <f>VLOOKUP(co2_data[[#This Row],[country]],Country_Parameter!A:C,3,0)</f>
        <v>Parameter 1</v>
      </c>
      <c r="D11454">
        <v>4846</v>
      </c>
      <c r="E11454">
        <v>0</v>
      </c>
      <c r="F11454">
        <v>0</v>
      </c>
      <c r="G11454">
        <v>0</v>
      </c>
      <c r="H11454">
        <v>0</v>
      </c>
      <c r="I11454">
        <v>0</v>
      </c>
      <c r="J11454">
        <v>0</v>
      </c>
      <c r="K11454">
        <v>0</v>
      </c>
      <c r="L11454">
        <v>0</v>
      </c>
    </row>
    <row r="11455" spans="1:12">
      <c r="A11455" s="1" t="s">
        <v>164</v>
      </c>
      <c r="B11455">
        <v>2012</v>
      </c>
      <c r="C11455" t="str">
        <f>VLOOKUP(co2_data[[#This Row],[country]],Country_Parameter!A:C,3,0)</f>
        <v>Parameter 1</v>
      </c>
      <c r="D11455">
        <v>4822</v>
      </c>
      <c r="E11455">
        <v>0</v>
      </c>
      <c r="F11455">
        <v>0</v>
      </c>
      <c r="G11455">
        <v>0</v>
      </c>
      <c r="H11455">
        <v>0</v>
      </c>
      <c r="I11455">
        <v>0</v>
      </c>
      <c r="J11455">
        <v>0</v>
      </c>
      <c r="K11455">
        <v>0</v>
      </c>
      <c r="L11455">
        <v>0</v>
      </c>
    </row>
    <row r="11456" spans="1:12">
      <c r="A11456" s="1" t="s">
        <v>164</v>
      </c>
      <c r="B11456">
        <v>2013</v>
      </c>
      <c r="C11456" t="str">
        <f>VLOOKUP(co2_data[[#This Row],[country]],Country_Parameter!A:C,3,0)</f>
        <v>Parameter 1</v>
      </c>
      <c r="D11456">
        <v>4774</v>
      </c>
      <c r="E11456">
        <v>0</v>
      </c>
      <c r="F11456">
        <v>0</v>
      </c>
      <c r="G11456">
        <v>0</v>
      </c>
      <c r="H11456">
        <v>0</v>
      </c>
      <c r="I11456">
        <v>0</v>
      </c>
      <c r="J11456">
        <v>0</v>
      </c>
      <c r="K11456">
        <v>0</v>
      </c>
      <c r="L11456">
        <v>0</v>
      </c>
    </row>
    <row r="11457" spans="1:12">
      <c r="A11457" s="1" t="s">
        <v>164</v>
      </c>
      <c r="B11457">
        <v>2014</v>
      </c>
      <c r="C11457" t="str">
        <f>VLOOKUP(co2_data[[#This Row],[country]],Country_Parameter!A:C,3,0)</f>
        <v>Parameter 1</v>
      </c>
      <c r="D11457">
        <v>4738</v>
      </c>
      <c r="E11457">
        <v>0</v>
      </c>
      <c r="F11457">
        <v>0</v>
      </c>
      <c r="G11457">
        <v>0</v>
      </c>
      <c r="H11457">
        <v>0</v>
      </c>
      <c r="I11457">
        <v>0</v>
      </c>
      <c r="J11457">
        <v>0</v>
      </c>
      <c r="K11457">
        <v>0</v>
      </c>
      <c r="L11457">
        <v>0</v>
      </c>
    </row>
    <row r="11458" spans="1:12">
      <c r="A11458" s="1" t="s">
        <v>164</v>
      </c>
      <c r="B11458">
        <v>2015</v>
      </c>
      <c r="C11458" t="str">
        <f>VLOOKUP(co2_data[[#This Row],[country]],Country_Parameter!A:C,3,0)</f>
        <v>Parameter 1</v>
      </c>
      <c r="D11458">
        <v>4693</v>
      </c>
      <c r="E11458">
        <v>0</v>
      </c>
      <c r="F11458">
        <v>0</v>
      </c>
      <c r="G11458">
        <v>0</v>
      </c>
      <c r="H11458">
        <v>0</v>
      </c>
      <c r="I11458">
        <v>0</v>
      </c>
      <c r="J11458">
        <v>0</v>
      </c>
      <c r="K11458">
        <v>0</v>
      </c>
      <c r="L11458">
        <v>0</v>
      </c>
    </row>
    <row r="11459" spans="1:12">
      <c r="A11459" s="1" t="s">
        <v>164</v>
      </c>
      <c r="B11459">
        <v>2016</v>
      </c>
      <c r="C11459" t="str">
        <f>VLOOKUP(co2_data[[#This Row],[country]],Country_Parameter!A:C,3,0)</f>
        <v>Parameter 1</v>
      </c>
      <c r="D11459">
        <v>4665</v>
      </c>
      <c r="E11459">
        <v>0</v>
      </c>
      <c r="F11459">
        <v>0</v>
      </c>
      <c r="G11459">
        <v>0</v>
      </c>
      <c r="H11459">
        <v>0</v>
      </c>
      <c r="I11459">
        <v>0</v>
      </c>
      <c r="J11459">
        <v>0</v>
      </c>
      <c r="K11459">
        <v>0</v>
      </c>
      <c r="L11459">
        <v>0</v>
      </c>
    </row>
    <row r="11460" spans="1:12">
      <c r="A11460" s="1" t="s">
        <v>164</v>
      </c>
      <c r="B11460">
        <v>2017</v>
      </c>
      <c r="C11460" t="str">
        <f>VLOOKUP(co2_data[[#This Row],[country]],Country_Parameter!A:C,3,0)</f>
        <v>Parameter 1</v>
      </c>
      <c r="D11460">
        <v>4624</v>
      </c>
      <c r="E11460">
        <v>0</v>
      </c>
      <c r="F11460">
        <v>0</v>
      </c>
      <c r="G11460">
        <v>0</v>
      </c>
      <c r="H11460">
        <v>0</v>
      </c>
      <c r="I11460">
        <v>0</v>
      </c>
      <c r="J11460">
        <v>0</v>
      </c>
      <c r="K11460">
        <v>0</v>
      </c>
      <c r="L11460">
        <v>0</v>
      </c>
    </row>
    <row r="11461" spans="1:12">
      <c r="A11461" s="1" t="s">
        <v>164</v>
      </c>
      <c r="B11461">
        <v>2018</v>
      </c>
      <c r="C11461" t="str">
        <f>VLOOKUP(co2_data[[#This Row],[country]],Country_Parameter!A:C,3,0)</f>
        <v>Parameter 1</v>
      </c>
      <c r="D11461">
        <v>4595</v>
      </c>
      <c r="E11461">
        <v>0</v>
      </c>
      <c r="F11461">
        <v>0</v>
      </c>
      <c r="G11461">
        <v>0</v>
      </c>
      <c r="H11461">
        <v>0</v>
      </c>
      <c r="I11461">
        <v>0</v>
      </c>
      <c r="J11461">
        <v>0</v>
      </c>
      <c r="K11461">
        <v>0</v>
      </c>
      <c r="L11461">
        <v>0</v>
      </c>
    </row>
    <row r="11462" spans="1:12">
      <c r="A11462" s="1" t="s">
        <v>164</v>
      </c>
      <c r="B11462">
        <v>2019</v>
      </c>
      <c r="C11462" t="str">
        <f>VLOOKUP(co2_data[[#This Row],[country]],Country_Parameter!A:C,3,0)</f>
        <v>Parameter 1</v>
      </c>
      <c r="D11462">
        <v>4564</v>
      </c>
      <c r="E11462">
        <v>0</v>
      </c>
      <c r="F11462">
        <v>0</v>
      </c>
      <c r="G11462">
        <v>0</v>
      </c>
      <c r="H11462">
        <v>0</v>
      </c>
      <c r="I11462">
        <v>0</v>
      </c>
      <c r="J11462">
        <v>0</v>
      </c>
      <c r="K11462">
        <v>0</v>
      </c>
      <c r="L11462">
        <v>0</v>
      </c>
    </row>
    <row r="11463" spans="1:12">
      <c r="A11463" s="1" t="s">
        <v>164</v>
      </c>
      <c r="B11463">
        <v>2020</v>
      </c>
      <c r="C11463" t="str">
        <f>VLOOKUP(co2_data[[#This Row],[country]],Country_Parameter!A:C,3,0)</f>
        <v>Parameter 1</v>
      </c>
      <c r="D11463">
        <v>4532</v>
      </c>
      <c r="E11463">
        <v>0</v>
      </c>
      <c r="F11463">
        <v>0</v>
      </c>
      <c r="G11463">
        <v>0</v>
      </c>
      <c r="H11463">
        <v>0</v>
      </c>
      <c r="I11463">
        <v>0</v>
      </c>
      <c r="J11463">
        <v>0</v>
      </c>
      <c r="K11463">
        <v>0</v>
      </c>
      <c r="L11463">
        <v>0</v>
      </c>
    </row>
    <row r="11464" spans="1:12">
      <c r="A11464" s="1" t="s">
        <v>164</v>
      </c>
      <c r="B11464">
        <v>2021</v>
      </c>
      <c r="C11464" t="str">
        <f>VLOOKUP(co2_data[[#This Row],[country]],Country_Parameter!A:C,3,0)</f>
        <v>Parameter 1</v>
      </c>
      <c r="D11464">
        <v>4505</v>
      </c>
      <c r="E11464">
        <v>0</v>
      </c>
      <c r="F11464">
        <v>0</v>
      </c>
      <c r="G11464">
        <v>0</v>
      </c>
      <c r="H11464">
        <v>0</v>
      </c>
      <c r="I11464">
        <v>0</v>
      </c>
      <c r="J11464">
        <v>0</v>
      </c>
      <c r="K11464">
        <v>0</v>
      </c>
      <c r="L11464">
        <v>0</v>
      </c>
    </row>
    <row r="11465" spans="1:12">
      <c r="A11465" s="1" t="s">
        <v>164</v>
      </c>
      <c r="B11465">
        <v>2022</v>
      </c>
      <c r="C11465" t="str">
        <f>VLOOKUP(co2_data[[#This Row],[country]],Country_Parameter!A:C,3,0)</f>
        <v>Parameter 1</v>
      </c>
      <c r="D11465">
        <v>4476</v>
      </c>
      <c r="E11465">
        <v>0</v>
      </c>
      <c r="F11465">
        <v>0</v>
      </c>
      <c r="G11465">
        <v>0</v>
      </c>
      <c r="H11465">
        <v>0</v>
      </c>
      <c r="I11465">
        <v>0</v>
      </c>
      <c r="J11465">
        <v>0</v>
      </c>
      <c r="K11465">
        <v>0</v>
      </c>
      <c r="L11465">
        <v>0</v>
      </c>
    </row>
    <row r="11466" spans="1:12">
      <c r="A11466" s="1" t="s">
        <v>164</v>
      </c>
      <c r="B11466">
        <v>2023</v>
      </c>
      <c r="C11466" t="str">
        <f>VLOOKUP(co2_data[[#This Row],[country]],Country_Parameter!A:C,3,0)</f>
        <v>Parameter 1</v>
      </c>
      <c r="D11466">
        <v>4440</v>
      </c>
      <c r="E11466">
        <v>0</v>
      </c>
      <c r="F11466">
        <v>0</v>
      </c>
      <c r="G11466">
        <v>0</v>
      </c>
      <c r="H11466">
        <v>0</v>
      </c>
      <c r="I11466">
        <v>0</v>
      </c>
      <c r="J11466">
        <v>0</v>
      </c>
      <c r="K11466">
        <v>0</v>
      </c>
      <c r="L11466">
        <v>0</v>
      </c>
    </row>
    <row r="11467" spans="1:12">
      <c r="A11467" s="1" t="s">
        <v>165</v>
      </c>
      <c r="B11467">
        <v>1949</v>
      </c>
      <c r="C11467" t="str">
        <f>VLOOKUP(co2_data[[#This Row],[country]],Country_Parameter!A:C,3,0)</f>
        <v>Parameter 1</v>
      </c>
      <c r="D11467">
        <v>8773203</v>
      </c>
      <c r="E11467">
        <v>0</v>
      </c>
      <c r="F11467">
        <v>0</v>
      </c>
      <c r="G11467">
        <v>1</v>
      </c>
      <c r="H11467">
        <v>1</v>
      </c>
      <c r="I11467">
        <v>0</v>
      </c>
      <c r="J11467">
        <v>0</v>
      </c>
      <c r="K11467">
        <v>0</v>
      </c>
      <c r="L11467">
        <v>0</v>
      </c>
    </row>
    <row r="11468" spans="1:12">
      <c r="A11468" s="1" t="s">
        <v>165</v>
      </c>
      <c r="B11468">
        <v>1950</v>
      </c>
      <c r="C11468" t="str">
        <f>VLOOKUP(co2_data[[#This Row],[country]],Country_Parameter!A:C,3,0)</f>
        <v>Parameter 1</v>
      </c>
      <c r="D11468">
        <v>8935456</v>
      </c>
      <c r="E11468">
        <v>21667307520</v>
      </c>
      <c r="F11468">
        <v>0</v>
      </c>
      <c r="G11468">
        <v>3</v>
      </c>
      <c r="H11468">
        <v>1</v>
      </c>
      <c r="I11468">
        <v>0</v>
      </c>
      <c r="J11468">
        <v>0</v>
      </c>
      <c r="K11468">
        <v>2</v>
      </c>
      <c r="L11468">
        <v>0</v>
      </c>
    </row>
    <row r="11469" spans="1:12">
      <c r="A11469" s="1" t="s">
        <v>165</v>
      </c>
      <c r="B11469">
        <v>1951</v>
      </c>
      <c r="C11469" t="str">
        <f>VLOOKUP(co2_data[[#This Row],[country]],Country_Parameter!A:C,3,0)</f>
        <v>Parameter 1</v>
      </c>
      <c r="D11469">
        <v>9159293</v>
      </c>
      <c r="E11469">
        <v>22388535296</v>
      </c>
      <c r="F11469">
        <v>0</v>
      </c>
      <c r="G11469">
        <v>3</v>
      </c>
      <c r="H11469">
        <v>1</v>
      </c>
      <c r="I11469">
        <v>0</v>
      </c>
      <c r="J11469">
        <v>0</v>
      </c>
      <c r="K11469">
        <v>2</v>
      </c>
      <c r="L11469">
        <v>0</v>
      </c>
    </row>
    <row r="11470" spans="1:12">
      <c r="A11470" s="1" t="s">
        <v>165</v>
      </c>
      <c r="B11470">
        <v>1952</v>
      </c>
      <c r="C11470" t="str">
        <f>VLOOKUP(co2_data[[#This Row],[country]],Country_Parameter!A:C,3,0)</f>
        <v>Parameter 1</v>
      </c>
      <c r="D11470">
        <v>9394882</v>
      </c>
      <c r="E11470">
        <v>23128557568</v>
      </c>
      <c r="F11470">
        <v>0</v>
      </c>
      <c r="G11470">
        <v>4</v>
      </c>
      <c r="H11470">
        <v>1</v>
      </c>
      <c r="I11470">
        <v>0</v>
      </c>
      <c r="J11470">
        <v>0</v>
      </c>
      <c r="K11470">
        <v>2</v>
      </c>
      <c r="L11470">
        <v>0</v>
      </c>
    </row>
    <row r="11471" spans="1:12">
      <c r="A11471" s="1" t="s">
        <v>165</v>
      </c>
      <c r="B11471">
        <v>1953</v>
      </c>
      <c r="C11471" t="str">
        <f>VLOOKUP(co2_data[[#This Row],[country]],Country_Parameter!A:C,3,0)</f>
        <v>Parameter 1</v>
      </c>
      <c r="D11471">
        <v>9639571</v>
      </c>
      <c r="E11471">
        <v>23881492480</v>
      </c>
      <c r="F11471">
        <v>0</v>
      </c>
      <c r="G11471">
        <v>4</v>
      </c>
      <c r="H11471">
        <v>1</v>
      </c>
      <c r="I11471">
        <v>0</v>
      </c>
      <c r="J11471">
        <v>0</v>
      </c>
      <c r="K11471">
        <v>3</v>
      </c>
      <c r="L11471">
        <v>0</v>
      </c>
    </row>
    <row r="11472" spans="1:12">
      <c r="A11472" s="1" t="s">
        <v>165</v>
      </c>
      <c r="B11472">
        <v>1954</v>
      </c>
      <c r="C11472" t="str">
        <f>VLOOKUP(co2_data[[#This Row],[country]],Country_Parameter!A:C,3,0)</f>
        <v>Parameter 1</v>
      </c>
      <c r="D11472">
        <v>9893318</v>
      </c>
      <c r="E11472">
        <v>24674734080</v>
      </c>
      <c r="F11472">
        <v>0</v>
      </c>
      <c r="G11472">
        <v>4</v>
      </c>
      <c r="H11472">
        <v>1</v>
      </c>
      <c r="I11472">
        <v>0</v>
      </c>
      <c r="J11472">
        <v>0</v>
      </c>
      <c r="K11472">
        <v>2</v>
      </c>
      <c r="L11472">
        <v>0</v>
      </c>
    </row>
    <row r="11473" spans="1:12">
      <c r="A11473" s="1" t="s">
        <v>165</v>
      </c>
      <c r="B11473">
        <v>1955</v>
      </c>
      <c r="C11473" t="str">
        <f>VLOOKUP(co2_data[[#This Row],[country]],Country_Parameter!A:C,3,0)</f>
        <v>Parameter 1</v>
      </c>
      <c r="D11473">
        <v>10158129</v>
      </c>
      <c r="E11473">
        <v>25487884288</v>
      </c>
      <c r="F11473">
        <v>0</v>
      </c>
      <c r="G11473">
        <v>4</v>
      </c>
      <c r="H11473">
        <v>1</v>
      </c>
      <c r="I11473">
        <v>0</v>
      </c>
      <c r="J11473">
        <v>0</v>
      </c>
      <c r="K11473">
        <v>2</v>
      </c>
      <c r="L11473">
        <v>0</v>
      </c>
    </row>
    <row r="11474" spans="1:12">
      <c r="A11474" s="1" t="s">
        <v>165</v>
      </c>
      <c r="B11474">
        <v>1956</v>
      </c>
      <c r="C11474" t="str">
        <f>VLOOKUP(co2_data[[#This Row],[country]],Country_Parameter!A:C,3,0)</f>
        <v>Parameter 1</v>
      </c>
      <c r="D11474">
        <v>10434022</v>
      </c>
      <c r="E11474">
        <v>25647724544</v>
      </c>
      <c r="F11474">
        <v>0</v>
      </c>
      <c r="G11474">
        <v>4</v>
      </c>
      <c r="H11474">
        <v>1</v>
      </c>
      <c r="I11474">
        <v>0</v>
      </c>
      <c r="J11474">
        <v>0</v>
      </c>
      <c r="K11474">
        <v>2</v>
      </c>
      <c r="L11474">
        <v>0</v>
      </c>
    </row>
    <row r="11475" spans="1:12">
      <c r="A11475" s="1" t="s">
        <v>165</v>
      </c>
      <c r="B11475">
        <v>1957</v>
      </c>
      <c r="C11475" t="str">
        <f>VLOOKUP(co2_data[[#This Row],[country]],Country_Parameter!A:C,3,0)</f>
        <v>Parameter 1</v>
      </c>
      <c r="D11475">
        <v>10720555</v>
      </c>
      <c r="E11475">
        <v>25812570112</v>
      </c>
      <c r="F11475">
        <v>0</v>
      </c>
      <c r="G11475">
        <v>3</v>
      </c>
      <c r="H11475">
        <v>1</v>
      </c>
      <c r="I11475">
        <v>0</v>
      </c>
      <c r="J11475">
        <v>0</v>
      </c>
      <c r="K11475">
        <v>2</v>
      </c>
      <c r="L11475">
        <v>0</v>
      </c>
    </row>
    <row r="11476" spans="1:12">
      <c r="A11476" s="1" t="s">
        <v>165</v>
      </c>
      <c r="B11476">
        <v>1958</v>
      </c>
      <c r="C11476" t="str">
        <f>VLOOKUP(co2_data[[#This Row],[country]],Country_Parameter!A:C,3,0)</f>
        <v>Parameter 1</v>
      </c>
      <c r="D11476">
        <v>11013746</v>
      </c>
      <c r="E11476">
        <v>25980993536</v>
      </c>
      <c r="F11476">
        <v>0</v>
      </c>
      <c r="G11476">
        <v>3</v>
      </c>
      <c r="H11476">
        <v>1</v>
      </c>
      <c r="I11476">
        <v>0</v>
      </c>
      <c r="J11476">
        <v>0</v>
      </c>
      <c r="K11476">
        <v>2</v>
      </c>
      <c r="L11476">
        <v>0</v>
      </c>
    </row>
    <row r="11477" spans="1:12">
      <c r="A11477" s="1" t="s">
        <v>165</v>
      </c>
      <c r="B11477">
        <v>1959</v>
      </c>
      <c r="C11477" t="str">
        <f>VLOOKUP(co2_data[[#This Row],[country]],Country_Parameter!A:C,3,0)</f>
        <v>Parameter 1</v>
      </c>
      <c r="D11477">
        <v>11317011</v>
      </c>
      <c r="E11477">
        <v>26141022208</v>
      </c>
      <c r="F11477">
        <v>0</v>
      </c>
      <c r="G11477">
        <v>3</v>
      </c>
      <c r="H11477">
        <v>1</v>
      </c>
      <c r="I11477">
        <v>0</v>
      </c>
      <c r="J11477">
        <v>0</v>
      </c>
      <c r="K11477">
        <v>2</v>
      </c>
      <c r="L11477">
        <v>0</v>
      </c>
    </row>
    <row r="11478" spans="1:12">
      <c r="A11478" s="1" t="s">
        <v>165</v>
      </c>
      <c r="B11478">
        <v>1960</v>
      </c>
      <c r="C11478" t="str">
        <f>VLOOKUP(co2_data[[#This Row],[country]],Country_Parameter!A:C,3,0)</f>
        <v>Parameter 1</v>
      </c>
      <c r="D11478">
        <v>11624932</v>
      </c>
      <c r="E11478">
        <v>26312833024</v>
      </c>
      <c r="F11478">
        <v>0</v>
      </c>
      <c r="G11478">
        <v>4</v>
      </c>
      <c r="H11478">
        <v>1</v>
      </c>
      <c r="I11478">
        <v>0</v>
      </c>
      <c r="J11478">
        <v>0</v>
      </c>
      <c r="K11478">
        <v>2</v>
      </c>
      <c r="L11478">
        <v>0</v>
      </c>
    </row>
    <row r="11479" spans="1:12">
      <c r="A11479" s="1" t="s">
        <v>165</v>
      </c>
      <c r="B11479">
        <v>1961</v>
      </c>
      <c r="C11479" t="str">
        <f>VLOOKUP(co2_data[[#This Row],[country]],Country_Parameter!A:C,3,0)</f>
        <v>Parameter 1</v>
      </c>
      <c r="D11479">
        <v>11931097</v>
      </c>
      <c r="E11479">
        <v>27230300160</v>
      </c>
      <c r="F11479">
        <v>0</v>
      </c>
      <c r="G11479">
        <v>4</v>
      </c>
      <c r="H11479">
        <v>1</v>
      </c>
      <c r="I11479">
        <v>0</v>
      </c>
      <c r="J11479">
        <v>0</v>
      </c>
      <c r="K11479">
        <v>3</v>
      </c>
      <c r="L11479">
        <v>0</v>
      </c>
    </row>
    <row r="11480" spans="1:12">
      <c r="A11480" s="1" t="s">
        <v>165</v>
      </c>
      <c r="B11480">
        <v>1962</v>
      </c>
      <c r="C11480" t="str">
        <f>VLOOKUP(co2_data[[#This Row],[country]],Country_Parameter!A:C,3,0)</f>
        <v>Parameter 1</v>
      </c>
      <c r="D11480">
        <v>12253095</v>
      </c>
      <c r="E11480">
        <v>28176150528</v>
      </c>
      <c r="F11480">
        <v>0</v>
      </c>
      <c r="G11480">
        <v>3</v>
      </c>
      <c r="H11480">
        <v>1</v>
      </c>
      <c r="I11480">
        <v>0</v>
      </c>
      <c r="J11480">
        <v>0</v>
      </c>
      <c r="K11480">
        <v>2</v>
      </c>
      <c r="L11480">
        <v>0</v>
      </c>
    </row>
    <row r="11481" spans="1:12">
      <c r="A11481" s="1" t="s">
        <v>165</v>
      </c>
      <c r="B11481">
        <v>1963</v>
      </c>
      <c r="C11481" t="str">
        <f>VLOOKUP(co2_data[[#This Row],[country]],Country_Parameter!A:C,3,0)</f>
        <v>Parameter 1</v>
      </c>
      <c r="D11481">
        <v>12577499</v>
      </c>
      <c r="E11481">
        <v>29166698496</v>
      </c>
      <c r="F11481">
        <v>0</v>
      </c>
      <c r="G11481">
        <v>4</v>
      </c>
      <c r="H11481">
        <v>1</v>
      </c>
      <c r="I11481">
        <v>0</v>
      </c>
      <c r="J11481">
        <v>0</v>
      </c>
      <c r="K11481">
        <v>3</v>
      </c>
      <c r="L11481">
        <v>0</v>
      </c>
    </row>
    <row r="11482" spans="1:12">
      <c r="A11482" s="1" t="s">
        <v>165</v>
      </c>
      <c r="B11482">
        <v>1964</v>
      </c>
      <c r="C11482" t="str">
        <f>VLOOKUP(co2_data[[#This Row],[country]],Country_Parameter!A:C,3,0)</f>
        <v>Parameter 1</v>
      </c>
      <c r="D11482">
        <v>12898883</v>
      </c>
      <c r="E11482">
        <v>30203185152</v>
      </c>
      <c r="F11482">
        <v>0</v>
      </c>
      <c r="G11482">
        <v>4</v>
      </c>
      <c r="H11482">
        <v>1</v>
      </c>
      <c r="I11482">
        <v>0</v>
      </c>
      <c r="J11482">
        <v>0</v>
      </c>
      <c r="K11482">
        <v>3</v>
      </c>
      <c r="L11482">
        <v>0</v>
      </c>
    </row>
    <row r="11483" spans="1:12">
      <c r="A11483" s="1" t="s">
        <v>165</v>
      </c>
      <c r="B11483">
        <v>1965</v>
      </c>
      <c r="C11483" t="str">
        <f>VLOOKUP(co2_data[[#This Row],[country]],Country_Parameter!A:C,3,0)</f>
        <v>Parameter 1</v>
      </c>
      <c r="D11483">
        <v>13239174</v>
      </c>
      <c r="E11483">
        <v>31254994944</v>
      </c>
      <c r="F11483">
        <v>0</v>
      </c>
      <c r="G11483">
        <v>4</v>
      </c>
      <c r="H11483">
        <v>1</v>
      </c>
      <c r="I11483">
        <v>0</v>
      </c>
      <c r="J11483">
        <v>0</v>
      </c>
      <c r="K11483">
        <v>3</v>
      </c>
      <c r="L11483">
        <v>0</v>
      </c>
    </row>
    <row r="11484" spans="1:12">
      <c r="A11484" s="1" t="s">
        <v>165</v>
      </c>
      <c r="B11484">
        <v>1966</v>
      </c>
      <c r="C11484" t="str">
        <f>VLOOKUP(co2_data[[#This Row],[country]],Country_Parameter!A:C,3,0)</f>
        <v>Parameter 1</v>
      </c>
      <c r="D11484">
        <v>13597063</v>
      </c>
      <c r="E11484">
        <v>32995102720</v>
      </c>
      <c r="F11484">
        <v>0</v>
      </c>
      <c r="G11484">
        <v>5</v>
      </c>
      <c r="H11484">
        <v>1</v>
      </c>
      <c r="I11484">
        <v>0</v>
      </c>
      <c r="J11484">
        <v>0</v>
      </c>
      <c r="K11484">
        <v>4</v>
      </c>
      <c r="L11484">
        <v>0</v>
      </c>
    </row>
    <row r="11485" spans="1:12">
      <c r="A11485" s="1" t="s">
        <v>165</v>
      </c>
      <c r="B11485">
        <v>1967</v>
      </c>
      <c r="C11485" t="str">
        <f>VLOOKUP(co2_data[[#This Row],[country]],Country_Parameter!A:C,3,0)</f>
        <v>Parameter 1</v>
      </c>
      <c r="D11485">
        <v>13968181</v>
      </c>
      <c r="E11485">
        <v>34843127808</v>
      </c>
      <c r="F11485">
        <v>0</v>
      </c>
      <c r="G11485">
        <v>5</v>
      </c>
      <c r="H11485">
        <v>1</v>
      </c>
      <c r="I11485">
        <v>0</v>
      </c>
      <c r="J11485">
        <v>0</v>
      </c>
      <c r="K11485">
        <v>4</v>
      </c>
      <c r="L11485">
        <v>0</v>
      </c>
    </row>
    <row r="11486" spans="1:12">
      <c r="A11486" s="1" t="s">
        <v>165</v>
      </c>
      <c r="B11486">
        <v>1968</v>
      </c>
      <c r="C11486" t="str">
        <f>VLOOKUP(co2_data[[#This Row],[country]],Country_Parameter!A:C,3,0)</f>
        <v>Parameter 1</v>
      </c>
      <c r="D11486">
        <v>14347898</v>
      </c>
      <c r="E11486">
        <v>36768419840</v>
      </c>
      <c r="F11486">
        <v>0</v>
      </c>
      <c r="G11486">
        <v>6</v>
      </c>
      <c r="H11486">
        <v>1</v>
      </c>
      <c r="I11486">
        <v>0</v>
      </c>
      <c r="J11486">
        <v>0</v>
      </c>
      <c r="K11486">
        <v>4</v>
      </c>
      <c r="L11486">
        <v>0</v>
      </c>
    </row>
    <row r="11487" spans="1:12">
      <c r="A11487" s="1" t="s">
        <v>165</v>
      </c>
      <c r="B11487">
        <v>1969</v>
      </c>
      <c r="C11487" t="str">
        <f>VLOOKUP(co2_data[[#This Row],[country]],Country_Parameter!A:C,3,0)</f>
        <v>Parameter 1</v>
      </c>
      <c r="D11487">
        <v>14734253</v>
      </c>
      <c r="E11487">
        <v>38839439360</v>
      </c>
      <c r="F11487">
        <v>1</v>
      </c>
      <c r="G11487">
        <v>6</v>
      </c>
      <c r="H11487">
        <v>1</v>
      </c>
      <c r="I11487">
        <v>0</v>
      </c>
      <c r="J11487">
        <v>0</v>
      </c>
      <c r="K11487">
        <v>4</v>
      </c>
      <c r="L11487">
        <v>0</v>
      </c>
    </row>
    <row r="11488" spans="1:12">
      <c r="A11488" s="1" t="s">
        <v>165</v>
      </c>
      <c r="B11488">
        <v>1970</v>
      </c>
      <c r="C11488" t="str">
        <f>VLOOKUP(co2_data[[#This Row],[country]],Country_Parameter!A:C,3,0)</f>
        <v>Parameter 1</v>
      </c>
      <c r="D11488">
        <v>15129452</v>
      </c>
      <c r="E11488">
        <v>40982290432</v>
      </c>
      <c r="F11488">
        <v>1</v>
      </c>
      <c r="G11488">
        <v>7</v>
      </c>
      <c r="H11488">
        <v>1</v>
      </c>
      <c r="I11488">
        <v>0</v>
      </c>
      <c r="J11488">
        <v>0</v>
      </c>
      <c r="K11488">
        <v>5</v>
      </c>
      <c r="L11488">
        <v>0</v>
      </c>
    </row>
    <row r="11489" spans="1:12">
      <c r="A11489" s="1" t="s">
        <v>165</v>
      </c>
      <c r="B11489">
        <v>1971</v>
      </c>
      <c r="C11489" t="str">
        <f>VLOOKUP(co2_data[[#This Row],[country]],Country_Parameter!A:C,3,0)</f>
        <v>Parameter 1</v>
      </c>
      <c r="D11489">
        <v>15527226</v>
      </c>
      <c r="E11489">
        <v>43295739904</v>
      </c>
      <c r="F11489">
        <v>1</v>
      </c>
      <c r="G11489">
        <v>8</v>
      </c>
      <c r="H11489">
        <v>1</v>
      </c>
      <c r="I11489">
        <v>0</v>
      </c>
      <c r="J11489">
        <v>0</v>
      </c>
      <c r="K11489">
        <v>6</v>
      </c>
      <c r="L11489">
        <v>0</v>
      </c>
    </row>
    <row r="11490" spans="1:12">
      <c r="A11490" s="1" t="s">
        <v>165</v>
      </c>
      <c r="B11490">
        <v>1972</v>
      </c>
      <c r="C11490" t="str">
        <f>VLOOKUP(co2_data[[#This Row],[country]],Country_Parameter!A:C,3,0)</f>
        <v>Parameter 1</v>
      </c>
      <c r="D11490">
        <v>15924696</v>
      </c>
      <c r="E11490">
        <v>44317380608</v>
      </c>
      <c r="F11490">
        <v>1</v>
      </c>
      <c r="G11490">
        <v>8</v>
      </c>
      <c r="H11490">
        <v>2</v>
      </c>
      <c r="I11490">
        <v>0</v>
      </c>
      <c r="J11490">
        <v>0</v>
      </c>
      <c r="K11490">
        <v>6</v>
      </c>
      <c r="L11490">
        <v>0</v>
      </c>
    </row>
    <row r="11491" spans="1:12">
      <c r="A11491" s="1" t="s">
        <v>165</v>
      </c>
      <c r="B11491">
        <v>1973</v>
      </c>
      <c r="C11491" t="str">
        <f>VLOOKUP(co2_data[[#This Row],[country]],Country_Parameter!A:C,3,0)</f>
        <v>Parameter 1</v>
      </c>
      <c r="D11491">
        <v>16326277</v>
      </c>
      <c r="E11491">
        <v>45895618560</v>
      </c>
      <c r="F11491">
        <v>1</v>
      </c>
      <c r="G11491">
        <v>10</v>
      </c>
      <c r="H11491">
        <v>2</v>
      </c>
      <c r="I11491">
        <v>0</v>
      </c>
      <c r="J11491">
        <v>0</v>
      </c>
      <c r="K11491">
        <v>7</v>
      </c>
      <c r="L11491">
        <v>0</v>
      </c>
    </row>
    <row r="11492" spans="1:12">
      <c r="A11492" s="1" t="s">
        <v>165</v>
      </c>
      <c r="B11492">
        <v>1974</v>
      </c>
      <c r="C11492" t="str">
        <f>VLOOKUP(co2_data[[#This Row],[country]],Country_Parameter!A:C,3,0)</f>
        <v>Parameter 1</v>
      </c>
      <c r="D11492">
        <v>16733850</v>
      </c>
      <c r="E11492">
        <v>48382644224</v>
      </c>
      <c r="F11492">
        <v>1</v>
      </c>
      <c r="G11492">
        <v>11</v>
      </c>
      <c r="H11492">
        <v>2</v>
      </c>
      <c r="I11492">
        <v>0</v>
      </c>
      <c r="J11492">
        <v>0</v>
      </c>
      <c r="K11492">
        <v>8</v>
      </c>
      <c r="L11492">
        <v>0</v>
      </c>
    </row>
    <row r="11493" spans="1:12">
      <c r="A11493" s="1" t="s">
        <v>165</v>
      </c>
      <c r="B11493">
        <v>1975</v>
      </c>
      <c r="C11493" t="str">
        <f>VLOOKUP(co2_data[[#This Row],[country]],Country_Parameter!A:C,3,0)</f>
        <v>Parameter 1</v>
      </c>
      <c r="D11493">
        <v>17150789</v>
      </c>
      <c r="E11493">
        <v>51629449216</v>
      </c>
      <c r="F11493">
        <v>1</v>
      </c>
      <c r="G11493">
        <v>11</v>
      </c>
      <c r="H11493">
        <v>2</v>
      </c>
      <c r="I11493">
        <v>0</v>
      </c>
      <c r="J11493">
        <v>0</v>
      </c>
      <c r="K11493">
        <v>8</v>
      </c>
      <c r="L11493">
        <v>0</v>
      </c>
    </row>
    <row r="11494" spans="1:12">
      <c r="A11494" s="1" t="s">
        <v>165</v>
      </c>
      <c r="B11494">
        <v>1976</v>
      </c>
      <c r="C11494" t="str">
        <f>VLOOKUP(co2_data[[#This Row],[country]],Country_Parameter!A:C,3,0)</f>
        <v>Parameter 1</v>
      </c>
      <c r="D11494">
        <v>17574188</v>
      </c>
      <c r="E11494">
        <v>57286406144</v>
      </c>
      <c r="F11494">
        <v>1</v>
      </c>
      <c r="G11494">
        <v>11</v>
      </c>
      <c r="H11494">
        <v>2</v>
      </c>
      <c r="I11494">
        <v>0</v>
      </c>
      <c r="J11494">
        <v>0</v>
      </c>
      <c r="K11494">
        <v>8</v>
      </c>
      <c r="L11494">
        <v>0</v>
      </c>
    </row>
    <row r="11495" spans="1:12">
      <c r="A11495" s="1" t="s">
        <v>165</v>
      </c>
      <c r="B11495">
        <v>1977</v>
      </c>
      <c r="C11495" t="str">
        <f>VLOOKUP(co2_data[[#This Row],[country]],Country_Parameter!A:C,3,0)</f>
        <v>Parameter 1</v>
      </c>
      <c r="D11495">
        <v>18014760</v>
      </c>
      <c r="E11495">
        <v>60121206784</v>
      </c>
      <c r="F11495">
        <v>1</v>
      </c>
      <c r="G11495">
        <v>13</v>
      </c>
      <c r="H11495">
        <v>2</v>
      </c>
      <c r="I11495">
        <v>0</v>
      </c>
      <c r="J11495">
        <v>0</v>
      </c>
      <c r="K11495">
        <v>9</v>
      </c>
      <c r="L11495">
        <v>0</v>
      </c>
    </row>
    <row r="11496" spans="1:12">
      <c r="A11496" s="1" t="s">
        <v>165</v>
      </c>
      <c r="B11496">
        <v>1978</v>
      </c>
      <c r="C11496" t="str">
        <f>VLOOKUP(co2_data[[#This Row],[country]],Country_Parameter!A:C,3,0)</f>
        <v>Parameter 1</v>
      </c>
      <c r="D11496">
        <v>18477384</v>
      </c>
      <c r="E11496">
        <v>61864820736</v>
      </c>
      <c r="F11496">
        <v>1</v>
      </c>
      <c r="G11496">
        <v>13</v>
      </c>
      <c r="H11496">
        <v>2</v>
      </c>
      <c r="I11496">
        <v>0</v>
      </c>
      <c r="J11496">
        <v>0</v>
      </c>
      <c r="K11496">
        <v>10</v>
      </c>
      <c r="L11496">
        <v>0</v>
      </c>
    </row>
    <row r="11497" spans="1:12">
      <c r="A11497" s="1" t="s">
        <v>165</v>
      </c>
      <c r="B11497">
        <v>1979</v>
      </c>
      <c r="C11497" t="str">
        <f>VLOOKUP(co2_data[[#This Row],[country]],Country_Parameter!A:C,3,0)</f>
        <v>Parameter 1</v>
      </c>
      <c r="D11497">
        <v>18955588</v>
      </c>
      <c r="E11497">
        <v>64683991040</v>
      </c>
      <c r="F11497">
        <v>2</v>
      </c>
      <c r="G11497">
        <v>16</v>
      </c>
      <c r="H11497">
        <v>2</v>
      </c>
      <c r="I11497">
        <v>0</v>
      </c>
      <c r="J11497">
        <v>0</v>
      </c>
      <c r="K11497">
        <v>12</v>
      </c>
      <c r="L11497">
        <v>0</v>
      </c>
    </row>
    <row r="11498" spans="1:12">
      <c r="A11498" s="1" t="s">
        <v>165</v>
      </c>
      <c r="B11498">
        <v>1980</v>
      </c>
      <c r="C11498" t="str">
        <f>VLOOKUP(co2_data[[#This Row],[country]],Country_Parameter!A:C,3,0)</f>
        <v>Parameter 1</v>
      </c>
      <c r="D11498">
        <v>19459942</v>
      </c>
      <c r="E11498">
        <v>70582902784</v>
      </c>
      <c r="F11498">
        <v>2</v>
      </c>
      <c r="G11498">
        <v>16</v>
      </c>
      <c r="H11498">
        <v>2</v>
      </c>
      <c r="I11498">
        <v>0</v>
      </c>
      <c r="J11498">
        <v>0</v>
      </c>
      <c r="K11498">
        <v>12</v>
      </c>
      <c r="L11498">
        <v>0</v>
      </c>
    </row>
    <row r="11499" spans="1:12">
      <c r="A11499" s="1" t="s">
        <v>165</v>
      </c>
      <c r="B11499">
        <v>1981</v>
      </c>
      <c r="C11499" t="str">
        <f>VLOOKUP(co2_data[[#This Row],[country]],Country_Parameter!A:C,3,0)</f>
        <v>Parameter 1</v>
      </c>
      <c r="D11499">
        <v>19985406</v>
      </c>
      <c r="E11499">
        <v>68608380928</v>
      </c>
      <c r="F11499">
        <v>2</v>
      </c>
      <c r="G11499">
        <v>16</v>
      </c>
      <c r="H11499">
        <v>2</v>
      </c>
      <c r="I11499">
        <v>0</v>
      </c>
      <c r="J11499">
        <v>0</v>
      </c>
      <c r="K11499">
        <v>12</v>
      </c>
      <c r="L11499">
        <v>0</v>
      </c>
    </row>
    <row r="11500" spans="1:12">
      <c r="A11500" s="1" t="s">
        <v>165</v>
      </c>
      <c r="B11500">
        <v>1982</v>
      </c>
      <c r="C11500" t="str">
        <f>VLOOKUP(co2_data[[#This Row],[country]],Country_Parameter!A:C,3,0)</f>
        <v>Parameter 1</v>
      </c>
      <c r="D11500">
        <v>20520325</v>
      </c>
      <c r="E11500">
        <v>75240267776</v>
      </c>
      <c r="F11500">
        <v>2</v>
      </c>
      <c r="G11500">
        <v>17</v>
      </c>
      <c r="H11500">
        <v>2</v>
      </c>
      <c r="I11500">
        <v>0</v>
      </c>
      <c r="J11500">
        <v>0</v>
      </c>
      <c r="K11500">
        <v>13</v>
      </c>
      <c r="L11500">
        <v>0</v>
      </c>
    </row>
    <row r="11501" spans="1:12">
      <c r="A11501" s="1" t="s">
        <v>165</v>
      </c>
      <c r="B11501">
        <v>1983</v>
      </c>
      <c r="C11501" t="str">
        <f>VLOOKUP(co2_data[[#This Row],[country]],Country_Parameter!A:C,3,0)</f>
        <v>Parameter 1</v>
      </c>
      <c r="D11501">
        <v>21060697</v>
      </c>
      <c r="E11501">
        <v>74825383936</v>
      </c>
      <c r="F11501">
        <v>2</v>
      </c>
      <c r="G11501">
        <v>18</v>
      </c>
      <c r="H11501">
        <v>2</v>
      </c>
      <c r="I11501">
        <v>0</v>
      </c>
      <c r="J11501">
        <v>0</v>
      </c>
      <c r="K11501">
        <v>13</v>
      </c>
      <c r="L11501">
        <v>0</v>
      </c>
    </row>
    <row r="11502" spans="1:12">
      <c r="A11502" s="1" t="s">
        <v>165</v>
      </c>
      <c r="B11502">
        <v>1984</v>
      </c>
      <c r="C11502" t="str">
        <f>VLOOKUP(co2_data[[#This Row],[country]],Country_Parameter!A:C,3,0)</f>
        <v>Parameter 1</v>
      </c>
      <c r="D11502">
        <v>21593778</v>
      </c>
      <c r="E11502">
        <v>77950836736</v>
      </c>
      <c r="F11502">
        <v>2</v>
      </c>
      <c r="G11502">
        <v>18</v>
      </c>
      <c r="H11502">
        <v>2</v>
      </c>
      <c r="I11502">
        <v>0</v>
      </c>
      <c r="J11502">
        <v>0</v>
      </c>
      <c r="K11502">
        <v>14</v>
      </c>
      <c r="L11502">
        <v>0</v>
      </c>
    </row>
    <row r="11503" spans="1:12">
      <c r="A11503" s="1" t="s">
        <v>165</v>
      </c>
      <c r="B11503">
        <v>1985</v>
      </c>
      <c r="C11503" t="str">
        <f>VLOOKUP(co2_data[[#This Row],[country]],Country_Parameter!A:C,3,0)</f>
        <v>Parameter 1</v>
      </c>
      <c r="D11503">
        <v>22113954</v>
      </c>
      <c r="E11503">
        <v>82816245760</v>
      </c>
      <c r="F11503">
        <v>2</v>
      </c>
      <c r="G11503">
        <v>18</v>
      </c>
      <c r="H11503">
        <v>2</v>
      </c>
      <c r="I11503">
        <v>0</v>
      </c>
      <c r="J11503">
        <v>0</v>
      </c>
      <c r="K11503">
        <v>13</v>
      </c>
      <c r="L11503">
        <v>0</v>
      </c>
    </row>
    <row r="11504" spans="1:12">
      <c r="A11504" s="1" t="s">
        <v>165</v>
      </c>
      <c r="B11504">
        <v>1986</v>
      </c>
      <c r="C11504" t="str">
        <f>VLOOKUP(co2_data[[#This Row],[country]],Country_Parameter!A:C,3,0)</f>
        <v>Parameter 1</v>
      </c>
      <c r="D11504">
        <v>22600803</v>
      </c>
      <c r="E11504">
        <v>89314713600</v>
      </c>
      <c r="F11504">
        <v>2</v>
      </c>
      <c r="G11504">
        <v>19</v>
      </c>
      <c r="H11504">
        <v>4</v>
      </c>
      <c r="I11504">
        <v>0</v>
      </c>
      <c r="J11504">
        <v>0</v>
      </c>
      <c r="K11504">
        <v>13</v>
      </c>
      <c r="L11504">
        <v>0</v>
      </c>
    </row>
    <row r="11505" spans="1:12">
      <c r="A11505" s="1" t="s">
        <v>165</v>
      </c>
      <c r="B11505">
        <v>1987</v>
      </c>
      <c r="C11505" t="str">
        <f>VLOOKUP(co2_data[[#This Row],[country]],Country_Parameter!A:C,3,0)</f>
        <v>Parameter 1</v>
      </c>
      <c r="D11505">
        <v>23054390</v>
      </c>
      <c r="E11505">
        <v>87281655808</v>
      </c>
      <c r="F11505">
        <v>2</v>
      </c>
      <c r="G11505">
        <v>20</v>
      </c>
      <c r="H11505">
        <v>5</v>
      </c>
      <c r="I11505">
        <v>0</v>
      </c>
      <c r="J11505">
        <v>0</v>
      </c>
      <c r="K11505">
        <v>14</v>
      </c>
      <c r="L11505">
        <v>0</v>
      </c>
    </row>
    <row r="11506" spans="1:12">
      <c r="A11506" s="1" t="s">
        <v>165</v>
      </c>
      <c r="B11506">
        <v>1988</v>
      </c>
      <c r="C11506" t="str">
        <f>VLOOKUP(co2_data[[#This Row],[country]],Country_Parameter!A:C,3,0)</f>
        <v>Parameter 1</v>
      </c>
      <c r="D11506">
        <v>23500528</v>
      </c>
      <c r="E11506">
        <v>96219234304</v>
      </c>
      <c r="F11506">
        <v>2</v>
      </c>
      <c r="G11506">
        <v>21</v>
      </c>
      <c r="H11506">
        <v>4</v>
      </c>
      <c r="I11506">
        <v>0</v>
      </c>
      <c r="J11506">
        <v>0</v>
      </c>
      <c r="K11506">
        <v>14</v>
      </c>
      <c r="L11506">
        <v>0</v>
      </c>
    </row>
    <row r="11507" spans="1:12">
      <c r="A11507" s="1" t="s">
        <v>165</v>
      </c>
      <c r="B11507">
        <v>1989</v>
      </c>
      <c r="C11507" t="str">
        <f>VLOOKUP(co2_data[[#This Row],[country]],Country_Parameter!A:C,3,0)</f>
        <v>Parameter 1</v>
      </c>
      <c r="D11507">
        <v>23939414</v>
      </c>
      <c r="E11507">
        <v>98443640832</v>
      </c>
      <c r="F11507">
        <v>2</v>
      </c>
      <c r="G11507">
        <v>23</v>
      </c>
      <c r="H11507">
        <v>5</v>
      </c>
      <c r="I11507">
        <v>0</v>
      </c>
      <c r="J11507">
        <v>0</v>
      </c>
      <c r="K11507">
        <v>16</v>
      </c>
      <c r="L11507">
        <v>0</v>
      </c>
    </row>
    <row r="11508" spans="1:12">
      <c r="A11508" s="1" t="s">
        <v>165</v>
      </c>
      <c r="B11508">
        <v>1990</v>
      </c>
      <c r="C11508" t="str">
        <f>VLOOKUP(co2_data[[#This Row],[country]],Country_Parameter!A:C,3,0)</f>
        <v>Parameter 1</v>
      </c>
      <c r="D11508">
        <v>24375558</v>
      </c>
      <c r="E11508">
        <v>102000000000</v>
      </c>
      <c r="F11508">
        <v>2</v>
      </c>
      <c r="G11508">
        <v>22</v>
      </c>
      <c r="H11508">
        <v>4</v>
      </c>
      <c r="I11508">
        <v>0</v>
      </c>
      <c r="J11508">
        <v>0</v>
      </c>
      <c r="K11508">
        <v>16</v>
      </c>
      <c r="L11508">
        <v>0</v>
      </c>
    </row>
    <row r="11509" spans="1:12">
      <c r="A11509" s="1" t="s">
        <v>165</v>
      </c>
      <c r="B11509">
        <v>1991</v>
      </c>
      <c r="C11509" t="str">
        <f>VLOOKUP(co2_data[[#This Row],[country]],Country_Parameter!A:C,3,0)</f>
        <v>Parameter 1</v>
      </c>
      <c r="D11509">
        <v>24799015</v>
      </c>
      <c r="E11509">
        <v>110000000000</v>
      </c>
      <c r="F11509">
        <v>3</v>
      </c>
      <c r="G11509">
        <v>24</v>
      </c>
      <c r="H11509">
        <v>5</v>
      </c>
      <c r="I11509">
        <v>0</v>
      </c>
      <c r="J11509">
        <v>0</v>
      </c>
      <c r="K11509">
        <v>16</v>
      </c>
      <c r="L11509">
        <v>0</v>
      </c>
    </row>
    <row r="11510" spans="1:12">
      <c r="A11510" s="1" t="s">
        <v>165</v>
      </c>
      <c r="B11510">
        <v>1992</v>
      </c>
      <c r="C11510" t="str">
        <f>VLOOKUP(co2_data[[#This Row],[country]],Country_Parameter!A:C,3,0)</f>
        <v>Parameter 1</v>
      </c>
      <c r="D11510">
        <v>25212469</v>
      </c>
      <c r="E11510">
        <v>108000000000</v>
      </c>
      <c r="F11510">
        <v>3</v>
      </c>
      <c r="G11510">
        <v>25</v>
      </c>
      <c r="H11510">
        <v>4</v>
      </c>
      <c r="I11510">
        <v>0</v>
      </c>
      <c r="J11510">
        <v>0</v>
      </c>
      <c r="K11510">
        <v>18</v>
      </c>
      <c r="L11510">
        <v>0</v>
      </c>
    </row>
    <row r="11511" spans="1:12">
      <c r="A11511" s="1" t="s">
        <v>165</v>
      </c>
      <c r="B11511">
        <v>1993</v>
      </c>
      <c r="C11511" t="str">
        <f>VLOOKUP(co2_data[[#This Row],[country]],Country_Parameter!A:C,3,0)</f>
        <v>Parameter 1</v>
      </c>
      <c r="D11511">
        <v>25614587</v>
      </c>
      <c r="E11511">
        <v>107000000000</v>
      </c>
      <c r="F11511">
        <v>3</v>
      </c>
      <c r="G11511">
        <v>27</v>
      </c>
      <c r="H11511">
        <v>5</v>
      </c>
      <c r="I11511">
        <v>0</v>
      </c>
      <c r="J11511">
        <v>0</v>
      </c>
      <c r="K11511">
        <v>19</v>
      </c>
      <c r="L11511">
        <v>0</v>
      </c>
    </row>
    <row r="11512" spans="1:12">
      <c r="A11512" s="1" t="s">
        <v>165</v>
      </c>
      <c r="B11512">
        <v>1994</v>
      </c>
      <c r="C11512" t="str">
        <f>VLOOKUP(co2_data[[#This Row],[country]],Country_Parameter!A:C,3,0)</f>
        <v>Parameter 1</v>
      </c>
      <c r="D11512">
        <v>26000824</v>
      </c>
      <c r="E11512">
        <v>119000000000</v>
      </c>
      <c r="F11512">
        <v>3</v>
      </c>
      <c r="G11512">
        <v>28</v>
      </c>
      <c r="H11512">
        <v>5</v>
      </c>
      <c r="I11512">
        <v>0</v>
      </c>
      <c r="J11512">
        <v>0</v>
      </c>
      <c r="K11512">
        <v>20</v>
      </c>
      <c r="L11512">
        <v>0</v>
      </c>
    </row>
    <row r="11513" spans="1:12">
      <c r="A11513" s="1" t="s">
        <v>165</v>
      </c>
      <c r="B11513">
        <v>1995</v>
      </c>
      <c r="C11513" t="str">
        <f>VLOOKUP(co2_data[[#This Row],[country]],Country_Parameter!A:C,3,0)</f>
        <v>Parameter 1</v>
      </c>
      <c r="D11513">
        <v>26399430</v>
      </c>
      <c r="E11513">
        <v>112000000000</v>
      </c>
      <c r="F11513">
        <v>3</v>
      </c>
      <c r="G11513">
        <v>29</v>
      </c>
      <c r="H11513">
        <v>6</v>
      </c>
      <c r="I11513">
        <v>0</v>
      </c>
      <c r="J11513">
        <v>0</v>
      </c>
      <c r="K11513">
        <v>20</v>
      </c>
      <c r="L11513">
        <v>0</v>
      </c>
    </row>
    <row r="11514" spans="1:12">
      <c r="A11514" s="1" t="s">
        <v>165</v>
      </c>
      <c r="B11514">
        <v>1996</v>
      </c>
      <c r="C11514" t="str">
        <f>VLOOKUP(co2_data[[#This Row],[country]],Country_Parameter!A:C,3,0)</f>
        <v>Parameter 1</v>
      </c>
      <c r="D11514">
        <v>26808109</v>
      </c>
      <c r="E11514">
        <v>126000000000</v>
      </c>
      <c r="F11514">
        <v>3</v>
      </c>
      <c r="G11514">
        <v>30</v>
      </c>
      <c r="H11514">
        <v>8</v>
      </c>
      <c r="I11514">
        <v>0</v>
      </c>
      <c r="J11514">
        <v>0</v>
      </c>
      <c r="K11514">
        <v>19</v>
      </c>
      <c r="L11514">
        <v>0</v>
      </c>
    </row>
    <row r="11515" spans="1:12">
      <c r="A11515" s="1" t="s">
        <v>165</v>
      </c>
      <c r="B11515">
        <v>1997</v>
      </c>
      <c r="C11515" t="str">
        <f>VLOOKUP(co2_data[[#This Row],[country]],Country_Parameter!A:C,3,0)</f>
        <v>Parameter 1</v>
      </c>
      <c r="D11515">
        <v>27213339</v>
      </c>
      <c r="E11515">
        <v>124000000000</v>
      </c>
      <c r="F11515">
        <v>3</v>
      </c>
      <c r="G11515">
        <v>30</v>
      </c>
      <c r="H11515">
        <v>8</v>
      </c>
      <c r="I11515">
        <v>0</v>
      </c>
      <c r="J11515">
        <v>0</v>
      </c>
      <c r="K11515">
        <v>19</v>
      </c>
      <c r="L11515">
        <v>0</v>
      </c>
    </row>
    <row r="11516" spans="1:12">
      <c r="A11516" s="1" t="s">
        <v>165</v>
      </c>
      <c r="B11516">
        <v>1998</v>
      </c>
      <c r="C11516" t="str">
        <f>VLOOKUP(co2_data[[#This Row],[country]],Country_Parameter!A:C,3,0)</f>
        <v>Parameter 1</v>
      </c>
      <c r="D11516">
        <v>27621638</v>
      </c>
      <c r="E11516">
        <v>133000000000</v>
      </c>
      <c r="F11516">
        <v>3</v>
      </c>
      <c r="G11516">
        <v>31</v>
      </c>
      <c r="H11516">
        <v>9</v>
      </c>
      <c r="I11516">
        <v>0</v>
      </c>
      <c r="J11516">
        <v>0</v>
      </c>
      <c r="K11516">
        <v>19</v>
      </c>
      <c r="L11516">
        <v>0</v>
      </c>
    </row>
    <row r="11517" spans="1:12">
      <c r="A11517" s="1" t="s">
        <v>165</v>
      </c>
      <c r="B11517">
        <v>1999</v>
      </c>
      <c r="C11517" t="str">
        <f>VLOOKUP(co2_data[[#This Row],[country]],Country_Parameter!A:C,3,0)</f>
        <v>Parameter 1</v>
      </c>
      <c r="D11517">
        <v>28027189</v>
      </c>
      <c r="E11517">
        <v>134000000000</v>
      </c>
      <c r="F11517">
        <v>3</v>
      </c>
      <c r="G11517">
        <v>32</v>
      </c>
      <c r="H11517">
        <v>8</v>
      </c>
      <c r="I11517">
        <v>0</v>
      </c>
      <c r="J11517">
        <v>0</v>
      </c>
      <c r="K11517">
        <v>20</v>
      </c>
      <c r="L11517">
        <v>0</v>
      </c>
    </row>
    <row r="11518" spans="1:12">
      <c r="A11518" s="1" t="s">
        <v>165</v>
      </c>
      <c r="B11518">
        <v>2000</v>
      </c>
      <c r="C11518" t="str">
        <f>VLOOKUP(co2_data[[#This Row],[country]],Country_Parameter!A:C,3,0)</f>
        <v>Parameter 1</v>
      </c>
      <c r="D11518">
        <v>28423439</v>
      </c>
      <c r="E11518">
        <v>137000000000</v>
      </c>
      <c r="F11518">
        <v>3</v>
      </c>
      <c r="G11518">
        <v>33</v>
      </c>
      <c r="H11518">
        <v>10</v>
      </c>
      <c r="I11518">
        <v>0</v>
      </c>
      <c r="J11518">
        <v>0</v>
      </c>
      <c r="K11518">
        <v>20</v>
      </c>
      <c r="L11518">
        <v>0</v>
      </c>
    </row>
    <row r="11519" spans="1:12">
      <c r="A11519" s="1" t="s">
        <v>165</v>
      </c>
      <c r="B11519">
        <v>2001</v>
      </c>
      <c r="C11519" t="str">
        <f>VLOOKUP(co2_data[[#This Row],[country]],Country_Parameter!A:C,3,0)</f>
        <v>Parameter 1</v>
      </c>
      <c r="D11519">
        <v>28814647</v>
      </c>
      <c r="E11519">
        <v>147000000000</v>
      </c>
      <c r="F11519">
        <v>4</v>
      </c>
      <c r="G11519">
        <v>37</v>
      </c>
      <c r="H11519">
        <v>13</v>
      </c>
      <c r="I11519">
        <v>0</v>
      </c>
      <c r="J11519">
        <v>0</v>
      </c>
      <c r="K11519">
        <v>20</v>
      </c>
      <c r="L11519">
        <v>0</v>
      </c>
    </row>
    <row r="11520" spans="1:12">
      <c r="A11520" s="1" t="s">
        <v>165</v>
      </c>
      <c r="B11520">
        <v>2002</v>
      </c>
      <c r="C11520" t="str">
        <f>VLOOKUP(co2_data[[#This Row],[country]],Country_Parameter!A:C,3,0)</f>
        <v>Parameter 1</v>
      </c>
      <c r="D11520">
        <v>29198146</v>
      </c>
      <c r="E11520">
        <v>151000000000</v>
      </c>
      <c r="F11520">
        <v>4</v>
      </c>
      <c r="G11520">
        <v>37</v>
      </c>
      <c r="H11520">
        <v>13</v>
      </c>
      <c r="I11520">
        <v>0</v>
      </c>
      <c r="J11520">
        <v>0</v>
      </c>
      <c r="K11520">
        <v>20</v>
      </c>
      <c r="L11520">
        <v>0</v>
      </c>
    </row>
    <row r="11521" spans="1:12">
      <c r="A11521" s="1" t="s">
        <v>165</v>
      </c>
      <c r="B11521">
        <v>2003</v>
      </c>
      <c r="C11521" t="str">
        <f>VLOOKUP(co2_data[[#This Row],[country]],Country_Parameter!A:C,3,0)</f>
        <v>Parameter 1</v>
      </c>
      <c r="D11521">
        <v>29571416</v>
      </c>
      <c r="E11521">
        <v>161000000000</v>
      </c>
      <c r="F11521">
        <v>4</v>
      </c>
      <c r="G11521">
        <v>37</v>
      </c>
      <c r="H11521">
        <v>12</v>
      </c>
      <c r="I11521">
        <v>0</v>
      </c>
      <c r="J11521">
        <v>0</v>
      </c>
      <c r="K11521">
        <v>20</v>
      </c>
      <c r="L11521">
        <v>0</v>
      </c>
    </row>
    <row r="11522" spans="1:12">
      <c r="A11522" s="1" t="s">
        <v>165</v>
      </c>
      <c r="B11522">
        <v>2004</v>
      </c>
      <c r="C11522" t="str">
        <f>VLOOKUP(co2_data[[#This Row],[country]],Country_Parameter!A:C,3,0)</f>
        <v>Parameter 1</v>
      </c>
      <c r="D11522">
        <v>29953021</v>
      </c>
      <c r="E11522">
        <v>168000000000</v>
      </c>
      <c r="F11522">
        <v>4</v>
      </c>
      <c r="G11522">
        <v>42</v>
      </c>
      <c r="H11522">
        <v>14</v>
      </c>
      <c r="I11522">
        <v>0</v>
      </c>
      <c r="J11522">
        <v>0</v>
      </c>
      <c r="K11522">
        <v>24</v>
      </c>
      <c r="L11522">
        <v>0</v>
      </c>
    </row>
    <row r="11523" spans="1:12">
      <c r="A11523" s="1" t="s">
        <v>165</v>
      </c>
      <c r="B11523">
        <v>2005</v>
      </c>
      <c r="C11523" t="str">
        <f>VLOOKUP(co2_data[[#This Row],[country]],Country_Parameter!A:C,3,0)</f>
        <v>Parameter 1</v>
      </c>
      <c r="D11523">
        <v>30358145</v>
      </c>
      <c r="E11523">
        <v>174000000000</v>
      </c>
      <c r="F11523">
        <v>4</v>
      </c>
      <c r="G11523">
        <v>45</v>
      </c>
      <c r="H11523">
        <v>14</v>
      </c>
      <c r="I11523">
        <v>0</v>
      </c>
      <c r="J11523">
        <v>1</v>
      </c>
      <c r="K11523">
        <v>25</v>
      </c>
      <c r="L11523">
        <v>0</v>
      </c>
    </row>
    <row r="11524" spans="1:12">
      <c r="A11524" s="1" t="s">
        <v>165</v>
      </c>
      <c r="B11524">
        <v>2006</v>
      </c>
      <c r="C11524" t="str">
        <f>VLOOKUP(co2_data[[#This Row],[country]],Country_Parameter!A:C,3,0)</f>
        <v>Parameter 1</v>
      </c>
      <c r="D11524">
        <v>30771180</v>
      </c>
      <c r="E11524">
        <v>188000000000</v>
      </c>
      <c r="F11524">
        <v>4</v>
      </c>
      <c r="G11524">
        <v>46</v>
      </c>
      <c r="H11524">
        <v>15</v>
      </c>
      <c r="I11524">
        <v>0</v>
      </c>
      <c r="J11524">
        <v>1</v>
      </c>
      <c r="K11524">
        <v>26</v>
      </c>
      <c r="L11524">
        <v>0</v>
      </c>
    </row>
    <row r="11525" spans="1:12">
      <c r="A11525" s="1" t="s">
        <v>165</v>
      </c>
      <c r="B11525">
        <v>2007</v>
      </c>
      <c r="C11525" t="str">
        <f>VLOOKUP(co2_data[[#This Row],[country]],Country_Parameter!A:C,3,0)</f>
        <v>Parameter 1</v>
      </c>
      <c r="D11525">
        <v>31186468</v>
      </c>
      <c r="E11525">
        <v>195000000000</v>
      </c>
      <c r="F11525">
        <v>5</v>
      </c>
      <c r="G11525">
        <v>49</v>
      </c>
      <c r="H11525">
        <v>15</v>
      </c>
      <c r="I11525">
        <v>0</v>
      </c>
      <c r="J11525">
        <v>1</v>
      </c>
      <c r="K11525">
        <v>28</v>
      </c>
      <c r="L11525">
        <v>0</v>
      </c>
    </row>
    <row r="11526" spans="1:12">
      <c r="A11526" s="1" t="s">
        <v>165</v>
      </c>
      <c r="B11526">
        <v>2008</v>
      </c>
      <c r="C11526" t="str">
        <f>VLOOKUP(co2_data[[#This Row],[country]],Country_Parameter!A:C,3,0)</f>
        <v>Parameter 1</v>
      </c>
      <c r="D11526">
        <v>31606768</v>
      </c>
      <c r="E11526">
        <v>207000000000</v>
      </c>
      <c r="F11526">
        <v>5</v>
      </c>
      <c r="G11526">
        <v>51</v>
      </c>
      <c r="H11526">
        <v>14</v>
      </c>
      <c r="I11526">
        <v>0</v>
      </c>
      <c r="J11526">
        <v>1</v>
      </c>
      <c r="K11526">
        <v>31</v>
      </c>
      <c r="L11526">
        <v>0</v>
      </c>
    </row>
    <row r="11527" spans="1:12">
      <c r="A11527" s="1" t="s">
        <v>165</v>
      </c>
      <c r="B11527">
        <v>2009</v>
      </c>
      <c r="C11527" t="str">
        <f>VLOOKUP(co2_data[[#This Row],[country]],Country_Parameter!A:C,3,0)</f>
        <v>Parameter 1</v>
      </c>
      <c r="D11527">
        <v>32030779</v>
      </c>
      <c r="E11527">
        <v>217000000000</v>
      </c>
      <c r="F11527">
        <v>6</v>
      </c>
      <c r="G11527">
        <v>51</v>
      </c>
      <c r="H11527">
        <v>13</v>
      </c>
      <c r="I11527">
        <v>0</v>
      </c>
      <c r="J11527">
        <v>1</v>
      </c>
      <c r="K11527">
        <v>31</v>
      </c>
      <c r="L11527">
        <v>0</v>
      </c>
    </row>
    <row r="11528" spans="1:12">
      <c r="A11528" s="1" t="s">
        <v>165</v>
      </c>
      <c r="B11528">
        <v>2010</v>
      </c>
      <c r="C11528" t="str">
        <f>VLOOKUP(co2_data[[#This Row],[country]],Country_Parameter!A:C,3,0)</f>
        <v>Parameter 1</v>
      </c>
      <c r="D11528">
        <v>32467008</v>
      </c>
      <c r="E11528">
        <v>226000000000</v>
      </c>
      <c r="F11528">
        <v>5</v>
      </c>
      <c r="G11528">
        <v>54</v>
      </c>
      <c r="H11528">
        <v>13</v>
      </c>
      <c r="I11528">
        <v>0</v>
      </c>
      <c r="J11528">
        <v>1</v>
      </c>
      <c r="K11528">
        <v>34</v>
      </c>
      <c r="L11528">
        <v>0</v>
      </c>
    </row>
    <row r="11529" spans="1:12">
      <c r="A11529" s="1" t="s">
        <v>165</v>
      </c>
      <c r="B11529">
        <v>2011</v>
      </c>
      <c r="C11529" t="str">
        <f>VLOOKUP(co2_data[[#This Row],[country]],Country_Parameter!A:C,3,0)</f>
        <v>Parameter 1</v>
      </c>
      <c r="D11529">
        <v>32912586</v>
      </c>
      <c r="E11529">
        <v>238000000000</v>
      </c>
      <c r="F11529">
        <v>5</v>
      </c>
      <c r="G11529">
        <v>55</v>
      </c>
      <c r="H11529">
        <v>11</v>
      </c>
      <c r="I11529">
        <v>0</v>
      </c>
      <c r="J11529">
        <v>2</v>
      </c>
      <c r="K11529">
        <v>37</v>
      </c>
      <c r="L11529">
        <v>0</v>
      </c>
    </row>
    <row r="11530" spans="1:12">
      <c r="A11530" s="1" t="s">
        <v>165</v>
      </c>
      <c r="B11530">
        <v>2012</v>
      </c>
      <c r="C11530" t="str">
        <f>VLOOKUP(co2_data[[#This Row],[country]],Country_Parameter!A:C,3,0)</f>
        <v>Parameter 1</v>
      </c>
      <c r="D11530">
        <v>33355247</v>
      </c>
      <c r="E11530">
        <v>245000000000</v>
      </c>
      <c r="F11530">
        <v>6</v>
      </c>
      <c r="G11530">
        <v>57</v>
      </c>
      <c r="H11530">
        <v>11</v>
      </c>
      <c r="I11530">
        <v>0</v>
      </c>
      <c r="J11530">
        <v>2</v>
      </c>
      <c r="K11530">
        <v>37</v>
      </c>
      <c r="L11530">
        <v>0</v>
      </c>
    </row>
    <row r="11531" spans="1:12">
      <c r="A11531" s="1" t="s">
        <v>165</v>
      </c>
      <c r="B11531">
        <v>2013</v>
      </c>
      <c r="C11531" t="str">
        <f>VLOOKUP(co2_data[[#This Row],[country]],Country_Parameter!A:C,3,0)</f>
        <v>Parameter 1</v>
      </c>
      <c r="D11531">
        <v>33787573</v>
      </c>
      <c r="E11531">
        <v>256000000000</v>
      </c>
      <c r="F11531">
        <v>6</v>
      </c>
      <c r="G11531">
        <v>57</v>
      </c>
      <c r="H11531">
        <v>11</v>
      </c>
      <c r="I11531">
        <v>0</v>
      </c>
      <c r="J11531">
        <v>2</v>
      </c>
      <c r="K11531">
        <v>37</v>
      </c>
      <c r="L11531">
        <v>0</v>
      </c>
    </row>
    <row r="11532" spans="1:12">
      <c r="A11532" s="1" t="s">
        <v>165</v>
      </c>
      <c r="B11532">
        <v>2014</v>
      </c>
      <c r="C11532" t="str">
        <f>VLOOKUP(co2_data[[#This Row],[country]],Country_Parameter!A:C,3,0)</f>
        <v>Parameter 1</v>
      </c>
      <c r="D11532">
        <v>34204783</v>
      </c>
      <c r="E11532">
        <v>263000000000</v>
      </c>
      <c r="F11532">
        <v>5</v>
      </c>
      <c r="G11532">
        <v>57</v>
      </c>
      <c r="H11532">
        <v>15</v>
      </c>
      <c r="I11532">
        <v>0</v>
      </c>
      <c r="J11532">
        <v>2</v>
      </c>
      <c r="K11532">
        <v>34</v>
      </c>
      <c r="L11532">
        <v>0</v>
      </c>
    </row>
    <row r="11533" spans="1:12">
      <c r="A11533" s="1" t="s">
        <v>165</v>
      </c>
      <c r="B11533">
        <v>2015</v>
      </c>
      <c r="C11533" t="str">
        <f>VLOOKUP(co2_data[[#This Row],[country]],Country_Parameter!A:C,3,0)</f>
        <v>Parameter 1</v>
      </c>
      <c r="D11533">
        <v>34607590</v>
      </c>
      <c r="E11533">
        <v>275000000000</v>
      </c>
      <c r="F11533">
        <v>5</v>
      </c>
      <c r="G11533">
        <v>58</v>
      </c>
      <c r="H11533">
        <v>17</v>
      </c>
      <c r="I11533">
        <v>0</v>
      </c>
      <c r="J11533">
        <v>2</v>
      </c>
      <c r="K11533">
        <v>34</v>
      </c>
      <c r="L11533">
        <v>0</v>
      </c>
    </row>
    <row r="11534" spans="1:12">
      <c r="A11534" s="1" t="s">
        <v>165</v>
      </c>
      <c r="B11534">
        <v>2016</v>
      </c>
      <c r="C11534" t="str">
        <f>VLOOKUP(co2_data[[#This Row],[country]],Country_Parameter!A:C,3,0)</f>
        <v>Parameter 1</v>
      </c>
      <c r="D11534">
        <v>35023460</v>
      </c>
      <c r="E11534">
        <v>276000000000</v>
      </c>
      <c r="F11534">
        <v>5</v>
      </c>
      <c r="G11534">
        <v>58</v>
      </c>
      <c r="H11534">
        <v>16</v>
      </c>
      <c r="I11534">
        <v>0</v>
      </c>
      <c r="J11534">
        <v>2</v>
      </c>
      <c r="K11534">
        <v>35</v>
      </c>
      <c r="L11534">
        <v>0</v>
      </c>
    </row>
    <row r="11535" spans="1:12">
      <c r="A11535" s="1" t="s">
        <v>165</v>
      </c>
      <c r="B11535">
        <v>2017</v>
      </c>
      <c r="C11535" t="str">
        <f>VLOOKUP(co2_data[[#This Row],[country]],Country_Parameter!A:C,3,0)</f>
        <v>Parameter 1</v>
      </c>
      <c r="D11535">
        <v>35446396</v>
      </c>
      <c r="E11535">
        <v>290000000000</v>
      </c>
      <c r="F11535">
        <v>5</v>
      </c>
      <c r="G11535">
        <v>61</v>
      </c>
      <c r="H11535">
        <v>17</v>
      </c>
      <c r="I11535">
        <v>0</v>
      </c>
      <c r="J11535">
        <v>2</v>
      </c>
      <c r="K11535">
        <v>37</v>
      </c>
      <c r="L11535">
        <v>0</v>
      </c>
    </row>
    <row r="11536" spans="1:12">
      <c r="A11536" s="1" t="s">
        <v>165</v>
      </c>
      <c r="B11536">
        <v>2018</v>
      </c>
      <c r="C11536" t="str">
        <f>VLOOKUP(co2_data[[#This Row],[country]],Country_Parameter!A:C,3,0)</f>
        <v>Parameter 1</v>
      </c>
      <c r="D11536">
        <v>35839760</v>
      </c>
      <c r="E11536">
        <v>299000000000</v>
      </c>
      <c r="F11536">
        <v>5</v>
      </c>
      <c r="G11536">
        <v>62</v>
      </c>
      <c r="H11536">
        <v>20</v>
      </c>
      <c r="I11536">
        <v>0</v>
      </c>
      <c r="J11536">
        <v>2</v>
      </c>
      <c r="K11536">
        <v>36</v>
      </c>
      <c r="L11536">
        <v>0</v>
      </c>
    </row>
    <row r="11537" spans="1:12">
      <c r="A11537" s="1" t="s">
        <v>165</v>
      </c>
      <c r="B11537">
        <v>2019</v>
      </c>
      <c r="C11537" t="str">
        <f>VLOOKUP(co2_data[[#This Row],[country]],Country_Parameter!A:C,3,0)</f>
        <v>Parameter 1</v>
      </c>
      <c r="D11537">
        <v>36210907</v>
      </c>
      <c r="E11537">
        <v>308000000000</v>
      </c>
      <c r="F11537">
        <v>5</v>
      </c>
      <c r="G11537">
        <v>69</v>
      </c>
      <c r="H11537">
        <v>25</v>
      </c>
      <c r="I11537">
        <v>0</v>
      </c>
      <c r="J11537">
        <v>2</v>
      </c>
      <c r="K11537">
        <v>36</v>
      </c>
      <c r="L11537">
        <v>0</v>
      </c>
    </row>
    <row r="11538" spans="1:12">
      <c r="A11538" s="1" t="s">
        <v>165</v>
      </c>
      <c r="B11538">
        <v>2020</v>
      </c>
      <c r="C11538" t="str">
        <f>VLOOKUP(co2_data[[#This Row],[country]],Country_Parameter!A:C,3,0)</f>
        <v>Parameter 1</v>
      </c>
      <c r="D11538">
        <v>36584208</v>
      </c>
      <c r="E11538">
        <v>286000000000</v>
      </c>
      <c r="F11538">
        <v>4</v>
      </c>
      <c r="G11538">
        <v>65</v>
      </c>
      <c r="H11538">
        <v>25</v>
      </c>
      <c r="I11538">
        <v>0</v>
      </c>
      <c r="J11538">
        <v>2</v>
      </c>
      <c r="K11538">
        <v>33</v>
      </c>
      <c r="L11538">
        <v>0</v>
      </c>
    </row>
    <row r="11539" spans="1:12">
      <c r="A11539" s="1" t="s">
        <v>165</v>
      </c>
      <c r="B11539">
        <v>2021</v>
      </c>
      <c r="C11539" t="str">
        <f>VLOOKUP(co2_data[[#This Row],[country]],Country_Parameter!A:C,3,0)</f>
        <v>Parameter 1</v>
      </c>
      <c r="D11539">
        <v>36954442</v>
      </c>
      <c r="E11539">
        <v>308000000000</v>
      </c>
      <c r="F11539">
        <v>5</v>
      </c>
      <c r="G11539">
        <v>70</v>
      </c>
      <c r="H11539">
        <v>27</v>
      </c>
      <c r="I11539">
        <v>0</v>
      </c>
      <c r="J11539">
        <v>2</v>
      </c>
      <c r="K11539">
        <v>37</v>
      </c>
      <c r="L11539">
        <v>0</v>
      </c>
    </row>
    <row r="11540" spans="1:12">
      <c r="A11540" s="1" t="s">
        <v>165</v>
      </c>
      <c r="B11540">
        <v>2022</v>
      </c>
      <c r="C11540" t="str">
        <f>VLOOKUP(co2_data[[#This Row],[country]],Country_Parameter!A:C,3,0)</f>
        <v>Parameter 1</v>
      </c>
      <c r="D11540">
        <v>37329069</v>
      </c>
      <c r="E11540">
        <v>312000000000</v>
      </c>
      <c r="F11540">
        <v>5</v>
      </c>
      <c r="G11540">
        <v>70</v>
      </c>
      <c r="H11540">
        <v>27</v>
      </c>
      <c r="I11540">
        <v>0</v>
      </c>
      <c r="J11540">
        <v>0</v>
      </c>
      <c r="K11540">
        <v>37</v>
      </c>
      <c r="L11540">
        <v>0</v>
      </c>
    </row>
    <row r="11541" spans="1:12">
      <c r="A11541" s="1" t="s">
        <v>165</v>
      </c>
      <c r="B11541">
        <v>2023</v>
      </c>
      <c r="C11541" t="str">
        <f>VLOOKUP(co2_data[[#This Row],[country]],Country_Parameter!A:C,3,0)</f>
        <v>Parameter 1</v>
      </c>
      <c r="D11541">
        <v>37712517</v>
      </c>
      <c r="E11541">
        <v>0</v>
      </c>
      <c r="F11541">
        <v>5</v>
      </c>
      <c r="G11541">
        <v>69</v>
      </c>
      <c r="H11541">
        <v>25</v>
      </c>
      <c r="I11541">
        <v>0</v>
      </c>
      <c r="J11541">
        <v>2</v>
      </c>
      <c r="K11541">
        <v>37</v>
      </c>
      <c r="L11541">
        <v>0</v>
      </c>
    </row>
    <row r="11542" spans="1:12">
      <c r="A11542" s="1" t="s">
        <v>166</v>
      </c>
      <c r="B11542">
        <v>1949</v>
      </c>
      <c r="C11542" t="str">
        <f>VLOOKUP(co2_data[[#This Row],[country]],Country_Parameter!A:C,3,0)</f>
        <v>Parameter 1</v>
      </c>
      <c r="D11542">
        <v>5816523</v>
      </c>
      <c r="E11542">
        <v>0</v>
      </c>
      <c r="F11542">
        <v>0</v>
      </c>
      <c r="G11542">
        <v>0</v>
      </c>
      <c r="H11542">
        <v>0</v>
      </c>
      <c r="I11542">
        <v>0</v>
      </c>
      <c r="J11542">
        <v>0</v>
      </c>
      <c r="K11542">
        <v>0</v>
      </c>
      <c r="L11542">
        <v>0</v>
      </c>
    </row>
    <row r="11543" spans="1:12">
      <c r="A11543" s="1" t="s">
        <v>166</v>
      </c>
      <c r="B11543">
        <v>1950</v>
      </c>
      <c r="C11543" t="str">
        <f>VLOOKUP(co2_data[[#This Row],[country]],Country_Parameter!A:C,3,0)</f>
        <v>Parameter 1</v>
      </c>
      <c r="D11543">
        <v>5910234</v>
      </c>
      <c r="E11543">
        <v>11288300544</v>
      </c>
      <c r="F11543">
        <v>0</v>
      </c>
      <c r="G11543">
        <v>1</v>
      </c>
      <c r="H11543">
        <v>1</v>
      </c>
      <c r="I11543">
        <v>0</v>
      </c>
      <c r="J11543">
        <v>0</v>
      </c>
      <c r="K11543">
        <v>0</v>
      </c>
      <c r="L11543">
        <v>0</v>
      </c>
    </row>
    <row r="11544" spans="1:12">
      <c r="A11544" s="1" t="s">
        <v>166</v>
      </c>
      <c r="B11544">
        <v>1951</v>
      </c>
      <c r="C11544" t="str">
        <f>VLOOKUP(co2_data[[#This Row],[country]],Country_Parameter!A:C,3,0)</f>
        <v>Parameter 1</v>
      </c>
      <c r="D11544">
        <v>5978158</v>
      </c>
      <c r="E11544">
        <v>11682688000</v>
      </c>
      <c r="F11544">
        <v>0</v>
      </c>
      <c r="G11544">
        <v>1</v>
      </c>
      <c r="H11544">
        <v>1</v>
      </c>
      <c r="I11544">
        <v>0</v>
      </c>
      <c r="J11544">
        <v>0</v>
      </c>
      <c r="K11544">
        <v>0</v>
      </c>
      <c r="L11544">
        <v>0</v>
      </c>
    </row>
    <row r="11545" spans="1:12">
      <c r="A11545" s="1" t="s">
        <v>166</v>
      </c>
      <c r="B11545">
        <v>1952</v>
      </c>
      <c r="C11545" t="str">
        <f>VLOOKUP(co2_data[[#This Row],[country]],Country_Parameter!A:C,3,0)</f>
        <v>Parameter 1</v>
      </c>
      <c r="D11545">
        <v>6050765</v>
      </c>
      <c r="E11545">
        <v>12106181632</v>
      </c>
      <c r="F11545">
        <v>0</v>
      </c>
      <c r="G11545">
        <v>1</v>
      </c>
      <c r="H11545">
        <v>1</v>
      </c>
      <c r="I11545">
        <v>0</v>
      </c>
      <c r="J11545">
        <v>0</v>
      </c>
      <c r="K11545">
        <v>0</v>
      </c>
      <c r="L11545">
        <v>0</v>
      </c>
    </row>
    <row r="11546" spans="1:12">
      <c r="A11546" s="1" t="s">
        <v>166</v>
      </c>
      <c r="B11546">
        <v>1953</v>
      </c>
      <c r="C11546" t="str">
        <f>VLOOKUP(co2_data[[#This Row],[country]],Country_Parameter!A:C,3,0)</f>
        <v>Parameter 1</v>
      </c>
      <c r="D11546">
        <v>6123119</v>
      </c>
      <c r="E11546">
        <v>12521399296</v>
      </c>
      <c r="F11546">
        <v>0</v>
      </c>
      <c r="G11546">
        <v>1</v>
      </c>
      <c r="H11546">
        <v>1</v>
      </c>
      <c r="I11546">
        <v>0</v>
      </c>
      <c r="J11546">
        <v>0</v>
      </c>
      <c r="K11546">
        <v>0</v>
      </c>
      <c r="L11546">
        <v>0</v>
      </c>
    </row>
    <row r="11547" spans="1:12">
      <c r="A11547" s="1" t="s">
        <v>166</v>
      </c>
      <c r="B11547">
        <v>1954</v>
      </c>
      <c r="C11547" t="str">
        <f>VLOOKUP(co2_data[[#This Row],[country]],Country_Parameter!A:C,3,0)</f>
        <v>Parameter 1</v>
      </c>
      <c r="D11547">
        <v>6196984</v>
      </c>
      <c r="E11547">
        <v>12821422080</v>
      </c>
      <c r="F11547">
        <v>0</v>
      </c>
      <c r="G11547">
        <v>1</v>
      </c>
      <c r="H11547">
        <v>1</v>
      </c>
      <c r="I11547">
        <v>0</v>
      </c>
      <c r="J11547">
        <v>0</v>
      </c>
      <c r="K11547">
        <v>0</v>
      </c>
      <c r="L11547">
        <v>0</v>
      </c>
    </row>
    <row r="11548" spans="1:12">
      <c r="A11548" s="1" t="s">
        <v>166</v>
      </c>
      <c r="B11548">
        <v>1955</v>
      </c>
      <c r="C11548" t="str">
        <f>VLOOKUP(co2_data[[#This Row],[country]],Country_Parameter!A:C,3,0)</f>
        <v>Parameter 1</v>
      </c>
      <c r="D11548">
        <v>6274475</v>
      </c>
      <c r="E11548">
        <v>13610702848</v>
      </c>
      <c r="F11548">
        <v>0</v>
      </c>
      <c r="G11548">
        <v>1</v>
      </c>
      <c r="H11548">
        <v>1</v>
      </c>
      <c r="I11548">
        <v>0</v>
      </c>
      <c r="J11548">
        <v>0</v>
      </c>
      <c r="K11548">
        <v>0</v>
      </c>
      <c r="L11548">
        <v>0</v>
      </c>
    </row>
    <row r="11549" spans="1:12">
      <c r="A11549" s="1" t="s">
        <v>166</v>
      </c>
      <c r="B11549">
        <v>1956</v>
      </c>
      <c r="C11549" t="str">
        <f>VLOOKUP(co2_data[[#This Row],[country]],Country_Parameter!A:C,3,0)</f>
        <v>Parameter 1</v>
      </c>
      <c r="D11549">
        <v>6355040</v>
      </c>
      <c r="E11549">
        <v>13674600448</v>
      </c>
      <c r="F11549">
        <v>0</v>
      </c>
      <c r="G11549">
        <v>2</v>
      </c>
      <c r="H11549">
        <v>1</v>
      </c>
      <c r="I11549">
        <v>0</v>
      </c>
      <c r="J11549">
        <v>0</v>
      </c>
      <c r="K11549">
        <v>0</v>
      </c>
      <c r="L11549">
        <v>0</v>
      </c>
    </row>
    <row r="11550" spans="1:12">
      <c r="A11550" s="1" t="s">
        <v>166</v>
      </c>
      <c r="B11550">
        <v>1957</v>
      </c>
      <c r="C11550" t="str">
        <f>VLOOKUP(co2_data[[#This Row],[country]],Country_Parameter!A:C,3,0)</f>
        <v>Parameter 1</v>
      </c>
      <c r="D11550">
        <v>6438186</v>
      </c>
      <c r="E11550">
        <v>13977537536</v>
      </c>
      <c r="F11550">
        <v>0</v>
      </c>
      <c r="G11550">
        <v>2</v>
      </c>
      <c r="H11550">
        <v>1</v>
      </c>
      <c r="I11550">
        <v>0</v>
      </c>
      <c r="J11550">
        <v>0</v>
      </c>
      <c r="K11550">
        <v>0</v>
      </c>
      <c r="L11550">
        <v>0</v>
      </c>
    </row>
    <row r="11551" spans="1:12">
      <c r="A11551" s="1" t="s">
        <v>166</v>
      </c>
      <c r="B11551">
        <v>1958</v>
      </c>
      <c r="C11551" t="str">
        <f>VLOOKUP(co2_data[[#This Row],[country]],Country_Parameter!A:C,3,0)</f>
        <v>Parameter 1</v>
      </c>
      <c r="D11551">
        <v>6521556</v>
      </c>
      <c r="E11551">
        <v>14640388096</v>
      </c>
      <c r="F11551">
        <v>0</v>
      </c>
      <c r="G11551">
        <v>2</v>
      </c>
      <c r="H11551">
        <v>1</v>
      </c>
      <c r="I11551">
        <v>0</v>
      </c>
      <c r="J11551">
        <v>0</v>
      </c>
      <c r="K11551">
        <v>0</v>
      </c>
      <c r="L11551">
        <v>0</v>
      </c>
    </row>
    <row r="11552" spans="1:12">
      <c r="A11552" s="1" t="s">
        <v>166</v>
      </c>
      <c r="B11552">
        <v>1959</v>
      </c>
      <c r="C11552" t="str">
        <f>VLOOKUP(co2_data[[#This Row],[country]],Country_Parameter!A:C,3,0)</f>
        <v>Parameter 1</v>
      </c>
      <c r="D11552">
        <v>6610403</v>
      </c>
      <c r="E11552">
        <v>15440678912</v>
      </c>
      <c r="F11552">
        <v>0</v>
      </c>
      <c r="G11552">
        <v>2</v>
      </c>
      <c r="H11552">
        <v>1</v>
      </c>
      <c r="I11552">
        <v>0</v>
      </c>
      <c r="J11552">
        <v>0</v>
      </c>
      <c r="K11552">
        <v>0</v>
      </c>
      <c r="L11552">
        <v>0</v>
      </c>
    </row>
    <row r="11553" spans="1:12">
      <c r="A11553" s="1" t="s">
        <v>166</v>
      </c>
      <c r="B11553">
        <v>1960</v>
      </c>
      <c r="C11553" t="str">
        <f>VLOOKUP(co2_data[[#This Row],[country]],Country_Parameter!A:C,3,0)</f>
        <v>Parameter 1</v>
      </c>
      <c r="D11553">
        <v>6713698</v>
      </c>
      <c r="E11553">
        <v>15803766784</v>
      </c>
      <c r="F11553">
        <v>0</v>
      </c>
      <c r="G11553">
        <v>2</v>
      </c>
      <c r="H11553">
        <v>1</v>
      </c>
      <c r="I11553">
        <v>0</v>
      </c>
      <c r="J11553">
        <v>0</v>
      </c>
      <c r="K11553">
        <v>0</v>
      </c>
      <c r="L11553">
        <v>0</v>
      </c>
    </row>
    <row r="11554" spans="1:12">
      <c r="A11554" s="1" t="s">
        <v>166</v>
      </c>
      <c r="B11554">
        <v>1961</v>
      </c>
      <c r="C11554" t="str">
        <f>VLOOKUP(co2_data[[#This Row],[country]],Country_Parameter!A:C,3,0)</f>
        <v>Parameter 1</v>
      </c>
      <c r="D11554">
        <v>6834936</v>
      </c>
      <c r="E11554">
        <v>16254504960</v>
      </c>
      <c r="F11554">
        <v>0</v>
      </c>
      <c r="G11554">
        <v>3</v>
      </c>
      <c r="H11554">
        <v>1</v>
      </c>
      <c r="I11554">
        <v>0</v>
      </c>
      <c r="J11554">
        <v>0</v>
      </c>
      <c r="K11554">
        <v>1</v>
      </c>
      <c r="L11554">
        <v>0</v>
      </c>
    </row>
    <row r="11555" spans="1:12">
      <c r="A11555" s="1" t="s">
        <v>166</v>
      </c>
      <c r="B11555">
        <v>1962</v>
      </c>
      <c r="C11555" t="str">
        <f>VLOOKUP(co2_data[[#This Row],[country]],Country_Parameter!A:C,3,0)</f>
        <v>Parameter 1</v>
      </c>
      <c r="D11555">
        <v>6969369</v>
      </c>
      <c r="E11555">
        <v>17384923136</v>
      </c>
      <c r="F11555">
        <v>0</v>
      </c>
      <c r="G11555">
        <v>2</v>
      </c>
      <c r="H11555">
        <v>2</v>
      </c>
      <c r="I11555">
        <v>0</v>
      </c>
      <c r="J11555">
        <v>0</v>
      </c>
      <c r="K11555">
        <v>0</v>
      </c>
      <c r="L11555">
        <v>0</v>
      </c>
    </row>
    <row r="11556" spans="1:12">
      <c r="A11556" s="1" t="s">
        <v>166</v>
      </c>
      <c r="B11556">
        <v>1963</v>
      </c>
      <c r="C11556" t="str">
        <f>VLOOKUP(co2_data[[#This Row],[country]],Country_Parameter!A:C,3,0)</f>
        <v>Parameter 1</v>
      </c>
      <c r="D11556">
        <v>7109827</v>
      </c>
      <c r="E11556">
        <v>16757463040</v>
      </c>
      <c r="F11556">
        <v>0</v>
      </c>
      <c r="G11556">
        <v>2</v>
      </c>
      <c r="H11556">
        <v>1</v>
      </c>
      <c r="I11556">
        <v>0</v>
      </c>
      <c r="J11556">
        <v>0</v>
      </c>
      <c r="K11556">
        <v>0</v>
      </c>
      <c r="L11556">
        <v>0</v>
      </c>
    </row>
    <row r="11557" spans="1:12">
      <c r="A11557" s="1" t="s">
        <v>166</v>
      </c>
      <c r="B11557">
        <v>1964</v>
      </c>
      <c r="C11557" t="str">
        <f>VLOOKUP(co2_data[[#This Row],[country]],Country_Parameter!A:C,3,0)</f>
        <v>Parameter 1</v>
      </c>
      <c r="D11557">
        <v>7255066</v>
      </c>
      <c r="E11557">
        <v>17473570816</v>
      </c>
      <c r="F11557">
        <v>0</v>
      </c>
      <c r="G11557">
        <v>2</v>
      </c>
      <c r="H11557">
        <v>1</v>
      </c>
      <c r="I11557">
        <v>0</v>
      </c>
      <c r="J11557">
        <v>0</v>
      </c>
      <c r="K11557">
        <v>1</v>
      </c>
      <c r="L11557">
        <v>0</v>
      </c>
    </row>
    <row r="11558" spans="1:12">
      <c r="A11558" s="1" t="s">
        <v>166</v>
      </c>
      <c r="B11558">
        <v>1965</v>
      </c>
      <c r="C11558" t="str">
        <f>VLOOKUP(co2_data[[#This Row],[country]],Country_Parameter!A:C,3,0)</f>
        <v>Parameter 1</v>
      </c>
      <c r="D11558">
        <v>7406419</v>
      </c>
      <c r="E11558">
        <v>17873014784</v>
      </c>
      <c r="F11558">
        <v>0</v>
      </c>
      <c r="G11558">
        <v>2</v>
      </c>
      <c r="H11558">
        <v>1</v>
      </c>
      <c r="I11558">
        <v>0</v>
      </c>
      <c r="J11558">
        <v>0</v>
      </c>
      <c r="K11558">
        <v>1</v>
      </c>
      <c r="L11558">
        <v>0</v>
      </c>
    </row>
    <row r="11559" spans="1:12">
      <c r="A11559" s="1" t="s">
        <v>166</v>
      </c>
      <c r="B11559">
        <v>1966</v>
      </c>
      <c r="C11559" t="str">
        <f>VLOOKUP(co2_data[[#This Row],[country]],Country_Parameter!A:C,3,0)</f>
        <v>Parameter 1</v>
      </c>
      <c r="D11559">
        <v>7562992</v>
      </c>
      <c r="E11559">
        <v>18449391616</v>
      </c>
      <c r="F11559">
        <v>0</v>
      </c>
      <c r="G11559">
        <v>2</v>
      </c>
      <c r="H11559">
        <v>1</v>
      </c>
      <c r="I11559">
        <v>0</v>
      </c>
      <c r="J11559">
        <v>0</v>
      </c>
      <c r="K11559">
        <v>1</v>
      </c>
      <c r="L11559">
        <v>0</v>
      </c>
    </row>
    <row r="11560" spans="1:12">
      <c r="A11560" s="1" t="s">
        <v>166</v>
      </c>
      <c r="B11560">
        <v>1967</v>
      </c>
      <c r="C11560" t="str">
        <f>VLOOKUP(co2_data[[#This Row],[country]],Country_Parameter!A:C,3,0)</f>
        <v>Parameter 1</v>
      </c>
      <c r="D11560">
        <v>7724556</v>
      </c>
      <c r="E11560">
        <v>19714344960</v>
      </c>
      <c r="F11560">
        <v>0</v>
      </c>
      <c r="G11560">
        <v>2</v>
      </c>
      <c r="H11560">
        <v>1</v>
      </c>
      <c r="I11560">
        <v>0</v>
      </c>
      <c r="J11560">
        <v>0</v>
      </c>
      <c r="K11560">
        <v>1</v>
      </c>
      <c r="L11560">
        <v>0</v>
      </c>
    </row>
    <row r="11561" spans="1:12">
      <c r="A11561" s="1" t="s">
        <v>166</v>
      </c>
      <c r="B11561">
        <v>1968</v>
      </c>
      <c r="C11561" t="str">
        <f>VLOOKUP(co2_data[[#This Row],[country]],Country_Parameter!A:C,3,0)</f>
        <v>Parameter 1</v>
      </c>
      <c r="D11561">
        <v>7892610</v>
      </c>
      <c r="E11561">
        <v>21933672448</v>
      </c>
      <c r="F11561">
        <v>0</v>
      </c>
      <c r="G11561">
        <v>3</v>
      </c>
      <c r="H11561">
        <v>1</v>
      </c>
      <c r="I11561">
        <v>0</v>
      </c>
      <c r="J11561">
        <v>0</v>
      </c>
      <c r="K11561">
        <v>1</v>
      </c>
      <c r="L11561">
        <v>0</v>
      </c>
    </row>
    <row r="11562" spans="1:12">
      <c r="A11562" s="1" t="s">
        <v>166</v>
      </c>
      <c r="B11562">
        <v>1969</v>
      </c>
      <c r="C11562" t="str">
        <f>VLOOKUP(co2_data[[#This Row],[country]],Country_Parameter!A:C,3,0)</f>
        <v>Parameter 1</v>
      </c>
      <c r="D11562">
        <v>8066953</v>
      </c>
      <c r="E11562">
        <v>24541458432</v>
      </c>
      <c r="F11562">
        <v>0</v>
      </c>
      <c r="G11562">
        <v>3</v>
      </c>
      <c r="H11562">
        <v>2</v>
      </c>
      <c r="I11562">
        <v>0</v>
      </c>
      <c r="J11562">
        <v>0</v>
      </c>
      <c r="K11562">
        <v>1</v>
      </c>
      <c r="L11562">
        <v>0</v>
      </c>
    </row>
    <row r="11563" spans="1:12">
      <c r="A11563" s="1" t="s">
        <v>166</v>
      </c>
      <c r="B11563">
        <v>1970</v>
      </c>
      <c r="C11563" t="str">
        <f>VLOOKUP(co2_data[[#This Row],[country]],Country_Parameter!A:C,3,0)</f>
        <v>Parameter 1</v>
      </c>
      <c r="D11563">
        <v>8250505</v>
      </c>
      <c r="E11563">
        <v>25847554048</v>
      </c>
      <c r="F11563">
        <v>0</v>
      </c>
      <c r="G11563">
        <v>3</v>
      </c>
      <c r="H11563">
        <v>2</v>
      </c>
      <c r="I11563">
        <v>0</v>
      </c>
      <c r="J11563">
        <v>0</v>
      </c>
      <c r="K11563">
        <v>1</v>
      </c>
      <c r="L11563">
        <v>0</v>
      </c>
    </row>
    <row r="11564" spans="1:12">
      <c r="A11564" s="1" t="s">
        <v>166</v>
      </c>
      <c r="B11564">
        <v>1971</v>
      </c>
      <c r="C11564" t="str">
        <f>VLOOKUP(co2_data[[#This Row],[country]],Country_Parameter!A:C,3,0)</f>
        <v>Parameter 1</v>
      </c>
      <c r="D11564">
        <v>8456325</v>
      </c>
      <c r="E11564">
        <v>27615576064</v>
      </c>
      <c r="F11564">
        <v>0</v>
      </c>
      <c r="G11564">
        <v>4</v>
      </c>
      <c r="H11564">
        <v>2</v>
      </c>
      <c r="I11564">
        <v>0</v>
      </c>
      <c r="J11564">
        <v>0</v>
      </c>
      <c r="K11564">
        <v>2</v>
      </c>
      <c r="L11564">
        <v>0</v>
      </c>
    </row>
    <row r="11565" spans="1:12">
      <c r="A11565" s="1" t="s">
        <v>166</v>
      </c>
      <c r="B11565">
        <v>1972</v>
      </c>
      <c r="C11565" t="str">
        <f>VLOOKUP(co2_data[[#This Row],[country]],Country_Parameter!A:C,3,0)</f>
        <v>Parameter 1</v>
      </c>
      <c r="D11565">
        <v>8692931</v>
      </c>
      <c r="E11565">
        <v>28506685440</v>
      </c>
      <c r="F11565">
        <v>0</v>
      </c>
      <c r="G11565">
        <v>3</v>
      </c>
      <c r="H11565">
        <v>1</v>
      </c>
      <c r="I11565">
        <v>0</v>
      </c>
      <c r="J11565">
        <v>0</v>
      </c>
      <c r="K11565">
        <v>2</v>
      </c>
      <c r="L11565">
        <v>0</v>
      </c>
    </row>
    <row r="11566" spans="1:12">
      <c r="A11566" s="1" t="s">
        <v>166</v>
      </c>
      <c r="B11566">
        <v>1973</v>
      </c>
      <c r="C11566" t="str">
        <f>VLOOKUP(co2_data[[#This Row],[country]],Country_Parameter!A:C,3,0)</f>
        <v>Parameter 1</v>
      </c>
      <c r="D11566">
        <v>8954247</v>
      </c>
      <c r="E11566">
        <v>30122514432</v>
      </c>
      <c r="F11566">
        <v>0</v>
      </c>
      <c r="G11566">
        <v>4</v>
      </c>
      <c r="H11566">
        <v>2</v>
      </c>
      <c r="I11566">
        <v>0</v>
      </c>
      <c r="J11566">
        <v>0</v>
      </c>
      <c r="K11566">
        <v>2</v>
      </c>
      <c r="L11566">
        <v>0</v>
      </c>
    </row>
    <row r="11567" spans="1:12">
      <c r="A11567" s="1" t="s">
        <v>166</v>
      </c>
      <c r="B11567">
        <v>1974</v>
      </c>
      <c r="C11567" t="str">
        <f>VLOOKUP(co2_data[[#This Row],[country]],Country_Parameter!A:C,3,0)</f>
        <v>Parameter 1</v>
      </c>
      <c r="D11567">
        <v>9236094</v>
      </c>
      <c r="E11567">
        <v>27833833472</v>
      </c>
      <c r="F11567">
        <v>0</v>
      </c>
      <c r="G11567">
        <v>3</v>
      </c>
      <c r="H11567">
        <v>1</v>
      </c>
      <c r="I11567">
        <v>0</v>
      </c>
      <c r="J11567">
        <v>0</v>
      </c>
      <c r="K11567">
        <v>1</v>
      </c>
      <c r="L11567">
        <v>0</v>
      </c>
    </row>
    <row r="11568" spans="1:12">
      <c r="A11568" s="1" t="s">
        <v>166</v>
      </c>
      <c r="B11568">
        <v>1975</v>
      </c>
      <c r="C11568" t="str">
        <f>VLOOKUP(co2_data[[#This Row],[country]],Country_Parameter!A:C,3,0)</f>
        <v>Parameter 1</v>
      </c>
      <c r="D11568">
        <v>9540822</v>
      </c>
      <c r="E11568">
        <v>23348168704</v>
      </c>
      <c r="F11568">
        <v>0</v>
      </c>
      <c r="G11568">
        <v>3</v>
      </c>
      <c r="H11568">
        <v>1</v>
      </c>
      <c r="I11568">
        <v>0</v>
      </c>
      <c r="J11568">
        <v>0</v>
      </c>
      <c r="K11568">
        <v>1</v>
      </c>
      <c r="L11568">
        <v>0</v>
      </c>
    </row>
    <row r="11569" spans="1:12">
      <c r="A11569" s="1" t="s">
        <v>166</v>
      </c>
      <c r="B11569">
        <v>1976</v>
      </c>
      <c r="C11569" t="str">
        <f>VLOOKUP(co2_data[[#This Row],[country]],Country_Parameter!A:C,3,0)</f>
        <v>Parameter 1</v>
      </c>
      <c r="D11569">
        <v>9867205</v>
      </c>
      <c r="E11569">
        <v>22228555776</v>
      </c>
      <c r="F11569">
        <v>0</v>
      </c>
      <c r="G11569">
        <v>3</v>
      </c>
      <c r="H11569">
        <v>1</v>
      </c>
      <c r="I11569">
        <v>0</v>
      </c>
      <c r="J11569">
        <v>0</v>
      </c>
      <c r="K11569">
        <v>1</v>
      </c>
      <c r="L11569">
        <v>0</v>
      </c>
    </row>
    <row r="11570" spans="1:12">
      <c r="A11570" s="1" t="s">
        <v>166</v>
      </c>
      <c r="B11570">
        <v>1977</v>
      </c>
      <c r="C11570" t="str">
        <f>VLOOKUP(co2_data[[#This Row],[country]],Country_Parameter!A:C,3,0)</f>
        <v>Parameter 1</v>
      </c>
      <c r="D11570">
        <v>10224976</v>
      </c>
      <c r="E11570">
        <v>22400397312</v>
      </c>
      <c r="F11570">
        <v>0</v>
      </c>
      <c r="G11570">
        <v>3</v>
      </c>
      <c r="H11570">
        <v>1</v>
      </c>
      <c r="I11570">
        <v>0</v>
      </c>
      <c r="J11570">
        <v>0</v>
      </c>
      <c r="K11570">
        <v>2</v>
      </c>
      <c r="L11570">
        <v>0</v>
      </c>
    </row>
    <row r="11571" spans="1:12">
      <c r="A11571" s="1" t="s">
        <v>166</v>
      </c>
      <c r="B11571">
        <v>1978</v>
      </c>
      <c r="C11571" t="str">
        <f>VLOOKUP(co2_data[[#This Row],[country]],Country_Parameter!A:C,3,0)</f>
        <v>Parameter 1</v>
      </c>
      <c r="D11571">
        <v>10618249</v>
      </c>
      <c r="E11571">
        <v>22577504256</v>
      </c>
      <c r="F11571">
        <v>0</v>
      </c>
      <c r="G11571">
        <v>3</v>
      </c>
      <c r="H11571">
        <v>1</v>
      </c>
      <c r="I11571">
        <v>0</v>
      </c>
      <c r="J11571">
        <v>0</v>
      </c>
      <c r="K11571">
        <v>2</v>
      </c>
      <c r="L11571">
        <v>0</v>
      </c>
    </row>
    <row r="11572" spans="1:12">
      <c r="A11572" s="1" t="s">
        <v>166</v>
      </c>
      <c r="B11572">
        <v>1979</v>
      </c>
      <c r="C11572" t="str">
        <f>VLOOKUP(co2_data[[#This Row],[country]],Country_Parameter!A:C,3,0)</f>
        <v>Parameter 1</v>
      </c>
      <c r="D11572">
        <v>11028808</v>
      </c>
      <c r="E11572">
        <v>22910892032</v>
      </c>
      <c r="F11572">
        <v>0</v>
      </c>
      <c r="G11572">
        <v>3</v>
      </c>
      <c r="H11572">
        <v>1</v>
      </c>
      <c r="I11572">
        <v>0</v>
      </c>
      <c r="J11572">
        <v>0</v>
      </c>
      <c r="K11572">
        <v>2</v>
      </c>
      <c r="L11572">
        <v>0</v>
      </c>
    </row>
    <row r="11573" spans="1:12">
      <c r="A11573" s="1" t="s">
        <v>166</v>
      </c>
      <c r="B11573">
        <v>1980</v>
      </c>
      <c r="C11573" t="str">
        <f>VLOOKUP(co2_data[[#This Row],[country]],Country_Parameter!A:C,3,0)</f>
        <v>Parameter 1</v>
      </c>
      <c r="D11573">
        <v>11336218</v>
      </c>
      <c r="E11573">
        <v>23539593216</v>
      </c>
      <c r="F11573">
        <v>0</v>
      </c>
      <c r="G11573">
        <v>3</v>
      </c>
      <c r="H11573">
        <v>1</v>
      </c>
      <c r="I11573">
        <v>0</v>
      </c>
      <c r="J11573">
        <v>0</v>
      </c>
      <c r="K11573">
        <v>2</v>
      </c>
      <c r="L11573">
        <v>0</v>
      </c>
    </row>
    <row r="11574" spans="1:12">
      <c r="A11574" s="1" t="s">
        <v>166</v>
      </c>
      <c r="B11574">
        <v>1981</v>
      </c>
      <c r="C11574" t="str">
        <f>VLOOKUP(co2_data[[#This Row],[country]],Country_Parameter!A:C,3,0)</f>
        <v>Parameter 1</v>
      </c>
      <c r="D11574">
        <v>11568124</v>
      </c>
      <c r="E11574">
        <v>23984674816</v>
      </c>
      <c r="F11574">
        <v>0</v>
      </c>
      <c r="G11574">
        <v>2</v>
      </c>
      <c r="H11574">
        <v>1</v>
      </c>
      <c r="I11574">
        <v>0</v>
      </c>
      <c r="J11574">
        <v>0</v>
      </c>
      <c r="K11574">
        <v>2</v>
      </c>
      <c r="L11574">
        <v>0</v>
      </c>
    </row>
    <row r="11575" spans="1:12">
      <c r="A11575" s="1" t="s">
        <v>166</v>
      </c>
      <c r="B11575">
        <v>1982</v>
      </c>
      <c r="C11575" t="str">
        <f>VLOOKUP(co2_data[[#This Row],[country]],Country_Parameter!A:C,3,0)</f>
        <v>Parameter 1</v>
      </c>
      <c r="D11575">
        <v>11824372</v>
      </c>
      <c r="E11575">
        <v>23311740928</v>
      </c>
      <c r="F11575">
        <v>0</v>
      </c>
      <c r="G11575">
        <v>3</v>
      </c>
      <c r="H11575">
        <v>1</v>
      </c>
      <c r="I11575">
        <v>0</v>
      </c>
      <c r="J11575">
        <v>0</v>
      </c>
      <c r="K11575">
        <v>2</v>
      </c>
      <c r="L11575">
        <v>0</v>
      </c>
    </row>
    <row r="11576" spans="1:12">
      <c r="A11576" s="1" t="s">
        <v>166</v>
      </c>
      <c r="B11576">
        <v>1983</v>
      </c>
      <c r="C11576" t="str">
        <f>VLOOKUP(co2_data[[#This Row],[country]],Country_Parameter!A:C,3,0)</f>
        <v>Parameter 1</v>
      </c>
      <c r="D11576">
        <v>12073826</v>
      </c>
      <c r="E11576">
        <v>21637191680</v>
      </c>
      <c r="F11576">
        <v>0</v>
      </c>
      <c r="G11576">
        <v>2</v>
      </c>
      <c r="H11576">
        <v>0</v>
      </c>
      <c r="I11576">
        <v>0</v>
      </c>
      <c r="J11576">
        <v>0</v>
      </c>
      <c r="K11576">
        <v>1</v>
      </c>
      <c r="L11576">
        <v>0</v>
      </c>
    </row>
    <row r="11577" spans="1:12">
      <c r="A11577" s="1" t="s">
        <v>166</v>
      </c>
      <c r="B11577">
        <v>1984</v>
      </c>
      <c r="C11577" t="str">
        <f>VLOOKUP(co2_data[[#This Row],[country]],Country_Parameter!A:C,3,0)</f>
        <v>Parameter 1</v>
      </c>
      <c r="D11577">
        <v>12315952</v>
      </c>
      <c r="E11577">
        <v>21051279360</v>
      </c>
      <c r="F11577">
        <v>0</v>
      </c>
      <c r="G11577">
        <v>2</v>
      </c>
      <c r="H11577">
        <v>0</v>
      </c>
      <c r="I11577">
        <v>0</v>
      </c>
      <c r="J11577">
        <v>0</v>
      </c>
      <c r="K11577">
        <v>1</v>
      </c>
      <c r="L11577">
        <v>0</v>
      </c>
    </row>
    <row r="11578" spans="1:12">
      <c r="A11578" s="1" t="s">
        <v>166</v>
      </c>
      <c r="B11578">
        <v>1985</v>
      </c>
      <c r="C11578" t="str">
        <f>VLOOKUP(co2_data[[#This Row],[country]],Country_Parameter!A:C,3,0)</f>
        <v>Parameter 1</v>
      </c>
      <c r="D11578">
        <v>12548950</v>
      </c>
      <c r="E11578">
        <v>19149770752</v>
      </c>
      <c r="F11578">
        <v>0</v>
      </c>
      <c r="G11578">
        <v>1</v>
      </c>
      <c r="H11578">
        <v>0</v>
      </c>
      <c r="I11578">
        <v>0</v>
      </c>
      <c r="J11578">
        <v>0</v>
      </c>
      <c r="K11578">
        <v>1</v>
      </c>
      <c r="L11578">
        <v>0</v>
      </c>
    </row>
    <row r="11579" spans="1:12">
      <c r="A11579" s="1" t="s">
        <v>166</v>
      </c>
      <c r="B11579">
        <v>1986</v>
      </c>
      <c r="C11579" t="str">
        <f>VLOOKUP(co2_data[[#This Row],[country]],Country_Parameter!A:C,3,0)</f>
        <v>Parameter 1</v>
      </c>
      <c r="D11579">
        <v>12770581</v>
      </c>
      <c r="E11579">
        <v>19438522368</v>
      </c>
      <c r="F11579">
        <v>0</v>
      </c>
      <c r="G11579">
        <v>1</v>
      </c>
      <c r="H11579">
        <v>0</v>
      </c>
      <c r="I11579">
        <v>0</v>
      </c>
      <c r="J11579">
        <v>0</v>
      </c>
      <c r="K11579">
        <v>1</v>
      </c>
      <c r="L11579">
        <v>0</v>
      </c>
    </row>
    <row r="11580" spans="1:12">
      <c r="A11580" s="1" t="s">
        <v>166</v>
      </c>
      <c r="B11580">
        <v>1987</v>
      </c>
      <c r="C11580" t="str">
        <f>VLOOKUP(co2_data[[#This Row],[country]],Country_Parameter!A:C,3,0)</f>
        <v>Parameter 1</v>
      </c>
      <c r="D11580">
        <v>12822573</v>
      </c>
      <c r="E11580">
        <v>20141754368</v>
      </c>
      <c r="F11580">
        <v>0</v>
      </c>
      <c r="G11580">
        <v>1</v>
      </c>
      <c r="H11580">
        <v>0</v>
      </c>
      <c r="I11580">
        <v>0</v>
      </c>
      <c r="J11580">
        <v>0</v>
      </c>
      <c r="K11580">
        <v>1</v>
      </c>
      <c r="L11580">
        <v>0</v>
      </c>
    </row>
    <row r="11581" spans="1:12">
      <c r="A11581" s="1" t="s">
        <v>166</v>
      </c>
      <c r="B11581">
        <v>1988</v>
      </c>
      <c r="C11581" t="str">
        <f>VLOOKUP(co2_data[[#This Row],[country]],Country_Parameter!A:C,3,0)</f>
        <v>Parameter 1</v>
      </c>
      <c r="D11581">
        <v>12800557</v>
      </c>
      <c r="E11581">
        <v>21301645312</v>
      </c>
      <c r="F11581">
        <v>0</v>
      </c>
      <c r="G11581">
        <v>1</v>
      </c>
      <c r="H11581">
        <v>0</v>
      </c>
      <c r="I11581">
        <v>0</v>
      </c>
      <c r="J11581">
        <v>0</v>
      </c>
      <c r="K11581">
        <v>1</v>
      </c>
      <c r="L11581">
        <v>0</v>
      </c>
    </row>
    <row r="11582" spans="1:12">
      <c r="A11582" s="1" t="s">
        <v>166</v>
      </c>
      <c r="B11582">
        <v>1989</v>
      </c>
      <c r="C11582" t="str">
        <f>VLOOKUP(co2_data[[#This Row],[country]],Country_Parameter!A:C,3,0)</f>
        <v>Parameter 1</v>
      </c>
      <c r="D11582">
        <v>12906843</v>
      </c>
      <c r="E11582">
        <v>22168203264</v>
      </c>
      <c r="F11582">
        <v>0</v>
      </c>
      <c r="G11582">
        <v>1</v>
      </c>
      <c r="H11582">
        <v>0</v>
      </c>
      <c r="I11582">
        <v>0</v>
      </c>
      <c r="J11582">
        <v>0</v>
      </c>
      <c r="K11582">
        <v>1</v>
      </c>
      <c r="L11582">
        <v>0</v>
      </c>
    </row>
    <row r="11583" spans="1:12">
      <c r="A11583" s="1" t="s">
        <v>166</v>
      </c>
      <c r="B11583">
        <v>1990</v>
      </c>
      <c r="C11583" t="str">
        <f>VLOOKUP(co2_data[[#This Row],[country]],Country_Parameter!A:C,3,0)</f>
        <v>Parameter 1</v>
      </c>
      <c r="D11583">
        <v>13094535</v>
      </c>
      <c r="E11583">
        <v>22495834112</v>
      </c>
      <c r="F11583">
        <v>0</v>
      </c>
      <c r="G11583">
        <v>1</v>
      </c>
      <c r="H11583">
        <v>0</v>
      </c>
      <c r="I11583">
        <v>0</v>
      </c>
      <c r="J11583">
        <v>0</v>
      </c>
      <c r="K11583">
        <v>1</v>
      </c>
      <c r="L11583">
        <v>0</v>
      </c>
    </row>
    <row r="11584" spans="1:12">
      <c r="A11584" s="1" t="s">
        <v>166</v>
      </c>
      <c r="B11584">
        <v>1991</v>
      </c>
      <c r="C11584" t="str">
        <f>VLOOKUP(co2_data[[#This Row],[country]],Country_Parameter!A:C,3,0)</f>
        <v>Parameter 1</v>
      </c>
      <c r="D11584">
        <v>13352092</v>
      </c>
      <c r="E11584">
        <v>22102095872</v>
      </c>
      <c r="F11584">
        <v>0</v>
      </c>
      <c r="G11584">
        <v>1</v>
      </c>
      <c r="H11584">
        <v>0</v>
      </c>
      <c r="I11584">
        <v>0</v>
      </c>
      <c r="J11584">
        <v>0</v>
      </c>
      <c r="K11584">
        <v>1</v>
      </c>
      <c r="L11584">
        <v>0</v>
      </c>
    </row>
    <row r="11585" spans="1:12">
      <c r="A11585" s="1" t="s">
        <v>166</v>
      </c>
      <c r="B11585">
        <v>1992</v>
      </c>
      <c r="C11585" t="str">
        <f>VLOOKUP(co2_data[[#This Row],[country]],Country_Parameter!A:C,3,0)</f>
        <v>Parameter 1</v>
      </c>
      <c r="D11585">
        <v>13613316</v>
      </c>
      <c r="E11585">
        <v>19279761408</v>
      </c>
      <c r="F11585">
        <v>0</v>
      </c>
      <c r="G11585">
        <v>1</v>
      </c>
      <c r="H11585">
        <v>0</v>
      </c>
      <c r="I11585">
        <v>0</v>
      </c>
      <c r="J11585">
        <v>0</v>
      </c>
      <c r="K11585">
        <v>1</v>
      </c>
      <c r="L11585">
        <v>0</v>
      </c>
    </row>
    <row r="11586" spans="1:12">
      <c r="A11586" s="1" t="s">
        <v>166</v>
      </c>
      <c r="B11586">
        <v>1993</v>
      </c>
      <c r="C11586" t="str">
        <f>VLOOKUP(co2_data[[#This Row],[country]],Country_Parameter!A:C,3,0)</f>
        <v>Parameter 1</v>
      </c>
      <c r="D11586">
        <v>14051203</v>
      </c>
      <c r="E11586">
        <v>19284150272</v>
      </c>
      <c r="F11586">
        <v>0</v>
      </c>
      <c r="G11586">
        <v>1</v>
      </c>
      <c r="H11586">
        <v>0</v>
      </c>
      <c r="I11586">
        <v>0</v>
      </c>
      <c r="J11586">
        <v>0</v>
      </c>
      <c r="K11586">
        <v>1</v>
      </c>
      <c r="L11586">
        <v>0</v>
      </c>
    </row>
    <row r="11587" spans="1:12">
      <c r="A11587" s="1" t="s">
        <v>166</v>
      </c>
      <c r="B11587">
        <v>1994</v>
      </c>
      <c r="C11587" t="str">
        <f>VLOOKUP(co2_data[[#This Row],[country]],Country_Parameter!A:C,3,0)</f>
        <v>Parameter 1</v>
      </c>
      <c r="D11587">
        <v>15033850</v>
      </c>
      <c r="E11587">
        <v>18783666176</v>
      </c>
      <c r="F11587">
        <v>0</v>
      </c>
      <c r="G11587">
        <v>1</v>
      </c>
      <c r="H11587">
        <v>0</v>
      </c>
      <c r="I11587">
        <v>0</v>
      </c>
      <c r="J11587">
        <v>0</v>
      </c>
      <c r="K11587">
        <v>1</v>
      </c>
      <c r="L11587">
        <v>0</v>
      </c>
    </row>
    <row r="11588" spans="1:12">
      <c r="A11588" s="1" t="s">
        <v>166</v>
      </c>
      <c r="B11588">
        <v>1995</v>
      </c>
      <c r="C11588" t="str">
        <f>VLOOKUP(co2_data[[#This Row],[country]],Country_Parameter!A:C,3,0)</f>
        <v>Parameter 1</v>
      </c>
      <c r="D11588">
        <v>15960528</v>
      </c>
      <c r="E11588">
        <v>17625137152</v>
      </c>
      <c r="F11588">
        <v>0</v>
      </c>
      <c r="G11588">
        <v>1</v>
      </c>
      <c r="H11588">
        <v>0</v>
      </c>
      <c r="I11588">
        <v>0</v>
      </c>
      <c r="J11588">
        <v>0</v>
      </c>
      <c r="K11588">
        <v>1</v>
      </c>
      <c r="L11588">
        <v>0</v>
      </c>
    </row>
    <row r="11589" spans="1:12">
      <c r="A11589" s="1" t="s">
        <v>166</v>
      </c>
      <c r="B11589">
        <v>1996</v>
      </c>
      <c r="C11589" t="str">
        <f>VLOOKUP(co2_data[[#This Row],[country]],Country_Parameter!A:C,3,0)</f>
        <v>Parameter 1</v>
      </c>
      <c r="D11589">
        <v>16492483</v>
      </c>
      <c r="E11589">
        <v>20572895232</v>
      </c>
      <c r="F11589">
        <v>0</v>
      </c>
      <c r="G11589">
        <v>1</v>
      </c>
      <c r="H11589">
        <v>0</v>
      </c>
      <c r="I11589">
        <v>0</v>
      </c>
      <c r="J11589">
        <v>0</v>
      </c>
      <c r="K11589">
        <v>1</v>
      </c>
      <c r="L11589">
        <v>0</v>
      </c>
    </row>
    <row r="11590" spans="1:12">
      <c r="A11590" s="1" t="s">
        <v>166</v>
      </c>
      <c r="B11590">
        <v>1997</v>
      </c>
      <c r="C11590" t="str">
        <f>VLOOKUP(co2_data[[#This Row],[country]],Country_Parameter!A:C,3,0)</f>
        <v>Parameter 1</v>
      </c>
      <c r="D11590">
        <v>16949989</v>
      </c>
      <c r="E11590">
        <v>20995037184</v>
      </c>
      <c r="F11590">
        <v>0</v>
      </c>
      <c r="G11590">
        <v>1</v>
      </c>
      <c r="H11590">
        <v>0</v>
      </c>
      <c r="I11590">
        <v>0</v>
      </c>
      <c r="J11590">
        <v>0</v>
      </c>
      <c r="K11590">
        <v>1</v>
      </c>
      <c r="L11590">
        <v>0</v>
      </c>
    </row>
    <row r="11591" spans="1:12">
      <c r="A11591" s="1" t="s">
        <v>166</v>
      </c>
      <c r="B11591">
        <v>1998</v>
      </c>
      <c r="C11591" t="str">
        <f>VLOOKUP(co2_data[[#This Row],[country]],Country_Parameter!A:C,3,0)</f>
        <v>Parameter 1</v>
      </c>
      <c r="D11591">
        <v>17340462</v>
      </c>
      <c r="E11591">
        <v>21637918720</v>
      </c>
      <c r="F11591">
        <v>0</v>
      </c>
      <c r="G11591">
        <v>1</v>
      </c>
      <c r="H11591">
        <v>0</v>
      </c>
      <c r="I11591">
        <v>0</v>
      </c>
      <c r="J11591">
        <v>0</v>
      </c>
      <c r="K11591">
        <v>1</v>
      </c>
      <c r="L11591">
        <v>0</v>
      </c>
    </row>
    <row r="11592" spans="1:12">
      <c r="A11592" s="1" t="s">
        <v>166</v>
      </c>
      <c r="B11592">
        <v>1999</v>
      </c>
      <c r="C11592" t="str">
        <f>VLOOKUP(co2_data[[#This Row],[country]],Country_Parameter!A:C,3,0)</f>
        <v>Parameter 1</v>
      </c>
      <c r="D11592">
        <v>17734499</v>
      </c>
      <c r="E11592">
        <v>21504903168</v>
      </c>
      <c r="F11592">
        <v>0</v>
      </c>
      <c r="G11592">
        <v>1</v>
      </c>
      <c r="H11592">
        <v>0</v>
      </c>
      <c r="I11592">
        <v>0</v>
      </c>
      <c r="J11592">
        <v>0</v>
      </c>
      <c r="K11592">
        <v>1</v>
      </c>
      <c r="L11592">
        <v>0</v>
      </c>
    </row>
    <row r="11593" spans="1:12">
      <c r="A11593" s="1" t="s">
        <v>166</v>
      </c>
      <c r="B11593">
        <v>2000</v>
      </c>
      <c r="C11593" t="str">
        <f>VLOOKUP(co2_data[[#This Row],[country]],Country_Parameter!A:C,3,0)</f>
        <v>Parameter 1</v>
      </c>
      <c r="D11593">
        <v>18129652</v>
      </c>
      <c r="E11593">
        <v>20141920256</v>
      </c>
      <c r="F11593">
        <v>0</v>
      </c>
      <c r="G11593">
        <v>1</v>
      </c>
      <c r="H11593">
        <v>0</v>
      </c>
      <c r="I11593">
        <v>0</v>
      </c>
      <c r="J11593">
        <v>0</v>
      </c>
      <c r="K11593">
        <v>1</v>
      </c>
      <c r="L11593">
        <v>0</v>
      </c>
    </row>
    <row r="11594" spans="1:12">
      <c r="A11594" s="1" t="s">
        <v>166</v>
      </c>
      <c r="B11594">
        <v>2001</v>
      </c>
      <c r="C11594" t="str">
        <f>VLOOKUP(co2_data[[#This Row],[country]],Country_Parameter!A:C,3,0)</f>
        <v>Parameter 1</v>
      </c>
      <c r="D11594">
        <v>18537734</v>
      </c>
      <c r="E11594">
        <v>20943673344</v>
      </c>
      <c r="F11594">
        <v>0</v>
      </c>
      <c r="G11594">
        <v>2</v>
      </c>
      <c r="H11594">
        <v>0</v>
      </c>
      <c r="I11594">
        <v>0</v>
      </c>
      <c r="J11594">
        <v>0</v>
      </c>
      <c r="K11594">
        <v>1</v>
      </c>
      <c r="L11594">
        <v>0</v>
      </c>
    </row>
    <row r="11595" spans="1:12">
      <c r="A11595" s="1" t="s">
        <v>166</v>
      </c>
      <c r="B11595">
        <v>2002</v>
      </c>
      <c r="C11595" t="str">
        <f>VLOOKUP(co2_data[[#This Row],[country]],Country_Parameter!A:C,3,0)</f>
        <v>Parameter 1</v>
      </c>
      <c r="D11595">
        <v>18958338</v>
      </c>
      <c r="E11595">
        <v>21025372160</v>
      </c>
      <c r="F11595">
        <v>0</v>
      </c>
      <c r="G11595">
        <v>2</v>
      </c>
      <c r="H11595">
        <v>0</v>
      </c>
      <c r="I11595">
        <v>0</v>
      </c>
      <c r="J11595">
        <v>0</v>
      </c>
      <c r="K11595">
        <v>1</v>
      </c>
      <c r="L11595">
        <v>0</v>
      </c>
    </row>
    <row r="11596" spans="1:12">
      <c r="A11596" s="1" t="s">
        <v>166</v>
      </c>
      <c r="B11596">
        <v>2003</v>
      </c>
      <c r="C11596" t="str">
        <f>VLOOKUP(co2_data[[#This Row],[country]],Country_Parameter!A:C,3,0)</f>
        <v>Parameter 1</v>
      </c>
      <c r="D11596">
        <v>19392477</v>
      </c>
      <c r="E11596">
        <v>20673806336</v>
      </c>
      <c r="F11596">
        <v>0</v>
      </c>
      <c r="G11596">
        <v>2</v>
      </c>
      <c r="H11596">
        <v>0</v>
      </c>
      <c r="I11596">
        <v>0</v>
      </c>
      <c r="J11596">
        <v>0</v>
      </c>
      <c r="K11596">
        <v>2</v>
      </c>
      <c r="L11596">
        <v>0</v>
      </c>
    </row>
    <row r="11597" spans="1:12">
      <c r="A11597" s="1" t="s">
        <v>166</v>
      </c>
      <c r="B11597">
        <v>2004</v>
      </c>
      <c r="C11597" t="str">
        <f>VLOOKUP(co2_data[[#This Row],[country]],Country_Parameter!A:C,3,0)</f>
        <v>Parameter 1</v>
      </c>
      <c r="D11597">
        <v>19840311</v>
      </c>
      <c r="E11597">
        <v>20561725440</v>
      </c>
      <c r="F11597">
        <v>0</v>
      </c>
      <c r="G11597">
        <v>2</v>
      </c>
      <c r="H11597">
        <v>0</v>
      </c>
      <c r="I11597">
        <v>0</v>
      </c>
      <c r="J11597">
        <v>0</v>
      </c>
      <c r="K11597">
        <v>2</v>
      </c>
      <c r="L11597">
        <v>0</v>
      </c>
    </row>
    <row r="11598" spans="1:12">
      <c r="A11598" s="1" t="s">
        <v>166</v>
      </c>
      <c r="B11598">
        <v>2005</v>
      </c>
      <c r="C11598" t="str">
        <f>VLOOKUP(co2_data[[#This Row],[country]],Country_Parameter!A:C,3,0)</f>
        <v>Parameter 1</v>
      </c>
      <c r="D11598">
        <v>20304578</v>
      </c>
      <c r="E11598">
        <v>20658229248</v>
      </c>
      <c r="F11598">
        <v>0</v>
      </c>
      <c r="G11598">
        <v>2</v>
      </c>
      <c r="H11598">
        <v>0</v>
      </c>
      <c r="I11598">
        <v>0</v>
      </c>
      <c r="J11598">
        <v>0</v>
      </c>
      <c r="K11598">
        <v>1</v>
      </c>
      <c r="L11598">
        <v>0</v>
      </c>
    </row>
    <row r="11599" spans="1:12">
      <c r="A11599" s="1" t="s">
        <v>166</v>
      </c>
      <c r="B11599">
        <v>2006</v>
      </c>
      <c r="C11599" t="str">
        <f>VLOOKUP(co2_data[[#This Row],[country]],Country_Parameter!A:C,3,0)</f>
        <v>Parameter 1</v>
      </c>
      <c r="D11599">
        <v>20787088</v>
      </c>
      <c r="E11599">
        <v>20951969792</v>
      </c>
      <c r="F11599">
        <v>0</v>
      </c>
      <c r="G11599">
        <v>2</v>
      </c>
      <c r="H11599">
        <v>0</v>
      </c>
      <c r="I11599">
        <v>0</v>
      </c>
      <c r="J11599">
        <v>0</v>
      </c>
      <c r="K11599">
        <v>2</v>
      </c>
      <c r="L11599">
        <v>0</v>
      </c>
    </row>
    <row r="11600" spans="1:12">
      <c r="A11600" s="1" t="s">
        <v>166</v>
      </c>
      <c r="B11600">
        <v>2007</v>
      </c>
      <c r="C11600" t="str">
        <f>VLOOKUP(co2_data[[#This Row],[country]],Country_Parameter!A:C,3,0)</f>
        <v>Parameter 1</v>
      </c>
      <c r="D11600">
        <v>21287638</v>
      </c>
      <c r="E11600">
        <v>20803536896</v>
      </c>
      <c r="F11600">
        <v>0</v>
      </c>
      <c r="G11600">
        <v>2</v>
      </c>
      <c r="H11600">
        <v>0</v>
      </c>
      <c r="I11600">
        <v>0</v>
      </c>
      <c r="J11600">
        <v>0</v>
      </c>
      <c r="K11600">
        <v>2</v>
      </c>
      <c r="L11600">
        <v>0</v>
      </c>
    </row>
    <row r="11601" spans="1:12">
      <c r="A11601" s="1" t="s">
        <v>166</v>
      </c>
      <c r="B11601">
        <v>2008</v>
      </c>
      <c r="C11601" t="str">
        <f>VLOOKUP(co2_data[[#This Row],[country]],Country_Parameter!A:C,3,0)</f>
        <v>Parameter 1</v>
      </c>
      <c r="D11601">
        <v>21819035</v>
      </c>
      <c r="E11601">
        <v>20553357312</v>
      </c>
      <c r="F11601">
        <v>0</v>
      </c>
      <c r="G11601">
        <v>2</v>
      </c>
      <c r="H11601">
        <v>0</v>
      </c>
      <c r="I11601">
        <v>0</v>
      </c>
      <c r="J11601">
        <v>0</v>
      </c>
      <c r="K11601">
        <v>2</v>
      </c>
      <c r="L11601">
        <v>0</v>
      </c>
    </row>
    <row r="11602" spans="1:12">
      <c r="A11602" s="1" t="s">
        <v>166</v>
      </c>
      <c r="B11602">
        <v>2009</v>
      </c>
      <c r="C11602" t="str">
        <f>VLOOKUP(co2_data[[#This Row],[country]],Country_Parameter!A:C,3,0)</f>
        <v>Parameter 1</v>
      </c>
      <c r="D11602">
        <v>22391752</v>
      </c>
      <c r="E11602">
        <v>20249939968</v>
      </c>
      <c r="F11602">
        <v>0</v>
      </c>
      <c r="G11602">
        <v>2</v>
      </c>
      <c r="H11602">
        <v>0</v>
      </c>
      <c r="I11602">
        <v>0</v>
      </c>
      <c r="J11602">
        <v>0</v>
      </c>
      <c r="K11602">
        <v>2</v>
      </c>
      <c r="L11602">
        <v>0</v>
      </c>
    </row>
    <row r="11603" spans="1:12">
      <c r="A11603" s="1" t="s">
        <v>166</v>
      </c>
      <c r="B11603">
        <v>2010</v>
      </c>
      <c r="C11603" t="str">
        <f>VLOOKUP(co2_data[[#This Row],[country]],Country_Parameter!A:C,3,0)</f>
        <v>Parameter 1</v>
      </c>
      <c r="D11603">
        <v>22999235</v>
      </c>
      <c r="E11603">
        <v>20039610368</v>
      </c>
      <c r="F11603">
        <v>0</v>
      </c>
      <c r="G11603">
        <v>3</v>
      </c>
      <c r="H11603">
        <v>0</v>
      </c>
      <c r="I11603">
        <v>0</v>
      </c>
      <c r="J11603">
        <v>0</v>
      </c>
      <c r="K11603">
        <v>2</v>
      </c>
      <c r="L11603">
        <v>0</v>
      </c>
    </row>
    <row r="11604" spans="1:12">
      <c r="A11604" s="1" t="s">
        <v>166</v>
      </c>
      <c r="B11604">
        <v>2011</v>
      </c>
      <c r="C11604" t="str">
        <f>VLOOKUP(co2_data[[#This Row],[country]],Country_Parameter!A:C,3,0)</f>
        <v>Parameter 1</v>
      </c>
      <c r="D11604">
        <v>23649044</v>
      </c>
      <c r="E11604">
        <v>19919626240</v>
      </c>
      <c r="F11604">
        <v>0</v>
      </c>
      <c r="G11604">
        <v>3</v>
      </c>
      <c r="H11604">
        <v>0</v>
      </c>
      <c r="I11604">
        <v>0</v>
      </c>
      <c r="J11604">
        <v>0</v>
      </c>
      <c r="K11604">
        <v>2</v>
      </c>
      <c r="L11604">
        <v>0</v>
      </c>
    </row>
    <row r="11605" spans="1:12">
      <c r="A11605" s="1" t="s">
        <v>166</v>
      </c>
      <c r="B11605">
        <v>2012</v>
      </c>
      <c r="C11605" t="str">
        <f>VLOOKUP(co2_data[[#This Row],[country]],Country_Parameter!A:C,3,0)</f>
        <v>Parameter 1</v>
      </c>
      <c r="D11605">
        <v>24337849</v>
      </c>
      <c r="E11605">
        <v>21365393408</v>
      </c>
      <c r="F11605">
        <v>0</v>
      </c>
      <c r="G11605">
        <v>3</v>
      </c>
      <c r="H11605">
        <v>0</v>
      </c>
      <c r="I11605">
        <v>0</v>
      </c>
      <c r="J11605">
        <v>0</v>
      </c>
      <c r="K11605">
        <v>2</v>
      </c>
      <c r="L11605">
        <v>0</v>
      </c>
    </row>
    <row r="11606" spans="1:12">
      <c r="A11606" s="1" t="s">
        <v>166</v>
      </c>
      <c r="B11606">
        <v>2013</v>
      </c>
      <c r="C11606" t="str">
        <f>VLOOKUP(co2_data[[#This Row],[country]],Country_Parameter!A:C,3,0)</f>
        <v>Parameter 1</v>
      </c>
      <c r="D11606">
        <v>25051613</v>
      </c>
      <c r="E11606">
        <v>22853275648</v>
      </c>
      <c r="F11606">
        <v>1</v>
      </c>
      <c r="G11606">
        <v>4</v>
      </c>
      <c r="H11606">
        <v>0</v>
      </c>
      <c r="I11606">
        <v>0</v>
      </c>
      <c r="J11606">
        <v>0</v>
      </c>
      <c r="K11606">
        <v>3</v>
      </c>
      <c r="L11606">
        <v>0</v>
      </c>
    </row>
    <row r="11607" spans="1:12">
      <c r="A11607" s="1" t="s">
        <v>166</v>
      </c>
      <c r="B11607">
        <v>2014</v>
      </c>
      <c r="C11607" t="str">
        <f>VLOOKUP(co2_data[[#This Row],[country]],Country_Parameter!A:C,3,0)</f>
        <v>Parameter 1</v>
      </c>
      <c r="D11607">
        <v>25788474</v>
      </c>
      <c r="E11607">
        <v>24544192512</v>
      </c>
      <c r="F11607">
        <v>1</v>
      </c>
      <c r="G11607">
        <v>8</v>
      </c>
      <c r="H11607">
        <v>1</v>
      </c>
      <c r="I11607">
        <v>0</v>
      </c>
      <c r="J11607">
        <v>1</v>
      </c>
      <c r="K11607">
        <v>5</v>
      </c>
      <c r="L11607">
        <v>0</v>
      </c>
    </row>
    <row r="11608" spans="1:12">
      <c r="A11608" s="1" t="s">
        <v>166</v>
      </c>
      <c r="B11608">
        <v>2015</v>
      </c>
      <c r="C11608" t="str">
        <f>VLOOKUP(co2_data[[#This Row],[country]],Country_Parameter!A:C,3,0)</f>
        <v>Parameter 1</v>
      </c>
      <c r="D11608">
        <v>26547575</v>
      </c>
      <c r="E11608">
        <v>26194296832</v>
      </c>
      <c r="F11608">
        <v>1</v>
      </c>
      <c r="G11608">
        <v>7</v>
      </c>
      <c r="H11608">
        <v>0</v>
      </c>
      <c r="I11608">
        <v>0</v>
      </c>
      <c r="J11608">
        <v>2</v>
      </c>
      <c r="K11608">
        <v>4</v>
      </c>
      <c r="L11608">
        <v>0</v>
      </c>
    </row>
    <row r="11609" spans="1:12">
      <c r="A11609" s="1" t="s">
        <v>166</v>
      </c>
      <c r="B11609">
        <v>2016</v>
      </c>
      <c r="C11609" t="str">
        <f>VLOOKUP(co2_data[[#This Row],[country]],Country_Parameter!A:C,3,0)</f>
        <v>Parameter 1</v>
      </c>
      <c r="D11609">
        <v>27337109</v>
      </c>
      <c r="E11609">
        <v>27195969536</v>
      </c>
      <c r="F11609">
        <v>1</v>
      </c>
      <c r="G11609">
        <v>9</v>
      </c>
      <c r="H11609">
        <v>0</v>
      </c>
      <c r="I11609">
        <v>0</v>
      </c>
      <c r="J11609">
        <v>2</v>
      </c>
      <c r="K11609">
        <v>6</v>
      </c>
      <c r="L11609">
        <v>0</v>
      </c>
    </row>
    <row r="11610" spans="1:12">
      <c r="A11610" s="1" t="s">
        <v>166</v>
      </c>
      <c r="B11610">
        <v>2017</v>
      </c>
      <c r="C11610" t="str">
        <f>VLOOKUP(co2_data[[#This Row],[country]],Country_Parameter!A:C,3,0)</f>
        <v>Parameter 1</v>
      </c>
      <c r="D11610">
        <v>28166399</v>
      </c>
      <c r="E11610">
        <v>28213366784</v>
      </c>
      <c r="F11610">
        <v>1</v>
      </c>
      <c r="G11610">
        <v>7</v>
      </c>
      <c r="H11610">
        <v>0</v>
      </c>
      <c r="I11610">
        <v>0</v>
      </c>
      <c r="J11610">
        <v>2</v>
      </c>
      <c r="K11610">
        <v>4</v>
      </c>
      <c r="L11610">
        <v>0</v>
      </c>
    </row>
    <row r="11611" spans="1:12">
      <c r="A11611" s="1" t="s">
        <v>166</v>
      </c>
      <c r="B11611">
        <v>2018</v>
      </c>
      <c r="C11611" t="str">
        <f>VLOOKUP(co2_data[[#This Row],[country]],Country_Parameter!A:C,3,0)</f>
        <v>Parameter 1</v>
      </c>
      <c r="D11611">
        <v>29018646</v>
      </c>
      <c r="E11611">
        <v>29185036288</v>
      </c>
      <c r="F11611">
        <v>1</v>
      </c>
      <c r="G11611">
        <v>7</v>
      </c>
      <c r="H11611">
        <v>0</v>
      </c>
      <c r="I11611">
        <v>0</v>
      </c>
      <c r="J11611">
        <v>2</v>
      </c>
      <c r="K11611">
        <v>4</v>
      </c>
      <c r="L11611">
        <v>0</v>
      </c>
    </row>
    <row r="11612" spans="1:12">
      <c r="A11612" s="1" t="s">
        <v>166</v>
      </c>
      <c r="B11612">
        <v>2019</v>
      </c>
      <c r="C11612" t="str">
        <f>VLOOKUP(co2_data[[#This Row],[country]],Country_Parameter!A:C,3,0)</f>
        <v>Parameter 1</v>
      </c>
      <c r="D11612">
        <v>29884376</v>
      </c>
      <c r="E11612">
        <v>29860673536</v>
      </c>
      <c r="F11612">
        <v>1</v>
      </c>
      <c r="G11612">
        <v>7</v>
      </c>
      <c r="H11612">
        <v>0</v>
      </c>
      <c r="I11612">
        <v>0</v>
      </c>
      <c r="J11612">
        <v>2</v>
      </c>
      <c r="K11612">
        <v>4</v>
      </c>
      <c r="L11612">
        <v>0</v>
      </c>
    </row>
    <row r="11613" spans="1:12">
      <c r="A11613" s="1" t="s">
        <v>166</v>
      </c>
      <c r="B11613">
        <v>2020</v>
      </c>
      <c r="C11613" t="str">
        <f>VLOOKUP(co2_data[[#This Row],[country]],Country_Parameter!A:C,3,0)</f>
        <v>Parameter 1</v>
      </c>
      <c r="D11613">
        <v>30783685</v>
      </c>
      <c r="E11613">
        <v>29502646272</v>
      </c>
      <c r="F11613">
        <v>1</v>
      </c>
      <c r="G11613">
        <v>6</v>
      </c>
      <c r="H11613">
        <v>0</v>
      </c>
      <c r="I11613">
        <v>0</v>
      </c>
      <c r="J11613">
        <v>2</v>
      </c>
      <c r="K11613">
        <v>4</v>
      </c>
      <c r="L11613">
        <v>0</v>
      </c>
    </row>
    <row r="11614" spans="1:12">
      <c r="A11614" s="1" t="s">
        <v>166</v>
      </c>
      <c r="B11614">
        <v>2021</v>
      </c>
      <c r="C11614" t="str">
        <f>VLOOKUP(co2_data[[#This Row],[country]],Country_Parameter!A:C,3,0)</f>
        <v>Parameter 1</v>
      </c>
      <c r="D11614">
        <v>31707797</v>
      </c>
      <c r="E11614">
        <v>30189463552</v>
      </c>
      <c r="F11614">
        <v>1</v>
      </c>
      <c r="G11614">
        <v>8</v>
      </c>
      <c r="H11614">
        <v>0</v>
      </c>
      <c r="I11614">
        <v>0</v>
      </c>
      <c r="J11614">
        <v>2</v>
      </c>
      <c r="K11614">
        <v>5</v>
      </c>
      <c r="L11614">
        <v>0</v>
      </c>
    </row>
    <row r="11615" spans="1:12">
      <c r="A11615" s="1" t="s">
        <v>166</v>
      </c>
      <c r="B11615">
        <v>2022</v>
      </c>
      <c r="C11615" t="str">
        <f>VLOOKUP(co2_data[[#This Row],[country]],Country_Parameter!A:C,3,0)</f>
        <v>Parameter 1</v>
      </c>
      <c r="D11615">
        <v>32656240</v>
      </c>
      <c r="E11615">
        <v>31441725440</v>
      </c>
      <c r="F11615">
        <v>1</v>
      </c>
      <c r="G11615">
        <v>8</v>
      </c>
      <c r="H11615">
        <v>0</v>
      </c>
      <c r="I11615">
        <v>1</v>
      </c>
      <c r="J11615">
        <v>2</v>
      </c>
      <c r="K11615">
        <v>4</v>
      </c>
      <c r="L11615">
        <v>0</v>
      </c>
    </row>
    <row r="11616" spans="1:12">
      <c r="A11616" s="1" t="s">
        <v>166</v>
      </c>
      <c r="B11616">
        <v>2023</v>
      </c>
      <c r="C11616" t="str">
        <f>VLOOKUP(co2_data[[#This Row],[country]],Country_Parameter!A:C,3,0)</f>
        <v>Parameter 1</v>
      </c>
      <c r="D11616">
        <v>33635165</v>
      </c>
      <c r="E11616">
        <v>0</v>
      </c>
      <c r="F11616">
        <v>1</v>
      </c>
      <c r="G11616">
        <v>8</v>
      </c>
      <c r="H11616">
        <v>0</v>
      </c>
      <c r="I11616">
        <v>0</v>
      </c>
      <c r="J11616">
        <v>2</v>
      </c>
      <c r="K11616">
        <v>4</v>
      </c>
      <c r="L11616">
        <v>0</v>
      </c>
    </row>
    <row r="11617" spans="1:12">
      <c r="A11617" s="1" t="s">
        <v>167</v>
      </c>
      <c r="B11617">
        <v>1949</v>
      </c>
      <c r="C11617" t="str">
        <f>VLOOKUP(co2_data[[#This Row],[country]],Country_Parameter!A:C,3,0)</f>
        <v>Parameter 1</v>
      </c>
      <c r="D11617">
        <v>17450542</v>
      </c>
      <c r="E11617">
        <v>0</v>
      </c>
      <c r="F11617">
        <v>0</v>
      </c>
      <c r="G11617">
        <v>0</v>
      </c>
      <c r="H11617">
        <v>0</v>
      </c>
      <c r="I11617">
        <v>0</v>
      </c>
      <c r="J11617">
        <v>0</v>
      </c>
      <c r="K11617">
        <v>0</v>
      </c>
      <c r="L11617">
        <v>0</v>
      </c>
    </row>
    <row r="11618" spans="1:12">
      <c r="A11618" s="1" t="s">
        <v>167</v>
      </c>
      <c r="B11618">
        <v>1950</v>
      </c>
      <c r="C11618" t="str">
        <f>VLOOKUP(co2_data[[#This Row],[country]],Country_Parameter!A:C,3,0)</f>
        <v>Parameter 1</v>
      </c>
      <c r="D11618">
        <v>17737123</v>
      </c>
      <c r="E11618">
        <v>12296711168</v>
      </c>
      <c r="F11618">
        <v>0</v>
      </c>
      <c r="G11618">
        <v>1</v>
      </c>
      <c r="H11618">
        <v>0</v>
      </c>
      <c r="I11618">
        <v>0</v>
      </c>
      <c r="J11618">
        <v>0</v>
      </c>
      <c r="K11618">
        <v>0</v>
      </c>
      <c r="L11618">
        <v>0</v>
      </c>
    </row>
    <row r="11619" spans="1:12">
      <c r="A11619" s="1" t="s">
        <v>167</v>
      </c>
      <c r="B11619">
        <v>1951</v>
      </c>
      <c r="C11619" t="str">
        <f>VLOOKUP(co2_data[[#This Row],[country]],Country_Parameter!A:C,3,0)</f>
        <v>Parameter 1</v>
      </c>
      <c r="D11619">
        <v>18070426</v>
      </c>
      <c r="E11619">
        <v>14069449728</v>
      </c>
      <c r="F11619">
        <v>0</v>
      </c>
      <c r="G11619">
        <v>1</v>
      </c>
      <c r="H11619">
        <v>0</v>
      </c>
      <c r="I11619">
        <v>0</v>
      </c>
      <c r="J11619">
        <v>0</v>
      </c>
      <c r="K11619">
        <v>1</v>
      </c>
      <c r="L11619">
        <v>0</v>
      </c>
    </row>
    <row r="11620" spans="1:12">
      <c r="A11620" s="1" t="s">
        <v>167</v>
      </c>
      <c r="B11620">
        <v>1952</v>
      </c>
      <c r="C11620" t="str">
        <f>VLOOKUP(co2_data[[#This Row],[country]],Country_Parameter!A:C,3,0)</f>
        <v>Parameter 1</v>
      </c>
      <c r="D11620">
        <v>18418011</v>
      </c>
      <c r="E11620">
        <v>14386938880</v>
      </c>
      <c r="F11620">
        <v>0</v>
      </c>
      <c r="G11620">
        <v>1</v>
      </c>
      <c r="H11620">
        <v>1</v>
      </c>
      <c r="I11620">
        <v>0</v>
      </c>
      <c r="J11620">
        <v>0</v>
      </c>
      <c r="K11620">
        <v>1</v>
      </c>
      <c r="L11620">
        <v>0</v>
      </c>
    </row>
    <row r="11621" spans="1:12">
      <c r="A11621" s="1" t="s">
        <v>167</v>
      </c>
      <c r="B11621">
        <v>1953</v>
      </c>
      <c r="C11621" t="str">
        <f>VLOOKUP(co2_data[[#This Row],[country]],Country_Parameter!A:C,3,0)</f>
        <v>Parameter 1</v>
      </c>
      <c r="D11621">
        <v>18779903</v>
      </c>
      <c r="E11621">
        <v>14772087808</v>
      </c>
      <c r="F11621">
        <v>0</v>
      </c>
      <c r="G11621">
        <v>1</v>
      </c>
      <c r="H11621">
        <v>1</v>
      </c>
      <c r="I11621">
        <v>0</v>
      </c>
      <c r="J11621">
        <v>0</v>
      </c>
      <c r="K11621">
        <v>1</v>
      </c>
      <c r="L11621">
        <v>0</v>
      </c>
    </row>
    <row r="11622" spans="1:12">
      <c r="A11622" s="1" t="s">
        <v>167</v>
      </c>
      <c r="B11622">
        <v>1954</v>
      </c>
      <c r="C11622" t="str">
        <f>VLOOKUP(co2_data[[#This Row],[country]],Country_Parameter!A:C,3,0)</f>
        <v>Parameter 1</v>
      </c>
      <c r="D11622">
        <v>19156653</v>
      </c>
      <c r="E11622">
        <v>13842403328</v>
      </c>
      <c r="F11622">
        <v>0</v>
      </c>
      <c r="G11622">
        <v>1</v>
      </c>
      <c r="H11622">
        <v>1</v>
      </c>
      <c r="I11622">
        <v>0</v>
      </c>
      <c r="J11622">
        <v>0</v>
      </c>
      <c r="K11622">
        <v>1</v>
      </c>
      <c r="L11622">
        <v>0</v>
      </c>
    </row>
    <row r="11623" spans="1:12">
      <c r="A11623" s="1" t="s">
        <v>167</v>
      </c>
      <c r="B11623">
        <v>1955</v>
      </c>
      <c r="C11623" t="str">
        <f>VLOOKUP(co2_data[[#This Row],[country]],Country_Parameter!A:C,3,0)</f>
        <v>Parameter 1</v>
      </c>
      <c r="D11623">
        <v>19550487</v>
      </c>
      <c r="E11623">
        <v>15661146112</v>
      </c>
      <c r="F11623">
        <v>0</v>
      </c>
      <c r="G11623">
        <v>1</v>
      </c>
      <c r="H11623">
        <v>1</v>
      </c>
      <c r="I11623">
        <v>0</v>
      </c>
      <c r="J11623">
        <v>0</v>
      </c>
      <c r="K11623">
        <v>1</v>
      </c>
      <c r="L11623">
        <v>0</v>
      </c>
    </row>
    <row r="11624" spans="1:12">
      <c r="A11624" s="1" t="s">
        <v>167</v>
      </c>
      <c r="B11624">
        <v>1956</v>
      </c>
      <c r="C11624" t="str">
        <f>VLOOKUP(co2_data[[#This Row],[country]],Country_Parameter!A:C,3,0)</f>
        <v>Parameter 1</v>
      </c>
      <c r="D11624">
        <v>19959223</v>
      </c>
      <c r="E11624">
        <v>16703266816</v>
      </c>
      <c r="F11624">
        <v>0</v>
      </c>
      <c r="G11624">
        <v>2</v>
      </c>
      <c r="H11624">
        <v>1</v>
      </c>
      <c r="I11624">
        <v>0</v>
      </c>
      <c r="J11624">
        <v>0</v>
      </c>
      <c r="K11624">
        <v>1</v>
      </c>
      <c r="L11624">
        <v>0</v>
      </c>
    </row>
    <row r="11625" spans="1:12">
      <c r="A11625" s="1" t="s">
        <v>167</v>
      </c>
      <c r="B11625">
        <v>1957</v>
      </c>
      <c r="C11625" t="str">
        <f>VLOOKUP(co2_data[[#This Row],[country]],Country_Parameter!A:C,3,0)</f>
        <v>Parameter 1</v>
      </c>
      <c r="D11625">
        <v>20382706</v>
      </c>
      <c r="E11625">
        <v>17669511168</v>
      </c>
      <c r="F11625">
        <v>0</v>
      </c>
      <c r="G11625">
        <v>2</v>
      </c>
      <c r="H11625">
        <v>1</v>
      </c>
      <c r="I11625">
        <v>0</v>
      </c>
      <c r="J11625">
        <v>0</v>
      </c>
      <c r="K11625">
        <v>1</v>
      </c>
      <c r="L11625">
        <v>0</v>
      </c>
    </row>
    <row r="11626" spans="1:12">
      <c r="A11626" s="1" t="s">
        <v>167</v>
      </c>
      <c r="B11626">
        <v>1958</v>
      </c>
      <c r="C11626" t="str">
        <f>VLOOKUP(co2_data[[#This Row],[country]],Country_Parameter!A:C,3,0)</f>
        <v>Parameter 1</v>
      </c>
      <c r="D11626">
        <v>20816423</v>
      </c>
      <c r="E11626">
        <v>17186248704</v>
      </c>
      <c r="F11626">
        <v>0</v>
      </c>
      <c r="G11626">
        <v>2</v>
      </c>
      <c r="H11626">
        <v>1</v>
      </c>
      <c r="I11626">
        <v>0</v>
      </c>
      <c r="J11626">
        <v>0</v>
      </c>
      <c r="K11626">
        <v>1</v>
      </c>
      <c r="L11626">
        <v>0</v>
      </c>
    </row>
    <row r="11627" spans="1:12">
      <c r="A11627" s="1" t="s">
        <v>167</v>
      </c>
      <c r="B11627">
        <v>1959</v>
      </c>
      <c r="C11627" t="str">
        <f>VLOOKUP(co2_data[[#This Row],[country]],Country_Parameter!A:C,3,0)</f>
        <v>Parameter 1</v>
      </c>
      <c r="D11627">
        <v>21264017</v>
      </c>
      <c r="E11627">
        <v>19875870720</v>
      </c>
      <c r="F11627">
        <v>0</v>
      </c>
      <c r="G11627">
        <v>3</v>
      </c>
      <c r="H11627">
        <v>1</v>
      </c>
      <c r="I11627">
        <v>0</v>
      </c>
      <c r="J11627">
        <v>0</v>
      </c>
      <c r="K11627">
        <v>2</v>
      </c>
      <c r="L11627">
        <v>0</v>
      </c>
    </row>
    <row r="11628" spans="1:12">
      <c r="A11628" s="1" t="s">
        <v>167</v>
      </c>
      <c r="B11628">
        <v>1960</v>
      </c>
      <c r="C11628" t="str">
        <f>VLOOKUP(co2_data[[#This Row],[country]],Country_Parameter!A:C,3,0)</f>
        <v>Parameter 1</v>
      </c>
      <c r="D11628">
        <v>21730254</v>
      </c>
      <c r="E11628">
        <v>20532299776</v>
      </c>
      <c r="F11628">
        <v>0</v>
      </c>
      <c r="G11628">
        <v>3</v>
      </c>
      <c r="H11628">
        <v>1</v>
      </c>
      <c r="I11628">
        <v>0</v>
      </c>
      <c r="J11628">
        <v>0</v>
      </c>
      <c r="K11628">
        <v>2</v>
      </c>
      <c r="L11628">
        <v>0</v>
      </c>
    </row>
    <row r="11629" spans="1:12">
      <c r="A11629" s="1" t="s">
        <v>167</v>
      </c>
      <c r="B11629">
        <v>1961</v>
      </c>
      <c r="C11629" t="str">
        <f>VLOOKUP(co2_data[[#This Row],[country]],Country_Parameter!A:C,3,0)</f>
        <v>Parameter 1</v>
      </c>
      <c r="D11629">
        <v>22210580</v>
      </c>
      <c r="E11629">
        <v>21001740288</v>
      </c>
      <c r="F11629">
        <v>0</v>
      </c>
      <c r="G11629">
        <v>3</v>
      </c>
      <c r="H11629">
        <v>1</v>
      </c>
      <c r="I11629">
        <v>0</v>
      </c>
      <c r="J11629">
        <v>0</v>
      </c>
      <c r="K11629">
        <v>2</v>
      </c>
      <c r="L11629">
        <v>0</v>
      </c>
    </row>
    <row r="11630" spans="1:12">
      <c r="A11630" s="1" t="s">
        <v>167</v>
      </c>
      <c r="B11630">
        <v>1962</v>
      </c>
      <c r="C11630" t="str">
        <f>VLOOKUP(co2_data[[#This Row],[country]],Country_Parameter!A:C,3,0)</f>
        <v>Parameter 1</v>
      </c>
      <c r="D11630">
        <v>22704722</v>
      </c>
      <c r="E11630">
        <v>22834237440</v>
      </c>
      <c r="F11630">
        <v>0</v>
      </c>
      <c r="G11630">
        <v>3</v>
      </c>
      <c r="H11630">
        <v>1</v>
      </c>
      <c r="I11630">
        <v>0</v>
      </c>
      <c r="J11630">
        <v>0</v>
      </c>
      <c r="K11630">
        <v>2</v>
      </c>
      <c r="L11630">
        <v>0</v>
      </c>
    </row>
    <row r="11631" spans="1:12">
      <c r="A11631" s="1" t="s">
        <v>167</v>
      </c>
      <c r="B11631">
        <v>1963</v>
      </c>
      <c r="C11631" t="str">
        <f>VLOOKUP(co2_data[[#This Row],[country]],Country_Parameter!A:C,3,0)</f>
        <v>Parameter 1</v>
      </c>
      <c r="D11631">
        <v>23213405</v>
      </c>
      <c r="E11631">
        <v>23503927296</v>
      </c>
      <c r="F11631">
        <v>0</v>
      </c>
      <c r="G11631">
        <v>3</v>
      </c>
      <c r="H11631">
        <v>1</v>
      </c>
      <c r="I11631">
        <v>0</v>
      </c>
      <c r="J11631">
        <v>0</v>
      </c>
      <c r="K11631">
        <v>2</v>
      </c>
      <c r="L11631">
        <v>0</v>
      </c>
    </row>
    <row r="11632" spans="1:12">
      <c r="A11632" s="1" t="s">
        <v>167</v>
      </c>
      <c r="B11632">
        <v>1964</v>
      </c>
      <c r="C11632" t="str">
        <f>VLOOKUP(co2_data[[#This Row],[country]],Country_Parameter!A:C,3,0)</f>
        <v>Parameter 1</v>
      </c>
      <c r="D11632">
        <v>23737316</v>
      </c>
      <c r="E11632">
        <v>23902439424</v>
      </c>
      <c r="F11632">
        <v>0</v>
      </c>
      <c r="G11632">
        <v>3</v>
      </c>
      <c r="H11632">
        <v>1</v>
      </c>
      <c r="I11632">
        <v>0</v>
      </c>
      <c r="J11632">
        <v>0</v>
      </c>
      <c r="K11632">
        <v>2</v>
      </c>
      <c r="L11632">
        <v>0</v>
      </c>
    </row>
    <row r="11633" spans="1:12">
      <c r="A11633" s="1" t="s">
        <v>167</v>
      </c>
      <c r="B11633">
        <v>1965</v>
      </c>
      <c r="C11633" t="str">
        <f>VLOOKUP(co2_data[[#This Row],[country]],Country_Parameter!A:C,3,0)</f>
        <v>Parameter 1</v>
      </c>
      <c r="D11633">
        <v>24279437</v>
      </c>
      <c r="E11633">
        <v>24513335296</v>
      </c>
      <c r="F11633">
        <v>0</v>
      </c>
      <c r="G11633">
        <v>3</v>
      </c>
      <c r="H11633">
        <v>0</v>
      </c>
      <c r="I11633">
        <v>0</v>
      </c>
      <c r="J11633">
        <v>0</v>
      </c>
      <c r="K11633">
        <v>2</v>
      </c>
      <c r="L11633">
        <v>0</v>
      </c>
    </row>
    <row r="11634" spans="1:12">
      <c r="A11634" s="1" t="s">
        <v>167</v>
      </c>
      <c r="B11634">
        <v>1966</v>
      </c>
      <c r="C11634" t="str">
        <f>VLOOKUP(co2_data[[#This Row],[country]],Country_Parameter!A:C,3,0)</f>
        <v>Parameter 1</v>
      </c>
      <c r="D11634">
        <v>24836495</v>
      </c>
      <c r="E11634">
        <v>23494008832</v>
      </c>
      <c r="F11634">
        <v>0</v>
      </c>
      <c r="G11634">
        <v>3</v>
      </c>
      <c r="H11634">
        <v>0</v>
      </c>
      <c r="I11634">
        <v>0</v>
      </c>
      <c r="J11634">
        <v>0</v>
      </c>
      <c r="K11634">
        <v>2</v>
      </c>
      <c r="L11634">
        <v>0</v>
      </c>
    </row>
    <row r="11635" spans="1:12">
      <c r="A11635" s="1" t="s">
        <v>167</v>
      </c>
      <c r="B11635">
        <v>1967</v>
      </c>
      <c r="C11635" t="str">
        <f>VLOOKUP(co2_data[[#This Row],[country]],Country_Parameter!A:C,3,0)</f>
        <v>Parameter 1</v>
      </c>
      <c r="D11635">
        <v>25406432</v>
      </c>
      <c r="E11635">
        <v>24167892992</v>
      </c>
      <c r="F11635">
        <v>0</v>
      </c>
      <c r="G11635">
        <v>4</v>
      </c>
      <c r="H11635">
        <v>1</v>
      </c>
      <c r="I11635">
        <v>0</v>
      </c>
      <c r="J11635">
        <v>0</v>
      </c>
      <c r="K11635">
        <v>3</v>
      </c>
      <c r="L11635">
        <v>0</v>
      </c>
    </row>
    <row r="11636" spans="1:12">
      <c r="A11636" s="1" t="s">
        <v>167</v>
      </c>
      <c r="B11636">
        <v>1968</v>
      </c>
      <c r="C11636" t="str">
        <f>VLOOKUP(co2_data[[#This Row],[country]],Country_Parameter!A:C,3,0)</f>
        <v>Parameter 1</v>
      </c>
      <c r="D11636">
        <v>25989668</v>
      </c>
      <c r="E11636">
        <v>25735237632</v>
      </c>
      <c r="F11636">
        <v>0</v>
      </c>
      <c r="G11636">
        <v>3</v>
      </c>
      <c r="H11636">
        <v>0</v>
      </c>
      <c r="I11636">
        <v>0</v>
      </c>
      <c r="J11636">
        <v>0</v>
      </c>
      <c r="K11636">
        <v>3</v>
      </c>
      <c r="L11636">
        <v>0</v>
      </c>
    </row>
    <row r="11637" spans="1:12">
      <c r="A11637" s="1" t="s">
        <v>167</v>
      </c>
      <c r="B11637">
        <v>1969</v>
      </c>
      <c r="C11637" t="str">
        <f>VLOOKUP(co2_data[[#This Row],[country]],Country_Parameter!A:C,3,0)</f>
        <v>Parameter 1</v>
      </c>
      <c r="D11637">
        <v>26585110</v>
      </c>
      <c r="E11637">
        <v>26819960832</v>
      </c>
      <c r="F11637">
        <v>0</v>
      </c>
      <c r="G11637">
        <v>3</v>
      </c>
      <c r="H11637">
        <v>0</v>
      </c>
      <c r="I11637">
        <v>0</v>
      </c>
      <c r="J11637">
        <v>0</v>
      </c>
      <c r="K11637">
        <v>3</v>
      </c>
      <c r="L11637">
        <v>0</v>
      </c>
    </row>
    <row r="11638" spans="1:12">
      <c r="A11638" s="1" t="s">
        <v>167</v>
      </c>
      <c r="B11638">
        <v>1970</v>
      </c>
      <c r="C11638" t="str">
        <f>VLOOKUP(co2_data[[#This Row],[country]],Country_Parameter!A:C,3,0)</f>
        <v>Parameter 1</v>
      </c>
      <c r="D11638">
        <v>27193013</v>
      </c>
      <c r="E11638">
        <v>28023011328</v>
      </c>
      <c r="F11638">
        <v>0</v>
      </c>
      <c r="G11638">
        <v>5</v>
      </c>
      <c r="H11638">
        <v>1</v>
      </c>
      <c r="I11638">
        <v>0</v>
      </c>
      <c r="J11638">
        <v>0</v>
      </c>
      <c r="K11638">
        <v>4</v>
      </c>
      <c r="L11638">
        <v>0</v>
      </c>
    </row>
    <row r="11639" spans="1:12">
      <c r="A11639" s="1" t="s">
        <v>167</v>
      </c>
      <c r="B11639">
        <v>1971</v>
      </c>
      <c r="C11639" t="str">
        <f>VLOOKUP(co2_data[[#This Row],[country]],Country_Parameter!A:C,3,0)</f>
        <v>Parameter 1</v>
      </c>
      <c r="D11639">
        <v>27807214</v>
      </c>
      <c r="E11639">
        <v>28931649536</v>
      </c>
      <c r="F11639">
        <v>0</v>
      </c>
      <c r="G11639">
        <v>5</v>
      </c>
      <c r="H11639">
        <v>1</v>
      </c>
      <c r="I11639">
        <v>0</v>
      </c>
      <c r="J11639">
        <v>0</v>
      </c>
      <c r="K11639">
        <v>4</v>
      </c>
      <c r="L11639">
        <v>0</v>
      </c>
    </row>
    <row r="11640" spans="1:12">
      <c r="A11640" s="1" t="s">
        <v>167</v>
      </c>
      <c r="B11640">
        <v>1972</v>
      </c>
      <c r="C11640" t="str">
        <f>VLOOKUP(co2_data[[#This Row],[country]],Country_Parameter!A:C,3,0)</f>
        <v>Parameter 1</v>
      </c>
      <c r="D11640">
        <v>28428330</v>
      </c>
      <c r="E11640">
        <v>29129007104</v>
      </c>
      <c r="F11640">
        <v>0</v>
      </c>
      <c r="G11640">
        <v>5</v>
      </c>
      <c r="H11640">
        <v>0</v>
      </c>
      <c r="I11640">
        <v>0</v>
      </c>
      <c r="J11640">
        <v>0</v>
      </c>
      <c r="K11640">
        <v>4</v>
      </c>
      <c r="L11640">
        <v>0</v>
      </c>
    </row>
    <row r="11641" spans="1:12">
      <c r="A11641" s="1" t="s">
        <v>167</v>
      </c>
      <c r="B11641">
        <v>1973</v>
      </c>
      <c r="C11641" t="str">
        <f>VLOOKUP(co2_data[[#This Row],[country]],Country_Parameter!A:C,3,0)</f>
        <v>Parameter 1</v>
      </c>
      <c r="D11641">
        <v>29026389</v>
      </c>
      <c r="E11641">
        <v>29264171008</v>
      </c>
      <c r="F11641">
        <v>0</v>
      </c>
      <c r="G11641">
        <v>4</v>
      </c>
      <c r="H11641">
        <v>0</v>
      </c>
      <c r="I11641">
        <v>0</v>
      </c>
      <c r="J11641">
        <v>0</v>
      </c>
      <c r="K11641">
        <v>3</v>
      </c>
      <c r="L11641">
        <v>0</v>
      </c>
    </row>
    <row r="11642" spans="1:12">
      <c r="A11642" s="1" t="s">
        <v>167</v>
      </c>
      <c r="B11642">
        <v>1974</v>
      </c>
      <c r="C11642" t="str">
        <f>VLOOKUP(co2_data[[#This Row],[country]],Country_Parameter!A:C,3,0)</f>
        <v>Parameter 1</v>
      </c>
      <c r="D11642">
        <v>29598164</v>
      </c>
      <c r="E11642">
        <v>30781978624</v>
      </c>
      <c r="F11642">
        <v>0</v>
      </c>
      <c r="G11642">
        <v>5</v>
      </c>
      <c r="H11642">
        <v>0</v>
      </c>
      <c r="I11642">
        <v>0</v>
      </c>
      <c r="J11642">
        <v>0</v>
      </c>
      <c r="K11642">
        <v>4</v>
      </c>
      <c r="L11642">
        <v>0</v>
      </c>
    </row>
    <row r="11643" spans="1:12">
      <c r="A11643" s="1" t="s">
        <v>167</v>
      </c>
      <c r="B11643">
        <v>1975</v>
      </c>
      <c r="C11643" t="str">
        <f>VLOOKUP(co2_data[[#This Row],[country]],Country_Parameter!A:C,3,0)</f>
        <v>Parameter 1</v>
      </c>
      <c r="D11643">
        <v>30176563</v>
      </c>
      <c r="E11643">
        <v>32064126976</v>
      </c>
      <c r="F11643">
        <v>0</v>
      </c>
      <c r="G11643">
        <v>5</v>
      </c>
      <c r="H11643">
        <v>1</v>
      </c>
      <c r="I11643">
        <v>0</v>
      </c>
      <c r="J11643">
        <v>0</v>
      </c>
      <c r="K11643">
        <v>3</v>
      </c>
      <c r="L11643">
        <v>0</v>
      </c>
    </row>
    <row r="11644" spans="1:12">
      <c r="A11644" s="1" t="s">
        <v>167</v>
      </c>
      <c r="B11644">
        <v>1976</v>
      </c>
      <c r="C11644" t="str">
        <f>VLOOKUP(co2_data[[#This Row],[country]],Country_Parameter!A:C,3,0)</f>
        <v>Parameter 1</v>
      </c>
      <c r="D11644">
        <v>30758817</v>
      </c>
      <c r="E11644">
        <v>34051362816</v>
      </c>
      <c r="F11644">
        <v>0</v>
      </c>
      <c r="G11644">
        <v>5</v>
      </c>
      <c r="H11644">
        <v>0</v>
      </c>
      <c r="I11644">
        <v>0</v>
      </c>
      <c r="J11644">
        <v>0</v>
      </c>
      <c r="K11644">
        <v>4</v>
      </c>
      <c r="L11644">
        <v>0</v>
      </c>
    </row>
    <row r="11645" spans="1:12">
      <c r="A11645" s="1" t="s">
        <v>167</v>
      </c>
      <c r="B11645">
        <v>1977</v>
      </c>
      <c r="C11645" t="str">
        <f>VLOOKUP(co2_data[[#This Row],[country]],Country_Parameter!A:C,3,0)</f>
        <v>Parameter 1</v>
      </c>
      <c r="D11645">
        <v>31355968</v>
      </c>
      <c r="E11645">
        <v>36056281088</v>
      </c>
      <c r="F11645">
        <v>0</v>
      </c>
      <c r="G11645">
        <v>5</v>
      </c>
      <c r="H11645">
        <v>0</v>
      </c>
      <c r="I11645">
        <v>0</v>
      </c>
      <c r="J11645">
        <v>0</v>
      </c>
      <c r="K11645">
        <v>4</v>
      </c>
      <c r="L11645">
        <v>0</v>
      </c>
    </row>
    <row r="11646" spans="1:12">
      <c r="A11646" s="1" t="s">
        <v>167</v>
      </c>
      <c r="B11646">
        <v>1978</v>
      </c>
      <c r="C11646" t="str">
        <f>VLOOKUP(co2_data[[#This Row],[country]],Country_Parameter!A:C,3,0)</f>
        <v>Parameter 1</v>
      </c>
      <c r="D11646">
        <v>31972974</v>
      </c>
      <c r="E11646">
        <v>38395412480</v>
      </c>
      <c r="F11646">
        <v>0</v>
      </c>
      <c r="G11646">
        <v>5</v>
      </c>
      <c r="H11646">
        <v>0</v>
      </c>
      <c r="I11646">
        <v>0</v>
      </c>
      <c r="J11646">
        <v>1</v>
      </c>
      <c r="K11646">
        <v>4</v>
      </c>
      <c r="L11646">
        <v>0</v>
      </c>
    </row>
    <row r="11647" spans="1:12">
      <c r="A11647" s="1" t="s">
        <v>167</v>
      </c>
      <c r="B11647">
        <v>1979</v>
      </c>
      <c r="C11647" t="str">
        <f>VLOOKUP(co2_data[[#This Row],[country]],Country_Parameter!A:C,3,0)</f>
        <v>Parameter 1</v>
      </c>
      <c r="D11647">
        <v>32596551</v>
      </c>
      <c r="E11647">
        <v>40182624256</v>
      </c>
      <c r="F11647">
        <v>0</v>
      </c>
      <c r="G11647">
        <v>5</v>
      </c>
      <c r="H11647">
        <v>0</v>
      </c>
      <c r="I11647">
        <v>0</v>
      </c>
      <c r="J11647">
        <v>1</v>
      </c>
      <c r="K11647">
        <v>4</v>
      </c>
      <c r="L11647">
        <v>0</v>
      </c>
    </row>
    <row r="11648" spans="1:12">
      <c r="A11648" s="1" t="s">
        <v>167</v>
      </c>
      <c r="B11648">
        <v>1980</v>
      </c>
      <c r="C11648" t="str">
        <f>VLOOKUP(co2_data[[#This Row],[country]],Country_Parameter!A:C,3,0)</f>
        <v>Parameter 1</v>
      </c>
      <c r="D11648">
        <v>33227203</v>
      </c>
      <c r="E11648">
        <v>43641085952</v>
      </c>
      <c r="F11648">
        <v>0</v>
      </c>
      <c r="G11648">
        <v>6</v>
      </c>
      <c r="H11648">
        <v>0</v>
      </c>
      <c r="I11648">
        <v>0</v>
      </c>
      <c r="J11648">
        <v>1</v>
      </c>
      <c r="K11648">
        <v>4</v>
      </c>
      <c r="L11648">
        <v>0</v>
      </c>
    </row>
    <row r="11649" spans="1:12">
      <c r="A11649" s="1" t="s">
        <v>167</v>
      </c>
      <c r="B11649">
        <v>1981</v>
      </c>
      <c r="C11649" t="str">
        <f>VLOOKUP(co2_data[[#This Row],[country]],Country_Parameter!A:C,3,0)</f>
        <v>Parameter 1</v>
      </c>
      <c r="D11649">
        <v>33858787</v>
      </c>
      <c r="E11649">
        <v>46093430784</v>
      </c>
      <c r="F11649">
        <v>0</v>
      </c>
      <c r="G11649">
        <v>6</v>
      </c>
      <c r="H11649">
        <v>0</v>
      </c>
      <c r="I11649">
        <v>0</v>
      </c>
      <c r="J11649">
        <v>1</v>
      </c>
      <c r="K11649">
        <v>4</v>
      </c>
      <c r="L11649">
        <v>0</v>
      </c>
    </row>
    <row r="11650" spans="1:12">
      <c r="A11650" s="1" t="s">
        <v>167</v>
      </c>
      <c r="B11650">
        <v>1982</v>
      </c>
      <c r="C11650" t="str">
        <f>VLOOKUP(co2_data[[#This Row],[country]],Country_Parameter!A:C,3,0)</f>
        <v>Parameter 1</v>
      </c>
      <c r="D11650">
        <v>34482968</v>
      </c>
      <c r="E11650">
        <v>48612241408</v>
      </c>
      <c r="F11650">
        <v>0</v>
      </c>
      <c r="G11650">
        <v>6</v>
      </c>
      <c r="H11650">
        <v>0</v>
      </c>
      <c r="I11650">
        <v>0</v>
      </c>
      <c r="J11650">
        <v>1</v>
      </c>
      <c r="K11650">
        <v>4</v>
      </c>
      <c r="L11650">
        <v>0</v>
      </c>
    </row>
    <row r="11651" spans="1:12">
      <c r="A11651" s="1" t="s">
        <v>167</v>
      </c>
      <c r="B11651">
        <v>1983</v>
      </c>
      <c r="C11651" t="str">
        <f>VLOOKUP(co2_data[[#This Row],[country]],Country_Parameter!A:C,3,0)</f>
        <v>Parameter 1</v>
      </c>
      <c r="D11651">
        <v>35162716</v>
      </c>
      <c r="E11651">
        <v>50756358144</v>
      </c>
      <c r="F11651">
        <v>0</v>
      </c>
      <c r="G11651">
        <v>6</v>
      </c>
      <c r="H11651">
        <v>0</v>
      </c>
      <c r="I11651">
        <v>0</v>
      </c>
      <c r="J11651">
        <v>1</v>
      </c>
      <c r="K11651">
        <v>4</v>
      </c>
      <c r="L11651">
        <v>0</v>
      </c>
    </row>
    <row r="11652" spans="1:12">
      <c r="A11652" s="1" t="s">
        <v>167</v>
      </c>
      <c r="B11652">
        <v>1984</v>
      </c>
      <c r="C11652" t="str">
        <f>VLOOKUP(co2_data[[#This Row],[country]],Country_Parameter!A:C,3,0)</f>
        <v>Parameter 1</v>
      </c>
      <c r="D11652">
        <v>35899314</v>
      </c>
      <c r="E11652">
        <v>53220601856</v>
      </c>
      <c r="F11652">
        <v>0</v>
      </c>
      <c r="G11652">
        <v>7</v>
      </c>
      <c r="H11652">
        <v>0</v>
      </c>
      <c r="I11652">
        <v>0</v>
      </c>
      <c r="J11652">
        <v>1</v>
      </c>
      <c r="K11652">
        <v>5</v>
      </c>
      <c r="L11652">
        <v>0</v>
      </c>
    </row>
    <row r="11653" spans="1:12">
      <c r="A11653" s="1" t="s">
        <v>167</v>
      </c>
      <c r="B11653">
        <v>1985</v>
      </c>
      <c r="C11653" t="str">
        <f>VLOOKUP(co2_data[[#This Row],[country]],Country_Parameter!A:C,3,0)</f>
        <v>Parameter 1</v>
      </c>
      <c r="D11653">
        <v>36622832</v>
      </c>
      <c r="E11653">
        <v>54736502784</v>
      </c>
      <c r="F11653">
        <v>0</v>
      </c>
      <c r="G11653">
        <v>7</v>
      </c>
      <c r="H11653">
        <v>0</v>
      </c>
      <c r="I11653">
        <v>0</v>
      </c>
      <c r="J11653">
        <v>2</v>
      </c>
      <c r="K11653">
        <v>4</v>
      </c>
      <c r="L11653">
        <v>0</v>
      </c>
    </row>
    <row r="11654" spans="1:12">
      <c r="A11654" s="1" t="s">
        <v>167</v>
      </c>
      <c r="B11654">
        <v>1986</v>
      </c>
      <c r="C11654" t="str">
        <f>VLOOKUP(co2_data[[#This Row],[country]],Country_Parameter!A:C,3,0)</f>
        <v>Parameter 1</v>
      </c>
      <c r="D11654">
        <v>37314881</v>
      </c>
      <c r="E11654">
        <v>54201450496</v>
      </c>
      <c r="F11654">
        <v>0</v>
      </c>
      <c r="G11654">
        <v>7</v>
      </c>
      <c r="H11654">
        <v>0</v>
      </c>
      <c r="I11654">
        <v>0</v>
      </c>
      <c r="J11654">
        <v>2</v>
      </c>
      <c r="K11654">
        <v>4</v>
      </c>
      <c r="L11654">
        <v>0</v>
      </c>
    </row>
    <row r="11655" spans="1:12">
      <c r="A11655" s="1" t="s">
        <v>167</v>
      </c>
      <c r="B11655">
        <v>1987</v>
      </c>
      <c r="C11655" t="str">
        <f>VLOOKUP(co2_data[[#This Row],[country]],Country_Parameter!A:C,3,0)</f>
        <v>Parameter 1</v>
      </c>
      <c r="D11655">
        <v>37971601</v>
      </c>
      <c r="E11655">
        <v>51998273536</v>
      </c>
      <c r="F11655">
        <v>0</v>
      </c>
      <c r="G11655">
        <v>5</v>
      </c>
      <c r="H11655">
        <v>0</v>
      </c>
      <c r="I11655">
        <v>0</v>
      </c>
      <c r="J11655">
        <v>2</v>
      </c>
      <c r="K11655">
        <v>2</v>
      </c>
      <c r="L11655">
        <v>0</v>
      </c>
    </row>
    <row r="11656" spans="1:12">
      <c r="A11656" s="1" t="s">
        <v>167</v>
      </c>
      <c r="B11656">
        <v>1988</v>
      </c>
      <c r="C11656" t="str">
        <f>VLOOKUP(co2_data[[#This Row],[country]],Country_Parameter!A:C,3,0)</f>
        <v>Parameter 1</v>
      </c>
      <c r="D11656">
        <v>38600927</v>
      </c>
      <c r="E11656">
        <v>46103011328</v>
      </c>
      <c r="F11656">
        <v>0</v>
      </c>
      <c r="G11656">
        <v>4</v>
      </c>
      <c r="H11656">
        <v>0</v>
      </c>
      <c r="I11656">
        <v>0</v>
      </c>
      <c r="J11656">
        <v>2</v>
      </c>
      <c r="K11656">
        <v>2</v>
      </c>
      <c r="L11656">
        <v>0</v>
      </c>
    </row>
    <row r="11657" spans="1:12">
      <c r="A11657" s="1" t="s">
        <v>167</v>
      </c>
      <c r="B11657">
        <v>1989</v>
      </c>
      <c r="C11657" t="str">
        <f>VLOOKUP(co2_data[[#This Row],[country]],Country_Parameter!A:C,3,0)</f>
        <v>Parameter 1</v>
      </c>
      <c r="D11657">
        <v>39214624</v>
      </c>
      <c r="E11657">
        <v>47782109184</v>
      </c>
      <c r="F11657">
        <v>0</v>
      </c>
      <c r="G11657">
        <v>4</v>
      </c>
      <c r="H11657">
        <v>0</v>
      </c>
      <c r="I11657">
        <v>0</v>
      </c>
      <c r="J11657">
        <v>2</v>
      </c>
      <c r="K11657">
        <v>2</v>
      </c>
      <c r="L11657">
        <v>0</v>
      </c>
    </row>
    <row r="11658" spans="1:12">
      <c r="A11658" s="1" t="s">
        <v>167</v>
      </c>
      <c r="B11658">
        <v>1990</v>
      </c>
      <c r="C11658" t="str">
        <f>VLOOKUP(co2_data[[#This Row],[country]],Country_Parameter!A:C,3,0)</f>
        <v>Parameter 1</v>
      </c>
      <c r="D11658">
        <v>39817252</v>
      </c>
      <c r="E11658">
        <v>49171472384</v>
      </c>
      <c r="F11658">
        <v>0</v>
      </c>
      <c r="G11658">
        <v>4</v>
      </c>
      <c r="H11658">
        <v>0</v>
      </c>
      <c r="I11658">
        <v>0</v>
      </c>
      <c r="J11658">
        <v>2</v>
      </c>
      <c r="K11658">
        <v>2</v>
      </c>
      <c r="L11658">
        <v>0</v>
      </c>
    </row>
    <row r="11659" spans="1:12">
      <c r="A11659" s="1" t="s">
        <v>167</v>
      </c>
      <c r="B11659">
        <v>1991</v>
      </c>
      <c r="C11659" t="str">
        <f>VLOOKUP(co2_data[[#This Row],[country]],Country_Parameter!A:C,3,0)</f>
        <v>Parameter 1</v>
      </c>
      <c r="D11659">
        <v>40394159</v>
      </c>
      <c r="E11659">
        <v>48063926272</v>
      </c>
      <c r="F11659">
        <v>0</v>
      </c>
      <c r="G11659">
        <v>4</v>
      </c>
      <c r="H11659">
        <v>0</v>
      </c>
      <c r="I11659">
        <v>0</v>
      </c>
      <c r="J11659">
        <v>2</v>
      </c>
      <c r="K11659">
        <v>2</v>
      </c>
      <c r="L11659">
        <v>0</v>
      </c>
    </row>
    <row r="11660" spans="1:12">
      <c r="A11660" s="1" t="s">
        <v>167</v>
      </c>
      <c r="B11660">
        <v>1992</v>
      </c>
      <c r="C11660" t="str">
        <f>VLOOKUP(co2_data[[#This Row],[country]],Country_Parameter!A:C,3,0)</f>
        <v>Parameter 1</v>
      </c>
      <c r="D11660">
        <v>40950343</v>
      </c>
      <c r="E11660">
        <v>51891171328</v>
      </c>
      <c r="F11660">
        <v>0</v>
      </c>
      <c r="G11660">
        <v>5</v>
      </c>
      <c r="H11660">
        <v>0</v>
      </c>
      <c r="I11660">
        <v>0</v>
      </c>
      <c r="J11660">
        <v>2</v>
      </c>
      <c r="K11660">
        <v>3</v>
      </c>
      <c r="L11660">
        <v>0</v>
      </c>
    </row>
    <row r="11661" spans="1:12">
      <c r="A11661" s="1" t="s">
        <v>167</v>
      </c>
      <c r="B11661">
        <v>1993</v>
      </c>
      <c r="C11661" t="str">
        <f>VLOOKUP(co2_data[[#This Row],[country]],Country_Parameter!A:C,3,0)</f>
        <v>Parameter 1</v>
      </c>
      <c r="D11661">
        <v>41502423</v>
      </c>
      <c r="E11661">
        <v>54198378496</v>
      </c>
      <c r="F11661">
        <v>0</v>
      </c>
      <c r="G11661">
        <v>5</v>
      </c>
      <c r="H11661">
        <v>0</v>
      </c>
      <c r="I11661">
        <v>0</v>
      </c>
      <c r="J11661">
        <v>2</v>
      </c>
      <c r="K11661">
        <v>3</v>
      </c>
      <c r="L11661">
        <v>0</v>
      </c>
    </row>
    <row r="11662" spans="1:12">
      <c r="A11662" s="1" t="s">
        <v>167</v>
      </c>
      <c r="B11662">
        <v>1994</v>
      </c>
      <c r="C11662" t="str">
        <f>VLOOKUP(co2_data[[#This Row],[country]],Country_Parameter!A:C,3,0)</f>
        <v>Parameter 1</v>
      </c>
      <c r="D11662">
        <v>42055150</v>
      </c>
      <c r="E11662">
        <v>57338245120</v>
      </c>
      <c r="F11662">
        <v>0</v>
      </c>
      <c r="G11662">
        <v>6</v>
      </c>
      <c r="H11662">
        <v>0</v>
      </c>
      <c r="I11662">
        <v>0</v>
      </c>
      <c r="J11662">
        <v>2</v>
      </c>
      <c r="K11662">
        <v>3</v>
      </c>
      <c r="L11662">
        <v>0</v>
      </c>
    </row>
    <row r="11663" spans="1:12">
      <c r="A11663" s="1" t="s">
        <v>167</v>
      </c>
      <c r="B11663">
        <v>1995</v>
      </c>
      <c r="C11663" t="str">
        <f>VLOOKUP(co2_data[[#This Row],[country]],Country_Parameter!A:C,3,0)</f>
        <v>Parameter 1</v>
      </c>
      <c r="D11663">
        <v>42605343</v>
      </c>
      <c r="E11663">
        <v>60452843520</v>
      </c>
      <c r="F11663">
        <v>0</v>
      </c>
      <c r="G11663">
        <v>7</v>
      </c>
      <c r="H11663">
        <v>0</v>
      </c>
      <c r="I11663">
        <v>0</v>
      </c>
      <c r="J11663">
        <v>3</v>
      </c>
      <c r="K11663">
        <v>4</v>
      </c>
      <c r="L11663">
        <v>0</v>
      </c>
    </row>
    <row r="11664" spans="1:12">
      <c r="A11664" s="1" t="s">
        <v>167</v>
      </c>
      <c r="B11664">
        <v>1996</v>
      </c>
      <c r="C11664" t="str">
        <f>VLOOKUP(co2_data[[#This Row],[country]],Country_Parameter!A:C,3,0)</f>
        <v>Parameter 1</v>
      </c>
      <c r="D11664">
        <v>43154857</v>
      </c>
      <c r="E11664">
        <v>63378624512</v>
      </c>
      <c r="F11664">
        <v>0</v>
      </c>
      <c r="G11664">
        <v>7</v>
      </c>
      <c r="H11664">
        <v>0</v>
      </c>
      <c r="I11664">
        <v>0</v>
      </c>
      <c r="J11664">
        <v>3</v>
      </c>
      <c r="K11664">
        <v>4</v>
      </c>
      <c r="L11664">
        <v>0</v>
      </c>
    </row>
    <row r="11665" spans="1:12">
      <c r="A11665" s="1" t="s">
        <v>167</v>
      </c>
      <c r="B11665">
        <v>1997</v>
      </c>
      <c r="C11665" t="str">
        <f>VLOOKUP(co2_data[[#This Row],[country]],Country_Parameter!A:C,3,0)</f>
        <v>Parameter 1</v>
      </c>
      <c r="D11665">
        <v>43708802</v>
      </c>
      <c r="E11665">
        <v>65935167488</v>
      </c>
      <c r="F11665">
        <v>0</v>
      </c>
      <c r="G11665">
        <v>7</v>
      </c>
      <c r="H11665">
        <v>0</v>
      </c>
      <c r="I11665">
        <v>0</v>
      </c>
      <c r="J11665">
        <v>3</v>
      </c>
      <c r="K11665">
        <v>4</v>
      </c>
      <c r="L11665">
        <v>0</v>
      </c>
    </row>
    <row r="11666" spans="1:12">
      <c r="A11666" s="1" t="s">
        <v>167</v>
      </c>
      <c r="B11666">
        <v>1998</v>
      </c>
      <c r="C11666" t="str">
        <f>VLOOKUP(co2_data[[#This Row],[country]],Country_Parameter!A:C,3,0)</f>
        <v>Parameter 1</v>
      </c>
      <c r="D11666">
        <v>44257792</v>
      </c>
      <c r="E11666">
        <v>68698886144</v>
      </c>
      <c r="F11666">
        <v>0</v>
      </c>
      <c r="G11666">
        <v>8</v>
      </c>
      <c r="H11666">
        <v>0</v>
      </c>
      <c r="I11666">
        <v>0</v>
      </c>
      <c r="J11666">
        <v>3</v>
      </c>
      <c r="K11666">
        <v>5</v>
      </c>
      <c r="L11666">
        <v>0</v>
      </c>
    </row>
    <row r="11667" spans="1:12">
      <c r="A11667" s="1" t="s">
        <v>167</v>
      </c>
      <c r="B11667">
        <v>1999</v>
      </c>
      <c r="C11667" t="str">
        <f>VLOOKUP(co2_data[[#This Row],[country]],Country_Parameter!A:C,3,0)</f>
        <v>Parameter 1</v>
      </c>
      <c r="D11667">
        <v>44787727</v>
      </c>
      <c r="E11667">
        <v>75075477504</v>
      </c>
      <c r="F11667">
        <v>0</v>
      </c>
      <c r="G11667">
        <v>9</v>
      </c>
      <c r="H11667">
        <v>0</v>
      </c>
      <c r="I11667">
        <v>0</v>
      </c>
      <c r="J11667">
        <v>3</v>
      </c>
      <c r="K11667">
        <v>5</v>
      </c>
      <c r="L11667">
        <v>0</v>
      </c>
    </row>
    <row r="11668" spans="1:12">
      <c r="A11668" s="1" t="s">
        <v>167</v>
      </c>
      <c r="B11668">
        <v>2000</v>
      </c>
      <c r="C11668" t="str">
        <f>VLOOKUP(co2_data[[#This Row],[country]],Country_Parameter!A:C,3,0)</f>
        <v>Parameter 1</v>
      </c>
      <c r="D11668">
        <v>45290851</v>
      </c>
      <c r="E11668">
        <v>84093542400</v>
      </c>
      <c r="F11668">
        <v>0</v>
      </c>
      <c r="G11668">
        <v>10</v>
      </c>
      <c r="H11668">
        <v>1</v>
      </c>
      <c r="I11668">
        <v>0</v>
      </c>
      <c r="J11668">
        <v>3</v>
      </c>
      <c r="K11668">
        <v>6</v>
      </c>
      <c r="L11668">
        <v>0</v>
      </c>
    </row>
    <row r="11669" spans="1:12">
      <c r="A11669" s="1" t="s">
        <v>167</v>
      </c>
      <c r="B11669">
        <v>2001</v>
      </c>
      <c r="C11669" t="str">
        <f>VLOOKUP(co2_data[[#This Row],[country]],Country_Parameter!A:C,3,0)</f>
        <v>Parameter 1</v>
      </c>
      <c r="D11669">
        <v>45771140</v>
      </c>
      <c r="E11669">
        <v>92175089664</v>
      </c>
      <c r="F11669">
        <v>0</v>
      </c>
      <c r="G11669">
        <v>9</v>
      </c>
      <c r="H11669">
        <v>2</v>
      </c>
      <c r="I11669">
        <v>0</v>
      </c>
      <c r="J11669">
        <v>2</v>
      </c>
      <c r="K11669">
        <v>5</v>
      </c>
      <c r="L11669">
        <v>0</v>
      </c>
    </row>
    <row r="11670" spans="1:12">
      <c r="A11670" s="1" t="s">
        <v>167</v>
      </c>
      <c r="B11670">
        <v>2002</v>
      </c>
      <c r="C11670" t="str">
        <f>VLOOKUP(co2_data[[#This Row],[country]],Country_Parameter!A:C,3,0)</f>
        <v>Parameter 1</v>
      </c>
      <c r="D11670">
        <v>46232656</v>
      </c>
      <c r="E11670">
        <v>102000000000</v>
      </c>
      <c r="F11670">
        <v>0</v>
      </c>
      <c r="G11670">
        <v>9</v>
      </c>
      <c r="H11670">
        <v>1</v>
      </c>
      <c r="I11670">
        <v>0</v>
      </c>
      <c r="J11670">
        <v>2</v>
      </c>
      <c r="K11670">
        <v>6</v>
      </c>
      <c r="L11670">
        <v>0</v>
      </c>
    </row>
    <row r="11671" spans="1:12">
      <c r="A11671" s="1" t="s">
        <v>167</v>
      </c>
      <c r="B11671">
        <v>2003</v>
      </c>
      <c r="C11671" t="str">
        <f>VLOOKUP(co2_data[[#This Row],[country]],Country_Parameter!A:C,3,0)</f>
        <v>Parameter 1</v>
      </c>
      <c r="D11671">
        <v>46667190</v>
      </c>
      <c r="E11671">
        <v>114000000000</v>
      </c>
      <c r="F11671">
        <v>0</v>
      </c>
      <c r="G11671">
        <v>10</v>
      </c>
      <c r="H11671">
        <v>1</v>
      </c>
      <c r="I11671">
        <v>0</v>
      </c>
      <c r="J11671">
        <v>3</v>
      </c>
      <c r="K11671">
        <v>6</v>
      </c>
      <c r="L11671">
        <v>0</v>
      </c>
    </row>
    <row r="11672" spans="1:12">
      <c r="A11672" s="1" t="s">
        <v>167</v>
      </c>
      <c r="B11672">
        <v>2004</v>
      </c>
      <c r="C11672" t="str">
        <f>VLOOKUP(co2_data[[#This Row],[country]],Country_Parameter!A:C,3,0)</f>
        <v>Parameter 1</v>
      </c>
      <c r="D11672">
        <v>47068779</v>
      </c>
      <c r="E11672">
        <v>127000000000</v>
      </c>
      <c r="F11672">
        <v>0</v>
      </c>
      <c r="G11672">
        <v>13</v>
      </c>
      <c r="H11672">
        <v>1</v>
      </c>
      <c r="I11672">
        <v>0</v>
      </c>
      <c r="J11672">
        <v>5</v>
      </c>
      <c r="K11672">
        <v>6</v>
      </c>
      <c r="L11672">
        <v>0</v>
      </c>
    </row>
    <row r="11673" spans="1:12">
      <c r="A11673" s="1" t="s">
        <v>167</v>
      </c>
      <c r="B11673">
        <v>2005</v>
      </c>
      <c r="C11673" t="str">
        <f>VLOOKUP(co2_data[[#This Row],[country]],Country_Parameter!A:C,3,0)</f>
        <v>Parameter 1</v>
      </c>
      <c r="D11673">
        <v>47438362</v>
      </c>
      <c r="E11673">
        <v>142000000000</v>
      </c>
      <c r="F11673">
        <v>0</v>
      </c>
      <c r="G11673">
        <v>12</v>
      </c>
      <c r="H11673">
        <v>1</v>
      </c>
      <c r="I11673">
        <v>0</v>
      </c>
      <c r="J11673">
        <v>5</v>
      </c>
      <c r="K11673">
        <v>5</v>
      </c>
      <c r="L11673">
        <v>0</v>
      </c>
    </row>
    <row r="11674" spans="1:12">
      <c r="A11674" s="1" t="s">
        <v>167</v>
      </c>
      <c r="B11674">
        <v>2006</v>
      </c>
      <c r="C11674" t="str">
        <f>VLOOKUP(co2_data[[#This Row],[country]],Country_Parameter!A:C,3,0)</f>
        <v>Parameter 1</v>
      </c>
      <c r="D11674">
        <v>47785142</v>
      </c>
      <c r="E11674">
        <v>158000000000</v>
      </c>
      <c r="F11674">
        <v>0</v>
      </c>
      <c r="G11674">
        <v>13</v>
      </c>
      <c r="H11674">
        <v>1</v>
      </c>
      <c r="I11674">
        <v>0</v>
      </c>
      <c r="J11674">
        <v>6</v>
      </c>
      <c r="K11674">
        <v>5</v>
      </c>
      <c r="L11674">
        <v>0</v>
      </c>
    </row>
    <row r="11675" spans="1:12">
      <c r="A11675" s="1" t="s">
        <v>167</v>
      </c>
      <c r="B11675">
        <v>2007</v>
      </c>
      <c r="C11675" t="str">
        <f>VLOOKUP(co2_data[[#This Row],[country]],Country_Parameter!A:C,3,0)</f>
        <v>Parameter 1</v>
      </c>
      <c r="D11675">
        <v>48125046</v>
      </c>
      <c r="E11675">
        <v>174000000000</v>
      </c>
      <c r="F11675">
        <v>0</v>
      </c>
      <c r="G11675">
        <v>13</v>
      </c>
      <c r="H11675">
        <v>1</v>
      </c>
      <c r="I11675">
        <v>0</v>
      </c>
      <c r="J11675">
        <v>6</v>
      </c>
      <c r="K11675">
        <v>6</v>
      </c>
      <c r="L11675">
        <v>0</v>
      </c>
    </row>
    <row r="11676" spans="1:12">
      <c r="A11676" s="1" t="s">
        <v>167</v>
      </c>
      <c r="B11676">
        <v>2008</v>
      </c>
      <c r="C11676" t="str">
        <f>VLOOKUP(co2_data[[#This Row],[country]],Country_Parameter!A:C,3,0)</f>
        <v>Parameter 1</v>
      </c>
      <c r="D11676">
        <v>48390791</v>
      </c>
      <c r="E11676">
        <v>178000000000</v>
      </c>
      <c r="F11676">
        <v>0</v>
      </c>
      <c r="G11676">
        <v>10</v>
      </c>
      <c r="H11676">
        <v>1</v>
      </c>
      <c r="I11676">
        <v>0</v>
      </c>
      <c r="J11676">
        <v>4</v>
      </c>
      <c r="K11676">
        <v>5</v>
      </c>
      <c r="L11676">
        <v>0</v>
      </c>
    </row>
    <row r="11677" spans="1:12">
      <c r="A11677" s="1" t="s">
        <v>167</v>
      </c>
      <c r="B11677">
        <v>2009</v>
      </c>
      <c r="C11677" t="str">
        <f>VLOOKUP(co2_data[[#This Row],[country]],Country_Parameter!A:C,3,0)</f>
        <v>Parameter 1</v>
      </c>
      <c r="D11677">
        <v>48660458</v>
      </c>
      <c r="E11677">
        <v>183000000000</v>
      </c>
      <c r="F11677">
        <v>0</v>
      </c>
      <c r="G11677">
        <v>10</v>
      </c>
      <c r="H11677">
        <v>1</v>
      </c>
      <c r="I11677">
        <v>0</v>
      </c>
      <c r="J11677">
        <v>5</v>
      </c>
      <c r="K11677">
        <v>4</v>
      </c>
      <c r="L11677">
        <v>0</v>
      </c>
    </row>
    <row r="11678" spans="1:12">
      <c r="A11678" s="1" t="s">
        <v>167</v>
      </c>
      <c r="B11678">
        <v>2010</v>
      </c>
      <c r="C11678" t="str">
        <f>VLOOKUP(co2_data[[#This Row],[country]],Country_Parameter!A:C,3,0)</f>
        <v>Parameter 1</v>
      </c>
      <c r="D11678">
        <v>49024376</v>
      </c>
      <c r="E11678">
        <v>190000000000</v>
      </c>
      <c r="F11678">
        <v>0</v>
      </c>
      <c r="G11678">
        <v>13</v>
      </c>
      <c r="H11678">
        <v>1</v>
      </c>
      <c r="I11678">
        <v>0</v>
      </c>
      <c r="J11678">
        <v>4</v>
      </c>
      <c r="K11678">
        <v>7</v>
      </c>
      <c r="L11678">
        <v>0</v>
      </c>
    </row>
    <row r="11679" spans="1:12">
      <c r="A11679" s="1" t="s">
        <v>167</v>
      </c>
      <c r="B11679">
        <v>2011</v>
      </c>
      <c r="C11679" t="str">
        <f>VLOOKUP(co2_data[[#This Row],[country]],Country_Parameter!A:C,3,0)</f>
        <v>Parameter 1</v>
      </c>
      <c r="D11679">
        <v>49419824</v>
      </c>
      <c r="E11679">
        <v>197000000000</v>
      </c>
      <c r="F11679">
        <v>0</v>
      </c>
      <c r="G11679">
        <v>15</v>
      </c>
      <c r="H11679">
        <v>2</v>
      </c>
      <c r="I11679">
        <v>0</v>
      </c>
      <c r="J11679">
        <v>5</v>
      </c>
      <c r="K11679">
        <v>8</v>
      </c>
      <c r="L11679">
        <v>0</v>
      </c>
    </row>
    <row r="11680" spans="1:12">
      <c r="A11680" s="1" t="s">
        <v>167</v>
      </c>
      <c r="B11680">
        <v>2012</v>
      </c>
      <c r="C11680" t="str">
        <f>VLOOKUP(co2_data[[#This Row],[country]],Country_Parameter!A:C,3,0)</f>
        <v>Parameter 1</v>
      </c>
      <c r="D11680">
        <v>49837450</v>
      </c>
      <c r="E11680">
        <v>210000000000</v>
      </c>
      <c r="F11680">
        <v>0</v>
      </c>
      <c r="G11680">
        <v>12</v>
      </c>
      <c r="H11680">
        <v>2</v>
      </c>
      <c r="I11680">
        <v>0</v>
      </c>
      <c r="J11680">
        <v>4</v>
      </c>
      <c r="K11680">
        <v>6</v>
      </c>
      <c r="L11680">
        <v>0</v>
      </c>
    </row>
    <row r="11681" spans="1:12">
      <c r="A11681" s="1" t="s">
        <v>167</v>
      </c>
      <c r="B11681">
        <v>2013</v>
      </c>
      <c r="C11681" t="str">
        <f>VLOOKUP(co2_data[[#This Row],[country]],Country_Parameter!A:C,3,0)</f>
        <v>Parameter 1</v>
      </c>
      <c r="D11681">
        <v>50262658</v>
      </c>
      <c r="E11681">
        <v>227000000000</v>
      </c>
      <c r="F11681">
        <v>0</v>
      </c>
      <c r="G11681">
        <v>13</v>
      </c>
      <c r="H11681">
        <v>1</v>
      </c>
      <c r="I11681">
        <v>0</v>
      </c>
      <c r="J11681">
        <v>4</v>
      </c>
      <c r="K11681">
        <v>7</v>
      </c>
      <c r="L11681">
        <v>0</v>
      </c>
    </row>
    <row r="11682" spans="1:12">
      <c r="A11682" s="1" t="s">
        <v>167</v>
      </c>
      <c r="B11682">
        <v>2014</v>
      </c>
      <c r="C11682" t="str">
        <f>VLOOKUP(co2_data[[#This Row],[country]],Country_Parameter!A:C,3,0)</f>
        <v>Parameter 1</v>
      </c>
      <c r="D11682">
        <v>50681634</v>
      </c>
      <c r="E11682">
        <v>245000000000</v>
      </c>
      <c r="F11682">
        <v>1</v>
      </c>
      <c r="G11682">
        <v>16</v>
      </c>
      <c r="H11682">
        <v>1</v>
      </c>
      <c r="I11682">
        <v>0</v>
      </c>
      <c r="J11682">
        <v>5</v>
      </c>
      <c r="K11682">
        <v>9</v>
      </c>
      <c r="L11682">
        <v>0</v>
      </c>
    </row>
    <row r="11683" spans="1:12">
      <c r="A11683" s="1" t="s">
        <v>167</v>
      </c>
      <c r="B11683">
        <v>2015</v>
      </c>
      <c r="C11683" t="str">
        <f>VLOOKUP(co2_data[[#This Row],[country]],Country_Parameter!A:C,3,0)</f>
        <v>Parameter 1</v>
      </c>
      <c r="D11683">
        <v>51089060</v>
      </c>
      <c r="E11683">
        <v>264000000000</v>
      </c>
      <c r="F11683">
        <v>0</v>
      </c>
      <c r="G11683">
        <v>22</v>
      </c>
      <c r="H11683">
        <v>1</v>
      </c>
      <c r="I11683">
        <v>0</v>
      </c>
      <c r="J11683">
        <v>11</v>
      </c>
      <c r="K11683">
        <v>10</v>
      </c>
      <c r="L11683">
        <v>0</v>
      </c>
    </row>
    <row r="11684" spans="1:12">
      <c r="A11684" s="1" t="s">
        <v>167</v>
      </c>
      <c r="B11684">
        <v>2016</v>
      </c>
      <c r="C11684" t="str">
        <f>VLOOKUP(co2_data[[#This Row],[country]],Country_Parameter!A:C,3,0)</f>
        <v>Parameter 1</v>
      </c>
      <c r="D11684">
        <v>51495702</v>
      </c>
      <c r="E11684">
        <v>281000000000</v>
      </c>
      <c r="F11684">
        <v>1</v>
      </c>
      <c r="G11684">
        <v>21</v>
      </c>
      <c r="H11684">
        <v>1</v>
      </c>
      <c r="I11684">
        <v>0</v>
      </c>
      <c r="J11684">
        <v>8</v>
      </c>
      <c r="K11684">
        <v>11</v>
      </c>
      <c r="L11684">
        <v>0</v>
      </c>
    </row>
    <row r="11685" spans="1:12">
      <c r="A11685" s="1" t="s">
        <v>167</v>
      </c>
      <c r="B11685">
        <v>2017</v>
      </c>
      <c r="C11685" t="str">
        <f>VLOOKUP(co2_data[[#This Row],[country]],Country_Parameter!A:C,3,0)</f>
        <v>Parameter 1</v>
      </c>
      <c r="D11685">
        <v>51894938</v>
      </c>
      <c r="E11685">
        <v>297000000000</v>
      </c>
      <c r="F11685">
        <v>2</v>
      </c>
      <c r="G11685">
        <v>24</v>
      </c>
      <c r="H11685">
        <v>2</v>
      </c>
      <c r="I11685">
        <v>0</v>
      </c>
      <c r="J11685">
        <v>8</v>
      </c>
      <c r="K11685">
        <v>11</v>
      </c>
      <c r="L11685">
        <v>0</v>
      </c>
    </row>
    <row r="11686" spans="1:12">
      <c r="A11686" s="1" t="s">
        <v>167</v>
      </c>
      <c r="B11686">
        <v>2018</v>
      </c>
      <c r="C11686" t="str">
        <f>VLOOKUP(co2_data[[#This Row],[country]],Country_Parameter!A:C,3,0)</f>
        <v>Parameter 1</v>
      </c>
      <c r="D11686">
        <v>52272246</v>
      </c>
      <c r="E11686">
        <v>316000000000</v>
      </c>
      <c r="F11686">
        <v>2</v>
      </c>
      <c r="G11686">
        <v>34</v>
      </c>
      <c r="H11686">
        <v>3</v>
      </c>
      <c r="I11686">
        <v>0</v>
      </c>
      <c r="J11686">
        <v>8</v>
      </c>
      <c r="K11686">
        <v>21</v>
      </c>
      <c r="L11686">
        <v>0</v>
      </c>
    </row>
    <row r="11687" spans="1:12">
      <c r="A11687" s="1" t="s">
        <v>167</v>
      </c>
      <c r="B11687">
        <v>2019</v>
      </c>
      <c r="C11687" t="str">
        <f>VLOOKUP(co2_data[[#This Row],[country]],Country_Parameter!A:C,3,0)</f>
        <v>Parameter 1</v>
      </c>
      <c r="D11687">
        <v>52640718</v>
      </c>
      <c r="E11687">
        <v>337000000000</v>
      </c>
      <c r="F11687">
        <v>2</v>
      </c>
      <c r="G11687">
        <v>34</v>
      </c>
      <c r="H11687">
        <v>4</v>
      </c>
      <c r="I11687">
        <v>0</v>
      </c>
      <c r="J11687">
        <v>8</v>
      </c>
      <c r="K11687">
        <v>20</v>
      </c>
      <c r="L11687">
        <v>0</v>
      </c>
    </row>
    <row r="11688" spans="1:12">
      <c r="A11688" s="1" t="s">
        <v>167</v>
      </c>
      <c r="B11688">
        <v>2020</v>
      </c>
      <c r="C11688" t="str">
        <f>VLOOKUP(co2_data[[#This Row],[country]],Country_Parameter!A:C,3,0)</f>
        <v>Parameter 1</v>
      </c>
      <c r="D11688">
        <v>53016525</v>
      </c>
      <c r="E11688">
        <v>348000000000</v>
      </c>
      <c r="F11688">
        <v>2</v>
      </c>
      <c r="G11688">
        <v>35</v>
      </c>
      <c r="H11688">
        <v>4</v>
      </c>
      <c r="I11688">
        <v>0</v>
      </c>
      <c r="J11688">
        <v>9</v>
      </c>
      <c r="K11688">
        <v>19</v>
      </c>
      <c r="L11688">
        <v>0</v>
      </c>
    </row>
    <row r="11689" spans="1:12">
      <c r="A11689" s="1" t="s">
        <v>167</v>
      </c>
      <c r="B11689">
        <v>2021</v>
      </c>
      <c r="C11689" t="str">
        <f>VLOOKUP(co2_data[[#This Row],[country]],Country_Parameter!A:C,3,0)</f>
        <v>Parameter 1</v>
      </c>
      <c r="D11689">
        <v>53387102</v>
      </c>
      <c r="E11689">
        <v>285000000000</v>
      </c>
      <c r="F11689">
        <v>3</v>
      </c>
      <c r="G11689">
        <v>30</v>
      </c>
      <c r="H11689">
        <v>3</v>
      </c>
      <c r="I11689">
        <v>0</v>
      </c>
      <c r="J11689">
        <v>9</v>
      </c>
      <c r="K11689">
        <v>15</v>
      </c>
      <c r="L11689">
        <v>0</v>
      </c>
    </row>
    <row r="11690" spans="1:12">
      <c r="A11690" s="1" t="s">
        <v>167</v>
      </c>
      <c r="B11690">
        <v>2022</v>
      </c>
      <c r="C11690" t="str">
        <f>VLOOKUP(co2_data[[#This Row],[country]],Country_Parameter!A:C,3,0)</f>
        <v>Parameter 1</v>
      </c>
      <c r="D11690">
        <v>53756790</v>
      </c>
      <c r="E11690">
        <v>291000000000</v>
      </c>
      <c r="F11690">
        <v>3</v>
      </c>
      <c r="G11690">
        <v>30</v>
      </c>
      <c r="H11690">
        <v>3</v>
      </c>
      <c r="I11690">
        <v>0</v>
      </c>
      <c r="J11690">
        <v>9</v>
      </c>
      <c r="K11690">
        <v>15</v>
      </c>
      <c r="L11690">
        <v>0</v>
      </c>
    </row>
    <row r="11691" spans="1:12">
      <c r="A11691" s="1" t="s">
        <v>167</v>
      </c>
      <c r="B11691">
        <v>2023</v>
      </c>
      <c r="C11691" t="str">
        <f>VLOOKUP(co2_data[[#This Row],[country]],Country_Parameter!A:C,3,0)</f>
        <v>Parameter 1</v>
      </c>
      <c r="D11691">
        <v>54133801</v>
      </c>
      <c r="E11691">
        <v>0</v>
      </c>
      <c r="F11691">
        <v>3</v>
      </c>
      <c r="G11691">
        <v>30</v>
      </c>
      <c r="H11691">
        <v>4</v>
      </c>
      <c r="I11691">
        <v>0</v>
      </c>
      <c r="J11691">
        <v>9</v>
      </c>
      <c r="K11691">
        <v>15</v>
      </c>
      <c r="L11691">
        <v>0</v>
      </c>
    </row>
    <row r="11692" spans="1:12">
      <c r="A11692" s="1" t="s">
        <v>168</v>
      </c>
      <c r="B11692">
        <v>1949</v>
      </c>
      <c r="C11692" t="str">
        <f>VLOOKUP(co2_data[[#This Row],[country]],Country_Parameter!A:C,3,0)</f>
        <v>Parameter 1</v>
      </c>
      <c r="D11692">
        <v>504644</v>
      </c>
      <c r="E11692">
        <v>0</v>
      </c>
      <c r="F11692">
        <v>0</v>
      </c>
      <c r="G11692">
        <v>0</v>
      </c>
      <c r="H11692">
        <v>0</v>
      </c>
      <c r="I11692">
        <v>0</v>
      </c>
      <c r="J11692">
        <v>0</v>
      </c>
      <c r="K11692">
        <v>0</v>
      </c>
      <c r="L11692">
        <v>0</v>
      </c>
    </row>
    <row r="11693" spans="1:12">
      <c r="A11693" s="1" t="s">
        <v>168</v>
      </c>
      <c r="B11693">
        <v>1950</v>
      </c>
      <c r="C11693" t="str">
        <f>VLOOKUP(co2_data[[#This Row],[country]],Country_Parameter!A:C,3,0)</f>
        <v>Parameter 1</v>
      </c>
      <c r="D11693">
        <v>514598</v>
      </c>
      <c r="E11693">
        <v>1859089536</v>
      </c>
      <c r="F11693">
        <v>0</v>
      </c>
      <c r="G11693">
        <v>0</v>
      </c>
      <c r="H11693">
        <v>0</v>
      </c>
      <c r="I11693">
        <v>0</v>
      </c>
      <c r="J11693">
        <v>0</v>
      </c>
      <c r="K11693">
        <v>0</v>
      </c>
      <c r="L11693">
        <v>0</v>
      </c>
    </row>
    <row r="11694" spans="1:12">
      <c r="A11694" s="1" t="s">
        <v>168</v>
      </c>
      <c r="B11694">
        <v>1951</v>
      </c>
      <c r="C11694" t="str">
        <f>VLOOKUP(co2_data[[#This Row],[country]],Country_Parameter!A:C,3,0)</f>
        <v>Parameter 1</v>
      </c>
      <c r="D11694">
        <v>520400</v>
      </c>
      <c r="E11694">
        <v>1916414592</v>
      </c>
      <c r="F11694">
        <v>0</v>
      </c>
      <c r="G11694">
        <v>0</v>
      </c>
      <c r="H11694">
        <v>0</v>
      </c>
      <c r="I11694">
        <v>0</v>
      </c>
      <c r="J11694">
        <v>0</v>
      </c>
      <c r="K11694">
        <v>0</v>
      </c>
      <c r="L11694">
        <v>0</v>
      </c>
    </row>
    <row r="11695" spans="1:12">
      <c r="A11695" s="1" t="s">
        <v>168</v>
      </c>
      <c r="B11695">
        <v>1952</v>
      </c>
      <c r="C11695" t="str">
        <f>VLOOKUP(co2_data[[#This Row],[country]],Country_Parameter!A:C,3,0)</f>
        <v>Parameter 1</v>
      </c>
      <c r="D11695">
        <v>526639</v>
      </c>
      <c r="E11695">
        <v>1975388800</v>
      </c>
      <c r="F11695">
        <v>0</v>
      </c>
      <c r="G11695">
        <v>0</v>
      </c>
      <c r="H11695">
        <v>0</v>
      </c>
      <c r="I11695">
        <v>0</v>
      </c>
      <c r="J11695">
        <v>0</v>
      </c>
      <c r="K11695">
        <v>0</v>
      </c>
      <c r="L11695">
        <v>0</v>
      </c>
    </row>
    <row r="11696" spans="1:12">
      <c r="A11696" s="1" t="s">
        <v>168</v>
      </c>
      <c r="B11696">
        <v>1953</v>
      </c>
      <c r="C11696" t="str">
        <f>VLOOKUP(co2_data[[#This Row],[country]],Country_Parameter!A:C,3,0)</f>
        <v>Parameter 1</v>
      </c>
      <c r="D11696">
        <v>533235</v>
      </c>
      <c r="E11696">
        <v>2051993600</v>
      </c>
      <c r="F11696">
        <v>0</v>
      </c>
      <c r="G11696">
        <v>0</v>
      </c>
      <c r="H11696">
        <v>0</v>
      </c>
      <c r="I11696">
        <v>0</v>
      </c>
      <c r="J11696">
        <v>0</v>
      </c>
      <c r="K11696">
        <v>0</v>
      </c>
      <c r="L11696">
        <v>0</v>
      </c>
    </row>
    <row r="11697" spans="1:12">
      <c r="A11697" s="1" t="s">
        <v>168</v>
      </c>
      <c r="B11697">
        <v>1954</v>
      </c>
      <c r="C11697" t="str">
        <f>VLOOKUP(co2_data[[#This Row],[country]],Country_Parameter!A:C,3,0)</f>
        <v>Parameter 1</v>
      </c>
      <c r="D11697">
        <v>540017</v>
      </c>
      <c r="E11697">
        <v>2167285504</v>
      </c>
      <c r="F11697">
        <v>0</v>
      </c>
      <c r="G11697">
        <v>0</v>
      </c>
      <c r="H11697">
        <v>0</v>
      </c>
      <c r="I11697">
        <v>0</v>
      </c>
      <c r="J11697">
        <v>0</v>
      </c>
      <c r="K11697">
        <v>0</v>
      </c>
      <c r="L11697">
        <v>0</v>
      </c>
    </row>
    <row r="11698" spans="1:12">
      <c r="A11698" s="1" t="s">
        <v>168</v>
      </c>
      <c r="B11698">
        <v>1955</v>
      </c>
      <c r="C11698" t="str">
        <f>VLOOKUP(co2_data[[#This Row],[country]],Country_Parameter!A:C,3,0)</f>
        <v>Parameter 1</v>
      </c>
      <c r="D11698">
        <v>547090</v>
      </c>
      <c r="E11698">
        <v>2237920000</v>
      </c>
      <c r="F11698">
        <v>0</v>
      </c>
      <c r="G11698">
        <v>0</v>
      </c>
      <c r="H11698">
        <v>0</v>
      </c>
      <c r="I11698">
        <v>0</v>
      </c>
      <c r="J11698">
        <v>0</v>
      </c>
      <c r="K11698">
        <v>0</v>
      </c>
      <c r="L11698">
        <v>0</v>
      </c>
    </row>
    <row r="11699" spans="1:12">
      <c r="A11699" s="1" t="s">
        <v>168</v>
      </c>
      <c r="B11699">
        <v>1956</v>
      </c>
      <c r="C11699" t="str">
        <f>VLOOKUP(co2_data[[#This Row],[country]],Country_Parameter!A:C,3,0)</f>
        <v>Parameter 1</v>
      </c>
      <c r="D11699">
        <v>554564</v>
      </c>
      <c r="E11699">
        <v>2320888832</v>
      </c>
      <c r="F11699">
        <v>0</v>
      </c>
      <c r="G11699">
        <v>0</v>
      </c>
      <c r="H11699">
        <v>0</v>
      </c>
      <c r="I11699">
        <v>0</v>
      </c>
      <c r="J11699">
        <v>0</v>
      </c>
      <c r="K11699">
        <v>0</v>
      </c>
      <c r="L11699">
        <v>0</v>
      </c>
    </row>
    <row r="11700" spans="1:12">
      <c r="A11700" s="1" t="s">
        <v>168</v>
      </c>
      <c r="B11700">
        <v>1957</v>
      </c>
      <c r="C11700" t="str">
        <f>VLOOKUP(co2_data[[#This Row],[country]],Country_Parameter!A:C,3,0)</f>
        <v>Parameter 1</v>
      </c>
      <c r="D11700">
        <v>562594</v>
      </c>
      <c r="E11700">
        <v>2410455808</v>
      </c>
      <c r="F11700">
        <v>0</v>
      </c>
      <c r="G11700">
        <v>0</v>
      </c>
      <c r="H11700">
        <v>0</v>
      </c>
      <c r="I11700">
        <v>0</v>
      </c>
      <c r="J11700">
        <v>0</v>
      </c>
      <c r="K11700">
        <v>0</v>
      </c>
      <c r="L11700">
        <v>0</v>
      </c>
    </row>
    <row r="11701" spans="1:12">
      <c r="A11701" s="1" t="s">
        <v>168</v>
      </c>
      <c r="B11701">
        <v>1958</v>
      </c>
      <c r="C11701" t="str">
        <f>VLOOKUP(co2_data[[#This Row],[country]],Country_Parameter!A:C,3,0)</f>
        <v>Parameter 1</v>
      </c>
      <c r="D11701">
        <v>571338</v>
      </c>
      <c r="E11701">
        <v>2477214208</v>
      </c>
      <c r="F11701">
        <v>0</v>
      </c>
      <c r="G11701">
        <v>0</v>
      </c>
      <c r="H11701">
        <v>0</v>
      </c>
      <c r="I11701">
        <v>0</v>
      </c>
      <c r="J11701">
        <v>0</v>
      </c>
      <c r="K11701">
        <v>0</v>
      </c>
      <c r="L11701">
        <v>0</v>
      </c>
    </row>
    <row r="11702" spans="1:12">
      <c r="A11702" s="1" t="s">
        <v>168</v>
      </c>
      <c r="B11702">
        <v>1959</v>
      </c>
      <c r="C11702" t="str">
        <f>VLOOKUP(co2_data[[#This Row],[country]],Country_Parameter!A:C,3,0)</f>
        <v>Parameter 1</v>
      </c>
      <c r="D11702">
        <v>580930</v>
      </c>
      <c r="E11702">
        <v>2620574208</v>
      </c>
      <c r="F11702">
        <v>0</v>
      </c>
      <c r="G11702">
        <v>0</v>
      </c>
      <c r="H11702">
        <v>0</v>
      </c>
      <c r="I11702">
        <v>0</v>
      </c>
      <c r="J11702">
        <v>0</v>
      </c>
      <c r="K11702">
        <v>0</v>
      </c>
      <c r="L11702">
        <v>0</v>
      </c>
    </row>
    <row r="11703" spans="1:12">
      <c r="A11703" s="1" t="s">
        <v>168</v>
      </c>
      <c r="B11703">
        <v>1960</v>
      </c>
      <c r="C11703" t="str">
        <f>VLOOKUP(co2_data[[#This Row],[country]],Country_Parameter!A:C,3,0)</f>
        <v>Parameter 1</v>
      </c>
      <c r="D11703">
        <v>591471</v>
      </c>
      <c r="E11703">
        <v>2867998976</v>
      </c>
      <c r="F11703">
        <v>0</v>
      </c>
      <c r="G11703">
        <v>0</v>
      </c>
      <c r="H11703">
        <v>0</v>
      </c>
      <c r="I11703">
        <v>0</v>
      </c>
      <c r="J11703">
        <v>0</v>
      </c>
      <c r="K11703">
        <v>0</v>
      </c>
      <c r="L11703">
        <v>0</v>
      </c>
    </row>
    <row r="11704" spans="1:12">
      <c r="A11704" s="1" t="s">
        <v>168</v>
      </c>
      <c r="B11704">
        <v>1961</v>
      </c>
      <c r="C11704" t="str">
        <f>VLOOKUP(co2_data[[#This Row],[country]],Country_Parameter!A:C,3,0)</f>
        <v>Parameter 1</v>
      </c>
      <c r="D11704">
        <v>603074</v>
      </c>
      <c r="E11704">
        <v>2900112896</v>
      </c>
      <c r="F11704">
        <v>0</v>
      </c>
      <c r="G11704">
        <v>0</v>
      </c>
      <c r="H11704">
        <v>0</v>
      </c>
      <c r="I11704">
        <v>0</v>
      </c>
      <c r="J11704">
        <v>0</v>
      </c>
      <c r="K11704">
        <v>0</v>
      </c>
      <c r="L11704">
        <v>0</v>
      </c>
    </row>
    <row r="11705" spans="1:12">
      <c r="A11705" s="1" t="s">
        <v>168</v>
      </c>
      <c r="B11705">
        <v>1962</v>
      </c>
      <c r="C11705" t="str">
        <f>VLOOKUP(co2_data[[#This Row],[country]],Country_Parameter!A:C,3,0)</f>
        <v>Parameter 1</v>
      </c>
      <c r="D11705">
        <v>615758</v>
      </c>
      <c r="E11705">
        <v>3308291072</v>
      </c>
      <c r="F11705">
        <v>0</v>
      </c>
      <c r="G11705">
        <v>0</v>
      </c>
      <c r="H11705">
        <v>0</v>
      </c>
      <c r="I11705">
        <v>0</v>
      </c>
      <c r="J11705">
        <v>0</v>
      </c>
      <c r="K11705">
        <v>0</v>
      </c>
      <c r="L11705">
        <v>0</v>
      </c>
    </row>
    <row r="11706" spans="1:12">
      <c r="A11706" s="1" t="s">
        <v>168</v>
      </c>
      <c r="B11706">
        <v>1963</v>
      </c>
      <c r="C11706" t="str">
        <f>VLOOKUP(co2_data[[#This Row],[country]],Country_Parameter!A:C,3,0)</f>
        <v>Parameter 1</v>
      </c>
      <c r="D11706">
        <v>629592</v>
      </c>
      <c r="E11706">
        <v>3639713792</v>
      </c>
      <c r="F11706">
        <v>0</v>
      </c>
      <c r="G11706">
        <v>0</v>
      </c>
      <c r="H11706">
        <v>0</v>
      </c>
      <c r="I11706">
        <v>0</v>
      </c>
      <c r="J11706">
        <v>0</v>
      </c>
      <c r="K11706">
        <v>0</v>
      </c>
      <c r="L11706">
        <v>0</v>
      </c>
    </row>
    <row r="11707" spans="1:12">
      <c r="A11707" s="1" t="s">
        <v>168</v>
      </c>
      <c r="B11707">
        <v>1964</v>
      </c>
      <c r="C11707" t="str">
        <f>VLOOKUP(co2_data[[#This Row],[country]],Country_Parameter!A:C,3,0)</f>
        <v>Parameter 1</v>
      </c>
      <c r="D11707">
        <v>644539</v>
      </c>
      <c r="E11707">
        <v>4229748480</v>
      </c>
      <c r="F11707">
        <v>0</v>
      </c>
      <c r="G11707">
        <v>0</v>
      </c>
      <c r="H11707">
        <v>0</v>
      </c>
      <c r="I11707">
        <v>0</v>
      </c>
      <c r="J11707">
        <v>0</v>
      </c>
      <c r="K11707">
        <v>0</v>
      </c>
      <c r="L11707">
        <v>0</v>
      </c>
    </row>
    <row r="11708" spans="1:12">
      <c r="A11708" s="1" t="s">
        <v>168</v>
      </c>
      <c r="B11708">
        <v>1965</v>
      </c>
      <c r="C11708" t="str">
        <f>VLOOKUP(co2_data[[#This Row],[country]],Country_Parameter!A:C,3,0)</f>
        <v>Parameter 1</v>
      </c>
      <c r="D11708">
        <v>660569</v>
      </c>
      <c r="E11708">
        <v>4514360320</v>
      </c>
      <c r="F11708">
        <v>0</v>
      </c>
      <c r="G11708">
        <v>0</v>
      </c>
      <c r="H11708">
        <v>0</v>
      </c>
      <c r="I11708">
        <v>0</v>
      </c>
      <c r="J11708">
        <v>0</v>
      </c>
      <c r="K11708">
        <v>0</v>
      </c>
      <c r="L11708">
        <v>0</v>
      </c>
    </row>
    <row r="11709" spans="1:12">
      <c r="A11709" s="1" t="s">
        <v>168</v>
      </c>
      <c r="B11709">
        <v>1966</v>
      </c>
      <c r="C11709" t="str">
        <f>VLOOKUP(co2_data[[#This Row],[country]],Country_Parameter!A:C,3,0)</f>
        <v>Parameter 1</v>
      </c>
      <c r="D11709">
        <v>677663</v>
      </c>
      <c r="E11709">
        <v>4687573504</v>
      </c>
      <c r="F11709">
        <v>0</v>
      </c>
      <c r="G11709">
        <v>0</v>
      </c>
      <c r="H11709">
        <v>0</v>
      </c>
      <c r="I11709">
        <v>0</v>
      </c>
      <c r="J11709">
        <v>0</v>
      </c>
      <c r="K11709">
        <v>0</v>
      </c>
      <c r="L11709">
        <v>0</v>
      </c>
    </row>
    <row r="11710" spans="1:12">
      <c r="A11710" s="1" t="s">
        <v>168</v>
      </c>
      <c r="B11710">
        <v>1967</v>
      </c>
      <c r="C11710" t="str">
        <f>VLOOKUP(co2_data[[#This Row],[country]],Country_Parameter!A:C,3,0)</f>
        <v>Parameter 1</v>
      </c>
      <c r="D11710">
        <v>696051</v>
      </c>
      <c r="E11710">
        <v>4497763840</v>
      </c>
      <c r="F11710">
        <v>0</v>
      </c>
      <c r="G11710">
        <v>0</v>
      </c>
      <c r="H11710">
        <v>0</v>
      </c>
      <c r="I11710">
        <v>0</v>
      </c>
      <c r="J11710">
        <v>0</v>
      </c>
      <c r="K11710">
        <v>0</v>
      </c>
      <c r="L11710">
        <v>0</v>
      </c>
    </row>
    <row r="11711" spans="1:12">
      <c r="A11711" s="1" t="s">
        <v>168</v>
      </c>
      <c r="B11711">
        <v>1968</v>
      </c>
      <c r="C11711" t="str">
        <f>VLOOKUP(co2_data[[#This Row],[country]],Country_Parameter!A:C,3,0)</f>
        <v>Parameter 1</v>
      </c>
      <c r="D11711">
        <v>715551</v>
      </c>
      <c r="E11711">
        <v>4535325696</v>
      </c>
      <c r="F11711">
        <v>0</v>
      </c>
      <c r="G11711">
        <v>0</v>
      </c>
      <c r="H11711">
        <v>0</v>
      </c>
      <c r="I11711">
        <v>0</v>
      </c>
      <c r="J11711">
        <v>0</v>
      </c>
      <c r="K11711">
        <v>0</v>
      </c>
      <c r="L11711">
        <v>0</v>
      </c>
    </row>
    <row r="11712" spans="1:12">
      <c r="A11712" s="1" t="s">
        <v>168</v>
      </c>
      <c r="B11712">
        <v>1969</v>
      </c>
      <c r="C11712" t="str">
        <f>VLOOKUP(co2_data[[#This Row],[country]],Country_Parameter!A:C,3,0)</f>
        <v>Parameter 1</v>
      </c>
      <c r="D11712">
        <v>736125</v>
      </c>
      <c r="E11712">
        <v>4693327360</v>
      </c>
      <c r="F11712">
        <v>0</v>
      </c>
      <c r="G11712">
        <v>0</v>
      </c>
      <c r="H11712">
        <v>0</v>
      </c>
      <c r="I11712">
        <v>0</v>
      </c>
      <c r="J11712">
        <v>0</v>
      </c>
      <c r="K11712">
        <v>0</v>
      </c>
      <c r="L11712">
        <v>0</v>
      </c>
    </row>
    <row r="11713" spans="1:12">
      <c r="A11713" s="1" t="s">
        <v>168</v>
      </c>
      <c r="B11713">
        <v>1970</v>
      </c>
      <c r="C11713" t="str">
        <f>VLOOKUP(co2_data[[#This Row],[country]],Country_Parameter!A:C,3,0)</f>
        <v>Parameter 1</v>
      </c>
      <c r="D11713">
        <v>757875</v>
      </c>
      <c r="E11713">
        <v>4713505792</v>
      </c>
      <c r="F11713">
        <v>0</v>
      </c>
      <c r="G11713">
        <v>0</v>
      </c>
      <c r="H11713">
        <v>0</v>
      </c>
      <c r="I11713">
        <v>0</v>
      </c>
      <c r="J11713">
        <v>0</v>
      </c>
      <c r="K11713">
        <v>0</v>
      </c>
      <c r="L11713">
        <v>0</v>
      </c>
    </row>
    <row r="11714" spans="1:12">
      <c r="A11714" s="1" t="s">
        <v>168</v>
      </c>
      <c r="B11714">
        <v>1971</v>
      </c>
      <c r="C11714" t="str">
        <f>VLOOKUP(co2_data[[#This Row],[country]],Country_Parameter!A:C,3,0)</f>
        <v>Parameter 1</v>
      </c>
      <c r="D11714">
        <v>780587</v>
      </c>
      <c r="E11714">
        <v>4960272384</v>
      </c>
      <c r="F11714">
        <v>0</v>
      </c>
      <c r="G11714">
        <v>0</v>
      </c>
      <c r="H11714">
        <v>0</v>
      </c>
      <c r="I11714">
        <v>0</v>
      </c>
      <c r="J11714">
        <v>0</v>
      </c>
      <c r="K11714">
        <v>0</v>
      </c>
      <c r="L11714">
        <v>0</v>
      </c>
    </row>
    <row r="11715" spans="1:12">
      <c r="A11715" s="1" t="s">
        <v>168</v>
      </c>
      <c r="B11715">
        <v>1972</v>
      </c>
      <c r="C11715" t="str">
        <f>VLOOKUP(co2_data[[#This Row],[country]],Country_Parameter!A:C,3,0)</f>
        <v>Parameter 1</v>
      </c>
      <c r="D11715">
        <v>804410</v>
      </c>
      <c r="E11715">
        <v>5058890240</v>
      </c>
      <c r="F11715">
        <v>0</v>
      </c>
      <c r="G11715">
        <v>0</v>
      </c>
      <c r="H11715">
        <v>0</v>
      </c>
      <c r="I11715">
        <v>0</v>
      </c>
      <c r="J11715">
        <v>0</v>
      </c>
      <c r="K11715">
        <v>0</v>
      </c>
      <c r="L11715">
        <v>0</v>
      </c>
    </row>
    <row r="11716" spans="1:12">
      <c r="A11716" s="1" t="s">
        <v>168</v>
      </c>
      <c r="B11716">
        <v>1973</v>
      </c>
      <c r="C11716" t="str">
        <f>VLOOKUP(co2_data[[#This Row],[country]],Country_Parameter!A:C,3,0)</f>
        <v>Parameter 1</v>
      </c>
      <c r="D11716">
        <v>828932</v>
      </c>
      <c r="E11716">
        <v>5258220544</v>
      </c>
      <c r="F11716">
        <v>0</v>
      </c>
      <c r="G11716">
        <v>0</v>
      </c>
      <c r="H11716">
        <v>0</v>
      </c>
      <c r="I11716">
        <v>0</v>
      </c>
      <c r="J11716">
        <v>0</v>
      </c>
      <c r="K11716">
        <v>0</v>
      </c>
      <c r="L11716">
        <v>0</v>
      </c>
    </row>
    <row r="11717" spans="1:12">
      <c r="A11717" s="1" t="s">
        <v>168</v>
      </c>
      <c r="B11717">
        <v>1974</v>
      </c>
      <c r="C11717" t="str">
        <f>VLOOKUP(co2_data[[#This Row],[country]],Country_Parameter!A:C,3,0)</f>
        <v>Parameter 1</v>
      </c>
      <c r="D11717">
        <v>854325</v>
      </c>
      <c r="E11717">
        <v>5633366016</v>
      </c>
      <c r="F11717">
        <v>0</v>
      </c>
      <c r="G11717">
        <v>0</v>
      </c>
      <c r="H11717">
        <v>0</v>
      </c>
      <c r="I11717">
        <v>0</v>
      </c>
      <c r="J11717">
        <v>0</v>
      </c>
      <c r="K11717">
        <v>0</v>
      </c>
      <c r="L11717">
        <v>0</v>
      </c>
    </row>
    <row r="11718" spans="1:12">
      <c r="A11718" s="1" t="s">
        <v>168</v>
      </c>
      <c r="B11718">
        <v>1975</v>
      </c>
      <c r="C11718" t="str">
        <f>VLOOKUP(co2_data[[#This Row],[country]],Country_Parameter!A:C,3,0)</f>
        <v>Parameter 1</v>
      </c>
      <c r="D11718">
        <v>881040</v>
      </c>
      <c r="E11718">
        <v>5760140288</v>
      </c>
      <c r="F11718">
        <v>0</v>
      </c>
      <c r="G11718">
        <v>0</v>
      </c>
      <c r="H11718">
        <v>0</v>
      </c>
      <c r="I11718">
        <v>0</v>
      </c>
      <c r="J11718">
        <v>0</v>
      </c>
      <c r="K11718">
        <v>0</v>
      </c>
      <c r="L11718">
        <v>0</v>
      </c>
    </row>
    <row r="11719" spans="1:12">
      <c r="A11719" s="1" t="s">
        <v>168</v>
      </c>
      <c r="B11719">
        <v>1976</v>
      </c>
      <c r="C11719" t="str">
        <f>VLOOKUP(co2_data[[#This Row],[country]],Country_Parameter!A:C,3,0)</f>
        <v>Parameter 1</v>
      </c>
      <c r="D11719">
        <v>906573</v>
      </c>
      <c r="E11719">
        <v>5845501440</v>
      </c>
      <c r="F11719">
        <v>0</v>
      </c>
      <c r="G11719">
        <v>0</v>
      </c>
      <c r="H11719">
        <v>0</v>
      </c>
      <c r="I11719">
        <v>0</v>
      </c>
      <c r="J11719">
        <v>0</v>
      </c>
      <c r="K11719">
        <v>0</v>
      </c>
      <c r="L11719">
        <v>0</v>
      </c>
    </row>
    <row r="11720" spans="1:12">
      <c r="A11720" s="1" t="s">
        <v>168</v>
      </c>
      <c r="B11720">
        <v>1977</v>
      </c>
      <c r="C11720" t="str">
        <f>VLOOKUP(co2_data[[#This Row],[country]],Country_Parameter!A:C,3,0)</f>
        <v>Parameter 1</v>
      </c>
      <c r="D11720">
        <v>931119</v>
      </c>
      <c r="E11720">
        <v>5846523392</v>
      </c>
      <c r="F11720">
        <v>0</v>
      </c>
      <c r="G11720">
        <v>0</v>
      </c>
      <c r="H11720">
        <v>0</v>
      </c>
      <c r="I11720">
        <v>0</v>
      </c>
      <c r="J11720">
        <v>0</v>
      </c>
      <c r="K11720">
        <v>0</v>
      </c>
      <c r="L11720">
        <v>0</v>
      </c>
    </row>
    <row r="11721" spans="1:12">
      <c r="A11721" s="1" t="s">
        <v>168</v>
      </c>
      <c r="B11721">
        <v>1978</v>
      </c>
      <c r="C11721" t="str">
        <f>VLOOKUP(co2_data[[#This Row],[country]],Country_Parameter!A:C,3,0)</f>
        <v>Parameter 1</v>
      </c>
      <c r="D11721">
        <v>947277</v>
      </c>
      <c r="E11721">
        <v>6014421504</v>
      </c>
      <c r="F11721">
        <v>0</v>
      </c>
      <c r="G11721">
        <v>0</v>
      </c>
      <c r="H11721">
        <v>0</v>
      </c>
      <c r="I11721">
        <v>0</v>
      </c>
      <c r="J11721">
        <v>0</v>
      </c>
      <c r="K11721">
        <v>0</v>
      </c>
      <c r="L11721">
        <v>0</v>
      </c>
    </row>
    <row r="11722" spans="1:12">
      <c r="A11722" s="1" t="s">
        <v>168</v>
      </c>
      <c r="B11722">
        <v>1979</v>
      </c>
      <c r="C11722" t="str">
        <f>VLOOKUP(co2_data[[#This Row],[country]],Country_Parameter!A:C,3,0)</f>
        <v>Parameter 1</v>
      </c>
      <c r="D11722">
        <v>962823</v>
      </c>
      <c r="E11722">
        <v>6241708032</v>
      </c>
      <c r="F11722">
        <v>0</v>
      </c>
      <c r="G11722">
        <v>0</v>
      </c>
      <c r="H11722">
        <v>0</v>
      </c>
      <c r="I11722">
        <v>0</v>
      </c>
      <c r="J11722">
        <v>0</v>
      </c>
      <c r="K11722">
        <v>0</v>
      </c>
      <c r="L11722">
        <v>0</v>
      </c>
    </row>
    <row r="11723" spans="1:12">
      <c r="A11723" s="1" t="s">
        <v>168</v>
      </c>
      <c r="B11723">
        <v>1980</v>
      </c>
      <c r="C11723" t="str">
        <f>VLOOKUP(co2_data[[#This Row],[country]],Country_Parameter!A:C,3,0)</f>
        <v>Parameter 1</v>
      </c>
      <c r="D11723">
        <v>981439</v>
      </c>
      <c r="E11723">
        <v>6658126336</v>
      </c>
      <c r="F11723">
        <v>0</v>
      </c>
      <c r="G11723">
        <v>0</v>
      </c>
      <c r="H11723">
        <v>0</v>
      </c>
      <c r="I11723">
        <v>0</v>
      </c>
      <c r="J11723">
        <v>0</v>
      </c>
      <c r="K11723">
        <v>0</v>
      </c>
      <c r="L11723">
        <v>0</v>
      </c>
    </row>
    <row r="11724" spans="1:12">
      <c r="A11724" s="1" t="s">
        <v>168</v>
      </c>
      <c r="B11724">
        <v>1981</v>
      </c>
      <c r="C11724" t="str">
        <f>VLOOKUP(co2_data[[#This Row],[country]],Country_Parameter!A:C,3,0)</f>
        <v>Parameter 1</v>
      </c>
      <c r="D11724">
        <v>992508</v>
      </c>
      <c r="E11724">
        <v>6738145792</v>
      </c>
      <c r="F11724">
        <v>0</v>
      </c>
      <c r="G11724">
        <v>0</v>
      </c>
      <c r="H11724">
        <v>0</v>
      </c>
      <c r="I11724">
        <v>0</v>
      </c>
      <c r="J11724">
        <v>0</v>
      </c>
      <c r="K11724">
        <v>0</v>
      </c>
      <c r="L11724">
        <v>0</v>
      </c>
    </row>
    <row r="11725" spans="1:12">
      <c r="A11725" s="1" t="s">
        <v>168</v>
      </c>
      <c r="B11725">
        <v>1982</v>
      </c>
      <c r="C11725" t="str">
        <f>VLOOKUP(co2_data[[#This Row],[country]],Country_Parameter!A:C,3,0)</f>
        <v>Parameter 1</v>
      </c>
      <c r="D11725">
        <v>1010316</v>
      </c>
      <c r="E11725">
        <v>6665391104</v>
      </c>
      <c r="F11725">
        <v>0</v>
      </c>
      <c r="G11725">
        <v>0</v>
      </c>
      <c r="H11725">
        <v>0</v>
      </c>
      <c r="I11725">
        <v>0</v>
      </c>
      <c r="J11725">
        <v>0</v>
      </c>
      <c r="K11725">
        <v>0</v>
      </c>
      <c r="L11725">
        <v>0</v>
      </c>
    </row>
    <row r="11726" spans="1:12">
      <c r="A11726" s="1" t="s">
        <v>168</v>
      </c>
      <c r="B11726">
        <v>1983</v>
      </c>
      <c r="C11726" t="str">
        <f>VLOOKUP(co2_data[[#This Row],[country]],Country_Parameter!A:C,3,0)</f>
        <v>Parameter 1</v>
      </c>
      <c r="D11726">
        <v>1037521</v>
      </c>
      <c r="E11726">
        <v>6504121856</v>
      </c>
      <c r="F11726">
        <v>0</v>
      </c>
      <c r="G11726">
        <v>0</v>
      </c>
      <c r="H11726">
        <v>0</v>
      </c>
      <c r="I11726">
        <v>0</v>
      </c>
      <c r="J11726">
        <v>0</v>
      </c>
      <c r="K11726">
        <v>0</v>
      </c>
      <c r="L11726">
        <v>0</v>
      </c>
    </row>
    <row r="11727" spans="1:12">
      <c r="A11727" s="1" t="s">
        <v>168</v>
      </c>
      <c r="B11727">
        <v>1984</v>
      </c>
      <c r="C11727" t="str">
        <f>VLOOKUP(co2_data[[#This Row],[country]],Country_Parameter!A:C,3,0)</f>
        <v>Parameter 1</v>
      </c>
      <c r="D11727">
        <v>1065994</v>
      </c>
      <c r="E11727">
        <v>6477849600</v>
      </c>
      <c r="F11727">
        <v>0</v>
      </c>
      <c r="G11727">
        <v>0</v>
      </c>
      <c r="H11727">
        <v>0</v>
      </c>
      <c r="I11727">
        <v>0</v>
      </c>
      <c r="J11727">
        <v>0</v>
      </c>
      <c r="K11727">
        <v>0</v>
      </c>
      <c r="L11727">
        <v>0</v>
      </c>
    </row>
    <row r="11728" spans="1:12">
      <c r="A11728" s="1" t="s">
        <v>168</v>
      </c>
      <c r="B11728">
        <v>1985</v>
      </c>
      <c r="C11728" t="str">
        <f>VLOOKUP(co2_data[[#This Row],[country]],Country_Parameter!A:C,3,0)</f>
        <v>Parameter 1</v>
      </c>
      <c r="D11728">
        <v>1096897</v>
      </c>
      <c r="E11728">
        <v>6497712128</v>
      </c>
      <c r="F11728">
        <v>0</v>
      </c>
      <c r="G11728">
        <v>0</v>
      </c>
      <c r="H11728">
        <v>0</v>
      </c>
      <c r="I11728">
        <v>0</v>
      </c>
      <c r="J11728">
        <v>0</v>
      </c>
      <c r="K11728">
        <v>0</v>
      </c>
      <c r="L11728">
        <v>0</v>
      </c>
    </row>
    <row r="11729" spans="1:12">
      <c r="A11729" s="1" t="s">
        <v>168</v>
      </c>
      <c r="B11729">
        <v>1986</v>
      </c>
      <c r="C11729" t="str">
        <f>VLOOKUP(co2_data[[#This Row],[country]],Country_Parameter!A:C,3,0)</f>
        <v>Parameter 1</v>
      </c>
      <c r="D11729">
        <v>1131083</v>
      </c>
      <c r="E11729">
        <v>6859107840</v>
      </c>
      <c r="F11729">
        <v>0</v>
      </c>
      <c r="G11729">
        <v>0</v>
      </c>
      <c r="H11729">
        <v>0</v>
      </c>
      <c r="I11729">
        <v>0</v>
      </c>
      <c r="J11729">
        <v>0</v>
      </c>
      <c r="K11729">
        <v>0</v>
      </c>
      <c r="L11729">
        <v>0</v>
      </c>
    </row>
    <row r="11730" spans="1:12">
      <c r="A11730" s="1" t="s">
        <v>168</v>
      </c>
      <c r="B11730">
        <v>1987</v>
      </c>
      <c r="C11730" t="str">
        <f>VLOOKUP(co2_data[[#This Row],[country]],Country_Parameter!A:C,3,0)</f>
        <v>Parameter 1</v>
      </c>
      <c r="D11730">
        <v>1167899</v>
      </c>
      <c r="E11730">
        <v>7151987712</v>
      </c>
      <c r="F11730">
        <v>0</v>
      </c>
      <c r="G11730">
        <v>0</v>
      </c>
      <c r="H11730">
        <v>0</v>
      </c>
      <c r="I11730">
        <v>0</v>
      </c>
      <c r="J11730">
        <v>0</v>
      </c>
      <c r="K11730">
        <v>0</v>
      </c>
      <c r="L11730">
        <v>0</v>
      </c>
    </row>
    <row r="11731" spans="1:12">
      <c r="A11731" s="1" t="s">
        <v>168</v>
      </c>
      <c r="B11731">
        <v>1988</v>
      </c>
      <c r="C11731" t="str">
        <f>VLOOKUP(co2_data[[#This Row],[country]],Country_Parameter!A:C,3,0)</f>
        <v>Parameter 1</v>
      </c>
      <c r="D11731">
        <v>1209700</v>
      </c>
      <c r="E11731">
        <v>7178627584</v>
      </c>
      <c r="F11731">
        <v>0</v>
      </c>
      <c r="G11731">
        <v>0</v>
      </c>
      <c r="H11731">
        <v>0</v>
      </c>
      <c r="I11731">
        <v>0</v>
      </c>
      <c r="J11731">
        <v>0</v>
      </c>
      <c r="K11731">
        <v>0</v>
      </c>
      <c r="L11731">
        <v>0</v>
      </c>
    </row>
    <row r="11732" spans="1:12">
      <c r="A11732" s="1" t="s">
        <v>168</v>
      </c>
      <c r="B11732">
        <v>1989</v>
      </c>
      <c r="C11732" t="str">
        <f>VLOOKUP(co2_data[[#This Row],[country]],Country_Parameter!A:C,3,0)</f>
        <v>Parameter 1</v>
      </c>
      <c r="D11732">
        <v>1288956</v>
      </c>
      <c r="E11732">
        <v>7336171008</v>
      </c>
      <c r="F11732">
        <v>0</v>
      </c>
      <c r="G11732">
        <v>0</v>
      </c>
      <c r="H11732">
        <v>0</v>
      </c>
      <c r="I11732">
        <v>0</v>
      </c>
      <c r="J11732">
        <v>0</v>
      </c>
      <c r="K11732">
        <v>0</v>
      </c>
      <c r="L11732">
        <v>0</v>
      </c>
    </row>
    <row r="11733" spans="1:12">
      <c r="A11733" s="1" t="s">
        <v>168</v>
      </c>
      <c r="B11733">
        <v>1990</v>
      </c>
      <c r="C11733" t="str">
        <f>VLOOKUP(co2_data[[#This Row],[country]],Country_Parameter!A:C,3,0)</f>
        <v>Parameter 1</v>
      </c>
      <c r="D11733">
        <v>1369308</v>
      </c>
      <c r="E11733">
        <v>7363139072</v>
      </c>
      <c r="F11733">
        <v>0</v>
      </c>
      <c r="G11733">
        <v>0</v>
      </c>
      <c r="H11733">
        <v>0</v>
      </c>
      <c r="I11733">
        <v>0</v>
      </c>
      <c r="J11733">
        <v>0</v>
      </c>
      <c r="K11733">
        <v>0</v>
      </c>
      <c r="L11733">
        <v>0</v>
      </c>
    </row>
    <row r="11734" spans="1:12">
      <c r="A11734" s="1" t="s">
        <v>168</v>
      </c>
      <c r="B11734">
        <v>1991</v>
      </c>
      <c r="C11734" t="str">
        <f>VLOOKUP(co2_data[[#This Row],[country]],Country_Parameter!A:C,3,0)</f>
        <v>Parameter 1</v>
      </c>
      <c r="D11734">
        <v>1415689</v>
      </c>
      <c r="E11734">
        <v>7919428608</v>
      </c>
      <c r="F11734">
        <v>0</v>
      </c>
      <c r="G11734">
        <v>1</v>
      </c>
      <c r="H11734">
        <v>0</v>
      </c>
      <c r="I11734">
        <v>0</v>
      </c>
      <c r="J11734">
        <v>0</v>
      </c>
      <c r="K11734">
        <v>1</v>
      </c>
      <c r="L11734">
        <v>0</v>
      </c>
    </row>
    <row r="11735" spans="1:12">
      <c r="A11735" s="1" t="s">
        <v>168</v>
      </c>
      <c r="B11735">
        <v>1992</v>
      </c>
      <c r="C11735" t="str">
        <f>VLOOKUP(co2_data[[#This Row],[country]],Country_Parameter!A:C,3,0)</f>
        <v>Parameter 1</v>
      </c>
      <c r="D11735">
        <v>1461326</v>
      </c>
      <c r="E11735">
        <v>8581728256</v>
      </c>
      <c r="F11735">
        <v>0</v>
      </c>
      <c r="G11735">
        <v>1</v>
      </c>
      <c r="H11735">
        <v>0</v>
      </c>
      <c r="I11735">
        <v>0</v>
      </c>
      <c r="J11735">
        <v>0</v>
      </c>
      <c r="K11735">
        <v>1</v>
      </c>
      <c r="L11735">
        <v>0</v>
      </c>
    </row>
    <row r="11736" spans="1:12">
      <c r="A11736" s="1" t="s">
        <v>168</v>
      </c>
      <c r="B11736">
        <v>1993</v>
      </c>
      <c r="C11736" t="str">
        <f>VLOOKUP(co2_data[[#This Row],[country]],Country_Parameter!A:C,3,0)</f>
        <v>Parameter 1</v>
      </c>
      <c r="D11736">
        <v>1508699</v>
      </c>
      <c r="E11736">
        <v>8429493248</v>
      </c>
      <c r="F11736">
        <v>0</v>
      </c>
      <c r="G11736">
        <v>1</v>
      </c>
      <c r="H11736">
        <v>0</v>
      </c>
      <c r="I11736">
        <v>0</v>
      </c>
      <c r="J11736">
        <v>0</v>
      </c>
      <c r="K11736">
        <v>1</v>
      </c>
      <c r="L11736">
        <v>0</v>
      </c>
    </row>
    <row r="11737" spans="1:12">
      <c r="A11737" s="1" t="s">
        <v>168</v>
      </c>
      <c r="B11737">
        <v>1994</v>
      </c>
      <c r="C11737" t="str">
        <f>VLOOKUP(co2_data[[#This Row],[country]],Country_Parameter!A:C,3,0)</f>
        <v>Parameter 1</v>
      </c>
      <c r="D11737">
        <v>1556315</v>
      </c>
      <c r="E11737">
        <v>9059011584</v>
      </c>
      <c r="F11737">
        <v>0</v>
      </c>
      <c r="G11737">
        <v>2</v>
      </c>
      <c r="H11737">
        <v>0</v>
      </c>
      <c r="I11737">
        <v>0</v>
      </c>
      <c r="J11737">
        <v>0</v>
      </c>
      <c r="K11737">
        <v>1</v>
      </c>
      <c r="L11737">
        <v>0</v>
      </c>
    </row>
    <row r="11738" spans="1:12">
      <c r="A11738" s="1" t="s">
        <v>168</v>
      </c>
      <c r="B11738">
        <v>1995</v>
      </c>
      <c r="C11738" t="str">
        <f>VLOOKUP(co2_data[[#This Row],[country]],Country_Parameter!A:C,3,0)</f>
        <v>Parameter 1</v>
      </c>
      <c r="D11738">
        <v>1602182</v>
      </c>
      <c r="E11738">
        <v>9444539392</v>
      </c>
      <c r="F11738">
        <v>0</v>
      </c>
      <c r="G11738">
        <v>2</v>
      </c>
      <c r="H11738">
        <v>0</v>
      </c>
      <c r="I11738">
        <v>0</v>
      </c>
      <c r="J11738">
        <v>0</v>
      </c>
      <c r="K11738">
        <v>2</v>
      </c>
      <c r="L11738">
        <v>0</v>
      </c>
    </row>
    <row r="11739" spans="1:12">
      <c r="A11739" s="1" t="s">
        <v>168</v>
      </c>
      <c r="B11739">
        <v>1996</v>
      </c>
      <c r="C11739" t="str">
        <f>VLOOKUP(co2_data[[#This Row],[country]],Country_Parameter!A:C,3,0)</f>
        <v>Parameter 1</v>
      </c>
      <c r="D11739">
        <v>1646107</v>
      </c>
      <c r="E11739">
        <v>9761026048</v>
      </c>
      <c r="F11739">
        <v>0</v>
      </c>
      <c r="G11739">
        <v>2</v>
      </c>
      <c r="H11739">
        <v>0</v>
      </c>
      <c r="I11739">
        <v>0</v>
      </c>
      <c r="J11739">
        <v>0</v>
      </c>
      <c r="K11739">
        <v>2</v>
      </c>
      <c r="L11739">
        <v>0</v>
      </c>
    </row>
    <row r="11740" spans="1:12">
      <c r="A11740" s="1" t="s">
        <v>168</v>
      </c>
      <c r="B11740">
        <v>1997</v>
      </c>
      <c r="C11740" t="str">
        <f>VLOOKUP(co2_data[[#This Row],[country]],Country_Parameter!A:C,3,0)</f>
        <v>Parameter 1</v>
      </c>
      <c r="D11740">
        <v>1689275</v>
      </c>
      <c r="E11740">
        <v>10187928576</v>
      </c>
      <c r="F11740">
        <v>0</v>
      </c>
      <c r="G11740">
        <v>2</v>
      </c>
      <c r="H11740">
        <v>0</v>
      </c>
      <c r="I11740">
        <v>0</v>
      </c>
      <c r="J11740">
        <v>0</v>
      </c>
      <c r="K11740">
        <v>2</v>
      </c>
      <c r="L11740">
        <v>0</v>
      </c>
    </row>
    <row r="11741" spans="1:12">
      <c r="A11741" s="1" t="s">
        <v>168</v>
      </c>
      <c r="B11741">
        <v>1998</v>
      </c>
      <c r="C11741" t="str">
        <f>VLOOKUP(co2_data[[#This Row],[country]],Country_Parameter!A:C,3,0)</f>
        <v>Parameter 1</v>
      </c>
      <c r="D11741">
        <v>1732747</v>
      </c>
      <c r="E11741">
        <v>10539117568</v>
      </c>
      <c r="F11741">
        <v>0</v>
      </c>
      <c r="G11741">
        <v>2</v>
      </c>
      <c r="H11741">
        <v>0</v>
      </c>
      <c r="I11741">
        <v>0</v>
      </c>
      <c r="J11741">
        <v>0</v>
      </c>
      <c r="K11741">
        <v>2</v>
      </c>
      <c r="L11741">
        <v>0</v>
      </c>
    </row>
    <row r="11742" spans="1:12">
      <c r="A11742" s="1" t="s">
        <v>168</v>
      </c>
      <c r="B11742">
        <v>1999</v>
      </c>
      <c r="C11742" t="str">
        <f>VLOOKUP(co2_data[[#This Row],[country]],Country_Parameter!A:C,3,0)</f>
        <v>Parameter 1</v>
      </c>
      <c r="D11742">
        <v>1776370</v>
      </c>
      <c r="E11742">
        <v>10909783040</v>
      </c>
      <c r="F11742">
        <v>0</v>
      </c>
      <c r="G11742">
        <v>2</v>
      </c>
      <c r="H11742">
        <v>0</v>
      </c>
      <c r="I11742">
        <v>0</v>
      </c>
      <c r="J11742">
        <v>0</v>
      </c>
      <c r="K11742">
        <v>2</v>
      </c>
      <c r="L11742">
        <v>0</v>
      </c>
    </row>
    <row r="11743" spans="1:12">
      <c r="A11743" s="1" t="s">
        <v>168</v>
      </c>
      <c r="B11743">
        <v>2000</v>
      </c>
      <c r="C11743" t="str">
        <f>VLOOKUP(co2_data[[#This Row],[country]],Country_Parameter!A:C,3,0)</f>
        <v>Parameter 1</v>
      </c>
      <c r="D11743">
        <v>1818651</v>
      </c>
      <c r="E11743">
        <v>11306497024</v>
      </c>
      <c r="F11743">
        <v>0</v>
      </c>
      <c r="G11743">
        <v>2</v>
      </c>
      <c r="H11743">
        <v>0</v>
      </c>
      <c r="I11743">
        <v>0</v>
      </c>
      <c r="J11743">
        <v>0</v>
      </c>
      <c r="K11743">
        <v>2</v>
      </c>
      <c r="L11743">
        <v>0</v>
      </c>
    </row>
    <row r="11744" spans="1:12">
      <c r="A11744" s="1" t="s">
        <v>168</v>
      </c>
      <c r="B11744">
        <v>2001</v>
      </c>
      <c r="C11744" t="str">
        <f>VLOOKUP(co2_data[[#This Row],[country]],Country_Parameter!A:C,3,0)</f>
        <v>Parameter 1</v>
      </c>
      <c r="D11744">
        <v>1857058</v>
      </c>
      <c r="E11744">
        <v>11455709184</v>
      </c>
      <c r="F11744">
        <v>0</v>
      </c>
      <c r="G11744">
        <v>2</v>
      </c>
      <c r="H11744">
        <v>0</v>
      </c>
      <c r="I11744">
        <v>0</v>
      </c>
      <c r="J11744">
        <v>0</v>
      </c>
      <c r="K11744">
        <v>2</v>
      </c>
      <c r="L11744">
        <v>0</v>
      </c>
    </row>
    <row r="11745" spans="1:12">
      <c r="A11745" s="1" t="s">
        <v>168</v>
      </c>
      <c r="B11745">
        <v>2002</v>
      </c>
      <c r="C11745" t="str">
        <f>VLOOKUP(co2_data[[#This Row],[country]],Country_Parameter!A:C,3,0)</f>
        <v>Parameter 1</v>
      </c>
      <c r="D11745">
        <v>1889977</v>
      </c>
      <c r="E11745">
        <v>12021866496</v>
      </c>
      <c r="F11745">
        <v>0</v>
      </c>
      <c r="G11745">
        <v>2</v>
      </c>
      <c r="H11745">
        <v>0</v>
      </c>
      <c r="I11745">
        <v>0</v>
      </c>
      <c r="J11745">
        <v>0</v>
      </c>
      <c r="K11745">
        <v>2</v>
      </c>
      <c r="L11745">
        <v>0</v>
      </c>
    </row>
    <row r="11746" spans="1:12">
      <c r="A11746" s="1" t="s">
        <v>168</v>
      </c>
      <c r="B11746">
        <v>2003</v>
      </c>
      <c r="C11746" t="str">
        <f>VLOOKUP(co2_data[[#This Row],[country]],Country_Parameter!A:C,3,0)</f>
        <v>Parameter 1</v>
      </c>
      <c r="D11746">
        <v>1917468</v>
      </c>
      <c r="E11746">
        <v>12213390336</v>
      </c>
      <c r="F11746">
        <v>0</v>
      </c>
      <c r="G11746">
        <v>2</v>
      </c>
      <c r="H11746">
        <v>0</v>
      </c>
      <c r="I11746">
        <v>0</v>
      </c>
      <c r="J11746">
        <v>0</v>
      </c>
      <c r="K11746">
        <v>2</v>
      </c>
      <c r="L11746">
        <v>0</v>
      </c>
    </row>
    <row r="11747" spans="1:12">
      <c r="A11747" s="1" t="s">
        <v>168</v>
      </c>
      <c r="B11747">
        <v>2004</v>
      </c>
      <c r="C11747" t="str">
        <f>VLOOKUP(co2_data[[#This Row],[country]],Country_Parameter!A:C,3,0)</f>
        <v>Parameter 1</v>
      </c>
      <c r="D11747">
        <v>1942087</v>
      </c>
      <c r="E11747">
        <v>13656395776</v>
      </c>
      <c r="F11747">
        <v>0</v>
      </c>
      <c r="G11747">
        <v>2</v>
      </c>
      <c r="H11747">
        <v>0</v>
      </c>
      <c r="I11747">
        <v>0</v>
      </c>
      <c r="J11747">
        <v>0</v>
      </c>
      <c r="K11747">
        <v>2</v>
      </c>
      <c r="L11747">
        <v>0</v>
      </c>
    </row>
    <row r="11748" spans="1:12">
      <c r="A11748" s="1" t="s">
        <v>168</v>
      </c>
      <c r="B11748">
        <v>2005</v>
      </c>
      <c r="C11748" t="str">
        <f>VLOOKUP(co2_data[[#This Row],[country]],Country_Parameter!A:C,3,0)</f>
        <v>Parameter 1</v>
      </c>
      <c r="D11748">
        <v>1966581</v>
      </c>
      <c r="E11748">
        <v>14023333888</v>
      </c>
      <c r="F11748">
        <v>0</v>
      </c>
      <c r="G11748">
        <v>3</v>
      </c>
      <c r="H11748">
        <v>0</v>
      </c>
      <c r="I11748">
        <v>0</v>
      </c>
      <c r="J11748">
        <v>0</v>
      </c>
      <c r="K11748">
        <v>2</v>
      </c>
      <c r="L11748">
        <v>0</v>
      </c>
    </row>
    <row r="11749" spans="1:12">
      <c r="A11749" s="1" t="s">
        <v>168</v>
      </c>
      <c r="B11749">
        <v>2006</v>
      </c>
      <c r="C11749" t="str">
        <f>VLOOKUP(co2_data[[#This Row],[country]],Country_Parameter!A:C,3,0)</f>
        <v>Parameter 1</v>
      </c>
      <c r="D11749">
        <v>1991889</v>
      </c>
      <c r="E11749">
        <v>15035738112</v>
      </c>
      <c r="F11749">
        <v>0</v>
      </c>
      <c r="G11749">
        <v>3</v>
      </c>
      <c r="H11749">
        <v>0</v>
      </c>
      <c r="I11749">
        <v>0</v>
      </c>
      <c r="J11749">
        <v>0</v>
      </c>
      <c r="K11749">
        <v>2</v>
      </c>
      <c r="L11749">
        <v>0</v>
      </c>
    </row>
    <row r="11750" spans="1:12">
      <c r="A11750" s="1" t="s">
        <v>168</v>
      </c>
      <c r="B11750">
        <v>2007</v>
      </c>
      <c r="C11750" t="str">
        <f>VLOOKUP(co2_data[[#This Row],[country]],Country_Parameter!A:C,3,0)</f>
        <v>Parameter 1</v>
      </c>
      <c r="D11750">
        <v>2018607</v>
      </c>
      <c r="E11750">
        <v>15866804224</v>
      </c>
      <c r="F11750">
        <v>0</v>
      </c>
      <c r="G11750">
        <v>2</v>
      </c>
      <c r="H11750">
        <v>0</v>
      </c>
      <c r="I11750">
        <v>0</v>
      </c>
      <c r="J11750">
        <v>0</v>
      </c>
      <c r="K11750">
        <v>2</v>
      </c>
      <c r="L11750">
        <v>0</v>
      </c>
    </row>
    <row r="11751" spans="1:12">
      <c r="A11751" s="1" t="s">
        <v>168</v>
      </c>
      <c r="B11751">
        <v>2008</v>
      </c>
      <c r="C11751" t="str">
        <f>VLOOKUP(co2_data[[#This Row],[country]],Country_Parameter!A:C,3,0)</f>
        <v>Parameter 1</v>
      </c>
      <c r="D11751">
        <v>2047059</v>
      </c>
      <c r="E11751">
        <v>16311346176</v>
      </c>
      <c r="F11751">
        <v>0</v>
      </c>
      <c r="G11751">
        <v>3</v>
      </c>
      <c r="H11751">
        <v>0</v>
      </c>
      <c r="I11751">
        <v>0</v>
      </c>
      <c r="J11751">
        <v>0</v>
      </c>
      <c r="K11751">
        <v>3</v>
      </c>
      <c r="L11751">
        <v>0</v>
      </c>
    </row>
    <row r="11752" spans="1:12">
      <c r="A11752" s="1" t="s">
        <v>168</v>
      </c>
      <c r="B11752">
        <v>2009</v>
      </c>
      <c r="C11752" t="str">
        <f>VLOOKUP(co2_data[[#This Row],[country]],Country_Parameter!A:C,3,0)</f>
        <v>Parameter 1</v>
      </c>
      <c r="D11752">
        <v>2077400</v>
      </c>
      <c r="E11752">
        <v>16383138816</v>
      </c>
      <c r="F11752">
        <v>0</v>
      </c>
      <c r="G11752">
        <v>3</v>
      </c>
      <c r="H11752">
        <v>0</v>
      </c>
      <c r="I11752">
        <v>0</v>
      </c>
      <c r="J11752">
        <v>0</v>
      </c>
      <c r="K11752">
        <v>2</v>
      </c>
      <c r="L11752">
        <v>0</v>
      </c>
    </row>
    <row r="11753" spans="1:12">
      <c r="A11753" s="1" t="s">
        <v>168</v>
      </c>
      <c r="B11753">
        <v>2010</v>
      </c>
      <c r="C11753" t="str">
        <f>VLOOKUP(co2_data[[#This Row],[country]],Country_Parameter!A:C,3,0)</f>
        <v>Parameter 1</v>
      </c>
      <c r="D11753">
        <v>2109813</v>
      </c>
      <c r="E11753">
        <v>17398593536</v>
      </c>
      <c r="F11753">
        <v>0</v>
      </c>
      <c r="G11753">
        <v>3</v>
      </c>
      <c r="H11753">
        <v>0</v>
      </c>
      <c r="I11753">
        <v>0</v>
      </c>
      <c r="J11753">
        <v>0</v>
      </c>
      <c r="K11753">
        <v>3</v>
      </c>
      <c r="L11753">
        <v>0</v>
      </c>
    </row>
    <row r="11754" spans="1:12">
      <c r="A11754" s="1" t="s">
        <v>168</v>
      </c>
      <c r="B11754">
        <v>2011</v>
      </c>
      <c r="C11754" t="str">
        <f>VLOOKUP(co2_data[[#This Row],[country]],Country_Parameter!A:C,3,0)</f>
        <v>Parameter 1</v>
      </c>
      <c r="D11754">
        <v>2146330</v>
      </c>
      <c r="E11754">
        <v>18309341184</v>
      </c>
      <c r="F11754">
        <v>0</v>
      </c>
      <c r="G11754">
        <v>3</v>
      </c>
      <c r="H11754">
        <v>0</v>
      </c>
      <c r="I11754">
        <v>0</v>
      </c>
      <c r="J11754">
        <v>0</v>
      </c>
      <c r="K11754">
        <v>3</v>
      </c>
      <c r="L11754">
        <v>0</v>
      </c>
    </row>
    <row r="11755" spans="1:12">
      <c r="A11755" s="1" t="s">
        <v>168</v>
      </c>
      <c r="B11755">
        <v>2012</v>
      </c>
      <c r="C11755" t="str">
        <f>VLOOKUP(co2_data[[#This Row],[country]],Country_Parameter!A:C,3,0)</f>
        <v>Parameter 1</v>
      </c>
      <c r="D11755">
        <v>2194657</v>
      </c>
      <c r="E11755">
        <v>19236165632</v>
      </c>
      <c r="F11755">
        <v>0</v>
      </c>
      <c r="G11755">
        <v>3</v>
      </c>
      <c r="H11755">
        <v>0</v>
      </c>
      <c r="I11755">
        <v>0</v>
      </c>
      <c r="J11755">
        <v>0</v>
      </c>
      <c r="K11755">
        <v>3</v>
      </c>
      <c r="L11755">
        <v>0</v>
      </c>
    </row>
    <row r="11756" spans="1:12">
      <c r="A11756" s="1" t="s">
        <v>168</v>
      </c>
      <c r="B11756">
        <v>2013</v>
      </c>
      <c r="C11756" t="str">
        <f>VLOOKUP(co2_data[[#This Row],[country]],Country_Parameter!A:C,3,0)</f>
        <v>Parameter 1</v>
      </c>
      <c r="D11756">
        <v>2252506</v>
      </c>
      <c r="E11756">
        <v>20316274688</v>
      </c>
      <c r="F11756">
        <v>0</v>
      </c>
      <c r="G11756">
        <v>4</v>
      </c>
      <c r="H11756">
        <v>0</v>
      </c>
      <c r="I11756">
        <v>0</v>
      </c>
      <c r="J11756">
        <v>0</v>
      </c>
      <c r="K11756">
        <v>3</v>
      </c>
      <c r="L11756">
        <v>0</v>
      </c>
    </row>
    <row r="11757" spans="1:12">
      <c r="A11757" s="1" t="s">
        <v>168</v>
      </c>
      <c r="B11757">
        <v>2014</v>
      </c>
      <c r="C11757" t="str">
        <f>VLOOKUP(co2_data[[#This Row],[country]],Country_Parameter!A:C,3,0)</f>
        <v>Parameter 1</v>
      </c>
      <c r="D11757">
        <v>2312144</v>
      </c>
      <c r="E11757">
        <v>21554145280</v>
      </c>
      <c r="F11757">
        <v>0</v>
      </c>
      <c r="G11757">
        <v>4</v>
      </c>
      <c r="H11757">
        <v>0</v>
      </c>
      <c r="I11757">
        <v>0</v>
      </c>
      <c r="J11757">
        <v>0</v>
      </c>
      <c r="K11757">
        <v>3</v>
      </c>
      <c r="L11757">
        <v>0</v>
      </c>
    </row>
    <row r="11758" spans="1:12">
      <c r="A11758" s="1" t="s">
        <v>168</v>
      </c>
      <c r="B11758">
        <v>2015</v>
      </c>
      <c r="C11758" t="str">
        <f>VLOOKUP(co2_data[[#This Row],[country]],Country_Parameter!A:C,3,0)</f>
        <v>Parameter 1</v>
      </c>
      <c r="D11758">
        <v>2374305</v>
      </c>
      <c r="E11758">
        <v>22473213952</v>
      </c>
      <c r="F11758">
        <v>0</v>
      </c>
      <c r="G11758">
        <v>4</v>
      </c>
      <c r="H11758">
        <v>0</v>
      </c>
      <c r="I11758">
        <v>0</v>
      </c>
      <c r="J11758">
        <v>0</v>
      </c>
      <c r="K11758">
        <v>4</v>
      </c>
      <c r="L11758">
        <v>0</v>
      </c>
    </row>
    <row r="11759" spans="1:12">
      <c r="A11759" s="1" t="s">
        <v>168</v>
      </c>
      <c r="B11759">
        <v>2016</v>
      </c>
      <c r="C11759" t="str">
        <f>VLOOKUP(co2_data[[#This Row],[country]],Country_Parameter!A:C,3,0)</f>
        <v>Parameter 1</v>
      </c>
      <c r="D11759">
        <v>2439219</v>
      </c>
      <c r="E11759">
        <v>22480857088</v>
      </c>
      <c r="F11759">
        <v>0</v>
      </c>
      <c r="G11759">
        <v>4</v>
      </c>
      <c r="H11759">
        <v>0</v>
      </c>
      <c r="I11759">
        <v>0</v>
      </c>
      <c r="J11759">
        <v>0</v>
      </c>
      <c r="K11759">
        <v>4</v>
      </c>
      <c r="L11759">
        <v>0</v>
      </c>
    </row>
    <row r="11760" spans="1:12">
      <c r="A11760" s="1" t="s">
        <v>168</v>
      </c>
      <c r="B11760">
        <v>2017</v>
      </c>
      <c r="C11760" t="str">
        <f>VLOOKUP(co2_data[[#This Row],[country]],Country_Parameter!A:C,3,0)</f>
        <v>Parameter 1</v>
      </c>
      <c r="D11760">
        <v>2506855</v>
      </c>
      <c r="E11760">
        <v>22249979904</v>
      </c>
      <c r="F11760">
        <v>0</v>
      </c>
      <c r="G11760">
        <v>4</v>
      </c>
      <c r="H11760">
        <v>0</v>
      </c>
      <c r="I11760">
        <v>0</v>
      </c>
      <c r="J11760">
        <v>0</v>
      </c>
      <c r="K11760">
        <v>4</v>
      </c>
      <c r="L11760">
        <v>0</v>
      </c>
    </row>
    <row r="11761" spans="1:12">
      <c r="A11761" s="1" t="s">
        <v>168</v>
      </c>
      <c r="B11761">
        <v>2018</v>
      </c>
      <c r="C11761" t="str">
        <f>VLOOKUP(co2_data[[#This Row],[country]],Country_Parameter!A:C,3,0)</f>
        <v>Parameter 1</v>
      </c>
      <c r="D11761">
        <v>2577327</v>
      </c>
      <c r="E11761">
        <v>22485829632</v>
      </c>
      <c r="F11761">
        <v>0</v>
      </c>
      <c r="G11761">
        <v>4</v>
      </c>
      <c r="H11761">
        <v>0</v>
      </c>
      <c r="I11761">
        <v>0</v>
      </c>
      <c r="J11761">
        <v>0</v>
      </c>
      <c r="K11761">
        <v>4</v>
      </c>
      <c r="L11761">
        <v>0</v>
      </c>
    </row>
    <row r="11762" spans="1:12">
      <c r="A11762" s="1" t="s">
        <v>168</v>
      </c>
      <c r="B11762">
        <v>2019</v>
      </c>
      <c r="C11762" t="str">
        <f>VLOOKUP(co2_data[[#This Row],[country]],Country_Parameter!A:C,3,0)</f>
        <v>Parameter 1</v>
      </c>
      <c r="D11762">
        <v>2650500</v>
      </c>
      <c r="E11762">
        <v>22297167872</v>
      </c>
      <c r="F11762">
        <v>1</v>
      </c>
      <c r="G11762">
        <v>4</v>
      </c>
      <c r="H11762">
        <v>0</v>
      </c>
      <c r="I11762">
        <v>0</v>
      </c>
      <c r="J11762">
        <v>0</v>
      </c>
      <c r="K11762">
        <v>4</v>
      </c>
      <c r="L11762">
        <v>0</v>
      </c>
    </row>
    <row r="11763" spans="1:12">
      <c r="A11763" s="1" t="s">
        <v>168</v>
      </c>
      <c r="B11763">
        <v>2020</v>
      </c>
      <c r="C11763" t="str">
        <f>VLOOKUP(co2_data[[#This Row],[country]],Country_Parameter!A:C,3,0)</f>
        <v>Parameter 1</v>
      </c>
      <c r="D11763">
        <v>2728763</v>
      </c>
      <c r="E11763">
        <v>20505366528</v>
      </c>
      <c r="F11763">
        <v>0</v>
      </c>
      <c r="G11763">
        <v>4</v>
      </c>
      <c r="H11763">
        <v>0</v>
      </c>
      <c r="I11763">
        <v>0</v>
      </c>
      <c r="J11763">
        <v>0</v>
      </c>
      <c r="K11763">
        <v>3</v>
      </c>
      <c r="L11763">
        <v>0</v>
      </c>
    </row>
    <row r="11764" spans="1:12">
      <c r="A11764" s="1" t="s">
        <v>168</v>
      </c>
      <c r="B11764">
        <v>2021</v>
      </c>
      <c r="C11764" t="str">
        <f>VLOOKUP(co2_data[[#This Row],[country]],Country_Parameter!A:C,3,0)</f>
        <v>Parameter 1</v>
      </c>
      <c r="D11764">
        <v>2810553</v>
      </c>
      <c r="E11764">
        <v>21049989120</v>
      </c>
      <c r="F11764">
        <v>1</v>
      </c>
      <c r="G11764">
        <v>4</v>
      </c>
      <c r="H11764">
        <v>0</v>
      </c>
      <c r="I11764">
        <v>0</v>
      </c>
      <c r="J11764">
        <v>0</v>
      </c>
      <c r="K11764">
        <v>3</v>
      </c>
      <c r="L11764">
        <v>0</v>
      </c>
    </row>
    <row r="11765" spans="1:12">
      <c r="A11765" s="1" t="s">
        <v>168</v>
      </c>
      <c r="B11765">
        <v>2022</v>
      </c>
      <c r="C11765" t="str">
        <f>VLOOKUP(co2_data[[#This Row],[country]],Country_Parameter!A:C,3,0)</f>
        <v>Parameter 1</v>
      </c>
      <c r="D11765">
        <v>2889668</v>
      </c>
      <c r="E11765">
        <v>21858732032</v>
      </c>
      <c r="F11765">
        <v>1</v>
      </c>
      <c r="G11765">
        <v>4</v>
      </c>
      <c r="H11765">
        <v>0</v>
      </c>
      <c r="I11765">
        <v>0</v>
      </c>
      <c r="J11765">
        <v>0</v>
      </c>
      <c r="K11765">
        <v>3</v>
      </c>
      <c r="L11765">
        <v>0</v>
      </c>
    </row>
    <row r="11766" spans="1:12">
      <c r="A11766" s="1" t="s">
        <v>168</v>
      </c>
      <c r="B11766">
        <v>2023</v>
      </c>
      <c r="C11766" t="str">
        <f>VLOOKUP(co2_data[[#This Row],[country]],Country_Parameter!A:C,3,0)</f>
        <v>Parameter 1</v>
      </c>
      <c r="D11766">
        <v>2963101</v>
      </c>
      <c r="E11766">
        <v>0</v>
      </c>
      <c r="F11766">
        <v>1</v>
      </c>
      <c r="G11766">
        <v>4</v>
      </c>
      <c r="H11766">
        <v>0</v>
      </c>
      <c r="I11766">
        <v>0</v>
      </c>
      <c r="J11766">
        <v>0</v>
      </c>
      <c r="K11766">
        <v>4</v>
      </c>
      <c r="L11766">
        <v>0</v>
      </c>
    </row>
    <row r="11767" spans="1:12">
      <c r="A11767" s="1" t="s">
        <v>169</v>
      </c>
      <c r="B11767">
        <v>1949</v>
      </c>
      <c r="C11767" t="str">
        <f>VLOOKUP(co2_data[[#This Row],[country]],Country_Parameter!A:C,3,0)</f>
        <v>Parameter 1</v>
      </c>
      <c r="D11767">
        <v>3291</v>
      </c>
      <c r="E11767">
        <v>0</v>
      </c>
      <c r="F11767">
        <v>0</v>
      </c>
      <c r="G11767">
        <v>0</v>
      </c>
      <c r="H11767">
        <v>0</v>
      </c>
      <c r="I11767">
        <v>0</v>
      </c>
      <c r="J11767">
        <v>0</v>
      </c>
      <c r="K11767">
        <v>0</v>
      </c>
      <c r="L11767">
        <v>0</v>
      </c>
    </row>
    <row r="11768" spans="1:12">
      <c r="A11768" s="1" t="s">
        <v>169</v>
      </c>
      <c r="B11768">
        <v>1950</v>
      </c>
      <c r="C11768" t="str">
        <f>VLOOKUP(co2_data[[#This Row],[country]],Country_Parameter!A:C,3,0)</f>
        <v>Parameter 1</v>
      </c>
      <c r="D11768">
        <v>3424</v>
      </c>
      <c r="E11768">
        <v>0</v>
      </c>
      <c r="F11768">
        <v>0</v>
      </c>
      <c r="G11768">
        <v>0</v>
      </c>
      <c r="H11768">
        <v>0</v>
      </c>
      <c r="I11768">
        <v>0</v>
      </c>
      <c r="J11768">
        <v>0</v>
      </c>
      <c r="K11768">
        <v>0</v>
      </c>
      <c r="L11768">
        <v>0</v>
      </c>
    </row>
    <row r="11769" spans="1:12">
      <c r="A11769" s="1" t="s">
        <v>169</v>
      </c>
      <c r="B11769">
        <v>1951</v>
      </c>
      <c r="C11769" t="str">
        <f>VLOOKUP(co2_data[[#This Row],[country]],Country_Parameter!A:C,3,0)</f>
        <v>Parameter 1</v>
      </c>
      <c r="D11769">
        <v>3532</v>
      </c>
      <c r="E11769">
        <v>0</v>
      </c>
      <c r="F11769">
        <v>0</v>
      </c>
      <c r="G11769">
        <v>0</v>
      </c>
      <c r="H11769">
        <v>0</v>
      </c>
      <c r="I11769">
        <v>0</v>
      </c>
      <c r="J11769">
        <v>0</v>
      </c>
      <c r="K11769">
        <v>0</v>
      </c>
      <c r="L11769">
        <v>0</v>
      </c>
    </row>
    <row r="11770" spans="1:12">
      <c r="A11770" s="1" t="s">
        <v>169</v>
      </c>
      <c r="B11770">
        <v>1952</v>
      </c>
      <c r="C11770" t="str">
        <f>VLOOKUP(co2_data[[#This Row],[country]],Country_Parameter!A:C,3,0)</f>
        <v>Parameter 1</v>
      </c>
      <c r="D11770">
        <v>3630</v>
      </c>
      <c r="E11770">
        <v>0</v>
      </c>
      <c r="F11770">
        <v>0</v>
      </c>
      <c r="G11770">
        <v>0</v>
      </c>
      <c r="H11770">
        <v>0</v>
      </c>
      <c r="I11770">
        <v>0</v>
      </c>
      <c r="J11770">
        <v>0</v>
      </c>
      <c r="K11770">
        <v>0</v>
      </c>
      <c r="L11770">
        <v>0</v>
      </c>
    </row>
    <row r="11771" spans="1:12">
      <c r="A11771" s="1" t="s">
        <v>169</v>
      </c>
      <c r="B11771">
        <v>1953</v>
      </c>
      <c r="C11771" t="str">
        <f>VLOOKUP(co2_data[[#This Row],[country]],Country_Parameter!A:C,3,0)</f>
        <v>Parameter 1</v>
      </c>
      <c r="D11771">
        <v>3714</v>
      </c>
      <c r="E11771">
        <v>0</v>
      </c>
      <c r="F11771">
        <v>0</v>
      </c>
      <c r="G11771">
        <v>0</v>
      </c>
      <c r="H11771">
        <v>0</v>
      </c>
      <c r="I11771">
        <v>0</v>
      </c>
      <c r="J11771">
        <v>0</v>
      </c>
      <c r="K11771">
        <v>0</v>
      </c>
      <c r="L11771">
        <v>0</v>
      </c>
    </row>
    <row r="11772" spans="1:12">
      <c r="A11772" s="1" t="s">
        <v>169</v>
      </c>
      <c r="B11772">
        <v>1954</v>
      </c>
      <c r="C11772" t="str">
        <f>VLOOKUP(co2_data[[#This Row],[country]],Country_Parameter!A:C,3,0)</f>
        <v>Parameter 1</v>
      </c>
      <c r="D11772">
        <v>3801</v>
      </c>
      <c r="E11772">
        <v>0</v>
      </c>
      <c r="F11772">
        <v>0</v>
      </c>
      <c r="G11772">
        <v>0</v>
      </c>
      <c r="H11772">
        <v>0</v>
      </c>
      <c r="I11772">
        <v>0</v>
      </c>
      <c r="J11772">
        <v>0</v>
      </c>
      <c r="K11772">
        <v>0</v>
      </c>
      <c r="L11772">
        <v>0</v>
      </c>
    </row>
    <row r="11773" spans="1:12">
      <c r="A11773" s="1" t="s">
        <v>169</v>
      </c>
      <c r="B11773">
        <v>1955</v>
      </c>
      <c r="C11773" t="str">
        <f>VLOOKUP(co2_data[[#This Row],[country]],Country_Parameter!A:C,3,0)</f>
        <v>Parameter 1</v>
      </c>
      <c r="D11773">
        <v>3905</v>
      </c>
      <c r="E11773">
        <v>0</v>
      </c>
      <c r="F11773">
        <v>0</v>
      </c>
      <c r="G11773">
        <v>0</v>
      </c>
      <c r="H11773">
        <v>0</v>
      </c>
      <c r="I11773">
        <v>0</v>
      </c>
      <c r="J11773">
        <v>0</v>
      </c>
      <c r="K11773">
        <v>0</v>
      </c>
      <c r="L11773">
        <v>0</v>
      </c>
    </row>
    <row r="11774" spans="1:12">
      <c r="A11774" s="1" t="s">
        <v>169</v>
      </c>
      <c r="B11774">
        <v>1956</v>
      </c>
      <c r="C11774" t="str">
        <f>VLOOKUP(co2_data[[#This Row],[country]],Country_Parameter!A:C,3,0)</f>
        <v>Parameter 1</v>
      </c>
      <c r="D11774">
        <v>4041</v>
      </c>
      <c r="E11774">
        <v>0</v>
      </c>
      <c r="F11774">
        <v>0</v>
      </c>
      <c r="G11774">
        <v>0</v>
      </c>
      <c r="H11774">
        <v>0</v>
      </c>
      <c r="I11774">
        <v>0</v>
      </c>
      <c r="J11774">
        <v>0</v>
      </c>
      <c r="K11774">
        <v>0</v>
      </c>
      <c r="L11774">
        <v>0</v>
      </c>
    </row>
    <row r="11775" spans="1:12">
      <c r="A11775" s="1" t="s">
        <v>169</v>
      </c>
      <c r="B11775">
        <v>1957</v>
      </c>
      <c r="C11775" t="str">
        <f>VLOOKUP(co2_data[[#This Row],[country]],Country_Parameter!A:C,3,0)</f>
        <v>Parameter 1</v>
      </c>
      <c r="D11775">
        <v>4181</v>
      </c>
      <c r="E11775">
        <v>0</v>
      </c>
      <c r="F11775">
        <v>0</v>
      </c>
      <c r="G11775">
        <v>0</v>
      </c>
      <c r="H11775">
        <v>0</v>
      </c>
      <c r="I11775">
        <v>0</v>
      </c>
      <c r="J11775">
        <v>0</v>
      </c>
      <c r="K11775">
        <v>0</v>
      </c>
      <c r="L11775">
        <v>0</v>
      </c>
    </row>
    <row r="11776" spans="1:12">
      <c r="A11776" s="1" t="s">
        <v>169</v>
      </c>
      <c r="B11776">
        <v>1958</v>
      </c>
      <c r="C11776" t="str">
        <f>VLOOKUP(co2_data[[#This Row],[country]],Country_Parameter!A:C,3,0)</f>
        <v>Parameter 1</v>
      </c>
      <c r="D11776">
        <v>4317</v>
      </c>
      <c r="E11776">
        <v>0</v>
      </c>
      <c r="F11776">
        <v>0</v>
      </c>
      <c r="G11776">
        <v>0</v>
      </c>
      <c r="H11776">
        <v>0</v>
      </c>
      <c r="I11776">
        <v>0</v>
      </c>
      <c r="J11776">
        <v>0</v>
      </c>
      <c r="K11776">
        <v>0</v>
      </c>
      <c r="L11776">
        <v>0</v>
      </c>
    </row>
    <row r="11777" spans="1:12">
      <c r="A11777" s="1" t="s">
        <v>169</v>
      </c>
      <c r="B11777">
        <v>1959</v>
      </c>
      <c r="C11777" t="str">
        <f>VLOOKUP(co2_data[[#This Row],[country]],Country_Parameter!A:C,3,0)</f>
        <v>Parameter 1</v>
      </c>
      <c r="D11777">
        <v>4473</v>
      </c>
      <c r="E11777">
        <v>0</v>
      </c>
      <c r="F11777">
        <v>0</v>
      </c>
      <c r="G11777">
        <v>0</v>
      </c>
      <c r="H11777">
        <v>0</v>
      </c>
      <c r="I11777">
        <v>0</v>
      </c>
      <c r="J11777">
        <v>0</v>
      </c>
      <c r="K11777">
        <v>0</v>
      </c>
      <c r="L11777">
        <v>0</v>
      </c>
    </row>
    <row r="11778" spans="1:12">
      <c r="A11778" s="1" t="s">
        <v>169</v>
      </c>
      <c r="B11778">
        <v>1960</v>
      </c>
      <c r="C11778" t="str">
        <f>VLOOKUP(co2_data[[#This Row],[country]],Country_Parameter!A:C,3,0)</f>
        <v>Parameter 1</v>
      </c>
      <c r="D11778">
        <v>4625</v>
      </c>
      <c r="E11778">
        <v>0</v>
      </c>
      <c r="F11778">
        <v>0</v>
      </c>
      <c r="G11778">
        <v>0</v>
      </c>
      <c r="H11778">
        <v>0</v>
      </c>
      <c r="I11778">
        <v>0</v>
      </c>
      <c r="J11778">
        <v>0</v>
      </c>
      <c r="K11778">
        <v>0</v>
      </c>
      <c r="L11778">
        <v>0</v>
      </c>
    </row>
    <row r="11779" spans="1:12">
      <c r="A11779" s="1" t="s">
        <v>169</v>
      </c>
      <c r="B11779">
        <v>1961</v>
      </c>
      <c r="C11779" t="str">
        <f>VLOOKUP(co2_data[[#This Row],[country]],Country_Parameter!A:C,3,0)</f>
        <v>Parameter 1</v>
      </c>
      <c r="D11779">
        <v>4799</v>
      </c>
      <c r="E11779">
        <v>0</v>
      </c>
      <c r="F11779">
        <v>0</v>
      </c>
      <c r="G11779">
        <v>0</v>
      </c>
      <c r="H11779">
        <v>0</v>
      </c>
      <c r="I11779">
        <v>0</v>
      </c>
      <c r="J11779">
        <v>0</v>
      </c>
      <c r="K11779">
        <v>0</v>
      </c>
      <c r="L11779">
        <v>0</v>
      </c>
    </row>
    <row r="11780" spans="1:12">
      <c r="A11780" s="1" t="s">
        <v>169</v>
      </c>
      <c r="B11780">
        <v>1962</v>
      </c>
      <c r="C11780" t="str">
        <f>VLOOKUP(co2_data[[#This Row],[country]],Country_Parameter!A:C,3,0)</f>
        <v>Parameter 1</v>
      </c>
      <c r="D11780">
        <v>5000</v>
      </c>
      <c r="E11780">
        <v>0</v>
      </c>
      <c r="F11780">
        <v>0</v>
      </c>
      <c r="G11780">
        <v>0</v>
      </c>
      <c r="H11780">
        <v>0</v>
      </c>
      <c r="I11780">
        <v>0</v>
      </c>
      <c r="J11780">
        <v>0</v>
      </c>
      <c r="K11780">
        <v>0</v>
      </c>
      <c r="L11780">
        <v>0</v>
      </c>
    </row>
    <row r="11781" spans="1:12">
      <c r="A11781" s="1" t="s">
        <v>169</v>
      </c>
      <c r="B11781">
        <v>1963</v>
      </c>
      <c r="C11781" t="str">
        <f>VLOOKUP(co2_data[[#This Row],[country]],Country_Parameter!A:C,3,0)</f>
        <v>Parameter 1</v>
      </c>
      <c r="D11781">
        <v>5246</v>
      </c>
      <c r="E11781">
        <v>0</v>
      </c>
      <c r="F11781">
        <v>0</v>
      </c>
      <c r="G11781">
        <v>0</v>
      </c>
      <c r="H11781">
        <v>0</v>
      </c>
      <c r="I11781">
        <v>0</v>
      </c>
      <c r="J11781">
        <v>0</v>
      </c>
      <c r="K11781">
        <v>0</v>
      </c>
      <c r="L11781">
        <v>0</v>
      </c>
    </row>
    <row r="11782" spans="1:12">
      <c r="A11782" s="1" t="s">
        <v>169</v>
      </c>
      <c r="B11782">
        <v>1964</v>
      </c>
      <c r="C11782" t="str">
        <f>VLOOKUP(co2_data[[#This Row],[country]],Country_Parameter!A:C,3,0)</f>
        <v>Parameter 1</v>
      </c>
      <c r="D11782">
        <v>5535</v>
      </c>
      <c r="E11782">
        <v>0</v>
      </c>
      <c r="F11782">
        <v>0</v>
      </c>
      <c r="G11782">
        <v>0</v>
      </c>
      <c r="H11782">
        <v>0</v>
      </c>
      <c r="I11782">
        <v>0</v>
      </c>
      <c r="J11782">
        <v>0</v>
      </c>
      <c r="K11782">
        <v>0</v>
      </c>
      <c r="L11782">
        <v>0</v>
      </c>
    </row>
    <row r="11783" spans="1:12">
      <c r="A11783" s="1" t="s">
        <v>169</v>
      </c>
      <c r="B11783">
        <v>1965</v>
      </c>
      <c r="C11783" t="str">
        <f>VLOOKUP(co2_data[[#This Row],[country]],Country_Parameter!A:C,3,0)</f>
        <v>Parameter 1</v>
      </c>
      <c r="D11783">
        <v>5851</v>
      </c>
      <c r="E11783">
        <v>0</v>
      </c>
      <c r="F11783">
        <v>0</v>
      </c>
      <c r="G11783">
        <v>0</v>
      </c>
      <c r="H11783">
        <v>0</v>
      </c>
      <c r="I11783">
        <v>0</v>
      </c>
      <c r="J11783">
        <v>0</v>
      </c>
      <c r="K11783">
        <v>0</v>
      </c>
      <c r="L11783">
        <v>0</v>
      </c>
    </row>
    <row r="11784" spans="1:12">
      <c r="A11784" s="1" t="s">
        <v>169</v>
      </c>
      <c r="B11784">
        <v>1966</v>
      </c>
      <c r="C11784" t="str">
        <f>VLOOKUP(co2_data[[#This Row],[country]],Country_Parameter!A:C,3,0)</f>
        <v>Parameter 1</v>
      </c>
      <c r="D11784">
        <v>6060</v>
      </c>
      <c r="E11784">
        <v>0</v>
      </c>
      <c r="F11784">
        <v>0</v>
      </c>
      <c r="G11784">
        <v>0</v>
      </c>
      <c r="H11784">
        <v>0</v>
      </c>
      <c r="I11784">
        <v>0</v>
      </c>
      <c r="J11784">
        <v>0</v>
      </c>
      <c r="K11784">
        <v>0</v>
      </c>
      <c r="L11784">
        <v>0</v>
      </c>
    </row>
    <row r="11785" spans="1:12">
      <c r="A11785" s="1" t="s">
        <v>169</v>
      </c>
      <c r="B11785">
        <v>1967</v>
      </c>
      <c r="C11785" t="str">
        <f>VLOOKUP(co2_data[[#This Row],[country]],Country_Parameter!A:C,3,0)</f>
        <v>Parameter 1</v>
      </c>
      <c r="D11785">
        <v>6157</v>
      </c>
      <c r="E11785">
        <v>0</v>
      </c>
      <c r="F11785">
        <v>0</v>
      </c>
      <c r="G11785">
        <v>0</v>
      </c>
      <c r="H11785">
        <v>0</v>
      </c>
      <c r="I11785">
        <v>0</v>
      </c>
      <c r="J11785">
        <v>0</v>
      </c>
      <c r="K11785">
        <v>0</v>
      </c>
      <c r="L11785">
        <v>0</v>
      </c>
    </row>
    <row r="11786" spans="1:12">
      <c r="A11786" s="1" t="s">
        <v>169</v>
      </c>
      <c r="B11786">
        <v>1968</v>
      </c>
      <c r="C11786" t="str">
        <f>VLOOKUP(co2_data[[#This Row],[country]],Country_Parameter!A:C,3,0)</f>
        <v>Parameter 1</v>
      </c>
      <c r="D11786">
        <v>6348</v>
      </c>
      <c r="E11786">
        <v>0</v>
      </c>
      <c r="F11786">
        <v>0</v>
      </c>
      <c r="G11786">
        <v>0</v>
      </c>
      <c r="H11786">
        <v>0</v>
      </c>
      <c r="I11786">
        <v>0</v>
      </c>
      <c r="J11786">
        <v>0</v>
      </c>
      <c r="K11786">
        <v>0</v>
      </c>
      <c r="L11786">
        <v>0</v>
      </c>
    </row>
    <row r="11787" spans="1:12">
      <c r="A11787" s="1" t="s">
        <v>169</v>
      </c>
      <c r="B11787">
        <v>1969</v>
      </c>
      <c r="C11787" t="str">
        <f>VLOOKUP(co2_data[[#This Row],[country]],Country_Parameter!A:C,3,0)</f>
        <v>Parameter 1</v>
      </c>
      <c r="D11787">
        <v>6604</v>
      </c>
      <c r="E11787">
        <v>0</v>
      </c>
      <c r="F11787">
        <v>0</v>
      </c>
      <c r="G11787">
        <v>0</v>
      </c>
      <c r="H11787">
        <v>0</v>
      </c>
      <c r="I11787">
        <v>0</v>
      </c>
      <c r="J11787">
        <v>0</v>
      </c>
      <c r="K11787">
        <v>0</v>
      </c>
      <c r="L11787">
        <v>0</v>
      </c>
    </row>
    <row r="11788" spans="1:12">
      <c r="A11788" s="1" t="s">
        <v>169</v>
      </c>
      <c r="B11788">
        <v>1970</v>
      </c>
      <c r="C11788" t="str">
        <f>VLOOKUP(co2_data[[#This Row],[country]],Country_Parameter!A:C,3,0)</f>
        <v>Parameter 1</v>
      </c>
      <c r="D11788">
        <v>6733</v>
      </c>
      <c r="E11788">
        <v>0</v>
      </c>
      <c r="F11788">
        <v>0</v>
      </c>
      <c r="G11788">
        <v>0</v>
      </c>
      <c r="H11788">
        <v>0</v>
      </c>
      <c r="I11788">
        <v>0</v>
      </c>
      <c r="J11788">
        <v>0</v>
      </c>
      <c r="K11788">
        <v>0</v>
      </c>
      <c r="L11788">
        <v>0</v>
      </c>
    </row>
    <row r="11789" spans="1:12">
      <c r="A11789" s="1" t="s">
        <v>169</v>
      </c>
      <c r="B11789">
        <v>1971</v>
      </c>
      <c r="C11789" t="str">
        <f>VLOOKUP(co2_data[[#This Row],[country]],Country_Parameter!A:C,3,0)</f>
        <v>Parameter 1</v>
      </c>
      <c r="D11789">
        <v>6780</v>
      </c>
      <c r="E11789">
        <v>0</v>
      </c>
      <c r="F11789">
        <v>0</v>
      </c>
      <c r="G11789">
        <v>0</v>
      </c>
      <c r="H11789">
        <v>0</v>
      </c>
      <c r="I11789">
        <v>0</v>
      </c>
      <c r="J11789">
        <v>0</v>
      </c>
      <c r="K11789">
        <v>0</v>
      </c>
      <c r="L11789">
        <v>0</v>
      </c>
    </row>
    <row r="11790" spans="1:12">
      <c r="A11790" s="1" t="s">
        <v>169</v>
      </c>
      <c r="B11790">
        <v>1972</v>
      </c>
      <c r="C11790" t="str">
        <f>VLOOKUP(co2_data[[#This Row],[country]],Country_Parameter!A:C,3,0)</f>
        <v>Parameter 1</v>
      </c>
      <c r="D11790">
        <v>6831</v>
      </c>
      <c r="E11790">
        <v>0</v>
      </c>
      <c r="F11790">
        <v>0</v>
      </c>
      <c r="G11790">
        <v>0</v>
      </c>
      <c r="H11790">
        <v>0</v>
      </c>
      <c r="I11790">
        <v>0</v>
      </c>
      <c r="J11790">
        <v>0</v>
      </c>
      <c r="K11790">
        <v>0</v>
      </c>
      <c r="L11790">
        <v>0</v>
      </c>
    </row>
    <row r="11791" spans="1:12">
      <c r="A11791" s="1" t="s">
        <v>169</v>
      </c>
      <c r="B11791">
        <v>1973</v>
      </c>
      <c r="C11791" t="str">
        <f>VLOOKUP(co2_data[[#This Row],[country]],Country_Parameter!A:C,3,0)</f>
        <v>Parameter 1</v>
      </c>
      <c r="D11791">
        <v>6886</v>
      </c>
      <c r="E11791">
        <v>0</v>
      </c>
      <c r="F11791">
        <v>0</v>
      </c>
      <c r="G11791">
        <v>0</v>
      </c>
      <c r="H11791">
        <v>0</v>
      </c>
      <c r="I11791">
        <v>0</v>
      </c>
      <c r="J11791">
        <v>0</v>
      </c>
      <c r="K11791">
        <v>0</v>
      </c>
      <c r="L11791">
        <v>0</v>
      </c>
    </row>
    <row r="11792" spans="1:12">
      <c r="A11792" s="1" t="s">
        <v>169</v>
      </c>
      <c r="B11792">
        <v>1974</v>
      </c>
      <c r="C11792" t="str">
        <f>VLOOKUP(co2_data[[#This Row],[country]],Country_Parameter!A:C,3,0)</f>
        <v>Parameter 1</v>
      </c>
      <c r="D11792">
        <v>6944</v>
      </c>
      <c r="E11792">
        <v>0</v>
      </c>
      <c r="F11792">
        <v>0</v>
      </c>
      <c r="G11792">
        <v>0</v>
      </c>
      <c r="H11792">
        <v>0</v>
      </c>
      <c r="I11792">
        <v>0</v>
      </c>
      <c r="J11792">
        <v>0</v>
      </c>
      <c r="K11792">
        <v>0</v>
      </c>
      <c r="L11792">
        <v>0</v>
      </c>
    </row>
    <row r="11793" spans="1:12">
      <c r="A11793" s="1" t="s">
        <v>169</v>
      </c>
      <c r="B11793">
        <v>1975</v>
      </c>
      <c r="C11793" t="str">
        <f>VLOOKUP(co2_data[[#This Row],[country]],Country_Parameter!A:C,3,0)</f>
        <v>Parameter 1</v>
      </c>
      <c r="D11793">
        <v>7013</v>
      </c>
      <c r="E11793">
        <v>0</v>
      </c>
      <c r="F11793">
        <v>0</v>
      </c>
      <c r="G11793">
        <v>0</v>
      </c>
      <c r="H11793">
        <v>0</v>
      </c>
      <c r="I11793">
        <v>0</v>
      </c>
      <c r="J11793">
        <v>0</v>
      </c>
      <c r="K11793">
        <v>0</v>
      </c>
      <c r="L11793">
        <v>0</v>
      </c>
    </row>
    <row r="11794" spans="1:12">
      <c r="A11794" s="1" t="s">
        <v>169</v>
      </c>
      <c r="B11794">
        <v>1976</v>
      </c>
      <c r="C11794" t="str">
        <f>VLOOKUP(co2_data[[#This Row],[country]],Country_Parameter!A:C,3,0)</f>
        <v>Parameter 1</v>
      </c>
      <c r="D11794">
        <v>7084</v>
      </c>
      <c r="E11794">
        <v>0</v>
      </c>
      <c r="F11794">
        <v>0</v>
      </c>
      <c r="G11794">
        <v>0</v>
      </c>
      <c r="H11794">
        <v>0</v>
      </c>
      <c r="I11794">
        <v>0</v>
      </c>
      <c r="J11794">
        <v>0</v>
      </c>
      <c r="K11794">
        <v>0</v>
      </c>
      <c r="L11794">
        <v>0</v>
      </c>
    </row>
    <row r="11795" spans="1:12">
      <c r="A11795" s="1" t="s">
        <v>169</v>
      </c>
      <c r="B11795">
        <v>1977</v>
      </c>
      <c r="C11795" t="str">
        <f>VLOOKUP(co2_data[[#This Row],[country]],Country_Parameter!A:C,3,0)</f>
        <v>Parameter 1</v>
      </c>
      <c r="D11795">
        <v>7184</v>
      </c>
      <c r="E11795">
        <v>0</v>
      </c>
      <c r="F11795">
        <v>0</v>
      </c>
      <c r="G11795">
        <v>0</v>
      </c>
      <c r="H11795">
        <v>0</v>
      </c>
      <c r="I11795">
        <v>0</v>
      </c>
      <c r="J11795">
        <v>0</v>
      </c>
      <c r="K11795">
        <v>0</v>
      </c>
      <c r="L11795">
        <v>0</v>
      </c>
    </row>
    <row r="11796" spans="1:12">
      <c r="A11796" s="1" t="s">
        <v>169</v>
      </c>
      <c r="B11796">
        <v>1978</v>
      </c>
      <c r="C11796" t="str">
        <f>VLOOKUP(co2_data[[#This Row],[country]],Country_Parameter!A:C,3,0)</f>
        <v>Parameter 1</v>
      </c>
      <c r="D11796">
        <v>7316</v>
      </c>
      <c r="E11796">
        <v>0</v>
      </c>
      <c r="F11796">
        <v>0</v>
      </c>
      <c r="G11796">
        <v>0</v>
      </c>
      <c r="H11796">
        <v>0</v>
      </c>
      <c r="I11796">
        <v>0</v>
      </c>
      <c r="J11796">
        <v>0</v>
      </c>
      <c r="K11796">
        <v>0</v>
      </c>
      <c r="L11796">
        <v>0</v>
      </c>
    </row>
    <row r="11797" spans="1:12">
      <c r="A11797" s="1" t="s">
        <v>169</v>
      </c>
      <c r="B11797">
        <v>1979</v>
      </c>
      <c r="C11797" t="str">
        <f>VLOOKUP(co2_data[[#This Row],[country]],Country_Parameter!A:C,3,0)</f>
        <v>Parameter 1</v>
      </c>
      <c r="D11797">
        <v>7488</v>
      </c>
      <c r="E11797">
        <v>0</v>
      </c>
      <c r="F11797">
        <v>0</v>
      </c>
      <c r="G11797">
        <v>0</v>
      </c>
      <c r="H11797">
        <v>0</v>
      </c>
      <c r="I11797">
        <v>0</v>
      </c>
      <c r="J11797">
        <v>0</v>
      </c>
      <c r="K11797">
        <v>0</v>
      </c>
      <c r="L11797">
        <v>0</v>
      </c>
    </row>
    <row r="11798" spans="1:12">
      <c r="A11798" s="1" t="s">
        <v>169</v>
      </c>
      <c r="B11798">
        <v>1980</v>
      </c>
      <c r="C11798" t="str">
        <f>VLOOKUP(co2_data[[#This Row],[country]],Country_Parameter!A:C,3,0)</f>
        <v>Parameter 1</v>
      </c>
      <c r="D11798">
        <v>7670</v>
      </c>
      <c r="E11798">
        <v>0</v>
      </c>
      <c r="F11798">
        <v>0</v>
      </c>
      <c r="G11798">
        <v>0</v>
      </c>
      <c r="H11798">
        <v>0</v>
      </c>
      <c r="I11798">
        <v>0</v>
      </c>
      <c r="J11798">
        <v>0</v>
      </c>
      <c r="K11798">
        <v>0</v>
      </c>
      <c r="L11798">
        <v>0</v>
      </c>
    </row>
    <row r="11799" spans="1:12">
      <c r="A11799" s="1" t="s">
        <v>169</v>
      </c>
      <c r="B11799">
        <v>1981</v>
      </c>
      <c r="C11799" t="str">
        <f>VLOOKUP(co2_data[[#This Row],[country]],Country_Parameter!A:C,3,0)</f>
        <v>Parameter 1</v>
      </c>
      <c r="D11799">
        <v>7866</v>
      </c>
      <c r="E11799">
        <v>0</v>
      </c>
      <c r="F11799">
        <v>0</v>
      </c>
      <c r="G11799">
        <v>0</v>
      </c>
      <c r="H11799">
        <v>0</v>
      </c>
      <c r="I11799">
        <v>0</v>
      </c>
      <c r="J11799">
        <v>0</v>
      </c>
      <c r="K11799">
        <v>0</v>
      </c>
      <c r="L11799">
        <v>0</v>
      </c>
    </row>
    <row r="11800" spans="1:12">
      <c r="A11800" s="1" t="s">
        <v>169</v>
      </c>
      <c r="B11800">
        <v>1982</v>
      </c>
      <c r="C11800" t="str">
        <f>VLOOKUP(co2_data[[#This Row],[country]],Country_Parameter!A:C,3,0)</f>
        <v>Parameter 1</v>
      </c>
      <c r="D11800">
        <v>8059</v>
      </c>
      <c r="E11800">
        <v>0</v>
      </c>
      <c r="F11800">
        <v>0</v>
      </c>
      <c r="G11800">
        <v>0</v>
      </c>
      <c r="H11800">
        <v>0</v>
      </c>
      <c r="I11800">
        <v>0</v>
      </c>
      <c r="J11800">
        <v>0</v>
      </c>
      <c r="K11800">
        <v>0</v>
      </c>
      <c r="L11800">
        <v>0</v>
      </c>
    </row>
    <row r="11801" spans="1:12">
      <c r="A11801" s="1" t="s">
        <v>169</v>
      </c>
      <c r="B11801">
        <v>1983</v>
      </c>
      <c r="C11801" t="str">
        <f>VLOOKUP(co2_data[[#This Row],[country]],Country_Parameter!A:C,3,0)</f>
        <v>Parameter 1</v>
      </c>
      <c r="D11801">
        <v>8240</v>
      </c>
      <c r="E11801">
        <v>0</v>
      </c>
      <c r="F11801">
        <v>0</v>
      </c>
      <c r="G11801">
        <v>0</v>
      </c>
      <c r="H11801">
        <v>0</v>
      </c>
      <c r="I11801">
        <v>0</v>
      </c>
      <c r="J11801">
        <v>0</v>
      </c>
      <c r="K11801">
        <v>0</v>
      </c>
      <c r="L11801">
        <v>0</v>
      </c>
    </row>
    <row r="11802" spans="1:12">
      <c r="A11802" s="1" t="s">
        <v>169</v>
      </c>
      <c r="B11802">
        <v>1984</v>
      </c>
      <c r="C11802" t="str">
        <f>VLOOKUP(co2_data[[#This Row],[country]],Country_Parameter!A:C,3,0)</f>
        <v>Parameter 1</v>
      </c>
      <c r="D11802">
        <v>8398</v>
      </c>
      <c r="E11802">
        <v>0</v>
      </c>
      <c r="F11802">
        <v>0</v>
      </c>
      <c r="G11802">
        <v>0</v>
      </c>
      <c r="H11802">
        <v>0</v>
      </c>
      <c r="I11802">
        <v>0</v>
      </c>
      <c r="J11802">
        <v>0</v>
      </c>
      <c r="K11802">
        <v>0</v>
      </c>
      <c r="L11802">
        <v>0</v>
      </c>
    </row>
    <row r="11803" spans="1:12">
      <c r="A11803" s="1" t="s">
        <v>169</v>
      </c>
      <c r="B11803">
        <v>1985</v>
      </c>
      <c r="C11803" t="str">
        <f>VLOOKUP(co2_data[[#This Row],[country]],Country_Parameter!A:C,3,0)</f>
        <v>Parameter 1</v>
      </c>
      <c r="D11803">
        <v>8573</v>
      </c>
      <c r="E11803">
        <v>0</v>
      </c>
      <c r="F11803">
        <v>0</v>
      </c>
      <c r="G11803">
        <v>0</v>
      </c>
      <c r="H11803">
        <v>0</v>
      </c>
      <c r="I11803">
        <v>0</v>
      </c>
      <c r="J11803">
        <v>0</v>
      </c>
      <c r="K11803">
        <v>0</v>
      </c>
      <c r="L11803">
        <v>0</v>
      </c>
    </row>
    <row r="11804" spans="1:12">
      <c r="A11804" s="1" t="s">
        <v>169</v>
      </c>
      <c r="B11804">
        <v>1986</v>
      </c>
      <c r="C11804" t="str">
        <f>VLOOKUP(co2_data[[#This Row],[country]],Country_Parameter!A:C,3,0)</f>
        <v>Parameter 1</v>
      </c>
      <c r="D11804">
        <v>8765</v>
      </c>
      <c r="E11804">
        <v>0</v>
      </c>
      <c r="F11804">
        <v>0</v>
      </c>
      <c r="G11804">
        <v>0</v>
      </c>
      <c r="H11804">
        <v>0</v>
      </c>
      <c r="I11804">
        <v>0</v>
      </c>
      <c r="J11804">
        <v>0</v>
      </c>
      <c r="K11804">
        <v>0</v>
      </c>
      <c r="L11804">
        <v>0</v>
      </c>
    </row>
    <row r="11805" spans="1:12">
      <c r="A11805" s="1" t="s">
        <v>169</v>
      </c>
      <c r="B11805">
        <v>1987</v>
      </c>
      <c r="C11805" t="str">
        <f>VLOOKUP(co2_data[[#This Row],[country]],Country_Parameter!A:C,3,0)</f>
        <v>Parameter 1</v>
      </c>
      <c r="D11805">
        <v>8971</v>
      </c>
      <c r="E11805">
        <v>0</v>
      </c>
      <c r="F11805">
        <v>0</v>
      </c>
      <c r="G11805">
        <v>0</v>
      </c>
      <c r="H11805">
        <v>0</v>
      </c>
      <c r="I11805">
        <v>0</v>
      </c>
      <c r="J11805">
        <v>0</v>
      </c>
      <c r="K11805">
        <v>0</v>
      </c>
      <c r="L11805">
        <v>0</v>
      </c>
    </row>
    <row r="11806" spans="1:12">
      <c r="A11806" s="1" t="s">
        <v>169</v>
      </c>
      <c r="B11806">
        <v>1988</v>
      </c>
      <c r="C11806" t="str">
        <f>VLOOKUP(co2_data[[#This Row],[country]],Country_Parameter!A:C,3,0)</f>
        <v>Parameter 1</v>
      </c>
      <c r="D11806">
        <v>9183</v>
      </c>
      <c r="E11806">
        <v>0</v>
      </c>
      <c r="F11806">
        <v>0</v>
      </c>
      <c r="G11806">
        <v>0</v>
      </c>
      <c r="H11806">
        <v>0</v>
      </c>
      <c r="I11806">
        <v>0</v>
      </c>
      <c r="J11806">
        <v>0</v>
      </c>
      <c r="K11806">
        <v>0</v>
      </c>
      <c r="L11806">
        <v>0</v>
      </c>
    </row>
    <row r="11807" spans="1:12">
      <c r="A11807" s="1" t="s">
        <v>169</v>
      </c>
      <c r="B11807">
        <v>1989</v>
      </c>
      <c r="C11807" t="str">
        <f>VLOOKUP(co2_data[[#This Row],[country]],Country_Parameter!A:C,3,0)</f>
        <v>Parameter 1</v>
      </c>
      <c r="D11807">
        <v>9412</v>
      </c>
      <c r="E11807">
        <v>0</v>
      </c>
      <c r="F11807">
        <v>0</v>
      </c>
      <c r="G11807">
        <v>0</v>
      </c>
      <c r="H11807">
        <v>0</v>
      </c>
      <c r="I11807">
        <v>0</v>
      </c>
      <c r="J11807">
        <v>0</v>
      </c>
      <c r="K11807">
        <v>0</v>
      </c>
      <c r="L11807">
        <v>0</v>
      </c>
    </row>
    <row r="11808" spans="1:12">
      <c r="A11808" s="1" t="s">
        <v>169</v>
      </c>
      <c r="B11808">
        <v>1990</v>
      </c>
      <c r="C11808" t="str">
        <f>VLOOKUP(co2_data[[#This Row],[country]],Country_Parameter!A:C,3,0)</f>
        <v>Parameter 1</v>
      </c>
      <c r="D11808">
        <v>9645</v>
      </c>
      <c r="E11808">
        <v>0</v>
      </c>
      <c r="F11808">
        <v>0</v>
      </c>
      <c r="G11808">
        <v>0</v>
      </c>
      <c r="H11808">
        <v>0</v>
      </c>
      <c r="I11808">
        <v>0</v>
      </c>
      <c r="J11808">
        <v>0</v>
      </c>
      <c r="K11808">
        <v>0</v>
      </c>
      <c r="L11808">
        <v>0</v>
      </c>
    </row>
    <row r="11809" spans="1:12">
      <c r="A11809" s="1" t="s">
        <v>169</v>
      </c>
      <c r="B11809">
        <v>1991</v>
      </c>
      <c r="C11809" t="str">
        <f>VLOOKUP(co2_data[[#This Row],[country]],Country_Parameter!A:C,3,0)</f>
        <v>Parameter 1</v>
      </c>
      <c r="D11809">
        <v>9873</v>
      </c>
      <c r="E11809">
        <v>0</v>
      </c>
      <c r="F11809">
        <v>0</v>
      </c>
      <c r="G11809">
        <v>0</v>
      </c>
      <c r="H11809">
        <v>0</v>
      </c>
      <c r="I11809">
        <v>0</v>
      </c>
      <c r="J11809">
        <v>0</v>
      </c>
      <c r="K11809">
        <v>0</v>
      </c>
      <c r="L11809">
        <v>0</v>
      </c>
    </row>
    <row r="11810" spans="1:12">
      <c r="A11810" s="1" t="s">
        <v>169</v>
      </c>
      <c r="B11810">
        <v>1992</v>
      </c>
      <c r="C11810" t="str">
        <f>VLOOKUP(co2_data[[#This Row],[country]],Country_Parameter!A:C,3,0)</f>
        <v>Parameter 1</v>
      </c>
      <c r="D11810">
        <v>10042</v>
      </c>
      <c r="E11810">
        <v>0</v>
      </c>
      <c r="F11810">
        <v>0</v>
      </c>
      <c r="G11810">
        <v>0</v>
      </c>
      <c r="H11810">
        <v>0</v>
      </c>
      <c r="I11810">
        <v>0</v>
      </c>
      <c r="J11810">
        <v>0</v>
      </c>
      <c r="K11810">
        <v>0</v>
      </c>
      <c r="L11810">
        <v>0</v>
      </c>
    </row>
    <row r="11811" spans="1:12">
      <c r="A11811" s="1" t="s">
        <v>169</v>
      </c>
      <c r="B11811">
        <v>1993</v>
      </c>
      <c r="C11811" t="str">
        <f>VLOOKUP(co2_data[[#This Row],[country]],Country_Parameter!A:C,3,0)</f>
        <v>Parameter 1</v>
      </c>
      <c r="D11811">
        <v>10123</v>
      </c>
      <c r="E11811">
        <v>0</v>
      </c>
      <c r="F11811">
        <v>0</v>
      </c>
      <c r="G11811">
        <v>0</v>
      </c>
      <c r="H11811">
        <v>0</v>
      </c>
      <c r="I11811">
        <v>0</v>
      </c>
      <c r="J11811">
        <v>0</v>
      </c>
      <c r="K11811">
        <v>0</v>
      </c>
      <c r="L11811">
        <v>0</v>
      </c>
    </row>
    <row r="11812" spans="1:12">
      <c r="A11812" s="1" t="s">
        <v>169</v>
      </c>
      <c r="B11812">
        <v>1994</v>
      </c>
      <c r="C11812" t="str">
        <f>VLOOKUP(co2_data[[#This Row],[country]],Country_Parameter!A:C,3,0)</f>
        <v>Parameter 1</v>
      </c>
      <c r="D11812">
        <v>10163</v>
      </c>
      <c r="E11812">
        <v>0</v>
      </c>
      <c r="F11812">
        <v>0</v>
      </c>
      <c r="G11812">
        <v>0</v>
      </c>
      <c r="H11812">
        <v>0</v>
      </c>
      <c r="I11812">
        <v>0</v>
      </c>
      <c r="J11812">
        <v>0</v>
      </c>
      <c r="K11812">
        <v>0</v>
      </c>
      <c r="L11812">
        <v>0</v>
      </c>
    </row>
    <row r="11813" spans="1:12">
      <c r="A11813" s="1" t="s">
        <v>169</v>
      </c>
      <c r="B11813">
        <v>1995</v>
      </c>
      <c r="C11813" t="str">
        <f>VLOOKUP(co2_data[[#This Row],[country]],Country_Parameter!A:C,3,0)</f>
        <v>Parameter 1</v>
      </c>
      <c r="D11813">
        <v>10187</v>
      </c>
      <c r="E11813">
        <v>0</v>
      </c>
      <c r="F11813">
        <v>0</v>
      </c>
      <c r="G11813">
        <v>0</v>
      </c>
      <c r="H11813">
        <v>0</v>
      </c>
      <c r="I11813">
        <v>0</v>
      </c>
      <c r="J11813">
        <v>0</v>
      </c>
      <c r="K11813">
        <v>0</v>
      </c>
      <c r="L11813">
        <v>0</v>
      </c>
    </row>
    <row r="11814" spans="1:12">
      <c r="A11814" s="1" t="s">
        <v>169</v>
      </c>
      <c r="B11814">
        <v>1996</v>
      </c>
      <c r="C11814" t="str">
        <f>VLOOKUP(co2_data[[#This Row],[country]],Country_Parameter!A:C,3,0)</f>
        <v>Parameter 1</v>
      </c>
      <c r="D11814">
        <v>10206</v>
      </c>
      <c r="E11814">
        <v>0</v>
      </c>
      <c r="F11814">
        <v>0</v>
      </c>
      <c r="G11814">
        <v>0</v>
      </c>
      <c r="H11814">
        <v>0</v>
      </c>
      <c r="I11814">
        <v>0</v>
      </c>
      <c r="J11814">
        <v>0</v>
      </c>
      <c r="K11814">
        <v>0</v>
      </c>
      <c r="L11814">
        <v>0</v>
      </c>
    </row>
    <row r="11815" spans="1:12">
      <c r="A11815" s="1" t="s">
        <v>169</v>
      </c>
      <c r="B11815">
        <v>1997</v>
      </c>
      <c r="C11815" t="str">
        <f>VLOOKUP(co2_data[[#This Row],[country]],Country_Parameter!A:C,3,0)</f>
        <v>Parameter 1</v>
      </c>
      <c r="D11815">
        <v>10218</v>
      </c>
      <c r="E11815">
        <v>0</v>
      </c>
      <c r="F11815">
        <v>0</v>
      </c>
      <c r="G11815">
        <v>0</v>
      </c>
      <c r="H11815">
        <v>0</v>
      </c>
      <c r="I11815">
        <v>0</v>
      </c>
      <c r="J11815">
        <v>0</v>
      </c>
      <c r="K11815">
        <v>0</v>
      </c>
      <c r="L11815">
        <v>0</v>
      </c>
    </row>
    <row r="11816" spans="1:12">
      <c r="A11816" s="1" t="s">
        <v>169</v>
      </c>
      <c r="B11816">
        <v>1998</v>
      </c>
      <c r="C11816" t="str">
        <f>VLOOKUP(co2_data[[#This Row],[country]],Country_Parameter!A:C,3,0)</f>
        <v>Parameter 1</v>
      </c>
      <c r="D11816">
        <v>10220</v>
      </c>
      <c r="E11816">
        <v>0</v>
      </c>
      <c r="F11816">
        <v>0</v>
      </c>
      <c r="G11816">
        <v>0</v>
      </c>
      <c r="H11816">
        <v>0</v>
      </c>
      <c r="I11816">
        <v>0</v>
      </c>
      <c r="J11816">
        <v>0</v>
      </c>
      <c r="K11816">
        <v>0</v>
      </c>
      <c r="L11816">
        <v>0</v>
      </c>
    </row>
    <row r="11817" spans="1:12">
      <c r="A11817" s="1" t="s">
        <v>169</v>
      </c>
      <c r="B11817">
        <v>1999</v>
      </c>
      <c r="C11817" t="str">
        <f>VLOOKUP(co2_data[[#This Row],[country]],Country_Parameter!A:C,3,0)</f>
        <v>Parameter 1</v>
      </c>
      <c r="D11817">
        <v>10207</v>
      </c>
      <c r="E11817">
        <v>0</v>
      </c>
      <c r="F11817">
        <v>0</v>
      </c>
      <c r="G11817">
        <v>0</v>
      </c>
      <c r="H11817">
        <v>0</v>
      </c>
      <c r="I11817">
        <v>0</v>
      </c>
      <c r="J11817">
        <v>0</v>
      </c>
      <c r="K11817">
        <v>0</v>
      </c>
      <c r="L11817">
        <v>0</v>
      </c>
    </row>
    <row r="11818" spans="1:12">
      <c r="A11818" s="1" t="s">
        <v>169</v>
      </c>
      <c r="B11818">
        <v>2000</v>
      </c>
      <c r="C11818" t="str">
        <f>VLOOKUP(co2_data[[#This Row],[country]],Country_Parameter!A:C,3,0)</f>
        <v>Parameter 1</v>
      </c>
      <c r="D11818">
        <v>10187</v>
      </c>
      <c r="E11818">
        <v>0</v>
      </c>
      <c r="F11818">
        <v>0</v>
      </c>
      <c r="G11818">
        <v>0</v>
      </c>
      <c r="H11818">
        <v>0</v>
      </c>
      <c r="I11818">
        <v>0</v>
      </c>
      <c r="J11818">
        <v>0</v>
      </c>
      <c r="K11818">
        <v>0</v>
      </c>
      <c r="L11818">
        <v>0</v>
      </c>
    </row>
    <row r="11819" spans="1:12">
      <c r="A11819" s="1" t="s">
        <v>169</v>
      </c>
      <c r="B11819">
        <v>2001</v>
      </c>
      <c r="C11819" t="str">
        <f>VLOOKUP(co2_data[[#This Row],[country]],Country_Parameter!A:C,3,0)</f>
        <v>Parameter 1</v>
      </c>
      <c r="D11819">
        <v>10147</v>
      </c>
      <c r="E11819">
        <v>0</v>
      </c>
      <c r="F11819">
        <v>0</v>
      </c>
      <c r="G11819">
        <v>0</v>
      </c>
      <c r="H11819">
        <v>0</v>
      </c>
      <c r="I11819">
        <v>0</v>
      </c>
      <c r="J11819">
        <v>0</v>
      </c>
      <c r="K11819">
        <v>0</v>
      </c>
      <c r="L11819">
        <v>0</v>
      </c>
    </row>
    <row r="11820" spans="1:12">
      <c r="A11820" s="1" t="s">
        <v>169</v>
      </c>
      <c r="B11820">
        <v>2002</v>
      </c>
      <c r="C11820" t="str">
        <f>VLOOKUP(co2_data[[#This Row],[country]],Country_Parameter!A:C,3,0)</f>
        <v>Parameter 1</v>
      </c>
      <c r="D11820">
        <v>10105</v>
      </c>
      <c r="E11820">
        <v>0</v>
      </c>
      <c r="F11820">
        <v>0</v>
      </c>
      <c r="G11820">
        <v>0</v>
      </c>
      <c r="H11820">
        <v>0</v>
      </c>
      <c r="I11820">
        <v>0</v>
      </c>
      <c r="J11820">
        <v>0</v>
      </c>
      <c r="K11820">
        <v>0</v>
      </c>
      <c r="L11820">
        <v>0</v>
      </c>
    </row>
    <row r="11821" spans="1:12">
      <c r="A11821" s="1" t="s">
        <v>169</v>
      </c>
      <c r="B11821">
        <v>2003</v>
      </c>
      <c r="C11821" t="str">
        <f>VLOOKUP(co2_data[[#This Row],[country]],Country_Parameter!A:C,3,0)</f>
        <v>Parameter 1</v>
      </c>
      <c r="D11821">
        <v>10085</v>
      </c>
      <c r="E11821">
        <v>0</v>
      </c>
      <c r="F11821">
        <v>0</v>
      </c>
      <c r="G11821">
        <v>0</v>
      </c>
      <c r="H11821">
        <v>0</v>
      </c>
      <c r="I11821">
        <v>0</v>
      </c>
      <c r="J11821">
        <v>0</v>
      </c>
      <c r="K11821">
        <v>0</v>
      </c>
      <c r="L11821">
        <v>0</v>
      </c>
    </row>
    <row r="11822" spans="1:12">
      <c r="A11822" s="1" t="s">
        <v>169</v>
      </c>
      <c r="B11822">
        <v>2004</v>
      </c>
      <c r="C11822" t="str">
        <f>VLOOKUP(co2_data[[#This Row],[country]],Country_Parameter!A:C,3,0)</f>
        <v>Parameter 1</v>
      </c>
      <c r="D11822">
        <v>10084</v>
      </c>
      <c r="E11822">
        <v>0</v>
      </c>
      <c r="F11822">
        <v>0</v>
      </c>
      <c r="G11822">
        <v>0</v>
      </c>
      <c r="H11822">
        <v>0</v>
      </c>
      <c r="I11822">
        <v>0</v>
      </c>
      <c r="J11822">
        <v>0</v>
      </c>
      <c r="K11822">
        <v>0</v>
      </c>
      <c r="L11822">
        <v>0</v>
      </c>
    </row>
    <row r="11823" spans="1:12">
      <c r="A11823" s="1" t="s">
        <v>169</v>
      </c>
      <c r="B11823">
        <v>2005</v>
      </c>
      <c r="C11823" t="str">
        <f>VLOOKUP(co2_data[[#This Row],[country]],Country_Parameter!A:C,3,0)</f>
        <v>Parameter 1</v>
      </c>
      <c r="D11823">
        <v>10071</v>
      </c>
      <c r="E11823">
        <v>0</v>
      </c>
      <c r="F11823">
        <v>0</v>
      </c>
      <c r="G11823">
        <v>0</v>
      </c>
      <c r="H11823">
        <v>0</v>
      </c>
      <c r="I11823">
        <v>0</v>
      </c>
      <c r="J11823">
        <v>0</v>
      </c>
      <c r="K11823">
        <v>0</v>
      </c>
      <c r="L11823">
        <v>0</v>
      </c>
    </row>
    <row r="11824" spans="1:12">
      <c r="A11824" s="1" t="s">
        <v>169</v>
      </c>
      <c r="B11824">
        <v>2006</v>
      </c>
      <c r="C11824" t="str">
        <f>VLOOKUP(co2_data[[#This Row],[country]],Country_Parameter!A:C,3,0)</f>
        <v>Parameter 1</v>
      </c>
      <c r="D11824">
        <v>10061</v>
      </c>
      <c r="E11824">
        <v>0</v>
      </c>
      <c r="F11824">
        <v>0</v>
      </c>
      <c r="G11824">
        <v>0</v>
      </c>
      <c r="H11824">
        <v>0</v>
      </c>
      <c r="I11824">
        <v>0</v>
      </c>
      <c r="J11824">
        <v>0</v>
      </c>
      <c r="K11824">
        <v>0</v>
      </c>
      <c r="L11824">
        <v>0</v>
      </c>
    </row>
    <row r="11825" spans="1:12">
      <c r="A11825" s="1" t="s">
        <v>169</v>
      </c>
      <c r="B11825">
        <v>2007</v>
      </c>
      <c r="C11825" t="str">
        <f>VLOOKUP(co2_data[[#This Row],[country]],Country_Parameter!A:C,3,0)</f>
        <v>Parameter 1</v>
      </c>
      <c r="D11825">
        <v>10041</v>
      </c>
      <c r="E11825">
        <v>0</v>
      </c>
      <c r="F11825">
        <v>0</v>
      </c>
      <c r="G11825">
        <v>0</v>
      </c>
      <c r="H11825">
        <v>0</v>
      </c>
      <c r="I11825">
        <v>0</v>
      </c>
      <c r="J11825">
        <v>0</v>
      </c>
      <c r="K11825">
        <v>0</v>
      </c>
      <c r="L11825">
        <v>0</v>
      </c>
    </row>
    <row r="11826" spans="1:12">
      <c r="A11826" s="1" t="s">
        <v>169</v>
      </c>
      <c r="B11826">
        <v>2008</v>
      </c>
      <c r="C11826" t="str">
        <f>VLOOKUP(co2_data[[#This Row],[country]],Country_Parameter!A:C,3,0)</f>
        <v>Parameter 1</v>
      </c>
      <c r="D11826">
        <v>10032</v>
      </c>
      <c r="E11826">
        <v>0</v>
      </c>
      <c r="F11826">
        <v>0</v>
      </c>
      <c r="G11826">
        <v>0</v>
      </c>
      <c r="H11826">
        <v>0</v>
      </c>
      <c r="I11826">
        <v>0</v>
      </c>
      <c r="J11826">
        <v>0</v>
      </c>
      <c r="K11826">
        <v>0</v>
      </c>
      <c r="L11826">
        <v>0</v>
      </c>
    </row>
    <row r="11827" spans="1:12">
      <c r="A11827" s="1" t="s">
        <v>169</v>
      </c>
      <c r="B11827">
        <v>2009</v>
      </c>
      <c r="C11827" t="str">
        <f>VLOOKUP(co2_data[[#This Row],[country]],Country_Parameter!A:C,3,0)</f>
        <v>Parameter 1</v>
      </c>
      <c r="D11827">
        <v>10041</v>
      </c>
      <c r="E11827">
        <v>0</v>
      </c>
      <c r="F11827">
        <v>0</v>
      </c>
      <c r="G11827">
        <v>0</v>
      </c>
      <c r="H11827">
        <v>0</v>
      </c>
      <c r="I11827">
        <v>0</v>
      </c>
      <c r="J11827">
        <v>0</v>
      </c>
      <c r="K11827">
        <v>0</v>
      </c>
      <c r="L11827">
        <v>0</v>
      </c>
    </row>
    <row r="11828" spans="1:12">
      <c r="A11828" s="1" t="s">
        <v>169</v>
      </c>
      <c r="B11828">
        <v>2010</v>
      </c>
      <c r="C11828" t="str">
        <f>VLOOKUP(co2_data[[#This Row],[country]],Country_Parameter!A:C,3,0)</f>
        <v>Parameter 1</v>
      </c>
      <c r="D11828">
        <v>10067</v>
      </c>
      <c r="E11828">
        <v>0</v>
      </c>
      <c r="F11828">
        <v>0</v>
      </c>
      <c r="G11828">
        <v>0</v>
      </c>
      <c r="H11828">
        <v>0</v>
      </c>
      <c r="I11828">
        <v>0</v>
      </c>
      <c r="J11828">
        <v>0</v>
      </c>
      <c r="K11828">
        <v>0</v>
      </c>
      <c r="L11828">
        <v>0</v>
      </c>
    </row>
    <row r="11829" spans="1:12">
      <c r="A11829" s="1" t="s">
        <v>169</v>
      </c>
      <c r="B11829">
        <v>2011</v>
      </c>
      <c r="C11829" t="str">
        <f>VLOOKUP(co2_data[[#This Row],[country]],Country_Parameter!A:C,3,0)</f>
        <v>Parameter 1</v>
      </c>
      <c r="D11829">
        <v>10116</v>
      </c>
      <c r="E11829">
        <v>0</v>
      </c>
      <c r="F11829">
        <v>0</v>
      </c>
      <c r="G11829">
        <v>0</v>
      </c>
      <c r="H11829">
        <v>0</v>
      </c>
      <c r="I11829">
        <v>0</v>
      </c>
      <c r="J11829">
        <v>0</v>
      </c>
      <c r="K11829">
        <v>0</v>
      </c>
      <c r="L11829">
        <v>0</v>
      </c>
    </row>
    <row r="11830" spans="1:12">
      <c r="A11830" s="1" t="s">
        <v>169</v>
      </c>
      <c r="B11830">
        <v>2012</v>
      </c>
      <c r="C11830" t="str">
        <f>VLOOKUP(co2_data[[#This Row],[country]],Country_Parameter!A:C,3,0)</f>
        <v>Parameter 1</v>
      </c>
      <c r="D11830">
        <v>10289</v>
      </c>
      <c r="E11830">
        <v>0</v>
      </c>
      <c r="F11830">
        <v>0</v>
      </c>
      <c r="G11830">
        <v>0</v>
      </c>
      <c r="H11830">
        <v>0</v>
      </c>
      <c r="I11830">
        <v>0</v>
      </c>
      <c r="J11830">
        <v>0</v>
      </c>
      <c r="K11830">
        <v>0</v>
      </c>
      <c r="L11830">
        <v>0</v>
      </c>
    </row>
    <row r="11831" spans="1:12">
      <c r="A11831" s="1" t="s">
        <v>169</v>
      </c>
      <c r="B11831">
        <v>2013</v>
      </c>
      <c r="C11831" t="str">
        <f>VLOOKUP(co2_data[[#This Row],[country]],Country_Parameter!A:C,3,0)</f>
        <v>Parameter 1</v>
      </c>
      <c r="D11831">
        <v>10539</v>
      </c>
      <c r="E11831">
        <v>0</v>
      </c>
      <c r="F11831">
        <v>0</v>
      </c>
      <c r="G11831">
        <v>0</v>
      </c>
      <c r="H11831">
        <v>0</v>
      </c>
      <c r="I11831">
        <v>0</v>
      </c>
      <c r="J11831">
        <v>0</v>
      </c>
      <c r="K11831">
        <v>0</v>
      </c>
      <c r="L11831">
        <v>0</v>
      </c>
    </row>
    <row r="11832" spans="1:12">
      <c r="A11832" s="1" t="s">
        <v>169</v>
      </c>
      <c r="B11832">
        <v>2014</v>
      </c>
      <c r="C11832" t="str">
        <f>VLOOKUP(co2_data[[#This Row],[country]],Country_Parameter!A:C,3,0)</f>
        <v>Parameter 1</v>
      </c>
      <c r="D11832">
        <v>10765</v>
      </c>
      <c r="E11832">
        <v>0</v>
      </c>
      <c r="F11832">
        <v>0</v>
      </c>
      <c r="G11832">
        <v>0</v>
      </c>
      <c r="H11832">
        <v>0</v>
      </c>
      <c r="I11832">
        <v>0</v>
      </c>
      <c r="J11832">
        <v>0</v>
      </c>
      <c r="K11832">
        <v>0</v>
      </c>
      <c r="L11832">
        <v>0</v>
      </c>
    </row>
    <row r="11833" spans="1:12">
      <c r="A11833" s="1" t="s">
        <v>169</v>
      </c>
      <c r="B11833">
        <v>2015</v>
      </c>
      <c r="C11833" t="str">
        <f>VLOOKUP(co2_data[[#This Row],[country]],Country_Parameter!A:C,3,0)</f>
        <v>Parameter 1</v>
      </c>
      <c r="D11833">
        <v>10974</v>
      </c>
      <c r="E11833">
        <v>0</v>
      </c>
      <c r="F11833">
        <v>0</v>
      </c>
      <c r="G11833">
        <v>0</v>
      </c>
      <c r="H11833">
        <v>0</v>
      </c>
      <c r="I11833">
        <v>0</v>
      </c>
      <c r="J11833">
        <v>0</v>
      </c>
      <c r="K11833">
        <v>0</v>
      </c>
      <c r="L11833">
        <v>0</v>
      </c>
    </row>
    <row r="11834" spans="1:12">
      <c r="A11834" s="1" t="s">
        <v>169</v>
      </c>
      <c r="B11834">
        <v>2016</v>
      </c>
      <c r="C11834" t="str">
        <f>VLOOKUP(co2_data[[#This Row],[country]],Country_Parameter!A:C,3,0)</f>
        <v>Parameter 1</v>
      </c>
      <c r="D11834">
        <v>11173</v>
      </c>
      <c r="E11834">
        <v>0</v>
      </c>
      <c r="F11834">
        <v>0</v>
      </c>
      <c r="G11834">
        <v>0</v>
      </c>
      <c r="H11834">
        <v>0</v>
      </c>
      <c r="I11834">
        <v>0</v>
      </c>
      <c r="J11834">
        <v>0</v>
      </c>
      <c r="K11834">
        <v>0</v>
      </c>
      <c r="L11834">
        <v>0</v>
      </c>
    </row>
    <row r="11835" spans="1:12">
      <c r="A11835" s="1" t="s">
        <v>169</v>
      </c>
      <c r="B11835">
        <v>2017</v>
      </c>
      <c r="C11835" t="str">
        <f>VLOOKUP(co2_data[[#This Row],[country]],Country_Parameter!A:C,3,0)</f>
        <v>Parameter 1</v>
      </c>
      <c r="D11835">
        <v>11350</v>
      </c>
      <c r="E11835">
        <v>0</v>
      </c>
      <c r="F11835">
        <v>0</v>
      </c>
      <c r="G11835">
        <v>0</v>
      </c>
      <c r="H11835">
        <v>0</v>
      </c>
      <c r="I11835">
        <v>0</v>
      </c>
      <c r="J11835">
        <v>0</v>
      </c>
      <c r="K11835">
        <v>0</v>
      </c>
      <c r="L11835">
        <v>0</v>
      </c>
    </row>
    <row r="11836" spans="1:12">
      <c r="A11836" s="1" t="s">
        <v>169</v>
      </c>
      <c r="B11836">
        <v>2018</v>
      </c>
      <c r="C11836" t="str">
        <f>VLOOKUP(co2_data[[#This Row],[country]],Country_Parameter!A:C,3,0)</f>
        <v>Parameter 1</v>
      </c>
      <c r="D11836">
        <v>11499</v>
      </c>
      <c r="E11836">
        <v>0</v>
      </c>
      <c r="F11836">
        <v>0</v>
      </c>
      <c r="G11836">
        <v>0</v>
      </c>
      <c r="H11836">
        <v>0</v>
      </c>
      <c r="I11836">
        <v>0</v>
      </c>
      <c r="J11836">
        <v>0</v>
      </c>
      <c r="K11836">
        <v>0</v>
      </c>
      <c r="L11836">
        <v>0</v>
      </c>
    </row>
    <row r="11837" spans="1:12">
      <c r="A11837" s="1" t="s">
        <v>169</v>
      </c>
      <c r="B11837">
        <v>2019</v>
      </c>
      <c r="C11837" t="str">
        <f>VLOOKUP(co2_data[[#This Row],[country]],Country_Parameter!A:C,3,0)</f>
        <v>Parameter 1</v>
      </c>
      <c r="D11837">
        <v>11609</v>
      </c>
      <c r="E11837">
        <v>0</v>
      </c>
      <c r="F11837">
        <v>0</v>
      </c>
      <c r="G11837">
        <v>0</v>
      </c>
      <c r="H11837">
        <v>0</v>
      </c>
      <c r="I11837">
        <v>0</v>
      </c>
      <c r="J11837">
        <v>0</v>
      </c>
      <c r="K11837">
        <v>0</v>
      </c>
      <c r="L11837">
        <v>0</v>
      </c>
    </row>
    <row r="11838" spans="1:12">
      <c r="A11838" s="1" t="s">
        <v>169</v>
      </c>
      <c r="B11838">
        <v>2020</v>
      </c>
      <c r="C11838" t="str">
        <f>VLOOKUP(co2_data[[#This Row],[country]],Country_Parameter!A:C,3,0)</f>
        <v>Parameter 1</v>
      </c>
      <c r="D11838">
        <v>11665</v>
      </c>
      <c r="E11838">
        <v>0</v>
      </c>
      <c r="F11838">
        <v>0</v>
      </c>
      <c r="G11838">
        <v>0</v>
      </c>
      <c r="H11838">
        <v>0</v>
      </c>
      <c r="I11838">
        <v>0</v>
      </c>
      <c r="J11838">
        <v>0</v>
      </c>
      <c r="K11838">
        <v>0</v>
      </c>
      <c r="L11838">
        <v>0</v>
      </c>
    </row>
    <row r="11839" spans="1:12">
      <c r="A11839" s="1" t="s">
        <v>169</v>
      </c>
      <c r="B11839">
        <v>2021</v>
      </c>
      <c r="C11839" t="str">
        <f>VLOOKUP(co2_data[[#This Row],[country]],Country_Parameter!A:C,3,0)</f>
        <v>Parameter 1</v>
      </c>
      <c r="D11839">
        <v>11726</v>
      </c>
      <c r="E11839">
        <v>0</v>
      </c>
      <c r="F11839">
        <v>0</v>
      </c>
      <c r="G11839">
        <v>0</v>
      </c>
      <c r="H11839">
        <v>0</v>
      </c>
      <c r="I11839">
        <v>0</v>
      </c>
      <c r="J11839">
        <v>0</v>
      </c>
      <c r="K11839">
        <v>0</v>
      </c>
      <c r="L11839">
        <v>0</v>
      </c>
    </row>
    <row r="11840" spans="1:12">
      <c r="A11840" s="1" t="s">
        <v>169</v>
      </c>
      <c r="B11840">
        <v>2022</v>
      </c>
      <c r="C11840" t="str">
        <f>VLOOKUP(co2_data[[#This Row],[country]],Country_Parameter!A:C,3,0)</f>
        <v>Parameter 1</v>
      </c>
      <c r="D11840">
        <v>11821</v>
      </c>
      <c r="E11840">
        <v>0</v>
      </c>
      <c r="F11840">
        <v>0</v>
      </c>
      <c r="G11840">
        <v>0</v>
      </c>
      <c r="H11840">
        <v>0</v>
      </c>
      <c r="I11840">
        <v>0</v>
      </c>
      <c r="J11840">
        <v>0</v>
      </c>
      <c r="K11840">
        <v>0</v>
      </c>
      <c r="L11840">
        <v>0</v>
      </c>
    </row>
    <row r="11841" spans="1:12">
      <c r="A11841" s="1" t="s">
        <v>169</v>
      </c>
      <c r="B11841">
        <v>2023</v>
      </c>
      <c r="C11841" t="str">
        <f>VLOOKUP(co2_data[[#This Row],[country]],Country_Parameter!A:C,3,0)</f>
        <v>Parameter 1</v>
      </c>
      <c r="D11841">
        <v>11900</v>
      </c>
      <c r="E11841">
        <v>0</v>
      </c>
      <c r="F11841">
        <v>0</v>
      </c>
      <c r="G11841">
        <v>0</v>
      </c>
      <c r="H11841">
        <v>0</v>
      </c>
      <c r="I11841">
        <v>0</v>
      </c>
      <c r="J11841">
        <v>0</v>
      </c>
      <c r="K11841">
        <v>0</v>
      </c>
      <c r="L11841">
        <v>0</v>
      </c>
    </row>
    <row r="11842" spans="1:12">
      <c r="A11842" s="1" t="s">
        <v>170</v>
      </c>
      <c r="B11842">
        <v>1949</v>
      </c>
      <c r="C11842" t="str">
        <f>VLOOKUP(co2_data[[#This Row],[country]],Country_Parameter!A:C,3,0)</f>
        <v>Parameter 1</v>
      </c>
      <c r="D11842">
        <v>8133751</v>
      </c>
      <c r="E11842">
        <v>0</v>
      </c>
      <c r="F11842">
        <v>0</v>
      </c>
      <c r="G11842">
        <v>0</v>
      </c>
      <c r="H11842">
        <v>0</v>
      </c>
      <c r="I11842">
        <v>0</v>
      </c>
      <c r="J11842">
        <v>0</v>
      </c>
      <c r="K11842">
        <v>0</v>
      </c>
      <c r="L11842">
        <v>0</v>
      </c>
    </row>
    <row r="11843" spans="1:12">
      <c r="A11843" s="1" t="s">
        <v>170</v>
      </c>
      <c r="B11843">
        <v>1950</v>
      </c>
      <c r="C11843" t="str">
        <f>VLOOKUP(co2_data[[#This Row],[country]],Country_Parameter!A:C,3,0)</f>
        <v>Parameter 1</v>
      </c>
      <c r="D11843">
        <v>8396610</v>
      </c>
      <c r="E11843">
        <v>7209979904</v>
      </c>
      <c r="F11843">
        <v>0</v>
      </c>
      <c r="G11843">
        <v>0</v>
      </c>
      <c r="H11843">
        <v>0</v>
      </c>
      <c r="I11843">
        <v>0</v>
      </c>
      <c r="J11843">
        <v>0</v>
      </c>
      <c r="K11843">
        <v>0</v>
      </c>
      <c r="L11843">
        <v>0</v>
      </c>
    </row>
    <row r="11844" spans="1:12">
      <c r="A11844" s="1" t="s">
        <v>170</v>
      </c>
      <c r="B11844">
        <v>1951</v>
      </c>
      <c r="C11844" t="str">
        <f>VLOOKUP(co2_data[[#This Row],[country]],Country_Parameter!A:C,3,0)</f>
        <v>Parameter 1</v>
      </c>
      <c r="D11844">
        <v>8572664</v>
      </c>
      <c r="E11844">
        <v>7414175744</v>
      </c>
      <c r="F11844">
        <v>0</v>
      </c>
      <c r="G11844">
        <v>0</v>
      </c>
      <c r="H11844">
        <v>0</v>
      </c>
      <c r="I11844">
        <v>0</v>
      </c>
      <c r="J11844">
        <v>0</v>
      </c>
      <c r="K11844">
        <v>0</v>
      </c>
      <c r="L11844">
        <v>0</v>
      </c>
    </row>
    <row r="11845" spans="1:12">
      <c r="A11845" s="1" t="s">
        <v>170</v>
      </c>
      <c r="B11845">
        <v>1952</v>
      </c>
      <c r="C11845" t="str">
        <f>VLOOKUP(co2_data[[#This Row],[country]],Country_Parameter!A:C,3,0)</f>
        <v>Parameter 1</v>
      </c>
      <c r="D11845">
        <v>8747301</v>
      </c>
      <c r="E11845">
        <v>7667805184</v>
      </c>
      <c r="F11845">
        <v>0</v>
      </c>
      <c r="G11845">
        <v>0</v>
      </c>
      <c r="H11845">
        <v>0</v>
      </c>
      <c r="I11845">
        <v>0</v>
      </c>
      <c r="J11845">
        <v>0</v>
      </c>
      <c r="K11845">
        <v>0</v>
      </c>
      <c r="L11845">
        <v>0</v>
      </c>
    </row>
    <row r="11846" spans="1:12">
      <c r="A11846" s="1" t="s">
        <v>170</v>
      </c>
      <c r="B11846">
        <v>1953</v>
      </c>
      <c r="C11846" t="str">
        <f>VLOOKUP(co2_data[[#This Row],[country]],Country_Parameter!A:C,3,0)</f>
        <v>Parameter 1</v>
      </c>
      <c r="D11846">
        <v>8918223</v>
      </c>
      <c r="E11846">
        <v>8138560000</v>
      </c>
      <c r="F11846">
        <v>0</v>
      </c>
      <c r="G11846">
        <v>0</v>
      </c>
      <c r="H11846">
        <v>0</v>
      </c>
      <c r="I11846">
        <v>0</v>
      </c>
      <c r="J11846">
        <v>0</v>
      </c>
      <c r="K11846">
        <v>0</v>
      </c>
      <c r="L11846">
        <v>0</v>
      </c>
    </row>
    <row r="11847" spans="1:12">
      <c r="A11847" s="1" t="s">
        <v>170</v>
      </c>
      <c r="B11847">
        <v>1954</v>
      </c>
      <c r="C11847" t="str">
        <f>VLOOKUP(co2_data[[#This Row],[country]],Country_Parameter!A:C,3,0)</f>
        <v>Parameter 1</v>
      </c>
      <c r="D11847">
        <v>9087773</v>
      </c>
      <c r="E11847">
        <v>8309793792</v>
      </c>
      <c r="F11847">
        <v>0</v>
      </c>
      <c r="G11847">
        <v>0</v>
      </c>
      <c r="H11847">
        <v>0</v>
      </c>
      <c r="I11847">
        <v>0</v>
      </c>
      <c r="J11847">
        <v>0</v>
      </c>
      <c r="K11847">
        <v>0</v>
      </c>
      <c r="L11847">
        <v>0</v>
      </c>
    </row>
    <row r="11848" spans="1:12">
      <c r="A11848" s="1" t="s">
        <v>170</v>
      </c>
      <c r="B11848">
        <v>1955</v>
      </c>
      <c r="C11848" t="str">
        <f>VLOOKUP(co2_data[[#This Row],[country]],Country_Parameter!A:C,3,0)</f>
        <v>Parameter 1</v>
      </c>
      <c r="D11848">
        <v>9257986</v>
      </c>
      <c r="E11848">
        <v>8474226176</v>
      </c>
      <c r="F11848">
        <v>0</v>
      </c>
      <c r="G11848">
        <v>0</v>
      </c>
      <c r="H11848">
        <v>0</v>
      </c>
      <c r="I11848">
        <v>0</v>
      </c>
      <c r="J11848">
        <v>0</v>
      </c>
      <c r="K11848">
        <v>0</v>
      </c>
      <c r="L11848">
        <v>0</v>
      </c>
    </row>
    <row r="11849" spans="1:12">
      <c r="A11849" s="1" t="s">
        <v>170</v>
      </c>
      <c r="B11849">
        <v>1956</v>
      </c>
      <c r="C11849" t="str">
        <f>VLOOKUP(co2_data[[#This Row],[country]],Country_Parameter!A:C,3,0)</f>
        <v>Parameter 1</v>
      </c>
      <c r="D11849">
        <v>9427890</v>
      </c>
      <c r="E11849">
        <v>8861500416</v>
      </c>
      <c r="F11849">
        <v>0</v>
      </c>
      <c r="G11849">
        <v>0</v>
      </c>
      <c r="H11849">
        <v>0</v>
      </c>
      <c r="I11849">
        <v>0</v>
      </c>
      <c r="J11849">
        <v>0</v>
      </c>
      <c r="K11849">
        <v>0</v>
      </c>
      <c r="L11849">
        <v>0</v>
      </c>
    </row>
    <row r="11850" spans="1:12">
      <c r="A11850" s="1" t="s">
        <v>170</v>
      </c>
      <c r="B11850">
        <v>1957</v>
      </c>
      <c r="C11850" t="str">
        <f>VLOOKUP(co2_data[[#This Row],[country]],Country_Parameter!A:C,3,0)</f>
        <v>Parameter 1</v>
      </c>
      <c r="D11850">
        <v>9598045</v>
      </c>
      <c r="E11850">
        <v>8859029504</v>
      </c>
      <c r="F11850">
        <v>0</v>
      </c>
      <c r="G11850">
        <v>0</v>
      </c>
      <c r="H11850">
        <v>0</v>
      </c>
      <c r="I11850">
        <v>0</v>
      </c>
      <c r="J11850">
        <v>0</v>
      </c>
      <c r="K11850">
        <v>0</v>
      </c>
      <c r="L11850">
        <v>0</v>
      </c>
    </row>
    <row r="11851" spans="1:12">
      <c r="A11851" s="1" t="s">
        <v>170</v>
      </c>
      <c r="B11851">
        <v>1958</v>
      </c>
      <c r="C11851" t="str">
        <f>VLOOKUP(co2_data[[#This Row],[country]],Country_Parameter!A:C,3,0)</f>
        <v>Parameter 1</v>
      </c>
      <c r="D11851">
        <v>9766253</v>
      </c>
      <c r="E11851">
        <v>9358283776</v>
      </c>
      <c r="F11851">
        <v>0</v>
      </c>
      <c r="G11851">
        <v>0</v>
      </c>
      <c r="H11851">
        <v>0</v>
      </c>
      <c r="I11851">
        <v>0</v>
      </c>
      <c r="J11851">
        <v>0</v>
      </c>
      <c r="K11851">
        <v>0</v>
      </c>
      <c r="L11851">
        <v>0</v>
      </c>
    </row>
    <row r="11852" spans="1:12">
      <c r="A11852" s="1" t="s">
        <v>170</v>
      </c>
      <c r="B11852">
        <v>1959</v>
      </c>
      <c r="C11852" t="str">
        <f>VLOOKUP(co2_data[[#This Row],[country]],Country_Parameter!A:C,3,0)</f>
        <v>Parameter 1</v>
      </c>
      <c r="D11852">
        <v>9938915</v>
      </c>
      <c r="E11852">
        <v>9618725888</v>
      </c>
      <c r="F11852">
        <v>0</v>
      </c>
      <c r="G11852">
        <v>0</v>
      </c>
      <c r="H11852">
        <v>0</v>
      </c>
      <c r="I11852">
        <v>0</v>
      </c>
      <c r="J11852">
        <v>0</v>
      </c>
      <c r="K11852">
        <v>0</v>
      </c>
      <c r="L11852">
        <v>0</v>
      </c>
    </row>
    <row r="11853" spans="1:12">
      <c r="A11853" s="1" t="s">
        <v>170</v>
      </c>
      <c r="B11853">
        <v>1960</v>
      </c>
      <c r="C11853" t="str">
        <f>VLOOKUP(co2_data[[#This Row],[country]],Country_Parameter!A:C,3,0)</f>
        <v>Parameter 1</v>
      </c>
      <c r="D11853">
        <v>10123663</v>
      </c>
      <c r="E11853">
        <v>9834300416</v>
      </c>
      <c r="F11853">
        <v>0</v>
      </c>
      <c r="G11853">
        <v>0</v>
      </c>
      <c r="H11853">
        <v>0</v>
      </c>
      <c r="I11853">
        <v>0</v>
      </c>
      <c r="J11853">
        <v>0</v>
      </c>
      <c r="K11853">
        <v>0</v>
      </c>
      <c r="L11853">
        <v>0</v>
      </c>
    </row>
    <row r="11854" spans="1:12">
      <c r="A11854" s="1" t="s">
        <v>170</v>
      </c>
      <c r="B11854">
        <v>1961</v>
      </c>
      <c r="C11854" t="str">
        <f>VLOOKUP(co2_data[[#This Row],[country]],Country_Parameter!A:C,3,0)</f>
        <v>Parameter 1</v>
      </c>
      <c r="D11854">
        <v>10318399</v>
      </c>
      <c r="E11854">
        <v>10074240000</v>
      </c>
      <c r="F11854">
        <v>0</v>
      </c>
      <c r="G11854">
        <v>0</v>
      </c>
      <c r="H11854">
        <v>0</v>
      </c>
      <c r="I11854">
        <v>0</v>
      </c>
      <c r="J11854">
        <v>0</v>
      </c>
      <c r="K11854">
        <v>0</v>
      </c>
      <c r="L11854">
        <v>0</v>
      </c>
    </row>
    <row r="11855" spans="1:12">
      <c r="A11855" s="1" t="s">
        <v>170</v>
      </c>
      <c r="B11855">
        <v>1962</v>
      </c>
      <c r="C11855" t="str">
        <f>VLOOKUP(co2_data[[#This Row],[country]],Country_Parameter!A:C,3,0)</f>
        <v>Parameter 1</v>
      </c>
      <c r="D11855">
        <v>10521124</v>
      </c>
      <c r="E11855">
        <v>10311335936</v>
      </c>
      <c r="F11855">
        <v>0</v>
      </c>
      <c r="G11855">
        <v>0</v>
      </c>
      <c r="H11855">
        <v>0</v>
      </c>
      <c r="I11855">
        <v>0</v>
      </c>
      <c r="J11855">
        <v>0</v>
      </c>
      <c r="K11855">
        <v>0</v>
      </c>
      <c r="L11855">
        <v>0</v>
      </c>
    </row>
    <row r="11856" spans="1:12">
      <c r="A11856" s="1" t="s">
        <v>170</v>
      </c>
      <c r="B11856">
        <v>1963</v>
      </c>
      <c r="C11856" t="str">
        <f>VLOOKUP(co2_data[[#This Row],[country]],Country_Parameter!A:C,3,0)</f>
        <v>Parameter 1</v>
      </c>
      <c r="D11856">
        <v>10729818</v>
      </c>
      <c r="E11856">
        <v>10563000320</v>
      </c>
      <c r="F11856">
        <v>0</v>
      </c>
      <c r="G11856">
        <v>0</v>
      </c>
      <c r="H11856">
        <v>0</v>
      </c>
      <c r="I11856">
        <v>0</v>
      </c>
      <c r="J11856">
        <v>0</v>
      </c>
      <c r="K11856">
        <v>0</v>
      </c>
      <c r="L11856">
        <v>0</v>
      </c>
    </row>
    <row r="11857" spans="1:12">
      <c r="A11857" s="1" t="s">
        <v>170</v>
      </c>
      <c r="B11857">
        <v>1964</v>
      </c>
      <c r="C11857" t="str">
        <f>VLOOKUP(co2_data[[#This Row],[country]],Country_Parameter!A:C,3,0)</f>
        <v>Parameter 1</v>
      </c>
      <c r="D11857">
        <v>10946389</v>
      </c>
      <c r="E11857">
        <v>10805124096</v>
      </c>
      <c r="F11857">
        <v>0</v>
      </c>
      <c r="G11857">
        <v>0</v>
      </c>
      <c r="H11857">
        <v>0</v>
      </c>
      <c r="I11857">
        <v>0</v>
      </c>
      <c r="J11857">
        <v>0</v>
      </c>
      <c r="K11857">
        <v>0</v>
      </c>
      <c r="L11857">
        <v>0</v>
      </c>
    </row>
    <row r="11858" spans="1:12">
      <c r="A11858" s="1" t="s">
        <v>170</v>
      </c>
      <c r="B11858">
        <v>1965</v>
      </c>
      <c r="C11858" t="str">
        <f>VLOOKUP(co2_data[[#This Row],[country]],Country_Parameter!A:C,3,0)</f>
        <v>Parameter 1</v>
      </c>
      <c r="D11858">
        <v>11173411</v>
      </c>
      <c r="E11858">
        <v>11068378112</v>
      </c>
      <c r="F11858">
        <v>0</v>
      </c>
      <c r="G11858">
        <v>0</v>
      </c>
      <c r="H11858">
        <v>0</v>
      </c>
      <c r="I11858">
        <v>0</v>
      </c>
      <c r="J11858">
        <v>0</v>
      </c>
      <c r="K11858">
        <v>0</v>
      </c>
      <c r="L11858">
        <v>0</v>
      </c>
    </row>
    <row r="11859" spans="1:12">
      <c r="A11859" s="1" t="s">
        <v>170</v>
      </c>
      <c r="B11859">
        <v>1966</v>
      </c>
      <c r="C11859" t="str">
        <f>VLOOKUP(co2_data[[#This Row],[country]],Country_Parameter!A:C,3,0)</f>
        <v>Parameter 1</v>
      </c>
      <c r="D11859">
        <v>11408713</v>
      </c>
      <c r="E11859">
        <v>11842046976</v>
      </c>
      <c r="F11859">
        <v>0</v>
      </c>
      <c r="G11859">
        <v>0</v>
      </c>
      <c r="H11859">
        <v>0</v>
      </c>
      <c r="I11859">
        <v>0</v>
      </c>
      <c r="J11859">
        <v>0</v>
      </c>
      <c r="K11859">
        <v>0</v>
      </c>
      <c r="L11859">
        <v>0</v>
      </c>
    </row>
    <row r="11860" spans="1:12">
      <c r="A11860" s="1" t="s">
        <v>170</v>
      </c>
      <c r="B11860">
        <v>1967</v>
      </c>
      <c r="C11860" t="str">
        <f>VLOOKUP(co2_data[[#This Row],[country]],Country_Parameter!A:C,3,0)</f>
        <v>Parameter 1</v>
      </c>
      <c r="D11860">
        <v>11652717</v>
      </c>
      <c r="E11860">
        <v>11644907520</v>
      </c>
      <c r="F11860">
        <v>0</v>
      </c>
      <c r="G11860">
        <v>0</v>
      </c>
      <c r="H11860">
        <v>0</v>
      </c>
      <c r="I11860">
        <v>0</v>
      </c>
      <c r="J11860">
        <v>0</v>
      </c>
      <c r="K11860">
        <v>0</v>
      </c>
      <c r="L11860">
        <v>0</v>
      </c>
    </row>
    <row r="11861" spans="1:12">
      <c r="A11861" s="1" t="s">
        <v>170</v>
      </c>
      <c r="B11861">
        <v>1968</v>
      </c>
      <c r="C11861" t="str">
        <f>VLOOKUP(co2_data[[#This Row],[country]],Country_Parameter!A:C,3,0)</f>
        <v>Parameter 1</v>
      </c>
      <c r="D11861">
        <v>11906273</v>
      </c>
      <c r="E11861">
        <v>11736879104</v>
      </c>
      <c r="F11861">
        <v>0</v>
      </c>
      <c r="G11861">
        <v>0</v>
      </c>
      <c r="H11861">
        <v>0</v>
      </c>
      <c r="I11861">
        <v>0</v>
      </c>
      <c r="J11861">
        <v>0</v>
      </c>
      <c r="K11861">
        <v>0</v>
      </c>
      <c r="L11861">
        <v>0</v>
      </c>
    </row>
    <row r="11862" spans="1:12">
      <c r="A11862" s="1" t="s">
        <v>170</v>
      </c>
      <c r="B11862">
        <v>1969</v>
      </c>
      <c r="C11862" t="str">
        <f>VLOOKUP(co2_data[[#This Row],[country]],Country_Parameter!A:C,3,0)</f>
        <v>Parameter 1</v>
      </c>
      <c r="D11862">
        <v>12167031</v>
      </c>
      <c r="E11862">
        <v>12264907776</v>
      </c>
      <c r="F11862">
        <v>0</v>
      </c>
      <c r="G11862">
        <v>0</v>
      </c>
      <c r="H11862">
        <v>0</v>
      </c>
      <c r="I11862">
        <v>0</v>
      </c>
      <c r="J11862">
        <v>0</v>
      </c>
      <c r="K11862">
        <v>0</v>
      </c>
      <c r="L11862">
        <v>0</v>
      </c>
    </row>
    <row r="11863" spans="1:12">
      <c r="A11863" s="1" t="s">
        <v>170</v>
      </c>
      <c r="B11863">
        <v>1970</v>
      </c>
      <c r="C11863" t="str">
        <f>VLOOKUP(co2_data[[#This Row],[country]],Country_Parameter!A:C,3,0)</f>
        <v>Parameter 1</v>
      </c>
      <c r="D11863">
        <v>12436191</v>
      </c>
      <c r="E11863">
        <v>12574544896</v>
      </c>
      <c r="F11863">
        <v>0</v>
      </c>
      <c r="G11863">
        <v>0</v>
      </c>
      <c r="H11863">
        <v>0</v>
      </c>
      <c r="I11863">
        <v>0</v>
      </c>
      <c r="J11863">
        <v>0</v>
      </c>
      <c r="K11863">
        <v>0</v>
      </c>
      <c r="L11863">
        <v>0</v>
      </c>
    </row>
    <row r="11864" spans="1:12">
      <c r="A11864" s="1" t="s">
        <v>170</v>
      </c>
      <c r="B11864">
        <v>1971</v>
      </c>
      <c r="C11864" t="str">
        <f>VLOOKUP(co2_data[[#This Row],[country]],Country_Parameter!A:C,3,0)</f>
        <v>Parameter 1</v>
      </c>
      <c r="D11864">
        <v>12710069</v>
      </c>
      <c r="E11864">
        <v>12422410240</v>
      </c>
      <c r="F11864">
        <v>0</v>
      </c>
      <c r="G11864">
        <v>0</v>
      </c>
      <c r="H11864">
        <v>0</v>
      </c>
      <c r="I11864">
        <v>0</v>
      </c>
      <c r="J11864">
        <v>0</v>
      </c>
      <c r="K11864">
        <v>0</v>
      </c>
      <c r="L11864">
        <v>0</v>
      </c>
    </row>
    <row r="11865" spans="1:12">
      <c r="A11865" s="1" t="s">
        <v>170</v>
      </c>
      <c r="B11865">
        <v>1972</v>
      </c>
      <c r="C11865" t="str">
        <f>VLOOKUP(co2_data[[#This Row],[country]],Country_Parameter!A:C,3,0)</f>
        <v>Parameter 1</v>
      </c>
      <c r="D11865">
        <v>12989102</v>
      </c>
      <c r="E11865">
        <v>12810225664</v>
      </c>
      <c r="F11865">
        <v>0</v>
      </c>
      <c r="G11865">
        <v>0</v>
      </c>
      <c r="H11865">
        <v>0</v>
      </c>
      <c r="I11865">
        <v>0</v>
      </c>
      <c r="J11865">
        <v>0</v>
      </c>
      <c r="K11865">
        <v>0</v>
      </c>
      <c r="L11865">
        <v>0</v>
      </c>
    </row>
    <row r="11866" spans="1:12">
      <c r="A11866" s="1" t="s">
        <v>170</v>
      </c>
      <c r="B11866">
        <v>1973</v>
      </c>
      <c r="C11866" t="str">
        <f>VLOOKUP(co2_data[[#This Row],[country]],Country_Parameter!A:C,3,0)</f>
        <v>Parameter 1</v>
      </c>
      <c r="D11866">
        <v>13275240</v>
      </c>
      <c r="E11866">
        <v>12744679424</v>
      </c>
      <c r="F11866">
        <v>0</v>
      </c>
      <c r="G11866">
        <v>0</v>
      </c>
      <c r="H11866">
        <v>0</v>
      </c>
      <c r="I11866">
        <v>0</v>
      </c>
      <c r="J11866">
        <v>0</v>
      </c>
      <c r="K11866">
        <v>0</v>
      </c>
      <c r="L11866">
        <v>0</v>
      </c>
    </row>
    <row r="11867" spans="1:12">
      <c r="A11867" s="1" t="s">
        <v>170</v>
      </c>
      <c r="B11867">
        <v>1974</v>
      </c>
      <c r="C11867" t="str">
        <f>VLOOKUP(co2_data[[#This Row],[country]],Country_Parameter!A:C,3,0)</f>
        <v>Parameter 1</v>
      </c>
      <c r="D11867">
        <v>13568435</v>
      </c>
      <c r="E11867">
        <v>13553968128</v>
      </c>
      <c r="F11867">
        <v>0</v>
      </c>
      <c r="G11867">
        <v>0</v>
      </c>
      <c r="H11867">
        <v>0</v>
      </c>
      <c r="I11867">
        <v>0</v>
      </c>
      <c r="J11867">
        <v>0</v>
      </c>
      <c r="K11867">
        <v>0</v>
      </c>
      <c r="L11867">
        <v>0</v>
      </c>
    </row>
    <row r="11868" spans="1:12">
      <c r="A11868" s="1" t="s">
        <v>170</v>
      </c>
      <c r="B11868">
        <v>1975</v>
      </c>
      <c r="C11868" t="str">
        <f>VLOOKUP(co2_data[[#This Row],[country]],Country_Parameter!A:C,3,0)</f>
        <v>Parameter 1</v>
      </c>
      <c r="D11868">
        <v>13870692</v>
      </c>
      <c r="E11868">
        <v>13763861504</v>
      </c>
      <c r="F11868">
        <v>0</v>
      </c>
      <c r="G11868">
        <v>0</v>
      </c>
      <c r="H11868">
        <v>0</v>
      </c>
      <c r="I11868">
        <v>0</v>
      </c>
      <c r="J11868">
        <v>0</v>
      </c>
      <c r="K11868">
        <v>0</v>
      </c>
      <c r="L11868">
        <v>0</v>
      </c>
    </row>
    <row r="11869" spans="1:12">
      <c r="A11869" s="1" t="s">
        <v>170</v>
      </c>
      <c r="B11869">
        <v>1976</v>
      </c>
      <c r="C11869" t="str">
        <f>VLOOKUP(co2_data[[#This Row],[country]],Country_Parameter!A:C,3,0)</f>
        <v>Parameter 1</v>
      </c>
      <c r="D11869">
        <v>14177650</v>
      </c>
      <c r="E11869">
        <v>14370677760</v>
      </c>
      <c r="F11869">
        <v>0</v>
      </c>
      <c r="G11869">
        <v>0</v>
      </c>
      <c r="H11869">
        <v>0</v>
      </c>
      <c r="I11869">
        <v>0</v>
      </c>
      <c r="J11869">
        <v>0</v>
      </c>
      <c r="K11869">
        <v>0</v>
      </c>
      <c r="L11869">
        <v>0</v>
      </c>
    </row>
    <row r="11870" spans="1:12">
      <c r="A11870" s="1" t="s">
        <v>170</v>
      </c>
      <c r="B11870">
        <v>1977</v>
      </c>
      <c r="C11870" t="str">
        <f>VLOOKUP(co2_data[[#This Row],[country]],Country_Parameter!A:C,3,0)</f>
        <v>Parameter 1</v>
      </c>
      <c r="D11870">
        <v>14499175</v>
      </c>
      <c r="E11870">
        <v>14809700352</v>
      </c>
      <c r="F11870">
        <v>0</v>
      </c>
      <c r="G11870">
        <v>0</v>
      </c>
      <c r="H11870">
        <v>0</v>
      </c>
      <c r="I11870">
        <v>0</v>
      </c>
      <c r="J11870">
        <v>0</v>
      </c>
      <c r="K11870">
        <v>0</v>
      </c>
      <c r="L11870">
        <v>0</v>
      </c>
    </row>
    <row r="11871" spans="1:12">
      <c r="A11871" s="1" t="s">
        <v>170</v>
      </c>
      <c r="B11871">
        <v>1978</v>
      </c>
      <c r="C11871" t="str">
        <f>VLOOKUP(co2_data[[#This Row],[country]],Country_Parameter!A:C,3,0)</f>
        <v>Parameter 1</v>
      </c>
      <c r="D11871">
        <v>14839706</v>
      </c>
      <c r="E11871">
        <v>15463369728</v>
      </c>
      <c r="F11871">
        <v>0</v>
      </c>
      <c r="G11871">
        <v>0</v>
      </c>
      <c r="H11871">
        <v>0</v>
      </c>
      <c r="I11871">
        <v>0</v>
      </c>
      <c r="J11871">
        <v>0</v>
      </c>
      <c r="K11871">
        <v>0</v>
      </c>
      <c r="L11871">
        <v>0</v>
      </c>
    </row>
    <row r="11872" spans="1:12">
      <c r="A11872" s="1" t="s">
        <v>170</v>
      </c>
      <c r="B11872">
        <v>1979</v>
      </c>
      <c r="C11872" t="str">
        <f>VLOOKUP(co2_data[[#This Row],[country]],Country_Parameter!A:C,3,0)</f>
        <v>Parameter 1</v>
      </c>
      <c r="D11872">
        <v>15190602</v>
      </c>
      <c r="E11872">
        <v>15813587968</v>
      </c>
      <c r="F11872">
        <v>0</v>
      </c>
      <c r="G11872">
        <v>1</v>
      </c>
      <c r="H11872">
        <v>0</v>
      </c>
      <c r="I11872">
        <v>0</v>
      </c>
      <c r="J11872">
        <v>0</v>
      </c>
      <c r="K11872">
        <v>0</v>
      </c>
      <c r="L11872">
        <v>0</v>
      </c>
    </row>
    <row r="11873" spans="1:12">
      <c r="A11873" s="1" t="s">
        <v>170</v>
      </c>
      <c r="B11873">
        <v>1980</v>
      </c>
      <c r="C11873" t="str">
        <f>VLOOKUP(co2_data[[#This Row],[country]],Country_Parameter!A:C,3,0)</f>
        <v>Parameter 1</v>
      </c>
      <c r="D11873">
        <v>15553107</v>
      </c>
      <c r="E11873">
        <v>15445941248</v>
      </c>
      <c r="F11873">
        <v>0</v>
      </c>
      <c r="G11873">
        <v>1</v>
      </c>
      <c r="H11873">
        <v>0</v>
      </c>
      <c r="I11873">
        <v>0</v>
      </c>
      <c r="J11873">
        <v>0</v>
      </c>
      <c r="K11873">
        <v>0</v>
      </c>
      <c r="L11873">
        <v>0</v>
      </c>
    </row>
    <row r="11874" spans="1:12">
      <c r="A11874" s="1" t="s">
        <v>170</v>
      </c>
      <c r="B11874">
        <v>1981</v>
      </c>
      <c r="C11874" t="str">
        <f>VLOOKUP(co2_data[[#This Row],[country]],Country_Parameter!A:C,3,0)</f>
        <v>Parameter 1</v>
      </c>
      <c r="D11874">
        <v>15922421</v>
      </c>
      <c r="E11874">
        <v>16724574208</v>
      </c>
      <c r="F11874">
        <v>0</v>
      </c>
      <c r="G11874">
        <v>0</v>
      </c>
      <c r="H11874">
        <v>0</v>
      </c>
      <c r="I11874">
        <v>0</v>
      </c>
      <c r="J11874">
        <v>0</v>
      </c>
      <c r="K11874">
        <v>0</v>
      </c>
      <c r="L11874">
        <v>0</v>
      </c>
    </row>
    <row r="11875" spans="1:12">
      <c r="A11875" s="1" t="s">
        <v>170</v>
      </c>
      <c r="B11875">
        <v>1982</v>
      </c>
      <c r="C11875" t="str">
        <f>VLOOKUP(co2_data[[#This Row],[country]],Country_Parameter!A:C,3,0)</f>
        <v>Parameter 1</v>
      </c>
      <c r="D11875">
        <v>16297995</v>
      </c>
      <c r="E11875">
        <v>17363230720</v>
      </c>
      <c r="F11875">
        <v>0</v>
      </c>
      <c r="G11875">
        <v>0</v>
      </c>
      <c r="H11875">
        <v>0</v>
      </c>
      <c r="I11875">
        <v>0</v>
      </c>
      <c r="J11875">
        <v>0</v>
      </c>
      <c r="K11875">
        <v>0</v>
      </c>
      <c r="L11875">
        <v>0</v>
      </c>
    </row>
    <row r="11876" spans="1:12">
      <c r="A11876" s="1" t="s">
        <v>170</v>
      </c>
      <c r="B11876">
        <v>1983</v>
      </c>
      <c r="C11876" t="str">
        <f>VLOOKUP(co2_data[[#This Row],[country]],Country_Parameter!A:C,3,0)</f>
        <v>Parameter 1</v>
      </c>
      <c r="D11876">
        <v>16689122</v>
      </c>
      <c r="E11876">
        <v>16854464512</v>
      </c>
      <c r="F11876">
        <v>0</v>
      </c>
      <c r="G11876">
        <v>0</v>
      </c>
      <c r="H11876">
        <v>0</v>
      </c>
      <c r="I11876">
        <v>0</v>
      </c>
      <c r="J11876">
        <v>0</v>
      </c>
      <c r="K11876">
        <v>0</v>
      </c>
      <c r="L11876">
        <v>0</v>
      </c>
    </row>
    <row r="11877" spans="1:12">
      <c r="A11877" s="1" t="s">
        <v>170</v>
      </c>
      <c r="B11877">
        <v>1984</v>
      </c>
      <c r="C11877" t="str">
        <f>VLOOKUP(co2_data[[#This Row],[country]],Country_Parameter!A:C,3,0)</f>
        <v>Parameter 1</v>
      </c>
      <c r="D11877">
        <v>17085243</v>
      </c>
      <c r="E11877">
        <v>18482688000</v>
      </c>
      <c r="F11877">
        <v>0</v>
      </c>
      <c r="G11877">
        <v>1</v>
      </c>
      <c r="H11877">
        <v>0</v>
      </c>
      <c r="I11877">
        <v>0</v>
      </c>
      <c r="J11877">
        <v>0</v>
      </c>
      <c r="K11877">
        <v>0</v>
      </c>
      <c r="L11877">
        <v>0</v>
      </c>
    </row>
    <row r="11878" spans="1:12">
      <c r="A11878" s="1" t="s">
        <v>170</v>
      </c>
      <c r="B11878">
        <v>1985</v>
      </c>
      <c r="C11878" t="str">
        <f>VLOOKUP(co2_data[[#This Row],[country]],Country_Parameter!A:C,3,0)</f>
        <v>Parameter 1</v>
      </c>
      <c r="D11878">
        <v>17477694</v>
      </c>
      <c r="E11878">
        <v>19628165120</v>
      </c>
      <c r="F11878">
        <v>0</v>
      </c>
      <c r="G11878">
        <v>1</v>
      </c>
      <c r="H11878">
        <v>0</v>
      </c>
      <c r="I11878">
        <v>0</v>
      </c>
      <c r="J11878">
        <v>0</v>
      </c>
      <c r="K11878">
        <v>0</v>
      </c>
      <c r="L11878">
        <v>0</v>
      </c>
    </row>
    <row r="11879" spans="1:12">
      <c r="A11879" s="1" t="s">
        <v>170</v>
      </c>
      <c r="B11879">
        <v>1986</v>
      </c>
      <c r="C11879" t="str">
        <f>VLOOKUP(co2_data[[#This Row],[country]],Country_Parameter!A:C,3,0)</f>
        <v>Parameter 1</v>
      </c>
      <c r="D11879">
        <v>17868128</v>
      </c>
      <c r="E11879">
        <v>20520863744</v>
      </c>
      <c r="F11879">
        <v>0</v>
      </c>
      <c r="G11879">
        <v>1</v>
      </c>
      <c r="H11879">
        <v>0</v>
      </c>
      <c r="I11879">
        <v>0</v>
      </c>
      <c r="J11879">
        <v>0</v>
      </c>
      <c r="K11879">
        <v>1</v>
      </c>
      <c r="L11879">
        <v>0</v>
      </c>
    </row>
    <row r="11880" spans="1:12">
      <c r="A11880" s="1" t="s">
        <v>170</v>
      </c>
      <c r="B11880">
        <v>1987</v>
      </c>
      <c r="C11880" t="str">
        <f>VLOOKUP(co2_data[[#This Row],[country]],Country_Parameter!A:C,3,0)</f>
        <v>Parameter 1</v>
      </c>
      <c r="D11880">
        <v>18250512</v>
      </c>
      <c r="E11880">
        <v>20865783808</v>
      </c>
      <c r="F11880">
        <v>0</v>
      </c>
      <c r="G11880">
        <v>1</v>
      </c>
      <c r="H11880">
        <v>0</v>
      </c>
      <c r="I11880">
        <v>0</v>
      </c>
      <c r="J11880">
        <v>0</v>
      </c>
      <c r="K11880">
        <v>1</v>
      </c>
      <c r="L11880">
        <v>0</v>
      </c>
    </row>
    <row r="11881" spans="1:12">
      <c r="A11881" s="1" t="s">
        <v>170</v>
      </c>
      <c r="B11881">
        <v>1988</v>
      </c>
      <c r="C11881" t="str">
        <f>VLOOKUP(co2_data[[#This Row],[country]],Country_Parameter!A:C,3,0)</f>
        <v>Parameter 1</v>
      </c>
      <c r="D11881">
        <v>18638660</v>
      </c>
      <c r="E11881">
        <v>22479065088</v>
      </c>
      <c r="F11881">
        <v>0</v>
      </c>
      <c r="G11881">
        <v>1</v>
      </c>
      <c r="H11881">
        <v>0</v>
      </c>
      <c r="I11881">
        <v>0</v>
      </c>
      <c r="J11881">
        <v>0</v>
      </c>
      <c r="K11881">
        <v>1</v>
      </c>
      <c r="L11881">
        <v>0</v>
      </c>
    </row>
    <row r="11882" spans="1:12">
      <c r="A11882" s="1" t="s">
        <v>170</v>
      </c>
      <c r="B11882">
        <v>1989</v>
      </c>
      <c r="C11882" t="str">
        <f>VLOOKUP(co2_data[[#This Row],[country]],Country_Parameter!A:C,3,0)</f>
        <v>Parameter 1</v>
      </c>
      <c r="D11882">
        <v>19057812</v>
      </c>
      <c r="E11882">
        <v>23443169280</v>
      </c>
      <c r="F11882">
        <v>0</v>
      </c>
      <c r="G11882">
        <v>1</v>
      </c>
      <c r="H11882">
        <v>0</v>
      </c>
      <c r="I11882">
        <v>0</v>
      </c>
      <c r="J11882">
        <v>0</v>
      </c>
      <c r="K11882">
        <v>1</v>
      </c>
      <c r="L11882">
        <v>0</v>
      </c>
    </row>
    <row r="11883" spans="1:12">
      <c r="A11883" s="1" t="s">
        <v>170</v>
      </c>
      <c r="B11883">
        <v>1990</v>
      </c>
      <c r="C11883" t="str">
        <f>VLOOKUP(co2_data[[#This Row],[country]],Country_Parameter!A:C,3,0)</f>
        <v>Parameter 1</v>
      </c>
      <c r="D11883">
        <v>19524578</v>
      </c>
      <c r="E11883">
        <v>24523433984</v>
      </c>
      <c r="F11883">
        <v>0</v>
      </c>
      <c r="G11883">
        <v>1</v>
      </c>
      <c r="H11883">
        <v>0</v>
      </c>
      <c r="I11883">
        <v>0</v>
      </c>
      <c r="J11883">
        <v>0</v>
      </c>
      <c r="K11883">
        <v>0</v>
      </c>
      <c r="L11883">
        <v>0</v>
      </c>
    </row>
    <row r="11884" spans="1:12">
      <c r="A11884" s="1" t="s">
        <v>170</v>
      </c>
      <c r="B11884">
        <v>1991</v>
      </c>
      <c r="C11884" t="str">
        <f>VLOOKUP(co2_data[[#This Row],[country]],Country_Parameter!A:C,3,0)</f>
        <v>Parameter 1</v>
      </c>
      <c r="D11884">
        <v>20036505</v>
      </c>
      <c r="E11884">
        <v>26059005952</v>
      </c>
      <c r="F11884">
        <v>0</v>
      </c>
      <c r="G11884">
        <v>1</v>
      </c>
      <c r="H11884">
        <v>0</v>
      </c>
      <c r="I11884">
        <v>0</v>
      </c>
      <c r="J11884">
        <v>0</v>
      </c>
      <c r="K11884">
        <v>1</v>
      </c>
      <c r="L11884">
        <v>0</v>
      </c>
    </row>
    <row r="11885" spans="1:12">
      <c r="A11885" s="1" t="s">
        <v>170</v>
      </c>
      <c r="B11885">
        <v>1992</v>
      </c>
      <c r="C11885" t="str">
        <f>VLOOKUP(co2_data[[#This Row],[country]],Country_Parameter!A:C,3,0)</f>
        <v>Parameter 1</v>
      </c>
      <c r="D11885">
        <v>20609707</v>
      </c>
      <c r="E11885">
        <v>27087697920</v>
      </c>
      <c r="F11885">
        <v>0</v>
      </c>
      <c r="G11885">
        <v>1</v>
      </c>
      <c r="H11885">
        <v>0</v>
      </c>
      <c r="I11885">
        <v>0</v>
      </c>
      <c r="J11885">
        <v>0</v>
      </c>
      <c r="K11885">
        <v>1</v>
      </c>
      <c r="L11885">
        <v>0</v>
      </c>
    </row>
    <row r="11886" spans="1:12">
      <c r="A11886" s="1" t="s">
        <v>170</v>
      </c>
      <c r="B11886">
        <v>1993</v>
      </c>
      <c r="C11886" t="str">
        <f>VLOOKUP(co2_data[[#This Row],[country]],Country_Parameter!A:C,3,0)</f>
        <v>Parameter 1</v>
      </c>
      <c r="D11886">
        <v>21180157</v>
      </c>
      <c r="E11886">
        <v>28089919488</v>
      </c>
      <c r="F11886">
        <v>0</v>
      </c>
      <c r="G11886">
        <v>1</v>
      </c>
      <c r="H11886">
        <v>0</v>
      </c>
      <c r="I11886">
        <v>0</v>
      </c>
      <c r="J11886">
        <v>0</v>
      </c>
      <c r="K11886">
        <v>1</v>
      </c>
      <c r="L11886">
        <v>0</v>
      </c>
    </row>
    <row r="11887" spans="1:12">
      <c r="A11887" s="1" t="s">
        <v>170</v>
      </c>
      <c r="B11887">
        <v>1994</v>
      </c>
      <c r="C11887" t="str">
        <f>VLOOKUP(co2_data[[#This Row],[country]],Country_Parameter!A:C,3,0)</f>
        <v>Parameter 1</v>
      </c>
      <c r="D11887">
        <v>21717482</v>
      </c>
      <c r="E11887">
        <v>30349285376</v>
      </c>
      <c r="F11887">
        <v>0</v>
      </c>
      <c r="G11887">
        <v>2</v>
      </c>
      <c r="H11887">
        <v>0</v>
      </c>
      <c r="I11887">
        <v>0</v>
      </c>
      <c r="J11887">
        <v>0</v>
      </c>
      <c r="K11887">
        <v>1</v>
      </c>
      <c r="L11887">
        <v>0</v>
      </c>
    </row>
    <row r="11888" spans="1:12">
      <c r="A11888" s="1" t="s">
        <v>170</v>
      </c>
      <c r="B11888">
        <v>1995</v>
      </c>
      <c r="C11888" t="str">
        <f>VLOOKUP(co2_data[[#This Row],[country]],Country_Parameter!A:C,3,0)</f>
        <v>Parameter 1</v>
      </c>
      <c r="D11888">
        <v>22245442</v>
      </c>
      <c r="E11888">
        <v>31356698624</v>
      </c>
      <c r="F11888">
        <v>0</v>
      </c>
      <c r="G11888">
        <v>2</v>
      </c>
      <c r="H11888">
        <v>1</v>
      </c>
      <c r="I11888">
        <v>0</v>
      </c>
      <c r="J11888">
        <v>0</v>
      </c>
      <c r="K11888">
        <v>1</v>
      </c>
      <c r="L11888">
        <v>0</v>
      </c>
    </row>
    <row r="11889" spans="1:12">
      <c r="A11889" s="1" t="s">
        <v>170</v>
      </c>
      <c r="B11889">
        <v>1996</v>
      </c>
      <c r="C11889" t="str">
        <f>VLOOKUP(co2_data[[#This Row],[country]],Country_Parameter!A:C,3,0)</f>
        <v>Parameter 1</v>
      </c>
      <c r="D11889">
        <v>22741867</v>
      </c>
      <c r="E11889">
        <v>32961841152</v>
      </c>
      <c r="F11889">
        <v>0</v>
      </c>
      <c r="G11889">
        <v>2</v>
      </c>
      <c r="H11889">
        <v>1</v>
      </c>
      <c r="I11889">
        <v>0</v>
      </c>
      <c r="J11889">
        <v>0</v>
      </c>
      <c r="K11889">
        <v>1</v>
      </c>
      <c r="L11889">
        <v>0</v>
      </c>
    </row>
    <row r="11890" spans="1:12">
      <c r="A11890" s="1" t="s">
        <v>170</v>
      </c>
      <c r="B11890">
        <v>1997</v>
      </c>
      <c r="C11890" t="str">
        <f>VLOOKUP(co2_data[[#This Row],[country]],Country_Parameter!A:C,3,0)</f>
        <v>Parameter 1</v>
      </c>
      <c r="D11890">
        <v>23219459</v>
      </c>
      <c r="E11890">
        <v>34660347904</v>
      </c>
      <c r="F11890">
        <v>0</v>
      </c>
      <c r="G11890">
        <v>3</v>
      </c>
      <c r="H11890">
        <v>1</v>
      </c>
      <c r="I11890">
        <v>0</v>
      </c>
      <c r="J11890">
        <v>0</v>
      </c>
      <c r="K11890">
        <v>2</v>
      </c>
      <c r="L11890">
        <v>0</v>
      </c>
    </row>
    <row r="11891" spans="1:12">
      <c r="A11891" s="1" t="s">
        <v>170</v>
      </c>
      <c r="B11891">
        <v>1998</v>
      </c>
      <c r="C11891" t="str">
        <f>VLOOKUP(co2_data[[#This Row],[country]],Country_Parameter!A:C,3,0)</f>
        <v>Parameter 1</v>
      </c>
      <c r="D11891">
        <v>23680357</v>
      </c>
      <c r="E11891">
        <v>35610083328</v>
      </c>
      <c r="F11891">
        <v>0</v>
      </c>
      <c r="G11891">
        <v>2</v>
      </c>
      <c r="H11891">
        <v>0</v>
      </c>
      <c r="I11891">
        <v>0</v>
      </c>
      <c r="J11891">
        <v>0</v>
      </c>
      <c r="K11891">
        <v>2</v>
      </c>
      <c r="L11891">
        <v>0</v>
      </c>
    </row>
    <row r="11892" spans="1:12">
      <c r="A11892" s="1" t="s">
        <v>170</v>
      </c>
      <c r="B11892">
        <v>1999</v>
      </c>
      <c r="C11892" t="str">
        <f>VLOOKUP(co2_data[[#This Row],[country]],Country_Parameter!A:C,3,0)</f>
        <v>Parameter 1</v>
      </c>
      <c r="D11892">
        <v>24125201</v>
      </c>
      <c r="E11892">
        <v>37151145984</v>
      </c>
      <c r="F11892">
        <v>0</v>
      </c>
      <c r="G11892">
        <v>3</v>
      </c>
      <c r="H11892">
        <v>1</v>
      </c>
      <c r="I11892">
        <v>0</v>
      </c>
      <c r="J11892">
        <v>0</v>
      </c>
      <c r="K11892">
        <v>2</v>
      </c>
      <c r="L11892">
        <v>0</v>
      </c>
    </row>
    <row r="11893" spans="1:12">
      <c r="A11893" s="1" t="s">
        <v>170</v>
      </c>
      <c r="B11893">
        <v>2000</v>
      </c>
      <c r="C11893" t="str">
        <f>VLOOKUP(co2_data[[#This Row],[country]],Country_Parameter!A:C,3,0)</f>
        <v>Parameter 1</v>
      </c>
      <c r="D11893">
        <v>24546510</v>
      </c>
      <c r="E11893">
        <v>39381725184</v>
      </c>
      <c r="F11893">
        <v>0</v>
      </c>
      <c r="G11893">
        <v>3</v>
      </c>
      <c r="H11893">
        <v>1</v>
      </c>
      <c r="I11893">
        <v>0</v>
      </c>
      <c r="J11893">
        <v>0</v>
      </c>
      <c r="K11893">
        <v>2</v>
      </c>
      <c r="L11893">
        <v>0</v>
      </c>
    </row>
    <row r="11894" spans="1:12">
      <c r="A11894" s="1" t="s">
        <v>170</v>
      </c>
      <c r="B11894">
        <v>2001</v>
      </c>
      <c r="C11894" t="str">
        <f>VLOOKUP(co2_data[[#This Row],[country]],Country_Parameter!A:C,3,0)</f>
        <v>Parameter 1</v>
      </c>
      <c r="D11894">
        <v>24946755</v>
      </c>
      <c r="E11894">
        <v>41523109888</v>
      </c>
      <c r="F11894">
        <v>0</v>
      </c>
      <c r="G11894">
        <v>3</v>
      </c>
      <c r="H11894">
        <v>1</v>
      </c>
      <c r="I11894">
        <v>0</v>
      </c>
      <c r="J11894">
        <v>0</v>
      </c>
      <c r="K11894">
        <v>2</v>
      </c>
      <c r="L11894">
        <v>0</v>
      </c>
    </row>
    <row r="11895" spans="1:12">
      <c r="A11895" s="1" t="s">
        <v>170</v>
      </c>
      <c r="B11895">
        <v>2002</v>
      </c>
      <c r="C11895" t="str">
        <f>VLOOKUP(co2_data[[#This Row],[country]],Country_Parameter!A:C,3,0)</f>
        <v>Parameter 1</v>
      </c>
      <c r="D11895">
        <v>25328989</v>
      </c>
      <c r="E11895">
        <v>41501458432</v>
      </c>
      <c r="F11895">
        <v>0</v>
      </c>
      <c r="G11895">
        <v>3</v>
      </c>
      <c r="H11895">
        <v>1</v>
      </c>
      <c r="I11895">
        <v>0</v>
      </c>
      <c r="J11895">
        <v>0</v>
      </c>
      <c r="K11895">
        <v>2</v>
      </c>
      <c r="L11895">
        <v>0</v>
      </c>
    </row>
    <row r="11896" spans="1:12">
      <c r="A11896" s="1" t="s">
        <v>170</v>
      </c>
      <c r="B11896">
        <v>2003</v>
      </c>
      <c r="C11896" t="str">
        <f>VLOOKUP(co2_data[[#This Row],[country]],Country_Parameter!A:C,3,0)</f>
        <v>Parameter 1</v>
      </c>
      <c r="D11896">
        <v>25688764</v>
      </c>
      <c r="E11896">
        <v>43073953792</v>
      </c>
      <c r="F11896">
        <v>0</v>
      </c>
      <c r="G11896">
        <v>3</v>
      </c>
      <c r="H11896">
        <v>1</v>
      </c>
      <c r="I11896">
        <v>0</v>
      </c>
      <c r="J11896">
        <v>0</v>
      </c>
      <c r="K11896">
        <v>2</v>
      </c>
      <c r="L11896">
        <v>0</v>
      </c>
    </row>
    <row r="11897" spans="1:12">
      <c r="A11897" s="1" t="s">
        <v>170</v>
      </c>
      <c r="B11897">
        <v>2004</v>
      </c>
      <c r="C11897" t="str">
        <f>VLOOKUP(co2_data[[#This Row],[country]],Country_Parameter!A:C,3,0)</f>
        <v>Parameter 1</v>
      </c>
      <c r="D11897">
        <v>26016653</v>
      </c>
      <c r="E11897">
        <v>45033771008</v>
      </c>
      <c r="F11897">
        <v>0</v>
      </c>
      <c r="G11897">
        <v>3</v>
      </c>
      <c r="H11897">
        <v>1</v>
      </c>
      <c r="I11897">
        <v>0</v>
      </c>
      <c r="J11897">
        <v>0</v>
      </c>
      <c r="K11897">
        <v>2</v>
      </c>
      <c r="L11897">
        <v>0</v>
      </c>
    </row>
    <row r="11898" spans="1:12">
      <c r="A11898" s="1" t="s">
        <v>170</v>
      </c>
      <c r="B11898">
        <v>2005</v>
      </c>
      <c r="C11898" t="str">
        <f>VLOOKUP(co2_data[[#This Row],[country]],Country_Parameter!A:C,3,0)</f>
        <v>Parameter 1</v>
      </c>
      <c r="D11898">
        <v>26309462</v>
      </c>
      <c r="E11898">
        <v>46375899136</v>
      </c>
      <c r="F11898">
        <v>0</v>
      </c>
      <c r="G11898">
        <v>3</v>
      </c>
      <c r="H11898">
        <v>1</v>
      </c>
      <c r="I11898">
        <v>0</v>
      </c>
      <c r="J11898">
        <v>0</v>
      </c>
      <c r="K11898">
        <v>2</v>
      </c>
      <c r="L11898">
        <v>0</v>
      </c>
    </row>
    <row r="11899" spans="1:12">
      <c r="A11899" s="1" t="s">
        <v>170</v>
      </c>
      <c r="B11899">
        <v>2006</v>
      </c>
      <c r="C11899" t="str">
        <f>VLOOKUP(co2_data[[#This Row],[country]],Country_Parameter!A:C,3,0)</f>
        <v>Parameter 1</v>
      </c>
      <c r="D11899">
        <v>26565431</v>
      </c>
      <c r="E11899">
        <v>48016625664</v>
      </c>
      <c r="F11899">
        <v>0</v>
      </c>
      <c r="G11899">
        <v>2</v>
      </c>
      <c r="H11899">
        <v>1</v>
      </c>
      <c r="I11899">
        <v>0</v>
      </c>
      <c r="J11899">
        <v>0</v>
      </c>
      <c r="K11899">
        <v>2</v>
      </c>
      <c r="L11899">
        <v>0</v>
      </c>
    </row>
    <row r="11900" spans="1:12">
      <c r="A11900" s="1" t="s">
        <v>170</v>
      </c>
      <c r="B11900">
        <v>2007</v>
      </c>
      <c r="C11900" t="str">
        <f>VLOOKUP(co2_data[[#This Row],[country]],Country_Parameter!A:C,3,0)</f>
        <v>Parameter 1</v>
      </c>
      <c r="D11900">
        <v>26788499</v>
      </c>
      <c r="E11900">
        <v>49595510784</v>
      </c>
      <c r="F11900">
        <v>0</v>
      </c>
      <c r="G11900">
        <v>3</v>
      </c>
      <c r="H11900">
        <v>1</v>
      </c>
      <c r="I11900">
        <v>0</v>
      </c>
      <c r="J11900">
        <v>0</v>
      </c>
      <c r="K11900">
        <v>2</v>
      </c>
      <c r="L11900">
        <v>0</v>
      </c>
    </row>
    <row r="11901" spans="1:12">
      <c r="A11901" s="1" t="s">
        <v>170</v>
      </c>
      <c r="B11901">
        <v>2008</v>
      </c>
      <c r="C11901" t="str">
        <f>VLOOKUP(co2_data[[#This Row],[country]],Country_Parameter!A:C,3,0)</f>
        <v>Parameter 1</v>
      </c>
      <c r="D11901">
        <v>26990038</v>
      </c>
      <c r="E11901">
        <v>52545961984</v>
      </c>
      <c r="F11901">
        <v>0</v>
      </c>
      <c r="G11901">
        <v>3</v>
      </c>
      <c r="H11901">
        <v>1</v>
      </c>
      <c r="I11901">
        <v>0</v>
      </c>
      <c r="J11901">
        <v>0</v>
      </c>
      <c r="K11901">
        <v>2</v>
      </c>
      <c r="L11901">
        <v>0</v>
      </c>
    </row>
    <row r="11902" spans="1:12">
      <c r="A11902" s="1" t="s">
        <v>170</v>
      </c>
      <c r="B11902">
        <v>2009</v>
      </c>
      <c r="C11902" t="str">
        <f>VLOOKUP(co2_data[[#This Row],[country]],Country_Parameter!A:C,3,0)</f>
        <v>Parameter 1</v>
      </c>
      <c r="D11902">
        <v>27173035</v>
      </c>
      <c r="E11902">
        <v>54837739520</v>
      </c>
      <c r="F11902">
        <v>0</v>
      </c>
      <c r="G11902">
        <v>4</v>
      </c>
      <c r="H11902">
        <v>1</v>
      </c>
      <c r="I11902">
        <v>0</v>
      </c>
      <c r="J11902">
        <v>0</v>
      </c>
      <c r="K11902">
        <v>3</v>
      </c>
      <c r="L11902">
        <v>0</v>
      </c>
    </row>
    <row r="11903" spans="1:12">
      <c r="A11903" s="1" t="s">
        <v>170</v>
      </c>
      <c r="B11903">
        <v>2010</v>
      </c>
      <c r="C11903" t="str">
        <f>VLOOKUP(co2_data[[#This Row],[country]],Country_Parameter!A:C,3,0)</f>
        <v>Parameter 1</v>
      </c>
      <c r="D11903">
        <v>27341955</v>
      </c>
      <c r="E11903">
        <v>57388253184</v>
      </c>
      <c r="F11903">
        <v>1</v>
      </c>
      <c r="G11903">
        <v>5</v>
      </c>
      <c r="H11903">
        <v>1</v>
      </c>
      <c r="I11903">
        <v>0</v>
      </c>
      <c r="J11903">
        <v>0</v>
      </c>
      <c r="K11903">
        <v>3</v>
      </c>
      <c r="L11903">
        <v>0</v>
      </c>
    </row>
    <row r="11904" spans="1:12">
      <c r="A11904" s="1" t="s">
        <v>170</v>
      </c>
      <c r="B11904">
        <v>2011</v>
      </c>
      <c r="C11904" t="str">
        <f>VLOOKUP(co2_data[[#This Row],[country]],Country_Parameter!A:C,3,0)</f>
        <v>Parameter 1</v>
      </c>
      <c r="D11904">
        <v>27464499</v>
      </c>
      <c r="E11904">
        <v>59280310272</v>
      </c>
      <c r="F11904">
        <v>1</v>
      </c>
      <c r="G11904">
        <v>5</v>
      </c>
      <c r="H11904">
        <v>1</v>
      </c>
      <c r="I11904">
        <v>0</v>
      </c>
      <c r="J11904">
        <v>0</v>
      </c>
      <c r="K11904">
        <v>3</v>
      </c>
      <c r="L11904">
        <v>0</v>
      </c>
    </row>
    <row r="11905" spans="1:12">
      <c r="A11905" s="1" t="s">
        <v>170</v>
      </c>
      <c r="B11905">
        <v>2012</v>
      </c>
      <c r="C11905" t="str">
        <f>VLOOKUP(co2_data[[#This Row],[country]],Country_Parameter!A:C,3,0)</f>
        <v>Parameter 1</v>
      </c>
      <c r="D11905">
        <v>27534917</v>
      </c>
      <c r="E11905">
        <v>62106288128</v>
      </c>
      <c r="F11905">
        <v>1</v>
      </c>
      <c r="G11905">
        <v>5</v>
      </c>
      <c r="H11905">
        <v>1</v>
      </c>
      <c r="I11905">
        <v>0</v>
      </c>
      <c r="J11905">
        <v>0</v>
      </c>
      <c r="K11905">
        <v>4</v>
      </c>
      <c r="L11905">
        <v>0</v>
      </c>
    </row>
    <row r="11906" spans="1:12">
      <c r="A11906" s="1" t="s">
        <v>170</v>
      </c>
      <c r="B11906">
        <v>2013</v>
      </c>
      <c r="C11906" t="str">
        <f>VLOOKUP(co2_data[[#This Row],[country]],Country_Parameter!A:C,3,0)</f>
        <v>Parameter 1</v>
      </c>
      <c r="D11906">
        <v>27589997</v>
      </c>
      <c r="E11906">
        <v>64655773696</v>
      </c>
      <c r="F11906">
        <v>1</v>
      </c>
      <c r="G11906">
        <v>6</v>
      </c>
      <c r="H11906">
        <v>1</v>
      </c>
      <c r="I11906">
        <v>0</v>
      </c>
      <c r="J11906">
        <v>0</v>
      </c>
      <c r="K11906">
        <v>4</v>
      </c>
      <c r="L11906">
        <v>0</v>
      </c>
    </row>
    <row r="11907" spans="1:12">
      <c r="A11907" s="1" t="s">
        <v>170</v>
      </c>
      <c r="B11907">
        <v>2014</v>
      </c>
      <c r="C11907" t="str">
        <f>VLOOKUP(co2_data[[#This Row],[country]],Country_Parameter!A:C,3,0)</f>
        <v>Parameter 1</v>
      </c>
      <c r="D11907">
        <v>27672373</v>
      </c>
      <c r="E11907">
        <v>68540932096</v>
      </c>
      <c r="F11907">
        <v>1</v>
      </c>
      <c r="G11907">
        <v>8</v>
      </c>
      <c r="H11907">
        <v>2</v>
      </c>
      <c r="I11907">
        <v>0</v>
      </c>
      <c r="J11907">
        <v>0</v>
      </c>
      <c r="K11907">
        <v>5</v>
      </c>
      <c r="L11907">
        <v>0</v>
      </c>
    </row>
    <row r="11908" spans="1:12">
      <c r="A11908" s="1" t="s">
        <v>170</v>
      </c>
      <c r="B11908">
        <v>2015</v>
      </c>
      <c r="C11908" t="str">
        <f>VLOOKUP(co2_data[[#This Row],[country]],Country_Parameter!A:C,3,0)</f>
        <v>Parameter 1</v>
      </c>
      <c r="D11908">
        <v>27823631</v>
      </c>
      <c r="E11908">
        <v>70404489216</v>
      </c>
      <c r="F11908">
        <v>1</v>
      </c>
      <c r="G11908">
        <v>7</v>
      </c>
      <c r="H11908">
        <v>2</v>
      </c>
      <c r="I11908">
        <v>0</v>
      </c>
      <c r="J11908">
        <v>0</v>
      </c>
      <c r="K11908">
        <v>3</v>
      </c>
      <c r="L11908">
        <v>0</v>
      </c>
    </row>
    <row r="11909" spans="1:12">
      <c r="A11909" s="1" t="s">
        <v>170</v>
      </c>
      <c r="B11909">
        <v>2016</v>
      </c>
      <c r="C11909" t="str">
        <f>VLOOKUP(co2_data[[#This Row],[country]],Country_Parameter!A:C,3,0)</f>
        <v>Parameter 1</v>
      </c>
      <c r="D11909">
        <v>27955471</v>
      </c>
      <c r="E11909">
        <v>70942613504</v>
      </c>
      <c r="F11909">
        <v>2</v>
      </c>
      <c r="G11909">
        <v>10</v>
      </c>
      <c r="H11909">
        <v>3</v>
      </c>
      <c r="I11909">
        <v>0</v>
      </c>
      <c r="J11909">
        <v>0</v>
      </c>
      <c r="K11909">
        <v>5</v>
      </c>
      <c r="L11909">
        <v>0</v>
      </c>
    </row>
    <row r="11910" spans="1:12">
      <c r="A11910" s="1" t="s">
        <v>170</v>
      </c>
      <c r="B11910">
        <v>2017</v>
      </c>
      <c r="C11910" t="str">
        <f>VLOOKUP(co2_data[[#This Row],[country]],Country_Parameter!A:C,3,0)</f>
        <v>Parameter 1</v>
      </c>
      <c r="D11910">
        <v>28011259</v>
      </c>
      <c r="E11910">
        <v>77349478400</v>
      </c>
      <c r="F11910">
        <v>3</v>
      </c>
      <c r="G11910">
        <v>12</v>
      </c>
      <c r="H11910">
        <v>3</v>
      </c>
      <c r="I11910">
        <v>0</v>
      </c>
      <c r="J11910">
        <v>0</v>
      </c>
      <c r="K11910">
        <v>6</v>
      </c>
      <c r="L11910">
        <v>0</v>
      </c>
    </row>
    <row r="11911" spans="1:12">
      <c r="A11911" s="1" t="s">
        <v>170</v>
      </c>
      <c r="B11911">
        <v>2018</v>
      </c>
      <c r="C11911" t="str">
        <f>VLOOKUP(co2_data[[#This Row],[country]],Country_Parameter!A:C,3,0)</f>
        <v>Parameter 1</v>
      </c>
      <c r="D11911">
        <v>28079686</v>
      </c>
      <c r="E11911">
        <v>83234791424</v>
      </c>
      <c r="F11911">
        <v>3</v>
      </c>
      <c r="G11911">
        <v>14</v>
      </c>
      <c r="H11911">
        <v>4</v>
      </c>
      <c r="I11911">
        <v>0</v>
      </c>
      <c r="J11911">
        <v>0</v>
      </c>
      <c r="K11911">
        <v>7</v>
      </c>
      <c r="L11911">
        <v>0</v>
      </c>
    </row>
    <row r="11912" spans="1:12">
      <c r="A11912" s="1" t="s">
        <v>170</v>
      </c>
      <c r="B11912">
        <v>2019</v>
      </c>
      <c r="C11912" t="str">
        <f>VLOOKUP(co2_data[[#This Row],[country]],Country_Parameter!A:C,3,0)</f>
        <v>Parameter 1</v>
      </c>
      <c r="D11912">
        <v>28414066</v>
      </c>
      <c r="E11912">
        <v>88775778304</v>
      </c>
      <c r="F11912">
        <v>4</v>
      </c>
      <c r="G11912">
        <v>13</v>
      </c>
      <c r="H11912">
        <v>4</v>
      </c>
      <c r="I11912">
        <v>0</v>
      </c>
      <c r="J11912">
        <v>0</v>
      </c>
      <c r="K11912">
        <v>5</v>
      </c>
      <c r="L11912">
        <v>0</v>
      </c>
    </row>
    <row r="11913" spans="1:12">
      <c r="A11913" s="1" t="s">
        <v>170</v>
      </c>
      <c r="B11913">
        <v>2020</v>
      </c>
      <c r="C11913" t="str">
        <f>VLOOKUP(co2_data[[#This Row],[country]],Country_Parameter!A:C,3,0)</f>
        <v>Parameter 1</v>
      </c>
      <c r="D11913">
        <v>28966582</v>
      </c>
      <c r="E11913">
        <v>86672121856</v>
      </c>
      <c r="F11913">
        <v>3</v>
      </c>
      <c r="G11913">
        <v>16</v>
      </c>
      <c r="H11913">
        <v>5</v>
      </c>
      <c r="I11913">
        <v>0</v>
      </c>
      <c r="J11913">
        <v>0</v>
      </c>
      <c r="K11913">
        <v>7</v>
      </c>
      <c r="L11913">
        <v>0</v>
      </c>
    </row>
    <row r="11914" spans="1:12">
      <c r="A11914" s="1" t="s">
        <v>170</v>
      </c>
      <c r="B11914">
        <v>2021</v>
      </c>
      <c r="C11914" t="str">
        <f>VLOOKUP(co2_data[[#This Row],[country]],Country_Parameter!A:C,3,0)</f>
        <v>Parameter 1</v>
      </c>
      <c r="D11914">
        <v>29475018</v>
      </c>
      <c r="E11914">
        <v>90865467392</v>
      </c>
      <c r="F11914">
        <v>3</v>
      </c>
      <c r="G11914">
        <v>16</v>
      </c>
      <c r="H11914">
        <v>5</v>
      </c>
      <c r="I11914">
        <v>0</v>
      </c>
      <c r="J11914">
        <v>0</v>
      </c>
      <c r="K11914">
        <v>8</v>
      </c>
      <c r="L11914">
        <v>0</v>
      </c>
    </row>
    <row r="11915" spans="1:12">
      <c r="A11915" s="1" t="s">
        <v>170</v>
      </c>
      <c r="B11915">
        <v>2022</v>
      </c>
      <c r="C11915" t="str">
        <f>VLOOKUP(co2_data[[#This Row],[country]],Country_Parameter!A:C,3,0)</f>
        <v>Parameter 1</v>
      </c>
      <c r="D11915">
        <v>29715434</v>
      </c>
      <c r="E11915">
        <v>95965913088</v>
      </c>
      <c r="F11915">
        <v>3</v>
      </c>
      <c r="G11915">
        <v>16</v>
      </c>
      <c r="H11915">
        <v>5</v>
      </c>
      <c r="I11915">
        <v>0</v>
      </c>
      <c r="J11915">
        <v>0</v>
      </c>
      <c r="K11915">
        <v>8</v>
      </c>
      <c r="L11915">
        <v>0</v>
      </c>
    </row>
    <row r="11916" spans="1:12">
      <c r="A11916" s="1" t="s">
        <v>170</v>
      </c>
      <c r="B11916">
        <v>2023</v>
      </c>
      <c r="C11916" t="str">
        <f>VLOOKUP(co2_data[[#This Row],[country]],Country_Parameter!A:C,3,0)</f>
        <v>Parameter 1</v>
      </c>
      <c r="D11916">
        <v>29694614</v>
      </c>
      <c r="E11916">
        <v>0</v>
      </c>
      <c r="F11916">
        <v>3</v>
      </c>
      <c r="G11916">
        <v>17</v>
      </c>
      <c r="H11916">
        <v>5</v>
      </c>
      <c r="I11916">
        <v>0</v>
      </c>
      <c r="J11916">
        <v>0</v>
      </c>
      <c r="K11916">
        <v>8</v>
      </c>
      <c r="L11916">
        <v>0</v>
      </c>
    </row>
    <row r="11917" spans="1:12">
      <c r="A11917" s="1" t="s">
        <v>171</v>
      </c>
      <c r="B11917">
        <v>1949</v>
      </c>
      <c r="C11917" t="str">
        <f>VLOOKUP(co2_data[[#This Row],[country]],Country_Parameter!A:C,3,0)</f>
        <v>Parameter 1</v>
      </c>
      <c r="D11917">
        <v>9964193</v>
      </c>
      <c r="E11917">
        <v>93317586944</v>
      </c>
      <c r="F11917">
        <v>0</v>
      </c>
      <c r="G11917">
        <v>50</v>
      </c>
      <c r="H11917">
        <v>41</v>
      </c>
      <c r="I11917">
        <v>0</v>
      </c>
      <c r="J11917">
        <v>0</v>
      </c>
      <c r="K11917">
        <v>9</v>
      </c>
      <c r="L11917">
        <v>0</v>
      </c>
    </row>
    <row r="11918" spans="1:12">
      <c r="A11918" s="1" t="s">
        <v>171</v>
      </c>
      <c r="B11918">
        <v>1950</v>
      </c>
      <c r="C11918" t="str">
        <f>VLOOKUP(co2_data[[#This Row],[country]],Country_Parameter!A:C,3,0)</f>
        <v>Parameter 1</v>
      </c>
      <c r="D11918">
        <v>10113759</v>
      </c>
      <c r="E11918">
        <v>96665092096</v>
      </c>
      <c r="F11918">
        <v>0</v>
      </c>
      <c r="G11918">
        <v>51</v>
      </c>
      <c r="H11918">
        <v>43</v>
      </c>
      <c r="I11918">
        <v>0</v>
      </c>
      <c r="J11918">
        <v>0</v>
      </c>
      <c r="K11918">
        <v>8</v>
      </c>
      <c r="L11918">
        <v>0</v>
      </c>
    </row>
    <row r="11919" spans="1:12">
      <c r="A11919" s="1" t="s">
        <v>171</v>
      </c>
      <c r="B11919">
        <v>1951</v>
      </c>
      <c r="C11919" t="str">
        <f>VLOOKUP(co2_data[[#This Row],[country]],Country_Parameter!A:C,3,0)</f>
        <v>Parameter 1</v>
      </c>
      <c r="D11919">
        <v>10264537</v>
      </c>
      <c r="E11919">
        <v>98691350528</v>
      </c>
      <c r="F11919">
        <v>0</v>
      </c>
      <c r="G11919">
        <v>55</v>
      </c>
      <c r="H11919">
        <v>45</v>
      </c>
      <c r="I11919">
        <v>0</v>
      </c>
      <c r="J11919">
        <v>0</v>
      </c>
      <c r="K11919">
        <v>10</v>
      </c>
      <c r="L11919">
        <v>0</v>
      </c>
    </row>
    <row r="11920" spans="1:12">
      <c r="A11920" s="1" t="s">
        <v>171</v>
      </c>
      <c r="B11920">
        <v>1952</v>
      </c>
      <c r="C11920" t="str">
        <f>VLOOKUP(co2_data[[#This Row],[country]],Country_Parameter!A:C,3,0)</f>
        <v>Parameter 1</v>
      </c>
      <c r="D11920">
        <v>10382295</v>
      </c>
      <c r="E11920">
        <v>101000000000</v>
      </c>
      <c r="F11920">
        <v>0</v>
      </c>
      <c r="G11920">
        <v>55</v>
      </c>
      <c r="H11920">
        <v>44</v>
      </c>
      <c r="I11920">
        <v>0</v>
      </c>
      <c r="J11920">
        <v>0</v>
      </c>
      <c r="K11920">
        <v>10</v>
      </c>
      <c r="L11920">
        <v>0</v>
      </c>
    </row>
    <row r="11921" spans="1:12">
      <c r="A11921" s="1" t="s">
        <v>171</v>
      </c>
      <c r="B11921">
        <v>1953</v>
      </c>
      <c r="C11921" t="str">
        <f>VLOOKUP(co2_data[[#This Row],[country]],Country_Parameter!A:C,3,0)</f>
        <v>Parameter 1</v>
      </c>
      <c r="D11921">
        <v>10493533</v>
      </c>
      <c r="E11921">
        <v>109000000000</v>
      </c>
      <c r="F11921">
        <v>0</v>
      </c>
      <c r="G11921">
        <v>55</v>
      </c>
      <c r="H11921">
        <v>44</v>
      </c>
      <c r="I11921">
        <v>0</v>
      </c>
      <c r="J11921">
        <v>0</v>
      </c>
      <c r="K11921">
        <v>11</v>
      </c>
      <c r="L11921">
        <v>0</v>
      </c>
    </row>
    <row r="11922" spans="1:12">
      <c r="A11922" s="1" t="s">
        <v>171</v>
      </c>
      <c r="B11922">
        <v>1954</v>
      </c>
      <c r="C11922" t="str">
        <f>VLOOKUP(co2_data[[#This Row],[country]],Country_Parameter!A:C,3,0)</f>
        <v>Parameter 1</v>
      </c>
      <c r="D11922">
        <v>10615730</v>
      </c>
      <c r="E11922">
        <v>117000000000</v>
      </c>
      <c r="F11922">
        <v>0</v>
      </c>
      <c r="G11922">
        <v>58</v>
      </c>
      <c r="H11922">
        <v>44</v>
      </c>
      <c r="I11922">
        <v>0</v>
      </c>
      <c r="J11922">
        <v>0</v>
      </c>
      <c r="K11922">
        <v>14</v>
      </c>
      <c r="L11922">
        <v>0</v>
      </c>
    </row>
    <row r="11923" spans="1:12">
      <c r="A11923" s="1" t="s">
        <v>171</v>
      </c>
      <c r="B11923">
        <v>1955</v>
      </c>
      <c r="C11923" t="str">
        <f>VLOOKUP(co2_data[[#This Row],[country]],Country_Parameter!A:C,3,0)</f>
        <v>Parameter 1</v>
      </c>
      <c r="D11923">
        <v>10751230</v>
      </c>
      <c r="E11923">
        <v>126000000000</v>
      </c>
      <c r="F11923">
        <v>1</v>
      </c>
      <c r="G11923">
        <v>61</v>
      </c>
      <c r="H11923">
        <v>44</v>
      </c>
      <c r="I11923">
        <v>0</v>
      </c>
      <c r="J11923">
        <v>0</v>
      </c>
      <c r="K11923">
        <v>16</v>
      </c>
      <c r="L11923">
        <v>0</v>
      </c>
    </row>
    <row r="11924" spans="1:12">
      <c r="A11924" s="1" t="s">
        <v>171</v>
      </c>
      <c r="B11924">
        <v>1956</v>
      </c>
      <c r="C11924" t="str">
        <f>VLOOKUP(co2_data[[#This Row],[country]],Country_Parameter!A:C,3,0)</f>
        <v>Parameter 1</v>
      </c>
      <c r="D11924">
        <v>10889768</v>
      </c>
      <c r="E11924">
        <v>130000000000</v>
      </c>
      <c r="F11924">
        <v>1</v>
      </c>
      <c r="G11924">
        <v>65</v>
      </c>
      <c r="H11924">
        <v>45</v>
      </c>
      <c r="I11924">
        <v>0</v>
      </c>
      <c r="J11924">
        <v>0</v>
      </c>
      <c r="K11924">
        <v>19</v>
      </c>
      <c r="L11924">
        <v>0</v>
      </c>
    </row>
    <row r="11925" spans="1:12">
      <c r="A11925" s="1" t="s">
        <v>171</v>
      </c>
      <c r="B11925">
        <v>1957</v>
      </c>
      <c r="C11925" t="str">
        <f>VLOOKUP(co2_data[[#This Row],[country]],Country_Parameter!A:C,3,0)</f>
        <v>Parameter 1</v>
      </c>
      <c r="D11925">
        <v>11026877</v>
      </c>
      <c r="E11925">
        <v>134000000000</v>
      </c>
      <c r="F11925">
        <v>1</v>
      </c>
      <c r="G11925">
        <v>64</v>
      </c>
      <c r="H11925">
        <v>43</v>
      </c>
      <c r="I11925">
        <v>0</v>
      </c>
      <c r="J11925">
        <v>0</v>
      </c>
      <c r="K11925">
        <v>20</v>
      </c>
      <c r="L11925">
        <v>0</v>
      </c>
    </row>
    <row r="11926" spans="1:12">
      <c r="A11926" s="1" t="s">
        <v>171</v>
      </c>
      <c r="B11926">
        <v>1958</v>
      </c>
      <c r="C11926" t="str">
        <f>VLOOKUP(co2_data[[#This Row],[country]],Country_Parameter!A:C,3,0)</f>
        <v>Parameter 1</v>
      </c>
      <c r="D11926">
        <v>11187365</v>
      </c>
      <c r="E11926">
        <v>133000000000</v>
      </c>
      <c r="F11926">
        <v>1</v>
      </c>
      <c r="G11926">
        <v>67</v>
      </c>
      <c r="H11926">
        <v>42</v>
      </c>
      <c r="I11926">
        <v>0</v>
      </c>
      <c r="J11926">
        <v>0</v>
      </c>
      <c r="K11926">
        <v>24</v>
      </c>
      <c r="L11926">
        <v>0</v>
      </c>
    </row>
    <row r="11927" spans="1:12">
      <c r="A11927" s="1" t="s">
        <v>171</v>
      </c>
      <c r="B11927">
        <v>1959</v>
      </c>
      <c r="C11927" t="str">
        <f>VLOOKUP(co2_data[[#This Row],[country]],Country_Parameter!A:C,3,0)</f>
        <v>Parameter 1</v>
      </c>
      <c r="D11927">
        <v>11348108</v>
      </c>
      <c r="E11927">
        <v>140000000000</v>
      </c>
      <c r="F11927">
        <v>1</v>
      </c>
      <c r="G11927">
        <v>67</v>
      </c>
      <c r="H11927">
        <v>40</v>
      </c>
      <c r="I11927">
        <v>0</v>
      </c>
      <c r="J11927">
        <v>0</v>
      </c>
      <c r="K11927">
        <v>26</v>
      </c>
      <c r="L11927">
        <v>0</v>
      </c>
    </row>
    <row r="11928" spans="1:12">
      <c r="A11928" s="1" t="s">
        <v>171</v>
      </c>
      <c r="B11928">
        <v>1960</v>
      </c>
      <c r="C11928" t="str">
        <f>VLOOKUP(co2_data[[#This Row],[country]],Country_Parameter!A:C,3,0)</f>
        <v>Parameter 1</v>
      </c>
      <c r="D11928">
        <v>11486909</v>
      </c>
      <c r="E11928">
        <v>152000000000</v>
      </c>
      <c r="F11928">
        <v>1</v>
      </c>
      <c r="G11928">
        <v>73</v>
      </c>
      <c r="H11928">
        <v>41</v>
      </c>
      <c r="I11928">
        <v>0</v>
      </c>
      <c r="J11928">
        <v>1</v>
      </c>
      <c r="K11928">
        <v>31</v>
      </c>
      <c r="L11928">
        <v>0</v>
      </c>
    </row>
    <row r="11929" spans="1:12">
      <c r="A11929" s="1" t="s">
        <v>171</v>
      </c>
      <c r="B11929">
        <v>1961</v>
      </c>
      <c r="C11929" t="str">
        <f>VLOOKUP(co2_data[[#This Row],[country]],Country_Parameter!A:C,3,0)</f>
        <v>Parameter 1</v>
      </c>
      <c r="D11929">
        <v>11639371</v>
      </c>
      <c r="E11929">
        <v>152000000000</v>
      </c>
      <c r="F11929">
        <v>1</v>
      </c>
      <c r="G11929">
        <v>76</v>
      </c>
      <c r="H11929">
        <v>40</v>
      </c>
      <c r="I11929">
        <v>0</v>
      </c>
      <c r="J11929">
        <v>1</v>
      </c>
      <c r="K11929">
        <v>34</v>
      </c>
      <c r="L11929">
        <v>0</v>
      </c>
    </row>
    <row r="11930" spans="1:12">
      <c r="A11930" s="1" t="s">
        <v>171</v>
      </c>
      <c r="B11930">
        <v>1962</v>
      </c>
      <c r="C11930" t="str">
        <f>VLOOKUP(co2_data[[#This Row],[country]],Country_Parameter!A:C,3,0)</f>
        <v>Parameter 1</v>
      </c>
      <c r="D11930">
        <v>11807552</v>
      </c>
      <c r="E11930">
        <v>163000000000</v>
      </c>
      <c r="F11930">
        <v>1</v>
      </c>
      <c r="G11930">
        <v>83</v>
      </c>
      <c r="H11930">
        <v>42</v>
      </c>
      <c r="I11930">
        <v>0</v>
      </c>
      <c r="J11930">
        <v>1</v>
      </c>
      <c r="K11930">
        <v>39</v>
      </c>
      <c r="L11930">
        <v>0</v>
      </c>
    </row>
    <row r="11931" spans="1:12">
      <c r="A11931" s="1" t="s">
        <v>171</v>
      </c>
      <c r="B11931">
        <v>1963</v>
      </c>
      <c r="C11931" t="str">
        <f>VLOOKUP(co2_data[[#This Row],[country]],Country_Parameter!A:C,3,0)</f>
        <v>Parameter 1</v>
      </c>
      <c r="D11931">
        <v>11969156</v>
      </c>
      <c r="E11931">
        <v>168000000000</v>
      </c>
      <c r="F11931">
        <v>1</v>
      </c>
      <c r="G11931">
        <v>91</v>
      </c>
      <c r="H11931">
        <v>44</v>
      </c>
      <c r="I11931">
        <v>0</v>
      </c>
      <c r="J11931">
        <v>1</v>
      </c>
      <c r="K11931">
        <v>45</v>
      </c>
      <c r="L11931">
        <v>0</v>
      </c>
    </row>
    <row r="11932" spans="1:12">
      <c r="A11932" s="1" t="s">
        <v>171</v>
      </c>
      <c r="B11932">
        <v>1964</v>
      </c>
      <c r="C11932" t="str">
        <f>VLOOKUP(co2_data[[#This Row],[country]],Country_Parameter!A:C,3,0)</f>
        <v>Parameter 1</v>
      </c>
      <c r="D11932">
        <v>12131887</v>
      </c>
      <c r="E11932">
        <v>182000000000</v>
      </c>
      <c r="F11932">
        <v>1</v>
      </c>
      <c r="G11932">
        <v>97</v>
      </c>
      <c r="H11932">
        <v>38</v>
      </c>
      <c r="I11932">
        <v>0</v>
      </c>
      <c r="J11932">
        <v>2</v>
      </c>
      <c r="K11932">
        <v>56</v>
      </c>
      <c r="L11932">
        <v>0</v>
      </c>
    </row>
    <row r="11933" spans="1:12">
      <c r="A11933" s="1" t="s">
        <v>171</v>
      </c>
      <c r="B11933">
        <v>1965</v>
      </c>
      <c r="C11933" t="str">
        <f>VLOOKUP(co2_data[[#This Row],[country]],Country_Parameter!A:C,3,0)</f>
        <v>Parameter 1</v>
      </c>
      <c r="D11933">
        <v>12301136</v>
      </c>
      <c r="E11933">
        <v>192000000000</v>
      </c>
      <c r="F11933">
        <v>1</v>
      </c>
      <c r="G11933">
        <v>100</v>
      </c>
      <c r="H11933">
        <v>35</v>
      </c>
      <c r="I11933">
        <v>0</v>
      </c>
      <c r="J11933">
        <v>3</v>
      </c>
      <c r="K11933">
        <v>61</v>
      </c>
      <c r="L11933">
        <v>0</v>
      </c>
    </row>
    <row r="11934" spans="1:12">
      <c r="A11934" s="1" t="s">
        <v>171</v>
      </c>
      <c r="B11934">
        <v>1966</v>
      </c>
      <c r="C11934" t="str">
        <f>VLOOKUP(co2_data[[#This Row],[country]],Country_Parameter!A:C,3,0)</f>
        <v>Parameter 1</v>
      </c>
      <c r="D11934">
        <v>12464282</v>
      </c>
      <c r="E11934">
        <v>197000000000</v>
      </c>
      <c r="F11934">
        <v>2</v>
      </c>
      <c r="G11934">
        <v>104</v>
      </c>
      <c r="H11934">
        <v>32</v>
      </c>
      <c r="I11934">
        <v>0</v>
      </c>
      <c r="J11934">
        <v>6</v>
      </c>
      <c r="K11934">
        <v>64</v>
      </c>
      <c r="L11934">
        <v>0</v>
      </c>
    </row>
    <row r="11935" spans="1:12">
      <c r="A11935" s="1" t="s">
        <v>171</v>
      </c>
      <c r="B11935">
        <v>1967</v>
      </c>
      <c r="C11935" t="str">
        <f>VLOOKUP(co2_data[[#This Row],[country]],Country_Parameter!A:C,3,0)</f>
        <v>Parameter 1</v>
      </c>
      <c r="D11935">
        <v>12607834</v>
      </c>
      <c r="E11935">
        <v>208000000000</v>
      </c>
      <c r="F11935">
        <v>2</v>
      </c>
      <c r="G11935">
        <v>107</v>
      </c>
      <c r="H11935">
        <v>30</v>
      </c>
      <c r="I11935">
        <v>0</v>
      </c>
      <c r="J11935">
        <v>10</v>
      </c>
      <c r="K11935">
        <v>65</v>
      </c>
      <c r="L11935">
        <v>0</v>
      </c>
    </row>
    <row r="11936" spans="1:12">
      <c r="A11936" s="1" t="s">
        <v>171</v>
      </c>
      <c r="B11936">
        <v>1968</v>
      </c>
      <c r="C11936" t="str">
        <f>VLOOKUP(co2_data[[#This Row],[country]],Country_Parameter!A:C,3,0)</f>
        <v>Parameter 1</v>
      </c>
      <c r="D11936">
        <v>12740849</v>
      </c>
      <c r="E11936">
        <v>221000000000</v>
      </c>
      <c r="F11936">
        <v>2</v>
      </c>
      <c r="G11936">
        <v>113</v>
      </c>
      <c r="H11936">
        <v>27</v>
      </c>
      <c r="I11936">
        <v>0</v>
      </c>
      <c r="J11936">
        <v>17</v>
      </c>
      <c r="K11936">
        <v>67</v>
      </c>
      <c r="L11936">
        <v>0</v>
      </c>
    </row>
    <row r="11937" spans="1:12">
      <c r="A11937" s="1" t="s">
        <v>171</v>
      </c>
      <c r="B11937">
        <v>1969</v>
      </c>
      <c r="C11937" t="str">
        <f>VLOOKUP(co2_data[[#This Row],[country]],Country_Parameter!A:C,3,0)</f>
        <v>Parameter 1</v>
      </c>
      <c r="D11937">
        <v>12890638</v>
      </c>
      <c r="E11937">
        <v>235000000000</v>
      </c>
      <c r="F11937">
        <v>2</v>
      </c>
      <c r="G11937">
        <v>116</v>
      </c>
      <c r="H11937">
        <v>24</v>
      </c>
      <c r="I11937">
        <v>0</v>
      </c>
      <c r="J11937">
        <v>19</v>
      </c>
      <c r="K11937">
        <v>71</v>
      </c>
      <c r="L11937">
        <v>0</v>
      </c>
    </row>
    <row r="11938" spans="1:12">
      <c r="A11938" s="1" t="s">
        <v>171</v>
      </c>
      <c r="B11938">
        <v>1970</v>
      </c>
      <c r="C11938" t="str">
        <f>VLOOKUP(co2_data[[#This Row],[country]],Country_Parameter!A:C,3,0)</f>
        <v>Parameter 1</v>
      </c>
      <c r="D11938">
        <v>13052082</v>
      </c>
      <c r="E11938">
        <v>249000000000</v>
      </c>
      <c r="F11938">
        <v>2</v>
      </c>
      <c r="G11938">
        <v>142</v>
      </c>
      <c r="H11938">
        <v>19</v>
      </c>
      <c r="I11938">
        <v>0</v>
      </c>
      <c r="J11938">
        <v>35</v>
      </c>
      <c r="K11938">
        <v>86</v>
      </c>
      <c r="L11938">
        <v>0</v>
      </c>
    </row>
    <row r="11939" spans="1:12">
      <c r="A11939" s="1" t="s">
        <v>171</v>
      </c>
      <c r="B11939">
        <v>1971</v>
      </c>
      <c r="C11939" t="str">
        <f>VLOOKUP(co2_data[[#This Row],[country]],Country_Parameter!A:C,3,0)</f>
        <v>Parameter 1</v>
      </c>
      <c r="D11939">
        <v>13208353</v>
      </c>
      <c r="E11939">
        <v>259000000000</v>
      </c>
      <c r="F11939">
        <v>2</v>
      </c>
      <c r="G11939">
        <v>141</v>
      </c>
      <c r="H11939">
        <v>13</v>
      </c>
      <c r="I11939">
        <v>0</v>
      </c>
      <c r="J11939">
        <v>46</v>
      </c>
      <c r="K11939">
        <v>80</v>
      </c>
      <c r="L11939">
        <v>0</v>
      </c>
    </row>
    <row r="11940" spans="1:12">
      <c r="A11940" s="1" t="s">
        <v>171</v>
      </c>
      <c r="B11940">
        <v>1972</v>
      </c>
      <c r="C11940" t="str">
        <f>VLOOKUP(co2_data[[#This Row],[country]],Country_Parameter!A:C,3,0)</f>
        <v>Parameter 1</v>
      </c>
      <c r="D11940">
        <v>13342780</v>
      </c>
      <c r="E11940">
        <v>268000000000</v>
      </c>
      <c r="F11940">
        <v>2</v>
      </c>
      <c r="G11940">
        <v>157</v>
      </c>
      <c r="H11940">
        <v>10</v>
      </c>
      <c r="I11940">
        <v>0</v>
      </c>
      <c r="J11940">
        <v>59</v>
      </c>
      <c r="K11940">
        <v>86</v>
      </c>
      <c r="L11940">
        <v>0</v>
      </c>
    </row>
    <row r="11941" spans="1:12">
      <c r="A11941" s="1" t="s">
        <v>171</v>
      </c>
      <c r="B11941">
        <v>1973</v>
      </c>
      <c r="C11941" t="str">
        <f>VLOOKUP(co2_data[[#This Row],[country]],Country_Parameter!A:C,3,0)</f>
        <v>Parameter 1</v>
      </c>
      <c r="D11941">
        <v>13453743</v>
      </c>
      <c r="E11941">
        <v>280000000000</v>
      </c>
      <c r="F11941">
        <v>2</v>
      </c>
      <c r="G11941">
        <v>165</v>
      </c>
      <c r="H11941">
        <v>10</v>
      </c>
      <c r="I11941">
        <v>0</v>
      </c>
      <c r="J11941">
        <v>65</v>
      </c>
      <c r="K11941">
        <v>88</v>
      </c>
      <c r="L11941">
        <v>0</v>
      </c>
    </row>
    <row r="11942" spans="1:12">
      <c r="A11942" s="1" t="s">
        <v>171</v>
      </c>
      <c r="B11942">
        <v>1974</v>
      </c>
      <c r="C11942" t="str">
        <f>VLOOKUP(co2_data[[#This Row],[country]],Country_Parameter!A:C,3,0)</f>
        <v>Parameter 1</v>
      </c>
      <c r="D11942">
        <v>13559670</v>
      </c>
      <c r="E11942">
        <v>291000000000</v>
      </c>
      <c r="F11942">
        <v>2</v>
      </c>
      <c r="G11942">
        <v>160</v>
      </c>
      <c r="H11942">
        <v>11</v>
      </c>
      <c r="I11942">
        <v>0</v>
      </c>
      <c r="J11942">
        <v>70</v>
      </c>
      <c r="K11942">
        <v>77</v>
      </c>
      <c r="L11942">
        <v>0</v>
      </c>
    </row>
    <row r="11943" spans="1:12">
      <c r="A11943" s="1" t="s">
        <v>171</v>
      </c>
      <c r="B11943">
        <v>1975</v>
      </c>
      <c r="C11943" t="str">
        <f>VLOOKUP(co2_data[[#This Row],[country]],Country_Parameter!A:C,3,0)</f>
        <v>Parameter 1</v>
      </c>
      <c r="D11943">
        <v>13680031</v>
      </c>
      <c r="E11943">
        <v>291000000000</v>
      </c>
      <c r="F11943">
        <v>1</v>
      </c>
      <c r="G11943">
        <v>153</v>
      </c>
      <c r="H11943">
        <v>9</v>
      </c>
      <c r="I11943">
        <v>0</v>
      </c>
      <c r="J11943">
        <v>72</v>
      </c>
      <c r="K11943">
        <v>71</v>
      </c>
      <c r="L11943">
        <v>0</v>
      </c>
    </row>
    <row r="11944" spans="1:12">
      <c r="A11944" s="1" t="s">
        <v>171</v>
      </c>
      <c r="B11944">
        <v>1976</v>
      </c>
      <c r="C11944" t="str">
        <f>VLOOKUP(co2_data[[#This Row],[country]],Country_Parameter!A:C,3,0)</f>
        <v>Parameter 1</v>
      </c>
      <c r="D11944">
        <v>13786640</v>
      </c>
      <c r="E11944">
        <v>305000000000</v>
      </c>
      <c r="F11944">
        <v>1</v>
      </c>
      <c r="G11944">
        <v>169</v>
      </c>
      <c r="H11944">
        <v>9</v>
      </c>
      <c r="I11944">
        <v>0</v>
      </c>
      <c r="J11944">
        <v>75</v>
      </c>
      <c r="K11944">
        <v>84</v>
      </c>
      <c r="L11944">
        <v>0</v>
      </c>
    </row>
    <row r="11945" spans="1:12">
      <c r="A11945" s="1" t="s">
        <v>171</v>
      </c>
      <c r="B11945">
        <v>1977</v>
      </c>
      <c r="C11945" t="str">
        <f>VLOOKUP(co2_data[[#This Row],[country]],Country_Parameter!A:C,3,0)</f>
        <v>Parameter 1</v>
      </c>
      <c r="D11945">
        <v>13868607</v>
      </c>
      <c r="E11945">
        <v>313000000000</v>
      </c>
      <c r="F11945">
        <v>1</v>
      </c>
      <c r="G11945">
        <v>164</v>
      </c>
      <c r="H11945">
        <v>10</v>
      </c>
      <c r="I11945">
        <v>0</v>
      </c>
      <c r="J11945">
        <v>74</v>
      </c>
      <c r="K11945">
        <v>78</v>
      </c>
      <c r="L11945">
        <v>0</v>
      </c>
    </row>
    <row r="11946" spans="1:12">
      <c r="A11946" s="1" t="s">
        <v>171</v>
      </c>
      <c r="B11946">
        <v>1978</v>
      </c>
      <c r="C11946" t="str">
        <f>VLOOKUP(co2_data[[#This Row],[country]],Country_Parameter!A:C,3,0)</f>
        <v>Parameter 1</v>
      </c>
      <c r="D11946">
        <v>13953922</v>
      </c>
      <c r="E11946">
        <v>320000000000</v>
      </c>
      <c r="F11946">
        <v>1</v>
      </c>
      <c r="G11946">
        <v>170</v>
      </c>
      <c r="H11946">
        <v>11</v>
      </c>
      <c r="I11946">
        <v>0</v>
      </c>
      <c r="J11946">
        <v>78</v>
      </c>
      <c r="K11946">
        <v>79</v>
      </c>
      <c r="L11946">
        <v>0</v>
      </c>
    </row>
    <row r="11947" spans="1:12">
      <c r="A11947" s="1" t="s">
        <v>171</v>
      </c>
      <c r="B11947">
        <v>1979</v>
      </c>
      <c r="C11947" t="str">
        <f>VLOOKUP(co2_data[[#This Row],[country]],Country_Parameter!A:C,3,0)</f>
        <v>Parameter 1</v>
      </c>
      <c r="D11947">
        <v>14050176</v>
      </c>
      <c r="E11947">
        <v>328000000000</v>
      </c>
      <c r="F11947">
        <v>1</v>
      </c>
      <c r="G11947">
        <v>187</v>
      </c>
      <c r="H11947">
        <v>12</v>
      </c>
      <c r="I11947">
        <v>0</v>
      </c>
      <c r="J11947">
        <v>85</v>
      </c>
      <c r="K11947">
        <v>90</v>
      </c>
      <c r="L11947">
        <v>0</v>
      </c>
    </row>
    <row r="11948" spans="1:12">
      <c r="A11948" s="1" t="s">
        <v>171</v>
      </c>
      <c r="B11948">
        <v>1980</v>
      </c>
      <c r="C11948" t="str">
        <f>VLOOKUP(co2_data[[#This Row],[country]],Country_Parameter!A:C,3,0)</f>
        <v>Parameter 1</v>
      </c>
      <c r="D11948">
        <v>14162687</v>
      </c>
      <c r="E11948">
        <v>332000000000</v>
      </c>
      <c r="F11948">
        <v>1</v>
      </c>
      <c r="G11948">
        <v>177</v>
      </c>
      <c r="H11948">
        <v>13</v>
      </c>
      <c r="I11948">
        <v>0</v>
      </c>
      <c r="J11948">
        <v>79</v>
      </c>
      <c r="K11948">
        <v>84</v>
      </c>
      <c r="L11948">
        <v>0</v>
      </c>
    </row>
    <row r="11949" spans="1:12">
      <c r="A11949" s="1" t="s">
        <v>171</v>
      </c>
      <c r="B11949">
        <v>1981</v>
      </c>
      <c r="C11949" t="str">
        <f>VLOOKUP(co2_data[[#This Row],[country]],Country_Parameter!A:C,3,0)</f>
        <v>Parameter 1</v>
      </c>
      <c r="D11949">
        <v>14262690</v>
      </c>
      <c r="E11949">
        <v>330000000000</v>
      </c>
      <c r="F11949">
        <v>1</v>
      </c>
      <c r="G11949">
        <v>164</v>
      </c>
      <c r="H11949">
        <v>15</v>
      </c>
      <c r="I11949">
        <v>0</v>
      </c>
      <c r="J11949">
        <v>81</v>
      </c>
      <c r="K11949">
        <v>67</v>
      </c>
      <c r="L11949">
        <v>0</v>
      </c>
    </row>
    <row r="11950" spans="1:12">
      <c r="A11950" s="1" t="s">
        <v>171</v>
      </c>
      <c r="B11950">
        <v>1982</v>
      </c>
      <c r="C11950" t="str">
        <f>VLOOKUP(co2_data[[#This Row],[country]],Country_Parameter!A:C,3,0)</f>
        <v>Parameter 1</v>
      </c>
      <c r="D11950">
        <v>14333902</v>
      </c>
      <c r="E11950">
        <v>326000000000</v>
      </c>
      <c r="F11950">
        <v>1</v>
      </c>
      <c r="G11950">
        <v>133</v>
      </c>
      <c r="H11950">
        <v>13</v>
      </c>
      <c r="I11950">
        <v>0</v>
      </c>
      <c r="J11950">
        <v>63</v>
      </c>
      <c r="K11950">
        <v>57</v>
      </c>
      <c r="L11950">
        <v>0</v>
      </c>
    </row>
    <row r="11951" spans="1:12">
      <c r="A11951" s="1" t="s">
        <v>171</v>
      </c>
      <c r="B11951">
        <v>1983</v>
      </c>
      <c r="C11951" t="str">
        <f>VLOOKUP(co2_data[[#This Row],[country]],Country_Parameter!A:C,3,0)</f>
        <v>Parameter 1</v>
      </c>
      <c r="D11951">
        <v>14396901</v>
      </c>
      <c r="E11951">
        <v>332000000000</v>
      </c>
      <c r="F11951">
        <v>1</v>
      </c>
      <c r="G11951">
        <v>137</v>
      </c>
      <c r="H11951">
        <v>20</v>
      </c>
      <c r="I11951">
        <v>0</v>
      </c>
      <c r="J11951">
        <v>67</v>
      </c>
      <c r="K11951">
        <v>50</v>
      </c>
      <c r="L11951">
        <v>0</v>
      </c>
    </row>
    <row r="11952" spans="1:12">
      <c r="A11952" s="1" t="s">
        <v>171</v>
      </c>
      <c r="B11952">
        <v>1984</v>
      </c>
      <c r="C11952" t="str">
        <f>VLOOKUP(co2_data[[#This Row],[country]],Country_Parameter!A:C,3,0)</f>
        <v>Parameter 1</v>
      </c>
      <c r="D11952">
        <v>14462810</v>
      </c>
      <c r="E11952">
        <v>342000000000</v>
      </c>
      <c r="F11952">
        <v>1</v>
      </c>
      <c r="G11952">
        <v>144</v>
      </c>
      <c r="H11952">
        <v>25</v>
      </c>
      <c r="I11952">
        <v>0</v>
      </c>
      <c r="J11952">
        <v>71</v>
      </c>
      <c r="K11952">
        <v>47</v>
      </c>
      <c r="L11952">
        <v>0</v>
      </c>
    </row>
    <row r="11953" spans="1:12">
      <c r="A11953" s="1" t="s">
        <v>171</v>
      </c>
      <c r="B11953">
        <v>1985</v>
      </c>
      <c r="C11953" t="str">
        <f>VLOOKUP(co2_data[[#This Row],[country]],Country_Parameter!A:C,3,0)</f>
        <v>Parameter 1</v>
      </c>
      <c r="D11953">
        <v>14538958</v>
      </c>
      <c r="E11953">
        <v>353000000000</v>
      </c>
      <c r="F11953">
        <v>1</v>
      </c>
      <c r="G11953">
        <v>147</v>
      </c>
      <c r="H11953">
        <v>25</v>
      </c>
      <c r="I11953">
        <v>0</v>
      </c>
      <c r="J11953">
        <v>74</v>
      </c>
      <c r="K11953">
        <v>47</v>
      </c>
      <c r="L11953">
        <v>0</v>
      </c>
    </row>
    <row r="11954" spans="1:12">
      <c r="A11954" s="1" t="s">
        <v>171</v>
      </c>
      <c r="B11954">
        <v>1986</v>
      </c>
      <c r="C11954" t="str">
        <f>VLOOKUP(co2_data[[#This Row],[country]],Country_Parameter!A:C,3,0)</f>
        <v>Parameter 1</v>
      </c>
      <c r="D11954">
        <v>14626489</v>
      </c>
      <c r="E11954">
        <v>363000000000</v>
      </c>
      <c r="F11954">
        <v>1</v>
      </c>
      <c r="G11954">
        <v>144</v>
      </c>
      <c r="H11954">
        <v>23</v>
      </c>
      <c r="I11954">
        <v>0</v>
      </c>
      <c r="J11954">
        <v>67</v>
      </c>
      <c r="K11954">
        <v>53</v>
      </c>
      <c r="L11954">
        <v>0</v>
      </c>
    </row>
    <row r="11955" spans="1:12">
      <c r="A11955" s="1" t="s">
        <v>171</v>
      </c>
      <c r="B11955">
        <v>1987</v>
      </c>
      <c r="C11955" t="str">
        <f>VLOOKUP(co2_data[[#This Row],[country]],Country_Parameter!A:C,3,0)</f>
        <v>Parameter 1</v>
      </c>
      <c r="D11955">
        <v>14724947</v>
      </c>
      <c r="E11955">
        <v>368000000000</v>
      </c>
      <c r="F11955">
        <v>0</v>
      </c>
      <c r="G11955">
        <v>151</v>
      </c>
      <c r="H11955">
        <v>26</v>
      </c>
      <c r="I11955">
        <v>0</v>
      </c>
      <c r="J11955">
        <v>69</v>
      </c>
      <c r="K11955">
        <v>56</v>
      </c>
      <c r="L11955">
        <v>0</v>
      </c>
    </row>
    <row r="11956" spans="1:12">
      <c r="A11956" s="1" t="s">
        <v>171</v>
      </c>
      <c r="B11956">
        <v>1988</v>
      </c>
      <c r="C11956" t="str">
        <f>VLOOKUP(co2_data[[#This Row],[country]],Country_Parameter!A:C,3,0)</f>
        <v>Parameter 1</v>
      </c>
      <c r="D11956">
        <v>14825916</v>
      </c>
      <c r="E11956">
        <v>378000000000</v>
      </c>
      <c r="F11956">
        <v>1</v>
      </c>
      <c r="G11956">
        <v>146</v>
      </c>
      <c r="H11956">
        <v>28</v>
      </c>
      <c r="I11956">
        <v>0</v>
      </c>
      <c r="J11956">
        <v>63</v>
      </c>
      <c r="K11956">
        <v>54</v>
      </c>
      <c r="L11956">
        <v>0</v>
      </c>
    </row>
    <row r="11957" spans="1:12">
      <c r="A11957" s="1" t="s">
        <v>171</v>
      </c>
      <c r="B11957">
        <v>1989</v>
      </c>
      <c r="C11957" t="str">
        <f>VLOOKUP(co2_data[[#This Row],[country]],Country_Parameter!A:C,3,0)</f>
        <v>Parameter 1</v>
      </c>
      <c r="D11957">
        <v>14921107</v>
      </c>
      <c r="E11957">
        <v>395000000000</v>
      </c>
      <c r="F11957">
        <v>0</v>
      </c>
      <c r="G11957">
        <v>162</v>
      </c>
      <c r="H11957">
        <v>31</v>
      </c>
      <c r="I11957">
        <v>0</v>
      </c>
      <c r="J11957">
        <v>77</v>
      </c>
      <c r="K11957">
        <v>54</v>
      </c>
      <c r="L11957">
        <v>0</v>
      </c>
    </row>
    <row r="11958" spans="1:12">
      <c r="A11958" s="1" t="s">
        <v>171</v>
      </c>
      <c r="B11958">
        <v>1990</v>
      </c>
      <c r="C11958" t="str">
        <f>VLOOKUP(co2_data[[#This Row],[country]],Country_Parameter!A:C,3,0)</f>
        <v>Parameter 1</v>
      </c>
      <c r="D11958">
        <v>15030884</v>
      </c>
      <c r="E11958">
        <v>411000000000</v>
      </c>
      <c r="F11958">
        <v>0</v>
      </c>
      <c r="G11958">
        <v>163</v>
      </c>
      <c r="H11958">
        <v>36</v>
      </c>
      <c r="I11958">
        <v>1</v>
      </c>
      <c r="J11958">
        <v>75</v>
      </c>
      <c r="K11958">
        <v>49</v>
      </c>
      <c r="L11958">
        <v>1</v>
      </c>
    </row>
    <row r="11959" spans="1:12">
      <c r="A11959" s="1" t="s">
        <v>171</v>
      </c>
      <c r="B11959">
        <v>1991</v>
      </c>
      <c r="C11959" t="str">
        <f>VLOOKUP(co2_data[[#This Row],[country]],Country_Parameter!A:C,3,0)</f>
        <v>Parameter 1</v>
      </c>
      <c r="D11959">
        <v>15155091</v>
      </c>
      <c r="E11959">
        <v>424000000000</v>
      </c>
      <c r="F11959">
        <v>0</v>
      </c>
      <c r="G11959">
        <v>171</v>
      </c>
      <c r="H11959">
        <v>34</v>
      </c>
      <c r="I11959">
        <v>1</v>
      </c>
      <c r="J11959">
        <v>84</v>
      </c>
      <c r="K11959">
        <v>51</v>
      </c>
      <c r="L11959">
        <v>1</v>
      </c>
    </row>
    <row r="11960" spans="1:12">
      <c r="A11960" s="1" t="s">
        <v>171</v>
      </c>
      <c r="B11960">
        <v>1992</v>
      </c>
      <c r="C11960" t="str">
        <f>VLOOKUP(co2_data[[#This Row],[country]],Country_Parameter!A:C,3,0)</f>
        <v>Parameter 1</v>
      </c>
      <c r="D11960">
        <v>15276786</v>
      </c>
      <c r="E11960">
        <v>434000000000</v>
      </c>
      <c r="F11960">
        <v>0</v>
      </c>
      <c r="G11960">
        <v>171</v>
      </c>
      <c r="H11960">
        <v>34</v>
      </c>
      <c r="I11960">
        <v>1</v>
      </c>
      <c r="J11960">
        <v>83</v>
      </c>
      <c r="K11960">
        <v>52</v>
      </c>
      <c r="L11960">
        <v>1</v>
      </c>
    </row>
    <row r="11961" spans="1:12">
      <c r="A11961" s="1" t="s">
        <v>171</v>
      </c>
      <c r="B11961">
        <v>1993</v>
      </c>
      <c r="C11961" t="str">
        <f>VLOOKUP(co2_data[[#This Row],[country]],Country_Parameter!A:C,3,0)</f>
        <v>Parameter 1</v>
      </c>
      <c r="D11961">
        <v>15389718</v>
      </c>
      <c r="E11961">
        <v>442000000000</v>
      </c>
      <c r="F11961">
        <v>0</v>
      </c>
      <c r="G11961">
        <v>171</v>
      </c>
      <c r="H11961">
        <v>33</v>
      </c>
      <c r="I11961">
        <v>1</v>
      </c>
      <c r="J11961">
        <v>84</v>
      </c>
      <c r="K11961">
        <v>52</v>
      </c>
      <c r="L11961">
        <v>1</v>
      </c>
    </row>
    <row r="11962" spans="1:12">
      <c r="A11962" s="1" t="s">
        <v>171</v>
      </c>
      <c r="B11962">
        <v>1994</v>
      </c>
      <c r="C11962" t="str">
        <f>VLOOKUP(co2_data[[#This Row],[country]],Country_Parameter!A:C,3,0)</f>
        <v>Parameter 1</v>
      </c>
      <c r="D11962">
        <v>15485453</v>
      </c>
      <c r="E11962">
        <v>457000000000</v>
      </c>
      <c r="F11962">
        <v>0</v>
      </c>
      <c r="G11962">
        <v>172</v>
      </c>
      <c r="H11962">
        <v>37</v>
      </c>
      <c r="I11962">
        <v>1</v>
      </c>
      <c r="J11962">
        <v>81</v>
      </c>
      <c r="K11962">
        <v>52</v>
      </c>
      <c r="L11962">
        <v>1</v>
      </c>
    </row>
    <row r="11963" spans="1:12">
      <c r="A11963" s="1" t="s">
        <v>171</v>
      </c>
      <c r="B11963">
        <v>1995</v>
      </c>
      <c r="C11963" t="str">
        <f>VLOOKUP(co2_data[[#This Row],[country]],Country_Parameter!A:C,3,0)</f>
        <v>Parameter 1</v>
      </c>
      <c r="D11963">
        <v>15565033</v>
      </c>
      <c r="E11963">
        <v>474000000000</v>
      </c>
      <c r="F11963">
        <v>0</v>
      </c>
      <c r="G11963">
        <v>173</v>
      </c>
      <c r="H11963">
        <v>36</v>
      </c>
      <c r="I11963">
        <v>1</v>
      </c>
      <c r="J11963">
        <v>82</v>
      </c>
      <c r="K11963">
        <v>53</v>
      </c>
      <c r="L11963">
        <v>1</v>
      </c>
    </row>
    <row r="11964" spans="1:12">
      <c r="A11964" s="1" t="s">
        <v>171</v>
      </c>
      <c r="B11964">
        <v>1996</v>
      </c>
      <c r="C11964" t="str">
        <f>VLOOKUP(co2_data[[#This Row],[country]],Country_Parameter!A:C,3,0)</f>
        <v>Parameter 1</v>
      </c>
      <c r="D11964">
        <v>15640031</v>
      </c>
      <c r="E11964">
        <v>494000000000</v>
      </c>
      <c r="F11964">
        <v>0</v>
      </c>
      <c r="G11964">
        <v>182</v>
      </c>
      <c r="H11964">
        <v>35</v>
      </c>
      <c r="I11964">
        <v>0</v>
      </c>
      <c r="J11964">
        <v>91</v>
      </c>
      <c r="K11964">
        <v>54</v>
      </c>
      <c r="L11964">
        <v>1</v>
      </c>
    </row>
    <row r="11965" spans="1:12">
      <c r="A11965" s="1" t="s">
        <v>171</v>
      </c>
      <c r="B11965">
        <v>1997</v>
      </c>
      <c r="C11965" t="str">
        <f>VLOOKUP(co2_data[[#This Row],[country]],Country_Parameter!A:C,3,0)</f>
        <v>Parameter 1</v>
      </c>
      <c r="D11965">
        <v>15723620</v>
      </c>
      <c r="E11965">
        <v>518000000000</v>
      </c>
      <c r="F11965">
        <v>0</v>
      </c>
      <c r="G11965">
        <v>175</v>
      </c>
      <c r="H11965">
        <v>34</v>
      </c>
      <c r="I11965">
        <v>1</v>
      </c>
      <c r="J11965">
        <v>85</v>
      </c>
      <c r="K11965">
        <v>54</v>
      </c>
      <c r="L11965">
        <v>1</v>
      </c>
    </row>
    <row r="11966" spans="1:12">
      <c r="A11966" s="1" t="s">
        <v>171</v>
      </c>
      <c r="B11966">
        <v>1998</v>
      </c>
      <c r="C11966" t="str">
        <f>VLOOKUP(co2_data[[#This Row],[country]],Country_Parameter!A:C,3,0)</f>
        <v>Parameter 1</v>
      </c>
      <c r="D11966">
        <v>15827109</v>
      </c>
      <c r="E11966">
        <v>545000000000</v>
      </c>
      <c r="F11966">
        <v>0</v>
      </c>
      <c r="G11966">
        <v>176</v>
      </c>
      <c r="H11966">
        <v>34</v>
      </c>
      <c r="I11966">
        <v>0</v>
      </c>
      <c r="J11966">
        <v>84</v>
      </c>
      <c r="K11966">
        <v>55</v>
      </c>
      <c r="L11966">
        <v>1</v>
      </c>
    </row>
    <row r="11967" spans="1:12">
      <c r="A11967" s="1" t="s">
        <v>171</v>
      </c>
      <c r="B11967">
        <v>1999</v>
      </c>
      <c r="C11967" t="str">
        <f>VLOOKUP(co2_data[[#This Row],[country]],Country_Parameter!A:C,3,0)</f>
        <v>Parameter 1</v>
      </c>
      <c r="D11967">
        <v>15940182</v>
      </c>
      <c r="E11967">
        <v>576000000000</v>
      </c>
      <c r="F11967">
        <v>1</v>
      </c>
      <c r="G11967">
        <v>171</v>
      </c>
      <c r="H11967">
        <v>30</v>
      </c>
      <c r="I11967">
        <v>0</v>
      </c>
      <c r="J11967">
        <v>82</v>
      </c>
      <c r="K11967">
        <v>56</v>
      </c>
      <c r="L11967">
        <v>1</v>
      </c>
    </row>
    <row r="11968" spans="1:12">
      <c r="A11968" s="1" t="s">
        <v>171</v>
      </c>
      <c r="B11968">
        <v>2000</v>
      </c>
      <c r="C11968" t="str">
        <f>VLOOKUP(co2_data[[#This Row],[country]],Country_Parameter!A:C,3,0)</f>
        <v>Parameter 1</v>
      </c>
      <c r="D11968">
        <v>16058758</v>
      </c>
      <c r="E11968">
        <v>604000000000</v>
      </c>
      <c r="F11968">
        <v>0</v>
      </c>
      <c r="G11968">
        <v>172</v>
      </c>
      <c r="H11968">
        <v>32</v>
      </c>
      <c r="I11968">
        <v>0</v>
      </c>
      <c r="J11968">
        <v>82</v>
      </c>
      <c r="K11968">
        <v>56</v>
      </c>
      <c r="L11968">
        <v>1</v>
      </c>
    </row>
    <row r="11969" spans="1:12">
      <c r="A11969" s="1" t="s">
        <v>171</v>
      </c>
      <c r="B11969">
        <v>2001</v>
      </c>
      <c r="C11969" t="str">
        <f>VLOOKUP(co2_data[[#This Row],[country]],Country_Parameter!A:C,3,0)</f>
        <v>Parameter 1</v>
      </c>
      <c r="D11969">
        <v>16182705</v>
      </c>
      <c r="E11969">
        <v>620000000000</v>
      </c>
      <c r="F11969">
        <v>0</v>
      </c>
      <c r="G11969">
        <v>177</v>
      </c>
      <c r="H11969">
        <v>34</v>
      </c>
      <c r="I11969">
        <v>0</v>
      </c>
      <c r="J11969">
        <v>85</v>
      </c>
      <c r="K11969">
        <v>57</v>
      </c>
      <c r="L11969">
        <v>1</v>
      </c>
    </row>
    <row r="11970" spans="1:12">
      <c r="A11970" s="1" t="s">
        <v>171</v>
      </c>
      <c r="B11970">
        <v>2002</v>
      </c>
      <c r="C11970" t="str">
        <f>VLOOKUP(co2_data[[#This Row],[country]],Country_Parameter!A:C,3,0)</f>
        <v>Parameter 1</v>
      </c>
      <c r="D11970">
        <v>16288060</v>
      </c>
      <c r="E11970">
        <v>624000000000</v>
      </c>
      <c r="F11970">
        <v>0</v>
      </c>
      <c r="G11970">
        <v>177</v>
      </c>
      <c r="H11970">
        <v>35</v>
      </c>
      <c r="I11970">
        <v>1</v>
      </c>
      <c r="J11970">
        <v>84</v>
      </c>
      <c r="K11970">
        <v>55</v>
      </c>
      <c r="L11970">
        <v>1</v>
      </c>
    </row>
    <row r="11971" spans="1:12">
      <c r="A11971" s="1" t="s">
        <v>171</v>
      </c>
      <c r="B11971">
        <v>2003</v>
      </c>
      <c r="C11971" t="str">
        <f>VLOOKUP(co2_data[[#This Row],[country]],Country_Parameter!A:C,3,0)</f>
        <v>Parameter 1</v>
      </c>
      <c r="D11971">
        <v>16366914</v>
      </c>
      <c r="E11971">
        <v>630000000000</v>
      </c>
      <c r="F11971">
        <v>0</v>
      </c>
      <c r="G11971">
        <v>180</v>
      </c>
      <c r="H11971">
        <v>36</v>
      </c>
      <c r="I11971">
        <v>1</v>
      </c>
      <c r="J11971">
        <v>85</v>
      </c>
      <c r="K11971">
        <v>56</v>
      </c>
      <c r="L11971">
        <v>1</v>
      </c>
    </row>
    <row r="11972" spans="1:12">
      <c r="A11972" s="1" t="s">
        <v>171</v>
      </c>
      <c r="B11972">
        <v>2004</v>
      </c>
      <c r="C11972" t="str">
        <f>VLOOKUP(co2_data[[#This Row],[country]],Country_Parameter!A:C,3,0)</f>
        <v>Parameter 1</v>
      </c>
      <c r="D11972">
        <v>16425561</v>
      </c>
      <c r="E11972">
        <v>646000000000</v>
      </c>
      <c r="F11972">
        <v>0</v>
      </c>
      <c r="G11972">
        <v>182</v>
      </c>
      <c r="H11972">
        <v>36</v>
      </c>
      <c r="I11972">
        <v>1</v>
      </c>
      <c r="J11972">
        <v>87</v>
      </c>
      <c r="K11972">
        <v>57</v>
      </c>
      <c r="L11972">
        <v>1</v>
      </c>
    </row>
    <row r="11973" spans="1:12">
      <c r="A11973" s="1" t="s">
        <v>171</v>
      </c>
      <c r="B11973">
        <v>2005</v>
      </c>
      <c r="C11973" t="str">
        <f>VLOOKUP(co2_data[[#This Row],[country]],Country_Parameter!A:C,3,0)</f>
        <v>Parameter 1</v>
      </c>
      <c r="D11973">
        <v>16465707</v>
      </c>
      <c r="E11973">
        <v>664000000000</v>
      </c>
      <c r="F11973">
        <v>0</v>
      </c>
      <c r="G11973">
        <v>178</v>
      </c>
      <c r="H11973">
        <v>34</v>
      </c>
      <c r="I11973">
        <v>1</v>
      </c>
      <c r="J11973">
        <v>84</v>
      </c>
      <c r="K11973">
        <v>57</v>
      </c>
      <c r="L11973">
        <v>1</v>
      </c>
    </row>
    <row r="11974" spans="1:12">
      <c r="A11974" s="1" t="s">
        <v>171</v>
      </c>
      <c r="B11974">
        <v>2006</v>
      </c>
      <c r="C11974" t="str">
        <f>VLOOKUP(co2_data[[#This Row],[country]],Country_Parameter!A:C,3,0)</f>
        <v>Parameter 1</v>
      </c>
      <c r="D11974">
        <v>16493851</v>
      </c>
      <c r="E11974">
        <v>691000000000</v>
      </c>
      <c r="F11974">
        <v>0</v>
      </c>
      <c r="G11974">
        <v>173</v>
      </c>
      <c r="H11974">
        <v>33</v>
      </c>
      <c r="I11974">
        <v>1</v>
      </c>
      <c r="J11974">
        <v>82</v>
      </c>
      <c r="K11974">
        <v>55</v>
      </c>
      <c r="L11974">
        <v>1</v>
      </c>
    </row>
    <row r="11975" spans="1:12">
      <c r="A11975" s="1" t="s">
        <v>171</v>
      </c>
      <c r="B11975">
        <v>2007</v>
      </c>
      <c r="C11975" t="str">
        <f>VLOOKUP(co2_data[[#This Row],[country]],Country_Parameter!A:C,3,0)</f>
        <v>Parameter 1</v>
      </c>
      <c r="D11975">
        <v>16531360</v>
      </c>
      <c r="E11975">
        <v>721000000000</v>
      </c>
      <c r="F11975">
        <v>0</v>
      </c>
      <c r="G11975">
        <v>173</v>
      </c>
      <c r="H11975">
        <v>36</v>
      </c>
      <c r="I11975">
        <v>1</v>
      </c>
      <c r="J11975">
        <v>80</v>
      </c>
      <c r="K11975">
        <v>55</v>
      </c>
      <c r="L11975">
        <v>1</v>
      </c>
    </row>
    <row r="11976" spans="1:12">
      <c r="A11976" s="1" t="s">
        <v>171</v>
      </c>
      <c r="B11976">
        <v>2008</v>
      </c>
      <c r="C11976" t="str">
        <f>VLOOKUP(co2_data[[#This Row],[country]],Country_Parameter!A:C,3,0)</f>
        <v>Parameter 1</v>
      </c>
      <c r="D11976">
        <v>16597257</v>
      </c>
      <c r="E11976">
        <v>738000000000</v>
      </c>
      <c r="F11976">
        <v>0</v>
      </c>
      <c r="G11976">
        <v>176</v>
      </c>
      <c r="H11976">
        <v>35</v>
      </c>
      <c r="I11976">
        <v>1</v>
      </c>
      <c r="J11976">
        <v>84</v>
      </c>
      <c r="K11976">
        <v>55</v>
      </c>
      <c r="L11976">
        <v>1</v>
      </c>
    </row>
    <row r="11977" spans="1:12">
      <c r="A11977" s="1" t="s">
        <v>171</v>
      </c>
      <c r="B11977">
        <v>2009</v>
      </c>
      <c r="C11977" t="str">
        <f>VLOOKUP(co2_data[[#This Row],[country]],Country_Parameter!A:C,3,0)</f>
        <v>Parameter 1</v>
      </c>
      <c r="D11977">
        <v>16684147</v>
      </c>
      <c r="E11977">
        <v>714000000000</v>
      </c>
      <c r="F11977">
        <v>0</v>
      </c>
      <c r="G11977">
        <v>170</v>
      </c>
      <c r="H11977">
        <v>32</v>
      </c>
      <c r="I11977">
        <v>1</v>
      </c>
      <c r="J11977">
        <v>84</v>
      </c>
      <c r="K11977">
        <v>52</v>
      </c>
      <c r="L11977">
        <v>1</v>
      </c>
    </row>
    <row r="11978" spans="1:12">
      <c r="A11978" s="1" t="s">
        <v>171</v>
      </c>
      <c r="B11978">
        <v>2010</v>
      </c>
      <c r="C11978" t="str">
        <f>VLOOKUP(co2_data[[#This Row],[country]],Country_Parameter!A:C,3,0)</f>
        <v>Parameter 1</v>
      </c>
      <c r="D11978">
        <v>16771232</v>
      </c>
      <c r="E11978">
        <v>728000000000</v>
      </c>
      <c r="F11978">
        <v>0</v>
      </c>
      <c r="G11978">
        <v>182</v>
      </c>
      <c r="H11978">
        <v>33</v>
      </c>
      <c r="I11978">
        <v>1</v>
      </c>
      <c r="J11978">
        <v>94</v>
      </c>
      <c r="K11978">
        <v>52</v>
      </c>
      <c r="L11978">
        <v>1</v>
      </c>
    </row>
    <row r="11979" spans="1:12">
      <c r="A11979" s="1" t="s">
        <v>171</v>
      </c>
      <c r="B11979">
        <v>2011</v>
      </c>
      <c r="C11979" t="str">
        <f>VLOOKUP(co2_data[[#This Row],[country]],Country_Parameter!A:C,3,0)</f>
        <v>Parameter 1</v>
      </c>
      <c r="D11979">
        <v>16851061</v>
      </c>
      <c r="E11979">
        <v>745000000000</v>
      </c>
      <c r="F11979">
        <v>0</v>
      </c>
      <c r="G11979">
        <v>169</v>
      </c>
      <c r="H11979">
        <v>32</v>
      </c>
      <c r="I11979">
        <v>1</v>
      </c>
      <c r="J11979">
        <v>82</v>
      </c>
      <c r="K11979">
        <v>52</v>
      </c>
      <c r="L11979">
        <v>1</v>
      </c>
    </row>
    <row r="11980" spans="1:12">
      <c r="A11980" s="1" t="s">
        <v>171</v>
      </c>
      <c r="B11980">
        <v>2012</v>
      </c>
      <c r="C11980" t="str">
        <f>VLOOKUP(co2_data[[#This Row],[country]],Country_Parameter!A:C,3,0)</f>
        <v>Parameter 1</v>
      </c>
      <c r="D11980">
        <v>16915191</v>
      </c>
      <c r="E11980">
        <v>737000000000</v>
      </c>
      <c r="F11980">
        <v>0</v>
      </c>
      <c r="G11980">
        <v>166</v>
      </c>
      <c r="H11980">
        <v>34</v>
      </c>
      <c r="I11980">
        <v>1</v>
      </c>
      <c r="J11980">
        <v>79</v>
      </c>
      <c r="K11980">
        <v>50</v>
      </c>
      <c r="L11980">
        <v>1</v>
      </c>
    </row>
    <row r="11981" spans="1:12">
      <c r="A11981" s="1" t="s">
        <v>171</v>
      </c>
      <c r="B11981">
        <v>2013</v>
      </c>
      <c r="C11981" t="str">
        <f>VLOOKUP(co2_data[[#This Row],[country]],Country_Parameter!A:C,3,0)</f>
        <v>Parameter 1</v>
      </c>
      <c r="D11981">
        <v>16967065</v>
      </c>
      <c r="E11981">
        <v>736000000000</v>
      </c>
      <c r="F11981">
        <v>0</v>
      </c>
      <c r="G11981">
        <v>165</v>
      </c>
      <c r="H11981">
        <v>35</v>
      </c>
      <c r="I11981">
        <v>1</v>
      </c>
      <c r="J11981">
        <v>79</v>
      </c>
      <c r="K11981">
        <v>48</v>
      </c>
      <c r="L11981">
        <v>1</v>
      </c>
    </row>
    <row r="11982" spans="1:12">
      <c r="A11982" s="1" t="s">
        <v>171</v>
      </c>
      <c r="B11982">
        <v>2014</v>
      </c>
      <c r="C11982" t="str">
        <f>VLOOKUP(co2_data[[#This Row],[country]],Country_Parameter!A:C,3,0)</f>
        <v>Parameter 1</v>
      </c>
      <c r="D11982">
        <v>17030087</v>
      </c>
      <c r="E11982">
        <v>746000000000</v>
      </c>
      <c r="F11982">
        <v>0</v>
      </c>
      <c r="G11982">
        <v>157</v>
      </c>
      <c r="H11982">
        <v>38</v>
      </c>
      <c r="I11982">
        <v>1</v>
      </c>
      <c r="J11982">
        <v>69</v>
      </c>
      <c r="K11982">
        <v>47</v>
      </c>
      <c r="L11982">
        <v>1</v>
      </c>
    </row>
    <row r="11983" spans="1:12">
      <c r="A11983" s="1" t="s">
        <v>171</v>
      </c>
      <c r="B11983">
        <v>2015</v>
      </c>
      <c r="C11983" t="str">
        <f>VLOOKUP(co2_data[[#This Row],[country]],Country_Parameter!A:C,3,0)</f>
        <v>Parameter 1</v>
      </c>
      <c r="D11983">
        <v>17107427</v>
      </c>
      <c r="E11983">
        <v>761000000000</v>
      </c>
      <c r="F11983">
        <v>0</v>
      </c>
      <c r="G11983">
        <v>164</v>
      </c>
      <c r="H11983">
        <v>46</v>
      </c>
      <c r="I11983">
        <v>1</v>
      </c>
      <c r="J11983">
        <v>69</v>
      </c>
      <c r="K11983">
        <v>47</v>
      </c>
      <c r="L11983">
        <v>1</v>
      </c>
    </row>
    <row r="11984" spans="1:12">
      <c r="A11984" s="1" t="s">
        <v>171</v>
      </c>
      <c r="B11984">
        <v>2016</v>
      </c>
      <c r="C11984" t="str">
        <f>VLOOKUP(co2_data[[#This Row],[country]],Country_Parameter!A:C,3,0)</f>
        <v>Parameter 1</v>
      </c>
      <c r="D11984">
        <v>17204694</v>
      </c>
      <c r="E11984">
        <v>778000000000</v>
      </c>
      <c r="F11984">
        <v>0</v>
      </c>
      <c r="G11984">
        <v>165</v>
      </c>
      <c r="H11984">
        <v>43</v>
      </c>
      <c r="I11984">
        <v>1</v>
      </c>
      <c r="J11984">
        <v>72</v>
      </c>
      <c r="K11984">
        <v>48</v>
      </c>
      <c r="L11984">
        <v>1</v>
      </c>
    </row>
    <row r="11985" spans="1:12">
      <c r="A11985" s="1" t="s">
        <v>171</v>
      </c>
      <c r="B11985">
        <v>2017</v>
      </c>
      <c r="C11985" t="str">
        <f>VLOOKUP(co2_data[[#This Row],[country]],Country_Parameter!A:C,3,0)</f>
        <v>Parameter 1</v>
      </c>
      <c r="D11985">
        <v>17315375</v>
      </c>
      <c r="E11985">
        <v>800000000000</v>
      </c>
      <c r="F11985">
        <v>0</v>
      </c>
      <c r="G11985">
        <v>162</v>
      </c>
      <c r="H11985">
        <v>39</v>
      </c>
      <c r="I11985">
        <v>1</v>
      </c>
      <c r="J11985">
        <v>73</v>
      </c>
      <c r="K11985">
        <v>47</v>
      </c>
      <c r="L11985">
        <v>1</v>
      </c>
    </row>
    <row r="11986" spans="1:12">
      <c r="A11986" s="1" t="s">
        <v>171</v>
      </c>
      <c r="B11986">
        <v>2018</v>
      </c>
      <c r="C11986" t="str">
        <f>VLOOKUP(co2_data[[#This Row],[country]],Country_Parameter!A:C,3,0)</f>
        <v>Parameter 1</v>
      </c>
      <c r="D11986">
        <v>17421284</v>
      </c>
      <c r="E11986">
        <v>819000000000</v>
      </c>
      <c r="F11986">
        <v>0</v>
      </c>
      <c r="G11986">
        <v>158</v>
      </c>
      <c r="H11986">
        <v>35</v>
      </c>
      <c r="I11986">
        <v>1</v>
      </c>
      <c r="J11986">
        <v>73</v>
      </c>
      <c r="K11986">
        <v>48</v>
      </c>
      <c r="L11986">
        <v>1</v>
      </c>
    </row>
    <row r="11987" spans="1:12">
      <c r="A11987" s="1" t="s">
        <v>171</v>
      </c>
      <c r="B11987">
        <v>2019</v>
      </c>
      <c r="C11987" t="str">
        <f>VLOOKUP(co2_data[[#This Row],[country]],Country_Parameter!A:C,3,0)</f>
        <v>Parameter 1</v>
      </c>
      <c r="D11987">
        <v>17537506</v>
      </c>
      <c r="E11987">
        <v>835000000000</v>
      </c>
      <c r="F11987">
        <v>0</v>
      </c>
      <c r="G11987">
        <v>152</v>
      </c>
      <c r="H11987">
        <v>28</v>
      </c>
      <c r="I11987">
        <v>1</v>
      </c>
      <c r="J11987">
        <v>75</v>
      </c>
      <c r="K11987">
        <v>48</v>
      </c>
      <c r="L11987">
        <v>1</v>
      </c>
    </row>
    <row r="11988" spans="1:12">
      <c r="A11988" s="1" t="s">
        <v>171</v>
      </c>
      <c r="B11988">
        <v>2020</v>
      </c>
      <c r="C11988" t="str">
        <f>VLOOKUP(co2_data[[#This Row],[country]],Country_Parameter!A:C,3,0)</f>
        <v>Parameter 1</v>
      </c>
      <c r="D11988">
        <v>17636732</v>
      </c>
      <c r="E11988">
        <v>803000000000</v>
      </c>
      <c r="F11988">
        <v>0</v>
      </c>
      <c r="G11988">
        <v>137</v>
      </c>
      <c r="H11988">
        <v>19</v>
      </c>
      <c r="I11988">
        <v>1</v>
      </c>
      <c r="J11988">
        <v>73</v>
      </c>
      <c r="K11988">
        <v>42</v>
      </c>
      <c r="L11988">
        <v>1</v>
      </c>
    </row>
    <row r="11989" spans="1:12">
      <c r="A11989" s="1" t="s">
        <v>171</v>
      </c>
      <c r="B11989">
        <v>2021</v>
      </c>
      <c r="C11989" t="str">
        <f>VLOOKUP(co2_data[[#This Row],[country]],Country_Parameter!A:C,3,0)</f>
        <v>Parameter 1</v>
      </c>
      <c r="D11989">
        <v>17730564</v>
      </c>
      <c r="E11989">
        <v>842000000000</v>
      </c>
      <c r="F11989">
        <v>0</v>
      </c>
      <c r="G11989">
        <v>140</v>
      </c>
      <c r="H11989">
        <v>25</v>
      </c>
      <c r="I11989">
        <v>1</v>
      </c>
      <c r="J11989">
        <v>70</v>
      </c>
      <c r="K11989">
        <v>43</v>
      </c>
      <c r="L11989">
        <v>1</v>
      </c>
    </row>
    <row r="11990" spans="1:12">
      <c r="A11990" s="1" t="s">
        <v>171</v>
      </c>
      <c r="B11990">
        <v>2022</v>
      </c>
      <c r="C11990" t="str">
        <f>VLOOKUP(co2_data[[#This Row],[country]],Country_Parameter!A:C,3,0)</f>
        <v>Parameter 1</v>
      </c>
      <c r="D11990">
        <v>17904422</v>
      </c>
      <c r="E11990">
        <v>880000000000</v>
      </c>
      <c r="F11990">
        <v>0</v>
      </c>
      <c r="G11990">
        <v>127</v>
      </c>
      <c r="H11990">
        <v>24</v>
      </c>
      <c r="I11990">
        <v>1</v>
      </c>
      <c r="J11990">
        <v>57</v>
      </c>
      <c r="K11990">
        <v>44</v>
      </c>
      <c r="L11990">
        <v>1</v>
      </c>
    </row>
    <row r="11991" spans="1:12">
      <c r="A11991" s="1" t="s">
        <v>171</v>
      </c>
      <c r="B11991">
        <v>2023</v>
      </c>
      <c r="C11991" t="str">
        <f>VLOOKUP(co2_data[[#This Row],[country]],Country_Parameter!A:C,3,0)</f>
        <v>Parameter 1</v>
      </c>
      <c r="D11991">
        <v>18092525</v>
      </c>
      <c r="E11991">
        <v>0</v>
      </c>
      <c r="F11991">
        <v>0</v>
      </c>
      <c r="G11991">
        <v>119</v>
      </c>
      <c r="H11991">
        <v>17</v>
      </c>
      <c r="I11991">
        <v>1</v>
      </c>
      <c r="J11991">
        <v>54</v>
      </c>
      <c r="K11991">
        <v>45</v>
      </c>
      <c r="L11991">
        <v>1</v>
      </c>
    </row>
    <row r="11992" spans="1:12">
      <c r="A11992" s="1" t="s">
        <v>172</v>
      </c>
      <c r="B11992">
        <v>1949</v>
      </c>
      <c r="C11992" t="str">
        <f>VLOOKUP(co2_data[[#This Row],[country]],Country_Parameter!A:C,3,0)</f>
        <v>Parameter 1</v>
      </c>
      <c r="D11992">
        <v>0</v>
      </c>
      <c r="E11992">
        <v>0</v>
      </c>
      <c r="F11992">
        <v>0</v>
      </c>
      <c r="G11992">
        <v>0</v>
      </c>
      <c r="H11992">
        <v>0</v>
      </c>
      <c r="I11992">
        <v>0</v>
      </c>
      <c r="J11992">
        <v>0</v>
      </c>
      <c r="K11992">
        <v>0</v>
      </c>
      <c r="L11992">
        <v>0</v>
      </c>
    </row>
    <row r="11993" spans="1:12">
      <c r="A11993" s="1" t="s">
        <v>172</v>
      </c>
      <c r="B11993">
        <v>1950</v>
      </c>
      <c r="C11993" t="str">
        <f>VLOOKUP(co2_data[[#This Row],[country]],Country_Parameter!A:C,3,0)</f>
        <v>Parameter 1</v>
      </c>
      <c r="D11993">
        <v>63807</v>
      </c>
      <c r="E11993">
        <v>0</v>
      </c>
      <c r="F11993">
        <v>0</v>
      </c>
      <c r="G11993">
        <v>0</v>
      </c>
      <c r="H11993">
        <v>0</v>
      </c>
      <c r="I11993">
        <v>0</v>
      </c>
      <c r="J11993">
        <v>0</v>
      </c>
      <c r="K11993">
        <v>0</v>
      </c>
      <c r="L11993">
        <v>0</v>
      </c>
    </row>
    <row r="11994" spans="1:12">
      <c r="A11994" s="1" t="s">
        <v>172</v>
      </c>
      <c r="B11994">
        <v>1951</v>
      </c>
      <c r="C11994" t="str">
        <f>VLOOKUP(co2_data[[#This Row],[country]],Country_Parameter!A:C,3,0)</f>
        <v>Parameter 1</v>
      </c>
      <c r="D11994">
        <v>64745</v>
      </c>
      <c r="E11994">
        <v>0</v>
      </c>
      <c r="F11994">
        <v>0</v>
      </c>
      <c r="G11994">
        <v>0</v>
      </c>
      <c r="H11994">
        <v>0</v>
      </c>
      <c r="I11994">
        <v>0</v>
      </c>
      <c r="J11994">
        <v>0</v>
      </c>
      <c r="K11994">
        <v>0</v>
      </c>
      <c r="L11994">
        <v>0</v>
      </c>
    </row>
    <row r="11995" spans="1:12">
      <c r="A11995" s="1" t="s">
        <v>172</v>
      </c>
      <c r="B11995">
        <v>1952</v>
      </c>
      <c r="C11995" t="str">
        <f>VLOOKUP(co2_data[[#This Row],[country]],Country_Parameter!A:C,3,0)</f>
        <v>Parameter 1</v>
      </c>
      <c r="D11995">
        <v>65755</v>
      </c>
      <c r="E11995">
        <v>0</v>
      </c>
      <c r="F11995">
        <v>0</v>
      </c>
      <c r="G11995">
        <v>0</v>
      </c>
      <c r="H11995">
        <v>0</v>
      </c>
      <c r="I11995">
        <v>0</v>
      </c>
      <c r="J11995">
        <v>0</v>
      </c>
      <c r="K11995">
        <v>0</v>
      </c>
      <c r="L11995">
        <v>0</v>
      </c>
    </row>
    <row r="11996" spans="1:12">
      <c r="A11996" s="1" t="s">
        <v>172</v>
      </c>
      <c r="B11996">
        <v>1953</v>
      </c>
      <c r="C11996" t="str">
        <f>VLOOKUP(co2_data[[#This Row],[country]],Country_Parameter!A:C,3,0)</f>
        <v>Parameter 1</v>
      </c>
      <c r="D11996">
        <v>66823</v>
      </c>
      <c r="E11996">
        <v>0</v>
      </c>
      <c r="F11996">
        <v>0</v>
      </c>
      <c r="G11996">
        <v>0</v>
      </c>
      <c r="H11996">
        <v>0</v>
      </c>
      <c r="I11996">
        <v>0</v>
      </c>
      <c r="J11996">
        <v>0</v>
      </c>
      <c r="K11996">
        <v>0</v>
      </c>
      <c r="L11996">
        <v>0</v>
      </c>
    </row>
    <row r="11997" spans="1:12">
      <c r="A11997" s="1" t="s">
        <v>172</v>
      </c>
      <c r="B11997">
        <v>1954</v>
      </c>
      <c r="C11997" t="str">
        <f>VLOOKUP(co2_data[[#This Row],[country]],Country_Parameter!A:C,3,0)</f>
        <v>Parameter 1</v>
      </c>
      <c r="D11997">
        <v>67967</v>
      </c>
      <c r="E11997">
        <v>0</v>
      </c>
      <c r="F11997">
        <v>0</v>
      </c>
      <c r="G11997">
        <v>1</v>
      </c>
      <c r="H11997">
        <v>0</v>
      </c>
      <c r="I11997">
        <v>0</v>
      </c>
      <c r="J11997">
        <v>0</v>
      </c>
      <c r="K11997">
        <v>0</v>
      </c>
      <c r="L11997">
        <v>0</v>
      </c>
    </row>
    <row r="11998" spans="1:12">
      <c r="A11998" s="1" t="s">
        <v>172</v>
      </c>
      <c r="B11998">
        <v>1955</v>
      </c>
      <c r="C11998" t="str">
        <f>VLOOKUP(co2_data[[#This Row],[country]],Country_Parameter!A:C,3,0)</f>
        <v>Parameter 1</v>
      </c>
      <c r="D11998">
        <v>69172</v>
      </c>
      <c r="E11998">
        <v>0</v>
      </c>
      <c r="F11998">
        <v>0</v>
      </c>
      <c r="G11998">
        <v>1</v>
      </c>
      <c r="H11998">
        <v>1</v>
      </c>
      <c r="I11998">
        <v>0</v>
      </c>
      <c r="J11998">
        <v>0</v>
      </c>
      <c r="K11998">
        <v>0</v>
      </c>
      <c r="L11998">
        <v>0</v>
      </c>
    </row>
    <row r="11999" spans="1:12">
      <c r="A11999" s="1" t="s">
        <v>172</v>
      </c>
      <c r="B11999">
        <v>1956</v>
      </c>
      <c r="C11999" t="str">
        <f>VLOOKUP(co2_data[[#This Row],[country]],Country_Parameter!A:C,3,0)</f>
        <v>Parameter 1</v>
      </c>
      <c r="D11999">
        <v>70633</v>
      </c>
      <c r="E11999">
        <v>0</v>
      </c>
      <c r="F11999">
        <v>0</v>
      </c>
      <c r="G11999">
        <v>1</v>
      </c>
      <c r="H11999">
        <v>1</v>
      </c>
      <c r="I11999">
        <v>0</v>
      </c>
      <c r="J11999">
        <v>0</v>
      </c>
      <c r="K11999">
        <v>0</v>
      </c>
      <c r="L11999">
        <v>0</v>
      </c>
    </row>
    <row r="12000" spans="1:12">
      <c r="A12000" s="1" t="s">
        <v>172</v>
      </c>
      <c r="B12000">
        <v>1957</v>
      </c>
      <c r="C12000" t="str">
        <f>VLOOKUP(co2_data[[#This Row],[country]],Country_Parameter!A:C,3,0)</f>
        <v>Parameter 1</v>
      </c>
      <c r="D12000">
        <v>72567</v>
      </c>
      <c r="E12000">
        <v>0</v>
      </c>
      <c r="F12000">
        <v>0</v>
      </c>
      <c r="G12000">
        <v>1</v>
      </c>
      <c r="H12000">
        <v>1</v>
      </c>
      <c r="I12000">
        <v>0</v>
      </c>
      <c r="J12000">
        <v>0</v>
      </c>
      <c r="K12000">
        <v>0</v>
      </c>
      <c r="L12000">
        <v>0</v>
      </c>
    </row>
    <row r="12001" spans="1:12">
      <c r="A12001" s="1" t="s">
        <v>172</v>
      </c>
      <c r="B12001">
        <v>1958</v>
      </c>
      <c r="C12001" t="str">
        <f>VLOOKUP(co2_data[[#This Row],[country]],Country_Parameter!A:C,3,0)</f>
        <v>Parameter 1</v>
      </c>
      <c r="D12001">
        <v>74854</v>
      </c>
      <c r="E12001">
        <v>0</v>
      </c>
      <c r="F12001">
        <v>0</v>
      </c>
      <c r="G12001">
        <v>1</v>
      </c>
      <c r="H12001">
        <v>1</v>
      </c>
      <c r="I12001">
        <v>0</v>
      </c>
      <c r="J12001">
        <v>0</v>
      </c>
      <c r="K12001">
        <v>0</v>
      </c>
      <c r="L12001">
        <v>0</v>
      </c>
    </row>
    <row r="12002" spans="1:12">
      <c r="A12002" s="1" t="s">
        <v>172</v>
      </c>
      <c r="B12002">
        <v>1959</v>
      </c>
      <c r="C12002" t="str">
        <f>VLOOKUP(co2_data[[#This Row],[country]],Country_Parameter!A:C,3,0)</f>
        <v>Parameter 1</v>
      </c>
      <c r="D12002">
        <v>77280</v>
      </c>
      <c r="E12002">
        <v>0</v>
      </c>
      <c r="F12002">
        <v>0</v>
      </c>
      <c r="G12002">
        <v>1</v>
      </c>
      <c r="H12002">
        <v>0</v>
      </c>
      <c r="I12002">
        <v>0</v>
      </c>
      <c r="J12002">
        <v>0</v>
      </c>
      <c r="K12002">
        <v>0</v>
      </c>
      <c r="L12002">
        <v>0</v>
      </c>
    </row>
    <row r="12003" spans="1:12">
      <c r="A12003" s="1" t="s">
        <v>172</v>
      </c>
      <c r="B12003">
        <v>1960</v>
      </c>
      <c r="C12003" t="str">
        <f>VLOOKUP(co2_data[[#This Row],[country]],Country_Parameter!A:C,3,0)</f>
        <v>Parameter 1</v>
      </c>
      <c r="D12003">
        <v>79831</v>
      </c>
      <c r="E12003">
        <v>0</v>
      </c>
      <c r="F12003">
        <v>0</v>
      </c>
      <c r="G12003">
        <v>1</v>
      </c>
      <c r="H12003">
        <v>1</v>
      </c>
      <c r="I12003">
        <v>0</v>
      </c>
      <c r="J12003">
        <v>0</v>
      </c>
      <c r="K12003">
        <v>0</v>
      </c>
      <c r="L12003">
        <v>0</v>
      </c>
    </row>
    <row r="12004" spans="1:12">
      <c r="A12004" s="1" t="s">
        <v>172</v>
      </c>
      <c r="B12004">
        <v>1961</v>
      </c>
      <c r="C12004" t="str">
        <f>VLOOKUP(co2_data[[#This Row],[country]],Country_Parameter!A:C,3,0)</f>
        <v>Parameter 1</v>
      </c>
      <c r="D12004">
        <v>82535</v>
      </c>
      <c r="E12004">
        <v>0</v>
      </c>
      <c r="F12004">
        <v>0</v>
      </c>
      <c r="G12004">
        <v>1</v>
      </c>
      <c r="H12004">
        <v>1</v>
      </c>
      <c r="I12004">
        <v>0</v>
      </c>
      <c r="J12004">
        <v>0</v>
      </c>
      <c r="K12004">
        <v>0</v>
      </c>
      <c r="L12004">
        <v>0</v>
      </c>
    </row>
    <row r="12005" spans="1:12">
      <c r="A12005" s="1" t="s">
        <v>172</v>
      </c>
      <c r="B12005">
        <v>1962</v>
      </c>
      <c r="C12005" t="str">
        <f>VLOOKUP(co2_data[[#This Row],[country]],Country_Parameter!A:C,3,0)</f>
        <v>Parameter 1</v>
      </c>
      <c r="D12005">
        <v>85349</v>
      </c>
      <c r="E12005">
        <v>0</v>
      </c>
      <c r="F12005">
        <v>0</v>
      </c>
      <c r="G12005">
        <v>1</v>
      </c>
      <c r="H12005">
        <v>0</v>
      </c>
      <c r="I12005">
        <v>0</v>
      </c>
      <c r="J12005">
        <v>0</v>
      </c>
      <c r="K12005">
        <v>0</v>
      </c>
      <c r="L12005">
        <v>0</v>
      </c>
    </row>
    <row r="12006" spans="1:12">
      <c r="A12006" s="1" t="s">
        <v>172</v>
      </c>
      <c r="B12006">
        <v>1963</v>
      </c>
      <c r="C12006" t="str">
        <f>VLOOKUP(co2_data[[#This Row],[country]],Country_Parameter!A:C,3,0)</f>
        <v>Parameter 1</v>
      </c>
      <c r="D12006">
        <v>88066</v>
      </c>
      <c r="E12006">
        <v>0</v>
      </c>
      <c r="F12006">
        <v>0</v>
      </c>
      <c r="G12006">
        <v>1</v>
      </c>
      <c r="H12006">
        <v>0</v>
      </c>
      <c r="I12006">
        <v>0</v>
      </c>
      <c r="J12006">
        <v>0</v>
      </c>
      <c r="K12006">
        <v>0</v>
      </c>
      <c r="L12006">
        <v>0</v>
      </c>
    </row>
    <row r="12007" spans="1:12">
      <c r="A12007" s="1" t="s">
        <v>172</v>
      </c>
      <c r="B12007">
        <v>1964</v>
      </c>
      <c r="C12007" t="str">
        <f>VLOOKUP(co2_data[[#This Row],[country]],Country_Parameter!A:C,3,0)</f>
        <v>Parameter 1</v>
      </c>
      <c r="D12007">
        <v>90617</v>
      </c>
      <c r="E12007">
        <v>0</v>
      </c>
      <c r="F12007">
        <v>0</v>
      </c>
      <c r="G12007">
        <v>1</v>
      </c>
      <c r="H12007">
        <v>1</v>
      </c>
      <c r="I12007">
        <v>0</v>
      </c>
      <c r="J12007">
        <v>0</v>
      </c>
      <c r="K12007">
        <v>0</v>
      </c>
      <c r="L12007">
        <v>0</v>
      </c>
    </row>
    <row r="12008" spans="1:12">
      <c r="A12008" s="1" t="s">
        <v>172</v>
      </c>
      <c r="B12008">
        <v>1965</v>
      </c>
      <c r="C12008" t="str">
        <f>VLOOKUP(co2_data[[#This Row],[country]],Country_Parameter!A:C,3,0)</f>
        <v>Parameter 1</v>
      </c>
      <c r="D12008">
        <v>93173</v>
      </c>
      <c r="E12008">
        <v>0</v>
      </c>
      <c r="F12008">
        <v>0</v>
      </c>
      <c r="G12008">
        <v>1</v>
      </c>
      <c r="H12008">
        <v>1</v>
      </c>
      <c r="I12008">
        <v>0</v>
      </c>
      <c r="J12008">
        <v>0</v>
      </c>
      <c r="K12008">
        <v>0</v>
      </c>
      <c r="L12008">
        <v>0</v>
      </c>
    </row>
    <row r="12009" spans="1:12">
      <c r="A12009" s="1" t="s">
        <v>172</v>
      </c>
      <c r="B12009">
        <v>1966</v>
      </c>
      <c r="C12009" t="str">
        <f>VLOOKUP(co2_data[[#This Row],[country]],Country_Parameter!A:C,3,0)</f>
        <v>Parameter 1</v>
      </c>
      <c r="D12009">
        <v>95835</v>
      </c>
      <c r="E12009">
        <v>0</v>
      </c>
      <c r="F12009">
        <v>0</v>
      </c>
      <c r="G12009">
        <v>2</v>
      </c>
      <c r="H12009">
        <v>1</v>
      </c>
      <c r="I12009">
        <v>0</v>
      </c>
      <c r="J12009">
        <v>0</v>
      </c>
      <c r="K12009">
        <v>1</v>
      </c>
      <c r="L12009">
        <v>0</v>
      </c>
    </row>
    <row r="12010" spans="1:12">
      <c r="A12010" s="1" t="s">
        <v>172</v>
      </c>
      <c r="B12010">
        <v>1967</v>
      </c>
      <c r="C12010" t="str">
        <f>VLOOKUP(co2_data[[#This Row],[country]],Country_Parameter!A:C,3,0)</f>
        <v>Parameter 1</v>
      </c>
      <c r="D12010">
        <v>98597</v>
      </c>
      <c r="E12010">
        <v>0</v>
      </c>
      <c r="F12010">
        <v>0</v>
      </c>
      <c r="G12010">
        <v>1</v>
      </c>
      <c r="H12010">
        <v>1</v>
      </c>
      <c r="I12010">
        <v>0</v>
      </c>
      <c r="J12010">
        <v>0</v>
      </c>
      <c r="K12010">
        <v>1</v>
      </c>
      <c r="L12010">
        <v>0</v>
      </c>
    </row>
    <row r="12011" spans="1:12">
      <c r="A12011" s="1" t="s">
        <v>172</v>
      </c>
      <c r="B12011">
        <v>1968</v>
      </c>
      <c r="C12011" t="str">
        <f>VLOOKUP(co2_data[[#This Row],[country]],Country_Parameter!A:C,3,0)</f>
        <v>Parameter 1</v>
      </c>
      <c r="D12011">
        <v>101456</v>
      </c>
      <c r="E12011">
        <v>0</v>
      </c>
      <c r="F12011">
        <v>0</v>
      </c>
      <c r="G12011">
        <v>2</v>
      </c>
      <c r="H12011">
        <v>1</v>
      </c>
      <c r="I12011">
        <v>0</v>
      </c>
      <c r="J12011">
        <v>0</v>
      </c>
      <c r="K12011">
        <v>1</v>
      </c>
      <c r="L12011">
        <v>0</v>
      </c>
    </row>
    <row r="12012" spans="1:12">
      <c r="A12012" s="1" t="s">
        <v>172</v>
      </c>
      <c r="B12012">
        <v>1969</v>
      </c>
      <c r="C12012" t="str">
        <f>VLOOKUP(co2_data[[#This Row],[country]],Country_Parameter!A:C,3,0)</f>
        <v>Parameter 1</v>
      </c>
      <c r="D12012">
        <v>104863</v>
      </c>
      <c r="E12012">
        <v>0</v>
      </c>
      <c r="F12012">
        <v>0</v>
      </c>
      <c r="G12012">
        <v>2</v>
      </c>
      <c r="H12012">
        <v>1</v>
      </c>
      <c r="I12012">
        <v>0</v>
      </c>
      <c r="J12012">
        <v>0</v>
      </c>
      <c r="K12012">
        <v>1</v>
      </c>
      <c r="L12012">
        <v>0</v>
      </c>
    </row>
    <row r="12013" spans="1:12">
      <c r="A12013" s="1" t="s">
        <v>172</v>
      </c>
      <c r="B12013">
        <v>1970</v>
      </c>
      <c r="C12013" t="str">
        <f>VLOOKUP(co2_data[[#This Row],[country]],Country_Parameter!A:C,3,0)</f>
        <v>Parameter 1</v>
      </c>
      <c r="D12013">
        <v>109348</v>
      </c>
      <c r="E12013">
        <v>0</v>
      </c>
      <c r="F12013">
        <v>0</v>
      </c>
      <c r="G12013">
        <v>2</v>
      </c>
      <c r="H12013">
        <v>1</v>
      </c>
      <c r="I12013">
        <v>0</v>
      </c>
      <c r="J12013">
        <v>0</v>
      </c>
      <c r="K12013">
        <v>1</v>
      </c>
      <c r="L12013">
        <v>0</v>
      </c>
    </row>
    <row r="12014" spans="1:12">
      <c r="A12014" s="1" t="s">
        <v>172</v>
      </c>
      <c r="B12014">
        <v>1971</v>
      </c>
      <c r="C12014" t="str">
        <f>VLOOKUP(co2_data[[#This Row],[country]],Country_Parameter!A:C,3,0)</f>
        <v>Parameter 1</v>
      </c>
      <c r="D12014">
        <v>114521</v>
      </c>
      <c r="E12014">
        <v>0</v>
      </c>
      <c r="F12014">
        <v>0</v>
      </c>
      <c r="G12014">
        <v>2</v>
      </c>
      <c r="H12014">
        <v>1</v>
      </c>
      <c r="I12014">
        <v>0</v>
      </c>
      <c r="J12014">
        <v>0</v>
      </c>
      <c r="K12014">
        <v>2</v>
      </c>
      <c r="L12014">
        <v>0</v>
      </c>
    </row>
    <row r="12015" spans="1:12">
      <c r="A12015" s="1" t="s">
        <v>172</v>
      </c>
      <c r="B12015">
        <v>1972</v>
      </c>
      <c r="C12015" t="str">
        <f>VLOOKUP(co2_data[[#This Row],[country]],Country_Parameter!A:C,3,0)</f>
        <v>Parameter 1</v>
      </c>
      <c r="D12015">
        <v>119946</v>
      </c>
      <c r="E12015">
        <v>0</v>
      </c>
      <c r="F12015">
        <v>0</v>
      </c>
      <c r="G12015">
        <v>2</v>
      </c>
      <c r="H12015">
        <v>0</v>
      </c>
      <c r="I12015">
        <v>0</v>
      </c>
      <c r="J12015">
        <v>0</v>
      </c>
      <c r="K12015">
        <v>1</v>
      </c>
      <c r="L12015">
        <v>0</v>
      </c>
    </row>
    <row r="12016" spans="1:12">
      <c r="A12016" s="1" t="s">
        <v>172</v>
      </c>
      <c r="B12016">
        <v>1973</v>
      </c>
      <c r="C12016" t="str">
        <f>VLOOKUP(co2_data[[#This Row],[country]],Country_Parameter!A:C,3,0)</f>
        <v>Parameter 1</v>
      </c>
      <c r="D12016">
        <v>125598</v>
      </c>
      <c r="E12016">
        <v>0</v>
      </c>
      <c r="F12016">
        <v>0</v>
      </c>
      <c r="G12016">
        <v>3</v>
      </c>
      <c r="H12016">
        <v>0</v>
      </c>
      <c r="I12016">
        <v>0</v>
      </c>
      <c r="J12016">
        <v>0</v>
      </c>
      <c r="K12016">
        <v>2</v>
      </c>
      <c r="L12016">
        <v>0</v>
      </c>
    </row>
    <row r="12017" spans="1:12">
      <c r="A12017" s="1" t="s">
        <v>172</v>
      </c>
      <c r="B12017">
        <v>1974</v>
      </c>
      <c r="C12017" t="str">
        <f>VLOOKUP(co2_data[[#This Row],[country]],Country_Parameter!A:C,3,0)</f>
        <v>Parameter 1</v>
      </c>
      <c r="D12017">
        <v>131459</v>
      </c>
      <c r="E12017">
        <v>0</v>
      </c>
      <c r="F12017">
        <v>0</v>
      </c>
      <c r="G12017">
        <v>3</v>
      </c>
      <c r="H12017">
        <v>0</v>
      </c>
      <c r="I12017">
        <v>0</v>
      </c>
      <c r="J12017">
        <v>0</v>
      </c>
      <c r="K12017">
        <v>2</v>
      </c>
      <c r="L12017">
        <v>0</v>
      </c>
    </row>
    <row r="12018" spans="1:12">
      <c r="A12018" s="1" t="s">
        <v>172</v>
      </c>
      <c r="B12018">
        <v>1975</v>
      </c>
      <c r="C12018" t="str">
        <f>VLOOKUP(co2_data[[#This Row],[country]],Country_Parameter!A:C,3,0)</f>
        <v>Parameter 1</v>
      </c>
      <c r="D12018">
        <v>137472</v>
      </c>
      <c r="E12018">
        <v>0</v>
      </c>
      <c r="F12018">
        <v>0</v>
      </c>
      <c r="G12018">
        <v>3</v>
      </c>
      <c r="H12018">
        <v>0</v>
      </c>
      <c r="I12018">
        <v>0</v>
      </c>
      <c r="J12018">
        <v>0</v>
      </c>
      <c r="K12018">
        <v>2</v>
      </c>
      <c r="L12018">
        <v>0</v>
      </c>
    </row>
    <row r="12019" spans="1:12">
      <c r="A12019" s="1" t="s">
        <v>172</v>
      </c>
      <c r="B12019">
        <v>1976</v>
      </c>
      <c r="C12019" t="str">
        <f>VLOOKUP(co2_data[[#This Row],[country]],Country_Parameter!A:C,3,0)</f>
        <v>Parameter 1</v>
      </c>
      <c r="D12019">
        <v>142107</v>
      </c>
      <c r="E12019">
        <v>0</v>
      </c>
      <c r="F12019">
        <v>0</v>
      </c>
      <c r="G12019">
        <v>2</v>
      </c>
      <c r="H12019">
        <v>0</v>
      </c>
      <c r="I12019">
        <v>0</v>
      </c>
      <c r="J12019">
        <v>0</v>
      </c>
      <c r="K12019">
        <v>2</v>
      </c>
      <c r="L12019">
        <v>0</v>
      </c>
    </row>
    <row r="12020" spans="1:12">
      <c r="A12020" s="1" t="s">
        <v>172</v>
      </c>
      <c r="B12020">
        <v>1977</v>
      </c>
      <c r="C12020" t="str">
        <f>VLOOKUP(co2_data[[#This Row],[country]],Country_Parameter!A:C,3,0)</f>
        <v>Parameter 1</v>
      </c>
      <c r="D12020">
        <v>144614</v>
      </c>
      <c r="E12020">
        <v>0</v>
      </c>
      <c r="F12020">
        <v>0</v>
      </c>
      <c r="G12020">
        <v>2</v>
      </c>
      <c r="H12020">
        <v>0</v>
      </c>
      <c r="I12020">
        <v>0</v>
      </c>
      <c r="J12020">
        <v>0</v>
      </c>
      <c r="K12020">
        <v>2</v>
      </c>
      <c r="L12020">
        <v>0</v>
      </c>
    </row>
    <row r="12021" spans="1:12">
      <c r="A12021" s="1" t="s">
        <v>172</v>
      </c>
      <c r="B12021">
        <v>1978</v>
      </c>
      <c r="C12021" t="str">
        <f>VLOOKUP(co2_data[[#This Row],[country]],Country_Parameter!A:C,3,0)</f>
        <v>Parameter 1</v>
      </c>
      <c r="D12021">
        <v>146403</v>
      </c>
      <c r="E12021">
        <v>0</v>
      </c>
      <c r="F12021">
        <v>0</v>
      </c>
      <c r="G12021">
        <v>2</v>
      </c>
      <c r="H12021">
        <v>0</v>
      </c>
      <c r="I12021">
        <v>0</v>
      </c>
      <c r="J12021">
        <v>0</v>
      </c>
      <c r="K12021">
        <v>1</v>
      </c>
      <c r="L12021">
        <v>0</v>
      </c>
    </row>
    <row r="12022" spans="1:12">
      <c r="A12022" s="1" t="s">
        <v>172</v>
      </c>
      <c r="B12022">
        <v>1979</v>
      </c>
      <c r="C12022" t="str">
        <f>VLOOKUP(co2_data[[#This Row],[country]],Country_Parameter!A:C,3,0)</f>
        <v>Parameter 1</v>
      </c>
      <c r="D12022">
        <v>148142</v>
      </c>
      <c r="E12022">
        <v>0</v>
      </c>
      <c r="F12022">
        <v>0</v>
      </c>
      <c r="G12022">
        <v>2</v>
      </c>
      <c r="H12022">
        <v>0</v>
      </c>
      <c r="I12022">
        <v>0</v>
      </c>
      <c r="J12022">
        <v>0</v>
      </c>
      <c r="K12022">
        <v>1</v>
      </c>
      <c r="L12022">
        <v>0</v>
      </c>
    </row>
    <row r="12023" spans="1:12">
      <c r="A12023" s="1" t="s">
        <v>172</v>
      </c>
      <c r="B12023">
        <v>1980</v>
      </c>
      <c r="C12023" t="str">
        <f>VLOOKUP(co2_data[[#This Row],[country]],Country_Parameter!A:C,3,0)</f>
        <v>Parameter 1</v>
      </c>
      <c r="D12023">
        <v>149828</v>
      </c>
      <c r="E12023">
        <v>0</v>
      </c>
      <c r="F12023">
        <v>0</v>
      </c>
      <c r="G12023">
        <v>2</v>
      </c>
      <c r="H12023">
        <v>0</v>
      </c>
      <c r="I12023">
        <v>0</v>
      </c>
      <c r="J12023">
        <v>0</v>
      </c>
      <c r="K12023">
        <v>2</v>
      </c>
      <c r="L12023">
        <v>0</v>
      </c>
    </row>
    <row r="12024" spans="1:12">
      <c r="A12024" s="1" t="s">
        <v>172</v>
      </c>
      <c r="B12024">
        <v>1981</v>
      </c>
      <c r="C12024" t="str">
        <f>VLOOKUP(co2_data[[#This Row],[country]],Country_Parameter!A:C,3,0)</f>
        <v>Parameter 1</v>
      </c>
      <c r="D12024">
        <v>151459</v>
      </c>
      <c r="E12024">
        <v>0</v>
      </c>
      <c r="F12024">
        <v>0</v>
      </c>
      <c r="G12024">
        <v>1</v>
      </c>
      <c r="H12024">
        <v>0</v>
      </c>
      <c r="I12024">
        <v>0</v>
      </c>
      <c r="J12024">
        <v>0</v>
      </c>
      <c r="K12024">
        <v>1</v>
      </c>
      <c r="L12024">
        <v>0</v>
      </c>
    </row>
    <row r="12025" spans="1:12">
      <c r="A12025" s="1" t="s">
        <v>172</v>
      </c>
      <c r="B12025">
        <v>1982</v>
      </c>
      <c r="C12025" t="str">
        <f>VLOOKUP(co2_data[[#This Row],[country]],Country_Parameter!A:C,3,0)</f>
        <v>Parameter 1</v>
      </c>
      <c r="D12025">
        <v>153014</v>
      </c>
      <c r="E12025">
        <v>0</v>
      </c>
      <c r="F12025">
        <v>0</v>
      </c>
      <c r="G12025">
        <v>1</v>
      </c>
      <c r="H12025">
        <v>0</v>
      </c>
      <c r="I12025">
        <v>0</v>
      </c>
      <c r="J12025">
        <v>0</v>
      </c>
      <c r="K12025">
        <v>1</v>
      </c>
      <c r="L12025">
        <v>0</v>
      </c>
    </row>
    <row r="12026" spans="1:12">
      <c r="A12026" s="1" t="s">
        <v>172</v>
      </c>
      <c r="B12026">
        <v>1983</v>
      </c>
      <c r="C12026" t="str">
        <f>VLOOKUP(co2_data[[#This Row],[country]],Country_Parameter!A:C,3,0)</f>
        <v>Parameter 1</v>
      </c>
      <c r="D12026">
        <v>155019</v>
      </c>
      <c r="E12026">
        <v>0</v>
      </c>
      <c r="F12026">
        <v>0</v>
      </c>
      <c r="G12026">
        <v>1</v>
      </c>
      <c r="H12026">
        <v>0</v>
      </c>
      <c r="I12026">
        <v>0</v>
      </c>
      <c r="J12026">
        <v>0</v>
      </c>
      <c r="K12026">
        <v>1</v>
      </c>
      <c r="L12026">
        <v>0</v>
      </c>
    </row>
    <row r="12027" spans="1:12">
      <c r="A12027" s="1" t="s">
        <v>172</v>
      </c>
      <c r="B12027">
        <v>1984</v>
      </c>
      <c r="C12027" t="str">
        <f>VLOOKUP(co2_data[[#This Row],[country]],Country_Parameter!A:C,3,0)</f>
        <v>Parameter 1</v>
      </c>
      <c r="D12027">
        <v>157601</v>
      </c>
      <c r="E12027">
        <v>0</v>
      </c>
      <c r="F12027">
        <v>0</v>
      </c>
      <c r="G12027">
        <v>1</v>
      </c>
      <c r="H12027">
        <v>0</v>
      </c>
      <c r="I12027">
        <v>0</v>
      </c>
      <c r="J12027">
        <v>0</v>
      </c>
      <c r="K12027">
        <v>1</v>
      </c>
      <c r="L12027">
        <v>0</v>
      </c>
    </row>
    <row r="12028" spans="1:12">
      <c r="A12028" s="1" t="s">
        <v>172</v>
      </c>
      <c r="B12028">
        <v>1985</v>
      </c>
      <c r="C12028" t="str">
        <f>VLOOKUP(co2_data[[#This Row],[country]],Country_Parameter!A:C,3,0)</f>
        <v>Parameter 1</v>
      </c>
      <c r="D12028">
        <v>160252</v>
      </c>
      <c r="E12028">
        <v>0</v>
      </c>
      <c r="F12028">
        <v>0</v>
      </c>
      <c r="G12028">
        <v>1</v>
      </c>
      <c r="H12028">
        <v>0</v>
      </c>
      <c r="I12028">
        <v>0</v>
      </c>
      <c r="J12028">
        <v>0</v>
      </c>
      <c r="K12028">
        <v>1</v>
      </c>
      <c r="L12028">
        <v>0</v>
      </c>
    </row>
    <row r="12029" spans="1:12">
      <c r="A12029" s="1" t="s">
        <v>172</v>
      </c>
      <c r="B12029">
        <v>1986</v>
      </c>
      <c r="C12029" t="str">
        <f>VLOOKUP(co2_data[[#This Row],[country]],Country_Parameter!A:C,3,0)</f>
        <v>Parameter 1</v>
      </c>
      <c r="D12029">
        <v>162912</v>
      </c>
      <c r="E12029">
        <v>0</v>
      </c>
      <c r="F12029">
        <v>0</v>
      </c>
      <c r="G12029">
        <v>1</v>
      </c>
      <c r="H12029">
        <v>0</v>
      </c>
      <c r="I12029">
        <v>0</v>
      </c>
      <c r="J12029">
        <v>0</v>
      </c>
      <c r="K12029">
        <v>1</v>
      </c>
      <c r="L12029">
        <v>0</v>
      </c>
    </row>
    <row r="12030" spans="1:12">
      <c r="A12030" s="1" t="s">
        <v>172</v>
      </c>
      <c r="B12030">
        <v>1987</v>
      </c>
      <c r="C12030" t="str">
        <f>VLOOKUP(co2_data[[#This Row],[country]],Country_Parameter!A:C,3,0)</f>
        <v>Parameter 1</v>
      </c>
      <c r="D12030">
        <v>165659</v>
      </c>
      <c r="E12030">
        <v>0</v>
      </c>
      <c r="F12030">
        <v>0</v>
      </c>
      <c r="G12030">
        <v>1</v>
      </c>
      <c r="H12030">
        <v>0</v>
      </c>
      <c r="I12030">
        <v>0</v>
      </c>
      <c r="J12030">
        <v>0</v>
      </c>
      <c r="K12030">
        <v>1</v>
      </c>
      <c r="L12030">
        <v>0</v>
      </c>
    </row>
    <row r="12031" spans="1:12">
      <c r="A12031" s="1" t="s">
        <v>172</v>
      </c>
      <c r="B12031">
        <v>1988</v>
      </c>
      <c r="C12031" t="str">
        <f>VLOOKUP(co2_data[[#This Row],[country]],Country_Parameter!A:C,3,0)</f>
        <v>Parameter 1</v>
      </c>
      <c r="D12031">
        <v>168520</v>
      </c>
      <c r="E12031">
        <v>0</v>
      </c>
      <c r="F12031">
        <v>0</v>
      </c>
      <c r="G12031">
        <v>2</v>
      </c>
      <c r="H12031">
        <v>0</v>
      </c>
      <c r="I12031">
        <v>0</v>
      </c>
      <c r="J12031">
        <v>0</v>
      </c>
      <c r="K12031">
        <v>1</v>
      </c>
      <c r="L12031">
        <v>0</v>
      </c>
    </row>
    <row r="12032" spans="1:12">
      <c r="A12032" s="1" t="s">
        <v>172</v>
      </c>
      <c r="B12032">
        <v>1989</v>
      </c>
      <c r="C12032" t="str">
        <f>VLOOKUP(co2_data[[#This Row],[country]],Country_Parameter!A:C,3,0)</f>
        <v>Parameter 1</v>
      </c>
      <c r="D12032">
        <v>172042</v>
      </c>
      <c r="E12032">
        <v>0</v>
      </c>
      <c r="F12032">
        <v>0</v>
      </c>
      <c r="G12032">
        <v>2</v>
      </c>
      <c r="H12032">
        <v>1</v>
      </c>
      <c r="I12032">
        <v>0</v>
      </c>
      <c r="J12032">
        <v>0</v>
      </c>
      <c r="K12032">
        <v>1</v>
      </c>
      <c r="L12032">
        <v>0</v>
      </c>
    </row>
    <row r="12033" spans="1:12">
      <c r="A12033" s="1" t="s">
        <v>172</v>
      </c>
      <c r="B12033">
        <v>1990</v>
      </c>
      <c r="C12033" t="str">
        <f>VLOOKUP(co2_data[[#This Row],[country]],Country_Parameter!A:C,3,0)</f>
        <v>Parameter 1</v>
      </c>
      <c r="D12033">
        <v>176468</v>
      </c>
      <c r="E12033">
        <v>0</v>
      </c>
      <c r="F12033">
        <v>0</v>
      </c>
      <c r="G12033">
        <v>2</v>
      </c>
      <c r="H12033">
        <v>0</v>
      </c>
      <c r="I12033">
        <v>0</v>
      </c>
      <c r="J12033">
        <v>0</v>
      </c>
      <c r="K12033">
        <v>1</v>
      </c>
      <c r="L12033">
        <v>0</v>
      </c>
    </row>
    <row r="12034" spans="1:12">
      <c r="A12034" s="1" t="s">
        <v>172</v>
      </c>
      <c r="B12034">
        <v>1991</v>
      </c>
      <c r="C12034" t="str">
        <f>VLOOKUP(co2_data[[#This Row],[country]],Country_Parameter!A:C,3,0)</f>
        <v>Parameter 1</v>
      </c>
      <c r="D12034">
        <v>181251</v>
      </c>
      <c r="E12034">
        <v>0</v>
      </c>
      <c r="F12034">
        <v>0</v>
      </c>
      <c r="G12034">
        <v>2</v>
      </c>
      <c r="H12034">
        <v>0</v>
      </c>
      <c r="I12034">
        <v>0</v>
      </c>
      <c r="J12034">
        <v>0</v>
      </c>
      <c r="K12034">
        <v>1</v>
      </c>
      <c r="L12034">
        <v>0</v>
      </c>
    </row>
    <row r="12035" spans="1:12">
      <c r="A12035" s="1" t="s">
        <v>172</v>
      </c>
      <c r="B12035">
        <v>1992</v>
      </c>
      <c r="C12035" t="str">
        <f>VLOOKUP(co2_data[[#This Row],[country]],Country_Parameter!A:C,3,0)</f>
        <v>Parameter 1</v>
      </c>
      <c r="D12035">
        <v>186085</v>
      </c>
      <c r="E12035">
        <v>0</v>
      </c>
      <c r="F12035">
        <v>0</v>
      </c>
      <c r="G12035">
        <v>2</v>
      </c>
      <c r="H12035">
        <v>0</v>
      </c>
      <c r="I12035">
        <v>0</v>
      </c>
      <c r="J12035">
        <v>0</v>
      </c>
      <c r="K12035">
        <v>1</v>
      </c>
      <c r="L12035">
        <v>0</v>
      </c>
    </row>
    <row r="12036" spans="1:12">
      <c r="A12036" s="1" t="s">
        <v>172</v>
      </c>
      <c r="B12036">
        <v>1993</v>
      </c>
      <c r="C12036" t="str">
        <f>VLOOKUP(co2_data[[#This Row],[country]],Country_Parameter!A:C,3,0)</f>
        <v>Parameter 1</v>
      </c>
      <c r="D12036">
        <v>190859</v>
      </c>
      <c r="E12036">
        <v>0</v>
      </c>
      <c r="F12036">
        <v>0</v>
      </c>
      <c r="G12036">
        <v>2</v>
      </c>
      <c r="H12036">
        <v>0</v>
      </c>
      <c r="I12036">
        <v>0</v>
      </c>
      <c r="J12036">
        <v>0</v>
      </c>
      <c r="K12036">
        <v>1</v>
      </c>
      <c r="L12036">
        <v>0</v>
      </c>
    </row>
    <row r="12037" spans="1:12">
      <c r="A12037" s="1" t="s">
        <v>172</v>
      </c>
      <c r="B12037">
        <v>1994</v>
      </c>
      <c r="C12037" t="str">
        <f>VLOOKUP(co2_data[[#This Row],[country]],Country_Parameter!A:C,3,0)</f>
        <v>Parameter 1</v>
      </c>
      <c r="D12037">
        <v>195625</v>
      </c>
      <c r="E12037">
        <v>0</v>
      </c>
      <c r="F12037">
        <v>0</v>
      </c>
      <c r="G12037">
        <v>2</v>
      </c>
      <c r="H12037">
        <v>1</v>
      </c>
      <c r="I12037">
        <v>0</v>
      </c>
      <c r="J12037">
        <v>0</v>
      </c>
      <c r="K12037">
        <v>1</v>
      </c>
      <c r="L12037">
        <v>0</v>
      </c>
    </row>
    <row r="12038" spans="1:12">
      <c r="A12038" s="1" t="s">
        <v>172</v>
      </c>
      <c r="B12038">
        <v>1995</v>
      </c>
      <c r="C12038" t="str">
        <f>VLOOKUP(co2_data[[#This Row],[country]],Country_Parameter!A:C,3,0)</f>
        <v>Parameter 1</v>
      </c>
      <c r="D12038">
        <v>200392</v>
      </c>
      <c r="E12038">
        <v>0</v>
      </c>
      <c r="F12038">
        <v>0</v>
      </c>
      <c r="G12038">
        <v>2</v>
      </c>
      <c r="H12038">
        <v>0</v>
      </c>
      <c r="I12038">
        <v>0</v>
      </c>
      <c r="J12038">
        <v>0</v>
      </c>
      <c r="K12038">
        <v>2</v>
      </c>
      <c r="L12038">
        <v>0</v>
      </c>
    </row>
    <row r="12039" spans="1:12">
      <c r="A12039" s="1" t="s">
        <v>172</v>
      </c>
      <c r="B12039">
        <v>1996</v>
      </c>
      <c r="C12039" t="str">
        <f>VLOOKUP(co2_data[[#This Row],[country]],Country_Parameter!A:C,3,0)</f>
        <v>Parameter 1</v>
      </c>
      <c r="D12039">
        <v>205048</v>
      </c>
      <c r="E12039">
        <v>0</v>
      </c>
      <c r="F12039">
        <v>0</v>
      </c>
      <c r="G12039">
        <v>2</v>
      </c>
      <c r="H12039">
        <v>1</v>
      </c>
      <c r="I12039">
        <v>0</v>
      </c>
      <c r="J12039">
        <v>0</v>
      </c>
      <c r="K12039">
        <v>1</v>
      </c>
      <c r="L12039">
        <v>0</v>
      </c>
    </row>
    <row r="12040" spans="1:12">
      <c r="A12040" s="1" t="s">
        <v>172</v>
      </c>
      <c r="B12040">
        <v>1997</v>
      </c>
      <c r="C12040" t="str">
        <f>VLOOKUP(co2_data[[#This Row],[country]],Country_Parameter!A:C,3,0)</f>
        <v>Parameter 1</v>
      </c>
      <c r="D12040">
        <v>209569</v>
      </c>
      <c r="E12040">
        <v>0</v>
      </c>
      <c r="F12040">
        <v>0</v>
      </c>
      <c r="G12040">
        <v>2</v>
      </c>
      <c r="H12040">
        <v>0</v>
      </c>
      <c r="I12040">
        <v>0</v>
      </c>
      <c r="J12040">
        <v>0</v>
      </c>
      <c r="K12040">
        <v>1</v>
      </c>
      <c r="L12040">
        <v>0</v>
      </c>
    </row>
    <row r="12041" spans="1:12">
      <c r="A12041" s="1" t="s">
        <v>172</v>
      </c>
      <c r="B12041">
        <v>1998</v>
      </c>
      <c r="C12041" t="str">
        <f>VLOOKUP(co2_data[[#This Row],[country]],Country_Parameter!A:C,3,0)</f>
        <v>Parameter 1</v>
      </c>
      <c r="D12041">
        <v>214063</v>
      </c>
      <c r="E12041">
        <v>0</v>
      </c>
      <c r="F12041">
        <v>0</v>
      </c>
      <c r="G12041">
        <v>2</v>
      </c>
      <c r="H12041">
        <v>0</v>
      </c>
      <c r="I12041">
        <v>0</v>
      </c>
      <c r="J12041">
        <v>0</v>
      </c>
      <c r="K12041">
        <v>1</v>
      </c>
      <c r="L12041">
        <v>0</v>
      </c>
    </row>
    <row r="12042" spans="1:12">
      <c r="A12042" s="1" t="s">
        <v>172</v>
      </c>
      <c r="B12042">
        <v>1999</v>
      </c>
      <c r="C12042" t="str">
        <f>VLOOKUP(co2_data[[#This Row],[country]],Country_Parameter!A:C,3,0)</f>
        <v>Parameter 1</v>
      </c>
      <c r="D12042">
        <v>218531</v>
      </c>
      <c r="E12042">
        <v>0</v>
      </c>
      <c r="F12042">
        <v>0</v>
      </c>
      <c r="G12042">
        <v>2</v>
      </c>
      <c r="H12042">
        <v>0</v>
      </c>
      <c r="I12042">
        <v>0</v>
      </c>
      <c r="J12042">
        <v>0</v>
      </c>
      <c r="K12042">
        <v>2</v>
      </c>
      <c r="L12042">
        <v>0</v>
      </c>
    </row>
    <row r="12043" spans="1:12">
      <c r="A12043" s="1" t="s">
        <v>172</v>
      </c>
      <c r="B12043">
        <v>2000</v>
      </c>
      <c r="C12043" t="str">
        <f>VLOOKUP(co2_data[[#This Row],[country]],Country_Parameter!A:C,3,0)</f>
        <v>Parameter 1</v>
      </c>
      <c r="D12043">
        <v>223109</v>
      </c>
      <c r="E12043">
        <v>0</v>
      </c>
      <c r="F12043">
        <v>0</v>
      </c>
      <c r="G12043">
        <v>2</v>
      </c>
      <c r="H12043">
        <v>1</v>
      </c>
      <c r="I12043">
        <v>0</v>
      </c>
      <c r="J12043">
        <v>0</v>
      </c>
      <c r="K12043">
        <v>2</v>
      </c>
      <c r="L12043">
        <v>0</v>
      </c>
    </row>
    <row r="12044" spans="1:12">
      <c r="A12044" s="1" t="s">
        <v>172</v>
      </c>
      <c r="B12044">
        <v>2001</v>
      </c>
      <c r="C12044" t="str">
        <f>VLOOKUP(co2_data[[#This Row],[country]],Country_Parameter!A:C,3,0)</f>
        <v>Parameter 1</v>
      </c>
      <c r="D12044">
        <v>227714</v>
      </c>
      <c r="E12044">
        <v>0</v>
      </c>
      <c r="F12044">
        <v>0</v>
      </c>
      <c r="G12044">
        <v>2</v>
      </c>
      <c r="H12044">
        <v>1</v>
      </c>
      <c r="I12044">
        <v>0</v>
      </c>
      <c r="J12044">
        <v>0</v>
      </c>
      <c r="K12044">
        <v>1</v>
      </c>
      <c r="L12044">
        <v>0</v>
      </c>
    </row>
    <row r="12045" spans="1:12">
      <c r="A12045" s="1" t="s">
        <v>172</v>
      </c>
      <c r="B12045">
        <v>2002</v>
      </c>
      <c r="C12045" t="str">
        <f>VLOOKUP(co2_data[[#This Row],[country]],Country_Parameter!A:C,3,0)</f>
        <v>Parameter 1</v>
      </c>
      <c r="D12045">
        <v>232237</v>
      </c>
      <c r="E12045">
        <v>0</v>
      </c>
      <c r="F12045">
        <v>0</v>
      </c>
      <c r="G12045">
        <v>2</v>
      </c>
      <c r="H12045">
        <v>1</v>
      </c>
      <c r="I12045">
        <v>0</v>
      </c>
      <c r="J12045">
        <v>0</v>
      </c>
      <c r="K12045">
        <v>2</v>
      </c>
      <c r="L12045">
        <v>0</v>
      </c>
    </row>
    <row r="12046" spans="1:12">
      <c r="A12046" s="1" t="s">
        <v>172</v>
      </c>
      <c r="B12046">
        <v>2003</v>
      </c>
      <c r="C12046" t="str">
        <f>VLOOKUP(co2_data[[#This Row],[country]],Country_Parameter!A:C,3,0)</f>
        <v>Parameter 1</v>
      </c>
      <c r="D12046">
        <v>236684</v>
      </c>
      <c r="E12046">
        <v>0</v>
      </c>
      <c r="F12046">
        <v>0</v>
      </c>
      <c r="G12046">
        <v>3</v>
      </c>
      <c r="H12046">
        <v>1</v>
      </c>
      <c r="I12046">
        <v>0</v>
      </c>
      <c r="J12046">
        <v>0</v>
      </c>
      <c r="K12046">
        <v>2</v>
      </c>
      <c r="L12046">
        <v>0</v>
      </c>
    </row>
    <row r="12047" spans="1:12">
      <c r="A12047" s="1" t="s">
        <v>172</v>
      </c>
      <c r="B12047">
        <v>2004</v>
      </c>
      <c r="C12047" t="str">
        <f>VLOOKUP(co2_data[[#This Row],[country]],Country_Parameter!A:C,3,0)</f>
        <v>Parameter 1</v>
      </c>
      <c r="D12047">
        <v>240865</v>
      </c>
      <c r="E12047">
        <v>0</v>
      </c>
      <c r="F12047">
        <v>0</v>
      </c>
      <c r="G12047">
        <v>3</v>
      </c>
      <c r="H12047">
        <v>1</v>
      </c>
      <c r="I12047">
        <v>0</v>
      </c>
      <c r="J12047">
        <v>0</v>
      </c>
      <c r="K12047">
        <v>2</v>
      </c>
      <c r="L12047">
        <v>0</v>
      </c>
    </row>
    <row r="12048" spans="1:12">
      <c r="A12048" s="1" t="s">
        <v>172</v>
      </c>
      <c r="B12048">
        <v>2005</v>
      </c>
      <c r="C12048" t="str">
        <f>VLOOKUP(co2_data[[#This Row],[country]],Country_Parameter!A:C,3,0)</f>
        <v>Parameter 1</v>
      </c>
      <c r="D12048">
        <v>244391</v>
      </c>
      <c r="E12048">
        <v>0</v>
      </c>
      <c r="F12048">
        <v>0</v>
      </c>
      <c r="G12048">
        <v>3</v>
      </c>
      <c r="H12048">
        <v>1</v>
      </c>
      <c r="I12048">
        <v>0</v>
      </c>
      <c r="J12048">
        <v>0</v>
      </c>
      <c r="K12048">
        <v>2</v>
      </c>
      <c r="L12048">
        <v>0</v>
      </c>
    </row>
    <row r="12049" spans="1:12">
      <c r="A12049" s="1" t="s">
        <v>172</v>
      </c>
      <c r="B12049">
        <v>2006</v>
      </c>
      <c r="C12049" t="str">
        <f>VLOOKUP(co2_data[[#This Row],[country]],Country_Parameter!A:C,3,0)</f>
        <v>Parameter 1</v>
      </c>
      <c r="D12049">
        <v>247557</v>
      </c>
      <c r="E12049">
        <v>0</v>
      </c>
      <c r="F12049">
        <v>0</v>
      </c>
      <c r="G12049">
        <v>3</v>
      </c>
      <c r="H12049">
        <v>1</v>
      </c>
      <c r="I12049">
        <v>0</v>
      </c>
      <c r="J12049">
        <v>0</v>
      </c>
      <c r="K12049">
        <v>2</v>
      </c>
      <c r="L12049">
        <v>0</v>
      </c>
    </row>
    <row r="12050" spans="1:12">
      <c r="A12050" s="1" t="s">
        <v>172</v>
      </c>
      <c r="B12050">
        <v>2007</v>
      </c>
      <c r="C12050" t="str">
        <f>VLOOKUP(co2_data[[#This Row],[country]],Country_Parameter!A:C,3,0)</f>
        <v>Parameter 1</v>
      </c>
      <c r="D12050">
        <v>250731</v>
      </c>
      <c r="E12050">
        <v>0</v>
      </c>
      <c r="F12050">
        <v>0</v>
      </c>
      <c r="G12050">
        <v>3</v>
      </c>
      <c r="H12050">
        <v>1</v>
      </c>
      <c r="I12050">
        <v>0</v>
      </c>
      <c r="J12050">
        <v>0</v>
      </c>
      <c r="K12050">
        <v>2</v>
      </c>
      <c r="L12050">
        <v>0</v>
      </c>
    </row>
    <row r="12051" spans="1:12">
      <c r="A12051" s="1" t="s">
        <v>172</v>
      </c>
      <c r="B12051">
        <v>2008</v>
      </c>
      <c r="C12051" t="str">
        <f>VLOOKUP(co2_data[[#This Row],[country]],Country_Parameter!A:C,3,0)</f>
        <v>Parameter 1</v>
      </c>
      <c r="D12051">
        <v>253832</v>
      </c>
      <c r="E12051">
        <v>0</v>
      </c>
      <c r="F12051">
        <v>0</v>
      </c>
      <c r="G12051">
        <v>3</v>
      </c>
      <c r="H12051">
        <v>1</v>
      </c>
      <c r="I12051">
        <v>0</v>
      </c>
      <c r="J12051">
        <v>0</v>
      </c>
      <c r="K12051">
        <v>2</v>
      </c>
      <c r="L12051">
        <v>0</v>
      </c>
    </row>
    <row r="12052" spans="1:12">
      <c r="A12052" s="1" t="s">
        <v>172</v>
      </c>
      <c r="B12052">
        <v>2009</v>
      </c>
      <c r="C12052" t="str">
        <f>VLOOKUP(co2_data[[#This Row],[country]],Country_Parameter!A:C,3,0)</f>
        <v>Parameter 1</v>
      </c>
      <c r="D12052">
        <v>257259</v>
      </c>
      <c r="E12052">
        <v>0</v>
      </c>
      <c r="F12052">
        <v>0</v>
      </c>
      <c r="G12052">
        <v>3</v>
      </c>
      <c r="H12052">
        <v>1</v>
      </c>
      <c r="I12052">
        <v>0</v>
      </c>
      <c r="J12052">
        <v>0</v>
      </c>
      <c r="K12052">
        <v>2</v>
      </c>
      <c r="L12052">
        <v>0</v>
      </c>
    </row>
    <row r="12053" spans="1:12">
      <c r="A12053" s="1" t="s">
        <v>172</v>
      </c>
      <c r="B12053">
        <v>2010</v>
      </c>
      <c r="C12053" t="str">
        <f>VLOOKUP(co2_data[[#This Row],[country]],Country_Parameter!A:C,3,0)</f>
        <v>Parameter 1</v>
      </c>
      <c r="D12053">
        <v>261580</v>
      </c>
      <c r="E12053">
        <v>0</v>
      </c>
      <c r="F12053">
        <v>0</v>
      </c>
      <c r="G12053">
        <v>4</v>
      </c>
      <c r="H12053">
        <v>1</v>
      </c>
      <c r="I12053">
        <v>0</v>
      </c>
      <c r="J12053">
        <v>0</v>
      </c>
      <c r="K12053">
        <v>2</v>
      </c>
      <c r="L12053">
        <v>0</v>
      </c>
    </row>
    <row r="12054" spans="1:12">
      <c r="A12054" s="1" t="s">
        <v>172</v>
      </c>
      <c r="B12054">
        <v>2011</v>
      </c>
      <c r="C12054" t="str">
        <f>VLOOKUP(co2_data[[#This Row],[country]],Country_Parameter!A:C,3,0)</f>
        <v>Parameter 1</v>
      </c>
      <c r="D12054">
        <v>266547</v>
      </c>
      <c r="E12054">
        <v>0</v>
      </c>
      <c r="F12054">
        <v>0</v>
      </c>
      <c r="G12054">
        <v>4</v>
      </c>
      <c r="H12054">
        <v>1</v>
      </c>
      <c r="I12054">
        <v>0</v>
      </c>
      <c r="J12054">
        <v>0</v>
      </c>
      <c r="K12054">
        <v>2</v>
      </c>
      <c r="L12054">
        <v>0</v>
      </c>
    </row>
    <row r="12055" spans="1:12">
      <c r="A12055" s="1" t="s">
        <v>172</v>
      </c>
      <c r="B12055">
        <v>2012</v>
      </c>
      <c r="C12055" t="str">
        <f>VLOOKUP(co2_data[[#This Row],[country]],Country_Parameter!A:C,3,0)</f>
        <v>Parameter 1</v>
      </c>
      <c r="D12055">
        <v>271640</v>
      </c>
      <c r="E12055">
        <v>0</v>
      </c>
      <c r="F12055">
        <v>0</v>
      </c>
      <c r="G12055">
        <v>4</v>
      </c>
      <c r="H12055">
        <v>1</v>
      </c>
      <c r="I12055">
        <v>0</v>
      </c>
      <c r="J12055">
        <v>0</v>
      </c>
      <c r="K12055">
        <v>2</v>
      </c>
      <c r="L12055">
        <v>0</v>
      </c>
    </row>
    <row r="12056" spans="1:12">
      <c r="A12056" s="1" t="s">
        <v>172</v>
      </c>
      <c r="B12056">
        <v>2013</v>
      </c>
      <c r="C12056" t="str">
        <f>VLOOKUP(co2_data[[#This Row],[country]],Country_Parameter!A:C,3,0)</f>
        <v>Parameter 1</v>
      </c>
      <c r="D12056">
        <v>276832</v>
      </c>
      <c r="E12056">
        <v>0</v>
      </c>
      <c r="F12056">
        <v>0</v>
      </c>
      <c r="G12056">
        <v>4</v>
      </c>
      <c r="H12056">
        <v>1</v>
      </c>
      <c r="I12056">
        <v>0</v>
      </c>
      <c r="J12056">
        <v>0</v>
      </c>
      <c r="K12056">
        <v>3</v>
      </c>
      <c r="L12056">
        <v>0</v>
      </c>
    </row>
    <row r="12057" spans="1:12">
      <c r="A12057" s="1" t="s">
        <v>172</v>
      </c>
      <c r="B12057">
        <v>2014</v>
      </c>
      <c r="C12057" t="str">
        <f>VLOOKUP(co2_data[[#This Row],[country]],Country_Parameter!A:C,3,0)</f>
        <v>Parameter 1</v>
      </c>
      <c r="D12057">
        <v>281233</v>
      </c>
      <c r="E12057">
        <v>0</v>
      </c>
      <c r="F12057">
        <v>0</v>
      </c>
      <c r="G12057">
        <v>5</v>
      </c>
      <c r="H12057">
        <v>2</v>
      </c>
      <c r="I12057">
        <v>0</v>
      </c>
      <c r="J12057">
        <v>0</v>
      </c>
      <c r="K12057">
        <v>3</v>
      </c>
      <c r="L12057">
        <v>0</v>
      </c>
    </row>
    <row r="12058" spans="1:12">
      <c r="A12058" s="1" t="s">
        <v>172</v>
      </c>
      <c r="B12058">
        <v>2015</v>
      </c>
      <c r="C12058" t="str">
        <f>VLOOKUP(co2_data[[#This Row],[country]],Country_Parameter!A:C,3,0)</f>
        <v>Parameter 1</v>
      </c>
      <c r="D12058">
        <v>283177</v>
      </c>
      <c r="E12058">
        <v>0</v>
      </c>
      <c r="F12058">
        <v>0</v>
      </c>
      <c r="G12058">
        <v>5</v>
      </c>
      <c r="H12058">
        <v>2</v>
      </c>
      <c r="I12058">
        <v>0</v>
      </c>
      <c r="J12058">
        <v>0</v>
      </c>
      <c r="K12058">
        <v>3</v>
      </c>
      <c r="L12058">
        <v>0</v>
      </c>
    </row>
    <row r="12059" spans="1:12">
      <c r="A12059" s="1" t="s">
        <v>172</v>
      </c>
      <c r="B12059">
        <v>2016</v>
      </c>
      <c r="C12059" t="str">
        <f>VLOOKUP(co2_data[[#This Row],[country]],Country_Parameter!A:C,3,0)</f>
        <v>Parameter 1</v>
      </c>
      <c r="D12059">
        <v>283430</v>
      </c>
      <c r="E12059">
        <v>0</v>
      </c>
      <c r="F12059">
        <v>0</v>
      </c>
      <c r="G12059">
        <v>5</v>
      </c>
      <c r="H12059">
        <v>3</v>
      </c>
      <c r="I12059">
        <v>0</v>
      </c>
      <c r="J12059">
        <v>0</v>
      </c>
      <c r="K12059">
        <v>3</v>
      </c>
      <c r="L12059">
        <v>0</v>
      </c>
    </row>
    <row r="12060" spans="1:12">
      <c r="A12060" s="1" t="s">
        <v>172</v>
      </c>
      <c r="B12060">
        <v>2017</v>
      </c>
      <c r="C12060" t="str">
        <f>VLOOKUP(co2_data[[#This Row],[country]],Country_Parameter!A:C,3,0)</f>
        <v>Parameter 1</v>
      </c>
      <c r="D12060">
        <v>283551</v>
      </c>
      <c r="E12060">
        <v>0</v>
      </c>
      <c r="F12060">
        <v>0</v>
      </c>
      <c r="G12060">
        <v>6</v>
      </c>
      <c r="H12060">
        <v>3</v>
      </c>
      <c r="I12060">
        <v>0</v>
      </c>
      <c r="J12060">
        <v>0</v>
      </c>
      <c r="K12060">
        <v>3</v>
      </c>
      <c r="L12060">
        <v>0</v>
      </c>
    </row>
    <row r="12061" spans="1:12">
      <c r="A12061" s="1" t="s">
        <v>172</v>
      </c>
      <c r="B12061">
        <v>2018</v>
      </c>
      <c r="C12061" t="str">
        <f>VLOOKUP(co2_data[[#This Row],[country]],Country_Parameter!A:C,3,0)</f>
        <v>Parameter 1</v>
      </c>
      <c r="D12061">
        <v>283553</v>
      </c>
      <c r="E12061">
        <v>0</v>
      </c>
      <c r="F12061">
        <v>0</v>
      </c>
      <c r="G12061">
        <v>6</v>
      </c>
      <c r="H12061">
        <v>3</v>
      </c>
      <c r="I12061">
        <v>0</v>
      </c>
      <c r="J12061">
        <v>0</v>
      </c>
      <c r="K12061">
        <v>3</v>
      </c>
      <c r="L12061">
        <v>0</v>
      </c>
    </row>
    <row r="12062" spans="1:12">
      <c r="A12062" s="1" t="s">
        <v>172</v>
      </c>
      <c r="B12062">
        <v>2019</v>
      </c>
      <c r="C12062" t="str">
        <f>VLOOKUP(co2_data[[#This Row],[country]],Country_Parameter!A:C,3,0)</f>
        <v>Parameter 1</v>
      </c>
      <c r="D12062">
        <v>283617</v>
      </c>
      <c r="E12062">
        <v>0</v>
      </c>
      <c r="F12062">
        <v>0</v>
      </c>
      <c r="G12062">
        <v>6</v>
      </c>
      <c r="H12062">
        <v>3</v>
      </c>
      <c r="I12062">
        <v>0</v>
      </c>
      <c r="J12062">
        <v>0</v>
      </c>
      <c r="K12062">
        <v>3</v>
      </c>
      <c r="L12062">
        <v>0</v>
      </c>
    </row>
    <row r="12063" spans="1:12">
      <c r="A12063" s="1" t="s">
        <v>172</v>
      </c>
      <c r="B12063">
        <v>2020</v>
      </c>
      <c r="C12063" t="str">
        <f>VLOOKUP(co2_data[[#This Row],[country]],Country_Parameter!A:C,3,0)</f>
        <v>Parameter 1</v>
      </c>
      <c r="D12063">
        <v>284186</v>
      </c>
      <c r="E12063">
        <v>0</v>
      </c>
      <c r="F12063">
        <v>0</v>
      </c>
      <c r="G12063">
        <v>5</v>
      </c>
      <c r="H12063">
        <v>3</v>
      </c>
      <c r="I12063">
        <v>0</v>
      </c>
      <c r="J12063">
        <v>0</v>
      </c>
      <c r="K12063">
        <v>2</v>
      </c>
      <c r="L12063">
        <v>0</v>
      </c>
    </row>
    <row r="12064" spans="1:12">
      <c r="A12064" s="1" t="s">
        <v>172</v>
      </c>
      <c r="B12064">
        <v>2021</v>
      </c>
      <c r="C12064" t="str">
        <f>VLOOKUP(co2_data[[#This Row],[country]],Country_Parameter!A:C,3,0)</f>
        <v>Parameter 1</v>
      </c>
      <c r="D12064">
        <v>285226</v>
      </c>
      <c r="E12064">
        <v>0</v>
      </c>
      <c r="F12064">
        <v>0</v>
      </c>
      <c r="G12064">
        <v>5</v>
      </c>
      <c r="H12064">
        <v>2</v>
      </c>
      <c r="I12064">
        <v>0</v>
      </c>
      <c r="J12064">
        <v>0</v>
      </c>
      <c r="K12064">
        <v>2</v>
      </c>
      <c r="L12064">
        <v>0</v>
      </c>
    </row>
    <row r="12065" spans="1:12">
      <c r="A12065" s="1" t="s">
        <v>172</v>
      </c>
      <c r="B12065">
        <v>2022</v>
      </c>
      <c r="C12065" t="str">
        <f>VLOOKUP(co2_data[[#This Row],[country]],Country_Parameter!A:C,3,0)</f>
        <v>Parameter 1</v>
      </c>
      <c r="D12065">
        <v>287131</v>
      </c>
      <c r="E12065">
        <v>0</v>
      </c>
      <c r="F12065">
        <v>0</v>
      </c>
      <c r="G12065">
        <v>5</v>
      </c>
      <c r="H12065">
        <v>3</v>
      </c>
      <c r="I12065">
        <v>0</v>
      </c>
      <c r="J12065">
        <v>0</v>
      </c>
      <c r="K12065">
        <v>2</v>
      </c>
      <c r="L12065">
        <v>0</v>
      </c>
    </row>
    <row r="12066" spans="1:12">
      <c r="A12066" s="1" t="s">
        <v>172</v>
      </c>
      <c r="B12066">
        <v>2023</v>
      </c>
      <c r="C12066" t="str">
        <f>VLOOKUP(co2_data[[#This Row],[country]],Country_Parameter!A:C,3,0)</f>
        <v>Parameter 1</v>
      </c>
      <c r="D12066">
        <v>289880</v>
      </c>
      <c r="E12066">
        <v>0</v>
      </c>
      <c r="F12066">
        <v>0</v>
      </c>
      <c r="G12066">
        <v>5</v>
      </c>
      <c r="H12066">
        <v>3</v>
      </c>
      <c r="I12066">
        <v>0</v>
      </c>
      <c r="J12066">
        <v>0</v>
      </c>
      <c r="K12066">
        <v>2</v>
      </c>
      <c r="L12066">
        <v>0</v>
      </c>
    </row>
    <row r="12067" spans="1:12">
      <c r="A12067" s="1" t="s">
        <v>173</v>
      </c>
      <c r="B12067">
        <v>1949</v>
      </c>
      <c r="C12067" t="str">
        <f>VLOOKUP(co2_data[[#This Row],[country]],Country_Parameter!A:C,3,0)</f>
        <v>Parameter 1</v>
      </c>
      <c r="D12067">
        <v>1877502</v>
      </c>
      <c r="E12067">
        <v>22429548544</v>
      </c>
      <c r="F12067">
        <v>0</v>
      </c>
      <c r="G12067">
        <v>6</v>
      </c>
      <c r="H12067">
        <v>5</v>
      </c>
      <c r="I12067">
        <v>0</v>
      </c>
      <c r="J12067">
        <v>0</v>
      </c>
      <c r="K12067">
        <v>0</v>
      </c>
      <c r="L12067">
        <v>0</v>
      </c>
    </row>
    <row r="12068" spans="1:12">
      <c r="A12068" s="1" t="s">
        <v>173</v>
      </c>
      <c r="B12068">
        <v>1950</v>
      </c>
      <c r="C12068" t="str">
        <f>VLOOKUP(co2_data[[#This Row],[country]],Country_Parameter!A:C,3,0)</f>
        <v>Parameter 1</v>
      </c>
      <c r="D12068">
        <v>1911265</v>
      </c>
      <c r="E12068">
        <v>25722109952</v>
      </c>
      <c r="F12068">
        <v>0</v>
      </c>
      <c r="G12068">
        <v>9</v>
      </c>
      <c r="H12068">
        <v>6</v>
      </c>
      <c r="I12068">
        <v>0</v>
      </c>
      <c r="J12068">
        <v>0</v>
      </c>
      <c r="K12068">
        <v>3</v>
      </c>
      <c r="L12068">
        <v>0</v>
      </c>
    </row>
    <row r="12069" spans="1:12">
      <c r="A12069" s="1" t="s">
        <v>173</v>
      </c>
      <c r="B12069">
        <v>1951</v>
      </c>
      <c r="C12069" t="str">
        <f>VLOOKUP(co2_data[[#This Row],[country]],Country_Parameter!A:C,3,0)</f>
        <v>Parameter 1</v>
      </c>
      <c r="D12069">
        <v>1951209</v>
      </c>
      <c r="E12069">
        <v>23756197888</v>
      </c>
      <c r="F12069">
        <v>0</v>
      </c>
      <c r="G12069">
        <v>8</v>
      </c>
      <c r="H12069">
        <v>5</v>
      </c>
      <c r="I12069">
        <v>0</v>
      </c>
      <c r="J12069">
        <v>0</v>
      </c>
      <c r="K12069">
        <v>3</v>
      </c>
      <c r="L12069">
        <v>0</v>
      </c>
    </row>
    <row r="12070" spans="1:12">
      <c r="A12070" s="1" t="s">
        <v>173</v>
      </c>
      <c r="B12070">
        <v>1952</v>
      </c>
      <c r="C12070" t="str">
        <f>VLOOKUP(co2_data[[#This Row],[country]],Country_Parameter!A:C,3,0)</f>
        <v>Parameter 1</v>
      </c>
      <c r="D12070">
        <v>1997754</v>
      </c>
      <c r="E12070">
        <v>24789305344</v>
      </c>
      <c r="F12070">
        <v>0</v>
      </c>
      <c r="G12070">
        <v>9</v>
      </c>
      <c r="H12070">
        <v>6</v>
      </c>
      <c r="I12070">
        <v>0</v>
      </c>
      <c r="J12070">
        <v>0</v>
      </c>
      <c r="K12070">
        <v>3</v>
      </c>
      <c r="L12070">
        <v>0</v>
      </c>
    </row>
    <row r="12071" spans="1:12">
      <c r="A12071" s="1" t="s">
        <v>173</v>
      </c>
      <c r="B12071">
        <v>1953</v>
      </c>
      <c r="C12071" t="str">
        <f>VLOOKUP(co2_data[[#This Row],[country]],Country_Parameter!A:C,3,0)</f>
        <v>Parameter 1</v>
      </c>
      <c r="D12071">
        <v>2047749</v>
      </c>
      <c r="E12071">
        <v>25637429248</v>
      </c>
      <c r="F12071">
        <v>0</v>
      </c>
      <c r="G12071">
        <v>9</v>
      </c>
      <c r="H12071">
        <v>5</v>
      </c>
      <c r="I12071">
        <v>0</v>
      </c>
      <c r="J12071">
        <v>0</v>
      </c>
      <c r="K12071">
        <v>3</v>
      </c>
      <c r="L12071">
        <v>0</v>
      </c>
    </row>
    <row r="12072" spans="1:12">
      <c r="A12072" s="1" t="s">
        <v>173</v>
      </c>
      <c r="B12072">
        <v>1954</v>
      </c>
      <c r="C12072" t="str">
        <f>VLOOKUP(co2_data[[#This Row],[country]],Country_Parameter!A:C,3,0)</f>
        <v>Parameter 1</v>
      </c>
      <c r="D12072">
        <v>2095143</v>
      </c>
      <c r="E12072">
        <v>29164967936</v>
      </c>
      <c r="F12072">
        <v>0</v>
      </c>
      <c r="G12072">
        <v>9</v>
      </c>
      <c r="H12072">
        <v>6</v>
      </c>
      <c r="I12072">
        <v>0</v>
      </c>
      <c r="J12072">
        <v>0</v>
      </c>
      <c r="K12072">
        <v>3</v>
      </c>
      <c r="L12072">
        <v>0</v>
      </c>
    </row>
    <row r="12073" spans="1:12">
      <c r="A12073" s="1" t="s">
        <v>173</v>
      </c>
      <c r="B12073">
        <v>1955</v>
      </c>
      <c r="C12073" t="str">
        <f>VLOOKUP(co2_data[[#This Row],[country]],Country_Parameter!A:C,3,0)</f>
        <v>Parameter 1</v>
      </c>
      <c r="D12073">
        <v>2139673</v>
      </c>
      <c r="E12073">
        <v>29709824000</v>
      </c>
      <c r="F12073">
        <v>0</v>
      </c>
      <c r="G12073">
        <v>9</v>
      </c>
      <c r="H12073">
        <v>6</v>
      </c>
      <c r="I12073">
        <v>0</v>
      </c>
      <c r="J12073">
        <v>0</v>
      </c>
      <c r="K12073">
        <v>4</v>
      </c>
      <c r="L12073">
        <v>0</v>
      </c>
    </row>
    <row r="12074" spans="1:12">
      <c r="A12074" s="1" t="s">
        <v>173</v>
      </c>
      <c r="B12074">
        <v>1956</v>
      </c>
      <c r="C12074" t="str">
        <f>VLOOKUP(co2_data[[#This Row],[country]],Country_Parameter!A:C,3,0)</f>
        <v>Parameter 1</v>
      </c>
      <c r="D12074">
        <v>2184844</v>
      </c>
      <c r="E12074">
        <v>31249733632</v>
      </c>
      <c r="F12074">
        <v>0</v>
      </c>
      <c r="G12074">
        <v>10</v>
      </c>
      <c r="H12074">
        <v>6</v>
      </c>
      <c r="I12074">
        <v>0</v>
      </c>
      <c r="J12074">
        <v>0</v>
      </c>
      <c r="K12074">
        <v>4</v>
      </c>
      <c r="L12074">
        <v>0</v>
      </c>
    </row>
    <row r="12075" spans="1:12">
      <c r="A12075" s="1" t="s">
        <v>173</v>
      </c>
      <c r="B12075">
        <v>1957</v>
      </c>
      <c r="C12075" t="str">
        <f>VLOOKUP(co2_data[[#This Row],[country]],Country_Parameter!A:C,3,0)</f>
        <v>Parameter 1</v>
      </c>
      <c r="D12075">
        <v>2233688</v>
      </c>
      <c r="E12075">
        <v>32143589376</v>
      </c>
      <c r="F12075">
        <v>0</v>
      </c>
      <c r="G12075">
        <v>10</v>
      </c>
      <c r="H12075">
        <v>6</v>
      </c>
      <c r="I12075">
        <v>0</v>
      </c>
      <c r="J12075">
        <v>0</v>
      </c>
      <c r="K12075">
        <v>4</v>
      </c>
      <c r="L12075">
        <v>0</v>
      </c>
    </row>
    <row r="12076" spans="1:12">
      <c r="A12076" s="1" t="s">
        <v>173</v>
      </c>
      <c r="B12076">
        <v>1958</v>
      </c>
      <c r="C12076" t="str">
        <f>VLOOKUP(co2_data[[#This Row],[country]],Country_Parameter!A:C,3,0)</f>
        <v>Parameter 1</v>
      </c>
      <c r="D12076">
        <v>2284996</v>
      </c>
      <c r="E12076">
        <v>33403924480</v>
      </c>
      <c r="F12076">
        <v>0</v>
      </c>
      <c r="G12076">
        <v>10</v>
      </c>
      <c r="H12076">
        <v>6</v>
      </c>
      <c r="I12076">
        <v>0</v>
      </c>
      <c r="J12076">
        <v>0</v>
      </c>
      <c r="K12076">
        <v>4</v>
      </c>
      <c r="L12076">
        <v>0</v>
      </c>
    </row>
    <row r="12077" spans="1:12">
      <c r="A12077" s="1" t="s">
        <v>173</v>
      </c>
      <c r="B12077">
        <v>1959</v>
      </c>
      <c r="C12077" t="str">
        <f>VLOOKUP(co2_data[[#This Row],[country]],Country_Parameter!A:C,3,0)</f>
        <v>Parameter 1</v>
      </c>
      <c r="D12077">
        <v>2333486</v>
      </c>
      <c r="E12077">
        <v>35782721536</v>
      </c>
      <c r="F12077">
        <v>0</v>
      </c>
      <c r="G12077">
        <v>10</v>
      </c>
      <c r="H12077">
        <v>6</v>
      </c>
      <c r="I12077">
        <v>0</v>
      </c>
      <c r="J12077">
        <v>0</v>
      </c>
      <c r="K12077">
        <v>4</v>
      </c>
      <c r="L12077">
        <v>0</v>
      </c>
    </row>
    <row r="12078" spans="1:12">
      <c r="A12078" s="1" t="s">
        <v>173</v>
      </c>
      <c r="B12078">
        <v>1960</v>
      </c>
      <c r="C12078" t="str">
        <f>VLOOKUP(co2_data[[#This Row],[country]],Country_Parameter!A:C,3,0)</f>
        <v>Parameter 1</v>
      </c>
      <c r="D12078">
        <v>2379483</v>
      </c>
      <c r="E12078">
        <v>35782533120</v>
      </c>
      <c r="F12078">
        <v>0</v>
      </c>
      <c r="G12078">
        <v>12</v>
      </c>
      <c r="H12078">
        <v>7</v>
      </c>
      <c r="I12078">
        <v>0</v>
      </c>
      <c r="J12078">
        <v>0</v>
      </c>
      <c r="K12078">
        <v>5</v>
      </c>
      <c r="L12078">
        <v>0</v>
      </c>
    </row>
    <row r="12079" spans="1:12">
      <c r="A12079" s="1" t="s">
        <v>173</v>
      </c>
      <c r="B12079">
        <v>1961</v>
      </c>
      <c r="C12079" t="str">
        <f>VLOOKUP(co2_data[[#This Row],[country]],Country_Parameter!A:C,3,0)</f>
        <v>Parameter 1</v>
      </c>
      <c r="D12079">
        <v>2429744</v>
      </c>
      <c r="E12079">
        <v>37783244800</v>
      </c>
      <c r="F12079">
        <v>0</v>
      </c>
      <c r="G12079">
        <v>12</v>
      </c>
      <c r="H12079">
        <v>6</v>
      </c>
      <c r="I12079">
        <v>0</v>
      </c>
      <c r="J12079">
        <v>0</v>
      </c>
      <c r="K12079">
        <v>5</v>
      </c>
      <c r="L12079">
        <v>0</v>
      </c>
    </row>
    <row r="12080" spans="1:12">
      <c r="A12080" s="1" t="s">
        <v>173</v>
      </c>
      <c r="B12080">
        <v>1962</v>
      </c>
      <c r="C12080" t="str">
        <f>VLOOKUP(co2_data[[#This Row],[country]],Country_Parameter!A:C,3,0)</f>
        <v>Parameter 1</v>
      </c>
      <c r="D12080">
        <v>2484404</v>
      </c>
      <c r="E12080">
        <v>38599897088</v>
      </c>
      <c r="F12080">
        <v>0</v>
      </c>
      <c r="G12080">
        <v>11</v>
      </c>
      <c r="H12080">
        <v>6</v>
      </c>
      <c r="I12080">
        <v>0</v>
      </c>
      <c r="J12080">
        <v>0</v>
      </c>
      <c r="K12080">
        <v>5</v>
      </c>
      <c r="L12080">
        <v>0</v>
      </c>
    </row>
    <row r="12081" spans="1:12">
      <c r="A12081" s="1" t="s">
        <v>173</v>
      </c>
      <c r="B12081">
        <v>1963</v>
      </c>
      <c r="C12081" t="str">
        <f>VLOOKUP(co2_data[[#This Row],[country]],Country_Parameter!A:C,3,0)</f>
        <v>Parameter 1</v>
      </c>
      <c r="D12081">
        <v>2538119</v>
      </c>
      <c r="E12081">
        <v>41042800640</v>
      </c>
      <c r="F12081">
        <v>0</v>
      </c>
      <c r="G12081">
        <v>12</v>
      </c>
      <c r="H12081">
        <v>6</v>
      </c>
      <c r="I12081">
        <v>0</v>
      </c>
      <c r="J12081">
        <v>0</v>
      </c>
      <c r="K12081">
        <v>6</v>
      </c>
      <c r="L12081">
        <v>0</v>
      </c>
    </row>
    <row r="12082" spans="1:12">
      <c r="A12082" s="1" t="s">
        <v>173</v>
      </c>
      <c r="B12082">
        <v>1964</v>
      </c>
      <c r="C12082" t="str">
        <f>VLOOKUP(co2_data[[#This Row],[country]],Country_Parameter!A:C,3,0)</f>
        <v>Parameter 1</v>
      </c>
      <c r="D12082">
        <v>2588771</v>
      </c>
      <c r="E12082">
        <v>43041923072</v>
      </c>
      <c r="F12082">
        <v>0</v>
      </c>
      <c r="G12082">
        <v>13</v>
      </c>
      <c r="H12082">
        <v>6</v>
      </c>
      <c r="I12082">
        <v>0</v>
      </c>
      <c r="J12082">
        <v>0</v>
      </c>
      <c r="K12082">
        <v>6</v>
      </c>
      <c r="L12082">
        <v>0</v>
      </c>
    </row>
    <row r="12083" spans="1:12">
      <c r="A12083" s="1" t="s">
        <v>173</v>
      </c>
      <c r="B12083">
        <v>1965</v>
      </c>
      <c r="C12083" t="str">
        <f>VLOOKUP(co2_data[[#This Row],[country]],Country_Parameter!A:C,3,0)</f>
        <v>Parameter 1</v>
      </c>
      <c r="D12083">
        <v>2636494</v>
      </c>
      <c r="E12083">
        <v>45787176960</v>
      </c>
      <c r="F12083">
        <v>0</v>
      </c>
      <c r="G12083">
        <v>14</v>
      </c>
      <c r="H12083">
        <v>6</v>
      </c>
      <c r="I12083">
        <v>0</v>
      </c>
      <c r="J12083">
        <v>0</v>
      </c>
      <c r="K12083">
        <v>7</v>
      </c>
      <c r="L12083">
        <v>0</v>
      </c>
    </row>
    <row r="12084" spans="1:12">
      <c r="A12084" s="1" t="s">
        <v>173</v>
      </c>
      <c r="B12084">
        <v>1966</v>
      </c>
      <c r="C12084" t="str">
        <f>VLOOKUP(co2_data[[#This Row],[country]],Country_Parameter!A:C,3,0)</f>
        <v>Parameter 1</v>
      </c>
      <c r="D12084">
        <v>2682588</v>
      </c>
      <c r="E12084">
        <v>48674217984</v>
      </c>
      <c r="F12084">
        <v>0</v>
      </c>
      <c r="G12084">
        <v>14</v>
      </c>
      <c r="H12084">
        <v>6</v>
      </c>
      <c r="I12084">
        <v>0</v>
      </c>
      <c r="J12084">
        <v>0</v>
      </c>
      <c r="K12084">
        <v>8</v>
      </c>
      <c r="L12084">
        <v>0</v>
      </c>
    </row>
    <row r="12085" spans="1:12">
      <c r="A12085" s="1" t="s">
        <v>173</v>
      </c>
      <c r="B12085">
        <v>1967</v>
      </c>
      <c r="C12085" t="str">
        <f>VLOOKUP(co2_data[[#This Row],[country]],Country_Parameter!A:C,3,0)</f>
        <v>Parameter 1</v>
      </c>
      <c r="D12085">
        <v>2723416</v>
      </c>
      <c r="E12085">
        <v>46452211712</v>
      </c>
      <c r="F12085">
        <v>0</v>
      </c>
      <c r="G12085">
        <v>14</v>
      </c>
      <c r="H12085">
        <v>5</v>
      </c>
      <c r="I12085">
        <v>0</v>
      </c>
      <c r="J12085">
        <v>0</v>
      </c>
      <c r="K12085">
        <v>8</v>
      </c>
      <c r="L12085">
        <v>0</v>
      </c>
    </row>
    <row r="12086" spans="1:12">
      <c r="A12086" s="1" t="s">
        <v>173</v>
      </c>
      <c r="B12086">
        <v>1968</v>
      </c>
      <c r="C12086" t="str">
        <f>VLOOKUP(co2_data[[#This Row],[country]],Country_Parameter!A:C,3,0)</f>
        <v>Parameter 1</v>
      </c>
      <c r="D12086">
        <v>2754521</v>
      </c>
      <c r="E12086">
        <v>46376030208</v>
      </c>
      <c r="F12086">
        <v>0</v>
      </c>
      <c r="G12086">
        <v>13</v>
      </c>
      <c r="H12086">
        <v>5</v>
      </c>
      <c r="I12086">
        <v>0</v>
      </c>
      <c r="J12086">
        <v>0</v>
      </c>
      <c r="K12086">
        <v>8</v>
      </c>
      <c r="L12086">
        <v>0</v>
      </c>
    </row>
    <row r="12087" spans="1:12">
      <c r="A12087" s="1" t="s">
        <v>173</v>
      </c>
      <c r="B12087">
        <v>1969</v>
      </c>
      <c r="C12087" t="str">
        <f>VLOOKUP(co2_data[[#This Row],[country]],Country_Parameter!A:C,3,0)</f>
        <v>Parameter 1</v>
      </c>
      <c r="D12087">
        <v>2784399</v>
      </c>
      <c r="E12087">
        <v>51163398144</v>
      </c>
      <c r="F12087">
        <v>0</v>
      </c>
      <c r="G12087">
        <v>14</v>
      </c>
      <c r="H12087">
        <v>5</v>
      </c>
      <c r="I12087">
        <v>0</v>
      </c>
      <c r="J12087">
        <v>0</v>
      </c>
      <c r="K12087">
        <v>9</v>
      </c>
      <c r="L12087">
        <v>0</v>
      </c>
    </row>
    <row r="12088" spans="1:12">
      <c r="A12088" s="1" t="s">
        <v>173</v>
      </c>
      <c r="B12088">
        <v>1970</v>
      </c>
      <c r="C12088" t="str">
        <f>VLOOKUP(co2_data[[#This Row],[country]],Country_Parameter!A:C,3,0)</f>
        <v>Parameter 1</v>
      </c>
      <c r="D12088">
        <v>2822183</v>
      </c>
      <c r="E12088">
        <v>50438270976</v>
      </c>
      <c r="F12088">
        <v>0</v>
      </c>
      <c r="G12088">
        <v>14</v>
      </c>
      <c r="H12088">
        <v>5</v>
      </c>
      <c r="I12088">
        <v>0</v>
      </c>
      <c r="J12088">
        <v>0</v>
      </c>
      <c r="K12088">
        <v>9</v>
      </c>
      <c r="L12088">
        <v>0</v>
      </c>
    </row>
    <row r="12089" spans="1:12">
      <c r="A12089" s="1" t="s">
        <v>173</v>
      </c>
      <c r="B12089">
        <v>1971</v>
      </c>
      <c r="C12089" t="str">
        <f>VLOOKUP(co2_data[[#This Row],[country]],Country_Parameter!A:C,3,0)</f>
        <v>Parameter 1</v>
      </c>
      <c r="D12089">
        <v>2867168</v>
      </c>
      <c r="E12089">
        <v>53055037440</v>
      </c>
      <c r="F12089">
        <v>0</v>
      </c>
      <c r="G12089">
        <v>15</v>
      </c>
      <c r="H12089">
        <v>5</v>
      </c>
      <c r="I12089">
        <v>0</v>
      </c>
      <c r="J12089">
        <v>0</v>
      </c>
      <c r="K12089">
        <v>10</v>
      </c>
      <c r="L12089">
        <v>0</v>
      </c>
    </row>
    <row r="12090" spans="1:12">
      <c r="A12090" s="1" t="s">
        <v>173</v>
      </c>
      <c r="B12090">
        <v>1972</v>
      </c>
      <c r="C12090" t="str">
        <f>VLOOKUP(co2_data[[#This Row],[country]],Country_Parameter!A:C,3,0)</f>
        <v>Parameter 1</v>
      </c>
      <c r="D12090">
        <v>2919262</v>
      </c>
      <c r="E12090">
        <v>55327768576</v>
      </c>
      <c r="F12090">
        <v>0</v>
      </c>
      <c r="G12090">
        <v>16</v>
      </c>
      <c r="H12090">
        <v>5</v>
      </c>
      <c r="I12090">
        <v>0</v>
      </c>
      <c r="J12090">
        <v>0</v>
      </c>
      <c r="K12090">
        <v>11</v>
      </c>
      <c r="L12090">
        <v>0</v>
      </c>
    </row>
    <row r="12091" spans="1:12">
      <c r="A12091" s="1" t="s">
        <v>173</v>
      </c>
      <c r="B12091">
        <v>1973</v>
      </c>
      <c r="C12091" t="str">
        <f>VLOOKUP(co2_data[[#This Row],[country]],Country_Parameter!A:C,3,0)</f>
        <v>Parameter 1</v>
      </c>
      <c r="D12091">
        <v>2978988</v>
      </c>
      <c r="E12091">
        <v>59259510784</v>
      </c>
      <c r="F12091">
        <v>1</v>
      </c>
      <c r="G12091">
        <v>18</v>
      </c>
      <c r="H12091">
        <v>5</v>
      </c>
      <c r="I12091">
        <v>0</v>
      </c>
      <c r="J12091">
        <v>1</v>
      </c>
      <c r="K12091">
        <v>12</v>
      </c>
      <c r="L12091">
        <v>0</v>
      </c>
    </row>
    <row r="12092" spans="1:12">
      <c r="A12092" s="1" t="s">
        <v>173</v>
      </c>
      <c r="B12092">
        <v>1974</v>
      </c>
      <c r="C12092" t="str">
        <f>VLOOKUP(co2_data[[#This Row],[country]],Country_Parameter!A:C,3,0)</f>
        <v>Parameter 1</v>
      </c>
      <c r="D12092">
        <v>3041227</v>
      </c>
      <c r="E12092">
        <v>62785892352</v>
      </c>
      <c r="F12092">
        <v>1</v>
      </c>
      <c r="G12092">
        <v>19</v>
      </c>
      <c r="H12092">
        <v>6</v>
      </c>
      <c r="I12092">
        <v>0</v>
      </c>
      <c r="J12092">
        <v>1</v>
      </c>
      <c r="K12092">
        <v>12</v>
      </c>
      <c r="L12092">
        <v>0</v>
      </c>
    </row>
    <row r="12093" spans="1:12">
      <c r="A12093" s="1" t="s">
        <v>173</v>
      </c>
      <c r="B12093">
        <v>1975</v>
      </c>
      <c r="C12093" t="str">
        <f>VLOOKUP(co2_data[[#This Row],[country]],Country_Parameter!A:C,3,0)</f>
        <v>Parameter 1</v>
      </c>
      <c r="D12093">
        <v>3094041</v>
      </c>
      <c r="E12093">
        <v>62066044928</v>
      </c>
      <c r="F12093">
        <v>1</v>
      </c>
      <c r="G12093">
        <v>18</v>
      </c>
      <c r="H12093">
        <v>5</v>
      </c>
      <c r="I12093">
        <v>0</v>
      </c>
      <c r="J12093">
        <v>1</v>
      </c>
      <c r="K12093">
        <v>12</v>
      </c>
      <c r="L12093">
        <v>0</v>
      </c>
    </row>
    <row r="12094" spans="1:12">
      <c r="A12094" s="1" t="s">
        <v>173</v>
      </c>
      <c r="B12094">
        <v>1976</v>
      </c>
      <c r="C12094" t="str">
        <f>VLOOKUP(co2_data[[#This Row],[country]],Country_Parameter!A:C,3,0)</f>
        <v>Parameter 1</v>
      </c>
      <c r="D12094">
        <v>3126641</v>
      </c>
      <c r="E12094">
        <v>63578722304</v>
      </c>
      <c r="F12094">
        <v>1</v>
      </c>
      <c r="G12094">
        <v>19</v>
      </c>
      <c r="H12094">
        <v>5</v>
      </c>
      <c r="I12094">
        <v>0</v>
      </c>
      <c r="J12094">
        <v>2</v>
      </c>
      <c r="K12094">
        <v>12</v>
      </c>
      <c r="L12094">
        <v>0</v>
      </c>
    </row>
    <row r="12095" spans="1:12">
      <c r="A12095" s="1" t="s">
        <v>173</v>
      </c>
      <c r="B12095">
        <v>1977</v>
      </c>
      <c r="C12095" t="str">
        <f>VLOOKUP(co2_data[[#This Row],[country]],Country_Parameter!A:C,3,0)</f>
        <v>Parameter 1</v>
      </c>
      <c r="D12095">
        <v>3140130</v>
      </c>
      <c r="E12095">
        <v>60481236992</v>
      </c>
      <c r="F12095">
        <v>0</v>
      </c>
      <c r="G12095">
        <v>20</v>
      </c>
      <c r="H12095">
        <v>5</v>
      </c>
      <c r="I12095">
        <v>0</v>
      </c>
      <c r="J12095">
        <v>3</v>
      </c>
      <c r="K12095">
        <v>12</v>
      </c>
      <c r="L12095">
        <v>0</v>
      </c>
    </row>
    <row r="12096" spans="1:12">
      <c r="A12096" s="1" t="s">
        <v>173</v>
      </c>
      <c r="B12096">
        <v>1978</v>
      </c>
      <c r="C12096" t="str">
        <f>VLOOKUP(co2_data[[#This Row],[country]],Country_Parameter!A:C,3,0)</f>
        <v>Parameter 1</v>
      </c>
      <c r="D12096">
        <v>3142243</v>
      </c>
      <c r="E12096">
        <v>60726374400</v>
      </c>
      <c r="F12096">
        <v>0</v>
      </c>
      <c r="G12096">
        <v>18</v>
      </c>
      <c r="H12096">
        <v>4</v>
      </c>
      <c r="I12096">
        <v>0</v>
      </c>
      <c r="J12096">
        <v>3</v>
      </c>
      <c r="K12096">
        <v>10</v>
      </c>
      <c r="L12096">
        <v>0</v>
      </c>
    </row>
    <row r="12097" spans="1:12">
      <c r="A12097" s="1" t="s">
        <v>173</v>
      </c>
      <c r="B12097">
        <v>1979</v>
      </c>
      <c r="C12097" t="str">
        <f>VLOOKUP(co2_data[[#This Row],[country]],Country_Parameter!A:C,3,0)</f>
        <v>Parameter 1</v>
      </c>
      <c r="D12097">
        <v>3141596</v>
      </c>
      <c r="E12097">
        <v>61961887744</v>
      </c>
      <c r="F12097">
        <v>0</v>
      </c>
      <c r="G12097">
        <v>16</v>
      </c>
      <c r="H12097">
        <v>4</v>
      </c>
      <c r="I12097">
        <v>0</v>
      </c>
      <c r="J12097">
        <v>2</v>
      </c>
      <c r="K12097">
        <v>10</v>
      </c>
      <c r="L12097">
        <v>0</v>
      </c>
    </row>
    <row r="12098" spans="1:12">
      <c r="A12098" s="1" t="s">
        <v>173</v>
      </c>
      <c r="B12098">
        <v>1980</v>
      </c>
      <c r="C12098" t="str">
        <f>VLOOKUP(co2_data[[#This Row],[country]],Country_Parameter!A:C,3,0)</f>
        <v>Parameter 1</v>
      </c>
      <c r="D12098">
        <v>3146324</v>
      </c>
      <c r="E12098">
        <v>62391721984</v>
      </c>
      <c r="F12098">
        <v>0</v>
      </c>
      <c r="G12098">
        <v>17</v>
      </c>
      <c r="H12098">
        <v>4</v>
      </c>
      <c r="I12098">
        <v>0</v>
      </c>
      <c r="J12098">
        <v>2</v>
      </c>
      <c r="K12098">
        <v>11</v>
      </c>
      <c r="L12098">
        <v>0</v>
      </c>
    </row>
    <row r="12099" spans="1:12">
      <c r="A12099" s="1" t="s">
        <v>173</v>
      </c>
      <c r="B12099">
        <v>1981</v>
      </c>
      <c r="C12099" t="str">
        <f>VLOOKUP(co2_data[[#This Row],[country]],Country_Parameter!A:C,3,0)</f>
        <v>Parameter 1</v>
      </c>
      <c r="D12099">
        <v>3159845</v>
      </c>
      <c r="E12099">
        <v>65419587584</v>
      </c>
      <c r="F12099">
        <v>0</v>
      </c>
      <c r="G12099">
        <v>17</v>
      </c>
      <c r="H12099">
        <v>4</v>
      </c>
      <c r="I12099">
        <v>0</v>
      </c>
      <c r="J12099">
        <v>2</v>
      </c>
      <c r="K12099">
        <v>10</v>
      </c>
      <c r="L12099">
        <v>0</v>
      </c>
    </row>
    <row r="12100" spans="1:12">
      <c r="A12100" s="1" t="s">
        <v>173</v>
      </c>
      <c r="B12100">
        <v>1982</v>
      </c>
      <c r="C12100" t="str">
        <f>VLOOKUP(co2_data[[#This Row],[country]],Country_Parameter!A:C,3,0)</f>
        <v>Parameter 1</v>
      </c>
      <c r="D12100">
        <v>3185129</v>
      </c>
      <c r="E12100">
        <v>66640154624</v>
      </c>
      <c r="F12100">
        <v>0</v>
      </c>
      <c r="G12100">
        <v>18</v>
      </c>
      <c r="H12100">
        <v>4</v>
      </c>
      <c r="I12100">
        <v>0</v>
      </c>
      <c r="J12100">
        <v>4</v>
      </c>
      <c r="K12100">
        <v>10</v>
      </c>
      <c r="L12100">
        <v>0</v>
      </c>
    </row>
    <row r="12101" spans="1:12">
      <c r="A12101" s="1" t="s">
        <v>173</v>
      </c>
      <c r="B12101">
        <v>1983</v>
      </c>
      <c r="C12101" t="str">
        <f>VLOOKUP(co2_data[[#This Row],[country]],Country_Parameter!A:C,3,0)</f>
        <v>Parameter 1</v>
      </c>
      <c r="D12101">
        <v>3219281</v>
      </c>
      <c r="E12101">
        <v>68466868224</v>
      </c>
      <c r="F12101">
        <v>0</v>
      </c>
      <c r="G12101">
        <v>18</v>
      </c>
      <c r="H12101">
        <v>4</v>
      </c>
      <c r="I12101">
        <v>0</v>
      </c>
      <c r="J12101">
        <v>4</v>
      </c>
      <c r="K12101">
        <v>9</v>
      </c>
      <c r="L12101">
        <v>0</v>
      </c>
    </row>
    <row r="12102" spans="1:12">
      <c r="A12102" s="1" t="s">
        <v>173</v>
      </c>
      <c r="B12102">
        <v>1984</v>
      </c>
      <c r="C12102" t="str">
        <f>VLOOKUP(co2_data[[#This Row],[country]],Country_Parameter!A:C,3,0)</f>
        <v>Parameter 1</v>
      </c>
      <c r="D12102">
        <v>3249830</v>
      </c>
      <c r="E12102">
        <v>71840333824</v>
      </c>
      <c r="F12102">
        <v>0</v>
      </c>
      <c r="G12102">
        <v>19</v>
      </c>
      <c r="H12102">
        <v>4</v>
      </c>
      <c r="I12102">
        <v>0</v>
      </c>
      <c r="J12102">
        <v>6</v>
      </c>
      <c r="K12102">
        <v>9</v>
      </c>
      <c r="L12102">
        <v>0</v>
      </c>
    </row>
    <row r="12103" spans="1:12">
      <c r="A12103" s="1" t="s">
        <v>173</v>
      </c>
      <c r="B12103">
        <v>1985</v>
      </c>
      <c r="C12103" t="str">
        <f>VLOOKUP(co2_data[[#This Row],[country]],Country_Parameter!A:C,3,0)</f>
        <v>Parameter 1</v>
      </c>
      <c r="D12103">
        <v>3268029</v>
      </c>
      <c r="E12103">
        <v>72396718080</v>
      </c>
      <c r="F12103">
        <v>1</v>
      </c>
      <c r="G12103">
        <v>22</v>
      </c>
      <c r="H12103">
        <v>4</v>
      </c>
      <c r="I12103">
        <v>0</v>
      </c>
      <c r="J12103">
        <v>7</v>
      </c>
      <c r="K12103">
        <v>10</v>
      </c>
      <c r="L12103">
        <v>0</v>
      </c>
    </row>
    <row r="12104" spans="1:12">
      <c r="A12104" s="1" t="s">
        <v>173</v>
      </c>
      <c r="B12104">
        <v>1986</v>
      </c>
      <c r="C12104" t="str">
        <f>VLOOKUP(co2_data[[#This Row],[country]],Country_Parameter!A:C,3,0)</f>
        <v>Parameter 1</v>
      </c>
      <c r="D12104">
        <v>3281510</v>
      </c>
      <c r="E12104">
        <v>73916284928</v>
      </c>
      <c r="F12104">
        <v>1</v>
      </c>
      <c r="G12104">
        <v>23</v>
      </c>
      <c r="H12104">
        <v>3</v>
      </c>
      <c r="I12104">
        <v>0</v>
      </c>
      <c r="J12104">
        <v>8</v>
      </c>
      <c r="K12104">
        <v>11</v>
      </c>
      <c r="L12104">
        <v>0</v>
      </c>
    </row>
    <row r="12105" spans="1:12">
      <c r="A12105" s="1" t="s">
        <v>173</v>
      </c>
      <c r="B12105">
        <v>1987</v>
      </c>
      <c r="C12105" t="str">
        <f>VLOOKUP(co2_data[[#This Row],[country]],Country_Parameter!A:C,3,0)</f>
        <v>Parameter 1</v>
      </c>
      <c r="D12105">
        <v>3299444</v>
      </c>
      <c r="E12105">
        <v>74219986944</v>
      </c>
      <c r="F12105">
        <v>1</v>
      </c>
      <c r="G12105">
        <v>24</v>
      </c>
      <c r="H12105">
        <v>4</v>
      </c>
      <c r="I12105">
        <v>0</v>
      </c>
      <c r="J12105">
        <v>8</v>
      </c>
      <c r="K12105">
        <v>12</v>
      </c>
      <c r="L12105">
        <v>0</v>
      </c>
    </row>
    <row r="12106" spans="1:12">
      <c r="A12106" s="1" t="s">
        <v>173</v>
      </c>
      <c r="B12106">
        <v>1988</v>
      </c>
      <c r="C12106" t="str">
        <f>VLOOKUP(co2_data[[#This Row],[country]],Country_Parameter!A:C,3,0)</f>
        <v>Parameter 1</v>
      </c>
      <c r="D12106">
        <v>3316026</v>
      </c>
      <c r="E12106">
        <v>74015940608</v>
      </c>
      <c r="F12106">
        <v>0</v>
      </c>
      <c r="G12106">
        <v>25</v>
      </c>
      <c r="H12106">
        <v>5</v>
      </c>
      <c r="I12106">
        <v>0</v>
      </c>
      <c r="J12106">
        <v>9</v>
      </c>
      <c r="K12106">
        <v>11</v>
      </c>
      <c r="L12106">
        <v>0</v>
      </c>
    </row>
    <row r="12107" spans="1:12">
      <c r="A12107" s="1" t="s">
        <v>173</v>
      </c>
      <c r="B12107">
        <v>1989</v>
      </c>
      <c r="C12107" t="str">
        <f>VLOOKUP(co2_data[[#This Row],[country]],Country_Parameter!A:C,3,0)</f>
        <v>Parameter 1</v>
      </c>
      <c r="D12107">
        <v>3333821</v>
      </c>
      <c r="E12107">
        <v>74677444608</v>
      </c>
      <c r="F12107">
        <v>0</v>
      </c>
      <c r="G12107">
        <v>25</v>
      </c>
      <c r="H12107">
        <v>4</v>
      </c>
      <c r="I12107">
        <v>0</v>
      </c>
      <c r="J12107">
        <v>9</v>
      </c>
      <c r="K12107">
        <v>12</v>
      </c>
      <c r="L12107">
        <v>0</v>
      </c>
    </row>
    <row r="12108" spans="1:12">
      <c r="A12108" s="1" t="s">
        <v>173</v>
      </c>
      <c r="B12108">
        <v>1990</v>
      </c>
      <c r="C12108" t="str">
        <f>VLOOKUP(co2_data[[#This Row],[country]],Country_Parameter!A:C,3,0)</f>
        <v>Parameter 1</v>
      </c>
      <c r="D12108">
        <v>3396981</v>
      </c>
      <c r="E12108">
        <v>74483236864</v>
      </c>
      <c r="F12108">
        <v>0</v>
      </c>
      <c r="G12108">
        <v>25</v>
      </c>
      <c r="H12108">
        <v>5</v>
      </c>
      <c r="I12108">
        <v>0</v>
      </c>
      <c r="J12108">
        <v>7</v>
      </c>
      <c r="K12108">
        <v>12</v>
      </c>
      <c r="L12108">
        <v>0</v>
      </c>
    </row>
    <row r="12109" spans="1:12">
      <c r="A12109" s="1" t="s">
        <v>173</v>
      </c>
      <c r="B12109">
        <v>1991</v>
      </c>
      <c r="C12109" t="str">
        <f>VLOOKUP(co2_data[[#This Row],[country]],Country_Parameter!A:C,3,0)</f>
        <v>Parameter 1</v>
      </c>
      <c r="D12109">
        <v>3480933</v>
      </c>
      <c r="E12109">
        <v>74961223680</v>
      </c>
      <c r="F12109">
        <v>0</v>
      </c>
      <c r="G12109">
        <v>26</v>
      </c>
      <c r="H12109">
        <v>5</v>
      </c>
      <c r="I12109">
        <v>1</v>
      </c>
      <c r="J12109">
        <v>8</v>
      </c>
      <c r="K12109">
        <v>12</v>
      </c>
      <c r="L12109">
        <v>0</v>
      </c>
    </row>
    <row r="12110" spans="1:12">
      <c r="A12110" s="1" t="s">
        <v>173</v>
      </c>
      <c r="B12110">
        <v>1992</v>
      </c>
      <c r="C12110" t="str">
        <f>VLOOKUP(co2_data[[#This Row],[country]],Country_Parameter!A:C,3,0)</f>
        <v>Parameter 1</v>
      </c>
      <c r="D12110">
        <v>3532245</v>
      </c>
      <c r="E12110">
        <v>75624103936</v>
      </c>
      <c r="F12110">
        <v>0</v>
      </c>
      <c r="G12110">
        <v>28</v>
      </c>
      <c r="H12110">
        <v>5</v>
      </c>
      <c r="I12110">
        <v>1</v>
      </c>
      <c r="J12110">
        <v>8</v>
      </c>
      <c r="K12110">
        <v>13</v>
      </c>
      <c r="L12110">
        <v>1</v>
      </c>
    </row>
    <row r="12111" spans="1:12">
      <c r="A12111" s="1" t="s">
        <v>173</v>
      </c>
      <c r="B12111">
        <v>1993</v>
      </c>
      <c r="C12111" t="str">
        <f>VLOOKUP(co2_data[[#This Row],[country]],Country_Parameter!A:C,3,0)</f>
        <v>Parameter 1</v>
      </c>
      <c r="D12111">
        <v>3573610</v>
      </c>
      <c r="E12111">
        <v>79461851136</v>
      </c>
      <c r="F12111">
        <v>0</v>
      </c>
      <c r="G12111">
        <v>28</v>
      </c>
      <c r="H12111">
        <v>5</v>
      </c>
      <c r="I12111">
        <v>1</v>
      </c>
      <c r="J12111">
        <v>8</v>
      </c>
      <c r="K12111">
        <v>13</v>
      </c>
      <c r="L12111">
        <v>1</v>
      </c>
    </row>
    <row r="12112" spans="1:12">
      <c r="A12112" s="1" t="s">
        <v>173</v>
      </c>
      <c r="B12112">
        <v>1994</v>
      </c>
      <c r="C12112" t="str">
        <f>VLOOKUP(co2_data[[#This Row],[country]],Country_Parameter!A:C,3,0)</f>
        <v>Parameter 1</v>
      </c>
      <c r="D12112">
        <v>3621031</v>
      </c>
      <c r="E12112">
        <v>84890066944</v>
      </c>
      <c r="F12112">
        <v>0</v>
      </c>
      <c r="G12112">
        <v>28</v>
      </c>
      <c r="H12112">
        <v>5</v>
      </c>
      <c r="I12112">
        <v>1</v>
      </c>
      <c r="J12112">
        <v>8</v>
      </c>
      <c r="K12112">
        <v>14</v>
      </c>
      <c r="L12112">
        <v>1</v>
      </c>
    </row>
    <row r="12113" spans="1:12">
      <c r="A12113" s="1" t="s">
        <v>173</v>
      </c>
      <c r="B12113">
        <v>1995</v>
      </c>
      <c r="C12113" t="str">
        <f>VLOOKUP(co2_data[[#This Row],[country]],Country_Parameter!A:C,3,0)</f>
        <v>Parameter 1</v>
      </c>
      <c r="D12113">
        <v>3674435</v>
      </c>
      <c r="E12113">
        <v>88724283392</v>
      </c>
      <c r="F12113">
        <v>1</v>
      </c>
      <c r="G12113">
        <v>28</v>
      </c>
      <c r="H12113">
        <v>5</v>
      </c>
      <c r="I12113">
        <v>0</v>
      </c>
      <c r="J12113">
        <v>7</v>
      </c>
      <c r="K12113">
        <v>15</v>
      </c>
      <c r="L12113">
        <v>1</v>
      </c>
    </row>
    <row r="12114" spans="1:12">
      <c r="A12114" s="1" t="s">
        <v>173</v>
      </c>
      <c r="B12114">
        <v>1996</v>
      </c>
      <c r="C12114" t="str">
        <f>VLOOKUP(co2_data[[#This Row],[country]],Country_Parameter!A:C,3,0)</f>
        <v>Parameter 1</v>
      </c>
      <c r="D12114">
        <v>3729383</v>
      </c>
      <c r="E12114">
        <v>92246843392</v>
      </c>
      <c r="F12114">
        <v>1</v>
      </c>
      <c r="G12114">
        <v>29</v>
      </c>
      <c r="H12114">
        <v>5</v>
      </c>
      <c r="I12114">
        <v>1</v>
      </c>
      <c r="J12114">
        <v>8</v>
      </c>
      <c r="K12114">
        <v>15</v>
      </c>
      <c r="L12114">
        <v>1</v>
      </c>
    </row>
    <row r="12115" spans="1:12">
      <c r="A12115" s="1" t="s">
        <v>173</v>
      </c>
      <c r="B12115">
        <v>1997</v>
      </c>
      <c r="C12115" t="str">
        <f>VLOOKUP(co2_data[[#This Row],[country]],Country_Parameter!A:C,3,0)</f>
        <v>Parameter 1</v>
      </c>
      <c r="D12115">
        <v>3776950</v>
      </c>
      <c r="E12115">
        <v>95195283456</v>
      </c>
      <c r="F12115">
        <v>1</v>
      </c>
      <c r="G12115">
        <v>31</v>
      </c>
      <c r="H12115">
        <v>5</v>
      </c>
      <c r="I12115">
        <v>1</v>
      </c>
      <c r="J12115">
        <v>9</v>
      </c>
      <c r="K12115">
        <v>15</v>
      </c>
      <c r="L12115">
        <v>1</v>
      </c>
    </row>
    <row r="12116" spans="1:12">
      <c r="A12116" s="1" t="s">
        <v>173</v>
      </c>
      <c r="B12116">
        <v>1998</v>
      </c>
      <c r="C12116" t="str">
        <f>VLOOKUP(co2_data[[#This Row],[country]],Country_Parameter!A:C,3,0)</f>
        <v>Parameter 1</v>
      </c>
      <c r="D12116">
        <v>3811377</v>
      </c>
      <c r="E12116">
        <v>96170418176</v>
      </c>
      <c r="F12116">
        <v>0</v>
      </c>
      <c r="G12116">
        <v>30</v>
      </c>
      <c r="H12116">
        <v>5</v>
      </c>
      <c r="I12116">
        <v>1</v>
      </c>
      <c r="J12116">
        <v>8</v>
      </c>
      <c r="K12116">
        <v>16</v>
      </c>
      <c r="L12116">
        <v>1</v>
      </c>
    </row>
    <row r="12117" spans="1:12">
      <c r="A12117" s="1" t="s">
        <v>173</v>
      </c>
      <c r="B12117">
        <v>1999</v>
      </c>
      <c r="C12117" t="str">
        <f>VLOOKUP(co2_data[[#This Row],[country]],Country_Parameter!A:C,3,0)</f>
        <v>Parameter 1</v>
      </c>
      <c r="D12117">
        <v>3835561</v>
      </c>
      <c r="E12117">
        <v>101000000000</v>
      </c>
      <c r="F12117">
        <v>1</v>
      </c>
      <c r="G12117">
        <v>31</v>
      </c>
      <c r="H12117">
        <v>5</v>
      </c>
      <c r="I12117">
        <v>1</v>
      </c>
      <c r="J12117">
        <v>9</v>
      </c>
      <c r="K12117">
        <v>16</v>
      </c>
      <c r="L12117">
        <v>1</v>
      </c>
    </row>
    <row r="12118" spans="1:12">
      <c r="A12118" s="1" t="s">
        <v>173</v>
      </c>
      <c r="B12118">
        <v>2000</v>
      </c>
      <c r="C12118" t="str">
        <f>VLOOKUP(co2_data[[#This Row],[country]],Country_Parameter!A:C,3,0)</f>
        <v>Parameter 1</v>
      </c>
      <c r="D12118">
        <v>3857576</v>
      </c>
      <c r="E12118">
        <v>105000000000</v>
      </c>
      <c r="F12118">
        <v>1</v>
      </c>
      <c r="G12118">
        <v>32</v>
      </c>
      <c r="H12118">
        <v>4</v>
      </c>
      <c r="I12118">
        <v>1</v>
      </c>
      <c r="J12118">
        <v>9</v>
      </c>
      <c r="K12118">
        <v>16</v>
      </c>
      <c r="L12118">
        <v>1</v>
      </c>
    </row>
    <row r="12119" spans="1:12">
      <c r="A12119" s="1" t="s">
        <v>173</v>
      </c>
      <c r="B12119">
        <v>2001</v>
      </c>
      <c r="C12119" t="str">
        <f>VLOOKUP(co2_data[[#This Row],[country]],Country_Parameter!A:C,3,0)</f>
        <v>Parameter 1</v>
      </c>
      <c r="D12119">
        <v>3891763</v>
      </c>
      <c r="E12119">
        <v>107000000000</v>
      </c>
      <c r="F12119">
        <v>1</v>
      </c>
      <c r="G12119">
        <v>34</v>
      </c>
      <c r="H12119">
        <v>5</v>
      </c>
      <c r="I12119">
        <v>1</v>
      </c>
      <c r="J12119">
        <v>10</v>
      </c>
      <c r="K12119">
        <v>17</v>
      </c>
      <c r="L12119">
        <v>1</v>
      </c>
    </row>
    <row r="12120" spans="1:12">
      <c r="A12120" s="1" t="s">
        <v>173</v>
      </c>
      <c r="B12120">
        <v>2002</v>
      </c>
      <c r="C12120" t="str">
        <f>VLOOKUP(co2_data[[#This Row],[country]],Country_Parameter!A:C,3,0)</f>
        <v>Parameter 1</v>
      </c>
      <c r="D12120">
        <v>3951114</v>
      </c>
      <c r="E12120">
        <v>113000000000</v>
      </c>
      <c r="F12120">
        <v>1</v>
      </c>
      <c r="G12120">
        <v>35</v>
      </c>
      <c r="H12120">
        <v>5</v>
      </c>
      <c r="I12120">
        <v>1</v>
      </c>
      <c r="J12120">
        <v>10</v>
      </c>
      <c r="K12120">
        <v>17</v>
      </c>
      <c r="L12120">
        <v>1</v>
      </c>
    </row>
    <row r="12121" spans="1:12">
      <c r="A12121" s="1" t="s">
        <v>173</v>
      </c>
      <c r="B12121">
        <v>2003</v>
      </c>
      <c r="C12121" t="str">
        <f>VLOOKUP(co2_data[[#This Row],[country]],Country_Parameter!A:C,3,0)</f>
        <v>Parameter 1</v>
      </c>
      <c r="D12121">
        <v>4022585</v>
      </c>
      <c r="E12121">
        <v>118000000000</v>
      </c>
      <c r="F12121">
        <v>1</v>
      </c>
      <c r="G12121">
        <v>36</v>
      </c>
      <c r="H12121">
        <v>8</v>
      </c>
      <c r="I12121">
        <v>1</v>
      </c>
      <c r="J12121">
        <v>9</v>
      </c>
      <c r="K12121">
        <v>18</v>
      </c>
      <c r="L12121">
        <v>1</v>
      </c>
    </row>
    <row r="12122" spans="1:12">
      <c r="A12122" s="1" t="s">
        <v>173</v>
      </c>
      <c r="B12122">
        <v>2004</v>
      </c>
      <c r="C12122" t="str">
        <f>VLOOKUP(co2_data[[#This Row],[country]],Country_Parameter!A:C,3,0)</f>
        <v>Parameter 1</v>
      </c>
      <c r="D12122">
        <v>4083911</v>
      </c>
      <c r="E12122">
        <v>124000000000</v>
      </c>
      <c r="F12122">
        <v>0</v>
      </c>
      <c r="G12122">
        <v>36</v>
      </c>
      <c r="H12122">
        <v>8</v>
      </c>
      <c r="I12122">
        <v>1</v>
      </c>
      <c r="J12122">
        <v>7</v>
      </c>
      <c r="K12122">
        <v>18</v>
      </c>
      <c r="L12122">
        <v>1</v>
      </c>
    </row>
    <row r="12123" spans="1:12">
      <c r="A12123" s="1" t="s">
        <v>173</v>
      </c>
      <c r="B12123">
        <v>2005</v>
      </c>
      <c r="C12123" t="str">
        <f>VLOOKUP(co2_data[[#This Row],[country]],Country_Parameter!A:C,3,0)</f>
        <v>Parameter 1</v>
      </c>
      <c r="D12123">
        <v>4135004</v>
      </c>
      <c r="E12123">
        <v>127000000000</v>
      </c>
      <c r="F12123">
        <v>1</v>
      </c>
      <c r="G12123">
        <v>37</v>
      </c>
      <c r="H12123">
        <v>9</v>
      </c>
      <c r="I12123">
        <v>1</v>
      </c>
      <c r="J12123">
        <v>8</v>
      </c>
      <c r="K12123">
        <v>19</v>
      </c>
      <c r="L12123">
        <v>1</v>
      </c>
    </row>
    <row r="12124" spans="1:12">
      <c r="A12124" s="1" t="s">
        <v>173</v>
      </c>
      <c r="B12124">
        <v>2006</v>
      </c>
      <c r="C12124" t="str">
        <f>VLOOKUP(co2_data[[#This Row],[country]],Country_Parameter!A:C,3,0)</f>
        <v>Parameter 1</v>
      </c>
      <c r="D12124">
        <v>4181942</v>
      </c>
      <c r="E12124">
        <v>131000000000</v>
      </c>
      <c r="F12124">
        <v>1</v>
      </c>
      <c r="G12124">
        <v>37</v>
      </c>
      <c r="H12124">
        <v>9</v>
      </c>
      <c r="I12124">
        <v>1</v>
      </c>
      <c r="J12124">
        <v>8</v>
      </c>
      <c r="K12124">
        <v>19</v>
      </c>
      <c r="L12124">
        <v>1</v>
      </c>
    </row>
    <row r="12125" spans="1:12">
      <c r="A12125" s="1" t="s">
        <v>173</v>
      </c>
      <c r="B12125">
        <v>2007</v>
      </c>
      <c r="C12125" t="str">
        <f>VLOOKUP(co2_data[[#This Row],[country]],Country_Parameter!A:C,3,0)</f>
        <v>Parameter 1</v>
      </c>
      <c r="D12125">
        <v>4223268</v>
      </c>
      <c r="E12125">
        <v>136000000000</v>
      </c>
      <c r="F12125">
        <v>1</v>
      </c>
      <c r="G12125">
        <v>36</v>
      </c>
      <c r="H12125">
        <v>7</v>
      </c>
      <c r="I12125">
        <v>1</v>
      </c>
      <c r="J12125">
        <v>8</v>
      </c>
      <c r="K12125">
        <v>19</v>
      </c>
      <c r="L12125">
        <v>1</v>
      </c>
    </row>
    <row r="12126" spans="1:12">
      <c r="A12126" s="1" t="s">
        <v>173</v>
      </c>
      <c r="B12126">
        <v>2008</v>
      </c>
      <c r="C12126" t="str">
        <f>VLOOKUP(co2_data[[#This Row],[country]],Country_Parameter!A:C,3,0)</f>
        <v>Parameter 1</v>
      </c>
      <c r="D12126">
        <v>4261819</v>
      </c>
      <c r="E12126">
        <v>136000000000</v>
      </c>
      <c r="F12126">
        <v>1</v>
      </c>
      <c r="G12126">
        <v>38</v>
      </c>
      <c r="H12126">
        <v>8</v>
      </c>
      <c r="I12126">
        <v>1</v>
      </c>
      <c r="J12126">
        <v>8</v>
      </c>
      <c r="K12126">
        <v>19</v>
      </c>
      <c r="L12126">
        <v>1</v>
      </c>
    </row>
    <row r="12127" spans="1:12">
      <c r="A12127" s="1" t="s">
        <v>173</v>
      </c>
      <c r="B12127">
        <v>2009</v>
      </c>
      <c r="C12127" t="str">
        <f>VLOOKUP(co2_data[[#This Row],[country]],Country_Parameter!A:C,3,0)</f>
        <v>Parameter 1</v>
      </c>
      <c r="D12127">
        <v>4304304</v>
      </c>
      <c r="E12127">
        <v>137000000000</v>
      </c>
      <c r="F12127">
        <v>1</v>
      </c>
      <c r="G12127">
        <v>35</v>
      </c>
      <c r="H12127">
        <v>6</v>
      </c>
      <c r="I12127">
        <v>1</v>
      </c>
      <c r="J12127">
        <v>7</v>
      </c>
      <c r="K12127">
        <v>18</v>
      </c>
      <c r="L12127">
        <v>1</v>
      </c>
    </row>
    <row r="12128" spans="1:12">
      <c r="A12128" s="1" t="s">
        <v>173</v>
      </c>
      <c r="B12128">
        <v>2010</v>
      </c>
      <c r="C12128" t="str">
        <f>VLOOKUP(co2_data[[#This Row],[country]],Country_Parameter!A:C,3,0)</f>
        <v>Parameter 1</v>
      </c>
      <c r="D12128">
        <v>4347767</v>
      </c>
      <c r="E12128">
        <v>139000000000</v>
      </c>
      <c r="F12128">
        <v>1</v>
      </c>
      <c r="G12128">
        <v>35</v>
      </c>
      <c r="H12128">
        <v>5</v>
      </c>
      <c r="I12128">
        <v>2</v>
      </c>
      <c r="J12128">
        <v>8</v>
      </c>
      <c r="K12128">
        <v>18</v>
      </c>
      <c r="L12128">
        <v>1</v>
      </c>
    </row>
    <row r="12129" spans="1:12">
      <c r="A12129" s="1" t="s">
        <v>173</v>
      </c>
      <c r="B12129">
        <v>2011</v>
      </c>
      <c r="C12129" t="str">
        <f>VLOOKUP(co2_data[[#This Row],[country]],Country_Parameter!A:C,3,0)</f>
        <v>Parameter 1</v>
      </c>
      <c r="D12129">
        <v>4382702</v>
      </c>
      <c r="E12129">
        <v>143000000000</v>
      </c>
      <c r="F12129">
        <v>1</v>
      </c>
      <c r="G12129">
        <v>34</v>
      </c>
      <c r="H12129">
        <v>6</v>
      </c>
      <c r="I12129">
        <v>1</v>
      </c>
      <c r="J12129">
        <v>8</v>
      </c>
      <c r="K12129">
        <v>18</v>
      </c>
      <c r="L12129">
        <v>1</v>
      </c>
    </row>
    <row r="12130" spans="1:12">
      <c r="A12130" s="1" t="s">
        <v>173</v>
      </c>
      <c r="B12130">
        <v>2012</v>
      </c>
      <c r="C12130" t="str">
        <f>VLOOKUP(co2_data[[#This Row],[country]],Country_Parameter!A:C,3,0)</f>
        <v>Parameter 1</v>
      </c>
      <c r="D12130">
        <v>4411682</v>
      </c>
      <c r="E12130">
        <v>146000000000</v>
      </c>
      <c r="F12130">
        <v>1</v>
      </c>
      <c r="G12130">
        <v>36</v>
      </c>
      <c r="H12130">
        <v>7</v>
      </c>
      <c r="I12130">
        <v>1</v>
      </c>
      <c r="J12130">
        <v>8</v>
      </c>
      <c r="K12130">
        <v>18</v>
      </c>
      <c r="L12130">
        <v>1</v>
      </c>
    </row>
    <row r="12131" spans="1:12">
      <c r="A12131" s="1" t="s">
        <v>173</v>
      </c>
      <c r="B12131">
        <v>2013</v>
      </c>
      <c r="C12131" t="str">
        <f>VLOOKUP(co2_data[[#This Row],[country]],Country_Parameter!A:C,3,0)</f>
        <v>Parameter 1</v>
      </c>
      <c r="D12131">
        <v>4453859</v>
      </c>
      <c r="E12131">
        <v>150000000000</v>
      </c>
      <c r="F12131">
        <v>1</v>
      </c>
      <c r="G12131">
        <v>35</v>
      </c>
      <c r="H12131">
        <v>6</v>
      </c>
      <c r="I12131">
        <v>1</v>
      </c>
      <c r="J12131">
        <v>8</v>
      </c>
      <c r="K12131">
        <v>19</v>
      </c>
      <c r="L12131">
        <v>1</v>
      </c>
    </row>
    <row r="12132" spans="1:12">
      <c r="A12132" s="1" t="s">
        <v>173</v>
      </c>
      <c r="B12132">
        <v>2014</v>
      </c>
      <c r="C12132" t="str">
        <f>VLOOKUP(co2_data[[#This Row],[country]],Country_Parameter!A:C,3,0)</f>
        <v>Parameter 1</v>
      </c>
      <c r="D12132">
        <v>4522977</v>
      </c>
      <c r="E12132">
        <v>154000000000</v>
      </c>
      <c r="F12132">
        <v>1</v>
      </c>
      <c r="G12132">
        <v>35</v>
      </c>
      <c r="H12132">
        <v>5</v>
      </c>
      <c r="I12132">
        <v>1</v>
      </c>
      <c r="J12132">
        <v>9</v>
      </c>
      <c r="K12132">
        <v>19</v>
      </c>
      <c r="L12132">
        <v>1</v>
      </c>
    </row>
    <row r="12133" spans="1:12">
      <c r="A12133" s="1" t="s">
        <v>173</v>
      </c>
      <c r="B12133">
        <v>2015</v>
      </c>
      <c r="C12133" t="str">
        <f>VLOOKUP(co2_data[[#This Row],[country]],Country_Parameter!A:C,3,0)</f>
        <v>Parameter 1</v>
      </c>
      <c r="D12133">
        <v>4614037</v>
      </c>
      <c r="E12133">
        <v>161000000000</v>
      </c>
      <c r="F12133">
        <v>1</v>
      </c>
      <c r="G12133">
        <v>36</v>
      </c>
      <c r="H12133">
        <v>5</v>
      </c>
      <c r="I12133">
        <v>1</v>
      </c>
      <c r="J12133">
        <v>8</v>
      </c>
      <c r="K12133">
        <v>19</v>
      </c>
      <c r="L12133">
        <v>1</v>
      </c>
    </row>
    <row r="12134" spans="1:12">
      <c r="A12134" s="1" t="s">
        <v>173</v>
      </c>
      <c r="B12134">
        <v>2016</v>
      </c>
      <c r="C12134" t="str">
        <f>VLOOKUP(co2_data[[#This Row],[country]],Country_Parameter!A:C,3,0)</f>
        <v>Parameter 1</v>
      </c>
      <c r="D12134">
        <v>4714768</v>
      </c>
      <c r="E12134">
        <v>167000000000</v>
      </c>
      <c r="F12134">
        <v>0</v>
      </c>
      <c r="G12134">
        <v>34</v>
      </c>
      <c r="H12134">
        <v>4</v>
      </c>
      <c r="I12134">
        <v>1</v>
      </c>
      <c r="J12134">
        <v>8</v>
      </c>
      <c r="K12134">
        <v>19</v>
      </c>
      <c r="L12134">
        <v>1</v>
      </c>
    </row>
    <row r="12135" spans="1:12">
      <c r="A12135" s="1" t="s">
        <v>173</v>
      </c>
      <c r="B12135">
        <v>2017</v>
      </c>
      <c r="C12135" t="str">
        <f>VLOOKUP(co2_data[[#This Row],[country]],Country_Parameter!A:C,3,0)</f>
        <v>Parameter 1</v>
      </c>
      <c r="D12135">
        <v>4812748</v>
      </c>
      <c r="E12135">
        <v>174000000000</v>
      </c>
      <c r="F12135">
        <v>0</v>
      </c>
      <c r="G12135">
        <v>36</v>
      </c>
      <c r="H12135">
        <v>5</v>
      </c>
      <c r="I12135">
        <v>1</v>
      </c>
      <c r="J12135">
        <v>9</v>
      </c>
      <c r="K12135">
        <v>20</v>
      </c>
      <c r="L12135">
        <v>1</v>
      </c>
    </row>
    <row r="12136" spans="1:12">
      <c r="A12136" s="1" t="s">
        <v>173</v>
      </c>
      <c r="B12136">
        <v>2018</v>
      </c>
      <c r="C12136" t="str">
        <f>VLOOKUP(co2_data[[#This Row],[country]],Country_Parameter!A:C,3,0)</f>
        <v>Parameter 1</v>
      </c>
      <c r="D12136">
        <v>4900844</v>
      </c>
      <c r="E12136">
        <v>181000000000</v>
      </c>
      <c r="F12136">
        <v>0</v>
      </c>
      <c r="G12136">
        <v>36</v>
      </c>
      <c r="H12136">
        <v>5</v>
      </c>
      <c r="I12136">
        <v>1</v>
      </c>
      <c r="J12136">
        <v>8</v>
      </c>
      <c r="K12136">
        <v>21</v>
      </c>
      <c r="L12136">
        <v>1</v>
      </c>
    </row>
    <row r="12137" spans="1:12">
      <c r="A12137" s="1" t="s">
        <v>173</v>
      </c>
      <c r="B12137">
        <v>2019</v>
      </c>
      <c r="C12137" t="str">
        <f>VLOOKUP(co2_data[[#This Row],[country]],Country_Parameter!A:C,3,0)</f>
        <v>Parameter 1</v>
      </c>
      <c r="D12137">
        <v>4989412</v>
      </c>
      <c r="E12137">
        <v>187000000000</v>
      </c>
      <c r="F12137">
        <v>0</v>
      </c>
      <c r="G12137">
        <v>37</v>
      </c>
      <c r="H12137">
        <v>6</v>
      </c>
      <c r="I12137">
        <v>1</v>
      </c>
      <c r="J12137">
        <v>8</v>
      </c>
      <c r="K12137">
        <v>21</v>
      </c>
      <c r="L12137">
        <v>1</v>
      </c>
    </row>
    <row r="12138" spans="1:12">
      <c r="A12138" s="1" t="s">
        <v>173</v>
      </c>
      <c r="B12138">
        <v>2020</v>
      </c>
      <c r="C12138" t="str">
        <f>VLOOKUP(co2_data[[#This Row],[country]],Country_Parameter!A:C,3,0)</f>
        <v>Parameter 1</v>
      </c>
      <c r="D12138">
        <v>5069893</v>
      </c>
      <c r="E12138">
        <v>185000000000</v>
      </c>
      <c r="F12138">
        <v>0</v>
      </c>
      <c r="G12138">
        <v>34</v>
      </c>
      <c r="H12138">
        <v>5</v>
      </c>
      <c r="I12138">
        <v>1</v>
      </c>
      <c r="J12138">
        <v>8</v>
      </c>
      <c r="K12138">
        <v>19</v>
      </c>
      <c r="L12138">
        <v>1</v>
      </c>
    </row>
    <row r="12139" spans="1:12">
      <c r="A12139" s="1" t="s">
        <v>173</v>
      </c>
      <c r="B12139">
        <v>2021</v>
      </c>
      <c r="C12139" t="str">
        <f>VLOOKUP(co2_data[[#This Row],[country]],Country_Parameter!A:C,3,0)</f>
        <v>Parameter 1</v>
      </c>
      <c r="D12139">
        <v>5107696</v>
      </c>
      <c r="E12139">
        <v>196000000000</v>
      </c>
      <c r="F12139">
        <v>0</v>
      </c>
      <c r="G12139">
        <v>34</v>
      </c>
      <c r="H12139">
        <v>6</v>
      </c>
      <c r="I12139">
        <v>1</v>
      </c>
      <c r="J12139">
        <v>7</v>
      </c>
      <c r="K12139">
        <v>20</v>
      </c>
      <c r="L12139">
        <v>1</v>
      </c>
    </row>
    <row r="12140" spans="1:12">
      <c r="A12140" s="1" t="s">
        <v>173</v>
      </c>
      <c r="B12140">
        <v>2022</v>
      </c>
      <c r="C12140" t="str">
        <f>VLOOKUP(co2_data[[#This Row],[country]],Country_Parameter!A:C,3,0)</f>
        <v>Parameter 1</v>
      </c>
      <c r="D12140">
        <v>5131733</v>
      </c>
      <c r="E12140">
        <v>201000000000</v>
      </c>
      <c r="F12140">
        <v>0</v>
      </c>
      <c r="G12140">
        <v>32</v>
      </c>
      <c r="H12140">
        <v>4</v>
      </c>
      <c r="I12140">
        <v>1</v>
      </c>
      <c r="J12140">
        <v>6</v>
      </c>
      <c r="K12140">
        <v>19</v>
      </c>
      <c r="L12140">
        <v>1</v>
      </c>
    </row>
    <row r="12141" spans="1:12">
      <c r="A12141" s="1" t="s">
        <v>173</v>
      </c>
      <c r="B12141">
        <v>2023</v>
      </c>
      <c r="C12141" t="str">
        <f>VLOOKUP(co2_data[[#This Row],[country]],Country_Parameter!A:C,3,0)</f>
        <v>Parameter 1</v>
      </c>
      <c r="D12141">
        <v>5172839</v>
      </c>
      <c r="E12141">
        <v>0</v>
      </c>
      <c r="F12141">
        <v>0</v>
      </c>
      <c r="G12141">
        <v>30</v>
      </c>
      <c r="H12141">
        <v>3</v>
      </c>
      <c r="I12141">
        <v>1</v>
      </c>
      <c r="J12141">
        <v>6</v>
      </c>
      <c r="K12141">
        <v>19</v>
      </c>
      <c r="L12141">
        <v>1</v>
      </c>
    </row>
    <row r="12142" spans="1:12">
      <c r="A12142" s="1" t="s">
        <v>174</v>
      </c>
      <c r="B12142">
        <v>1949</v>
      </c>
      <c r="C12142" t="str">
        <f>VLOOKUP(co2_data[[#This Row],[country]],Country_Parameter!A:C,3,0)</f>
        <v>Parameter 1</v>
      </c>
      <c r="D12142">
        <v>1292259</v>
      </c>
      <c r="E12142">
        <v>2415350016</v>
      </c>
      <c r="F12142">
        <v>0</v>
      </c>
      <c r="G12142">
        <v>0</v>
      </c>
      <c r="H12142">
        <v>0</v>
      </c>
      <c r="I12142">
        <v>0</v>
      </c>
      <c r="J12142">
        <v>0</v>
      </c>
      <c r="K12142">
        <v>0</v>
      </c>
      <c r="L12142">
        <v>0</v>
      </c>
    </row>
    <row r="12143" spans="1:12">
      <c r="A12143" s="1" t="s">
        <v>174</v>
      </c>
      <c r="B12143">
        <v>1950</v>
      </c>
      <c r="C12143" t="str">
        <f>VLOOKUP(co2_data[[#This Row],[country]],Country_Parameter!A:C,3,0)</f>
        <v>Parameter 1</v>
      </c>
      <c r="D12143">
        <v>1331445</v>
      </c>
      <c r="E12143">
        <v>2816369920</v>
      </c>
      <c r="F12143">
        <v>0</v>
      </c>
      <c r="G12143">
        <v>0</v>
      </c>
      <c r="H12143">
        <v>0</v>
      </c>
      <c r="I12143">
        <v>0</v>
      </c>
      <c r="J12143">
        <v>0</v>
      </c>
      <c r="K12143">
        <v>0</v>
      </c>
      <c r="L12143">
        <v>0</v>
      </c>
    </row>
    <row r="12144" spans="1:12">
      <c r="A12144" s="1" t="s">
        <v>174</v>
      </c>
      <c r="B12144">
        <v>1951</v>
      </c>
      <c r="C12144" t="str">
        <f>VLOOKUP(co2_data[[#This Row],[country]],Country_Parameter!A:C,3,0)</f>
        <v>Parameter 1</v>
      </c>
      <c r="D12144">
        <v>1369654</v>
      </c>
      <c r="E12144">
        <v>3005067008</v>
      </c>
      <c r="F12144">
        <v>0</v>
      </c>
      <c r="G12144">
        <v>0</v>
      </c>
      <c r="H12144">
        <v>0</v>
      </c>
      <c r="I12144">
        <v>0</v>
      </c>
      <c r="J12144">
        <v>0</v>
      </c>
      <c r="K12144">
        <v>0</v>
      </c>
      <c r="L12144">
        <v>0</v>
      </c>
    </row>
    <row r="12145" spans="1:12">
      <c r="A12145" s="1" t="s">
        <v>174</v>
      </c>
      <c r="B12145">
        <v>1952</v>
      </c>
      <c r="C12145" t="str">
        <f>VLOOKUP(co2_data[[#This Row],[country]],Country_Parameter!A:C,3,0)</f>
        <v>Parameter 1</v>
      </c>
      <c r="D12145">
        <v>1409023</v>
      </c>
      <c r="E12145">
        <v>3516656128</v>
      </c>
      <c r="F12145">
        <v>0</v>
      </c>
      <c r="G12145">
        <v>0</v>
      </c>
      <c r="H12145">
        <v>0</v>
      </c>
      <c r="I12145">
        <v>0</v>
      </c>
      <c r="J12145">
        <v>0</v>
      </c>
      <c r="K12145">
        <v>0</v>
      </c>
      <c r="L12145">
        <v>0</v>
      </c>
    </row>
    <row r="12146" spans="1:12">
      <c r="A12146" s="1" t="s">
        <v>174</v>
      </c>
      <c r="B12146">
        <v>1953</v>
      </c>
      <c r="C12146" t="str">
        <f>VLOOKUP(co2_data[[#This Row],[country]],Country_Parameter!A:C,3,0)</f>
        <v>Parameter 1</v>
      </c>
      <c r="D12146">
        <v>1449906</v>
      </c>
      <c r="E12146">
        <v>3602394112</v>
      </c>
      <c r="F12146">
        <v>0</v>
      </c>
      <c r="G12146">
        <v>0</v>
      </c>
      <c r="H12146">
        <v>0</v>
      </c>
      <c r="I12146">
        <v>0</v>
      </c>
      <c r="J12146">
        <v>0</v>
      </c>
      <c r="K12146">
        <v>0</v>
      </c>
      <c r="L12146">
        <v>0</v>
      </c>
    </row>
    <row r="12147" spans="1:12">
      <c r="A12147" s="1" t="s">
        <v>174</v>
      </c>
      <c r="B12147">
        <v>1954</v>
      </c>
      <c r="C12147" t="str">
        <f>VLOOKUP(co2_data[[#This Row],[country]],Country_Parameter!A:C,3,0)</f>
        <v>Parameter 1</v>
      </c>
      <c r="D12147">
        <v>1492260</v>
      </c>
      <c r="E12147">
        <v>3937541888</v>
      </c>
      <c r="F12147">
        <v>0</v>
      </c>
      <c r="G12147">
        <v>0</v>
      </c>
      <c r="H12147">
        <v>0</v>
      </c>
      <c r="I12147">
        <v>0</v>
      </c>
      <c r="J12147">
        <v>0</v>
      </c>
      <c r="K12147">
        <v>0</v>
      </c>
      <c r="L12147">
        <v>0</v>
      </c>
    </row>
    <row r="12148" spans="1:12">
      <c r="A12148" s="1" t="s">
        <v>174</v>
      </c>
      <c r="B12148">
        <v>1955</v>
      </c>
      <c r="C12148" t="str">
        <f>VLOOKUP(co2_data[[#This Row],[country]],Country_Parameter!A:C,3,0)</f>
        <v>Parameter 1</v>
      </c>
      <c r="D12148">
        <v>1536246</v>
      </c>
      <c r="E12148">
        <v>4198776064</v>
      </c>
      <c r="F12148">
        <v>0</v>
      </c>
      <c r="G12148">
        <v>0</v>
      </c>
      <c r="H12148">
        <v>0</v>
      </c>
      <c r="I12148">
        <v>0</v>
      </c>
      <c r="J12148">
        <v>0</v>
      </c>
      <c r="K12148">
        <v>0</v>
      </c>
      <c r="L12148">
        <v>0</v>
      </c>
    </row>
    <row r="12149" spans="1:12">
      <c r="A12149" s="1" t="s">
        <v>174</v>
      </c>
      <c r="B12149">
        <v>1956</v>
      </c>
      <c r="C12149" t="str">
        <f>VLOOKUP(co2_data[[#This Row],[country]],Country_Parameter!A:C,3,0)</f>
        <v>Parameter 1</v>
      </c>
      <c r="D12149">
        <v>1581978</v>
      </c>
      <c r="E12149">
        <v>4195962112</v>
      </c>
      <c r="F12149">
        <v>0</v>
      </c>
      <c r="G12149">
        <v>0</v>
      </c>
      <c r="H12149">
        <v>0</v>
      </c>
      <c r="I12149">
        <v>0</v>
      </c>
      <c r="J12149">
        <v>0</v>
      </c>
      <c r="K12149">
        <v>0</v>
      </c>
      <c r="L12149">
        <v>0</v>
      </c>
    </row>
    <row r="12150" spans="1:12">
      <c r="A12150" s="1" t="s">
        <v>174</v>
      </c>
      <c r="B12150">
        <v>1957</v>
      </c>
      <c r="C12150" t="str">
        <f>VLOOKUP(co2_data[[#This Row],[country]],Country_Parameter!A:C,3,0)</f>
        <v>Parameter 1</v>
      </c>
      <c r="D12150">
        <v>1629469</v>
      </c>
      <c r="E12150">
        <v>4554009088</v>
      </c>
      <c r="F12150">
        <v>0</v>
      </c>
      <c r="G12150">
        <v>0</v>
      </c>
      <c r="H12150">
        <v>0</v>
      </c>
      <c r="I12150">
        <v>0</v>
      </c>
      <c r="J12150">
        <v>0</v>
      </c>
      <c r="K12150">
        <v>0</v>
      </c>
      <c r="L12150">
        <v>0</v>
      </c>
    </row>
    <row r="12151" spans="1:12">
      <c r="A12151" s="1" t="s">
        <v>174</v>
      </c>
      <c r="B12151">
        <v>1958</v>
      </c>
      <c r="C12151" t="str">
        <f>VLOOKUP(co2_data[[#This Row],[country]],Country_Parameter!A:C,3,0)</f>
        <v>Parameter 1</v>
      </c>
      <c r="D12151">
        <v>1678745</v>
      </c>
      <c r="E12151">
        <v>4567715840</v>
      </c>
      <c r="F12151">
        <v>0</v>
      </c>
      <c r="G12151">
        <v>1</v>
      </c>
      <c r="H12151">
        <v>0</v>
      </c>
      <c r="I12151">
        <v>0</v>
      </c>
      <c r="J12151">
        <v>0</v>
      </c>
      <c r="K12151">
        <v>1</v>
      </c>
      <c r="L12151">
        <v>0</v>
      </c>
    </row>
    <row r="12152" spans="1:12">
      <c r="A12152" s="1" t="s">
        <v>174</v>
      </c>
      <c r="B12152">
        <v>1959</v>
      </c>
      <c r="C12152" t="str">
        <f>VLOOKUP(co2_data[[#This Row],[country]],Country_Parameter!A:C,3,0)</f>
        <v>Parameter 1</v>
      </c>
      <c r="D12152">
        <v>1729795</v>
      </c>
      <c r="E12152">
        <v>4632984064</v>
      </c>
      <c r="F12152">
        <v>0</v>
      </c>
      <c r="G12152">
        <v>0</v>
      </c>
      <c r="H12152">
        <v>0</v>
      </c>
      <c r="I12152">
        <v>0</v>
      </c>
      <c r="J12152">
        <v>0</v>
      </c>
      <c r="K12152">
        <v>0</v>
      </c>
      <c r="L12152">
        <v>0</v>
      </c>
    </row>
    <row r="12153" spans="1:12">
      <c r="A12153" s="1" t="s">
        <v>174</v>
      </c>
      <c r="B12153">
        <v>1960</v>
      </c>
      <c r="C12153" t="str">
        <f>VLOOKUP(co2_data[[#This Row],[country]],Country_Parameter!A:C,3,0)</f>
        <v>Parameter 1</v>
      </c>
      <c r="D12153">
        <v>1782371</v>
      </c>
      <c r="E12153">
        <v>4699963904</v>
      </c>
      <c r="F12153">
        <v>0</v>
      </c>
      <c r="G12153">
        <v>1</v>
      </c>
      <c r="H12153">
        <v>0</v>
      </c>
      <c r="I12153">
        <v>0</v>
      </c>
      <c r="J12153">
        <v>0</v>
      </c>
      <c r="K12153">
        <v>1</v>
      </c>
      <c r="L12153">
        <v>0</v>
      </c>
    </row>
    <row r="12154" spans="1:12">
      <c r="A12154" s="1" t="s">
        <v>174</v>
      </c>
      <c r="B12154">
        <v>1961</v>
      </c>
      <c r="C12154" t="str">
        <f>VLOOKUP(co2_data[[#This Row],[country]],Country_Parameter!A:C,3,0)</f>
        <v>Parameter 1</v>
      </c>
      <c r="D12154">
        <v>1836457</v>
      </c>
      <c r="E12154">
        <v>5049857024</v>
      </c>
      <c r="F12154">
        <v>0</v>
      </c>
      <c r="G12154">
        <v>1</v>
      </c>
      <c r="H12154">
        <v>0</v>
      </c>
      <c r="I12154">
        <v>0</v>
      </c>
      <c r="J12154">
        <v>0</v>
      </c>
      <c r="K12154">
        <v>1</v>
      </c>
      <c r="L12154">
        <v>0</v>
      </c>
    </row>
    <row r="12155" spans="1:12">
      <c r="A12155" s="1" t="s">
        <v>174</v>
      </c>
      <c r="B12155">
        <v>1962</v>
      </c>
      <c r="C12155" t="str">
        <f>VLOOKUP(co2_data[[#This Row],[country]],Country_Parameter!A:C,3,0)</f>
        <v>Parameter 1</v>
      </c>
      <c r="D12155">
        <v>1892325</v>
      </c>
      <c r="E12155">
        <v>5601910784</v>
      </c>
      <c r="F12155">
        <v>0</v>
      </c>
      <c r="G12155">
        <v>1</v>
      </c>
      <c r="H12155">
        <v>0</v>
      </c>
      <c r="I12155">
        <v>0</v>
      </c>
      <c r="J12155">
        <v>0</v>
      </c>
      <c r="K12155">
        <v>1</v>
      </c>
      <c r="L12155">
        <v>0</v>
      </c>
    </row>
    <row r="12156" spans="1:12">
      <c r="A12156" s="1" t="s">
        <v>174</v>
      </c>
      <c r="B12156">
        <v>1963</v>
      </c>
      <c r="C12156" t="str">
        <f>VLOOKUP(co2_data[[#This Row],[country]],Country_Parameter!A:C,3,0)</f>
        <v>Parameter 1</v>
      </c>
      <c r="D12156">
        <v>1950162</v>
      </c>
      <c r="E12156">
        <v>6208401920</v>
      </c>
      <c r="F12156">
        <v>0</v>
      </c>
      <c r="G12156">
        <v>1</v>
      </c>
      <c r="H12156">
        <v>0</v>
      </c>
      <c r="I12156">
        <v>0</v>
      </c>
      <c r="J12156">
        <v>0</v>
      </c>
      <c r="K12156">
        <v>1</v>
      </c>
      <c r="L12156">
        <v>0</v>
      </c>
    </row>
    <row r="12157" spans="1:12">
      <c r="A12157" s="1" t="s">
        <v>174</v>
      </c>
      <c r="B12157">
        <v>1964</v>
      </c>
      <c r="C12157" t="str">
        <f>VLOOKUP(co2_data[[#This Row],[country]],Country_Parameter!A:C,3,0)</f>
        <v>Parameter 1</v>
      </c>
      <c r="D12157">
        <v>2010183</v>
      </c>
      <c r="E12157">
        <v>6935940096</v>
      </c>
      <c r="F12157">
        <v>0</v>
      </c>
      <c r="G12157">
        <v>1</v>
      </c>
      <c r="H12157">
        <v>0</v>
      </c>
      <c r="I12157">
        <v>0</v>
      </c>
      <c r="J12157">
        <v>0</v>
      </c>
      <c r="K12157">
        <v>1</v>
      </c>
      <c r="L12157">
        <v>0</v>
      </c>
    </row>
    <row r="12158" spans="1:12">
      <c r="A12158" s="1" t="s">
        <v>174</v>
      </c>
      <c r="B12158">
        <v>1965</v>
      </c>
      <c r="C12158" t="str">
        <f>VLOOKUP(co2_data[[#This Row],[country]],Country_Parameter!A:C,3,0)</f>
        <v>Parameter 1</v>
      </c>
      <c r="D12158">
        <v>2072688</v>
      </c>
      <c r="E12158">
        <v>7594999808</v>
      </c>
      <c r="F12158">
        <v>0</v>
      </c>
      <c r="G12158">
        <v>1</v>
      </c>
      <c r="H12158">
        <v>0</v>
      </c>
      <c r="I12158">
        <v>0</v>
      </c>
      <c r="J12158">
        <v>0</v>
      </c>
      <c r="K12158">
        <v>1</v>
      </c>
      <c r="L12158">
        <v>0</v>
      </c>
    </row>
    <row r="12159" spans="1:12">
      <c r="A12159" s="1" t="s">
        <v>174</v>
      </c>
      <c r="B12159">
        <v>1966</v>
      </c>
      <c r="C12159" t="str">
        <f>VLOOKUP(co2_data[[#This Row],[country]],Country_Parameter!A:C,3,0)</f>
        <v>Parameter 1</v>
      </c>
      <c r="D12159">
        <v>2137821</v>
      </c>
      <c r="E12159">
        <v>7845993984</v>
      </c>
      <c r="F12159">
        <v>0</v>
      </c>
      <c r="G12159">
        <v>1</v>
      </c>
      <c r="H12159">
        <v>0</v>
      </c>
      <c r="I12159">
        <v>0</v>
      </c>
      <c r="J12159">
        <v>0</v>
      </c>
      <c r="K12159">
        <v>1</v>
      </c>
      <c r="L12159">
        <v>0</v>
      </c>
    </row>
    <row r="12160" spans="1:12">
      <c r="A12160" s="1" t="s">
        <v>174</v>
      </c>
      <c r="B12160">
        <v>1967</v>
      </c>
      <c r="C12160" t="str">
        <f>VLOOKUP(co2_data[[#This Row],[country]],Country_Parameter!A:C,3,0)</f>
        <v>Parameter 1</v>
      </c>
      <c r="D12160">
        <v>2205570</v>
      </c>
      <c r="E12160">
        <v>8392500224</v>
      </c>
      <c r="F12160">
        <v>0</v>
      </c>
      <c r="G12160">
        <v>1</v>
      </c>
      <c r="H12160">
        <v>0</v>
      </c>
      <c r="I12160">
        <v>0</v>
      </c>
      <c r="J12160">
        <v>0</v>
      </c>
      <c r="K12160">
        <v>1</v>
      </c>
      <c r="L12160">
        <v>0</v>
      </c>
    </row>
    <row r="12161" spans="1:12">
      <c r="A12161" s="1" t="s">
        <v>174</v>
      </c>
      <c r="B12161">
        <v>1968</v>
      </c>
      <c r="C12161" t="str">
        <f>VLOOKUP(co2_data[[#This Row],[country]],Country_Parameter!A:C,3,0)</f>
        <v>Parameter 1</v>
      </c>
      <c r="D12161">
        <v>2275838</v>
      </c>
      <c r="E12161">
        <v>8510993920</v>
      </c>
      <c r="F12161">
        <v>0</v>
      </c>
      <c r="G12161">
        <v>1</v>
      </c>
      <c r="H12161">
        <v>0</v>
      </c>
      <c r="I12161">
        <v>0</v>
      </c>
      <c r="J12161">
        <v>0</v>
      </c>
      <c r="K12161">
        <v>1</v>
      </c>
      <c r="L12161">
        <v>0</v>
      </c>
    </row>
    <row r="12162" spans="1:12">
      <c r="A12162" s="1" t="s">
        <v>174</v>
      </c>
      <c r="B12162">
        <v>1969</v>
      </c>
      <c r="C12162" t="str">
        <f>VLOOKUP(co2_data[[#This Row],[country]],Country_Parameter!A:C,3,0)</f>
        <v>Parameter 1</v>
      </c>
      <c r="D12162">
        <v>2348401</v>
      </c>
      <c r="E12162">
        <v>9073231872</v>
      </c>
      <c r="F12162">
        <v>0</v>
      </c>
      <c r="G12162">
        <v>1</v>
      </c>
      <c r="H12162">
        <v>0</v>
      </c>
      <c r="I12162">
        <v>0</v>
      </c>
      <c r="J12162">
        <v>0</v>
      </c>
      <c r="K12162">
        <v>1</v>
      </c>
      <c r="L12162">
        <v>0</v>
      </c>
    </row>
    <row r="12163" spans="1:12">
      <c r="A12163" s="1" t="s">
        <v>174</v>
      </c>
      <c r="B12163">
        <v>1970</v>
      </c>
      <c r="C12163" t="str">
        <f>VLOOKUP(co2_data[[#This Row],[country]],Country_Parameter!A:C,3,0)</f>
        <v>Parameter 1</v>
      </c>
      <c r="D12163">
        <v>2423066</v>
      </c>
      <c r="E12163">
        <v>9162539008</v>
      </c>
      <c r="F12163">
        <v>0</v>
      </c>
      <c r="G12163">
        <v>1</v>
      </c>
      <c r="H12163">
        <v>0</v>
      </c>
      <c r="I12163">
        <v>0</v>
      </c>
      <c r="J12163">
        <v>0</v>
      </c>
      <c r="K12163">
        <v>1</v>
      </c>
      <c r="L12163">
        <v>0</v>
      </c>
    </row>
    <row r="12164" spans="1:12">
      <c r="A12164" s="1" t="s">
        <v>174</v>
      </c>
      <c r="B12164">
        <v>1971</v>
      </c>
      <c r="C12164" t="str">
        <f>VLOOKUP(co2_data[[#This Row],[country]],Country_Parameter!A:C,3,0)</f>
        <v>Parameter 1</v>
      </c>
      <c r="D12164">
        <v>2499829</v>
      </c>
      <c r="E12164">
        <v>9609960448</v>
      </c>
      <c r="F12164">
        <v>0</v>
      </c>
      <c r="G12164">
        <v>2</v>
      </c>
      <c r="H12164">
        <v>0</v>
      </c>
      <c r="I12164">
        <v>0</v>
      </c>
      <c r="J12164">
        <v>0</v>
      </c>
      <c r="K12164">
        <v>1</v>
      </c>
      <c r="L12164">
        <v>0</v>
      </c>
    </row>
    <row r="12165" spans="1:12">
      <c r="A12165" s="1" t="s">
        <v>174</v>
      </c>
      <c r="B12165">
        <v>1972</v>
      </c>
      <c r="C12165" t="str">
        <f>VLOOKUP(co2_data[[#This Row],[country]],Country_Parameter!A:C,3,0)</f>
        <v>Parameter 1</v>
      </c>
      <c r="D12165">
        <v>2573583</v>
      </c>
      <c r="E12165">
        <v>9917369344</v>
      </c>
      <c r="F12165">
        <v>0</v>
      </c>
      <c r="G12165">
        <v>2</v>
      </c>
      <c r="H12165">
        <v>0</v>
      </c>
      <c r="I12165">
        <v>0</v>
      </c>
      <c r="J12165">
        <v>0</v>
      </c>
      <c r="K12165">
        <v>2</v>
      </c>
      <c r="L12165">
        <v>0</v>
      </c>
    </row>
    <row r="12166" spans="1:12">
      <c r="A12166" s="1" t="s">
        <v>174</v>
      </c>
      <c r="B12166">
        <v>1973</v>
      </c>
      <c r="C12166" t="str">
        <f>VLOOKUP(co2_data[[#This Row],[country]],Country_Parameter!A:C,3,0)</f>
        <v>Parameter 1</v>
      </c>
      <c r="D12166">
        <v>2649283</v>
      </c>
      <c r="E12166">
        <v>10423975936</v>
      </c>
      <c r="F12166">
        <v>0</v>
      </c>
      <c r="G12166">
        <v>2</v>
      </c>
      <c r="H12166">
        <v>0</v>
      </c>
      <c r="I12166">
        <v>0</v>
      </c>
      <c r="J12166">
        <v>0</v>
      </c>
      <c r="K12166">
        <v>2</v>
      </c>
      <c r="L12166">
        <v>0</v>
      </c>
    </row>
    <row r="12167" spans="1:12">
      <c r="A12167" s="1" t="s">
        <v>174</v>
      </c>
      <c r="B12167">
        <v>1974</v>
      </c>
      <c r="C12167" t="str">
        <f>VLOOKUP(co2_data[[#This Row],[country]],Country_Parameter!A:C,3,0)</f>
        <v>Parameter 1</v>
      </c>
      <c r="D12167">
        <v>2732074</v>
      </c>
      <c r="E12167">
        <v>11748480000</v>
      </c>
      <c r="F12167">
        <v>0</v>
      </c>
      <c r="G12167">
        <v>2</v>
      </c>
      <c r="H12167">
        <v>0</v>
      </c>
      <c r="I12167">
        <v>0</v>
      </c>
      <c r="J12167">
        <v>0</v>
      </c>
      <c r="K12167">
        <v>2</v>
      </c>
      <c r="L12167">
        <v>0</v>
      </c>
    </row>
    <row r="12168" spans="1:12">
      <c r="A12168" s="1" t="s">
        <v>174</v>
      </c>
      <c r="B12168">
        <v>1975</v>
      </c>
      <c r="C12168" t="str">
        <f>VLOOKUP(co2_data[[#This Row],[country]],Country_Parameter!A:C,3,0)</f>
        <v>Parameter 1</v>
      </c>
      <c r="D12168">
        <v>2816945</v>
      </c>
      <c r="E12168">
        <v>12006134784</v>
      </c>
      <c r="F12168">
        <v>0</v>
      </c>
      <c r="G12168">
        <v>2</v>
      </c>
      <c r="H12168">
        <v>0</v>
      </c>
      <c r="I12168">
        <v>0</v>
      </c>
      <c r="J12168">
        <v>0</v>
      </c>
      <c r="K12168">
        <v>2</v>
      </c>
      <c r="L12168">
        <v>0</v>
      </c>
    </row>
    <row r="12169" spans="1:12">
      <c r="A12169" s="1" t="s">
        <v>174</v>
      </c>
      <c r="B12169">
        <v>1976</v>
      </c>
      <c r="C12169" t="str">
        <f>VLOOKUP(co2_data[[#This Row],[country]],Country_Parameter!A:C,3,0)</f>
        <v>Parameter 1</v>
      </c>
      <c r="D12169">
        <v>2903850</v>
      </c>
      <c r="E12169">
        <v>12609826816</v>
      </c>
      <c r="F12169">
        <v>0</v>
      </c>
      <c r="G12169">
        <v>2</v>
      </c>
      <c r="H12169">
        <v>0</v>
      </c>
      <c r="I12169">
        <v>0</v>
      </c>
      <c r="J12169">
        <v>0</v>
      </c>
      <c r="K12169">
        <v>2</v>
      </c>
      <c r="L12169">
        <v>0</v>
      </c>
    </row>
    <row r="12170" spans="1:12">
      <c r="A12170" s="1" t="s">
        <v>174</v>
      </c>
      <c r="B12170">
        <v>1977</v>
      </c>
      <c r="C12170" t="str">
        <f>VLOOKUP(co2_data[[#This Row],[country]],Country_Parameter!A:C,3,0)</f>
        <v>Parameter 1</v>
      </c>
      <c r="D12170">
        <v>2992531</v>
      </c>
      <c r="E12170">
        <v>13400838144</v>
      </c>
      <c r="F12170">
        <v>0</v>
      </c>
      <c r="G12170">
        <v>3</v>
      </c>
      <c r="H12170">
        <v>0</v>
      </c>
      <c r="I12170">
        <v>0</v>
      </c>
      <c r="J12170">
        <v>0</v>
      </c>
      <c r="K12170">
        <v>3</v>
      </c>
      <c r="L12170">
        <v>0</v>
      </c>
    </row>
    <row r="12171" spans="1:12">
      <c r="A12171" s="1" t="s">
        <v>174</v>
      </c>
      <c r="B12171">
        <v>1978</v>
      </c>
      <c r="C12171" t="str">
        <f>VLOOKUP(co2_data[[#This Row],[country]],Country_Parameter!A:C,3,0)</f>
        <v>Parameter 1</v>
      </c>
      <c r="D12171">
        <v>3080323</v>
      </c>
      <c r="E12171">
        <v>12442768384</v>
      </c>
      <c r="F12171">
        <v>0</v>
      </c>
      <c r="G12171">
        <v>3</v>
      </c>
      <c r="H12171">
        <v>0</v>
      </c>
      <c r="I12171">
        <v>0</v>
      </c>
      <c r="J12171">
        <v>0</v>
      </c>
      <c r="K12171">
        <v>3</v>
      </c>
      <c r="L12171">
        <v>0</v>
      </c>
    </row>
    <row r="12172" spans="1:12">
      <c r="A12172" s="1" t="s">
        <v>174</v>
      </c>
      <c r="B12172">
        <v>1979</v>
      </c>
      <c r="C12172" t="str">
        <f>VLOOKUP(co2_data[[#This Row],[country]],Country_Parameter!A:C,3,0)</f>
        <v>Parameter 1</v>
      </c>
      <c r="D12172">
        <v>3164524</v>
      </c>
      <c r="E12172">
        <v>9149235200</v>
      </c>
      <c r="F12172">
        <v>0</v>
      </c>
      <c r="G12172">
        <v>2</v>
      </c>
      <c r="H12172">
        <v>0</v>
      </c>
      <c r="I12172">
        <v>0</v>
      </c>
      <c r="J12172">
        <v>0</v>
      </c>
      <c r="K12172">
        <v>2</v>
      </c>
      <c r="L12172">
        <v>0</v>
      </c>
    </row>
    <row r="12173" spans="1:12">
      <c r="A12173" s="1" t="s">
        <v>174</v>
      </c>
      <c r="B12173">
        <v>1980</v>
      </c>
      <c r="C12173" t="str">
        <f>VLOOKUP(co2_data[[#This Row],[country]],Country_Parameter!A:C,3,0)</f>
        <v>Parameter 1</v>
      </c>
      <c r="D12173">
        <v>3252404</v>
      </c>
      <c r="E12173">
        <v>9569441792</v>
      </c>
      <c r="F12173">
        <v>0</v>
      </c>
      <c r="G12173">
        <v>2</v>
      </c>
      <c r="H12173">
        <v>0</v>
      </c>
      <c r="I12173">
        <v>0</v>
      </c>
      <c r="J12173">
        <v>0</v>
      </c>
      <c r="K12173">
        <v>2</v>
      </c>
      <c r="L12173">
        <v>0</v>
      </c>
    </row>
    <row r="12174" spans="1:12">
      <c r="A12174" s="1" t="s">
        <v>174</v>
      </c>
      <c r="B12174">
        <v>1981</v>
      </c>
      <c r="C12174" t="str">
        <f>VLOOKUP(co2_data[[#This Row],[country]],Country_Parameter!A:C,3,0)</f>
        <v>Parameter 1</v>
      </c>
      <c r="D12174">
        <v>3345679</v>
      </c>
      <c r="E12174">
        <v>10088519680</v>
      </c>
      <c r="F12174">
        <v>0</v>
      </c>
      <c r="G12174">
        <v>2</v>
      </c>
      <c r="H12174">
        <v>0</v>
      </c>
      <c r="I12174">
        <v>0</v>
      </c>
      <c r="J12174">
        <v>0</v>
      </c>
      <c r="K12174">
        <v>2</v>
      </c>
      <c r="L12174">
        <v>0</v>
      </c>
    </row>
    <row r="12175" spans="1:12">
      <c r="A12175" s="1" t="s">
        <v>174</v>
      </c>
      <c r="B12175">
        <v>1982</v>
      </c>
      <c r="C12175" t="str">
        <f>VLOOKUP(co2_data[[#This Row],[country]],Country_Parameter!A:C,3,0)</f>
        <v>Parameter 1</v>
      </c>
      <c r="D12175">
        <v>3438745</v>
      </c>
      <c r="E12175">
        <v>9999360000</v>
      </c>
      <c r="F12175">
        <v>0</v>
      </c>
      <c r="G12175">
        <v>2</v>
      </c>
      <c r="H12175">
        <v>0</v>
      </c>
      <c r="I12175">
        <v>0</v>
      </c>
      <c r="J12175">
        <v>0</v>
      </c>
      <c r="K12175">
        <v>2</v>
      </c>
      <c r="L12175">
        <v>0</v>
      </c>
    </row>
    <row r="12176" spans="1:12">
      <c r="A12176" s="1" t="s">
        <v>174</v>
      </c>
      <c r="B12176">
        <v>1983</v>
      </c>
      <c r="C12176" t="str">
        <f>VLOOKUP(co2_data[[#This Row],[country]],Country_Parameter!A:C,3,0)</f>
        <v>Parameter 1</v>
      </c>
      <c r="D12176">
        <v>3530287</v>
      </c>
      <c r="E12176">
        <v>10462228480</v>
      </c>
      <c r="F12176">
        <v>0</v>
      </c>
      <c r="G12176">
        <v>2</v>
      </c>
      <c r="H12176">
        <v>0</v>
      </c>
      <c r="I12176">
        <v>0</v>
      </c>
      <c r="J12176">
        <v>0</v>
      </c>
      <c r="K12176">
        <v>2</v>
      </c>
      <c r="L12176">
        <v>0</v>
      </c>
    </row>
    <row r="12177" spans="1:12">
      <c r="A12177" s="1" t="s">
        <v>174</v>
      </c>
      <c r="B12177">
        <v>1984</v>
      </c>
      <c r="C12177" t="str">
        <f>VLOOKUP(co2_data[[#This Row],[country]],Country_Parameter!A:C,3,0)</f>
        <v>Parameter 1</v>
      </c>
      <c r="D12177">
        <v>3619108</v>
      </c>
      <c r="E12177">
        <v>10301112320</v>
      </c>
      <c r="F12177">
        <v>0</v>
      </c>
      <c r="G12177">
        <v>2</v>
      </c>
      <c r="H12177">
        <v>0</v>
      </c>
      <c r="I12177">
        <v>0</v>
      </c>
      <c r="J12177">
        <v>0</v>
      </c>
      <c r="K12177">
        <v>2</v>
      </c>
      <c r="L12177">
        <v>0</v>
      </c>
    </row>
    <row r="12178" spans="1:12">
      <c r="A12178" s="1" t="s">
        <v>174</v>
      </c>
      <c r="B12178">
        <v>1985</v>
      </c>
      <c r="C12178" t="str">
        <f>VLOOKUP(co2_data[[#This Row],[country]],Country_Parameter!A:C,3,0)</f>
        <v>Parameter 1</v>
      </c>
      <c r="D12178">
        <v>3706480</v>
      </c>
      <c r="E12178">
        <v>9880259584</v>
      </c>
      <c r="F12178">
        <v>0</v>
      </c>
      <c r="G12178">
        <v>2</v>
      </c>
      <c r="H12178">
        <v>0</v>
      </c>
      <c r="I12178">
        <v>0</v>
      </c>
      <c r="J12178">
        <v>0</v>
      </c>
      <c r="K12178">
        <v>2</v>
      </c>
      <c r="L12178">
        <v>0</v>
      </c>
    </row>
    <row r="12179" spans="1:12">
      <c r="A12179" s="1" t="s">
        <v>174</v>
      </c>
      <c r="B12179">
        <v>1986</v>
      </c>
      <c r="C12179" t="str">
        <f>VLOOKUP(co2_data[[#This Row],[country]],Country_Parameter!A:C,3,0)</f>
        <v>Parameter 1</v>
      </c>
      <c r="D12179">
        <v>3794162</v>
      </c>
      <c r="E12179">
        <v>9779728384</v>
      </c>
      <c r="F12179">
        <v>0</v>
      </c>
      <c r="G12179">
        <v>2</v>
      </c>
      <c r="H12179">
        <v>0</v>
      </c>
      <c r="I12179">
        <v>0</v>
      </c>
      <c r="J12179">
        <v>0</v>
      </c>
      <c r="K12179">
        <v>2</v>
      </c>
      <c r="L12179">
        <v>0</v>
      </c>
    </row>
    <row r="12180" spans="1:12">
      <c r="A12180" s="1" t="s">
        <v>174</v>
      </c>
      <c r="B12180">
        <v>1987</v>
      </c>
      <c r="C12180" t="str">
        <f>VLOOKUP(co2_data[[#This Row],[country]],Country_Parameter!A:C,3,0)</f>
        <v>Parameter 1</v>
      </c>
      <c r="D12180">
        <v>3882168</v>
      </c>
      <c r="E12180">
        <v>9706884096</v>
      </c>
      <c r="F12180">
        <v>0</v>
      </c>
      <c r="G12180">
        <v>2</v>
      </c>
      <c r="H12180">
        <v>0</v>
      </c>
      <c r="I12180">
        <v>0</v>
      </c>
      <c r="J12180">
        <v>0</v>
      </c>
      <c r="K12180">
        <v>2</v>
      </c>
      <c r="L12180">
        <v>0</v>
      </c>
    </row>
    <row r="12181" spans="1:12">
      <c r="A12181" s="1" t="s">
        <v>174</v>
      </c>
      <c r="B12181">
        <v>1988</v>
      </c>
      <c r="C12181" t="str">
        <f>VLOOKUP(co2_data[[#This Row],[country]],Country_Parameter!A:C,3,0)</f>
        <v>Parameter 1</v>
      </c>
      <c r="D12181">
        <v>3972318</v>
      </c>
      <c r="E12181">
        <v>8503192064</v>
      </c>
      <c r="F12181">
        <v>0</v>
      </c>
      <c r="G12181">
        <v>2</v>
      </c>
      <c r="H12181">
        <v>0</v>
      </c>
      <c r="I12181">
        <v>0</v>
      </c>
      <c r="J12181">
        <v>0</v>
      </c>
      <c r="K12181">
        <v>2</v>
      </c>
      <c r="L12181">
        <v>0</v>
      </c>
    </row>
    <row r="12182" spans="1:12">
      <c r="A12182" s="1" t="s">
        <v>174</v>
      </c>
      <c r="B12182">
        <v>1989</v>
      </c>
      <c r="C12182" t="str">
        <f>VLOOKUP(co2_data[[#This Row],[country]],Country_Parameter!A:C,3,0)</f>
        <v>Parameter 1</v>
      </c>
      <c r="D12182">
        <v>4066482</v>
      </c>
      <c r="E12182">
        <v>8356356096</v>
      </c>
      <c r="F12182">
        <v>0</v>
      </c>
      <c r="G12182">
        <v>1</v>
      </c>
      <c r="H12182">
        <v>0</v>
      </c>
      <c r="I12182">
        <v>0</v>
      </c>
      <c r="J12182">
        <v>0</v>
      </c>
      <c r="K12182">
        <v>1</v>
      </c>
      <c r="L12182">
        <v>0</v>
      </c>
    </row>
    <row r="12183" spans="1:12">
      <c r="A12183" s="1" t="s">
        <v>174</v>
      </c>
      <c r="B12183">
        <v>1990</v>
      </c>
      <c r="C12183" t="str">
        <f>VLOOKUP(co2_data[[#This Row],[country]],Country_Parameter!A:C,3,0)</f>
        <v>Parameter 1</v>
      </c>
      <c r="D12183">
        <v>4162566</v>
      </c>
      <c r="E12183">
        <v>8348404224</v>
      </c>
      <c r="F12183">
        <v>0</v>
      </c>
      <c r="G12183">
        <v>2</v>
      </c>
      <c r="H12183">
        <v>0</v>
      </c>
      <c r="I12183">
        <v>0</v>
      </c>
      <c r="J12183">
        <v>0</v>
      </c>
      <c r="K12183">
        <v>2</v>
      </c>
      <c r="L12183">
        <v>0</v>
      </c>
    </row>
    <row r="12184" spans="1:12">
      <c r="A12184" s="1" t="s">
        <v>174</v>
      </c>
      <c r="B12184">
        <v>1991</v>
      </c>
      <c r="C12184" t="str">
        <f>VLOOKUP(co2_data[[#This Row],[country]],Country_Parameter!A:C,3,0)</f>
        <v>Parameter 1</v>
      </c>
      <c r="D12184">
        <v>4259635</v>
      </c>
      <c r="E12184">
        <v>8483399680</v>
      </c>
      <c r="F12184">
        <v>0</v>
      </c>
      <c r="G12184">
        <v>2</v>
      </c>
      <c r="H12184">
        <v>0</v>
      </c>
      <c r="I12184">
        <v>0</v>
      </c>
      <c r="J12184">
        <v>0</v>
      </c>
      <c r="K12184">
        <v>2</v>
      </c>
      <c r="L12184">
        <v>0</v>
      </c>
    </row>
    <row r="12185" spans="1:12">
      <c r="A12185" s="1" t="s">
        <v>174</v>
      </c>
      <c r="B12185">
        <v>1992</v>
      </c>
      <c r="C12185" t="str">
        <f>VLOOKUP(co2_data[[#This Row],[country]],Country_Parameter!A:C,3,0)</f>
        <v>Parameter 1</v>
      </c>
      <c r="D12185">
        <v>4357031</v>
      </c>
      <c r="E12185">
        <v>8668810240</v>
      </c>
      <c r="F12185">
        <v>0</v>
      </c>
      <c r="G12185">
        <v>2</v>
      </c>
      <c r="H12185">
        <v>0</v>
      </c>
      <c r="I12185">
        <v>0</v>
      </c>
      <c r="J12185">
        <v>0</v>
      </c>
      <c r="K12185">
        <v>2</v>
      </c>
      <c r="L12185">
        <v>0</v>
      </c>
    </row>
    <row r="12186" spans="1:12">
      <c r="A12186" s="1" t="s">
        <v>174</v>
      </c>
      <c r="B12186">
        <v>1993</v>
      </c>
      <c r="C12186" t="str">
        <f>VLOOKUP(co2_data[[#This Row],[country]],Country_Parameter!A:C,3,0)</f>
        <v>Parameter 1</v>
      </c>
      <c r="D12186">
        <v>4453733</v>
      </c>
      <c r="E12186">
        <v>8788659200</v>
      </c>
      <c r="F12186">
        <v>0</v>
      </c>
      <c r="G12186">
        <v>2</v>
      </c>
      <c r="H12186">
        <v>0</v>
      </c>
      <c r="I12186">
        <v>0</v>
      </c>
      <c r="J12186">
        <v>0</v>
      </c>
      <c r="K12186">
        <v>2</v>
      </c>
      <c r="L12186">
        <v>0</v>
      </c>
    </row>
    <row r="12187" spans="1:12">
      <c r="A12187" s="1" t="s">
        <v>174</v>
      </c>
      <c r="B12187">
        <v>1994</v>
      </c>
      <c r="C12187" t="str">
        <f>VLOOKUP(co2_data[[#This Row],[country]],Country_Parameter!A:C,3,0)</f>
        <v>Parameter 1</v>
      </c>
      <c r="D12187">
        <v>4549317</v>
      </c>
      <c r="E12187">
        <v>9239788544</v>
      </c>
      <c r="F12187">
        <v>0</v>
      </c>
      <c r="G12187">
        <v>3</v>
      </c>
      <c r="H12187">
        <v>0</v>
      </c>
      <c r="I12187">
        <v>0</v>
      </c>
      <c r="J12187">
        <v>0</v>
      </c>
      <c r="K12187">
        <v>2</v>
      </c>
      <c r="L12187">
        <v>0</v>
      </c>
    </row>
    <row r="12188" spans="1:12">
      <c r="A12188" s="1" t="s">
        <v>174</v>
      </c>
      <c r="B12188">
        <v>1995</v>
      </c>
      <c r="C12188" t="str">
        <f>VLOOKUP(co2_data[[#This Row],[country]],Country_Parameter!A:C,3,0)</f>
        <v>Parameter 1</v>
      </c>
      <c r="D12188">
        <v>4642935</v>
      </c>
      <c r="E12188">
        <v>9966535680</v>
      </c>
      <c r="F12188">
        <v>0</v>
      </c>
      <c r="G12188">
        <v>3</v>
      </c>
      <c r="H12188">
        <v>0</v>
      </c>
      <c r="I12188">
        <v>0</v>
      </c>
      <c r="J12188">
        <v>0</v>
      </c>
      <c r="K12188">
        <v>3</v>
      </c>
      <c r="L12188">
        <v>0</v>
      </c>
    </row>
    <row r="12189" spans="1:12">
      <c r="A12189" s="1" t="s">
        <v>174</v>
      </c>
      <c r="B12189">
        <v>1996</v>
      </c>
      <c r="C12189" t="str">
        <f>VLOOKUP(co2_data[[#This Row],[country]],Country_Parameter!A:C,3,0)</f>
        <v>Parameter 1</v>
      </c>
      <c r="D12189">
        <v>4729979</v>
      </c>
      <c r="E12189">
        <v>10785595392</v>
      </c>
      <c r="F12189">
        <v>0</v>
      </c>
      <c r="G12189">
        <v>3</v>
      </c>
      <c r="H12189">
        <v>0</v>
      </c>
      <c r="I12189">
        <v>0</v>
      </c>
      <c r="J12189">
        <v>0</v>
      </c>
      <c r="K12189">
        <v>3</v>
      </c>
      <c r="L12189">
        <v>0</v>
      </c>
    </row>
    <row r="12190" spans="1:12">
      <c r="A12190" s="1" t="s">
        <v>174</v>
      </c>
      <c r="B12190">
        <v>1997</v>
      </c>
      <c r="C12190" t="str">
        <f>VLOOKUP(co2_data[[#This Row],[country]],Country_Parameter!A:C,3,0)</f>
        <v>Parameter 1</v>
      </c>
      <c r="D12190">
        <v>4809574</v>
      </c>
      <c r="E12190">
        <v>11415412736</v>
      </c>
      <c r="F12190">
        <v>0</v>
      </c>
      <c r="G12190">
        <v>3</v>
      </c>
      <c r="H12190">
        <v>0</v>
      </c>
      <c r="I12190">
        <v>0</v>
      </c>
      <c r="J12190">
        <v>0</v>
      </c>
      <c r="K12190">
        <v>3</v>
      </c>
      <c r="L12190">
        <v>0</v>
      </c>
    </row>
    <row r="12191" spans="1:12">
      <c r="A12191" s="1" t="s">
        <v>174</v>
      </c>
      <c r="B12191">
        <v>1998</v>
      </c>
      <c r="C12191" t="str">
        <f>VLOOKUP(co2_data[[#This Row],[country]],Country_Parameter!A:C,3,0)</f>
        <v>Parameter 1</v>
      </c>
      <c r="D12191">
        <v>4883659</v>
      </c>
      <c r="E12191">
        <v>12049925120</v>
      </c>
      <c r="F12191">
        <v>0</v>
      </c>
      <c r="G12191">
        <v>3</v>
      </c>
      <c r="H12191">
        <v>0</v>
      </c>
      <c r="I12191">
        <v>0</v>
      </c>
      <c r="J12191">
        <v>0</v>
      </c>
      <c r="K12191">
        <v>3</v>
      </c>
      <c r="L12191">
        <v>0</v>
      </c>
    </row>
    <row r="12192" spans="1:12">
      <c r="A12192" s="1" t="s">
        <v>174</v>
      </c>
      <c r="B12192">
        <v>1999</v>
      </c>
      <c r="C12192" t="str">
        <f>VLOOKUP(co2_data[[#This Row],[country]],Country_Parameter!A:C,3,0)</f>
        <v>Parameter 1</v>
      </c>
      <c r="D12192">
        <v>4954021</v>
      </c>
      <c r="E12192">
        <v>13130550272</v>
      </c>
      <c r="F12192">
        <v>0</v>
      </c>
      <c r="G12192">
        <v>4</v>
      </c>
      <c r="H12192">
        <v>0</v>
      </c>
      <c r="I12192">
        <v>0</v>
      </c>
      <c r="J12192">
        <v>0</v>
      </c>
      <c r="K12192">
        <v>3</v>
      </c>
      <c r="L12192">
        <v>0</v>
      </c>
    </row>
    <row r="12193" spans="1:12">
      <c r="A12193" s="1" t="s">
        <v>174</v>
      </c>
      <c r="B12193">
        <v>2000</v>
      </c>
      <c r="C12193" t="str">
        <f>VLOOKUP(co2_data[[#This Row],[country]],Country_Parameter!A:C,3,0)</f>
        <v>Parameter 1</v>
      </c>
      <c r="D12193">
        <v>5022636</v>
      </c>
      <c r="E12193">
        <v>13909592064</v>
      </c>
      <c r="F12193">
        <v>0</v>
      </c>
      <c r="G12193">
        <v>4</v>
      </c>
      <c r="H12193">
        <v>0</v>
      </c>
      <c r="I12193">
        <v>0</v>
      </c>
      <c r="J12193">
        <v>0</v>
      </c>
      <c r="K12193">
        <v>3</v>
      </c>
      <c r="L12193">
        <v>0</v>
      </c>
    </row>
    <row r="12194" spans="1:12">
      <c r="A12194" s="1" t="s">
        <v>174</v>
      </c>
      <c r="B12194">
        <v>2001</v>
      </c>
      <c r="C12194" t="str">
        <f>VLOOKUP(co2_data[[#This Row],[country]],Country_Parameter!A:C,3,0)</f>
        <v>Parameter 1</v>
      </c>
      <c r="D12194">
        <v>5087822</v>
      </c>
      <c r="E12194">
        <v>14579899392</v>
      </c>
      <c r="F12194">
        <v>0</v>
      </c>
      <c r="G12194">
        <v>4</v>
      </c>
      <c r="H12194">
        <v>0</v>
      </c>
      <c r="I12194">
        <v>0</v>
      </c>
      <c r="J12194">
        <v>0</v>
      </c>
      <c r="K12194">
        <v>4</v>
      </c>
      <c r="L12194">
        <v>0</v>
      </c>
    </row>
    <row r="12195" spans="1:12">
      <c r="A12195" s="1" t="s">
        <v>174</v>
      </c>
      <c r="B12195">
        <v>2002</v>
      </c>
      <c r="C12195" t="str">
        <f>VLOOKUP(co2_data[[#This Row],[country]],Country_Parameter!A:C,3,0)</f>
        <v>Parameter 1</v>
      </c>
      <c r="D12195">
        <v>5149914</v>
      </c>
      <c r="E12195">
        <v>14954187776</v>
      </c>
      <c r="F12195">
        <v>0</v>
      </c>
      <c r="G12195">
        <v>4</v>
      </c>
      <c r="H12195">
        <v>0</v>
      </c>
      <c r="I12195">
        <v>0</v>
      </c>
      <c r="J12195">
        <v>0</v>
      </c>
      <c r="K12195">
        <v>4</v>
      </c>
      <c r="L12195">
        <v>0</v>
      </c>
    </row>
    <row r="12196" spans="1:12">
      <c r="A12196" s="1" t="s">
        <v>174</v>
      </c>
      <c r="B12196">
        <v>2003</v>
      </c>
      <c r="C12196" t="str">
        <f>VLOOKUP(co2_data[[#This Row],[country]],Country_Parameter!A:C,3,0)</f>
        <v>Parameter 1</v>
      </c>
      <c r="D12196">
        <v>5210970</v>
      </c>
      <c r="E12196">
        <v>15599451136</v>
      </c>
      <c r="F12196">
        <v>0</v>
      </c>
      <c r="G12196">
        <v>4</v>
      </c>
      <c r="H12196">
        <v>0</v>
      </c>
      <c r="I12196">
        <v>0</v>
      </c>
      <c r="J12196">
        <v>0</v>
      </c>
      <c r="K12196">
        <v>4</v>
      </c>
      <c r="L12196">
        <v>0</v>
      </c>
    </row>
    <row r="12197" spans="1:12">
      <c r="A12197" s="1" t="s">
        <v>174</v>
      </c>
      <c r="B12197">
        <v>2004</v>
      </c>
      <c r="C12197" t="str">
        <f>VLOOKUP(co2_data[[#This Row],[country]],Country_Parameter!A:C,3,0)</f>
        <v>Parameter 1</v>
      </c>
      <c r="D12197">
        <v>5272909</v>
      </c>
      <c r="E12197">
        <v>16722814976</v>
      </c>
      <c r="F12197">
        <v>0</v>
      </c>
      <c r="G12197">
        <v>4</v>
      </c>
      <c r="H12197">
        <v>0</v>
      </c>
      <c r="I12197">
        <v>0</v>
      </c>
      <c r="J12197">
        <v>0</v>
      </c>
      <c r="K12197">
        <v>4</v>
      </c>
      <c r="L12197">
        <v>0</v>
      </c>
    </row>
    <row r="12198" spans="1:12">
      <c r="A12198" s="1" t="s">
        <v>174</v>
      </c>
      <c r="B12198">
        <v>2005</v>
      </c>
      <c r="C12198" t="str">
        <f>VLOOKUP(co2_data[[#This Row],[country]],Country_Parameter!A:C,3,0)</f>
        <v>Parameter 1</v>
      </c>
      <c r="D12198">
        <v>5342108</v>
      </c>
      <c r="E12198">
        <v>17753884672</v>
      </c>
      <c r="F12198">
        <v>0</v>
      </c>
      <c r="G12198">
        <v>4</v>
      </c>
      <c r="H12198">
        <v>0</v>
      </c>
      <c r="I12198">
        <v>0</v>
      </c>
      <c r="J12198">
        <v>0</v>
      </c>
      <c r="K12198">
        <v>4</v>
      </c>
      <c r="L12198">
        <v>0</v>
      </c>
    </row>
    <row r="12199" spans="1:12">
      <c r="A12199" s="1" t="s">
        <v>174</v>
      </c>
      <c r="B12199">
        <v>2006</v>
      </c>
      <c r="C12199" t="str">
        <f>VLOOKUP(co2_data[[#This Row],[country]],Country_Parameter!A:C,3,0)</f>
        <v>Parameter 1</v>
      </c>
      <c r="D12199">
        <v>5418856</v>
      </c>
      <c r="E12199">
        <v>18819405824</v>
      </c>
      <c r="F12199">
        <v>0</v>
      </c>
      <c r="G12199">
        <v>4</v>
      </c>
      <c r="H12199">
        <v>0</v>
      </c>
      <c r="I12199">
        <v>0</v>
      </c>
      <c r="J12199">
        <v>0</v>
      </c>
      <c r="K12199">
        <v>4</v>
      </c>
      <c r="L12199">
        <v>0</v>
      </c>
    </row>
    <row r="12200" spans="1:12">
      <c r="A12200" s="1" t="s">
        <v>174</v>
      </c>
      <c r="B12200">
        <v>2007</v>
      </c>
      <c r="C12200" t="str">
        <f>VLOOKUP(co2_data[[#This Row],[country]],Country_Parameter!A:C,3,0)</f>
        <v>Parameter 1</v>
      </c>
      <c r="D12200">
        <v>5497246</v>
      </c>
      <c r="E12200">
        <v>20171036672</v>
      </c>
      <c r="F12200">
        <v>0</v>
      </c>
      <c r="G12200">
        <v>5</v>
      </c>
      <c r="H12200">
        <v>0</v>
      </c>
      <c r="I12200">
        <v>0</v>
      </c>
      <c r="J12200">
        <v>0</v>
      </c>
      <c r="K12200">
        <v>4</v>
      </c>
      <c r="L12200">
        <v>0</v>
      </c>
    </row>
    <row r="12201" spans="1:12">
      <c r="A12201" s="1" t="s">
        <v>174</v>
      </c>
      <c r="B12201">
        <v>2008</v>
      </c>
      <c r="C12201" t="str">
        <f>VLOOKUP(co2_data[[#This Row],[country]],Country_Parameter!A:C,3,0)</f>
        <v>Parameter 1</v>
      </c>
      <c r="D12201">
        <v>5576597</v>
      </c>
      <c r="E12201">
        <v>21118480384</v>
      </c>
      <c r="F12201">
        <v>0</v>
      </c>
      <c r="G12201">
        <v>4</v>
      </c>
      <c r="H12201">
        <v>0</v>
      </c>
      <c r="I12201">
        <v>0</v>
      </c>
      <c r="J12201">
        <v>0</v>
      </c>
      <c r="K12201">
        <v>4</v>
      </c>
      <c r="L12201">
        <v>0</v>
      </c>
    </row>
    <row r="12202" spans="1:12">
      <c r="A12202" s="1" t="s">
        <v>174</v>
      </c>
      <c r="B12202">
        <v>2009</v>
      </c>
      <c r="C12202" t="str">
        <f>VLOOKUP(co2_data[[#This Row],[country]],Country_Parameter!A:C,3,0)</f>
        <v>Parameter 1</v>
      </c>
      <c r="D12202">
        <v>5656605</v>
      </c>
      <c r="E12202">
        <v>20900358144</v>
      </c>
      <c r="F12202">
        <v>0</v>
      </c>
      <c r="G12202">
        <v>4</v>
      </c>
      <c r="H12202">
        <v>0</v>
      </c>
      <c r="I12202">
        <v>0</v>
      </c>
      <c r="J12202">
        <v>0</v>
      </c>
      <c r="K12202">
        <v>4</v>
      </c>
      <c r="L12202">
        <v>0</v>
      </c>
    </row>
    <row r="12203" spans="1:12">
      <c r="A12203" s="1" t="s">
        <v>174</v>
      </c>
      <c r="B12203">
        <v>2010</v>
      </c>
      <c r="C12203" t="str">
        <f>VLOOKUP(co2_data[[#This Row],[country]],Country_Parameter!A:C,3,0)</f>
        <v>Parameter 1</v>
      </c>
      <c r="D12203">
        <v>5737451</v>
      </c>
      <c r="E12203">
        <v>21950676992</v>
      </c>
      <c r="F12203">
        <v>0</v>
      </c>
      <c r="G12203">
        <v>4</v>
      </c>
      <c r="H12203">
        <v>0</v>
      </c>
      <c r="I12203">
        <v>0</v>
      </c>
      <c r="J12203">
        <v>0</v>
      </c>
      <c r="K12203">
        <v>4</v>
      </c>
      <c r="L12203">
        <v>0</v>
      </c>
    </row>
    <row r="12204" spans="1:12">
      <c r="A12204" s="1" t="s">
        <v>174</v>
      </c>
      <c r="B12204">
        <v>2011</v>
      </c>
      <c r="C12204" t="str">
        <f>VLOOKUP(co2_data[[#This Row],[country]],Country_Parameter!A:C,3,0)</f>
        <v>Parameter 1</v>
      </c>
      <c r="D12204">
        <v>5819054</v>
      </c>
      <c r="E12204">
        <v>23734874112</v>
      </c>
      <c r="F12204">
        <v>0</v>
      </c>
      <c r="G12204">
        <v>5</v>
      </c>
      <c r="H12204">
        <v>0</v>
      </c>
      <c r="I12204">
        <v>0</v>
      </c>
      <c r="J12204">
        <v>0</v>
      </c>
      <c r="K12204">
        <v>5</v>
      </c>
      <c r="L12204">
        <v>0</v>
      </c>
    </row>
    <row r="12205" spans="1:12">
      <c r="A12205" s="1" t="s">
        <v>174</v>
      </c>
      <c r="B12205">
        <v>2012</v>
      </c>
      <c r="C12205" t="str">
        <f>VLOOKUP(co2_data[[#This Row],[country]],Country_Parameter!A:C,3,0)</f>
        <v>Parameter 1</v>
      </c>
      <c r="D12205">
        <v>5901290</v>
      </c>
      <c r="E12205">
        <v>25065728000</v>
      </c>
      <c r="F12205">
        <v>0</v>
      </c>
      <c r="G12205">
        <v>5</v>
      </c>
      <c r="H12205">
        <v>0</v>
      </c>
      <c r="I12205">
        <v>0</v>
      </c>
      <c r="J12205">
        <v>0</v>
      </c>
      <c r="K12205">
        <v>4</v>
      </c>
      <c r="L12205">
        <v>0</v>
      </c>
    </row>
    <row r="12206" spans="1:12">
      <c r="A12206" s="1" t="s">
        <v>174</v>
      </c>
      <c r="B12206">
        <v>2013</v>
      </c>
      <c r="C12206" t="str">
        <f>VLOOKUP(co2_data[[#This Row],[country]],Country_Parameter!A:C,3,0)</f>
        <v>Parameter 1</v>
      </c>
      <c r="D12206">
        <v>5983850</v>
      </c>
      <c r="E12206">
        <v>26206803968</v>
      </c>
      <c r="F12206">
        <v>0</v>
      </c>
      <c r="G12206">
        <v>5</v>
      </c>
      <c r="H12206">
        <v>0</v>
      </c>
      <c r="I12206">
        <v>0</v>
      </c>
      <c r="J12206">
        <v>0</v>
      </c>
      <c r="K12206">
        <v>4</v>
      </c>
      <c r="L12206">
        <v>0</v>
      </c>
    </row>
    <row r="12207" spans="1:12">
      <c r="A12207" s="1" t="s">
        <v>174</v>
      </c>
      <c r="B12207">
        <v>2014</v>
      </c>
      <c r="C12207" t="str">
        <f>VLOOKUP(co2_data[[#This Row],[country]],Country_Parameter!A:C,3,0)</f>
        <v>Parameter 1</v>
      </c>
      <c r="D12207">
        <v>6066491</v>
      </c>
      <c r="E12207">
        <v>27402565632</v>
      </c>
      <c r="F12207">
        <v>0</v>
      </c>
      <c r="G12207">
        <v>5</v>
      </c>
      <c r="H12207">
        <v>0</v>
      </c>
      <c r="I12207">
        <v>0</v>
      </c>
      <c r="J12207">
        <v>0</v>
      </c>
      <c r="K12207">
        <v>4</v>
      </c>
      <c r="L12207">
        <v>0</v>
      </c>
    </row>
    <row r="12208" spans="1:12">
      <c r="A12208" s="1" t="s">
        <v>174</v>
      </c>
      <c r="B12208">
        <v>2015</v>
      </c>
      <c r="C12208" t="str">
        <f>VLOOKUP(co2_data[[#This Row],[country]],Country_Parameter!A:C,3,0)</f>
        <v>Parameter 1</v>
      </c>
      <c r="D12208">
        <v>6149418</v>
      </c>
      <c r="E12208">
        <v>28748328960</v>
      </c>
      <c r="F12208">
        <v>0</v>
      </c>
      <c r="G12208">
        <v>5</v>
      </c>
      <c r="H12208">
        <v>0</v>
      </c>
      <c r="I12208">
        <v>0</v>
      </c>
      <c r="J12208">
        <v>0</v>
      </c>
      <c r="K12208">
        <v>5</v>
      </c>
      <c r="L12208">
        <v>0</v>
      </c>
    </row>
    <row r="12209" spans="1:12">
      <c r="A12209" s="1" t="s">
        <v>174</v>
      </c>
      <c r="B12209">
        <v>2016</v>
      </c>
      <c r="C12209" t="str">
        <f>VLOOKUP(co2_data[[#This Row],[country]],Country_Parameter!A:C,3,0)</f>
        <v>Parameter 1</v>
      </c>
      <c r="D12209">
        <v>6232663</v>
      </c>
      <c r="E12209">
        <v>29929662464</v>
      </c>
      <c r="F12209">
        <v>0</v>
      </c>
      <c r="G12209">
        <v>5</v>
      </c>
      <c r="H12209">
        <v>0</v>
      </c>
      <c r="I12209">
        <v>0</v>
      </c>
      <c r="J12209">
        <v>0</v>
      </c>
      <c r="K12209">
        <v>5</v>
      </c>
      <c r="L12209">
        <v>0</v>
      </c>
    </row>
    <row r="12210" spans="1:12">
      <c r="A12210" s="1" t="s">
        <v>174</v>
      </c>
      <c r="B12210">
        <v>2017</v>
      </c>
      <c r="C12210" t="str">
        <f>VLOOKUP(co2_data[[#This Row],[country]],Country_Parameter!A:C,3,0)</f>
        <v>Parameter 1</v>
      </c>
      <c r="D12210">
        <v>6316236</v>
      </c>
      <c r="E12210">
        <v>31179620352</v>
      </c>
      <c r="F12210">
        <v>0</v>
      </c>
      <c r="G12210">
        <v>5</v>
      </c>
      <c r="H12210">
        <v>0</v>
      </c>
      <c r="I12210">
        <v>0</v>
      </c>
      <c r="J12210">
        <v>0</v>
      </c>
      <c r="K12210">
        <v>5</v>
      </c>
      <c r="L12210">
        <v>0</v>
      </c>
    </row>
    <row r="12211" spans="1:12">
      <c r="A12211" s="1" t="s">
        <v>174</v>
      </c>
      <c r="B12211">
        <v>2018</v>
      </c>
      <c r="C12211" t="str">
        <f>VLOOKUP(co2_data[[#This Row],[country]],Country_Parameter!A:C,3,0)</f>
        <v>Parameter 1</v>
      </c>
      <c r="D12211">
        <v>6400074</v>
      </c>
      <c r="E12211">
        <v>30002714624</v>
      </c>
      <c r="F12211">
        <v>0</v>
      </c>
      <c r="G12211">
        <v>5</v>
      </c>
      <c r="H12211">
        <v>0</v>
      </c>
      <c r="I12211">
        <v>0</v>
      </c>
      <c r="J12211">
        <v>0</v>
      </c>
      <c r="K12211">
        <v>5</v>
      </c>
      <c r="L12211">
        <v>0</v>
      </c>
    </row>
    <row r="12212" spans="1:12">
      <c r="A12212" s="1" t="s">
        <v>174</v>
      </c>
      <c r="B12212">
        <v>2019</v>
      </c>
      <c r="C12212" t="str">
        <f>VLOOKUP(co2_data[[#This Row],[country]],Country_Parameter!A:C,3,0)</f>
        <v>Parameter 1</v>
      </c>
      <c r="D12212">
        <v>6483660</v>
      </c>
      <c r="E12212">
        <v>29133576192</v>
      </c>
      <c r="F12212">
        <v>0</v>
      </c>
      <c r="G12212">
        <v>5</v>
      </c>
      <c r="H12212">
        <v>0</v>
      </c>
      <c r="I12212">
        <v>0</v>
      </c>
      <c r="J12212">
        <v>0</v>
      </c>
      <c r="K12212">
        <v>5</v>
      </c>
      <c r="L12212">
        <v>0</v>
      </c>
    </row>
    <row r="12213" spans="1:12">
      <c r="A12213" s="1" t="s">
        <v>174</v>
      </c>
      <c r="B12213">
        <v>2020</v>
      </c>
      <c r="C12213" t="str">
        <f>VLOOKUP(co2_data[[#This Row],[country]],Country_Parameter!A:C,3,0)</f>
        <v>Parameter 1</v>
      </c>
      <c r="D12213">
        <v>6565267</v>
      </c>
      <c r="E12213">
        <v>28619003904</v>
      </c>
      <c r="F12213">
        <v>0</v>
      </c>
      <c r="G12213">
        <v>5</v>
      </c>
      <c r="H12213">
        <v>0</v>
      </c>
      <c r="I12213">
        <v>0</v>
      </c>
      <c r="J12213">
        <v>0</v>
      </c>
      <c r="K12213">
        <v>4</v>
      </c>
      <c r="L12213">
        <v>0</v>
      </c>
    </row>
    <row r="12214" spans="1:12">
      <c r="A12214" s="1" t="s">
        <v>174</v>
      </c>
      <c r="B12214">
        <v>2021</v>
      </c>
      <c r="C12214" t="str">
        <f>VLOOKUP(co2_data[[#This Row],[country]],Country_Parameter!A:C,3,0)</f>
        <v>Parameter 1</v>
      </c>
      <c r="D12214">
        <v>6644745</v>
      </c>
      <c r="E12214">
        <v>31580274688</v>
      </c>
      <c r="F12214">
        <v>0</v>
      </c>
      <c r="G12214">
        <v>5</v>
      </c>
      <c r="H12214">
        <v>0</v>
      </c>
      <c r="I12214">
        <v>0</v>
      </c>
      <c r="J12214">
        <v>0</v>
      </c>
      <c r="K12214">
        <v>5</v>
      </c>
      <c r="L12214">
        <v>0</v>
      </c>
    </row>
    <row r="12215" spans="1:12">
      <c r="A12215" s="1" t="s">
        <v>174</v>
      </c>
      <c r="B12215">
        <v>2022</v>
      </c>
      <c r="C12215" t="str">
        <f>VLOOKUP(co2_data[[#This Row],[country]],Country_Parameter!A:C,3,0)</f>
        <v>Parameter 1</v>
      </c>
      <c r="D12215">
        <v>6730661</v>
      </c>
      <c r="E12215">
        <v>32764782592</v>
      </c>
      <c r="F12215">
        <v>0</v>
      </c>
      <c r="G12215">
        <v>5</v>
      </c>
      <c r="H12215">
        <v>0</v>
      </c>
      <c r="I12215">
        <v>0</v>
      </c>
      <c r="J12215">
        <v>0</v>
      </c>
      <c r="K12215">
        <v>5</v>
      </c>
      <c r="L12215">
        <v>0</v>
      </c>
    </row>
    <row r="12216" spans="1:12">
      <c r="A12216" s="1" t="s">
        <v>174</v>
      </c>
      <c r="B12216">
        <v>2023</v>
      </c>
      <c r="C12216" t="str">
        <f>VLOOKUP(co2_data[[#This Row],[country]],Country_Parameter!A:C,3,0)</f>
        <v>Parameter 1</v>
      </c>
      <c r="D12216">
        <v>6823618</v>
      </c>
      <c r="E12216">
        <v>0</v>
      </c>
      <c r="F12216">
        <v>0</v>
      </c>
      <c r="G12216">
        <v>6</v>
      </c>
      <c r="H12216">
        <v>0</v>
      </c>
      <c r="I12216">
        <v>0</v>
      </c>
      <c r="J12216">
        <v>0</v>
      </c>
      <c r="K12216">
        <v>5</v>
      </c>
      <c r="L12216">
        <v>0</v>
      </c>
    </row>
    <row r="12217" spans="1:12">
      <c r="A12217" s="1" t="s">
        <v>175</v>
      </c>
      <c r="B12217">
        <v>1949</v>
      </c>
      <c r="C12217" t="str">
        <f>VLOOKUP(co2_data[[#This Row],[country]],Country_Parameter!A:C,3,0)</f>
        <v>Parameter 1</v>
      </c>
      <c r="D12217">
        <v>2510040</v>
      </c>
      <c r="E12217">
        <v>0</v>
      </c>
      <c r="F12217">
        <v>0</v>
      </c>
      <c r="G12217">
        <v>0</v>
      </c>
      <c r="H12217">
        <v>0</v>
      </c>
      <c r="I12217">
        <v>0</v>
      </c>
      <c r="J12217">
        <v>0</v>
      </c>
      <c r="K12217">
        <v>0</v>
      </c>
      <c r="L12217">
        <v>0</v>
      </c>
    </row>
    <row r="12218" spans="1:12">
      <c r="A12218" s="1" t="s">
        <v>175</v>
      </c>
      <c r="B12218">
        <v>1950</v>
      </c>
      <c r="C12218" t="str">
        <f>VLOOKUP(co2_data[[#This Row],[country]],Country_Parameter!A:C,3,0)</f>
        <v>Parameter 1</v>
      </c>
      <c r="D12218">
        <v>2597816</v>
      </c>
      <c r="E12218">
        <v>3215464704</v>
      </c>
      <c r="F12218">
        <v>0</v>
      </c>
      <c r="G12218">
        <v>0</v>
      </c>
      <c r="H12218">
        <v>0</v>
      </c>
      <c r="I12218">
        <v>0</v>
      </c>
      <c r="J12218">
        <v>0</v>
      </c>
      <c r="K12218">
        <v>0</v>
      </c>
      <c r="L12218">
        <v>0</v>
      </c>
    </row>
    <row r="12219" spans="1:12">
      <c r="A12219" s="1" t="s">
        <v>175</v>
      </c>
      <c r="B12219">
        <v>1951</v>
      </c>
      <c r="C12219" t="str">
        <f>VLOOKUP(co2_data[[#This Row],[country]],Country_Parameter!A:C,3,0)</f>
        <v>Parameter 1</v>
      </c>
      <c r="D12219">
        <v>2684752</v>
      </c>
      <c r="E12219">
        <v>3337460736</v>
      </c>
      <c r="F12219">
        <v>0</v>
      </c>
      <c r="G12219">
        <v>0</v>
      </c>
      <c r="H12219">
        <v>0</v>
      </c>
      <c r="I12219">
        <v>0</v>
      </c>
      <c r="J12219">
        <v>0</v>
      </c>
      <c r="K12219">
        <v>0</v>
      </c>
      <c r="L12219">
        <v>0</v>
      </c>
    </row>
    <row r="12220" spans="1:12">
      <c r="A12220" s="1" t="s">
        <v>175</v>
      </c>
      <c r="B12220">
        <v>1952</v>
      </c>
      <c r="C12220" t="str">
        <f>VLOOKUP(co2_data[[#This Row],[country]],Country_Parameter!A:C,3,0)</f>
        <v>Parameter 1</v>
      </c>
      <c r="D12220">
        <v>2771894</v>
      </c>
      <c r="E12220">
        <v>3457195776</v>
      </c>
      <c r="F12220">
        <v>0</v>
      </c>
      <c r="G12220">
        <v>0</v>
      </c>
      <c r="H12220">
        <v>0</v>
      </c>
      <c r="I12220">
        <v>0</v>
      </c>
      <c r="J12220">
        <v>0</v>
      </c>
      <c r="K12220">
        <v>0</v>
      </c>
      <c r="L12220">
        <v>0</v>
      </c>
    </row>
    <row r="12221" spans="1:12">
      <c r="A12221" s="1" t="s">
        <v>175</v>
      </c>
      <c r="B12221">
        <v>1953</v>
      </c>
      <c r="C12221" t="str">
        <f>VLOOKUP(co2_data[[#This Row],[country]],Country_Parameter!A:C,3,0)</f>
        <v>Parameter 1</v>
      </c>
      <c r="D12221">
        <v>2859196</v>
      </c>
      <c r="E12221">
        <v>3581422848</v>
      </c>
      <c r="F12221">
        <v>0</v>
      </c>
      <c r="G12221">
        <v>0</v>
      </c>
      <c r="H12221">
        <v>0</v>
      </c>
      <c r="I12221">
        <v>0</v>
      </c>
      <c r="J12221">
        <v>0</v>
      </c>
      <c r="K12221">
        <v>0</v>
      </c>
      <c r="L12221">
        <v>0</v>
      </c>
    </row>
    <row r="12222" spans="1:12">
      <c r="A12222" s="1" t="s">
        <v>175</v>
      </c>
      <c r="B12222">
        <v>1954</v>
      </c>
      <c r="C12222" t="str">
        <f>VLOOKUP(co2_data[[#This Row],[country]],Country_Parameter!A:C,3,0)</f>
        <v>Parameter 1</v>
      </c>
      <c r="D12222">
        <v>2946889</v>
      </c>
      <c r="E12222">
        <v>3717358848</v>
      </c>
      <c r="F12222">
        <v>0</v>
      </c>
      <c r="G12222">
        <v>0</v>
      </c>
      <c r="H12222">
        <v>0</v>
      </c>
      <c r="I12222">
        <v>0</v>
      </c>
      <c r="J12222">
        <v>0</v>
      </c>
      <c r="K12222">
        <v>0</v>
      </c>
      <c r="L12222">
        <v>0</v>
      </c>
    </row>
    <row r="12223" spans="1:12">
      <c r="A12223" s="1" t="s">
        <v>175</v>
      </c>
      <c r="B12223">
        <v>1955</v>
      </c>
      <c r="C12223" t="str">
        <f>VLOOKUP(co2_data[[#This Row],[country]],Country_Parameter!A:C,3,0)</f>
        <v>Parameter 1</v>
      </c>
      <c r="D12223">
        <v>3035285</v>
      </c>
      <c r="E12223">
        <v>3851372544</v>
      </c>
      <c r="F12223">
        <v>0</v>
      </c>
      <c r="G12223">
        <v>0</v>
      </c>
      <c r="H12223">
        <v>0</v>
      </c>
      <c r="I12223">
        <v>0</v>
      </c>
      <c r="J12223">
        <v>0</v>
      </c>
      <c r="K12223">
        <v>0</v>
      </c>
      <c r="L12223">
        <v>0</v>
      </c>
    </row>
    <row r="12224" spans="1:12">
      <c r="A12224" s="1" t="s">
        <v>175</v>
      </c>
      <c r="B12224">
        <v>1956</v>
      </c>
      <c r="C12224" t="str">
        <f>VLOOKUP(co2_data[[#This Row],[country]],Country_Parameter!A:C,3,0)</f>
        <v>Parameter 1</v>
      </c>
      <c r="D12224">
        <v>3124755</v>
      </c>
      <c r="E12224">
        <v>3997831168</v>
      </c>
      <c r="F12224">
        <v>0</v>
      </c>
      <c r="G12224">
        <v>0</v>
      </c>
      <c r="H12224">
        <v>0</v>
      </c>
      <c r="I12224">
        <v>0</v>
      </c>
      <c r="J12224">
        <v>0</v>
      </c>
      <c r="K12224">
        <v>0</v>
      </c>
      <c r="L12224">
        <v>0</v>
      </c>
    </row>
    <row r="12225" spans="1:12">
      <c r="A12225" s="1" t="s">
        <v>175</v>
      </c>
      <c r="B12225">
        <v>1957</v>
      </c>
      <c r="C12225" t="str">
        <f>VLOOKUP(co2_data[[#This Row],[country]],Country_Parameter!A:C,3,0)</f>
        <v>Parameter 1</v>
      </c>
      <c r="D12225">
        <v>3215846</v>
      </c>
      <c r="E12225">
        <v>4142630400</v>
      </c>
      <c r="F12225">
        <v>0</v>
      </c>
      <c r="G12225">
        <v>0</v>
      </c>
      <c r="H12225">
        <v>0</v>
      </c>
      <c r="I12225">
        <v>0</v>
      </c>
      <c r="J12225">
        <v>0</v>
      </c>
      <c r="K12225">
        <v>0</v>
      </c>
      <c r="L12225">
        <v>0</v>
      </c>
    </row>
    <row r="12226" spans="1:12">
      <c r="A12226" s="1" t="s">
        <v>175</v>
      </c>
      <c r="B12226">
        <v>1958</v>
      </c>
      <c r="C12226" t="str">
        <f>VLOOKUP(co2_data[[#This Row],[country]],Country_Parameter!A:C,3,0)</f>
        <v>Parameter 1</v>
      </c>
      <c r="D12226">
        <v>3309227</v>
      </c>
      <c r="E12226">
        <v>4300686336</v>
      </c>
      <c r="F12226">
        <v>0</v>
      </c>
      <c r="G12226">
        <v>0</v>
      </c>
      <c r="H12226">
        <v>0</v>
      </c>
      <c r="I12226">
        <v>0</v>
      </c>
      <c r="J12226">
        <v>0</v>
      </c>
      <c r="K12226">
        <v>0</v>
      </c>
      <c r="L12226">
        <v>0</v>
      </c>
    </row>
    <row r="12227" spans="1:12">
      <c r="A12227" s="1" t="s">
        <v>175</v>
      </c>
      <c r="B12227">
        <v>1959</v>
      </c>
      <c r="C12227" t="str">
        <f>VLOOKUP(co2_data[[#This Row],[country]],Country_Parameter!A:C,3,0)</f>
        <v>Parameter 1</v>
      </c>
      <c r="D12227">
        <v>3405468</v>
      </c>
      <c r="E12227">
        <v>4457378304</v>
      </c>
      <c r="F12227">
        <v>0</v>
      </c>
      <c r="G12227">
        <v>0</v>
      </c>
      <c r="H12227">
        <v>0</v>
      </c>
      <c r="I12227">
        <v>0</v>
      </c>
      <c r="J12227">
        <v>0</v>
      </c>
      <c r="K12227">
        <v>0</v>
      </c>
      <c r="L12227">
        <v>0</v>
      </c>
    </row>
    <row r="12228" spans="1:12">
      <c r="A12228" s="1" t="s">
        <v>175</v>
      </c>
      <c r="B12228">
        <v>1960</v>
      </c>
      <c r="C12228" t="str">
        <f>VLOOKUP(co2_data[[#This Row],[country]],Country_Parameter!A:C,3,0)</f>
        <v>Parameter 1</v>
      </c>
      <c r="D12228">
        <v>3505057</v>
      </c>
      <c r="E12228">
        <v>4746060288</v>
      </c>
      <c r="F12228">
        <v>0</v>
      </c>
      <c r="G12228">
        <v>0</v>
      </c>
      <c r="H12228">
        <v>0</v>
      </c>
      <c r="I12228">
        <v>0</v>
      </c>
      <c r="J12228">
        <v>0</v>
      </c>
      <c r="K12228">
        <v>0</v>
      </c>
      <c r="L12228">
        <v>0</v>
      </c>
    </row>
    <row r="12229" spans="1:12">
      <c r="A12229" s="1" t="s">
        <v>175</v>
      </c>
      <c r="B12229">
        <v>1961</v>
      </c>
      <c r="C12229" t="str">
        <f>VLOOKUP(co2_data[[#This Row],[country]],Country_Parameter!A:C,3,0)</f>
        <v>Parameter 1</v>
      </c>
      <c r="D12229">
        <v>3608171</v>
      </c>
      <c r="E12229">
        <v>4946710016</v>
      </c>
      <c r="F12229">
        <v>0</v>
      </c>
      <c r="G12229">
        <v>0</v>
      </c>
      <c r="H12229">
        <v>0</v>
      </c>
      <c r="I12229">
        <v>0</v>
      </c>
      <c r="J12229">
        <v>0</v>
      </c>
      <c r="K12229">
        <v>0</v>
      </c>
      <c r="L12229">
        <v>0</v>
      </c>
    </row>
    <row r="12230" spans="1:12">
      <c r="A12230" s="1" t="s">
        <v>175</v>
      </c>
      <c r="B12230">
        <v>1962</v>
      </c>
      <c r="C12230" t="str">
        <f>VLOOKUP(co2_data[[#This Row],[country]],Country_Parameter!A:C,3,0)</f>
        <v>Parameter 1</v>
      </c>
      <c r="D12230">
        <v>3714521</v>
      </c>
      <c r="E12230">
        <v>5465926656</v>
      </c>
      <c r="F12230">
        <v>0</v>
      </c>
      <c r="G12230">
        <v>0</v>
      </c>
      <c r="H12230">
        <v>0</v>
      </c>
      <c r="I12230">
        <v>0</v>
      </c>
      <c r="J12230">
        <v>0</v>
      </c>
      <c r="K12230">
        <v>0</v>
      </c>
      <c r="L12230">
        <v>0</v>
      </c>
    </row>
    <row r="12231" spans="1:12">
      <c r="A12231" s="1" t="s">
        <v>175</v>
      </c>
      <c r="B12231">
        <v>1963</v>
      </c>
      <c r="C12231" t="str">
        <f>VLOOKUP(co2_data[[#This Row],[country]],Country_Parameter!A:C,3,0)</f>
        <v>Parameter 1</v>
      </c>
      <c r="D12231">
        <v>3823878</v>
      </c>
      <c r="E12231">
        <v>6007101952</v>
      </c>
      <c r="F12231">
        <v>0</v>
      </c>
      <c r="G12231">
        <v>0</v>
      </c>
      <c r="H12231">
        <v>0</v>
      </c>
      <c r="I12231">
        <v>0</v>
      </c>
      <c r="J12231">
        <v>0</v>
      </c>
      <c r="K12231">
        <v>0</v>
      </c>
      <c r="L12231">
        <v>0</v>
      </c>
    </row>
    <row r="12232" spans="1:12">
      <c r="A12232" s="1" t="s">
        <v>175</v>
      </c>
      <c r="B12232">
        <v>1964</v>
      </c>
      <c r="C12232" t="str">
        <f>VLOOKUP(co2_data[[#This Row],[country]],Country_Parameter!A:C,3,0)</f>
        <v>Parameter 1</v>
      </c>
      <c r="D12232">
        <v>3935821</v>
      </c>
      <c r="E12232">
        <v>6016752640</v>
      </c>
      <c r="F12232">
        <v>0</v>
      </c>
      <c r="G12232">
        <v>0</v>
      </c>
      <c r="H12232">
        <v>0</v>
      </c>
      <c r="I12232">
        <v>0</v>
      </c>
      <c r="J12232">
        <v>0</v>
      </c>
      <c r="K12232">
        <v>0</v>
      </c>
      <c r="L12232">
        <v>0</v>
      </c>
    </row>
    <row r="12233" spans="1:12">
      <c r="A12233" s="1" t="s">
        <v>175</v>
      </c>
      <c r="B12233">
        <v>1965</v>
      </c>
      <c r="C12233" t="str">
        <f>VLOOKUP(co2_data[[#This Row],[country]],Country_Parameter!A:C,3,0)</f>
        <v>Parameter 1</v>
      </c>
      <c r="D12233">
        <v>4049702</v>
      </c>
      <c r="E12233">
        <v>6472059392</v>
      </c>
      <c r="F12233">
        <v>0</v>
      </c>
      <c r="G12233">
        <v>0</v>
      </c>
      <c r="H12233">
        <v>0</v>
      </c>
      <c r="I12233">
        <v>0</v>
      </c>
      <c r="J12233">
        <v>0</v>
      </c>
      <c r="K12233">
        <v>0</v>
      </c>
      <c r="L12233">
        <v>0</v>
      </c>
    </row>
    <row r="12234" spans="1:12">
      <c r="A12234" s="1" t="s">
        <v>175</v>
      </c>
      <c r="B12234">
        <v>1966</v>
      </c>
      <c r="C12234" t="str">
        <f>VLOOKUP(co2_data[[#This Row],[country]],Country_Parameter!A:C,3,0)</f>
        <v>Parameter 1</v>
      </c>
      <c r="D12234">
        <v>4165551</v>
      </c>
      <c r="E12234">
        <v>6394610176</v>
      </c>
      <c r="F12234">
        <v>0</v>
      </c>
      <c r="G12234">
        <v>0</v>
      </c>
      <c r="H12234">
        <v>0</v>
      </c>
      <c r="I12234">
        <v>0</v>
      </c>
      <c r="J12234">
        <v>0</v>
      </c>
      <c r="K12234">
        <v>0</v>
      </c>
      <c r="L12234">
        <v>0</v>
      </c>
    </row>
    <row r="12235" spans="1:12">
      <c r="A12235" s="1" t="s">
        <v>175</v>
      </c>
      <c r="B12235">
        <v>1967</v>
      </c>
      <c r="C12235" t="str">
        <f>VLOOKUP(co2_data[[#This Row],[country]],Country_Parameter!A:C,3,0)</f>
        <v>Parameter 1</v>
      </c>
      <c r="D12235">
        <v>4283593</v>
      </c>
      <c r="E12235">
        <v>6424765952</v>
      </c>
      <c r="F12235">
        <v>0</v>
      </c>
      <c r="G12235">
        <v>0</v>
      </c>
      <c r="H12235">
        <v>0</v>
      </c>
      <c r="I12235">
        <v>0</v>
      </c>
      <c r="J12235">
        <v>0</v>
      </c>
      <c r="K12235">
        <v>0</v>
      </c>
      <c r="L12235">
        <v>0</v>
      </c>
    </row>
    <row r="12236" spans="1:12">
      <c r="A12236" s="1" t="s">
        <v>175</v>
      </c>
      <c r="B12236">
        <v>1968</v>
      </c>
      <c r="C12236" t="str">
        <f>VLOOKUP(co2_data[[#This Row],[country]],Country_Parameter!A:C,3,0)</f>
        <v>Parameter 1</v>
      </c>
      <c r="D12236">
        <v>4403640</v>
      </c>
      <c r="E12236">
        <v>6477022208</v>
      </c>
      <c r="F12236">
        <v>0</v>
      </c>
      <c r="G12236">
        <v>0</v>
      </c>
      <c r="H12236">
        <v>0</v>
      </c>
      <c r="I12236">
        <v>0</v>
      </c>
      <c r="J12236">
        <v>0</v>
      </c>
      <c r="K12236">
        <v>0</v>
      </c>
      <c r="L12236">
        <v>0</v>
      </c>
    </row>
    <row r="12237" spans="1:12">
      <c r="A12237" s="1" t="s">
        <v>175</v>
      </c>
      <c r="B12237">
        <v>1969</v>
      </c>
      <c r="C12237" t="str">
        <f>VLOOKUP(co2_data[[#This Row],[country]],Country_Parameter!A:C,3,0)</f>
        <v>Parameter 1</v>
      </c>
      <c r="D12237">
        <v>4525724</v>
      </c>
      <c r="E12237">
        <v>6278839296</v>
      </c>
      <c r="F12237">
        <v>0</v>
      </c>
      <c r="G12237">
        <v>0</v>
      </c>
      <c r="H12237">
        <v>0</v>
      </c>
      <c r="I12237">
        <v>0</v>
      </c>
      <c r="J12237">
        <v>0</v>
      </c>
      <c r="K12237">
        <v>0</v>
      </c>
      <c r="L12237">
        <v>0</v>
      </c>
    </row>
    <row r="12238" spans="1:12">
      <c r="A12238" s="1" t="s">
        <v>175</v>
      </c>
      <c r="B12238">
        <v>1970</v>
      </c>
      <c r="C12238" t="str">
        <f>VLOOKUP(co2_data[[#This Row],[country]],Country_Parameter!A:C,3,0)</f>
        <v>Parameter 1</v>
      </c>
      <c r="D12238">
        <v>4650272</v>
      </c>
      <c r="E12238">
        <v>6471749632</v>
      </c>
      <c r="F12238">
        <v>0</v>
      </c>
      <c r="G12238">
        <v>0</v>
      </c>
      <c r="H12238">
        <v>0</v>
      </c>
      <c r="I12238">
        <v>0</v>
      </c>
      <c r="J12238">
        <v>0</v>
      </c>
      <c r="K12238">
        <v>0</v>
      </c>
      <c r="L12238">
        <v>0</v>
      </c>
    </row>
    <row r="12239" spans="1:12">
      <c r="A12239" s="1" t="s">
        <v>175</v>
      </c>
      <c r="B12239">
        <v>1971</v>
      </c>
      <c r="C12239" t="str">
        <f>VLOOKUP(co2_data[[#This Row],[country]],Country_Parameter!A:C,3,0)</f>
        <v>Parameter 1</v>
      </c>
      <c r="D12239">
        <v>4776227</v>
      </c>
      <c r="E12239">
        <v>6839057920</v>
      </c>
      <c r="F12239">
        <v>0</v>
      </c>
      <c r="G12239">
        <v>0</v>
      </c>
      <c r="H12239">
        <v>0</v>
      </c>
      <c r="I12239">
        <v>0</v>
      </c>
      <c r="J12239">
        <v>0</v>
      </c>
      <c r="K12239">
        <v>0</v>
      </c>
      <c r="L12239">
        <v>0</v>
      </c>
    </row>
    <row r="12240" spans="1:12">
      <c r="A12240" s="1" t="s">
        <v>175</v>
      </c>
      <c r="B12240">
        <v>1972</v>
      </c>
      <c r="C12240" t="str">
        <f>VLOOKUP(co2_data[[#This Row],[country]],Country_Parameter!A:C,3,0)</f>
        <v>Parameter 1</v>
      </c>
      <c r="D12240">
        <v>4904846</v>
      </c>
      <c r="E12240">
        <v>6487256064</v>
      </c>
      <c r="F12240">
        <v>0</v>
      </c>
      <c r="G12240">
        <v>0</v>
      </c>
      <c r="H12240">
        <v>0</v>
      </c>
      <c r="I12240">
        <v>0</v>
      </c>
      <c r="J12240">
        <v>0</v>
      </c>
      <c r="K12240">
        <v>0</v>
      </c>
      <c r="L12240">
        <v>0</v>
      </c>
    </row>
    <row r="12241" spans="1:12">
      <c r="A12241" s="1" t="s">
        <v>175</v>
      </c>
      <c r="B12241">
        <v>1973</v>
      </c>
      <c r="C12241" t="str">
        <f>VLOOKUP(co2_data[[#This Row],[country]],Country_Parameter!A:C,3,0)</f>
        <v>Parameter 1</v>
      </c>
      <c r="D12241">
        <v>5037868</v>
      </c>
      <c r="E12241">
        <v>5377248768</v>
      </c>
      <c r="F12241">
        <v>0</v>
      </c>
      <c r="G12241">
        <v>0</v>
      </c>
      <c r="H12241">
        <v>0</v>
      </c>
      <c r="I12241">
        <v>0</v>
      </c>
      <c r="J12241">
        <v>0</v>
      </c>
      <c r="K12241">
        <v>0</v>
      </c>
      <c r="L12241">
        <v>0</v>
      </c>
    </row>
    <row r="12242" spans="1:12">
      <c r="A12242" s="1" t="s">
        <v>175</v>
      </c>
      <c r="B12242">
        <v>1974</v>
      </c>
      <c r="C12242" t="str">
        <f>VLOOKUP(co2_data[[#This Row],[country]],Country_Parameter!A:C,3,0)</f>
        <v>Parameter 1</v>
      </c>
      <c r="D12242">
        <v>5174956</v>
      </c>
      <c r="E12242">
        <v>5850713088</v>
      </c>
      <c r="F12242">
        <v>0</v>
      </c>
      <c r="G12242">
        <v>0</v>
      </c>
      <c r="H12242">
        <v>0</v>
      </c>
      <c r="I12242">
        <v>0</v>
      </c>
      <c r="J12242">
        <v>0</v>
      </c>
      <c r="K12242">
        <v>0</v>
      </c>
      <c r="L12242">
        <v>0</v>
      </c>
    </row>
    <row r="12243" spans="1:12">
      <c r="A12243" s="1" t="s">
        <v>175</v>
      </c>
      <c r="B12243">
        <v>1975</v>
      </c>
      <c r="C12243" t="str">
        <f>VLOOKUP(co2_data[[#This Row],[country]],Country_Parameter!A:C,3,0)</f>
        <v>Parameter 1</v>
      </c>
      <c r="D12243">
        <v>5317024</v>
      </c>
      <c r="E12243">
        <v>5689990144</v>
      </c>
      <c r="F12243">
        <v>0</v>
      </c>
      <c r="G12243">
        <v>0</v>
      </c>
      <c r="H12243">
        <v>0</v>
      </c>
      <c r="I12243">
        <v>0</v>
      </c>
      <c r="J12243">
        <v>0</v>
      </c>
      <c r="K12243">
        <v>0</v>
      </c>
      <c r="L12243">
        <v>0</v>
      </c>
    </row>
    <row r="12244" spans="1:12">
      <c r="A12244" s="1" t="s">
        <v>175</v>
      </c>
      <c r="B12244">
        <v>1976</v>
      </c>
      <c r="C12244" t="str">
        <f>VLOOKUP(co2_data[[#This Row],[country]],Country_Parameter!A:C,3,0)</f>
        <v>Parameter 1</v>
      </c>
      <c r="D12244">
        <v>5464963</v>
      </c>
      <c r="E12244">
        <v>5730974720</v>
      </c>
      <c r="F12244">
        <v>0</v>
      </c>
      <c r="G12244">
        <v>0</v>
      </c>
      <c r="H12244">
        <v>0</v>
      </c>
      <c r="I12244">
        <v>0</v>
      </c>
      <c r="J12244">
        <v>0</v>
      </c>
      <c r="K12244">
        <v>0</v>
      </c>
      <c r="L12244">
        <v>0</v>
      </c>
    </row>
    <row r="12245" spans="1:12">
      <c r="A12245" s="1" t="s">
        <v>175</v>
      </c>
      <c r="B12245">
        <v>1977</v>
      </c>
      <c r="C12245" t="str">
        <f>VLOOKUP(co2_data[[#This Row],[country]],Country_Parameter!A:C,3,0)</f>
        <v>Parameter 1</v>
      </c>
      <c r="D12245">
        <v>5619722</v>
      </c>
      <c r="E12245">
        <v>6176427520</v>
      </c>
      <c r="F12245">
        <v>0</v>
      </c>
      <c r="G12245">
        <v>0</v>
      </c>
      <c r="H12245">
        <v>0</v>
      </c>
      <c r="I12245">
        <v>0</v>
      </c>
      <c r="J12245">
        <v>0</v>
      </c>
      <c r="K12245">
        <v>0</v>
      </c>
      <c r="L12245">
        <v>0</v>
      </c>
    </row>
    <row r="12246" spans="1:12">
      <c r="A12246" s="1" t="s">
        <v>175</v>
      </c>
      <c r="B12246">
        <v>1978</v>
      </c>
      <c r="C12246" t="str">
        <f>VLOOKUP(co2_data[[#This Row],[country]],Country_Parameter!A:C,3,0)</f>
        <v>Parameter 1</v>
      </c>
      <c r="D12246">
        <v>5782940</v>
      </c>
      <c r="E12246">
        <v>7007806464</v>
      </c>
      <c r="F12246">
        <v>0</v>
      </c>
      <c r="G12246">
        <v>0</v>
      </c>
      <c r="H12246">
        <v>0</v>
      </c>
      <c r="I12246">
        <v>0</v>
      </c>
      <c r="J12246">
        <v>0</v>
      </c>
      <c r="K12246">
        <v>0</v>
      </c>
      <c r="L12246">
        <v>0</v>
      </c>
    </row>
    <row r="12247" spans="1:12">
      <c r="A12247" s="1" t="s">
        <v>175</v>
      </c>
      <c r="B12247">
        <v>1979</v>
      </c>
      <c r="C12247" t="str">
        <f>VLOOKUP(co2_data[[#This Row],[country]],Country_Parameter!A:C,3,0)</f>
        <v>Parameter 1</v>
      </c>
      <c r="D12247">
        <v>5955557</v>
      </c>
      <c r="E12247">
        <v>7506035712</v>
      </c>
      <c r="F12247">
        <v>0</v>
      </c>
      <c r="G12247">
        <v>0</v>
      </c>
      <c r="H12247">
        <v>0</v>
      </c>
      <c r="I12247">
        <v>0</v>
      </c>
      <c r="J12247">
        <v>0</v>
      </c>
      <c r="K12247">
        <v>0</v>
      </c>
      <c r="L12247">
        <v>0</v>
      </c>
    </row>
    <row r="12248" spans="1:12">
      <c r="A12248" s="1" t="s">
        <v>175</v>
      </c>
      <c r="B12248">
        <v>1980</v>
      </c>
      <c r="C12248" t="str">
        <f>VLOOKUP(co2_data[[#This Row],[country]],Country_Parameter!A:C,3,0)</f>
        <v>Parameter 1</v>
      </c>
      <c r="D12248">
        <v>6135969</v>
      </c>
      <c r="E12248">
        <v>7866668544</v>
      </c>
      <c r="F12248">
        <v>0</v>
      </c>
      <c r="G12248">
        <v>1</v>
      </c>
      <c r="H12248">
        <v>0</v>
      </c>
      <c r="I12248">
        <v>0</v>
      </c>
      <c r="J12248">
        <v>0</v>
      </c>
      <c r="K12248">
        <v>0</v>
      </c>
      <c r="L12248">
        <v>0</v>
      </c>
    </row>
    <row r="12249" spans="1:12">
      <c r="A12249" s="1" t="s">
        <v>175</v>
      </c>
      <c r="B12249">
        <v>1981</v>
      </c>
      <c r="C12249" t="str">
        <f>VLOOKUP(co2_data[[#This Row],[country]],Country_Parameter!A:C,3,0)</f>
        <v>Parameter 1</v>
      </c>
      <c r="D12249">
        <v>6322012</v>
      </c>
      <c r="E12249">
        <v>7967200256</v>
      </c>
      <c r="F12249">
        <v>0</v>
      </c>
      <c r="G12249">
        <v>1</v>
      </c>
      <c r="H12249">
        <v>0</v>
      </c>
      <c r="I12249">
        <v>0</v>
      </c>
      <c r="J12249">
        <v>0</v>
      </c>
      <c r="K12249">
        <v>1</v>
      </c>
      <c r="L12249">
        <v>0</v>
      </c>
    </row>
    <row r="12250" spans="1:12">
      <c r="A12250" s="1" t="s">
        <v>175</v>
      </c>
      <c r="B12250">
        <v>1982</v>
      </c>
      <c r="C12250" t="str">
        <f>VLOOKUP(co2_data[[#This Row],[country]],Country_Parameter!A:C,3,0)</f>
        <v>Parameter 1</v>
      </c>
      <c r="D12250">
        <v>6512734</v>
      </c>
      <c r="E12250">
        <v>7865084416</v>
      </c>
      <c r="F12250">
        <v>0</v>
      </c>
      <c r="G12250">
        <v>1</v>
      </c>
      <c r="H12250">
        <v>0</v>
      </c>
      <c r="I12250">
        <v>0</v>
      </c>
      <c r="J12250">
        <v>0</v>
      </c>
      <c r="K12250">
        <v>1</v>
      </c>
      <c r="L12250">
        <v>0</v>
      </c>
    </row>
    <row r="12251" spans="1:12">
      <c r="A12251" s="1" t="s">
        <v>175</v>
      </c>
      <c r="B12251">
        <v>1983</v>
      </c>
      <c r="C12251" t="str">
        <f>VLOOKUP(co2_data[[#This Row],[country]],Country_Parameter!A:C,3,0)</f>
        <v>Parameter 1</v>
      </c>
      <c r="D12251">
        <v>6708646</v>
      </c>
      <c r="E12251">
        <v>7722073600</v>
      </c>
      <c r="F12251">
        <v>0</v>
      </c>
      <c r="G12251">
        <v>1</v>
      </c>
      <c r="H12251">
        <v>0</v>
      </c>
      <c r="I12251">
        <v>0</v>
      </c>
      <c r="J12251">
        <v>0</v>
      </c>
      <c r="K12251">
        <v>1</v>
      </c>
      <c r="L12251">
        <v>0</v>
      </c>
    </row>
    <row r="12252" spans="1:12">
      <c r="A12252" s="1" t="s">
        <v>175</v>
      </c>
      <c r="B12252">
        <v>1984</v>
      </c>
      <c r="C12252" t="str">
        <f>VLOOKUP(co2_data[[#This Row],[country]],Country_Parameter!A:C,3,0)</f>
        <v>Parameter 1</v>
      </c>
      <c r="D12252">
        <v>6909973</v>
      </c>
      <c r="E12252">
        <v>6409068032</v>
      </c>
      <c r="F12252">
        <v>0</v>
      </c>
      <c r="G12252">
        <v>1</v>
      </c>
      <c r="H12252">
        <v>0</v>
      </c>
      <c r="I12252">
        <v>0</v>
      </c>
      <c r="J12252">
        <v>0</v>
      </c>
      <c r="K12252">
        <v>1</v>
      </c>
      <c r="L12252">
        <v>0</v>
      </c>
    </row>
    <row r="12253" spans="1:12">
      <c r="A12253" s="1" t="s">
        <v>175</v>
      </c>
      <c r="B12253">
        <v>1985</v>
      </c>
      <c r="C12253" t="str">
        <f>VLOOKUP(co2_data[[#This Row],[country]],Country_Parameter!A:C,3,0)</f>
        <v>Parameter 1</v>
      </c>
      <c r="D12253">
        <v>7118458</v>
      </c>
      <c r="E12253">
        <v>6525748736</v>
      </c>
      <c r="F12253">
        <v>0</v>
      </c>
      <c r="G12253">
        <v>1</v>
      </c>
      <c r="H12253">
        <v>0</v>
      </c>
      <c r="I12253">
        <v>0</v>
      </c>
      <c r="J12253">
        <v>0</v>
      </c>
      <c r="K12253">
        <v>1</v>
      </c>
      <c r="L12253">
        <v>0</v>
      </c>
    </row>
    <row r="12254" spans="1:12">
      <c r="A12254" s="1" t="s">
        <v>175</v>
      </c>
      <c r="B12254">
        <v>1986</v>
      </c>
      <c r="C12254" t="str">
        <f>VLOOKUP(co2_data[[#This Row],[country]],Country_Parameter!A:C,3,0)</f>
        <v>Parameter 1</v>
      </c>
      <c r="D12254">
        <v>7335814</v>
      </c>
      <c r="E12254">
        <v>6821578752</v>
      </c>
      <c r="F12254">
        <v>0</v>
      </c>
      <c r="G12254">
        <v>1</v>
      </c>
      <c r="H12254">
        <v>0</v>
      </c>
      <c r="I12254">
        <v>0</v>
      </c>
      <c r="J12254">
        <v>0</v>
      </c>
      <c r="K12254">
        <v>1</v>
      </c>
      <c r="L12254">
        <v>0</v>
      </c>
    </row>
    <row r="12255" spans="1:12">
      <c r="A12255" s="1" t="s">
        <v>175</v>
      </c>
      <c r="B12255">
        <v>1987</v>
      </c>
      <c r="C12255" t="str">
        <f>VLOOKUP(co2_data[[#This Row],[country]],Country_Parameter!A:C,3,0)</f>
        <v>Parameter 1</v>
      </c>
      <c r="D12255">
        <v>7561154</v>
      </c>
      <c r="E12255">
        <v>6580954624</v>
      </c>
      <c r="F12255">
        <v>0</v>
      </c>
      <c r="G12255">
        <v>1</v>
      </c>
      <c r="H12255">
        <v>0</v>
      </c>
      <c r="I12255">
        <v>0</v>
      </c>
      <c r="J12255">
        <v>0</v>
      </c>
      <c r="K12255">
        <v>1</v>
      </c>
      <c r="L12255">
        <v>0</v>
      </c>
    </row>
    <row r="12256" spans="1:12">
      <c r="A12256" s="1" t="s">
        <v>175</v>
      </c>
      <c r="B12256">
        <v>1988</v>
      </c>
      <c r="C12256" t="str">
        <f>VLOOKUP(co2_data[[#This Row],[country]],Country_Parameter!A:C,3,0)</f>
        <v>Parameter 1</v>
      </c>
      <c r="D12256">
        <v>7793752</v>
      </c>
      <c r="E12256">
        <v>6947782144</v>
      </c>
      <c r="F12256">
        <v>0</v>
      </c>
      <c r="G12256">
        <v>1</v>
      </c>
      <c r="H12256">
        <v>0</v>
      </c>
      <c r="I12256">
        <v>0</v>
      </c>
      <c r="J12256">
        <v>0</v>
      </c>
      <c r="K12256">
        <v>1</v>
      </c>
      <c r="L12256">
        <v>0</v>
      </c>
    </row>
    <row r="12257" spans="1:12">
      <c r="A12257" s="1" t="s">
        <v>175</v>
      </c>
      <c r="B12257">
        <v>1989</v>
      </c>
      <c r="C12257" t="str">
        <f>VLOOKUP(co2_data[[#This Row],[country]],Country_Parameter!A:C,3,0)</f>
        <v>Parameter 1</v>
      </c>
      <c r="D12257">
        <v>8034783</v>
      </c>
      <c r="E12257">
        <v>6960921088</v>
      </c>
      <c r="F12257">
        <v>0</v>
      </c>
      <c r="G12257">
        <v>1</v>
      </c>
      <c r="H12257">
        <v>0</v>
      </c>
      <c r="I12257">
        <v>0</v>
      </c>
      <c r="J12257">
        <v>0</v>
      </c>
      <c r="K12257">
        <v>1</v>
      </c>
      <c r="L12257">
        <v>0</v>
      </c>
    </row>
    <row r="12258" spans="1:12">
      <c r="A12258" s="1" t="s">
        <v>175</v>
      </c>
      <c r="B12258">
        <v>1990</v>
      </c>
      <c r="C12258" t="str">
        <f>VLOOKUP(co2_data[[#This Row],[country]],Country_Parameter!A:C,3,0)</f>
        <v>Parameter 1</v>
      </c>
      <c r="D12258">
        <v>8286066</v>
      </c>
      <c r="E12258">
        <v>6837988352</v>
      </c>
      <c r="F12258">
        <v>0</v>
      </c>
      <c r="G12258">
        <v>1</v>
      </c>
      <c r="H12258">
        <v>0</v>
      </c>
      <c r="I12258">
        <v>0</v>
      </c>
      <c r="J12258">
        <v>0</v>
      </c>
      <c r="K12258">
        <v>0</v>
      </c>
      <c r="L12258">
        <v>0</v>
      </c>
    </row>
    <row r="12259" spans="1:12">
      <c r="A12259" s="1" t="s">
        <v>175</v>
      </c>
      <c r="B12259">
        <v>1991</v>
      </c>
      <c r="C12259" t="str">
        <f>VLOOKUP(co2_data[[#This Row],[country]],Country_Parameter!A:C,3,0)</f>
        <v>Parameter 1</v>
      </c>
      <c r="D12259">
        <v>8546899</v>
      </c>
      <c r="E12259">
        <v>6989575168</v>
      </c>
      <c r="F12259">
        <v>0</v>
      </c>
      <c r="G12259">
        <v>1</v>
      </c>
      <c r="H12259">
        <v>0</v>
      </c>
      <c r="I12259">
        <v>0</v>
      </c>
      <c r="J12259">
        <v>0</v>
      </c>
      <c r="K12259">
        <v>0</v>
      </c>
      <c r="L12259">
        <v>0</v>
      </c>
    </row>
    <row r="12260" spans="1:12">
      <c r="A12260" s="1" t="s">
        <v>175</v>
      </c>
      <c r="B12260">
        <v>1992</v>
      </c>
      <c r="C12260" t="str">
        <f>VLOOKUP(co2_data[[#This Row],[country]],Country_Parameter!A:C,3,0)</f>
        <v>Parameter 1</v>
      </c>
      <c r="D12260">
        <v>8817632</v>
      </c>
      <c r="E12260">
        <v>6527731712</v>
      </c>
      <c r="F12260">
        <v>0</v>
      </c>
      <c r="G12260">
        <v>1</v>
      </c>
      <c r="H12260">
        <v>0</v>
      </c>
      <c r="I12260">
        <v>0</v>
      </c>
      <c r="J12260">
        <v>0</v>
      </c>
      <c r="K12260">
        <v>0</v>
      </c>
      <c r="L12260">
        <v>0</v>
      </c>
    </row>
    <row r="12261" spans="1:12">
      <c r="A12261" s="1" t="s">
        <v>175</v>
      </c>
      <c r="B12261">
        <v>1993</v>
      </c>
      <c r="C12261" t="str">
        <f>VLOOKUP(co2_data[[#This Row],[country]],Country_Parameter!A:C,3,0)</f>
        <v>Parameter 1</v>
      </c>
      <c r="D12261">
        <v>9100788</v>
      </c>
      <c r="E12261">
        <v>6612264448</v>
      </c>
      <c r="F12261">
        <v>0</v>
      </c>
      <c r="G12261">
        <v>1</v>
      </c>
      <c r="H12261">
        <v>0</v>
      </c>
      <c r="I12261">
        <v>0</v>
      </c>
      <c r="J12261">
        <v>0</v>
      </c>
      <c r="K12261">
        <v>0</v>
      </c>
      <c r="L12261">
        <v>0</v>
      </c>
    </row>
    <row r="12262" spans="1:12">
      <c r="A12262" s="1" t="s">
        <v>175</v>
      </c>
      <c r="B12262">
        <v>1994</v>
      </c>
      <c r="C12262" t="str">
        <f>VLOOKUP(co2_data[[#This Row],[country]],Country_Parameter!A:C,3,0)</f>
        <v>Parameter 1</v>
      </c>
      <c r="D12262">
        <v>9398265</v>
      </c>
      <c r="E12262">
        <v>6867283968</v>
      </c>
      <c r="F12262">
        <v>0</v>
      </c>
      <c r="G12262">
        <v>1</v>
      </c>
      <c r="H12262">
        <v>0</v>
      </c>
      <c r="I12262">
        <v>0</v>
      </c>
      <c r="J12262">
        <v>0</v>
      </c>
      <c r="K12262">
        <v>0</v>
      </c>
      <c r="L12262">
        <v>0</v>
      </c>
    </row>
    <row r="12263" spans="1:12">
      <c r="A12263" s="1" t="s">
        <v>175</v>
      </c>
      <c r="B12263">
        <v>1995</v>
      </c>
      <c r="C12263" t="str">
        <f>VLOOKUP(co2_data[[#This Row],[country]],Country_Parameter!A:C,3,0)</f>
        <v>Parameter 1</v>
      </c>
      <c r="D12263">
        <v>9714537</v>
      </c>
      <c r="E12263">
        <v>6415921664</v>
      </c>
      <c r="F12263">
        <v>0</v>
      </c>
      <c r="G12263">
        <v>1</v>
      </c>
      <c r="H12263">
        <v>0</v>
      </c>
      <c r="I12263">
        <v>0</v>
      </c>
      <c r="J12263">
        <v>0</v>
      </c>
      <c r="K12263">
        <v>0</v>
      </c>
      <c r="L12263">
        <v>0</v>
      </c>
    </row>
    <row r="12264" spans="1:12">
      <c r="A12264" s="1" t="s">
        <v>175</v>
      </c>
      <c r="B12264">
        <v>1996</v>
      </c>
      <c r="C12264" t="str">
        <f>VLOOKUP(co2_data[[#This Row],[country]],Country_Parameter!A:C,3,0)</f>
        <v>Parameter 1</v>
      </c>
      <c r="D12264">
        <v>10044847</v>
      </c>
      <c r="E12264">
        <v>6731376640</v>
      </c>
      <c r="F12264">
        <v>0</v>
      </c>
      <c r="G12264">
        <v>1</v>
      </c>
      <c r="H12264">
        <v>0</v>
      </c>
      <c r="I12264">
        <v>0</v>
      </c>
      <c r="J12264">
        <v>0</v>
      </c>
      <c r="K12264">
        <v>0</v>
      </c>
      <c r="L12264">
        <v>0</v>
      </c>
    </row>
    <row r="12265" spans="1:12">
      <c r="A12265" s="1" t="s">
        <v>175</v>
      </c>
      <c r="B12265">
        <v>1997</v>
      </c>
      <c r="C12265" t="str">
        <f>VLOOKUP(co2_data[[#This Row],[country]],Country_Parameter!A:C,3,0)</f>
        <v>Parameter 1</v>
      </c>
      <c r="D12265">
        <v>10383977</v>
      </c>
      <c r="E12265">
        <v>6759223296</v>
      </c>
      <c r="F12265">
        <v>0</v>
      </c>
      <c r="G12265">
        <v>1</v>
      </c>
      <c r="H12265">
        <v>0</v>
      </c>
      <c r="I12265">
        <v>0</v>
      </c>
      <c r="J12265">
        <v>0</v>
      </c>
      <c r="K12265">
        <v>0</v>
      </c>
      <c r="L12265">
        <v>0</v>
      </c>
    </row>
    <row r="12266" spans="1:12">
      <c r="A12266" s="1" t="s">
        <v>175</v>
      </c>
      <c r="B12266">
        <v>1998</v>
      </c>
      <c r="C12266" t="str">
        <f>VLOOKUP(co2_data[[#This Row],[country]],Country_Parameter!A:C,3,0)</f>
        <v>Parameter 1</v>
      </c>
      <c r="D12266">
        <v>10741417</v>
      </c>
      <c r="E12266">
        <v>7611872768</v>
      </c>
      <c r="F12266">
        <v>0</v>
      </c>
      <c r="G12266">
        <v>1</v>
      </c>
      <c r="H12266">
        <v>0</v>
      </c>
      <c r="I12266">
        <v>0</v>
      </c>
      <c r="J12266">
        <v>0</v>
      </c>
      <c r="K12266">
        <v>0</v>
      </c>
      <c r="L12266">
        <v>0</v>
      </c>
    </row>
    <row r="12267" spans="1:12">
      <c r="A12267" s="1" t="s">
        <v>175</v>
      </c>
      <c r="B12267">
        <v>1999</v>
      </c>
      <c r="C12267" t="str">
        <f>VLOOKUP(co2_data[[#This Row],[country]],Country_Parameter!A:C,3,0)</f>
        <v>Parameter 1</v>
      </c>
      <c r="D12267">
        <v>11117413</v>
      </c>
      <c r="E12267">
        <v>7681518080</v>
      </c>
      <c r="F12267">
        <v>0</v>
      </c>
      <c r="G12267">
        <v>1</v>
      </c>
      <c r="H12267">
        <v>0</v>
      </c>
      <c r="I12267">
        <v>0</v>
      </c>
      <c r="J12267">
        <v>0</v>
      </c>
      <c r="K12267">
        <v>0</v>
      </c>
      <c r="L12267">
        <v>0</v>
      </c>
    </row>
    <row r="12268" spans="1:12">
      <c r="A12268" s="1" t="s">
        <v>175</v>
      </c>
      <c r="B12268">
        <v>2000</v>
      </c>
      <c r="C12268" t="str">
        <f>VLOOKUP(co2_data[[#This Row],[country]],Country_Parameter!A:C,3,0)</f>
        <v>Parameter 1</v>
      </c>
      <c r="D12268">
        <v>11509635</v>
      </c>
      <c r="E12268">
        <v>7478107648</v>
      </c>
      <c r="F12268">
        <v>0</v>
      </c>
      <c r="G12268">
        <v>1</v>
      </c>
      <c r="H12268">
        <v>0</v>
      </c>
      <c r="I12268">
        <v>0</v>
      </c>
      <c r="J12268">
        <v>0</v>
      </c>
      <c r="K12268">
        <v>0</v>
      </c>
      <c r="L12268">
        <v>0</v>
      </c>
    </row>
    <row r="12269" spans="1:12">
      <c r="A12269" s="1" t="s">
        <v>175</v>
      </c>
      <c r="B12269">
        <v>2001</v>
      </c>
      <c r="C12269" t="str">
        <f>VLOOKUP(co2_data[[#This Row],[country]],Country_Parameter!A:C,3,0)</f>
        <v>Parameter 1</v>
      </c>
      <c r="D12269">
        <v>11920648</v>
      </c>
      <c r="E12269">
        <v>8079568384</v>
      </c>
      <c r="F12269">
        <v>0</v>
      </c>
      <c r="G12269">
        <v>1</v>
      </c>
      <c r="H12269">
        <v>0</v>
      </c>
      <c r="I12269">
        <v>0</v>
      </c>
      <c r="J12269">
        <v>0</v>
      </c>
      <c r="K12269">
        <v>0</v>
      </c>
      <c r="L12269">
        <v>0</v>
      </c>
    </row>
    <row r="12270" spans="1:12">
      <c r="A12270" s="1" t="s">
        <v>175</v>
      </c>
      <c r="B12270">
        <v>2002</v>
      </c>
      <c r="C12270" t="str">
        <f>VLOOKUP(co2_data[[#This Row],[country]],Country_Parameter!A:C,3,0)</f>
        <v>Parameter 1</v>
      </c>
      <c r="D12270">
        <v>12349151</v>
      </c>
      <c r="E12270">
        <v>8506709504</v>
      </c>
      <c r="F12270">
        <v>0</v>
      </c>
      <c r="G12270">
        <v>1</v>
      </c>
      <c r="H12270">
        <v>0</v>
      </c>
      <c r="I12270">
        <v>0</v>
      </c>
      <c r="J12270">
        <v>0</v>
      </c>
      <c r="K12270">
        <v>0</v>
      </c>
      <c r="L12270">
        <v>0</v>
      </c>
    </row>
    <row r="12271" spans="1:12">
      <c r="A12271" s="1" t="s">
        <v>175</v>
      </c>
      <c r="B12271">
        <v>2003</v>
      </c>
      <c r="C12271" t="str">
        <f>VLOOKUP(co2_data[[#This Row],[country]],Country_Parameter!A:C,3,0)</f>
        <v>Parameter 1</v>
      </c>
      <c r="D12271">
        <v>12796980</v>
      </c>
      <c r="E12271">
        <v>9108500480</v>
      </c>
      <c r="F12271">
        <v>0</v>
      </c>
      <c r="G12271">
        <v>1</v>
      </c>
      <c r="H12271">
        <v>0</v>
      </c>
      <c r="I12271">
        <v>0</v>
      </c>
      <c r="J12271">
        <v>0</v>
      </c>
      <c r="K12271">
        <v>0</v>
      </c>
      <c r="L12271">
        <v>0</v>
      </c>
    </row>
    <row r="12272" spans="1:12">
      <c r="A12272" s="1" t="s">
        <v>175</v>
      </c>
      <c r="B12272">
        <v>2004</v>
      </c>
      <c r="C12272" t="str">
        <f>VLOOKUP(co2_data[[#This Row],[country]],Country_Parameter!A:C,3,0)</f>
        <v>Parameter 1</v>
      </c>
      <c r="D12272">
        <v>13265843</v>
      </c>
      <c r="E12272">
        <v>9044074496</v>
      </c>
      <c r="F12272">
        <v>0</v>
      </c>
      <c r="G12272">
        <v>1</v>
      </c>
      <c r="H12272">
        <v>0</v>
      </c>
      <c r="I12272">
        <v>0</v>
      </c>
      <c r="J12272">
        <v>0</v>
      </c>
      <c r="K12272">
        <v>0</v>
      </c>
      <c r="L12272">
        <v>0</v>
      </c>
    </row>
    <row r="12273" spans="1:12">
      <c r="A12273" s="1" t="s">
        <v>175</v>
      </c>
      <c r="B12273">
        <v>2005</v>
      </c>
      <c r="C12273" t="str">
        <f>VLOOKUP(co2_data[[#This Row],[country]],Country_Parameter!A:C,3,0)</f>
        <v>Parameter 1</v>
      </c>
      <c r="D12273">
        <v>13756191</v>
      </c>
      <c r="E12273">
        <v>9809321984</v>
      </c>
      <c r="F12273">
        <v>0</v>
      </c>
      <c r="G12273">
        <v>1</v>
      </c>
      <c r="H12273">
        <v>0</v>
      </c>
      <c r="I12273">
        <v>0</v>
      </c>
      <c r="J12273">
        <v>0</v>
      </c>
      <c r="K12273">
        <v>0</v>
      </c>
      <c r="L12273">
        <v>0</v>
      </c>
    </row>
    <row r="12274" spans="1:12">
      <c r="A12274" s="1" t="s">
        <v>175</v>
      </c>
      <c r="B12274">
        <v>2006</v>
      </c>
      <c r="C12274" t="str">
        <f>VLOOKUP(co2_data[[#This Row],[country]],Country_Parameter!A:C,3,0)</f>
        <v>Parameter 1</v>
      </c>
      <c r="D12274">
        <v>14268583</v>
      </c>
      <c r="E12274">
        <v>10382568448</v>
      </c>
      <c r="F12274">
        <v>0</v>
      </c>
      <c r="G12274">
        <v>1</v>
      </c>
      <c r="H12274">
        <v>0</v>
      </c>
      <c r="I12274">
        <v>0</v>
      </c>
      <c r="J12274">
        <v>0</v>
      </c>
      <c r="K12274">
        <v>0</v>
      </c>
      <c r="L12274">
        <v>0</v>
      </c>
    </row>
    <row r="12275" spans="1:12">
      <c r="A12275" s="1" t="s">
        <v>175</v>
      </c>
      <c r="B12275">
        <v>2007</v>
      </c>
      <c r="C12275" t="str">
        <f>VLOOKUP(co2_data[[#This Row],[country]],Country_Parameter!A:C,3,0)</f>
        <v>Parameter 1</v>
      </c>
      <c r="D12275">
        <v>14803604</v>
      </c>
      <c r="E12275">
        <v>10716181504</v>
      </c>
      <c r="F12275">
        <v>0</v>
      </c>
      <c r="G12275">
        <v>1</v>
      </c>
      <c r="H12275">
        <v>0</v>
      </c>
      <c r="I12275">
        <v>0</v>
      </c>
      <c r="J12275">
        <v>0</v>
      </c>
      <c r="K12275">
        <v>0</v>
      </c>
      <c r="L12275">
        <v>0</v>
      </c>
    </row>
    <row r="12276" spans="1:12">
      <c r="A12276" s="1" t="s">
        <v>175</v>
      </c>
      <c r="B12276">
        <v>2008</v>
      </c>
      <c r="C12276" t="str">
        <f>VLOOKUP(co2_data[[#This Row],[country]],Country_Parameter!A:C,3,0)</f>
        <v>Parameter 1</v>
      </c>
      <c r="D12276">
        <v>15361920</v>
      </c>
      <c r="E12276">
        <v>11762876416</v>
      </c>
      <c r="F12276">
        <v>0</v>
      </c>
      <c r="G12276">
        <v>1</v>
      </c>
      <c r="H12276">
        <v>0</v>
      </c>
      <c r="I12276">
        <v>0</v>
      </c>
      <c r="J12276">
        <v>0</v>
      </c>
      <c r="K12276">
        <v>1</v>
      </c>
      <c r="L12276">
        <v>0</v>
      </c>
    </row>
    <row r="12277" spans="1:12">
      <c r="A12277" s="1" t="s">
        <v>175</v>
      </c>
      <c r="B12277">
        <v>2009</v>
      </c>
      <c r="C12277" t="str">
        <f>VLOOKUP(co2_data[[#This Row],[country]],Country_Parameter!A:C,3,0)</f>
        <v>Parameter 1</v>
      </c>
      <c r="D12277">
        <v>15943673</v>
      </c>
      <c r="E12277">
        <v>11700248576</v>
      </c>
      <c r="F12277">
        <v>0</v>
      </c>
      <c r="G12277">
        <v>1</v>
      </c>
      <c r="H12277">
        <v>0</v>
      </c>
      <c r="I12277">
        <v>0</v>
      </c>
      <c r="J12277">
        <v>0</v>
      </c>
      <c r="K12277">
        <v>1</v>
      </c>
      <c r="L12277">
        <v>0</v>
      </c>
    </row>
    <row r="12278" spans="1:12">
      <c r="A12278" s="1" t="s">
        <v>175</v>
      </c>
      <c r="B12278">
        <v>2010</v>
      </c>
      <c r="C12278" t="str">
        <f>VLOOKUP(co2_data[[#This Row],[country]],Country_Parameter!A:C,3,0)</f>
        <v>Parameter 1</v>
      </c>
      <c r="D12278">
        <v>16548832</v>
      </c>
      <c r="E12278">
        <v>12694118400</v>
      </c>
      <c r="F12278">
        <v>0</v>
      </c>
      <c r="G12278">
        <v>1</v>
      </c>
      <c r="H12278">
        <v>0</v>
      </c>
      <c r="I12278">
        <v>0</v>
      </c>
      <c r="J12278">
        <v>0</v>
      </c>
      <c r="K12278">
        <v>1</v>
      </c>
      <c r="L12278">
        <v>0</v>
      </c>
    </row>
    <row r="12279" spans="1:12">
      <c r="A12279" s="1" t="s">
        <v>175</v>
      </c>
      <c r="B12279">
        <v>2011</v>
      </c>
      <c r="C12279" t="str">
        <f>VLOOKUP(co2_data[[#This Row],[country]],Country_Parameter!A:C,3,0)</f>
        <v>Parameter 1</v>
      </c>
      <c r="D12279">
        <v>17176286</v>
      </c>
      <c r="E12279">
        <v>12994344960</v>
      </c>
      <c r="F12279">
        <v>0</v>
      </c>
      <c r="G12279">
        <v>1</v>
      </c>
      <c r="H12279">
        <v>0</v>
      </c>
      <c r="I12279">
        <v>0</v>
      </c>
      <c r="J12279">
        <v>0</v>
      </c>
      <c r="K12279">
        <v>1</v>
      </c>
      <c r="L12279">
        <v>0</v>
      </c>
    </row>
    <row r="12280" spans="1:12">
      <c r="A12280" s="1" t="s">
        <v>175</v>
      </c>
      <c r="B12280">
        <v>2012</v>
      </c>
      <c r="C12280" t="str">
        <f>VLOOKUP(co2_data[[#This Row],[country]],Country_Parameter!A:C,3,0)</f>
        <v>Parameter 1</v>
      </c>
      <c r="D12280">
        <v>17836770</v>
      </c>
      <c r="E12280">
        <v>14364207104</v>
      </c>
      <c r="F12280">
        <v>0</v>
      </c>
      <c r="G12280">
        <v>2</v>
      </c>
      <c r="H12280">
        <v>0</v>
      </c>
      <c r="I12280">
        <v>0</v>
      </c>
      <c r="J12280">
        <v>0</v>
      </c>
      <c r="K12280">
        <v>1</v>
      </c>
      <c r="L12280">
        <v>0</v>
      </c>
    </row>
    <row r="12281" spans="1:12">
      <c r="A12281" s="1" t="s">
        <v>175</v>
      </c>
      <c r="B12281">
        <v>2013</v>
      </c>
      <c r="C12281" t="str">
        <f>VLOOKUP(co2_data[[#This Row],[country]],Country_Parameter!A:C,3,0)</f>
        <v>Parameter 1</v>
      </c>
      <c r="D12281">
        <v>18519898</v>
      </c>
      <c r="E12281">
        <v>15127089152</v>
      </c>
      <c r="F12281">
        <v>0</v>
      </c>
      <c r="G12281">
        <v>2</v>
      </c>
      <c r="H12281">
        <v>0</v>
      </c>
      <c r="I12281">
        <v>0</v>
      </c>
      <c r="J12281">
        <v>0</v>
      </c>
      <c r="K12281">
        <v>2</v>
      </c>
      <c r="L12281">
        <v>0</v>
      </c>
    </row>
    <row r="12282" spans="1:12">
      <c r="A12282" s="1" t="s">
        <v>175</v>
      </c>
      <c r="B12282">
        <v>2014</v>
      </c>
      <c r="C12282" t="str">
        <f>VLOOKUP(co2_data[[#This Row],[country]],Country_Parameter!A:C,3,0)</f>
        <v>Parameter 1</v>
      </c>
      <c r="D12282">
        <v>19215917</v>
      </c>
      <c r="E12282">
        <v>16132129792</v>
      </c>
      <c r="F12282">
        <v>0</v>
      </c>
      <c r="G12282">
        <v>2</v>
      </c>
      <c r="H12282">
        <v>0</v>
      </c>
      <c r="I12282">
        <v>0</v>
      </c>
      <c r="J12282">
        <v>0</v>
      </c>
      <c r="K12282">
        <v>2</v>
      </c>
      <c r="L12282">
        <v>0</v>
      </c>
    </row>
    <row r="12283" spans="1:12">
      <c r="A12283" s="1" t="s">
        <v>175</v>
      </c>
      <c r="B12283">
        <v>2015</v>
      </c>
      <c r="C12283" t="str">
        <f>VLOOKUP(co2_data[[#This Row],[country]],Country_Parameter!A:C,3,0)</f>
        <v>Parameter 1</v>
      </c>
      <c r="D12283">
        <v>19939497</v>
      </c>
      <c r="E12283">
        <v>16840818688</v>
      </c>
      <c r="F12283">
        <v>0</v>
      </c>
      <c r="G12283">
        <v>2</v>
      </c>
      <c r="H12283">
        <v>0</v>
      </c>
      <c r="I12283">
        <v>0</v>
      </c>
      <c r="J12283">
        <v>0</v>
      </c>
      <c r="K12283">
        <v>2</v>
      </c>
      <c r="L12283">
        <v>0</v>
      </c>
    </row>
    <row r="12284" spans="1:12">
      <c r="A12284" s="1" t="s">
        <v>175</v>
      </c>
      <c r="B12284">
        <v>2016</v>
      </c>
      <c r="C12284" t="str">
        <f>VLOOKUP(co2_data[[#This Row],[country]],Country_Parameter!A:C,3,0)</f>
        <v>Parameter 1</v>
      </c>
      <c r="D12284">
        <v>20685760</v>
      </c>
      <c r="E12284">
        <v>17807650816</v>
      </c>
      <c r="F12284">
        <v>0</v>
      </c>
      <c r="G12284">
        <v>2</v>
      </c>
      <c r="H12284">
        <v>0</v>
      </c>
      <c r="I12284">
        <v>0</v>
      </c>
      <c r="J12284">
        <v>0</v>
      </c>
      <c r="K12284">
        <v>2</v>
      </c>
      <c r="L12284">
        <v>0</v>
      </c>
    </row>
    <row r="12285" spans="1:12">
      <c r="A12285" s="1" t="s">
        <v>175</v>
      </c>
      <c r="B12285">
        <v>2017</v>
      </c>
      <c r="C12285" t="str">
        <f>VLOOKUP(co2_data[[#This Row],[country]],Country_Parameter!A:C,3,0)</f>
        <v>Parameter 1</v>
      </c>
      <c r="D12285">
        <v>21435449</v>
      </c>
      <c r="E12285">
        <v>18698211328</v>
      </c>
      <c r="F12285">
        <v>0</v>
      </c>
      <c r="G12285">
        <v>2</v>
      </c>
      <c r="H12285">
        <v>0</v>
      </c>
      <c r="I12285">
        <v>0</v>
      </c>
      <c r="J12285">
        <v>0</v>
      </c>
      <c r="K12285">
        <v>2</v>
      </c>
      <c r="L12285">
        <v>0</v>
      </c>
    </row>
    <row r="12286" spans="1:12">
      <c r="A12286" s="1" t="s">
        <v>175</v>
      </c>
      <c r="B12286">
        <v>2018</v>
      </c>
      <c r="C12286" t="str">
        <f>VLOOKUP(co2_data[[#This Row],[country]],Country_Parameter!A:C,3,0)</f>
        <v>Parameter 1</v>
      </c>
      <c r="D12286">
        <v>22188074</v>
      </c>
      <c r="E12286">
        <v>20008392704</v>
      </c>
      <c r="F12286">
        <v>0</v>
      </c>
      <c r="G12286">
        <v>2</v>
      </c>
      <c r="H12286">
        <v>0</v>
      </c>
      <c r="I12286">
        <v>0</v>
      </c>
      <c r="J12286">
        <v>0</v>
      </c>
      <c r="K12286">
        <v>1</v>
      </c>
      <c r="L12286">
        <v>0</v>
      </c>
    </row>
    <row r="12287" spans="1:12">
      <c r="A12287" s="1" t="s">
        <v>175</v>
      </c>
      <c r="B12287">
        <v>2019</v>
      </c>
      <c r="C12287" t="str">
        <f>VLOOKUP(co2_data[[#This Row],[country]],Country_Parameter!A:C,3,0)</f>
        <v>Parameter 1</v>
      </c>
      <c r="D12287">
        <v>22947765</v>
      </c>
      <c r="E12287">
        <v>21237508096</v>
      </c>
      <c r="F12287">
        <v>0</v>
      </c>
      <c r="G12287">
        <v>3</v>
      </c>
      <c r="H12287">
        <v>0</v>
      </c>
      <c r="I12287">
        <v>0</v>
      </c>
      <c r="J12287">
        <v>0</v>
      </c>
      <c r="K12287">
        <v>2</v>
      </c>
      <c r="L12287">
        <v>0</v>
      </c>
    </row>
    <row r="12288" spans="1:12">
      <c r="A12288" s="1" t="s">
        <v>175</v>
      </c>
      <c r="B12288">
        <v>2020</v>
      </c>
      <c r="C12288" t="str">
        <f>VLOOKUP(co2_data[[#This Row],[country]],Country_Parameter!A:C,3,0)</f>
        <v>Parameter 1</v>
      </c>
      <c r="D12288">
        <v>23717614</v>
      </c>
      <c r="E12288">
        <v>21991440384</v>
      </c>
      <c r="F12288">
        <v>0</v>
      </c>
      <c r="G12288">
        <v>2</v>
      </c>
      <c r="H12288">
        <v>0</v>
      </c>
      <c r="I12288">
        <v>0</v>
      </c>
      <c r="J12288">
        <v>0</v>
      </c>
      <c r="K12288">
        <v>2</v>
      </c>
      <c r="L12288">
        <v>0</v>
      </c>
    </row>
    <row r="12289" spans="1:12">
      <c r="A12289" s="1" t="s">
        <v>175</v>
      </c>
      <c r="B12289">
        <v>2021</v>
      </c>
      <c r="C12289" t="str">
        <f>VLOOKUP(co2_data[[#This Row],[country]],Country_Parameter!A:C,3,0)</f>
        <v>Parameter 1</v>
      </c>
      <c r="D12289">
        <v>24502144</v>
      </c>
      <c r="E12289">
        <v>22299097088</v>
      </c>
      <c r="F12289">
        <v>0</v>
      </c>
      <c r="G12289">
        <v>3</v>
      </c>
      <c r="H12289">
        <v>0</v>
      </c>
      <c r="I12289">
        <v>0</v>
      </c>
      <c r="J12289">
        <v>0</v>
      </c>
      <c r="K12289">
        <v>2</v>
      </c>
      <c r="L12289">
        <v>0</v>
      </c>
    </row>
    <row r="12290" spans="1:12">
      <c r="A12290" s="1" t="s">
        <v>175</v>
      </c>
      <c r="B12290">
        <v>2022</v>
      </c>
      <c r="C12290" t="str">
        <f>VLOOKUP(co2_data[[#This Row],[country]],Country_Parameter!A:C,3,0)</f>
        <v>Parameter 1</v>
      </c>
      <c r="D12290">
        <v>25311977</v>
      </c>
      <c r="E12290">
        <v>24776755200</v>
      </c>
      <c r="F12290">
        <v>0</v>
      </c>
      <c r="G12290">
        <v>3</v>
      </c>
      <c r="H12290">
        <v>0</v>
      </c>
      <c r="I12290">
        <v>0</v>
      </c>
      <c r="J12290">
        <v>0</v>
      </c>
      <c r="K12290">
        <v>2</v>
      </c>
      <c r="L12290">
        <v>0</v>
      </c>
    </row>
    <row r="12291" spans="1:12">
      <c r="A12291" s="1" t="s">
        <v>175</v>
      </c>
      <c r="B12291">
        <v>2023</v>
      </c>
      <c r="C12291" t="str">
        <f>VLOOKUP(co2_data[[#This Row],[country]],Country_Parameter!A:C,3,0)</f>
        <v>Parameter 1</v>
      </c>
      <c r="D12291">
        <v>26159862</v>
      </c>
      <c r="E12291">
        <v>0</v>
      </c>
      <c r="F12291">
        <v>0</v>
      </c>
      <c r="G12291">
        <v>3</v>
      </c>
      <c r="H12291">
        <v>0</v>
      </c>
      <c r="I12291">
        <v>0</v>
      </c>
      <c r="J12291">
        <v>0</v>
      </c>
      <c r="K12291">
        <v>2</v>
      </c>
      <c r="L12291">
        <v>0</v>
      </c>
    </row>
    <row r="12292" spans="1:12">
      <c r="A12292" s="1" t="s">
        <v>176</v>
      </c>
      <c r="B12292">
        <v>1949</v>
      </c>
      <c r="C12292" t="str">
        <f>VLOOKUP(co2_data[[#This Row],[country]],Country_Parameter!A:C,3,0)</f>
        <v>Parameter 1</v>
      </c>
      <c r="D12292">
        <v>36467880</v>
      </c>
      <c r="E12292">
        <v>0</v>
      </c>
      <c r="F12292">
        <v>0</v>
      </c>
      <c r="G12292">
        <v>1</v>
      </c>
      <c r="H12292">
        <v>1</v>
      </c>
      <c r="I12292">
        <v>0</v>
      </c>
      <c r="J12292">
        <v>0</v>
      </c>
      <c r="K12292">
        <v>0</v>
      </c>
      <c r="L12292">
        <v>0</v>
      </c>
    </row>
    <row r="12293" spans="1:12">
      <c r="A12293" s="1" t="s">
        <v>176</v>
      </c>
      <c r="B12293">
        <v>1950</v>
      </c>
      <c r="C12293" t="str">
        <f>VLOOKUP(co2_data[[#This Row],[country]],Country_Parameter!A:C,3,0)</f>
        <v>Parameter 1</v>
      </c>
      <c r="D12293">
        <v>37283018</v>
      </c>
      <c r="E12293">
        <v>38156328960</v>
      </c>
      <c r="F12293">
        <v>0</v>
      </c>
      <c r="G12293">
        <v>2</v>
      </c>
      <c r="H12293">
        <v>2</v>
      </c>
      <c r="I12293">
        <v>0</v>
      </c>
      <c r="J12293">
        <v>0</v>
      </c>
      <c r="K12293">
        <v>1</v>
      </c>
      <c r="L12293">
        <v>0</v>
      </c>
    </row>
    <row r="12294" spans="1:12">
      <c r="A12294" s="1" t="s">
        <v>176</v>
      </c>
      <c r="B12294">
        <v>1951</v>
      </c>
      <c r="C12294" t="str">
        <f>VLOOKUP(co2_data[[#This Row],[country]],Country_Parameter!A:C,3,0)</f>
        <v>Parameter 1</v>
      </c>
      <c r="D12294">
        <v>37994083</v>
      </c>
      <c r="E12294">
        <v>41005015040</v>
      </c>
      <c r="F12294">
        <v>0</v>
      </c>
      <c r="G12294">
        <v>2</v>
      </c>
      <c r="H12294">
        <v>1</v>
      </c>
      <c r="I12294">
        <v>0</v>
      </c>
      <c r="J12294">
        <v>0</v>
      </c>
      <c r="K12294">
        <v>1</v>
      </c>
      <c r="L12294">
        <v>0</v>
      </c>
    </row>
    <row r="12295" spans="1:12">
      <c r="A12295" s="1" t="s">
        <v>176</v>
      </c>
      <c r="B12295">
        <v>1952</v>
      </c>
      <c r="C12295" t="str">
        <f>VLOOKUP(co2_data[[#This Row],[country]],Country_Parameter!A:C,3,0)</f>
        <v>Parameter 1</v>
      </c>
      <c r="D12295">
        <v>38716209</v>
      </c>
      <c r="E12295">
        <v>43933847552</v>
      </c>
      <c r="F12295">
        <v>0</v>
      </c>
      <c r="G12295">
        <v>2</v>
      </c>
      <c r="H12295">
        <v>2</v>
      </c>
      <c r="I12295">
        <v>0</v>
      </c>
      <c r="J12295">
        <v>0</v>
      </c>
      <c r="K12295">
        <v>1</v>
      </c>
      <c r="L12295">
        <v>0</v>
      </c>
    </row>
    <row r="12296" spans="1:12">
      <c r="A12296" s="1" t="s">
        <v>176</v>
      </c>
      <c r="B12296">
        <v>1953</v>
      </c>
      <c r="C12296" t="str">
        <f>VLOOKUP(co2_data[[#This Row],[country]],Country_Parameter!A:C,3,0)</f>
        <v>Parameter 1</v>
      </c>
      <c r="D12296">
        <v>39439812</v>
      </c>
      <c r="E12296">
        <v>44976594944</v>
      </c>
      <c r="F12296">
        <v>0</v>
      </c>
      <c r="G12296">
        <v>2</v>
      </c>
      <c r="H12296">
        <v>2</v>
      </c>
      <c r="I12296">
        <v>0</v>
      </c>
      <c r="J12296">
        <v>0</v>
      </c>
      <c r="K12296">
        <v>1</v>
      </c>
      <c r="L12296">
        <v>0</v>
      </c>
    </row>
    <row r="12297" spans="1:12">
      <c r="A12297" s="1" t="s">
        <v>176</v>
      </c>
      <c r="B12297">
        <v>1954</v>
      </c>
      <c r="C12297" t="str">
        <f>VLOOKUP(co2_data[[#This Row],[country]],Country_Parameter!A:C,3,0)</f>
        <v>Parameter 1</v>
      </c>
      <c r="D12297">
        <v>40176323</v>
      </c>
      <c r="E12297">
        <v>48277909504</v>
      </c>
      <c r="F12297">
        <v>0</v>
      </c>
      <c r="G12297">
        <v>3</v>
      </c>
      <c r="H12297">
        <v>2</v>
      </c>
      <c r="I12297">
        <v>0</v>
      </c>
      <c r="J12297">
        <v>0</v>
      </c>
      <c r="K12297">
        <v>1</v>
      </c>
      <c r="L12297">
        <v>0</v>
      </c>
    </row>
    <row r="12298" spans="1:12">
      <c r="A12298" s="1" t="s">
        <v>176</v>
      </c>
      <c r="B12298">
        <v>1955</v>
      </c>
      <c r="C12298" t="str">
        <f>VLOOKUP(co2_data[[#This Row],[country]],Country_Parameter!A:C,3,0)</f>
        <v>Parameter 1</v>
      </c>
      <c r="D12298">
        <v>40935636</v>
      </c>
      <c r="E12298">
        <v>49579610112</v>
      </c>
      <c r="F12298">
        <v>0</v>
      </c>
      <c r="G12298">
        <v>3</v>
      </c>
      <c r="H12298">
        <v>2</v>
      </c>
      <c r="I12298">
        <v>0</v>
      </c>
      <c r="J12298">
        <v>0</v>
      </c>
      <c r="K12298">
        <v>1</v>
      </c>
      <c r="L12298">
        <v>0</v>
      </c>
    </row>
    <row r="12299" spans="1:12">
      <c r="A12299" s="1" t="s">
        <v>176</v>
      </c>
      <c r="B12299">
        <v>1956</v>
      </c>
      <c r="C12299" t="str">
        <f>VLOOKUP(co2_data[[#This Row],[country]],Country_Parameter!A:C,3,0)</f>
        <v>Parameter 1</v>
      </c>
      <c r="D12299">
        <v>41716058</v>
      </c>
      <c r="E12299">
        <v>48439816192</v>
      </c>
      <c r="F12299">
        <v>0</v>
      </c>
      <c r="G12299">
        <v>3</v>
      </c>
      <c r="H12299">
        <v>2</v>
      </c>
      <c r="I12299">
        <v>0</v>
      </c>
      <c r="J12299">
        <v>0</v>
      </c>
      <c r="K12299">
        <v>1</v>
      </c>
      <c r="L12299">
        <v>0</v>
      </c>
    </row>
    <row r="12300" spans="1:12">
      <c r="A12300" s="1" t="s">
        <v>176</v>
      </c>
      <c r="B12300">
        <v>1957</v>
      </c>
      <c r="C12300" t="str">
        <f>VLOOKUP(co2_data[[#This Row],[country]],Country_Parameter!A:C,3,0)</f>
        <v>Parameter 1</v>
      </c>
      <c r="D12300">
        <v>42517478</v>
      </c>
      <c r="E12300">
        <v>50392809472</v>
      </c>
      <c r="F12300">
        <v>0</v>
      </c>
      <c r="G12300">
        <v>3</v>
      </c>
      <c r="H12300">
        <v>2</v>
      </c>
      <c r="I12300">
        <v>0</v>
      </c>
      <c r="J12300">
        <v>0</v>
      </c>
      <c r="K12300">
        <v>1</v>
      </c>
      <c r="L12300">
        <v>0</v>
      </c>
    </row>
    <row r="12301" spans="1:12">
      <c r="A12301" s="1" t="s">
        <v>176</v>
      </c>
      <c r="B12301">
        <v>1958</v>
      </c>
      <c r="C12301" t="str">
        <f>VLOOKUP(co2_data[[#This Row],[country]],Country_Parameter!A:C,3,0)</f>
        <v>Parameter 1</v>
      </c>
      <c r="D12301">
        <v>43324653</v>
      </c>
      <c r="E12301">
        <v>49793912832</v>
      </c>
      <c r="F12301">
        <v>0</v>
      </c>
      <c r="G12301">
        <v>4</v>
      </c>
      <c r="H12301">
        <v>2</v>
      </c>
      <c r="I12301">
        <v>0</v>
      </c>
      <c r="J12301">
        <v>0</v>
      </c>
      <c r="K12301">
        <v>1</v>
      </c>
      <c r="L12301">
        <v>0</v>
      </c>
    </row>
    <row r="12302" spans="1:12">
      <c r="A12302" s="1" t="s">
        <v>176</v>
      </c>
      <c r="B12302">
        <v>1959</v>
      </c>
      <c r="C12302" t="str">
        <f>VLOOKUP(co2_data[[#This Row],[country]],Country_Parameter!A:C,3,0)</f>
        <v>Parameter 1</v>
      </c>
      <c r="D12302">
        <v>44161685</v>
      </c>
      <c r="E12302">
        <v>51983650816</v>
      </c>
      <c r="F12302">
        <v>0</v>
      </c>
      <c r="G12302">
        <v>4</v>
      </c>
      <c r="H12302">
        <v>2</v>
      </c>
      <c r="I12302">
        <v>0</v>
      </c>
      <c r="J12302">
        <v>0</v>
      </c>
      <c r="K12302">
        <v>2</v>
      </c>
      <c r="L12302">
        <v>0</v>
      </c>
    </row>
    <row r="12303" spans="1:12">
      <c r="A12303" s="1" t="s">
        <v>176</v>
      </c>
      <c r="B12303">
        <v>1960</v>
      </c>
      <c r="C12303" t="str">
        <f>VLOOKUP(co2_data[[#This Row],[country]],Country_Parameter!A:C,3,0)</f>
        <v>Parameter 1</v>
      </c>
      <c r="D12303">
        <v>45053787</v>
      </c>
      <c r="E12303">
        <v>54302556160</v>
      </c>
      <c r="F12303">
        <v>0</v>
      </c>
      <c r="G12303">
        <v>3</v>
      </c>
      <c r="H12303">
        <v>1</v>
      </c>
      <c r="I12303">
        <v>0</v>
      </c>
      <c r="J12303">
        <v>0</v>
      </c>
      <c r="K12303">
        <v>2</v>
      </c>
      <c r="L12303">
        <v>0</v>
      </c>
    </row>
    <row r="12304" spans="1:12">
      <c r="A12304" s="1" t="s">
        <v>176</v>
      </c>
      <c r="B12304">
        <v>1961</v>
      </c>
      <c r="C12304" t="str">
        <f>VLOOKUP(co2_data[[#This Row],[country]],Country_Parameter!A:C,3,0)</f>
        <v>Parameter 1</v>
      </c>
      <c r="D12304">
        <v>45989311</v>
      </c>
      <c r="E12304">
        <v>56159043584</v>
      </c>
      <c r="F12304">
        <v>0</v>
      </c>
      <c r="G12304">
        <v>4</v>
      </c>
      <c r="H12304">
        <v>1</v>
      </c>
      <c r="I12304">
        <v>0</v>
      </c>
      <c r="J12304">
        <v>0</v>
      </c>
      <c r="K12304">
        <v>2</v>
      </c>
      <c r="L12304">
        <v>0</v>
      </c>
    </row>
    <row r="12305" spans="1:12">
      <c r="A12305" s="1" t="s">
        <v>176</v>
      </c>
      <c r="B12305">
        <v>1962</v>
      </c>
      <c r="C12305" t="str">
        <f>VLOOKUP(co2_data[[#This Row],[country]],Country_Parameter!A:C,3,0)</f>
        <v>Parameter 1</v>
      </c>
      <c r="D12305">
        <v>46965300</v>
      </c>
      <c r="E12305">
        <v>59400802304</v>
      </c>
      <c r="F12305">
        <v>0</v>
      </c>
      <c r="G12305">
        <v>4</v>
      </c>
      <c r="H12305">
        <v>2</v>
      </c>
      <c r="I12305">
        <v>0</v>
      </c>
      <c r="J12305">
        <v>0</v>
      </c>
      <c r="K12305">
        <v>2</v>
      </c>
      <c r="L12305">
        <v>0</v>
      </c>
    </row>
    <row r="12306" spans="1:12">
      <c r="A12306" s="1" t="s">
        <v>176</v>
      </c>
      <c r="B12306">
        <v>1963</v>
      </c>
      <c r="C12306" t="str">
        <f>VLOOKUP(co2_data[[#This Row],[country]],Country_Parameter!A:C,3,0)</f>
        <v>Parameter 1</v>
      </c>
      <c r="D12306">
        <v>47973577</v>
      </c>
      <c r="E12306">
        <v>64962502656</v>
      </c>
      <c r="F12306">
        <v>0</v>
      </c>
      <c r="G12306">
        <v>5</v>
      </c>
      <c r="H12306">
        <v>1</v>
      </c>
      <c r="I12306">
        <v>1</v>
      </c>
      <c r="J12306">
        <v>0</v>
      </c>
      <c r="K12306">
        <v>2</v>
      </c>
      <c r="L12306">
        <v>0</v>
      </c>
    </row>
    <row r="12307" spans="1:12">
      <c r="A12307" s="1" t="s">
        <v>176</v>
      </c>
      <c r="B12307">
        <v>1964</v>
      </c>
      <c r="C12307" t="str">
        <f>VLOOKUP(co2_data[[#This Row],[country]],Country_Parameter!A:C,3,0)</f>
        <v>Parameter 1</v>
      </c>
      <c r="D12307">
        <v>49012023</v>
      </c>
      <c r="E12307">
        <v>67726024704</v>
      </c>
      <c r="F12307">
        <v>0</v>
      </c>
      <c r="G12307">
        <v>7</v>
      </c>
      <c r="H12307">
        <v>2</v>
      </c>
      <c r="I12307">
        <v>2</v>
      </c>
      <c r="J12307">
        <v>0</v>
      </c>
      <c r="K12307">
        <v>3</v>
      </c>
      <c r="L12307">
        <v>0</v>
      </c>
    </row>
    <row r="12308" spans="1:12">
      <c r="A12308" s="1" t="s">
        <v>176</v>
      </c>
      <c r="B12308">
        <v>1965</v>
      </c>
      <c r="C12308" t="str">
        <f>VLOOKUP(co2_data[[#This Row],[country]],Country_Parameter!A:C,3,0)</f>
        <v>Parameter 1</v>
      </c>
      <c r="D12308">
        <v>50086763</v>
      </c>
      <c r="E12308">
        <v>72336375808</v>
      </c>
      <c r="F12308">
        <v>0</v>
      </c>
      <c r="G12308">
        <v>12</v>
      </c>
      <c r="H12308">
        <v>2</v>
      </c>
      <c r="I12308">
        <v>5</v>
      </c>
      <c r="J12308">
        <v>0</v>
      </c>
      <c r="K12308">
        <v>4</v>
      </c>
      <c r="L12308">
        <v>0</v>
      </c>
    </row>
    <row r="12309" spans="1:12">
      <c r="A12309" s="1" t="s">
        <v>176</v>
      </c>
      <c r="B12309">
        <v>1966</v>
      </c>
      <c r="C12309" t="str">
        <f>VLOOKUP(co2_data[[#This Row],[country]],Country_Parameter!A:C,3,0)</f>
        <v>Parameter 1</v>
      </c>
      <c r="D12309">
        <v>51188241</v>
      </c>
      <c r="E12309">
        <v>69980471296</v>
      </c>
      <c r="F12309">
        <v>0</v>
      </c>
      <c r="G12309">
        <v>13</v>
      </c>
      <c r="H12309">
        <v>2</v>
      </c>
      <c r="I12309">
        <v>5</v>
      </c>
      <c r="J12309">
        <v>0</v>
      </c>
      <c r="K12309">
        <v>5</v>
      </c>
      <c r="L12309">
        <v>0</v>
      </c>
    </row>
    <row r="12310" spans="1:12">
      <c r="A12310" s="1" t="s">
        <v>176</v>
      </c>
      <c r="B12310">
        <v>1967</v>
      </c>
      <c r="C12310" t="str">
        <f>VLOOKUP(co2_data[[#This Row],[country]],Country_Parameter!A:C,3,0)</f>
        <v>Parameter 1</v>
      </c>
      <c r="D12310">
        <v>52293067</v>
      </c>
      <c r="E12310">
        <v>59100389376</v>
      </c>
      <c r="F12310">
        <v>0</v>
      </c>
      <c r="G12310">
        <v>13</v>
      </c>
      <c r="H12310">
        <v>1</v>
      </c>
      <c r="I12310">
        <v>5</v>
      </c>
      <c r="J12310">
        <v>0</v>
      </c>
      <c r="K12310">
        <v>7</v>
      </c>
      <c r="L12310">
        <v>0</v>
      </c>
    </row>
    <row r="12311" spans="1:12">
      <c r="A12311" s="1" t="s">
        <v>176</v>
      </c>
      <c r="B12311">
        <v>1968</v>
      </c>
      <c r="C12311" t="str">
        <f>VLOOKUP(co2_data[[#This Row],[country]],Country_Parameter!A:C,3,0)</f>
        <v>Parameter 1</v>
      </c>
      <c r="D12311">
        <v>53432784</v>
      </c>
      <c r="E12311">
        <v>58423795712</v>
      </c>
      <c r="F12311">
        <v>0</v>
      </c>
      <c r="G12311">
        <v>7</v>
      </c>
      <c r="H12311">
        <v>0</v>
      </c>
      <c r="I12311">
        <v>3</v>
      </c>
      <c r="J12311">
        <v>0</v>
      </c>
      <c r="K12311">
        <v>4</v>
      </c>
      <c r="L12311">
        <v>0</v>
      </c>
    </row>
    <row r="12312" spans="1:12">
      <c r="A12312" s="1" t="s">
        <v>176</v>
      </c>
      <c r="B12312">
        <v>1969</v>
      </c>
      <c r="C12312" t="str">
        <f>VLOOKUP(co2_data[[#This Row],[country]],Country_Parameter!A:C,3,0)</f>
        <v>Parameter 1</v>
      </c>
      <c r="D12312">
        <v>54631918</v>
      </c>
      <c r="E12312">
        <v>74074341376</v>
      </c>
      <c r="F12312">
        <v>0</v>
      </c>
      <c r="G12312">
        <v>12</v>
      </c>
      <c r="H12312">
        <v>0</v>
      </c>
      <c r="I12312">
        <v>8</v>
      </c>
      <c r="J12312">
        <v>0</v>
      </c>
      <c r="K12312">
        <v>4</v>
      </c>
      <c r="L12312">
        <v>0</v>
      </c>
    </row>
    <row r="12313" spans="1:12">
      <c r="A12313" s="1" t="s">
        <v>176</v>
      </c>
      <c r="B12313">
        <v>1970</v>
      </c>
      <c r="C12313" t="str">
        <f>VLOOKUP(co2_data[[#This Row],[country]],Country_Parameter!A:C,3,0)</f>
        <v>Parameter 1</v>
      </c>
      <c r="D12313">
        <v>55893837</v>
      </c>
      <c r="E12313">
        <v>96941350912</v>
      </c>
      <c r="F12313">
        <v>0</v>
      </c>
      <c r="G12313">
        <v>22</v>
      </c>
      <c r="H12313">
        <v>0</v>
      </c>
      <c r="I12313">
        <v>15</v>
      </c>
      <c r="J12313">
        <v>0</v>
      </c>
      <c r="K12313">
        <v>5</v>
      </c>
      <c r="L12313">
        <v>0</v>
      </c>
    </row>
    <row r="12314" spans="1:12">
      <c r="A12314" s="1" t="s">
        <v>176</v>
      </c>
      <c r="B12314">
        <v>1971</v>
      </c>
      <c r="C12314" t="str">
        <f>VLOOKUP(co2_data[[#This Row],[country]],Country_Parameter!A:C,3,0)</f>
        <v>Parameter 1</v>
      </c>
      <c r="D12314">
        <v>57214688</v>
      </c>
      <c r="E12314">
        <v>108000000000</v>
      </c>
      <c r="F12314">
        <v>0</v>
      </c>
      <c r="G12314">
        <v>32</v>
      </c>
      <c r="H12314">
        <v>1</v>
      </c>
      <c r="I12314">
        <v>25</v>
      </c>
      <c r="J12314">
        <v>0</v>
      </c>
      <c r="K12314">
        <v>6</v>
      </c>
      <c r="L12314">
        <v>0</v>
      </c>
    </row>
    <row r="12315" spans="1:12">
      <c r="A12315" s="1" t="s">
        <v>176</v>
      </c>
      <c r="B12315">
        <v>1972</v>
      </c>
      <c r="C12315" t="str">
        <f>VLOOKUP(co2_data[[#This Row],[country]],Country_Parameter!A:C,3,0)</f>
        <v>Parameter 1</v>
      </c>
      <c r="D12315">
        <v>58601749</v>
      </c>
      <c r="E12315">
        <v>112000000000</v>
      </c>
      <c r="F12315">
        <v>1</v>
      </c>
      <c r="G12315">
        <v>41</v>
      </c>
      <c r="H12315">
        <v>1</v>
      </c>
      <c r="I12315">
        <v>32</v>
      </c>
      <c r="J12315">
        <v>1</v>
      </c>
      <c r="K12315">
        <v>7</v>
      </c>
      <c r="L12315">
        <v>0</v>
      </c>
    </row>
    <row r="12316" spans="1:12">
      <c r="A12316" s="1" t="s">
        <v>176</v>
      </c>
      <c r="B12316">
        <v>1973</v>
      </c>
      <c r="C12316" t="str">
        <f>VLOOKUP(co2_data[[#This Row],[country]],Country_Parameter!A:C,3,0)</f>
        <v>Parameter 1</v>
      </c>
      <c r="D12316">
        <v>60082138</v>
      </c>
      <c r="E12316">
        <v>122000000000</v>
      </c>
      <c r="F12316">
        <v>1</v>
      </c>
      <c r="G12316">
        <v>50</v>
      </c>
      <c r="H12316">
        <v>1</v>
      </c>
      <c r="I12316">
        <v>39</v>
      </c>
      <c r="J12316">
        <v>1</v>
      </c>
      <c r="K12316">
        <v>9</v>
      </c>
      <c r="L12316">
        <v>0</v>
      </c>
    </row>
    <row r="12317" spans="1:12">
      <c r="A12317" s="1" t="s">
        <v>176</v>
      </c>
      <c r="B12317">
        <v>1974</v>
      </c>
      <c r="C12317" t="str">
        <f>VLOOKUP(co2_data[[#This Row],[country]],Country_Parameter!A:C,3,0)</f>
        <v>Parameter 1</v>
      </c>
      <c r="D12317">
        <v>61679153</v>
      </c>
      <c r="E12317">
        <v>136000000000</v>
      </c>
      <c r="F12317">
        <v>1</v>
      </c>
      <c r="G12317">
        <v>62</v>
      </c>
      <c r="H12317">
        <v>1</v>
      </c>
      <c r="I12317">
        <v>50</v>
      </c>
      <c r="J12317">
        <v>1</v>
      </c>
      <c r="K12317">
        <v>10</v>
      </c>
      <c r="L12317">
        <v>0</v>
      </c>
    </row>
    <row r="12318" spans="1:12">
      <c r="A12318" s="1" t="s">
        <v>176</v>
      </c>
      <c r="B12318">
        <v>1975</v>
      </c>
      <c r="C12318" t="str">
        <f>VLOOKUP(co2_data[[#This Row],[country]],Country_Parameter!A:C,3,0)</f>
        <v>Parameter 1</v>
      </c>
      <c r="D12318">
        <v>63410822</v>
      </c>
      <c r="E12318">
        <v>132000000000</v>
      </c>
      <c r="F12318">
        <v>1</v>
      </c>
      <c r="G12318">
        <v>47</v>
      </c>
      <c r="H12318">
        <v>1</v>
      </c>
      <c r="I12318">
        <v>36</v>
      </c>
      <c r="J12318">
        <v>1</v>
      </c>
      <c r="K12318">
        <v>10</v>
      </c>
      <c r="L12318">
        <v>0</v>
      </c>
    </row>
    <row r="12319" spans="1:12">
      <c r="A12319" s="1" t="s">
        <v>176</v>
      </c>
      <c r="B12319">
        <v>1976</v>
      </c>
      <c r="C12319" t="str">
        <f>VLOOKUP(co2_data[[#This Row],[country]],Country_Parameter!A:C,3,0)</f>
        <v>Parameter 1</v>
      </c>
      <c r="D12319">
        <v>65258002</v>
      </c>
      <c r="E12319">
        <v>147000000000</v>
      </c>
      <c r="F12319">
        <v>1</v>
      </c>
      <c r="G12319">
        <v>55</v>
      </c>
      <c r="H12319">
        <v>1</v>
      </c>
      <c r="I12319">
        <v>41</v>
      </c>
      <c r="J12319">
        <v>1</v>
      </c>
      <c r="K12319">
        <v>11</v>
      </c>
      <c r="L12319">
        <v>0</v>
      </c>
    </row>
    <row r="12320" spans="1:12">
      <c r="A12320" s="1" t="s">
        <v>176</v>
      </c>
      <c r="B12320">
        <v>1977</v>
      </c>
      <c r="C12320" t="str">
        <f>VLOOKUP(co2_data[[#This Row],[country]],Country_Parameter!A:C,3,0)</f>
        <v>Parameter 1</v>
      </c>
      <c r="D12320">
        <v>67234590</v>
      </c>
      <c r="E12320">
        <v>152000000000</v>
      </c>
      <c r="F12320">
        <v>1</v>
      </c>
      <c r="G12320">
        <v>51</v>
      </c>
      <c r="H12320">
        <v>1</v>
      </c>
      <c r="I12320">
        <v>33</v>
      </c>
      <c r="J12320">
        <v>7</v>
      </c>
      <c r="K12320">
        <v>9</v>
      </c>
      <c r="L12320">
        <v>0</v>
      </c>
    </row>
    <row r="12321" spans="1:12">
      <c r="A12321" s="1" t="s">
        <v>176</v>
      </c>
      <c r="B12321">
        <v>1978</v>
      </c>
      <c r="C12321" t="str">
        <f>VLOOKUP(co2_data[[#This Row],[country]],Country_Parameter!A:C,3,0)</f>
        <v>Parameter 1</v>
      </c>
      <c r="D12321">
        <v>69326530</v>
      </c>
      <c r="E12321">
        <v>143000000000</v>
      </c>
      <c r="F12321">
        <v>1</v>
      </c>
      <c r="G12321">
        <v>48</v>
      </c>
      <c r="H12321">
        <v>1</v>
      </c>
      <c r="I12321">
        <v>33</v>
      </c>
      <c r="J12321">
        <v>5</v>
      </c>
      <c r="K12321">
        <v>9</v>
      </c>
      <c r="L12321">
        <v>0</v>
      </c>
    </row>
    <row r="12322" spans="1:12">
      <c r="A12322" s="1" t="s">
        <v>176</v>
      </c>
      <c r="B12322">
        <v>1979</v>
      </c>
      <c r="C12322" t="str">
        <f>VLOOKUP(co2_data[[#This Row],[country]],Country_Parameter!A:C,3,0)</f>
        <v>Parameter 1</v>
      </c>
      <c r="D12322">
        <v>71498241</v>
      </c>
      <c r="E12322">
        <v>153000000000</v>
      </c>
      <c r="F12322">
        <v>1</v>
      </c>
      <c r="G12322">
        <v>70</v>
      </c>
      <c r="H12322">
        <v>0</v>
      </c>
      <c r="I12322">
        <v>53</v>
      </c>
      <c r="J12322">
        <v>3</v>
      </c>
      <c r="K12322">
        <v>14</v>
      </c>
      <c r="L12322">
        <v>0</v>
      </c>
    </row>
    <row r="12323" spans="1:12">
      <c r="A12323" s="1" t="s">
        <v>176</v>
      </c>
      <c r="B12323">
        <v>1980</v>
      </c>
      <c r="C12323" t="str">
        <f>VLOOKUP(co2_data[[#This Row],[country]],Country_Parameter!A:C,3,0)</f>
        <v>Parameter 1</v>
      </c>
      <c r="D12323">
        <v>73764644</v>
      </c>
      <c r="E12323">
        <v>156000000000</v>
      </c>
      <c r="F12323">
        <v>1</v>
      </c>
      <c r="G12323">
        <v>68</v>
      </c>
      <c r="H12323">
        <v>0</v>
      </c>
      <c r="I12323">
        <v>43</v>
      </c>
      <c r="J12323">
        <v>3</v>
      </c>
      <c r="K12323">
        <v>21</v>
      </c>
      <c r="L12323">
        <v>0</v>
      </c>
    </row>
    <row r="12324" spans="1:12">
      <c r="A12324" s="1" t="s">
        <v>176</v>
      </c>
      <c r="B12324">
        <v>1981</v>
      </c>
      <c r="C12324" t="str">
        <f>VLOOKUP(co2_data[[#This Row],[country]],Country_Parameter!A:C,3,0)</f>
        <v>Parameter 1</v>
      </c>
      <c r="D12324">
        <v>76068116</v>
      </c>
      <c r="E12324">
        <v>143000000000</v>
      </c>
      <c r="F12324">
        <v>1</v>
      </c>
      <c r="G12324">
        <v>66</v>
      </c>
      <c r="H12324">
        <v>0</v>
      </c>
      <c r="I12324">
        <v>30</v>
      </c>
      <c r="J12324">
        <v>10</v>
      </c>
      <c r="K12324">
        <v>25</v>
      </c>
      <c r="L12324">
        <v>0</v>
      </c>
    </row>
    <row r="12325" spans="1:12">
      <c r="A12325" s="1" t="s">
        <v>176</v>
      </c>
      <c r="B12325">
        <v>1982</v>
      </c>
      <c r="C12325" t="str">
        <f>VLOOKUP(co2_data[[#This Row],[country]],Country_Parameter!A:C,3,0)</f>
        <v>Parameter 1</v>
      </c>
      <c r="D12325">
        <v>78378696</v>
      </c>
      <c r="E12325">
        <v>142000000000</v>
      </c>
      <c r="F12325">
        <v>2</v>
      </c>
      <c r="G12325">
        <v>65</v>
      </c>
      <c r="H12325">
        <v>0</v>
      </c>
      <c r="I12325">
        <v>25</v>
      </c>
      <c r="J12325">
        <v>10</v>
      </c>
      <c r="K12325">
        <v>29</v>
      </c>
      <c r="L12325">
        <v>0</v>
      </c>
    </row>
    <row r="12326" spans="1:12">
      <c r="A12326" s="1" t="s">
        <v>176</v>
      </c>
      <c r="B12326">
        <v>1983</v>
      </c>
      <c r="C12326" t="str">
        <f>VLOOKUP(co2_data[[#This Row],[country]],Country_Parameter!A:C,3,0)</f>
        <v>Parameter 1</v>
      </c>
      <c r="D12326">
        <v>80438257</v>
      </c>
      <c r="E12326">
        <v>132000000000</v>
      </c>
      <c r="F12326">
        <v>2</v>
      </c>
      <c r="G12326">
        <v>60</v>
      </c>
      <c r="H12326">
        <v>0</v>
      </c>
      <c r="I12326">
        <v>24</v>
      </c>
      <c r="J12326">
        <v>4</v>
      </c>
      <c r="K12326">
        <v>29</v>
      </c>
      <c r="L12326">
        <v>0</v>
      </c>
    </row>
    <row r="12327" spans="1:12">
      <c r="A12327" s="1" t="s">
        <v>176</v>
      </c>
      <c r="B12327">
        <v>1984</v>
      </c>
      <c r="C12327" t="str">
        <f>VLOOKUP(co2_data[[#This Row],[country]],Country_Parameter!A:C,3,0)</f>
        <v>Parameter 1</v>
      </c>
      <c r="D12327">
        <v>82526444</v>
      </c>
      <c r="E12327">
        <v>126000000000</v>
      </c>
      <c r="F12327">
        <v>1</v>
      </c>
      <c r="G12327">
        <v>69</v>
      </c>
      <c r="H12327">
        <v>0</v>
      </c>
      <c r="I12327">
        <v>26</v>
      </c>
      <c r="J12327">
        <v>4</v>
      </c>
      <c r="K12327">
        <v>38</v>
      </c>
      <c r="L12327">
        <v>0</v>
      </c>
    </row>
    <row r="12328" spans="1:12">
      <c r="A12328" s="1" t="s">
        <v>176</v>
      </c>
      <c r="B12328">
        <v>1985</v>
      </c>
      <c r="C12328" t="str">
        <f>VLOOKUP(co2_data[[#This Row],[country]],Country_Parameter!A:C,3,0)</f>
        <v>Parameter 1</v>
      </c>
      <c r="D12328">
        <v>84897972</v>
      </c>
      <c r="E12328">
        <v>138000000000</v>
      </c>
      <c r="F12328">
        <v>1</v>
      </c>
      <c r="G12328">
        <v>70</v>
      </c>
      <c r="H12328">
        <v>0</v>
      </c>
      <c r="I12328">
        <v>27</v>
      </c>
      <c r="J12328">
        <v>5</v>
      </c>
      <c r="K12328">
        <v>35</v>
      </c>
      <c r="L12328">
        <v>0</v>
      </c>
    </row>
    <row r="12329" spans="1:12">
      <c r="A12329" s="1" t="s">
        <v>176</v>
      </c>
      <c r="B12329">
        <v>1986</v>
      </c>
      <c r="C12329" t="str">
        <f>VLOOKUP(co2_data[[#This Row],[country]],Country_Parameter!A:C,3,0)</f>
        <v>Parameter 1</v>
      </c>
      <c r="D12329">
        <v>87235959</v>
      </c>
      <c r="E12329">
        <v>140000000000</v>
      </c>
      <c r="F12329">
        <v>2</v>
      </c>
      <c r="G12329">
        <v>73</v>
      </c>
      <c r="H12329">
        <v>0</v>
      </c>
      <c r="I12329">
        <v>27</v>
      </c>
      <c r="J12329">
        <v>6</v>
      </c>
      <c r="K12329">
        <v>38</v>
      </c>
      <c r="L12329">
        <v>0</v>
      </c>
    </row>
    <row r="12330" spans="1:12">
      <c r="A12330" s="1" t="s">
        <v>176</v>
      </c>
      <c r="B12330">
        <v>1987</v>
      </c>
      <c r="C12330" t="str">
        <f>VLOOKUP(co2_data[[#This Row],[country]],Country_Parameter!A:C,3,0)</f>
        <v>Parameter 1</v>
      </c>
      <c r="D12330">
        <v>89591718</v>
      </c>
      <c r="E12330">
        <v>139000000000</v>
      </c>
      <c r="F12330">
        <v>2</v>
      </c>
      <c r="G12330">
        <v>59</v>
      </c>
      <c r="H12330">
        <v>0</v>
      </c>
      <c r="I12330">
        <v>24</v>
      </c>
      <c r="J12330">
        <v>7</v>
      </c>
      <c r="K12330">
        <v>27</v>
      </c>
      <c r="L12330">
        <v>0</v>
      </c>
    </row>
    <row r="12331" spans="1:12">
      <c r="A12331" s="1" t="s">
        <v>176</v>
      </c>
      <c r="B12331">
        <v>1988</v>
      </c>
      <c r="C12331" t="str">
        <f>VLOOKUP(co2_data[[#This Row],[country]],Country_Parameter!A:C,3,0)</f>
        <v>Parameter 1</v>
      </c>
      <c r="D12331">
        <v>92020092</v>
      </c>
      <c r="E12331">
        <v>153000000000</v>
      </c>
      <c r="F12331">
        <v>1</v>
      </c>
      <c r="G12331">
        <v>70</v>
      </c>
      <c r="H12331">
        <v>0</v>
      </c>
      <c r="I12331">
        <v>28</v>
      </c>
      <c r="J12331">
        <v>7</v>
      </c>
      <c r="K12331">
        <v>33</v>
      </c>
      <c r="L12331">
        <v>0</v>
      </c>
    </row>
    <row r="12332" spans="1:12">
      <c r="A12332" s="1" t="s">
        <v>176</v>
      </c>
      <c r="B12332">
        <v>1989</v>
      </c>
      <c r="C12332" t="str">
        <f>VLOOKUP(co2_data[[#This Row],[country]],Country_Parameter!A:C,3,0)</f>
        <v>Parameter 1</v>
      </c>
      <c r="D12332">
        <v>94531021</v>
      </c>
      <c r="E12332">
        <v>163000000000</v>
      </c>
      <c r="F12332">
        <v>1</v>
      </c>
      <c r="G12332">
        <v>42</v>
      </c>
      <c r="H12332">
        <v>0</v>
      </c>
      <c r="I12332">
        <v>0</v>
      </c>
      <c r="J12332">
        <v>8</v>
      </c>
      <c r="K12332">
        <v>33</v>
      </c>
      <c r="L12332">
        <v>0</v>
      </c>
    </row>
    <row r="12333" spans="1:12">
      <c r="A12333" s="1" t="s">
        <v>176</v>
      </c>
      <c r="B12333">
        <v>1990</v>
      </c>
      <c r="C12333" t="str">
        <f>VLOOKUP(co2_data[[#This Row],[country]],Country_Parameter!A:C,3,0)</f>
        <v>Parameter 1</v>
      </c>
      <c r="D12333">
        <v>97120926</v>
      </c>
      <c r="E12333">
        <v>171000000000</v>
      </c>
      <c r="F12333">
        <v>1</v>
      </c>
      <c r="G12333">
        <v>39</v>
      </c>
      <c r="H12333">
        <v>0</v>
      </c>
      <c r="I12333">
        <v>0</v>
      </c>
      <c r="J12333">
        <v>7</v>
      </c>
      <c r="K12333">
        <v>30</v>
      </c>
      <c r="L12333">
        <v>0</v>
      </c>
    </row>
    <row r="12334" spans="1:12">
      <c r="A12334" s="1" t="s">
        <v>176</v>
      </c>
      <c r="B12334">
        <v>1991</v>
      </c>
      <c r="C12334" t="str">
        <f>VLOOKUP(co2_data[[#This Row],[country]],Country_Parameter!A:C,3,0)</f>
        <v>Parameter 1</v>
      </c>
      <c r="D12334">
        <v>99720162</v>
      </c>
      <c r="E12334">
        <v>174000000000</v>
      </c>
      <c r="F12334">
        <v>1</v>
      </c>
      <c r="G12334">
        <v>42</v>
      </c>
      <c r="H12334">
        <v>0</v>
      </c>
      <c r="I12334">
        <v>0</v>
      </c>
      <c r="J12334">
        <v>9</v>
      </c>
      <c r="K12334">
        <v>31</v>
      </c>
      <c r="L12334">
        <v>0</v>
      </c>
    </row>
    <row r="12335" spans="1:12">
      <c r="A12335" s="1" t="s">
        <v>176</v>
      </c>
      <c r="B12335">
        <v>1992</v>
      </c>
      <c r="C12335" t="str">
        <f>VLOOKUP(co2_data[[#This Row],[country]],Country_Parameter!A:C,3,0)</f>
        <v>Parameter 1</v>
      </c>
      <c r="D12335">
        <v>102372779</v>
      </c>
      <c r="E12335">
        <v>182000000000</v>
      </c>
      <c r="F12335">
        <v>1</v>
      </c>
      <c r="G12335">
        <v>46</v>
      </c>
      <c r="H12335">
        <v>0</v>
      </c>
      <c r="I12335">
        <v>0</v>
      </c>
      <c r="J12335">
        <v>10</v>
      </c>
      <c r="K12335">
        <v>35</v>
      </c>
      <c r="L12335">
        <v>0</v>
      </c>
    </row>
    <row r="12336" spans="1:12">
      <c r="A12336" s="1" t="s">
        <v>176</v>
      </c>
      <c r="B12336">
        <v>1993</v>
      </c>
      <c r="C12336" t="str">
        <f>VLOOKUP(co2_data[[#This Row],[country]],Country_Parameter!A:C,3,0)</f>
        <v>Parameter 1</v>
      </c>
      <c r="D12336">
        <v>105122075</v>
      </c>
      <c r="E12336">
        <v>189000000000</v>
      </c>
      <c r="F12336">
        <v>1</v>
      </c>
      <c r="G12336">
        <v>45</v>
      </c>
      <c r="H12336">
        <v>0</v>
      </c>
      <c r="I12336">
        <v>0</v>
      </c>
      <c r="J12336">
        <v>10</v>
      </c>
      <c r="K12336">
        <v>33</v>
      </c>
      <c r="L12336">
        <v>0</v>
      </c>
    </row>
    <row r="12337" spans="1:12">
      <c r="A12337" s="1" t="s">
        <v>176</v>
      </c>
      <c r="B12337">
        <v>1994</v>
      </c>
      <c r="C12337" t="str">
        <f>VLOOKUP(co2_data[[#This Row],[country]],Country_Parameter!A:C,3,0)</f>
        <v>Parameter 1</v>
      </c>
      <c r="D12337">
        <v>107935717</v>
      </c>
      <c r="E12337">
        <v>194000000000</v>
      </c>
      <c r="F12337">
        <v>1</v>
      </c>
      <c r="G12337">
        <v>80</v>
      </c>
      <c r="H12337">
        <v>0</v>
      </c>
      <c r="I12337">
        <v>46</v>
      </c>
      <c r="J12337">
        <v>10</v>
      </c>
      <c r="K12337">
        <v>24</v>
      </c>
      <c r="L12337">
        <v>0</v>
      </c>
    </row>
    <row r="12338" spans="1:12">
      <c r="A12338" s="1" t="s">
        <v>176</v>
      </c>
      <c r="B12338">
        <v>1995</v>
      </c>
      <c r="C12338" t="str">
        <f>VLOOKUP(co2_data[[#This Row],[country]],Country_Parameter!A:C,3,0)</f>
        <v>Parameter 1</v>
      </c>
      <c r="D12338">
        <v>110819431</v>
      </c>
      <c r="E12338">
        <v>202000000000</v>
      </c>
      <c r="F12338">
        <v>1</v>
      </c>
      <c r="G12338">
        <v>84</v>
      </c>
      <c r="H12338">
        <v>0</v>
      </c>
      <c r="I12338">
        <v>51</v>
      </c>
      <c r="J12338">
        <v>10</v>
      </c>
      <c r="K12338">
        <v>22</v>
      </c>
      <c r="L12338">
        <v>0</v>
      </c>
    </row>
    <row r="12339" spans="1:12">
      <c r="A12339" s="1" t="s">
        <v>176</v>
      </c>
      <c r="B12339">
        <v>1996</v>
      </c>
      <c r="C12339" t="str">
        <f>VLOOKUP(co2_data[[#This Row],[country]],Country_Parameter!A:C,3,0)</f>
        <v>Parameter 1</v>
      </c>
      <c r="D12339">
        <v>113754782</v>
      </c>
      <c r="E12339">
        <v>216000000000</v>
      </c>
      <c r="F12339">
        <v>1</v>
      </c>
      <c r="G12339">
        <v>98</v>
      </c>
      <c r="H12339">
        <v>0</v>
      </c>
      <c r="I12339">
        <v>61</v>
      </c>
      <c r="J12339">
        <v>10</v>
      </c>
      <c r="K12339">
        <v>26</v>
      </c>
      <c r="L12339">
        <v>0</v>
      </c>
    </row>
    <row r="12340" spans="1:12">
      <c r="A12340" s="1" t="s">
        <v>176</v>
      </c>
      <c r="B12340">
        <v>1997</v>
      </c>
      <c r="C12340" t="str">
        <f>VLOOKUP(co2_data[[#This Row],[country]],Country_Parameter!A:C,3,0)</f>
        <v>Parameter 1</v>
      </c>
      <c r="D12340">
        <v>116754791</v>
      </c>
      <c r="E12340">
        <v>228000000000</v>
      </c>
      <c r="F12340">
        <v>1</v>
      </c>
      <c r="G12340">
        <v>96</v>
      </c>
      <c r="H12340">
        <v>0</v>
      </c>
      <c r="I12340">
        <v>55</v>
      </c>
      <c r="J12340">
        <v>11</v>
      </c>
      <c r="K12340">
        <v>29</v>
      </c>
      <c r="L12340">
        <v>0</v>
      </c>
    </row>
    <row r="12341" spans="1:12">
      <c r="A12341" s="1" t="s">
        <v>176</v>
      </c>
      <c r="B12341">
        <v>1998</v>
      </c>
      <c r="C12341" t="str">
        <f>VLOOKUP(co2_data[[#This Row],[country]],Country_Parameter!A:C,3,0)</f>
        <v>Parameter 1</v>
      </c>
      <c r="D12341">
        <v>119846260</v>
      </c>
      <c r="E12341">
        <v>240000000000</v>
      </c>
      <c r="F12341">
        <v>1</v>
      </c>
      <c r="G12341">
        <v>86</v>
      </c>
      <c r="H12341">
        <v>0</v>
      </c>
      <c r="I12341">
        <v>49</v>
      </c>
      <c r="J12341">
        <v>11</v>
      </c>
      <c r="K12341">
        <v>26</v>
      </c>
      <c r="L12341">
        <v>0</v>
      </c>
    </row>
    <row r="12342" spans="1:12">
      <c r="A12342" s="1" t="s">
        <v>176</v>
      </c>
      <c r="B12342">
        <v>1999</v>
      </c>
      <c r="C12342" t="str">
        <f>VLOOKUP(co2_data[[#This Row],[country]],Country_Parameter!A:C,3,0)</f>
        <v>Parameter 1</v>
      </c>
      <c r="D12342">
        <v>123047322</v>
      </c>
      <c r="E12342">
        <v>248000000000</v>
      </c>
      <c r="F12342">
        <v>1</v>
      </c>
      <c r="G12342">
        <v>85</v>
      </c>
      <c r="H12342">
        <v>0</v>
      </c>
      <c r="I12342">
        <v>45</v>
      </c>
      <c r="J12342">
        <v>12</v>
      </c>
      <c r="K12342">
        <v>27</v>
      </c>
      <c r="L12342">
        <v>0</v>
      </c>
    </row>
    <row r="12343" spans="1:12">
      <c r="A12343" s="1" t="s">
        <v>176</v>
      </c>
      <c r="B12343">
        <v>2000</v>
      </c>
      <c r="C12343" t="str">
        <f>VLOOKUP(co2_data[[#This Row],[country]],Country_Parameter!A:C,3,0)</f>
        <v>Parameter 1</v>
      </c>
      <c r="D12343">
        <v>126382491</v>
      </c>
      <c r="E12343">
        <v>268000000000</v>
      </c>
      <c r="F12343">
        <v>1</v>
      </c>
      <c r="G12343">
        <v>98</v>
      </c>
      <c r="H12343">
        <v>1</v>
      </c>
      <c r="I12343">
        <v>51</v>
      </c>
      <c r="J12343">
        <v>13</v>
      </c>
      <c r="K12343">
        <v>32</v>
      </c>
      <c r="L12343">
        <v>0</v>
      </c>
    </row>
    <row r="12344" spans="1:12">
      <c r="A12344" s="1" t="s">
        <v>176</v>
      </c>
      <c r="B12344">
        <v>2001</v>
      </c>
      <c r="C12344" t="str">
        <f>VLOOKUP(co2_data[[#This Row],[country]],Country_Parameter!A:C,3,0)</f>
        <v>Parameter 1</v>
      </c>
      <c r="D12344">
        <v>129862594</v>
      </c>
      <c r="E12344">
        <v>293000000000</v>
      </c>
      <c r="F12344">
        <v>1</v>
      </c>
      <c r="G12344">
        <v>101</v>
      </c>
      <c r="H12344">
        <v>1</v>
      </c>
      <c r="I12344">
        <v>50</v>
      </c>
      <c r="J12344">
        <v>12</v>
      </c>
      <c r="K12344">
        <v>37</v>
      </c>
      <c r="L12344">
        <v>0</v>
      </c>
    </row>
    <row r="12345" spans="1:12">
      <c r="A12345" s="1" t="s">
        <v>176</v>
      </c>
      <c r="B12345">
        <v>2002</v>
      </c>
      <c r="C12345" t="str">
        <f>VLOOKUP(co2_data[[#This Row],[country]],Country_Parameter!A:C,3,0)</f>
        <v>Parameter 1</v>
      </c>
      <c r="D12345">
        <v>133471994</v>
      </c>
      <c r="E12345">
        <v>345000000000</v>
      </c>
      <c r="F12345">
        <v>1</v>
      </c>
      <c r="G12345">
        <v>90</v>
      </c>
      <c r="H12345">
        <v>1</v>
      </c>
      <c r="I12345">
        <v>40</v>
      </c>
      <c r="J12345">
        <v>12</v>
      </c>
      <c r="K12345">
        <v>38</v>
      </c>
      <c r="L12345">
        <v>0</v>
      </c>
    </row>
    <row r="12346" spans="1:12">
      <c r="A12346" s="1" t="s">
        <v>176</v>
      </c>
      <c r="B12346">
        <v>2003</v>
      </c>
      <c r="C12346" t="str">
        <f>VLOOKUP(co2_data[[#This Row],[country]],Country_Parameter!A:C,3,0)</f>
        <v>Parameter 1</v>
      </c>
      <c r="D12346">
        <v>137202647</v>
      </c>
      <c r="E12346">
        <v>387000000000</v>
      </c>
      <c r="F12346">
        <v>1</v>
      </c>
      <c r="G12346">
        <v>101</v>
      </c>
      <c r="H12346">
        <v>1</v>
      </c>
      <c r="I12346">
        <v>45</v>
      </c>
      <c r="J12346">
        <v>20</v>
      </c>
      <c r="K12346">
        <v>34</v>
      </c>
      <c r="L12346">
        <v>0</v>
      </c>
    </row>
    <row r="12347" spans="1:12">
      <c r="A12347" s="1" t="s">
        <v>176</v>
      </c>
      <c r="B12347">
        <v>2004</v>
      </c>
      <c r="C12347" t="str">
        <f>VLOOKUP(co2_data[[#This Row],[country]],Country_Parameter!A:C,3,0)</f>
        <v>Parameter 1</v>
      </c>
      <c r="D12347">
        <v>141057046</v>
      </c>
      <c r="E12347">
        <v>439000000000</v>
      </c>
      <c r="F12347">
        <v>1</v>
      </c>
      <c r="G12347">
        <v>96</v>
      </c>
      <c r="H12347">
        <v>1</v>
      </c>
      <c r="I12347">
        <v>43</v>
      </c>
      <c r="J12347">
        <v>21</v>
      </c>
      <c r="K12347">
        <v>31</v>
      </c>
      <c r="L12347">
        <v>0</v>
      </c>
    </row>
    <row r="12348" spans="1:12">
      <c r="A12348" s="1" t="s">
        <v>176</v>
      </c>
      <c r="B12348">
        <v>2005</v>
      </c>
      <c r="C12348" t="str">
        <f>VLOOKUP(co2_data[[#This Row],[country]],Country_Parameter!A:C,3,0)</f>
        <v>Parameter 1</v>
      </c>
      <c r="D12348">
        <v>145017255</v>
      </c>
      <c r="E12348">
        <v>482000000000</v>
      </c>
      <c r="F12348">
        <v>1</v>
      </c>
      <c r="G12348">
        <v>102</v>
      </c>
      <c r="H12348">
        <v>1</v>
      </c>
      <c r="I12348">
        <v>40</v>
      </c>
      <c r="J12348">
        <v>21</v>
      </c>
      <c r="K12348">
        <v>40</v>
      </c>
      <c r="L12348">
        <v>0</v>
      </c>
    </row>
    <row r="12349" spans="1:12">
      <c r="A12349" s="1" t="s">
        <v>176</v>
      </c>
      <c r="B12349">
        <v>2006</v>
      </c>
      <c r="C12349" t="str">
        <f>VLOOKUP(co2_data[[#This Row],[country]],Country_Parameter!A:C,3,0)</f>
        <v>Parameter 1</v>
      </c>
      <c r="D12349">
        <v>149077333</v>
      </c>
      <c r="E12349">
        <v>528000000000</v>
      </c>
      <c r="F12349">
        <v>1</v>
      </c>
      <c r="G12349">
        <v>91</v>
      </c>
      <c r="H12349">
        <v>1</v>
      </c>
      <c r="I12349">
        <v>35</v>
      </c>
      <c r="J12349">
        <v>22</v>
      </c>
      <c r="K12349">
        <v>32</v>
      </c>
      <c r="L12349">
        <v>0</v>
      </c>
    </row>
    <row r="12350" spans="1:12">
      <c r="A12350" s="1" t="s">
        <v>176</v>
      </c>
      <c r="B12350">
        <v>2007</v>
      </c>
      <c r="C12350" t="str">
        <f>VLOOKUP(co2_data[[#This Row],[country]],Country_Parameter!A:C,3,0)</f>
        <v>Parameter 1</v>
      </c>
      <c r="D12350">
        <v>153267257</v>
      </c>
      <c r="E12350">
        <v>581000000000</v>
      </c>
      <c r="F12350">
        <v>2</v>
      </c>
      <c r="G12350">
        <v>83</v>
      </c>
      <c r="H12350">
        <v>2</v>
      </c>
      <c r="I12350">
        <v>31</v>
      </c>
      <c r="J12350">
        <v>22</v>
      </c>
      <c r="K12350">
        <v>27</v>
      </c>
      <c r="L12350">
        <v>0</v>
      </c>
    </row>
    <row r="12351" spans="1:12">
      <c r="A12351" s="1" t="s">
        <v>176</v>
      </c>
      <c r="B12351">
        <v>2008</v>
      </c>
      <c r="C12351" t="str">
        <f>VLOOKUP(co2_data[[#This Row],[country]],Country_Parameter!A:C,3,0)</f>
        <v>Parameter 1</v>
      </c>
      <c r="D12351">
        <v>157595017</v>
      </c>
      <c r="E12351">
        <v>639000000000</v>
      </c>
      <c r="F12351">
        <v>4</v>
      </c>
      <c r="G12351">
        <v>90</v>
      </c>
      <c r="H12351">
        <v>3</v>
      </c>
      <c r="I12351">
        <v>29</v>
      </c>
      <c r="J12351">
        <v>21</v>
      </c>
      <c r="K12351">
        <v>34</v>
      </c>
      <c r="L12351">
        <v>0</v>
      </c>
    </row>
    <row r="12352" spans="1:12">
      <c r="A12352" s="1" t="s">
        <v>176</v>
      </c>
      <c r="B12352">
        <v>2009</v>
      </c>
      <c r="C12352" t="str">
        <f>VLOOKUP(co2_data[[#This Row],[country]],Country_Parameter!A:C,3,0)</f>
        <v>Parameter 1</v>
      </c>
      <c r="D12352">
        <v>162049465</v>
      </c>
      <c r="E12352">
        <v>710000000000</v>
      </c>
      <c r="F12352">
        <v>4</v>
      </c>
      <c r="G12352">
        <v>80</v>
      </c>
      <c r="H12352">
        <v>3</v>
      </c>
      <c r="I12352">
        <v>28</v>
      </c>
      <c r="J12352">
        <v>18</v>
      </c>
      <c r="K12352">
        <v>27</v>
      </c>
      <c r="L12352">
        <v>0</v>
      </c>
    </row>
    <row r="12353" spans="1:12">
      <c r="A12353" s="1" t="s">
        <v>176</v>
      </c>
      <c r="B12353">
        <v>2010</v>
      </c>
      <c r="C12353" t="str">
        <f>VLOOKUP(co2_data[[#This Row],[country]],Country_Parameter!A:C,3,0)</f>
        <v>Parameter 1</v>
      </c>
      <c r="D12353">
        <v>166642887</v>
      </c>
      <c r="E12353">
        <v>810000000000</v>
      </c>
      <c r="F12353">
        <v>4</v>
      </c>
      <c r="G12353">
        <v>115</v>
      </c>
      <c r="H12353">
        <v>3</v>
      </c>
      <c r="I12353">
        <v>29</v>
      </c>
      <c r="J12353">
        <v>20</v>
      </c>
      <c r="K12353">
        <v>59</v>
      </c>
      <c r="L12353">
        <v>0</v>
      </c>
    </row>
    <row r="12354" spans="1:12">
      <c r="A12354" s="1" t="s">
        <v>176</v>
      </c>
      <c r="B12354">
        <v>2011</v>
      </c>
      <c r="C12354" t="str">
        <f>VLOOKUP(co2_data[[#This Row],[country]],Country_Parameter!A:C,3,0)</f>
        <v>Parameter 1</v>
      </c>
      <c r="D12354">
        <v>171379601</v>
      </c>
      <c r="E12354">
        <v>871000000000</v>
      </c>
      <c r="F12354">
        <v>5</v>
      </c>
      <c r="G12354">
        <v>129</v>
      </c>
      <c r="H12354">
        <v>4</v>
      </c>
      <c r="I12354">
        <v>23</v>
      </c>
      <c r="J12354">
        <v>28</v>
      </c>
      <c r="K12354">
        <v>69</v>
      </c>
      <c r="L12354">
        <v>0</v>
      </c>
    </row>
    <row r="12355" spans="1:12">
      <c r="A12355" s="1" t="s">
        <v>176</v>
      </c>
      <c r="B12355">
        <v>2012</v>
      </c>
      <c r="C12355" t="str">
        <f>VLOOKUP(co2_data[[#This Row],[country]],Country_Parameter!A:C,3,0)</f>
        <v>Parameter 1</v>
      </c>
      <c r="D12355">
        <v>176200628</v>
      </c>
      <c r="E12355">
        <v>908000000000</v>
      </c>
      <c r="F12355">
        <v>6</v>
      </c>
      <c r="G12355">
        <v>114</v>
      </c>
      <c r="H12355">
        <v>5</v>
      </c>
      <c r="I12355">
        <v>18</v>
      </c>
      <c r="J12355">
        <v>29</v>
      </c>
      <c r="K12355">
        <v>56</v>
      </c>
      <c r="L12355">
        <v>0</v>
      </c>
    </row>
    <row r="12356" spans="1:12">
      <c r="A12356" s="1" t="s">
        <v>176</v>
      </c>
      <c r="B12356">
        <v>2013</v>
      </c>
      <c r="C12356" t="str">
        <f>VLOOKUP(co2_data[[#This Row],[country]],Country_Parameter!A:C,3,0)</f>
        <v>Parameter 1</v>
      </c>
      <c r="D12356">
        <v>181049443</v>
      </c>
      <c r="E12356">
        <v>957000000000</v>
      </c>
      <c r="F12356">
        <v>8</v>
      </c>
      <c r="G12356">
        <v>123</v>
      </c>
      <c r="H12356">
        <v>6</v>
      </c>
      <c r="I12356">
        <v>18</v>
      </c>
      <c r="J12356">
        <v>29</v>
      </c>
      <c r="K12356">
        <v>62</v>
      </c>
      <c r="L12356">
        <v>0</v>
      </c>
    </row>
    <row r="12357" spans="1:12">
      <c r="A12357" s="1" t="s">
        <v>176</v>
      </c>
      <c r="B12357">
        <v>2014</v>
      </c>
      <c r="C12357" t="str">
        <f>VLOOKUP(co2_data[[#This Row],[country]],Country_Parameter!A:C,3,0)</f>
        <v>Parameter 1</v>
      </c>
      <c r="D12357">
        <v>185896917</v>
      </c>
      <c r="E12357">
        <v>1020000000000</v>
      </c>
      <c r="F12357">
        <v>8</v>
      </c>
      <c r="G12357">
        <v>129</v>
      </c>
      <c r="H12357">
        <v>6</v>
      </c>
      <c r="I12357">
        <v>16</v>
      </c>
      <c r="J12357">
        <v>33</v>
      </c>
      <c r="K12357">
        <v>67</v>
      </c>
      <c r="L12357">
        <v>0</v>
      </c>
    </row>
    <row r="12358" spans="1:12">
      <c r="A12358" s="1" t="s">
        <v>176</v>
      </c>
      <c r="B12358">
        <v>2015</v>
      </c>
      <c r="C12358" t="str">
        <f>VLOOKUP(co2_data[[#This Row],[country]],Country_Parameter!A:C,3,0)</f>
        <v>Parameter 1</v>
      </c>
      <c r="D12358">
        <v>190671883</v>
      </c>
      <c r="E12358">
        <v>1040000000000</v>
      </c>
      <c r="F12358">
        <v>8</v>
      </c>
      <c r="G12358">
        <v>116</v>
      </c>
      <c r="H12358">
        <v>7</v>
      </c>
      <c r="I12358">
        <v>14</v>
      </c>
      <c r="J12358">
        <v>32</v>
      </c>
      <c r="K12358">
        <v>54</v>
      </c>
      <c r="L12358">
        <v>0</v>
      </c>
    </row>
    <row r="12359" spans="1:12">
      <c r="A12359" s="1" t="s">
        <v>176</v>
      </c>
      <c r="B12359">
        <v>2016</v>
      </c>
      <c r="C12359" t="str">
        <f>VLOOKUP(co2_data[[#This Row],[country]],Country_Parameter!A:C,3,0)</f>
        <v>Parameter 1</v>
      </c>
      <c r="D12359">
        <v>195443699</v>
      </c>
      <c r="E12359">
        <v>1030000000000</v>
      </c>
      <c r="F12359">
        <v>9</v>
      </c>
      <c r="G12359">
        <v>124</v>
      </c>
      <c r="H12359">
        <v>7</v>
      </c>
      <c r="I12359">
        <v>13</v>
      </c>
      <c r="J12359">
        <v>34</v>
      </c>
      <c r="K12359">
        <v>61</v>
      </c>
      <c r="L12359">
        <v>0</v>
      </c>
    </row>
    <row r="12360" spans="1:12">
      <c r="A12360" s="1" t="s">
        <v>176</v>
      </c>
      <c r="B12360">
        <v>2017</v>
      </c>
      <c r="C12360" t="str">
        <f>VLOOKUP(co2_data[[#This Row],[country]],Country_Parameter!A:C,3,0)</f>
        <v>Parameter 1</v>
      </c>
      <c r="D12360">
        <v>200254578</v>
      </c>
      <c r="E12360">
        <v>1040000000000</v>
      </c>
      <c r="F12360">
        <v>7</v>
      </c>
      <c r="G12360">
        <v>119</v>
      </c>
      <c r="H12360">
        <v>6</v>
      </c>
      <c r="I12360">
        <v>14</v>
      </c>
      <c r="J12360">
        <v>32</v>
      </c>
      <c r="K12360">
        <v>58</v>
      </c>
      <c r="L12360">
        <v>0</v>
      </c>
    </row>
    <row r="12361" spans="1:12">
      <c r="A12361" s="1" t="s">
        <v>176</v>
      </c>
      <c r="B12361">
        <v>2018</v>
      </c>
      <c r="C12361" t="str">
        <f>VLOOKUP(co2_data[[#This Row],[country]],Country_Parameter!A:C,3,0)</f>
        <v>Parameter 1</v>
      </c>
      <c r="D12361">
        <v>204938753</v>
      </c>
      <c r="E12361">
        <v>1060000000000</v>
      </c>
      <c r="F12361">
        <v>9</v>
      </c>
      <c r="G12361">
        <v>113</v>
      </c>
      <c r="H12361">
        <v>7</v>
      </c>
      <c r="I12361">
        <v>14</v>
      </c>
      <c r="J12361">
        <v>34</v>
      </c>
      <c r="K12361">
        <v>48</v>
      </c>
      <c r="L12361">
        <v>0</v>
      </c>
    </row>
    <row r="12362" spans="1:12">
      <c r="A12362" s="1" t="s">
        <v>176</v>
      </c>
      <c r="B12362">
        <v>2019</v>
      </c>
      <c r="C12362" t="str">
        <f>VLOOKUP(co2_data[[#This Row],[country]],Country_Parameter!A:C,3,0)</f>
        <v>Parameter 1</v>
      </c>
      <c r="D12362">
        <v>209485636</v>
      </c>
      <c r="E12362">
        <v>1080000000000</v>
      </c>
      <c r="F12362">
        <v>9</v>
      </c>
      <c r="G12362">
        <v>134</v>
      </c>
      <c r="H12362">
        <v>7</v>
      </c>
      <c r="I12362">
        <v>15</v>
      </c>
      <c r="J12362">
        <v>35</v>
      </c>
      <c r="K12362">
        <v>68</v>
      </c>
      <c r="L12362">
        <v>0</v>
      </c>
    </row>
    <row r="12363" spans="1:12">
      <c r="A12363" s="1" t="s">
        <v>176</v>
      </c>
      <c r="B12363">
        <v>2020</v>
      </c>
      <c r="C12363" t="str">
        <f>VLOOKUP(co2_data[[#This Row],[country]],Country_Parameter!A:C,3,0)</f>
        <v>Parameter 1</v>
      </c>
      <c r="D12363">
        <v>213996186</v>
      </c>
      <c r="E12363">
        <v>1060000000000</v>
      </c>
      <c r="F12363">
        <v>10</v>
      </c>
      <c r="G12363">
        <v>129</v>
      </c>
      <c r="H12363">
        <v>6</v>
      </c>
      <c r="I12363">
        <v>14</v>
      </c>
      <c r="J12363">
        <v>35</v>
      </c>
      <c r="K12363">
        <v>64</v>
      </c>
      <c r="L12363">
        <v>0</v>
      </c>
    </row>
    <row r="12364" spans="1:12">
      <c r="A12364" s="1" t="s">
        <v>176</v>
      </c>
      <c r="B12364">
        <v>2021</v>
      </c>
      <c r="C12364" t="str">
        <f>VLOOKUP(co2_data[[#This Row],[country]],Country_Parameter!A:C,3,0)</f>
        <v>Parameter 1</v>
      </c>
      <c r="D12364">
        <v>218529285</v>
      </c>
      <c r="E12364">
        <v>1100000000000</v>
      </c>
      <c r="F12364">
        <v>11</v>
      </c>
      <c r="G12364">
        <v>135</v>
      </c>
      <c r="H12364">
        <v>7</v>
      </c>
      <c r="I12364">
        <v>12</v>
      </c>
      <c r="J12364">
        <v>38</v>
      </c>
      <c r="K12364">
        <v>67</v>
      </c>
      <c r="L12364">
        <v>0</v>
      </c>
    </row>
    <row r="12365" spans="1:12">
      <c r="A12365" s="1" t="s">
        <v>176</v>
      </c>
      <c r="B12365">
        <v>2022</v>
      </c>
      <c r="C12365" t="str">
        <f>VLOOKUP(co2_data[[#This Row],[country]],Country_Parameter!A:C,3,0)</f>
        <v>Parameter 1</v>
      </c>
      <c r="D12365">
        <v>223150906</v>
      </c>
      <c r="E12365">
        <v>1130000000000</v>
      </c>
      <c r="F12365">
        <v>11</v>
      </c>
      <c r="G12365">
        <v>132</v>
      </c>
      <c r="H12365">
        <v>6</v>
      </c>
      <c r="I12365">
        <v>10</v>
      </c>
      <c r="J12365">
        <v>37</v>
      </c>
      <c r="K12365">
        <v>68</v>
      </c>
      <c r="L12365">
        <v>0</v>
      </c>
    </row>
    <row r="12366" spans="1:12">
      <c r="A12366" s="1" t="s">
        <v>176</v>
      </c>
      <c r="B12366">
        <v>2023</v>
      </c>
      <c r="C12366" t="str">
        <f>VLOOKUP(co2_data[[#This Row],[country]],Country_Parameter!A:C,3,0)</f>
        <v>Parameter 1</v>
      </c>
      <c r="D12366">
        <v>227882949</v>
      </c>
      <c r="E12366">
        <v>0</v>
      </c>
      <c r="F12366">
        <v>11</v>
      </c>
      <c r="G12366">
        <v>129</v>
      </c>
      <c r="H12366">
        <v>6</v>
      </c>
      <c r="I12366">
        <v>11</v>
      </c>
      <c r="J12366">
        <v>35</v>
      </c>
      <c r="K12366">
        <v>65</v>
      </c>
      <c r="L12366">
        <v>0</v>
      </c>
    </row>
    <row r="12367" spans="1:12">
      <c r="A12367" s="1" t="s">
        <v>177</v>
      </c>
      <c r="B12367">
        <v>1949</v>
      </c>
      <c r="C12367" t="str">
        <f>VLOOKUP(co2_data[[#This Row],[country]],Country_Parameter!A:C,3,0)</f>
        <v>Parameter 1</v>
      </c>
      <c r="D12367">
        <v>0</v>
      </c>
      <c r="E12367">
        <v>0</v>
      </c>
      <c r="F12367">
        <v>0</v>
      </c>
      <c r="G12367">
        <v>0</v>
      </c>
      <c r="H12367">
        <v>0</v>
      </c>
      <c r="I12367">
        <v>0</v>
      </c>
      <c r="J12367">
        <v>0</v>
      </c>
      <c r="K12367">
        <v>0</v>
      </c>
      <c r="L12367">
        <v>0</v>
      </c>
    </row>
    <row r="12368" spans="1:12">
      <c r="A12368" s="1" t="s">
        <v>177</v>
      </c>
      <c r="B12368">
        <v>1950</v>
      </c>
      <c r="C12368" t="str">
        <f>VLOOKUP(co2_data[[#This Row],[country]],Country_Parameter!A:C,3,0)</f>
        <v>Parameter 1</v>
      </c>
      <c r="D12368">
        <v>4519</v>
      </c>
      <c r="E12368">
        <v>0</v>
      </c>
      <c r="F12368">
        <v>0</v>
      </c>
      <c r="G12368">
        <v>0</v>
      </c>
      <c r="H12368">
        <v>0</v>
      </c>
      <c r="I12368">
        <v>0</v>
      </c>
      <c r="J12368">
        <v>0</v>
      </c>
      <c r="K12368">
        <v>0</v>
      </c>
      <c r="L12368">
        <v>0</v>
      </c>
    </row>
    <row r="12369" spans="1:12">
      <c r="A12369" s="1" t="s">
        <v>177</v>
      </c>
      <c r="B12369">
        <v>1951</v>
      </c>
      <c r="C12369" t="str">
        <f>VLOOKUP(co2_data[[#This Row],[country]],Country_Parameter!A:C,3,0)</f>
        <v>Parameter 1</v>
      </c>
      <c r="D12369">
        <v>4565</v>
      </c>
      <c r="E12369">
        <v>0</v>
      </c>
      <c r="F12369">
        <v>0</v>
      </c>
      <c r="G12369">
        <v>0</v>
      </c>
      <c r="H12369">
        <v>0</v>
      </c>
      <c r="I12369">
        <v>0</v>
      </c>
      <c r="J12369">
        <v>0</v>
      </c>
      <c r="K12369">
        <v>0</v>
      </c>
      <c r="L12369">
        <v>0</v>
      </c>
    </row>
    <row r="12370" spans="1:12">
      <c r="A12370" s="1" t="s">
        <v>177</v>
      </c>
      <c r="B12370">
        <v>1952</v>
      </c>
      <c r="C12370" t="str">
        <f>VLOOKUP(co2_data[[#This Row],[country]],Country_Parameter!A:C,3,0)</f>
        <v>Parameter 1</v>
      </c>
      <c r="D12370">
        <v>4581</v>
      </c>
      <c r="E12370">
        <v>0</v>
      </c>
      <c r="F12370">
        <v>0</v>
      </c>
      <c r="G12370">
        <v>0</v>
      </c>
      <c r="H12370">
        <v>0</v>
      </c>
      <c r="I12370">
        <v>0</v>
      </c>
      <c r="J12370">
        <v>0</v>
      </c>
      <c r="K12370">
        <v>0</v>
      </c>
      <c r="L12370">
        <v>0</v>
      </c>
    </row>
    <row r="12371" spans="1:12">
      <c r="A12371" s="1" t="s">
        <v>177</v>
      </c>
      <c r="B12371">
        <v>1953</v>
      </c>
      <c r="C12371" t="str">
        <f>VLOOKUP(co2_data[[#This Row],[country]],Country_Parameter!A:C,3,0)</f>
        <v>Parameter 1</v>
      </c>
      <c r="D12371">
        <v>4600</v>
      </c>
      <c r="E12371">
        <v>0</v>
      </c>
      <c r="F12371">
        <v>0</v>
      </c>
      <c r="G12371">
        <v>0</v>
      </c>
      <c r="H12371">
        <v>0</v>
      </c>
      <c r="I12371">
        <v>0</v>
      </c>
      <c r="J12371">
        <v>0</v>
      </c>
      <c r="K12371">
        <v>0</v>
      </c>
      <c r="L12371">
        <v>0</v>
      </c>
    </row>
    <row r="12372" spans="1:12">
      <c r="A12372" s="1" t="s">
        <v>177</v>
      </c>
      <c r="B12372">
        <v>1954</v>
      </c>
      <c r="C12372" t="str">
        <f>VLOOKUP(co2_data[[#This Row],[country]],Country_Parameter!A:C,3,0)</f>
        <v>Parameter 1</v>
      </c>
      <c r="D12372">
        <v>4620</v>
      </c>
      <c r="E12372">
        <v>0</v>
      </c>
      <c r="F12372">
        <v>0</v>
      </c>
      <c r="G12372">
        <v>0</v>
      </c>
      <c r="H12372">
        <v>0</v>
      </c>
      <c r="I12372">
        <v>0</v>
      </c>
      <c r="J12372">
        <v>0</v>
      </c>
      <c r="K12372">
        <v>0</v>
      </c>
      <c r="L12372">
        <v>0</v>
      </c>
    </row>
    <row r="12373" spans="1:12">
      <c r="A12373" s="1" t="s">
        <v>177</v>
      </c>
      <c r="B12373">
        <v>1955</v>
      </c>
      <c r="C12373" t="str">
        <f>VLOOKUP(co2_data[[#This Row],[country]],Country_Parameter!A:C,3,0)</f>
        <v>Parameter 1</v>
      </c>
      <c r="D12373">
        <v>4649</v>
      </c>
      <c r="E12373">
        <v>0</v>
      </c>
      <c r="F12373">
        <v>0</v>
      </c>
      <c r="G12373">
        <v>0</v>
      </c>
      <c r="H12373">
        <v>0</v>
      </c>
      <c r="I12373">
        <v>0</v>
      </c>
      <c r="J12373">
        <v>0</v>
      </c>
      <c r="K12373">
        <v>0</v>
      </c>
      <c r="L12373">
        <v>0</v>
      </c>
    </row>
    <row r="12374" spans="1:12">
      <c r="A12374" s="1" t="s">
        <v>177</v>
      </c>
      <c r="B12374">
        <v>1956</v>
      </c>
      <c r="C12374" t="str">
        <f>VLOOKUP(co2_data[[#This Row],[country]],Country_Parameter!A:C,3,0)</f>
        <v>Parameter 1</v>
      </c>
      <c r="D12374">
        <v>4690</v>
      </c>
      <c r="E12374">
        <v>0</v>
      </c>
      <c r="F12374">
        <v>0</v>
      </c>
      <c r="G12374">
        <v>0</v>
      </c>
      <c r="H12374">
        <v>0</v>
      </c>
      <c r="I12374">
        <v>0</v>
      </c>
      <c r="J12374">
        <v>0</v>
      </c>
      <c r="K12374">
        <v>0</v>
      </c>
      <c r="L12374">
        <v>0</v>
      </c>
    </row>
    <row r="12375" spans="1:12">
      <c r="A12375" s="1" t="s">
        <v>177</v>
      </c>
      <c r="B12375">
        <v>1957</v>
      </c>
      <c r="C12375" t="str">
        <f>VLOOKUP(co2_data[[#This Row],[country]],Country_Parameter!A:C,3,0)</f>
        <v>Parameter 1</v>
      </c>
      <c r="D12375">
        <v>4738</v>
      </c>
      <c r="E12375">
        <v>0</v>
      </c>
      <c r="F12375">
        <v>0</v>
      </c>
      <c r="G12375">
        <v>0</v>
      </c>
      <c r="H12375">
        <v>0</v>
      </c>
      <c r="I12375">
        <v>0</v>
      </c>
      <c r="J12375">
        <v>0</v>
      </c>
      <c r="K12375">
        <v>0</v>
      </c>
      <c r="L12375">
        <v>0</v>
      </c>
    </row>
    <row r="12376" spans="1:12">
      <c r="A12376" s="1" t="s">
        <v>177</v>
      </c>
      <c r="B12376">
        <v>1958</v>
      </c>
      <c r="C12376" t="str">
        <f>VLOOKUP(co2_data[[#This Row],[country]],Country_Parameter!A:C,3,0)</f>
        <v>Parameter 1</v>
      </c>
      <c r="D12376">
        <v>4785</v>
      </c>
      <c r="E12376">
        <v>0</v>
      </c>
      <c r="F12376">
        <v>0</v>
      </c>
      <c r="G12376">
        <v>0</v>
      </c>
      <c r="H12376">
        <v>0</v>
      </c>
      <c r="I12376">
        <v>0</v>
      </c>
      <c r="J12376">
        <v>0</v>
      </c>
      <c r="K12376">
        <v>0</v>
      </c>
      <c r="L12376">
        <v>0</v>
      </c>
    </row>
    <row r="12377" spans="1:12">
      <c r="A12377" s="1" t="s">
        <v>177</v>
      </c>
      <c r="B12377">
        <v>1959</v>
      </c>
      <c r="C12377" t="str">
        <f>VLOOKUP(co2_data[[#This Row],[country]],Country_Parameter!A:C,3,0)</f>
        <v>Parameter 1</v>
      </c>
      <c r="D12377">
        <v>4826</v>
      </c>
      <c r="E12377">
        <v>0</v>
      </c>
      <c r="F12377">
        <v>0</v>
      </c>
      <c r="G12377">
        <v>0</v>
      </c>
      <c r="H12377">
        <v>0</v>
      </c>
      <c r="I12377">
        <v>0</v>
      </c>
      <c r="J12377">
        <v>0</v>
      </c>
      <c r="K12377">
        <v>0</v>
      </c>
      <c r="L12377">
        <v>0</v>
      </c>
    </row>
    <row r="12378" spans="1:12">
      <c r="A12378" s="1" t="s">
        <v>177</v>
      </c>
      <c r="B12378">
        <v>1960</v>
      </c>
      <c r="C12378" t="str">
        <f>VLOOKUP(co2_data[[#This Row],[country]],Country_Parameter!A:C,3,0)</f>
        <v>Parameter 1</v>
      </c>
      <c r="D12378">
        <v>4847</v>
      </c>
      <c r="E12378">
        <v>0</v>
      </c>
      <c r="F12378">
        <v>0</v>
      </c>
      <c r="G12378">
        <v>0</v>
      </c>
      <c r="H12378">
        <v>0</v>
      </c>
      <c r="I12378">
        <v>0</v>
      </c>
      <c r="J12378">
        <v>0</v>
      </c>
      <c r="K12378">
        <v>0</v>
      </c>
      <c r="L12378">
        <v>0</v>
      </c>
    </row>
    <row r="12379" spans="1:12">
      <c r="A12379" s="1" t="s">
        <v>177</v>
      </c>
      <c r="B12379">
        <v>1961</v>
      </c>
      <c r="C12379" t="str">
        <f>VLOOKUP(co2_data[[#This Row],[country]],Country_Parameter!A:C,3,0)</f>
        <v>Parameter 1</v>
      </c>
      <c r="D12379">
        <v>4870</v>
      </c>
      <c r="E12379">
        <v>0</v>
      </c>
      <c r="F12379">
        <v>0</v>
      </c>
      <c r="G12379">
        <v>0</v>
      </c>
      <c r="H12379">
        <v>0</v>
      </c>
      <c r="I12379">
        <v>0</v>
      </c>
      <c r="J12379">
        <v>0</v>
      </c>
      <c r="K12379">
        <v>0</v>
      </c>
      <c r="L12379">
        <v>0</v>
      </c>
    </row>
    <row r="12380" spans="1:12">
      <c r="A12380" s="1" t="s">
        <v>177</v>
      </c>
      <c r="B12380">
        <v>1962</v>
      </c>
      <c r="C12380" t="str">
        <f>VLOOKUP(co2_data[[#This Row],[country]],Country_Parameter!A:C,3,0)</f>
        <v>Parameter 1</v>
      </c>
      <c r="D12380">
        <v>4945</v>
      </c>
      <c r="E12380">
        <v>0</v>
      </c>
      <c r="F12380">
        <v>0</v>
      </c>
      <c r="G12380">
        <v>0</v>
      </c>
      <c r="H12380">
        <v>0</v>
      </c>
      <c r="I12380">
        <v>0</v>
      </c>
      <c r="J12380">
        <v>0</v>
      </c>
      <c r="K12380">
        <v>0</v>
      </c>
      <c r="L12380">
        <v>0</v>
      </c>
    </row>
    <row r="12381" spans="1:12">
      <c r="A12381" s="1" t="s">
        <v>177</v>
      </c>
      <c r="B12381">
        <v>1963</v>
      </c>
      <c r="C12381" t="str">
        <f>VLOOKUP(co2_data[[#This Row],[country]],Country_Parameter!A:C,3,0)</f>
        <v>Parameter 1</v>
      </c>
      <c r="D12381">
        <v>5055</v>
      </c>
      <c r="E12381">
        <v>0</v>
      </c>
      <c r="F12381">
        <v>0</v>
      </c>
      <c r="G12381">
        <v>0</v>
      </c>
      <c r="H12381">
        <v>0</v>
      </c>
      <c r="I12381">
        <v>0</v>
      </c>
      <c r="J12381">
        <v>0</v>
      </c>
      <c r="K12381">
        <v>0</v>
      </c>
      <c r="L12381">
        <v>0</v>
      </c>
    </row>
    <row r="12382" spans="1:12">
      <c r="A12382" s="1" t="s">
        <v>177</v>
      </c>
      <c r="B12382">
        <v>1964</v>
      </c>
      <c r="C12382" t="str">
        <f>VLOOKUP(co2_data[[#This Row],[country]],Country_Parameter!A:C,3,0)</f>
        <v>Parameter 1</v>
      </c>
      <c r="D12382">
        <v>5150</v>
      </c>
      <c r="E12382">
        <v>0</v>
      </c>
      <c r="F12382">
        <v>0</v>
      </c>
      <c r="G12382">
        <v>0</v>
      </c>
      <c r="H12382">
        <v>0</v>
      </c>
      <c r="I12382">
        <v>0</v>
      </c>
      <c r="J12382">
        <v>0</v>
      </c>
      <c r="K12382">
        <v>0</v>
      </c>
      <c r="L12382">
        <v>0</v>
      </c>
    </row>
    <row r="12383" spans="1:12">
      <c r="A12383" s="1" t="s">
        <v>177</v>
      </c>
      <c r="B12383">
        <v>1965</v>
      </c>
      <c r="C12383" t="str">
        <f>VLOOKUP(co2_data[[#This Row],[country]],Country_Parameter!A:C,3,0)</f>
        <v>Parameter 1</v>
      </c>
      <c r="D12383">
        <v>5227</v>
      </c>
      <c r="E12383">
        <v>0</v>
      </c>
      <c r="F12383">
        <v>0</v>
      </c>
      <c r="G12383">
        <v>0</v>
      </c>
      <c r="H12383">
        <v>0</v>
      </c>
      <c r="I12383">
        <v>0</v>
      </c>
      <c r="J12383">
        <v>0</v>
      </c>
      <c r="K12383">
        <v>0</v>
      </c>
      <c r="L12383">
        <v>0</v>
      </c>
    </row>
    <row r="12384" spans="1:12">
      <c r="A12384" s="1" t="s">
        <v>177</v>
      </c>
      <c r="B12384">
        <v>1966</v>
      </c>
      <c r="C12384" t="str">
        <f>VLOOKUP(co2_data[[#This Row],[country]],Country_Parameter!A:C,3,0)</f>
        <v>Parameter 1</v>
      </c>
      <c r="D12384">
        <v>5259</v>
      </c>
      <c r="E12384">
        <v>0</v>
      </c>
      <c r="F12384">
        <v>0</v>
      </c>
      <c r="G12384">
        <v>0</v>
      </c>
      <c r="H12384">
        <v>0</v>
      </c>
      <c r="I12384">
        <v>0</v>
      </c>
      <c r="J12384">
        <v>0</v>
      </c>
      <c r="K12384">
        <v>0</v>
      </c>
      <c r="L12384">
        <v>0</v>
      </c>
    </row>
    <row r="12385" spans="1:12">
      <c r="A12385" s="1" t="s">
        <v>177</v>
      </c>
      <c r="B12385">
        <v>1967</v>
      </c>
      <c r="C12385" t="str">
        <f>VLOOKUP(co2_data[[#This Row],[country]],Country_Parameter!A:C,3,0)</f>
        <v>Parameter 1</v>
      </c>
      <c r="D12385">
        <v>5262</v>
      </c>
      <c r="E12385">
        <v>0</v>
      </c>
      <c r="F12385">
        <v>0</v>
      </c>
      <c r="G12385">
        <v>0</v>
      </c>
      <c r="H12385">
        <v>0</v>
      </c>
      <c r="I12385">
        <v>0</v>
      </c>
      <c r="J12385">
        <v>0</v>
      </c>
      <c r="K12385">
        <v>0</v>
      </c>
      <c r="L12385">
        <v>0</v>
      </c>
    </row>
    <row r="12386" spans="1:12">
      <c r="A12386" s="1" t="s">
        <v>177</v>
      </c>
      <c r="B12386">
        <v>1968</v>
      </c>
      <c r="C12386" t="str">
        <f>VLOOKUP(co2_data[[#This Row],[country]],Country_Parameter!A:C,3,0)</f>
        <v>Parameter 1</v>
      </c>
      <c r="D12386">
        <v>5234</v>
      </c>
      <c r="E12386">
        <v>0</v>
      </c>
      <c r="F12386">
        <v>0</v>
      </c>
      <c r="G12386">
        <v>0</v>
      </c>
      <c r="H12386">
        <v>0</v>
      </c>
      <c r="I12386">
        <v>0</v>
      </c>
      <c r="J12386">
        <v>0</v>
      </c>
      <c r="K12386">
        <v>0</v>
      </c>
      <c r="L12386">
        <v>0</v>
      </c>
    </row>
    <row r="12387" spans="1:12">
      <c r="A12387" s="1" t="s">
        <v>177</v>
      </c>
      <c r="B12387">
        <v>1969</v>
      </c>
      <c r="C12387" t="str">
        <f>VLOOKUP(co2_data[[#This Row],[country]],Country_Parameter!A:C,3,0)</f>
        <v>Parameter 1</v>
      </c>
      <c r="D12387">
        <v>5183</v>
      </c>
      <c r="E12387">
        <v>0</v>
      </c>
      <c r="F12387">
        <v>0</v>
      </c>
      <c r="G12387">
        <v>0</v>
      </c>
      <c r="H12387">
        <v>0</v>
      </c>
      <c r="I12387">
        <v>0</v>
      </c>
      <c r="J12387">
        <v>0</v>
      </c>
      <c r="K12387">
        <v>0</v>
      </c>
      <c r="L12387">
        <v>0</v>
      </c>
    </row>
    <row r="12388" spans="1:12">
      <c r="A12388" s="1" t="s">
        <v>177</v>
      </c>
      <c r="B12388">
        <v>1970</v>
      </c>
      <c r="C12388" t="str">
        <f>VLOOKUP(co2_data[[#This Row],[country]],Country_Parameter!A:C,3,0)</f>
        <v>Parameter 1</v>
      </c>
      <c r="D12388">
        <v>5133</v>
      </c>
      <c r="E12388">
        <v>0</v>
      </c>
      <c r="F12388">
        <v>0</v>
      </c>
      <c r="G12388">
        <v>0</v>
      </c>
      <c r="H12388">
        <v>0</v>
      </c>
      <c r="I12388">
        <v>0</v>
      </c>
      <c r="J12388">
        <v>0</v>
      </c>
      <c r="K12388">
        <v>0</v>
      </c>
      <c r="L12388">
        <v>0</v>
      </c>
    </row>
    <row r="12389" spans="1:12">
      <c r="A12389" s="1" t="s">
        <v>177</v>
      </c>
      <c r="B12389">
        <v>1971</v>
      </c>
      <c r="C12389" t="str">
        <f>VLOOKUP(co2_data[[#This Row],[country]],Country_Parameter!A:C,3,0)</f>
        <v>Parameter 1</v>
      </c>
      <c r="D12389">
        <v>5059</v>
      </c>
      <c r="E12389">
        <v>0</v>
      </c>
      <c r="F12389">
        <v>0</v>
      </c>
      <c r="G12389">
        <v>0</v>
      </c>
      <c r="H12389">
        <v>0</v>
      </c>
      <c r="I12389">
        <v>0</v>
      </c>
      <c r="J12389">
        <v>0</v>
      </c>
      <c r="K12389">
        <v>0</v>
      </c>
      <c r="L12389">
        <v>0</v>
      </c>
    </row>
    <row r="12390" spans="1:12">
      <c r="A12390" s="1" t="s">
        <v>177</v>
      </c>
      <c r="B12390">
        <v>1972</v>
      </c>
      <c r="C12390" t="str">
        <f>VLOOKUP(co2_data[[#This Row],[country]],Country_Parameter!A:C,3,0)</f>
        <v>Parameter 1</v>
      </c>
      <c r="D12390">
        <v>4914</v>
      </c>
      <c r="E12390">
        <v>0</v>
      </c>
      <c r="F12390">
        <v>0</v>
      </c>
      <c r="G12390">
        <v>0</v>
      </c>
      <c r="H12390">
        <v>0</v>
      </c>
      <c r="I12390">
        <v>0</v>
      </c>
      <c r="J12390">
        <v>0</v>
      </c>
      <c r="K12390">
        <v>0</v>
      </c>
      <c r="L12390">
        <v>0</v>
      </c>
    </row>
    <row r="12391" spans="1:12">
      <c r="A12391" s="1" t="s">
        <v>177</v>
      </c>
      <c r="B12391">
        <v>1973</v>
      </c>
      <c r="C12391" t="str">
        <f>VLOOKUP(co2_data[[#This Row],[country]],Country_Parameter!A:C,3,0)</f>
        <v>Parameter 1</v>
      </c>
      <c r="D12391">
        <v>4718</v>
      </c>
      <c r="E12391">
        <v>0</v>
      </c>
      <c r="F12391">
        <v>0</v>
      </c>
      <c r="G12391">
        <v>0</v>
      </c>
      <c r="H12391">
        <v>0</v>
      </c>
      <c r="I12391">
        <v>0</v>
      </c>
      <c r="J12391">
        <v>0</v>
      </c>
      <c r="K12391">
        <v>0</v>
      </c>
      <c r="L12391">
        <v>0</v>
      </c>
    </row>
    <row r="12392" spans="1:12">
      <c r="A12392" s="1" t="s">
        <v>177</v>
      </c>
      <c r="B12392">
        <v>1974</v>
      </c>
      <c r="C12392" t="str">
        <f>VLOOKUP(co2_data[[#This Row],[country]],Country_Parameter!A:C,3,0)</f>
        <v>Parameter 1</v>
      </c>
      <c r="D12392">
        <v>4497</v>
      </c>
      <c r="E12392">
        <v>0</v>
      </c>
      <c r="F12392">
        <v>0</v>
      </c>
      <c r="G12392">
        <v>0</v>
      </c>
      <c r="H12392">
        <v>0</v>
      </c>
      <c r="I12392">
        <v>0</v>
      </c>
      <c r="J12392">
        <v>0</v>
      </c>
      <c r="K12392">
        <v>0</v>
      </c>
      <c r="L12392">
        <v>0</v>
      </c>
    </row>
    <row r="12393" spans="1:12">
      <c r="A12393" s="1" t="s">
        <v>177</v>
      </c>
      <c r="B12393">
        <v>1975</v>
      </c>
      <c r="C12393" t="str">
        <f>VLOOKUP(co2_data[[#This Row],[country]],Country_Parameter!A:C,3,0)</f>
        <v>Parameter 1</v>
      </c>
      <c r="D12393">
        <v>4253</v>
      </c>
      <c r="E12393">
        <v>0</v>
      </c>
      <c r="F12393">
        <v>0</v>
      </c>
      <c r="G12393">
        <v>0</v>
      </c>
      <c r="H12393">
        <v>0</v>
      </c>
      <c r="I12393">
        <v>0</v>
      </c>
      <c r="J12393">
        <v>0</v>
      </c>
      <c r="K12393">
        <v>0</v>
      </c>
      <c r="L12393">
        <v>0</v>
      </c>
    </row>
    <row r="12394" spans="1:12">
      <c r="A12394" s="1" t="s">
        <v>177</v>
      </c>
      <c r="B12394">
        <v>1976</v>
      </c>
      <c r="C12394" t="str">
        <f>VLOOKUP(co2_data[[#This Row],[country]],Country_Parameter!A:C,3,0)</f>
        <v>Parameter 1</v>
      </c>
      <c r="D12394">
        <v>4013</v>
      </c>
      <c r="E12394">
        <v>0</v>
      </c>
      <c r="F12394">
        <v>0</v>
      </c>
      <c r="G12394">
        <v>0</v>
      </c>
      <c r="H12394">
        <v>0</v>
      </c>
      <c r="I12394">
        <v>0</v>
      </c>
      <c r="J12394">
        <v>0</v>
      </c>
      <c r="K12394">
        <v>0</v>
      </c>
      <c r="L12394">
        <v>0</v>
      </c>
    </row>
    <row r="12395" spans="1:12">
      <c r="A12395" s="1" t="s">
        <v>177</v>
      </c>
      <c r="B12395">
        <v>1977</v>
      </c>
      <c r="C12395" t="str">
        <f>VLOOKUP(co2_data[[#This Row],[country]],Country_Parameter!A:C,3,0)</f>
        <v>Parameter 1</v>
      </c>
      <c r="D12395">
        <v>3868</v>
      </c>
      <c r="E12395">
        <v>0</v>
      </c>
      <c r="F12395">
        <v>0</v>
      </c>
      <c r="G12395">
        <v>0</v>
      </c>
      <c r="H12395">
        <v>0</v>
      </c>
      <c r="I12395">
        <v>0</v>
      </c>
      <c r="J12395">
        <v>0</v>
      </c>
      <c r="K12395">
        <v>0</v>
      </c>
      <c r="L12395">
        <v>0</v>
      </c>
    </row>
    <row r="12396" spans="1:12">
      <c r="A12396" s="1" t="s">
        <v>177</v>
      </c>
      <c r="B12396">
        <v>1978</v>
      </c>
      <c r="C12396" t="str">
        <f>VLOOKUP(co2_data[[#This Row],[country]],Country_Parameter!A:C,3,0)</f>
        <v>Parameter 1</v>
      </c>
      <c r="D12396">
        <v>3776</v>
      </c>
      <c r="E12396">
        <v>0</v>
      </c>
      <c r="F12396">
        <v>0</v>
      </c>
      <c r="G12396">
        <v>0</v>
      </c>
      <c r="H12396">
        <v>0</v>
      </c>
      <c r="I12396">
        <v>0</v>
      </c>
      <c r="J12396">
        <v>0</v>
      </c>
      <c r="K12396">
        <v>0</v>
      </c>
      <c r="L12396">
        <v>0</v>
      </c>
    </row>
    <row r="12397" spans="1:12">
      <c r="A12397" s="1" t="s">
        <v>177</v>
      </c>
      <c r="B12397">
        <v>1979</v>
      </c>
      <c r="C12397" t="str">
        <f>VLOOKUP(co2_data[[#This Row],[country]],Country_Parameter!A:C,3,0)</f>
        <v>Parameter 1</v>
      </c>
      <c r="D12397">
        <v>3673</v>
      </c>
      <c r="E12397">
        <v>0</v>
      </c>
      <c r="F12397">
        <v>0</v>
      </c>
      <c r="G12397">
        <v>0</v>
      </c>
      <c r="H12397">
        <v>0</v>
      </c>
      <c r="I12397">
        <v>0</v>
      </c>
      <c r="J12397">
        <v>0</v>
      </c>
      <c r="K12397">
        <v>0</v>
      </c>
      <c r="L12397">
        <v>0</v>
      </c>
    </row>
    <row r="12398" spans="1:12">
      <c r="A12398" s="1" t="s">
        <v>177</v>
      </c>
      <c r="B12398">
        <v>1980</v>
      </c>
      <c r="C12398" t="str">
        <f>VLOOKUP(co2_data[[#This Row],[country]],Country_Parameter!A:C,3,0)</f>
        <v>Parameter 1</v>
      </c>
      <c r="D12398">
        <v>3550</v>
      </c>
      <c r="E12398">
        <v>0</v>
      </c>
      <c r="F12398">
        <v>0</v>
      </c>
      <c r="G12398">
        <v>0</v>
      </c>
      <c r="H12398">
        <v>0</v>
      </c>
      <c r="I12398">
        <v>0</v>
      </c>
      <c r="J12398">
        <v>0</v>
      </c>
      <c r="K12398">
        <v>0</v>
      </c>
      <c r="L12398">
        <v>0</v>
      </c>
    </row>
    <row r="12399" spans="1:12">
      <c r="A12399" s="1" t="s">
        <v>177</v>
      </c>
      <c r="B12399">
        <v>1981</v>
      </c>
      <c r="C12399" t="str">
        <f>VLOOKUP(co2_data[[#This Row],[country]],Country_Parameter!A:C,3,0)</f>
        <v>Parameter 1</v>
      </c>
      <c r="D12399">
        <v>3413</v>
      </c>
      <c r="E12399">
        <v>0</v>
      </c>
      <c r="F12399">
        <v>0</v>
      </c>
      <c r="G12399">
        <v>0</v>
      </c>
      <c r="H12399">
        <v>0</v>
      </c>
      <c r="I12399">
        <v>0</v>
      </c>
      <c r="J12399">
        <v>0</v>
      </c>
      <c r="K12399">
        <v>0</v>
      </c>
      <c r="L12399">
        <v>0</v>
      </c>
    </row>
    <row r="12400" spans="1:12">
      <c r="A12400" s="1" t="s">
        <v>177</v>
      </c>
      <c r="B12400">
        <v>1982</v>
      </c>
      <c r="C12400" t="str">
        <f>VLOOKUP(co2_data[[#This Row],[country]],Country_Parameter!A:C,3,0)</f>
        <v>Parameter 1</v>
      </c>
      <c r="D12400">
        <v>3281</v>
      </c>
      <c r="E12400">
        <v>0</v>
      </c>
      <c r="F12400">
        <v>0</v>
      </c>
      <c r="G12400">
        <v>0</v>
      </c>
      <c r="H12400">
        <v>0</v>
      </c>
      <c r="I12400">
        <v>0</v>
      </c>
      <c r="J12400">
        <v>0</v>
      </c>
      <c r="K12400">
        <v>0</v>
      </c>
      <c r="L12400">
        <v>0</v>
      </c>
    </row>
    <row r="12401" spans="1:12">
      <c r="A12401" s="1" t="s">
        <v>177</v>
      </c>
      <c r="B12401">
        <v>1983</v>
      </c>
      <c r="C12401" t="str">
        <f>VLOOKUP(co2_data[[#This Row],[country]],Country_Parameter!A:C,3,0)</f>
        <v>Parameter 1</v>
      </c>
      <c r="D12401">
        <v>3129</v>
      </c>
      <c r="E12401">
        <v>0</v>
      </c>
      <c r="F12401">
        <v>0</v>
      </c>
      <c r="G12401">
        <v>0</v>
      </c>
      <c r="H12401">
        <v>0</v>
      </c>
      <c r="I12401">
        <v>0</v>
      </c>
      <c r="J12401">
        <v>0</v>
      </c>
      <c r="K12401">
        <v>0</v>
      </c>
      <c r="L12401">
        <v>0</v>
      </c>
    </row>
    <row r="12402" spans="1:12">
      <c r="A12402" s="1" t="s">
        <v>177</v>
      </c>
      <c r="B12402">
        <v>1984</v>
      </c>
      <c r="C12402" t="str">
        <f>VLOOKUP(co2_data[[#This Row],[country]],Country_Parameter!A:C,3,0)</f>
        <v>Parameter 1</v>
      </c>
      <c r="D12402">
        <v>2974</v>
      </c>
      <c r="E12402">
        <v>0</v>
      </c>
      <c r="F12402">
        <v>0</v>
      </c>
      <c r="G12402">
        <v>0</v>
      </c>
      <c r="H12402">
        <v>0</v>
      </c>
      <c r="I12402">
        <v>0</v>
      </c>
      <c r="J12402">
        <v>0</v>
      </c>
      <c r="K12402">
        <v>0</v>
      </c>
      <c r="L12402">
        <v>0</v>
      </c>
    </row>
    <row r="12403" spans="1:12">
      <c r="A12403" s="1" t="s">
        <v>177</v>
      </c>
      <c r="B12403">
        <v>1985</v>
      </c>
      <c r="C12403" t="str">
        <f>VLOOKUP(co2_data[[#This Row],[country]],Country_Parameter!A:C,3,0)</f>
        <v>Parameter 1</v>
      </c>
      <c r="D12403">
        <v>2803</v>
      </c>
      <c r="E12403">
        <v>0</v>
      </c>
      <c r="F12403">
        <v>0</v>
      </c>
      <c r="G12403">
        <v>0</v>
      </c>
      <c r="H12403">
        <v>0</v>
      </c>
      <c r="I12403">
        <v>0</v>
      </c>
      <c r="J12403">
        <v>0</v>
      </c>
      <c r="K12403">
        <v>0</v>
      </c>
      <c r="L12403">
        <v>0</v>
      </c>
    </row>
    <row r="12404" spans="1:12">
      <c r="A12404" s="1" t="s">
        <v>177</v>
      </c>
      <c r="B12404">
        <v>1986</v>
      </c>
      <c r="C12404" t="str">
        <f>VLOOKUP(co2_data[[#This Row],[country]],Country_Parameter!A:C,3,0)</f>
        <v>Parameter 1</v>
      </c>
      <c r="D12404">
        <v>2658</v>
      </c>
      <c r="E12404">
        <v>0</v>
      </c>
      <c r="F12404">
        <v>0</v>
      </c>
      <c r="G12404">
        <v>0</v>
      </c>
      <c r="H12404">
        <v>0</v>
      </c>
      <c r="I12404">
        <v>0</v>
      </c>
      <c r="J12404">
        <v>0</v>
      </c>
      <c r="K12404">
        <v>0</v>
      </c>
      <c r="L12404">
        <v>0</v>
      </c>
    </row>
    <row r="12405" spans="1:12">
      <c r="A12405" s="1" t="s">
        <v>177</v>
      </c>
      <c r="B12405">
        <v>1987</v>
      </c>
      <c r="C12405" t="str">
        <f>VLOOKUP(co2_data[[#This Row],[country]],Country_Parameter!A:C,3,0)</f>
        <v>Parameter 1</v>
      </c>
      <c r="D12405">
        <v>2584</v>
      </c>
      <c r="E12405">
        <v>0</v>
      </c>
      <c r="F12405">
        <v>0</v>
      </c>
      <c r="G12405">
        <v>0</v>
      </c>
      <c r="H12405">
        <v>0</v>
      </c>
      <c r="I12405">
        <v>0</v>
      </c>
      <c r="J12405">
        <v>0</v>
      </c>
      <c r="K12405">
        <v>0</v>
      </c>
      <c r="L12405">
        <v>0</v>
      </c>
    </row>
    <row r="12406" spans="1:12">
      <c r="A12406" s="1" t="s">
        <v>177</v>
      </c>
      <c r="B12406">
        <v>1988</v>
      </c>
      <c r="C12406" t="str">
        <f>VLOOKUP(co2_data[[#This Row],[country]],Country_Parameter!A:C,3,0)</f>
        <v>Parameter 1</v>
      </c>
      <c r="D12406">
        <v>2559</v>
      </c>
      <c r="E12406">
        <v>0</v>
      </c>
      <c r="F12406">
        <v>0</v>
      </c>
      <c r="G12406">
        <v>0</v>
      </c>
      <c r="H12406">
        <v>0</v>
      </c>
      <c r="I12406">
        <v>0</v>
      </c>
      <c r="J12406">
        <v>0</v>
      </c>
      <c r="K12406">
        <v>0</v>
      </c>
      <c r="L12406">
        <v>0</v>
      </c>
    </row>
    <row r="12407" spans="1:12">
      <c r="A12407" s="1" t="s">
        <v>177</v>
      </c>
      <c r="B12407">
        <v>1989</v>
      </c>
      <c r="C12407" t="str">
        <f>VLOOKUP(co2_data[[#This Row],[country]],Country_Parameter!A:C,3,0)</f>
        <v>Parameter 1</v>
      </c>
      <c r="D12407">
        <v>2537</v>
      </c>
      <c r="E12407">
        <v>0</v>
      </c>
      <c r="F12407">
        <v>0</v>
      </c>
      <c r="G12407">
        <v>0</v>
      </c>
      <c r="H12407">
        <v>0</v>
      </c>
      <c r="I12407">
        <v>0</v>
      </c>
      <c r="J12407">
        <v>0</v>
      </c>
      <c r="K12407">
        <v>0</v>
      </c>
      <c r="L12407">
        <v>0</v>
      </c>
    </row>
    <row r="12408" spans="1:12">
      <c r="A12408" s="1" t="s">
        <v>177</v>
      </c>
      <c r="B12408">
        <v>1990</v>
      </c>
      <c r="C12408" t="str">
        <f>VLOOKUP(co2_data[[#This Row],[country]],Country_Parameter!A:C,3,0)</f>
        <v>Parameter 1</v>
      </c>
      <c r="D12408">
        <v>2506</v>
      </c>
      <c r="E12408">
        <v>0</v>
      </c>
      <c r="F12408">
        <v>0</v>
      </c>
      <c r="G12408">
        <v>0</v>
      </c>
      <c r="H12408">
        <v>0</v>
      </c>
      <c r="I12408">
        <v>0</v>
      </c>
      <c r="J12408">
        <v>0</v>
      </c>
      <c r="K12408">
        <v>0</v>
      </c>
      <c r="L12408">
        <v>0</v>
      </c>
    </row>
    <row r="12409" spans="1:12">
      <c r="A12409" s="1" t="s">
        <v>177</v>
      </c>
      <c r="B12409">
        <v>1991</v>
      </c>
      <c r="C12409" t="str">
        <f>VLOOKUP(co2_data[[#This Row],[country]],Country_Parameter!A:C,3,0)</f>
        <v>Parameter 1</v>
      </c>
      <c r="D12409">
        <v>2476</v>
      </c>
      <c r="E12409">
        <v>0</v>
      </c>
      <c r="F12409">
        <v>0</v>
      </c>
      <c r="G12409">
        <v>0</v>
      </c>
      <c r="H12409">
        <v>0</v>
      </c>
      <c r="I12409">
        <v>0</v>
      </c>
      <c r="J12409">
        <v>0</v>
      </c>
      <c r="K12409">
        <v>0</v>
      </c>
      <c r="L12409">
        <v>0</v>
      </c>
    </row>
    <row r="12410" spans="1:12">
      <c r="A12410" s="1" t="s">
        <v>177</v>
      </c>
      <c r="B12410">
        <v>1992</v>
      </c>
      <c r="C12410" t="str">
        <f>VLOOKUP(co2_data[[#This Row],[country]],Country_Parameter!A:C,3,0)</f>
        <v>Parameter 1</v>
      </c>
      <c r="D12410">
        <v>2443</v>
      </c>
      <c r="E12410">
        <v>0</v>
      </c>
      <c r="F12410">
        <v>0</v>
      </c>
      <c r="G12410">
        <v>0</v>
      </c>
      <c r="H12410">
        <v>0</v>
      </c>
      <c r="I12410">
        <v>0</v>
      </c>
      <c r="J12410">
        <v>0</v>
      </c>
      <c r="K12410">
        <v>0</v>
      </c>
      <c r="L12410">
        <v>0</v>
      </c>
    </row>
    <row r="12411" spans="1:12">
      <c r="A12411" s="1" t="s">
        <v>177</v>
      </c>
      <c r="B12411">
        <v>1993</v>
      </c>
      <c r="C12411" t="str">
        <f>VLOOKUP(co2_data[[#This Row],[country]],Country_Parameter!A:C,3,0)</f>
        <v>Parameter 1</v>
      </c>
      <c r="D12411">
        <v>2403</v>
      </c>
      <c r="E12411">
        <v>0</v>
      </c>
      <c r="F12411">
        <v>0</v>
      </c>
      <c r="G12411">
        <v>0</v>
      </c>
      <c r="H12411">
        <v>0</v>
      </c>
      <c r="I12411">
        <v>0</v>
      </c>
      <c r="J12411">
        <v>0</v>
      </c>
      <c r="K12411">
        <v>0</v>
      </c>
      <c r="L12411">
        <v>0</v>
      </c>
    </row>
    <row r="12412" spans="1:12">
      <c r="A12412" s="1" t="s">
        <v>177</v>
      </c>
      <c r="B12412">
        <v>1994</v>
      </c>
      <c r="C12412" t="str">
        <f>VLOOKUP(co2_data[[#This Row],[country]],Country_Parameter!A:C,3,0)</f>
        <v>Parameter 1</v>
      </c>
      <c r="D12412">
        <v>2362</v>
      </c>
      <c r="E12412">
        <v>0</v>
      </c>
      <c r="F12412">
        <v>0</v>
      </c>
      <c r="G12412">
        <v>0</v>
      </c>
      <c r="H12412">
        <v>0</v>
      </c>
      <c r="I12412">
        <v>0</v>
      </c>
      <c r="J12412">
        <v>0</v>
      </c>
      <c r="K12412">
        <v>0</v>
      </c>
      <c r="L12412">
        <v>0</v>
      </c>
    </row>
    <row r="12413" spans="1:12">
      <c r="A12413" s="1" t="s">
        <v>177</v>
      </c>
      <c r="B12413">
        <v>1995</v>
      </c>
      <c r="C12413" t="str">
        <f>VLOOKUP(co2_data[[#This Row],[country]],Country_Parameter!A:C,3,0)</f>
        <v>Parameter 1</v>
      </c>
      <c r="D12413">
        <v>2326</v>
      </c>
      <c r="E12413">
        <v>0</v>
      </c>
      <c r="F12413">
        <v>0</v>
      </c>
      <c r="G12413">
        <v>0</v>
      </c>
      <c r="H12413">
        <v>0</v>
      </c>
      <c r="I12413">
        <v>0</v>
      </c>
      <c r="J12413">
        <v>0</v>
      </c>
      <c r="K12413">
        <v>0</v>
      </c>
      <c r="L12413">
        <v>0</v>
      </c>
    </row>
    <row r="12414" spans="1:12">
      <c r="A12414" s="1" t="s">
        <v>177</v>
      </c>
      <c r="B12414">
        <v>1996</v>
      </c>
      <c r="C12414" t="str">
        <f>VLOOKUP(co2_data[[#This Row],[country]],Country_Parameter!A:C,3,0)</f>
        <v>Parameter 1</v>
      </c>
      <c r="D12414">
        <v>2290</v>
      </c>
      <c r="E12414">
        <v>0</v>
      </c>
      <c r="F12414">
        <v>0</v>
      </c>
      <c r="G12414">
        <v>0</v>
      </c>
      <c r="H12414">
        <v>0</v>
      </c>
      <c r="I12414">
        <v>0</v>
      </c>
      <c r="J12414">
        <v>0</v>
      </c>
      <c r="K12414">
        <v>0</v>
      </c>
      <c r="L12414">
        <v>0</v>
      </c>
    </row>
    <row r="12415" spans="1:12">
      <c r="A12415" s="1" t="s">
        <v>177</v>
      </c>
      <c r="B12415">
        <v>1997</v>
      </c>
      <c r="C12415" t="str">
        <f>VLOOKUP(co2_data[[#This Row],[country]],Country_Parameter!A:C,3,0)</f>
        <v>Parameter 1</v>
      </c>
      <c r="D12415">
        <v>2242</v>
      </c>
      <c r="E12415">
        <v>0</v>
      </c>
      <c r="F12415">
        <v>0</v>
      </c>
      <c r="G12415">
        <v>0</v>
      </c>
      <c r="H12415">
        <v>0</v>
      </c>
      <c r="I12415">
        <v>0</v>
      </c>
      <c r="J12415">
        <v>0</v>
      </c>
      <c r="K12415">
        <v>0</v>
      </c>
      <c r="L12415">
        <v>0</v>
      </c>
    </row>
    <row r="12416" spans="1:12">
      <c r="A12416" s="1" t="s">
        <v>177</v>
      </c>
      <c r="B12416">
        <v>1998</v>
      </c>
      <c r="C12416" t="str">
        <f>VLOOKUP(co2_data[[#This Row],[country]],Country_Parameter!A:C,3,0)</f>
        <v>Parameter 1</v>
      </c>
      <c r="D12416">
        <v>2187</v>
      </c>
      <c r="E12416">
        <v>0</v>
      </c>
      <c r="F12416">
        <v>0</v>
      </c>
      <c r="G12416">
        <v>0</v>
      </c>
      <c r="H12416">
        <v>0</v>
      </c>
      <c r="I12416">
        <v>0</v>
      </c>
      <c r="J12416">
        <v>0</v>
      </c>
      <c r="K12416">
        <v>0</v>
      </c>
      <c r="L12416">
        <v>0</v>
      </c>
    </row>
    <row r="12417" spans="1:12">
      <c r="A12417" s="1" t="s">
        <v>177</v>
      </c>
      <c r="B12417">
        <v>1999</v>
      </c>
      <c r="C12417" t="str">
        <f>VLOOKUP(co2_data[[#This Row],[country]],Country_Parameter!A:C,3,0)</f>
        <v>Parameter 1</v>
      </c>
      <c r="D12417">
        <v>2138</v>
      </c>
      <c r="E12417">
        <v>0</v>
      </c>
      <c r="F12417">
        <v>0</v>
      </c>
      <c r="G12417">
        <v>0</v>
      </c>
      <c r="H12417">
        <v>0</v>
      </c>
      <c r="I12417">
        <v>0</v>
      </c>
      <c r="J12417">
        <v>0</v>
      </c>
      <c r="K12417">
        <v>0</v>
      </c>
      <c r="L12417">
        <v>0</v>
      </c>
    </row>
    <row r="12418" spans="1:12">
      <c r="A12418" s="1" t="s">
        <v>177</v>
      </c>
      <c r="B12418">
        <v>2000</v>
      </c>
      <c r="C12418" t="str">
        <f>VLOOKUP(co2_data[[#This Row],[country]],Country_Parameter!A:C,3,0)</f>
        <v>Parameter 1</v>
      </c>
      <c r="D12418">
        <v>2068</v>
      </c>
      <c r="E12418">
        <v>0</v>
      </c>
      <c r="F12418">
        <v>0</v>
      </c>
      <c r="G12418">
        <v>0</v>
      </c>
      <c r="H12418">
        <v>0</v>
      </c>
      <c r="I12418">
        <v>0</v>
      </c>
      <c r="J12418">
        <v>0</v>
      </c>
      <c r="K12418">
        <v>0</v>
      </c>
      <c r="L12418">
        <v>0</v>
      </c>
    </row>
    <row r="12419" spans="1:12">
      <c r="A12419" s="1" t="s">
        <v>177</v>
      </c>
      <c r="B12419">
        <v>2001</v>
      </c>
      <c r="C12419" t="str">
        <f>VLOOKUP(co2_data[[#This Row],[country]],Country_Parameter!A:C,3,0)</f>
        <v>Parameter 1</v>
      </c>
      <c r="D12419">
        <v>2007</v>
      </c>
      <c r="E12419">
        <v>0</v>
      </c>
      <c r="F12419">
        <v>0</v>
      </c>
      <c r="G12419">
        <v>0</v>
      </c>
      <c r="H12419">
        <v>0</v>
      </c>
      <c r="I12419">
        <v>0</v>
      </c>
      <c r="J12419">
        <v>0</v>
      </c>
      <c r="K12419">
        <v>0</v>
      </c>
      <c r="L12419">
        <v>0</v>
      </c>
    </row>
    <row r="12420" spans="1:12">
      <c r="A12420" s="1" t="s">
        <v>177</v>
      </c>
      <c r="B12420">
        <v>2002</v>
      </c>
      <c r="C12420" t="str">
        <f>VLOOKUP(co2_data[[#This Row],[country]],Country_Parameter!A:C,3,0)</f>
        <v>Parameter 1</v>
      </c>
      <c r="D12420">
        <v>1965</v>
      </c>
      <c r="E12420">
        <v>0</v>
      </c>
      <c r="F12420">
        <v>0</v>
      </c>
      <c r="G12420">
        <v>0</v>
      </c>
      <c r="H12420">
        <v>0</v>
      </c>
      <c r="I12420">
        <v>0</v>
      </c>
      <c r="J12420">
        <v>0</v>
      </c>
      <c r="K12420">
        <v>0</v>
      </c>
      <c r="L12420">
        <v>0</v>
      </c>
    </row>
    <row r="12421" spans="1:12">
      <c r="A12421" s="1" t="s">
        <v>177</v>
      </c>
      <c r="B12421">
        <v>2003</v>
      </c>
      <c r="C12421" t="str">
        <f>VLOOKUP(co2_data[[#This Row],[country]],Country_Parameter!A:C,3,0)</f>
        <v>Parameter 1</v>
      </c>
      <c r="D12421">
        <v>1928</v>
      </c>
      <c r="E12421">
        <v>0</v>
      </c>
      <c r="F12421">
        <v>0</v>
      </c>
      <c r="G12421">
        <v>0</v>
      </c>
      <c r="H12421">
        <v>0</v>
      </c>
      <c r="I12421">
        <v>0</v>
      </c>
      <c r="J12421">
        <v>0</v>
      </c>
      <c r="K12421">
        <v>0</v>
      </c>
      <c r="L12421">
        <v>0</v>
      </c>
    </row>
    <row r="12422" spans="1:12">
      <c r="A12422" s="1" t="s">
        <v>177</v>
      </c>
      <c r="B12422">
        <v>2004</v>
      </c>
      <c r="C12422" t="str">
        <f>VLOOKUP(co2_data[[#This Row],[country]],Country_Parameter!A:C,3,0)</f>
        <v>Parameter 1</v>
      </c>
      <c r="D12422">
        <v>1891</v>
      </c>
      <c r="E12422">
        <v>0</v>
      </c>
      <c r="F12422">
        <v>0</v>
      </c>
      <c r="G12422">
        <v>0</v>
      </c>
      <c r="H12422">
        <v>0</v>
      </c>
      <c r="I12422">
        <v>0</v>
      </c>
      <c r="J12422">
        <v>0</v>
      </c>
      <c r="K12422">
        <v>0</v>
      </c>
      <c r="L12422">
        <v>0</v>
      </c>
    </row>
    <row r="12423" spans="1:12">
      <c r="A12423" s="1" t="s">
        <v>177</v>
      </c>
      <c r="B12423">
        <v>2005</v>
      </c>
      <c r="C12423" t="str">
        <f>VLOOKUP(co2_data[[#This Row],[country]],Country_Parameter!A:C,3,0)</f>
        <v>Parameter 1</v>
      </c>
      <c r="D12423">
        <v>1849</v>
      </c>
      <c r="E12423">
        <v>0</v>
      </c>
      <c r="F12423">
        <v>0</v>
      </c>
      <c r="G12423">
        <v>0</v>
      </c>
      <c r="H12423">
        <v>0</v>
      </c>
      <c r="I12423">
        <v>0</v>
      </c>
      <c r="J12423">
        <v>0</v>
      </c>
      <c r="K12423">
        <v>0</v>
      </c>
      <c r="L12423">
        <v>0</v>
      </c>
    </row>
    <row r="12424" spans="1:12">
      <c r="A12424" s="1" t="s">
        <v>177</v>
      </c>
      <c r="B12424">
        <v>2006</v>
      </c>
      <c r="C12424" t="str">
        <f>VLOOKUP(co2_data[[#This Row],[country]],Country_Parameter!A:C,3,0)</f>
        <v>Parameter 1</v>
      </c>
      <c r="D12424">
        <v>1818</v>
      </c>
      <c r="E12424">
        <v>0</v>
      </c>
      <c r="F12424">
        <v>0</v>
      </c>
      <c r="G12424">
        <v>0</v>
      </c>
      <c r="H12424">
        <v>0</v>
      </c>
      <c r="I12424">
        <v>0</v>
      </c>
      <c r="J12424">
        <v>0</v>
      </c>
      <c r="K12424">
        <v>0</v>
      </c>
      <c r="L12424">
        <v>0</v>
      </c>
    </row>
    <row r="12425" spans="1:12">
      <c r="A12425" s="1" t="s">
        <v>177</v>
      </c>
      <c r="B12425">
        <v>2007</v>
      </c>
      <c r="C12425" t="str">
        <f>VLOOKUP(co2_data[[#This Row],[country]],Country_Parameter!A:C,3,0)</f>
        <v>Parameter 1</v>
      </c>
      <c r="D12425">
        <v>1810</v>
      </c>
      <c r="E12425">
        <v>0</v>
      </c>
      <c r="F12425">
        <v>0</v>
      </c>
      <c r="G12425">
        <v>0</v>
      </c>
      <c r="H12425">
        <v>0</v>
      </c>
      <c r="I12425">
        <v>0</v>
      </c>
      <c r="J12425">
        <v>0</v>
      </c>
      <c r="K12425">
        <v>0</v>
      </c>
      <c r="L12425">
        <v>0</v>
      </c>
    </row>
    <row r="12426" spans="1:12">
      <c r="A12426" s="1" t="s">
        <v>177</v>
      </c>
      <c r="B12426">
        <v>2008</v>
      </c>
      <c r="C12426" t="str">
        <f>VLOOKUP(co2_data[[#This Row],[country]],Country_Parameter!A:C,3,0)</f>
        <v>Parameter 1</v>
      </c>
      <c r="D12426">
        <v>1805</v>
      </c>
      <c r="E12426">
        <v>0</v>
      </c>
      <c r="F12426">
        <v>0</v>
      </c>
      <c r="G12426">
        <v>0</v>
      </c>
      <c r="H12426">
        <v>0</v>
      </c>
      <c r="I12426">
        <v>0</v>
      </c>
      <c r="J12426">
        <v>0</v>
      </c>
      <c r="K12426">
        <v>0</v>
      </c>
      <c r="L12426">
        <v>0</v>
      </c>
    </row>
    <row r="12427" spans="1:12">
      <c r="A12427" s="1" t="s">
        <v>177</v>
      </c>
      <c r="B12427">
        <v>2009</v>
      </c>
      <c r="C12427" t="str">
        <f>VLOOKUP(co2_data[[#This Row],[country]],Country_Parameter!A:C,3,0)</f>
        <v>Parameter 1</v>
      </c>
      <c r="D12427">
        <v>1801</v>
      </c>
      <c r="E12427">
        <v>0</v>
      </c>
      <c r="F12427">
        <v>0</v>
      </c>
      <c r="G12427">
        <v>0</v>
      </c>
      <c r="H12427">
        <v>0</v>
      </c>
      <c r="I12427">
        <v>0</v>
      </c>
      <c r="J12427">
        <v>0</v>
      </c>
      <c r="K12427">
        <v>0</v>
      </c>
      <c r="L12427">
        <v>0</v>
      </c>
    </row>
    <row r="12428" spans="1:12">
      <c r="A12428" s="1" t="s">
        <v>177</v>
      </c>
      <c r="B12428">
        <v>2010</v>
      </c>
      <c r="C12428" t="str">
        <f>VLOOKUP(co2_data[[#This Row],[country]],Country_Parameter!A:C,3,0)</f>
        <v>Parameter 1</v>
      </c>
      <c r="D12428">
        <v>1786</v>
      </c>
      <c r="E12428">
        <v>0</v>
      </c>
      <c r="F12428">
        <v>0</v>
      </c>
      <c r="G12428">
        <v>0</v>
      </c>
      <c r="H12428">
        <v>0</v>
      </c>
      <c r="I12428">
        <v>0</v>
      </c>
      <c r="J12428">
        <v>0</v>
      </c>
      <c r="K12428">
        <v>0</v>
      </c>
      <c r="L12428">
        <v>0</v>
      </c>
    </row>
    <row r="12429" spans="1:12">
      <c r="A12429" s="1" t="s">
        <v>177</v>
      </c>
      <c r="B12429">
        <v>2011</v>
      </c>
      <c r="C12429" t="str">
        <f>VLOOKUP(co2_data[[#This Row],[country]],Country_Parameter!A:C,3,0)</f>
        <v>Parameter 1</v>
      </c>
      <c r="D12429">
        <v>1776</v>
      </c>
      <c r="E12429">
        <v>0</v>
      </c>
      <c r="F12429">
        <v>0</v>
      </c>
      <c r="G12429">
        <v>0</v>
      </c>
      <c r="H12429">
        <v>0</v>
      </c>
      <c r="I12429">
        <v>0</v>
      </c>
      <c r="J12429">
        <v>0</v>
      </c>
      <c r="K12429">
        <v>0</v>
      </c>
      <c r="L12429">
        <v>0</v>
      </c>
    </row>
    <row r="12430" spans="1:12">
      <c r="A12430" s="1" t="s">
        <v>177</v>
      </c>
      <c r="B12430">
        <v>2012</v>
      </c>
      <c r="C12430" t="str">
        <f>VLOOKUP(co2_data[[#This Row],[country]],Country_Parameter!A:C,3,0)</f>
        <v>Parameter 1</v>
      </c>
      <c r="D12430">
        <v>1784</v>
      </c>
      <c r="E12430">
        <v>0</v>
      </c>
      <c r="F12430">
        <v>0</v>
      </c>
      <c r="G12430">
        <v>0</v>
      </c>
      <c r="H12430">
        <v>0</v>
      </c>
      <c r="I12430">
        <v>0</v>
      </c>
      <c r="J12430">
        <v>0</v>
      </c>
      <c r="K12430">
        <v>0</v>
      </c>
      <c r="L12430">
        <v>0</v>
      </c>
    </row>
    <row r="12431" spans="1:12">
      <c r="A12431" s="1" t="s">
        <v>177</v>
      </c>
      <c r="B12431">
        <v>2013</v>
      </c>
      <c r="C12431" t="str">
        <f>VLOOKUP(co2_data[[#This Row],[country]],Country_Parameter!A:C,3,0)</f>
        <v>Parameter 1</v>
      </c>
      <c r="D12431">
        <v>1786</v>
      </c>
      <c r="E12431">
        <v>0</v>
      </c>
      <c r="F12431">
        <v>0</v>
      </c>
      <c r="G12431">
        <v>0</v>
      </c>
      <c r="H12431">
        <v>0</v>
      </c>
      <c r="I12431">
        <v>0</v>
      </c>
      <c r="J12431">
        <v>0</v>
      </c>
      <c r="K12431">
        <v>0</v>
      </c>
      <c r="L12431">
        <v>0</v>
      </c>
    </row>
    <row r="12432" spans="1:12">
      <c r="A12432" s="1" t="s">
        <v>177</v>
      </c>
      <c r="B12432">
        <v>2014</v>
      </c>
      <c r="C12432" t="str">
        <f>VLOOKUP(co2_data[[#This Row],[country]],Country_Parameter!A:C,3,0)</f>
        <v>Parameter 1</v>
      </c>
      <c r="D12432">
        <v>1792</v>
      </c>
      <c r="E12432">
        <v>0</v>
      </c>
      <c r="F12432">
        <v>0</v>
      </c>
      <c r="G12432">
        <v>0</v>
      </c>
      <c r="H12432">
        <v>0</v>
      </c>
      <c r="I12432">
        <v>0</v>
      </c>
      <c r="J12432">
        <v>0</v>
      </c>
      <c r="K12432">
        <v>0</v>
      </c>
      <c r="L12432">
        <v>0</v>
      </c>
    </row>
    <row r="12433" spans="1:12">
      <c r="A12433" s="1" t="s">
        <v>177</v>
      </c>
      <c r="B12433">
        <v>2015</v>
      </c>
      <c r="C12433" t="str">
        <f>VLOOKUP(co2_data[[#This Row],[country]],Country_Parameter!A:C,3,0)</f>
        <v>Parameter 1</v>
      </c>
      <c r="D12433">
        <v>1803</v>
      </c>
      <c r="E12433">
        <v>0</v>
      </c>
      <c r="F12433">
        <v>0</v>
      </c>
      <c r="G12433">
        <v>0</v>
      </c>
      <c r="H12433">
        <v>0</v>
      </c>
      <c r="I12433">
        <v>0</v>
      </c>
      <c r="J12433">
        <v>0</v>
      </c>
      <c r="K12433">
        <v>0</v>
      </c>
      <c r="L12433">
        <v>0</v>
      </c>
    </row>
    <row r="12434" spans="1:12">
      <c r="A12434" s="1" t="s">
        <v>177</v>
      </c>
      <c r="B12434">
        <v>2016</v>
      </c>
      <c r="C12434" t="str">
        <f>VLOOKUP(co2_data[[#This Row],[country]],Country_Parameter!A:C,3,0)</f>
        <v>Parameter 1</v>
      </c>
      <c r="D12434">
        <v>1806</v>
      </c>
      <c r="E12434">
        <v>0</v>
      </c>
      <c r="F12434">
        <v>0</v>
      </c>
      <c r="G12434">
        <v>0</v>
      </c>
      <c r="H12434">
        <v>0</v>
      </c>
      <c r="I12434">
        <v>0</v>
      </c>
      <c r="J12434">
        <v>0</v>
      </c>
      <c r="K12434">
        <v>0</v>
      </c>
      <c r="L12434">
        <v>0</v>
      </c>
    </row>
    <row r="12435" spans="1:12">
      <c r="A12435" s="1" t="s">
        <v>177</v>
      </c>
      <c r="B12435">
        <v>2017</v>
      </c>
      <c r="C12435" t="str">
        <f>VLOOKUP(co2_data[[#This Row],[country]],Country_Parameter!A:C,3,0)</f>
        <v>Parameter 1</v>
      </c>
      <c r="D12435">
        <v>1803</v>
      </c>
      <c r="E12435">
        <v>0</v>
      </c>
      <c r="F12435">
        <v>0</v>
      </c>
      <c r="G12435">
        <v>0</v>
      </c>
      <c r="H12435">
        <v>0</v>
      </c>
      <c r="I12435">
        <v>0</v>
      </c>
      <c r="J12435">
        <v>0</v>
      </c>
      <c r="K12435">
        <v>0</v>
      </c>
      <c r="L12435">
        <v>0</v>
      </c>
    </row>
    <row r="12436" spans="1:12">
      <c r="A12436" s="1" t="s">
        <v>177</v>
      </c>
      <c r="B12436">
        <v>2018</v>
      </c>
      <c r="C12436" t="str">
        <f>VLOOKUP(co2_data[[#This Row],[country]],Country_Parameter!A:C,3,0)</f>
        <v>Parameter 1</v>
      </c>
      <c r="D12436">
        <v>1805</v>
      </c>
      <c r="E12436">
        <v>0</v>
      </c>
      <c r="F12436">
        <v>0</v>
      </c>
      <c r="G12436">
        <v>0</v>
      </c>
      <c r="H12436">
        <v>0</v>
      </c>
      <c r="I12436">
        <v>0</v>
      </c>
      <c r="J12436">
        <v>0</v>
      </c>
      <c r="K12436">
        <v>0</v>
      </c>
      <c r="L12436">
        <v>0</v>
      </c>
    </row>
    <row r="12437" spans="1:12">
      <c r="A12437" s="1" t="s">
        <v>177</v>
      </c>
      <c r="B12437">
        <v>2019</v>
      </c>
      <c r="C12437" t="str">
        <f>VLOOKUP(co2_data[[#This Row],[country]],Country_Parameter!A:C,3,0)</f>
        <v>Parameter 1</v>
      </c>
      <c r="D12437">
        <v>1814</v>
      </c>
      <c r="E12437">
        <v>0</v>
      </c>
      <c r="F12437">
        <v>0</v>
      </c>
      <c r="G12437">
        <v>0</v>
      </c>
      <c r="H12437">
        <v>0</v>
      </c>
      <c r="I12437">
        <v>0</v>
      </c>
      <c r="J12437">
        <v>0</v>
      </c>
      <c r="K12437">
        <v>0</v>
      </c>
      <c r="L12437">
        <v>0</v>
      </c>
    </row>
    <row r="12438" spans="1:12">
      <c r="A12438" s="1" t="s">
        <v>177</v>
      </c>
      <c r="B12438">
        <v>2020</v>
      </c>
      <c r="C12438" t="str">
        <f>VLOOKUP(co2_data[[#This Row],[country]],Country_Parameter!A:C,3,0)</f>
        <v>Parameter 1</v>
      </c>
      <c r="D12438">
        <v>1822</v>
      </c>
      <c r="E12438">
        <v>0</v>
      </c>
      <c r="F12438">
        <v>0</v>
      </c>
      <c r="G12438">
        <v>0</v>
      </c>
      <c r="H12438">
        <v>0</v>
      </c>
      <c r="I12438">
        <v>0</v>
      </c>
      <c r="J12438">
        <v>0</v>
      </c>
      <c r="K12438">
        <v>0</v>
      </c>
      <c r="L12438">
        <v>0</v>
      </c>
    </row>
    <row r="12439" spans="1:12">
      <c r="A12439" s="1" t="s">
        <v>177</v>
      </c>
      <c r="B12439">
        <v>2021</v>
      </c>
      <c r="C12439" t="str">
        <f>VLOOKUP(co2_data[[#This Row],[country]],Country_Parameter!A:C,3,0)</f>
        <v>Parameter 1</v>
      </c>
      <c r="D12439">
        <v>1836</v>
      </c>
      <c r="E12439">
        <v>0</v>
      </c>
      <c r="F12439">
        <v>0</v>
      </c>
      <c r="G12439">
        <v>0</v>
      </c>
      <c r="H12439">
        <v>0</v>
      </c>
      <c r="I12439">
        <v>0</v>
      </c>
      <c r="J12439">
        <v>0</v>
      </c>
      <c r="K12439">
        <v>0</v>
      </c>
      <c r="L12439">
        <v>0</v>
      </c>
    </row>
    <row r="12440" spans="1:12">
      <c r="A12440" s="1" t="s">
        <v>177</v>
      </c>
      <c r="B12440">
        <v>2022</v>
      </c>
      <c r="C12440" t="str">
        <f>VLOOKUP(co2_data[[#This Row],[country]],Country_Parameter!A:C,3,0)</f>
        <v>Parameter 1</v>
      </c>
      <c r="D12440">
        <v>1844</v>
      </c>
      <c r="E12440">
        <v>0</v>
      </c>
      <c r="F12440">
        <v>0</v>
      </c>
      <c r="G12440">
        <v>0</v>
      </c>
      <c r="H12440">
        <v>0</v>
      </c>
      <c r="I12440">
        <v>0</v>
      </c>
      <c r="J12440">
        <v>0</v>
      </c>
      <c r="K12440">
        <v>0</v>
      </c>
      <c r="L12440">
        <v>0</v>
      </c>
    </row>
    <row r="12441" spans="1:12">
      <c r="A12441" s="1" t="s">
        <v>177</v>
      </c>
      <c r="B12441">
        <v>2023</v>
      </c>
      <c r="C12441" t="str">
        <f>VLOOKUP(co2_data[[#This Row],[country]],Country_Parameter!A:C,3,0)</f>
        <v>Parameter 1</v>
      </c>
      <c r="D12441">
        <v>1841</v>
      </c>
      <c r="E12441">
        <v>0</v>
      </c>
      <c r="F12441">
        <v>0</v>
      </c>
      <c r="G12441">
        <v>0</v>
      </c>
      <c r="H12441">
        <v>0</v>
      </c>
      <c r="I12441">
        <v>0</v>
      </c>
      <c r="J12441">
        <v>0</v>
      </c>
      <c r="K12441">
        <v>0</v>
      </c>
      <c r="L12441">
        <v>0</v>
      </c>
    </row>
    <row r="12442" spans="1:12">
      <c r="A12442" s="1" t="s">
        <v>178</v>
      </c>
      <c r="B12442">
        <v>1949</v>
      </c>
      <c r="C12442" t="str">
        <f>VLOOKUP(co2_data[[#This Row],[country]],Country_Parameter!A:C,3,0)</f>
        <v>Parameter 3</v>
      </c>
      <c r="D12442">
        <v>0</v>
      </c>
      <c r="E12442">
        <v>0</v>
      </c>
      <c r="F12442">
        <v>0</v>
      </c>
      <c r="G12442">
        <v>1003</v>
      </c>
      <c r="H12442">
        <v>0</v>
      </c>
      <c r="I12442">
        <v>0</v>
      </c>
      <c r="J12442">
        <v>0</v>
      </c>
      <c r="K12442">
        <v>0</v>
      </c>
      <c r="L12442">
        <v>0</v>
      </c>
    </row>
    <row r="12443" spans="1:12">
      <c r="A12443" s="1" t="s">
        <v>178</v>
      </c>
      <c r="B12443">
        <v>1950</v>
      </c>
      <c r="C12443" t="str">
        <f>VLOOKUP(co2_data[[#This Row],[country]],Country_Parameter!A:C,3,0)</f>
        <v>Parameter 3</v>
      </c>
      <c r="D12443">
        <v>0</v>
      </c>
      <c r="E12443">
        <v>0</v>
      </c>
      <c r="F12443">
        <v>0</v>
      </c>
      <c r="G12443">
        <v>1130</v>
      </c>
      <c r="H12443">
        <v>0</v>
      </c>
      <c r="I12443">
        <v>0</v>
      </c>
      <c r="J12443">
        <v>0</v>
      </c>
      <c r="K12443">
        <v>0</v>
      </c>
      <c r="L12443">
        <v>0</v>
      </c>
    </row>
    <row r="12444" spans="1:12">
      <c r="A12444" s="1" t="s">
        <v>178</v>
      </c>
      <c r="B12444">
        <v>1951</v>
      </c>
      <c r="C12444" t="str">
        <f>VLOOKUP(co2_data[[#This Row],[country]],Country_Parameter!A:C,3,0)</f>
        <v>Parameter 3</v>
      </c>
      <c r="D12444">
        <v>0</v>
      </c>
      <c r="E12444">
        <v>0</v>
      </c>
      <c r="F12444">
        <v>0</v>
      </c>
      <c r="G12444">
        <v>1242</v>
      </c>
      <c r="H12444">
        <v>0</v>
      </c>
      <c r="I12444">
        <v>0</v>
      </c>
      <c r="J12444">
        <v>0</v>
      </c>
      <c r="K12444">
        <v>0</v>
      </c>
      <c r="L12444">
        <v>0</v>
      </c>
    </row>
    <row r="12445" spans="1:12">
      <c r="A12445" s="1" t="s">
        <v>178</v>
      </c>
      <c r="B12445">
        <v>1952</v>
      </c>
      <c r="C12445" t="str">
        <f>VLOOKUP(co2_data[[#This Row],[country]],Country_Parameter!A:C,3,0)</f>
        <v>Parameter 3</v>
      </c>
      <c r="D12445">
        <v>0</v>
      </c>
      <c r="E12445">
        <v>0</v>
      </c>
      <c r="F12445">
        <v>0</v>
      </c>
      <c r="G12445">
        <v>1349</v>
      </c>
      <c r="H12445">
        <v>0</v>
      </c>
      <c r="I12445">
        <v>0</v>
      </c>
      <c r="J12445">
        <v>0</v>
      </c>
      <c r="K12445">
        <v>0</v>
      </c>
      <c r="L12445">
        <v>0</v>
      </c>
    </row>
    <row r="12446" spans="1:12">
      <c r="A12446" s="1" t="s">
        <v>178</v>
      </c>
      <c r="B12446">
        <v>1953</v>
      </c>
      <c r="C12446" t="str">
        <f>VLOOKUP(co2_data[[#This Row],[country]],Country_Parameter!A:C,3,0)</f>
        <v>Parameter 3</v>
      </c>
      <c r="D12446">
        <v>0</v>
      </c>
      <c r="E12446">
        <v>0</v>
      </c>
      <c r="F12446">
        <v>0</v>
      </c>
      <c r="G12446">
        <v>1411</v>
      </c>
      <c r="H12446">
        <v>0</v>
      </c>
      <c r="I12446">
        <v>0</v>
      </c>
      <c r="J12446">
        <v>0</v>
      </c>
      <c r="K12446">
        <v>0</v>
      </c>
      <c r="L12446">
        <v>0</v>
      </c>
    </row>
    <row r="12447" spans="1:12">
      <c r="A12447" s="1" t="s">
        <v>178</v>
      </c>
      <c r="B12447">
        <v>1954</v>
      </c>
      <c r="C12447" t="str">
        <f>VLOOKUP(co2_data[[#This Row],[country]],Country_Parameter!A:C,3,0)</f>
        <v>Parameter 3</v>
      </c>
      <c r="D12447">
        <v>0</v>
      </c>
      <c r="E12447">
        <v>0</v>
      </c>
      <c r="F12447">
        <v>0</v>
      </c>
      <c r="G12447">
        <v>1561</v>
      </c>
      <c r="H12447">
        <v>0</v>
      </c>
      <c r="I12447">
        <v>0</v>
      </c>
      <c r="J12447">
        <v>0</v>
      </c>
      <c r="K12447">
        <v>0</v>
      </c>
      <c r="L12447">
        <v>0</v>
      </c>
    </row>
    <row r="12448" spans="1:12">
      <c r="A12448" s="1" t="s">
        <v>178</v>
      </c>
      <c r="B12448">
        <v>1955</v>
      </c>
      <c r="C12448" t="str">
        <f>VLOOKUP(co2_data[[#This Row],[country]],Country_Parameter!A:C,3,0)</f>
        <v>Parameter 3</v>
      </c>
      <c r="D12448">
        <v>0</v>
      </c>
      <c r="E12448">
        <v>0</v>
      </c>
      <c r="F12448">
        <v>0</v>
      </c>
      <c r="G12448">
        <v>1784</v>
      </c>
      <c r="H12448">
        <v>0</v>
      </c>
      <c r="I12448">
        <v>0</v>
      </c>
      <c r="J12448">
        <v>0</v>
      </c>
      <c r="K12448">
        <v>0</v>
      </c>
      <c r="L12448">
        <v>0</v>
      </c>
    </row>
    <row r="12449" spans="1:12">
      <c r="A12449" s="1" t="s">
        <v>178</v>
      </c>
      <c r="B12449">
        <v>1956</v>
      </c>
      <c r="C12449" t="str">
        <f>VLOOKUP(co2_data[[#This Row],[country]],Country_Parameter!A:C,3,0)</f>
        <v>Parameter 3</v>
      </c>
      <c r="D12449">
        <v>0</v>
      </c>
      <c r="E12449">
        <v>0</v>
      </c>
      <c r="F12449">
        <v>0</v>
      </c>
      <c r="G12449">
        <v>1955</v>
      </c>
      <c r="H12449">
        <v>0</v>
      </c>
      <c r="I12449">
        <v>0</v>
      </c>
      <c r="J12449">
        <v>0</v>
      </c>
      <c r="K12449">
        <v>0</v>
      </c>
      <c r="L12449">
        <v>0</v>
      </c>
    </row>
    <row r="12450" spans="1:12">
      <c r="A12450" s="1" t="s">
        <v>178</v>
      </c>
      <c r="B12450">
        <v>1957</v>
      </c>
      <c r="C12450" t="str">
        <f>VLOOKUP(co2_data[[#This Row],[country]],Country_Parameter!A:C,3,0)</f>
        <v>Parameter 3</v>
      </c>
      <c r="D12450">
        <v>0</v>
      </c>
      <c r="E12450">
        <v>0</v>
      </c>
      <c r="F12450">
        <v>0</v>
      </c>
      <c r="G12450">
        <v>2139</v>
      </c>
      <c r="H12450">
        <v>0</v>
      </c>
      <c r="I12450">
        <v>0</v>
      </c>
      <c r="J12450">
        <v>0</v>
      </c>
      <c r="K12450">
        <v>0</v>
      </c>
      <c r="L12450">
        <v>0</v>
      </c>
    </row>
    <row r="12451" spans="1:12">
      <c r="A12451" s="1" t="s">
        <v>178</v>
      </c>
      <c r="B12451">
        <v>1958</v>
      </c>
      <c r="C12451" t="str">
        <f>VLOOKUP(co2_data[[#This Row],[country]],Country_Parameter!A:C,3,0)</f>
        <v>Parameter 3</v>
      </c>
      <c r="D12451">
        <v>0</v>
      </c>
      <c r="E12451">
        <v>0</v>
      </c>
      <c r="F12451">
        <v>0</v>
      </c>
      <c r="G12451">
        <v>2511</v>
      </c>
      <c r="H12451">
        <v>0</v>
      </c>
      <c r="I12451">
        <v>0</v>
      </c>
      <c r="J12451">
        <v>0</v>
      </c>
      <c r="K12451">
        <v>0</v>
      </c>
      <c r="L12451">
        <v>0</v>
      </c>
    </row>
    <row r="12452" spans="1:12">
      <c r="A12452" s="1" t="s">
        <v>178</v>
      </c>
      <c r="B12452">
        <v>1959</v>
      </c>
      <c r="C12452" t="str">
        <f>VLOOKUP(co2_data[[#This Row],[country]],Country_Parameter!A:C,3,0)</f>
        <v>Parameter 3</v>
      </c>
      <c r="D12452">
        <v>0</v>
      </c>
      <c r="E12452">
        <v>0</v>
      </c>
      <c r="F12452">
        <v>0</v>
      </c>
      <c r="G12452">
        <v>2817</v>
      </c>
      <c r="H12452">
        <v>0</v>
      </c>
      <c r="I12452">
        <v>0</v>
      </c>
      <c r="J12452">
        <v>0</v>
      </c>
      <c r="K12452">
        <v>0</v>
      </c>
      <c r="L12452">
        <v>0</v>
      </c>
    </row>
    <row r="12453" spans="1:12">
      <c r="A12453" s="1" t="s">
        <v>178</v>
      </c>
      <c r="B12453">
        <v>1960</v>
      </c>
      <c r="C12453" t="str">
        <f>VLOOKUP(co2_data[[#This Row],[country]],Country_Parameter!A:C,3,0)</f>
        <v>Parameter 3</v>
      </c>
      <c r="D12453">
        <v>0</v>
      </c>
      <c r="E12453">
        <v>0</v>
      </c>
      <c r="F12453">
        <v>0</v>
      </c>
      <c r="G12453">
        <v>3004</v>
      </c>
      <c r="H12453">
        <v>0</v>
      </c>
      <c r="I12453">
        <v>0</v>
      </c>
      <c r="J12453">
        <v>0</v>
      </c>
      <c r="K12453">
        <v>0</v>
      </c>
      <c r="L12453">
        <v>0</v>
      </c>
    </row>
    <row r="12454" spans="1:12">
      <c r="A12454" s="1" t="s">
        <v>178</v>
      </c>
      <c r="B12454">
        <v>1961</v>
      </c>
      <c r="C12454" t="str">
        <f>VLOOKUP(co2_data[[#This Row],[country]],Country_Parameter!A:C,3,0)</f>
        <v>Parameter 3</v>
      </c>
      <c r="D12454">
        <v>0</v>
      </c>
      <c r="E12454">
        <v>0</v>
      </c>
      <c r="F12454">
        <v>0</v>
      </c>
      <c r="G12454">
        <v>2862</v>
      </c>
      <c r="H12454">
        <v>0</v>
      </c>
      <c r="I12454">
        <v>0</v>
      </c>
      <c r="J12454">
        <v>0</v>
      </c>
      <c r="K12454">
        <v>0</v>
      </c>
      <c r="L12454">
        <v>0</v>
      </c>
    </row>
    <row r="12455" spans="1:12">
      <c r="A12455" s="1" t="s">
        <v>178</v>
      </c>
      <c r="B12455">
        <v>1962</v>
      </c>
      <c r="C12455" t="str">
        <f>VLOOKUP(co2_data[[#This Row],[country]],Country_Parameter!A:C,3,0)</f>
        <v>Parameter 3</v>
      </c>
      <c r="D12455">
        <v>0</v>
      </c>
      <c r="E12455">
        <v>0</v>
      </c>
      <c r="F12455">
        <v>0</v>
      </c>
      <c r="G12455">
        <v>2892</v>
      </c>
      <c r="H12455">
        <v>0</v>
      </c>
      <c r="I12455">
        <v>0</v>
      </c>
      <c r="J12455">
        <v>0</v>
      </c>
      <c r="K12455">
        <v>0</v>
      </c>
      <c r="L12455">
        <v>0</v>
      </c>
    </row>
    <row r="12456" spans="1:12">
      <c r="A12456" s="1" t="s">
        <v>178</v>
      </c>
      <c r="B12456">
        <v>1963</v>
      </c>
      <c r="C12456" t="str">
        <f>VLOOKUP(co2_data[[#This Row],[country]],Country_Parameter!A:C,3,0)</f>
        <v>Parameter 3</v>
      </c>
      <c r="D12456">
        <v>0</v>
      </c>
      <c r="E12456">
        <v>0</v>
      </c>
      <c r="F12456">
        <v>0</v>
      </c>
      <c r="G12456">
        <v>3054</v>
      </c>
      <c r="H12456">
        <v>0</v>
      </c>
      <c r="I12456">
        <v>0</v>
      </c>
      <c r="J12456">
        <v>0</v>
      </c>
      <c r="K12456">
        <v>0</v>
      </c>
      <c r="L12456">
        <v>0</v>
      </c>
    </row>
    <row r="12457" spans="1:12">
      <c r="A12457" s="1" t="s">
        <v>178</v>
      </c>
      <c r="B12457">
        <v>1964</v>
      </c>
      <c r="C12457" t="str">
        <f>VLOOKUP(co2_data[[#This Row],[country]],Country_Parameter!A:C,3,0)</f>
        <v>Parameter 3</v>
      </c>
      <c r="D12457">
        <v>0</v>
      </c>
      <c r="E12457">
        <v>0</v>
      </c>
      <c r="F12457">
        <v>0</v>
      </c>
      <c r="G12457">
        <v>3241</v>
      </c>
      <c r="H12457">
        <v>0</v>
      </c>
      <c r="I12457">
        <v>0</v>
      </c>
      <c r="J12457">
        <v>0</v>
      </c>
      <c r="K12457">
        <v>0</v>
      </c>
      <c r="L12457">
        <v>0</v>
      </c>
    </row>
    <row r="12458" spans="1:12">
      <c r="A12458" s="1" t="s">
        <v>178</v>
      </c>
      <c r="B12458">
        <v>1965</v>
      </c>
      <c r="C12458" t="str">
        <f>VLOOKUP(co2_data[[#This Row],[country]],Country_Parameter!A:C,3,0)</f>
        <v>Parameter 3</v>
      </c>
      <c r="D12458">
        <v>0</v>
      </c>
      <c r="E12458">
        <v>0</v>
      </c>
      <c r="F12458">
        <v>0</v>
      </c>
      <c r="G12458">
        <v>3483</v>
      </c>
      <c r="H12458">
        <v>0</v>
      </c>
      <c r="I12458">
        <v>0</v>
      </c>
      <c r="J12458">
        <v>0</v>
      </c>
      <c r="K12458">
        <v>0</v>
      </c>
      <c r="L12458">
        <v>0</v>
      </c>
    </row>
    <row r="12459" spans="1:12">
      <c r="A12459" s="1" t="s">
        <v>178</v>
      </c>
      <c r="B12459">
        <v>1966</v>
      </c>
      <c r="C12459" t="str">
        <f>VLOOKUP(co2_data[[#This Row],[country]],Country_Parameter!A:C,3,0)</f>
        <v>Parameter 3</v>
      </c>
      <c r="D12459">
        <v>0</v>
      </c>
      <c r="E12459">
        <v>0</v>
      </c>
      <c r="F12459">
        <v>0</v>
      </c>
      <c r="G12459">
        <v>3705</v>
      </c>
      <c r="H12459">
        <v>0</v>
      </c>
      <c r="I12459">
        <v>0</v>
      </c>
      <c r="J12459">
        <v>0</v>
      </c>
      <c r="K12459">
        <v>0</v>
      </c>
      <c r="L12459">
        <v>0</v>
      </c>
    </row>
    <row r="12460" spans="1:12">
      <c r="A12460" s="1" t="s">
        <v>178</v>
      </c>
      <c r="B12460">
        <v>1967</v>
      </c>
      <c r="C12460" t="str">
        <f>VLOOKUP(co2_data[[#This Row],[country]],Country_Parameter!A:C,3,0)</f>
        <v>Parameter 3</v>
      </c>
      <c r="D12460">
        <v>0</v>
      </c>
      <c r="E12460">
        <v>0</v>
      </c>
      <c r="F12460">
        <v>0</v>
      </c>
      <c r="G12460">
        <v>3786</v>
      </c>
      <c r="H12460">
        <v>0</v>
      </c>
      <c r="I12460">
        <v>0</v>
      </c>
      <c r="J12460">
        <v>0</v>
      </c>
      <c r="K12460">
        <v>0</v>
      </c>
      <c r="L12460">
        <v>0</v>
      </c>
    </row>
    <row r="12461" spans="1:12">
      <c r="A12461" s="1" t="s">
        <v>178</v>
      </c>
      <c r="B12461">
        <v>1968</v>
      </c>
      <c r="C12461" t="str">
        <f>VLOOKUP(co2_data[[#This Row],[country]],Country_Parameter!A:C,3,0)</f>
        <v>Parameter 3</v>
      </c>
      <c r="D12461">
        <v>0</v>
      </c>
      <c r="E12461">
        <v>0</v>
      </c>
      <c r="F12461">
        <v>0</v>
      </c>
      <c r="G12461">
        <v>4006</v>
      </c>
      <c r="H12461">
        <v>0</v>
      </c>
      <c r="I12461">
        <v>0</v>
      </c>
      <c r="J12461">
        <v>0</v>
      </c>
      <c r="K12461">
        <v>0</v>
      </c>
      <c r="L12461">
        <v>0</v>
      </c>
    </row>
    <row r="12462" spans="1:12">
      <c r="A12462" s="1" t="s">
        <v>178</v>
      </c>
      <c r="B12462">
        <v>1969</v>
      </c>
      <c r="C12462" t="str">
        <f>VLOOKUP(co2_data[[#This Row],[country]],Country_Parameter!A:C,3,0)</f>
        <v>Parameter 3</v>
      </c>
      <c r="D12462">
        <v>0</v>
      </c>
      <c r="E12462">
        <v>0</v>
      </c>
      <c r="F12462">
        <v>0</v>
      </c>
      <c r="G12462">
        <v>4325</v>
      </c>
      <c r="H12462">
        <v>0</v>
      </c>
      <c r="I12462">
        <v>0</v>
      </c>
      <c r="J12462">
        <v>0</v>
      </c>
      <c r="K12462">
        <v>0</v>
      </c>
      <c r="L12462">
        <v>0</v>
      </c>
    </row>
    <row r="12463" spans="1:12">
      <c r="A12463" s="1" t="s">
        <v>178</v>
      </c>
      <c r="B12463">
        <v>1970</v>
      </c>
      <c r="C12463" t="str">
        <f>VLOOKUP(co2_data[[#This Row],[country]],Country_Parameter!A:C,3,0)</f>
        <v>Parameter 3</v>
      </c>
      <c r="D12463">
        <v>0</v>
      </c>
      <c r="E12463">
        <v>0</v>
      </c>
      <c r="F12463">
        <v>0</v>
      </c>
      <c r="G12463">
        <v>4780</v>
      </c>
      <c r="H12463">
        <v>0</v>
      </c>
      <c r="I12463">
        <v>0</v>
      </c>
      <c r="J12463">
        <v>0</v>
      </c>
      <c r="K12463">
        <v>0</v>
      </c>
      <c r="L12463">
        <v>0</v>
      </c>
    </row>
    <row r="12464" spans="1:12">
      <c r="A12464" s="1" t="s">
        <v>178</v>
      </c>
      <c r="B12464">
        <v>1971</v>
      </c>
      <c r="C12464" t="str">
        <f>VLOOKUP(co2_data[[#This Row],[country]],Country_Parameter!A:C,3,0)</f>
        <v>Parameter 3</v>
      </c>
      <c r="D12464">
        <v>0</v>
      </c>
      <c r="E12464">
        <v>0</v>
      </c>
      <c r="F12464">
        <v>0</v>
      </c>
      <c r="G12464">
        <v>5174</v>
      </c>
      <c r="H12464">
        <v>0</v>
      </c>
      <c r="I12464">
        <v>0</v>
      </c>
      <c r="J12464">
        <v>0</v>
      </c>
      <c r="K12464">
        <v>0</v>
      </c>
      <c r="L12464">
        <v>0</v>
      </c>
    </row>
    <row r="12465" spans="1:12">
      <c r="A12465" s="1" t="s">
        <v>178</v>
      </c>
      <c r="B12465">
        <v>1972</v>
      </c>
      <c r="C12465" t="str">
        <f>VLOOKUP(co2_data[[#This Row],[country]],Country_Parameter!A:C,3,0)</f>
        <v>Parameter 3</v>
      </c>
      <c r="D12465">
        <v>0</v>
      </c>
      <c r="E12465">
        <v>0</v>
      </c>
      <c r="F12465">
        <v>0</v>
      </c>
      <c r="G12465">
        <v>5437</v>
      </c>
      <c r="H12465">
        <v>0</v>
      </c>
      <c r="I12465">
        <v>0</v>
      </c>
      <c r="J12465">
        <v>0</v>
      </c>
      <c r="K12465">
        <v>0</v>
      </c>
      <c r="L12465">
        <v>0</v>
      </c>
    </row>
    <row r="12466" spans="1:12">
      <c r="A12466" s="1" t="s">
        <v>178</v>
      </c>
      <c r="B12466">
        <v>1973</v>
      </c>
      <c r="C12466" t="str">
        <f>VLOOKUP(co2_data[[#This Row],[country]],Country_Parameter!A:C,3,0)</f>
        <v>Parameter 3</v>
      </c>
      <c r="D12466">
        <v>0</v>
      </c>
      <c r="E12466">
        <v>0</v>
      </c>
      <c r="F12466">
        <v>0</v>
      </c>
      <c r="G12466">
        <v>5777</v>
      </c>
      <c r="H12466">
        <v>0</v>
      </c>
      <c r="I12466">
        <v>0</v>
      </c>
      <c r="J12466">
        <v>0</v>
      </c>
      <c r="K12466">
        <v>0</v>
      </c>
      <c r="L12466">
        <v>0</v>
      </c>
    </row>
    <row r="12467" spans="1:12">
      <c r="A12467" s="1" t="s">
        <v>178</v>
      </c>
      <c r="B12467">
        <v>1974</v>
      </c>
      <c r="C12467" t="str">
        <f>VLOOKUP(co2_data[[#This Row],[country]],Country_Parameter!A:C,3,0)</f>
        <v>Parameter 3</v>
      </c>
      <c r="D12467">
        <v>0</v>
      </c>
      <c r="E12467">
        <v>0</v>
      </c>
      <c r="F12467">
        <v>0</v>
      </c>
      <c r="G12467">
        <v>5964</v>
      </c>
      <c r="H12467">
        <v>0</v>
      </c>
      <c r="I12467">
        <v>0</v>
      </c>
      <c r="J12467">
        <v>0</v>
      </c>
      <c r="K12467">
        <v>0</v>
      </c>
      <c r="L12467">
        <v>0</v>
      </c>
    </row>
    <row r="12468" spans="1:12">
      <c r="A12468" s="1" t="s">
        <v>178</v>
      </c>
      <c r="B12468">
        <v>1975</v>
      </c>
      <c r="C12468" t="str">
        <f>VLOOKUP(co2_data[[#This Row],[country]],Country_Parameter!A:C,3,0)</f>
        <v>Parameter 3</v>
      </c>
      <c r="D12468">
        <v>0</v>
      </c>
      <c r="E12468">
        <v>0</v>
      </c>
      <c r="F12468">
        <v>0</v>
      </c>
      <c r="G12468">
        <v>6307</v>
      </c>
      <c r="H12468">
        <v>0</v>
      </c>
      <c r="I12468">
        <v>0</v>
      </c>
      <c r="J12468">
        <v>0</v>
      </c>
      <c r="K12468">
        <v>0</v>
      </c>
      <c r="L12468">
        <v>0</v>
      </c>
    </row>
    <row r="12469" spans="1:12">
      <c r="A12469" s="1" t="s">
        <v>178</v>
      </c>
      <c r="B12469">
        <v>1976</v>
      </c>
      <c r="C12469" t="str">
        <f>VLOOKUP(co2_data[[#This Row],[country]],Country_Parameter!A:C,3,0)</f>
        <v>Parameter 3</v>
      </c>
      <c r="D12469">
        <v>0</v>
      </c>
      <c r="E12469">
        <v>0</v>
      </c>
      <c r="F12469">
        <v>0</v>
      </c>
      <c r="G12469">
        <v>6643</v>
      </c>
      <c r="H12469">
        <v>0</v>
      </c>
      <c r="I12469">
        <v>0</v>
      </c>
      <c r="J12469">
        <v>0</v>
      </c>
      <c r="K12469">
        <v>0</v>
      </c>
      <c r="L12469">
        <v>0</v>
      </c>
    </row>
    <row r="12470" spans="1:12">
      <c r="A12470" s="1" t="s">
        <v>178</v>
      </c>
      <c r="B12470">
        <v>1977</v>
      </c>
      <c r="C12470" t="str">
        <f>VLOOKUP(co2_data[[#This Row],[country]],Country_Parameter!A:C,3,0)</f>
        <v>Parameter 3</v>
      </c>
      <c r="D12470">
        <v>0</v>
      </c>
      <c r="E12470">
        <v>0</v>
      </c>
      <c r="F12470">
        <v>0</v>
      </c>
      <c r="G12470">
        <v>6964</v>
      </c>
      <c r="H12470">
        <v>0</v>
      </c>
      <c r="I12470">
        <v>0</v>
      </c>
      <c r="J12470">
        <v>0</v>
      </c>
      <c r="K12470">
        <v>0</v>
      </c>
      <c r="L12470">
        <v>0</v>
      </c>
    </row>
    <row r="12471" spans="1:12">
      <c r="A12471" s="1" t="s">
        <v>178</v>
      </c>
      <c r="B12471">
        <v>1978</v>
      </c>
      <c r="C12471" t="str">
        <f>VLOOKUP(co2_data[[#This Row],[country]],Country_Parameter!A:C,3,0)</f>
        <v>Parameter 3</v>
      </c>
      <c r="D12471">
        <v>0</v>
      </c>
      <c r="E12471">
        <v>0</v>
      </c>
      <c r="F12471">
        <v>0</v>
      </c>
      <c r="G12471">
        <v>7352</v>
      </c>
      <c r="H12471">
        <v>0</v>
      </c>
      <c r="I12471">
        <v>0</v>
      </c>
      <c r="J12471">
        <v>0</v>
      </c>
      <c r="K12471">
        <v>0</v>
      </c>
      <c r="L12471">
        <v>0</v>
      </c>
    </row>
    <row r="12472" spans="1:12">
      <c r="A12472" s="1" t="s">
        <v>178</v>
      </c>
      <c r="B12472">
        <v>1979</v>
      </c>
      <c r="C12472" t="str">
        <f>VLOOKUP(co2_data[[#This Row],[country]],Country_Parameter!A:C,3,0)</f>
        <v>Parameter 3</v>
      </c>
      <c r="D12472">
        <v>0</v>
      </c>
      <c r="E12472">
        <v>0</v>
      </c>
      <c r="F12472">
        <v>0</v>
      </c>
      <c r="G12472">
        <v>7560</v>
      </c>
      <c r="H12472">
        <v>0</v>
      </c>
      <c r="I12472">
        <v>0</v>
      </c>
      <c r="J12472">
        <v>0</v>
      </c>
      <c r="K12472">
        <v>0</v>
      </c>
      <c r="L12472">
        <v>0</v>
      </c>
    </row>
    <row r="12473" spans="1:12">
      <c r="A12473" s="1" t="s">
        <v>178</v>
      </c>
      <c r="B12473">
        <v>1980</v>
      </c>
      <c r="C12473" t="str">
        <f>VLOOKUP(co2_data[[#This Row],[country]],Country_Parameter!A:C,3,0)</f>
        <v>Parameter 3</v>
      </c>
      <c r="D12473">
        <v>0</v>
      </c>
      <c r="E12473">
        <v>0</v>
      </c>
      <c r="F12473">
        <v>0</v>
      </c>
      <c r="G12473">
        <v>7719</v>
      </c>
      <c r="H12473">
        <v>0</v>
      </c>
      <c r="I12473">
        <v>0</v>
      </c>
      <c r="J12473">
        <v>0</v>
      </c>
      <c r="K12473">
        <v>0</v>
      </c>
      <c r="L12473">
        <v>0</v>
      </c>
    </row>
    <row r="12474" spans="1:12">
      <c r="A12474" s="1" t="s">
        <v>178</v>
      </c>
      <c r="B12474">
        <v>1981</v>
      </c>
      <c r="C12474" t="str">
        <f>VLOOKUP(co2_data[[#This Row],[country]],Country_Parameter!A:C,3,0)</f>
        <v>Parameter 3</v>
      </c>
      <c r="D12474">
        <v>0</v>
      </c>
      <c r="E12474">
        <v>0</v>
      </c>
      <c r="F12474">
        <v>0</v>
      </c>
      <c r="G12474">
        <v>7648</v>
      </c>
      <c r="H12474">
        <v>0</v>
      </c>
      <c r="I12474">
        <v>0</v>
      </c>
      <c r="J12474">
        <v>0</v>
      </c>
      <c r="K12474">
        <v>0</v>
      </c>
      <c r="L12474">
        <v>0</v>
      </c>
    </row>
    <row r="12475" spans="1:12">
      <c r="A12475" s="1" t="s">
        <v>178</v>
      </c>
      <c r="B12475">
        <v>1982</v>
      </c>
      <c r="C12475" t="str">
        <f>VLOOKUP(co2_data[[#This Row],[country]],Country_Parameter!A:C,3,0)</f>
        <v>Parameter 3</v>
      </c>
      <c r="D12475">
        <v>0</v>
      </c>
      <c r="E12475">
        <v>0</v>
      </c>
      <c r="F12475">
        <v>0</v>
      </c>
      <c r="G12475">
        <v>7901</v>
      </c>
      <c r="H12475">
        <v>0</v>
      </c>
      <c r="I12475">
        <v>0</v>
      </c>
      <c r="J12475">
        <v>0</v>
      </c>
      <c r="K12475">
        <v>0</v>
      </c>
      <c r="L12475">
        <v>0</v>
      </c>
    </row>
    <row r="12476" spans="1:12">
      <c r="A12476" s="1" t="s">
        <v>178</v>
      </c>
      <c r="B12476">
        <v>1983</v>
      </c>
      <c r="C12476" t="str">
        <f>VLOOKUP(co2_data[[#This Row],[country]],Country_Parameter!A:C,3,0)</f>
        <v>Parameter 3</v>
      </c>
      <c r="D12476">
        <v>0</v>
      </c>
      <c r="E12476">
        <v>0</v>
      </c>
      <c r="F12476">
        <v>0</v>
      </c>
      <c r="G12476">
        <v>8150</v>
      </c>
      <c r="H12476">
        <v>0</v>
      </c>
      <c r="I12476">
        <v>0</v>
      </c>
      <c r="J12476">
        <v>0</v>
      </c>
      <c r="K12476">
        <v>0</v>
      </c>
      <c r="L12476">
        <v>0</v>
      </c>
    </row>
    <row r="12477" spans="1:12">
      <c r="A12477" s="1" t="s">
        <v>178</v>
      </c>
      <c r="B12477">
        <v>1984</v>
      </c>
      <c r="C12477" t="str">
        <f>VLOOKUP(co2_data[[#This Row],[country]],Country_Parameter!A:C,3,0)</f>
        <v>Parameter 3</v>
      </c>
      <c r="D12477">
        <v>0</v>
      </c>
      <c r="E12477">
        <v>0</v>
      </c>
      <c r="F12477">
        <v>0</v>
      </c>
      <c r="G12477">
        <v>8438</v>
      </c>
      <c r="H12477">
        <v>0</v>
      </c>
      <c r="I12477">
        <v>0</v>
      </c>
      <c r="J12477">
        <v>0</v>
      </c>
      <c r="K12477">
        <v>0</v>
      </c>
      <c r="L12477">
        <v>0</v>
      </c>
    </row>
    <row r="12478" spans="1:12">
      <c r="A12478" s="1" t="s">
        <v>178</v>
      </c>
      <c r="B12478">
        <v>1985</v>
      </c>
      <c r="C12478" t="str">
        <f>VLOOKUP(co2_data[[#This Row],[country]],Country_Parameter!A:C,3,0)</f>
        <v>Parameter 3</v>
      </c>
      <c r="D12478">
        <v>0</v>
      </c>
      <c r="E12478">
        <v>0</v>
      </c>
      <c r="F12478">
        <v>0</v>
      </c>
      <c r="G12478">
        <v>9018</v>
      </c>
      <c r="H12478">
        <v>0</v>
      </c>
      <c r="I12478">
        <v>0</v>
      </c>
      <c r="J12478">
        <v>0</v>
      </c>
      <c r="K12478">
        <v>0</v>
      </c>
      <c r="L12478">
        <v>0</v>
      </c>
    </row>
    <row r="12479" spans="1:12">
      <c r="A12479" s="1" t="s">
        <v>178</v>
      </c>
      <c r="B12479">
        <v>1986</v>
      </c>
      <c r="C12479" t="str">
        <f>VLOOKUP(co2_data[[#This Row],[country]],Country_Parameter!A:C,3,0)</f>
        <v>Parameter 3</v>
      </c>
      <c r="D12479">
        <v>0</v>
      </c>
      <c r="E12479">
        <v>0</v>
      </c>
      <c r="F12479">
        <v>0</v>
      </c>
      <c r="G12479">
        <v>9281</v>
      </c>
      <c r="H12479">
        <v>0</v>
      </c>
      <c r="I12479">
        <v>0</v>
      </c>
      <c r="J12479">
        <v>0</v>
      </c>
      <c r="K12479">
        <v>0</v>
      </c>
      <c r="L12479">
        <v>0</v>
      </c>
    </row>
    <row r="12480" spans="1:12">
      <c r="A12480" s="1" t="s">
        <v>178</v>
      </c>
      <c r="B12480">
        <v>1987</v>
      </c>
      <c r="C12480" t="str">
        <f>VLOOKUP(co2_data[[#This Row],[country]],Country_Parameter!A:C,3,0)</f>
        <v>Parameter 3</v>
      </c>
      <c r="D12480">
        <v>0</v>
      </c>
      <c r="E12480">
        <v>0</v>
      </c>
      <c r="F12480">
        <v>0</v>
      </c>
      <c r="G12480">
        <v>9532</v>
      </c>
      <c r="H12480">
        <v>0</v>
      </c>
      <c r="I12480">
        <v>0</v>
      </c>
      <c r="J12480">
        <v>0</v>
      </c>
      <c r="K12480">
        <v>0</v>
      </c>
      <c r="L12480">
        <v>0</v>
      </c>
    </row>
    <row r="12481" spans="1:12">
      <c r="A12481" s="1" t="s">
        <v>178</v>
      </c>
      <c r="B12481">
        <v>1988</v>
      </c>
      <c r="C12481" t="str">
        <f>VLOOKUP(co2_data[[#This Row],[country]],Country_Parameter!A:C,3,0)</f>
        <v>Parameter 3</v>
      </c>
      <c r="D12481">
        <v>0</v>
      </c>
      <c r="E12481">
        <v>0</v>
      </c>
      <c r="F12481">
        <v>0</v>
      </c>
      <c r="G12481">
        <v>10018</v>
      </c>
      <c r="H12481">
        <v>0</v>
      </c>
      <c r="I12481">
        <v>0</v>
      </c>
      <c r="J12481">
        <v>0</v>
      </c>
      <c r="K12481">
        <v>0</v>
      </c>
      <c r="L12481">
        <v>0</v>
      </c>
    </row>
    <row r="12482" spans="1:12">
      <c r="A12482" s="1" t="s">
        <v>178</v>
      </c>
      <c r="B12482">
        <v>1989</v>
      </c>
      <c r="C12482" t="str">
        <f>VLOOKUP(co2_data[[#This Row],[country]],Country_Parameter!A:C,3,0)</f>
        <v>Parameter 3</v>
      </c>
      <c r="D12482">
        <v>0</v>
      </c>
      <c r="E12482">
        <v>0</v>
      </c>
      <c r="F12482">
        <v>0</v>
      </c>
      <c r="G12482">
        <v>10062</v>
      </c>
      <c r="H12482">
        <v>0</v>
      </c>
      <c r="I12482">
        <v>0</v>
      </c>
      <c r="J12482">
        <v>0</v>
      </c>
      <c r="K12482">
        <v>0</v>
      </c>
      <c r="L12482">
        <v>0</v>
      </c>
    </row>
    <row r="12483" spans="1:12">
      <c r="A12483" s="1" t="s">
        <v>178</v>
      </c>
      <c r="B12483">
        <v>1990</v>
      </c>
      <c r="C12483" t="str">
        <f>VLOOKUP(co2_data[[#This Row],[country]],Country_Parameter!A:C,3,0)</f>
        <v>Parameter 3</v>
      </c>
      <c r="D12483">
        <v>0</v>
      </c>
      <c r="E12483">
        <v>0</v>
      </c>
      <c r="F12483">
        <v>0</v>
      </c>
      <c r="G12483">
        <v>10135</v>
      </c>
      <c r="H12483">
        <v>0</v>
      </c>
      <c r="I12483">
        <v>0</v>
      </c>
      <c r="J12483">
        <v>0</v>
      </c>
      <c r="K12483">
        <v>0</v>
      </c>
      <c r="L12483">
        <v>0</v>
      </c>
    </row>
    <row r="12484" spans="1:12">
      <c r="A12484" s="1" t="s">
        <v>178</v>
      </c>
      <c r="B12484">
        <v>1991</v>
      </c>
      <c r="C12484" t="str">
        <f>VLOOKUP(co2_data[[#This Row],[country]],Country_Parameter!A:C,3,0)</f>
        <v>Parameter 3</v>
      </c>
      <c r="D12484">
        <v>0</v>
      </c>
      <c r="E12484">
        <v>0</v>
      </c>
      <c r="F12484">
        <v>0</v>
      </c>
      <c r="G12484">
        <v>10610</v>
      </c>
      <c r="H12484">
        <v>0</v>
      </c>
      <c r="I12484">
        <v>0</v>
      </c>
      <c r="J12484">
        <v>0</v>
      </c>
      <c r="K12484">
        <v>0</v>
      </c>
      <c r="L12484">
        <v>0</v>
      </c>
    </row>
    <row r="12485" spans="1:12">
      <c r="A12485" s="1" t="s">
        <v>178</v>
      </c>
      <c r="B12485">
        <v>1992</v>
      </c>
      <c r="C12485" t="str">
        <f>VLOOKUP(co2_data[[#This Row],[country]],Country_Parameter!A:C,3,0)</f>
        <v>Parameter 3</v>
      </c>
      <c r="D12485">
        <v>0</v>
      </c>
      <c r="E12485">
        <v>0</v>
      </c>
      <c r="F12485">
        <v>0</v>
      </c>
      <c r="G12485">
        <v>9866</v>
      </c>
      <c r="H12485">
        <v>0</v>
      </c>
      <c r="I12485">
        <v>0</v>
      </c>
      <c r="J12485">
        <v>0</v>
      </c>
      <c r="K12485">
        <v>0</v>
      </c>
      <c r="L12485">
        <v>0</v>
      </c>
    </row>
    <row r="12486" spans="1:12">
      <c r="A12486" s="1" t="s">
        <v>178</v>
      </c>
      <c r="B12486">
        <v>1993</v>
      </c>
      <c r="C12486" t="str">
        <f>VLOOKUP(co2_data[[#This Row],[country]],Country_Parameter!A:C,3,0)</f>
        <v>Parameter 3</v>
      </c>
      <c r="D12486">
        <v>0</v>
      </c>
      <c r="E12486">
        <v>0</v>
      </c>
      <c r="F12486">
        <v>0</v>
      </c>
      <c r="G12486">
        <v>10017</v>
      </c>
      <c r="H12486">
        <v>0</v>
      </c>
      <c r="I12486">
        <v>0</v>
      </c>
      <c r="J12486">
        <v>0</v>
      </c>
      <c r="K12486">
        <v>0</v>
      </c>
      <c r="L12486">
        <v>0</v>
      </c>
    </row>
    <row r="12487" spans="1:12">
      <c r="A12487" s="1" t="s">
        <v>178</v>
      </c>
      <c r="B12487">
        <v>1994</v>
      </c>
      <c r="C12487" t="str">
        <f>VLOOKUP(co2_data[[#This Row],[country]],Country_Parameter!A:C,3,0)</f>
        <v>Parameter 3</v>
      </c>
      <c r="D12487">
        <v>0</v>
      </c>
      <c r="E12487">
        <v>0</v>
      </c>
      <c r="F12487">
        <v>0</v>
      </c>
      <c r="G12487">
        <v>10035</v>
      </c>
      <c r="H12487">
        <v>0</v>
      </c>
      <c r="I12487">
        <v>0</v>
      </c>
      <c r="J12487">
        <v>0</v>
      </c>
      <c r="K12487">
        <v>0</v>
      </c>
      <c r="L12487">
        <v>0</v>
      </c>
    </row>
    <row r="12488" spans="1:12">
      <c r="A12488" s="1" t="s">
        <v>178</v>
      </c>
      <c r="B12488">
        <v>1995</v>
      </c>
      <c r="C12488" t="str">
        <f>VLOOKUP(co2_data[[#This Row],[country]],Country_Parameter!A:C,3,0)</f>
        <v>Parameter 3</v>
      </c>
      <c r="D12488">
        <v>0</v>
      </c>
      <c r="E12488">
        <v>0</v>
      </c>
      <c r="F12488">
        <v>0</v>
      </c>
      <c r="G12488">
        <v>10382</v>
      </c>
      <c r="H12488">
        <v>0</v>
      </c>
      <c r="I12488">
        <v>0</v>
      </c>
      <c r="J12488">
        <v>0</v>
      </c>
      <c r="K12488">
        <v>0</v>
      </c>
      <c r="L12488">
        <v>0</v>
      </c>
    </row>
    <row r="12489" spans="1:12">
      <c r="A12489" s="1" t="s">
        <v>178</v>
      </c>
      <c r="B12489">
        <v>1996</v>
      </c>
      <c r="C12489" t="str">
        <f>VLOOKUP(co2_data[[#This Row],[country]],Country_Parameter!A:C,3,0)</f>
        <v>Parameter 3</v>
      </c>
      <c r="D12489">
        <v>0</v>
      </c>
      <c r="E12489">
        <v>0</v>
      </c>
      <c r="F12489">
        <v>0</v>
      </c>
      <c r="G12489">
        <v>10654</v>
      </c>
      <c r="H12489">
        <v>0</v>
      </c>
      <c r="I12489">
        <v>0</v>
      </c>
      <c r="J12489">
        <v>0</v>
      </c>
      <c r="K12489">
        <v>0</v>
      </c>
      <c r="L12489">
        <v>0</v>
      </c>
    </row>
    <row r="12490" spans="1:12">
      <c r="A12490" s="1" t="s">
        <v>178</v>
      </c>
      <c r="B12490">
        <v>1997</v>
      </c>
      <c r="C12490" t="str">
        <f>VLOOKUP(co2_data[[#This Row],[country]],Country_Parameter!A:C,3,0)</f>
        <v>Parameter 3</v>
      </c>
      <c r="D12490">
        <v>0</v>
      </c>
      <c r="E12490">
        <v>0</v>
      </c>
      <c r="F12490">
        <v>0</v>
      </c>
      <c r="G12490">
        <v>10680</v>
      </c>
      <c r="H12490">
        <v>0</v>
      </c>
      <c r="I12490">
        <v>0</v>
      </c>
      <c r="J12490">
        <v>0</v>
      </c>
      <c r="K12490">
        <v>0</v>
      </c>
      <c r="L12490">
        <v>0</v>
      </c>
    </row>
    <row r="12491" spans="1:12">
      <c r="A12491" s="1" t="s">
        <v>178</v>
      </c>
      <c r="B12491">
        <v>1998</v>
      </c>
      <c r="C12491" t="str">
        <f>VLOOKUP(co2_data[[#This Row],[country]],Country_Parameter!A:C,3,0)</f>
        <v>Parameter 3</v>
      </c>
      <c r="D12491">
        <v>0</v>
      </c>
      <c r="E12491">
        <v>0</v>
      </c>
      <c r="F12491">
        <v>0</v>
      </c>
      <c r="G12491">
        <v>10546</v>
      </c>
      <c r="H12491">
        <v>0</v>
      </c>
      <c r="I12491">
        <v>0</v>
      </c>
      <c r="J12491">
        <v>0</v>
      </c>
      <c r="K12491">
        <v>0</v>
      </c>
      <c r="L12491">
        <v>0</v>
      </c>
    </row>
    <row r="12492" spans="1:12">
      <c r="A12492" s="1" t="s">
        <v>178</v>
      </c>
      <c r="B12492">
        <v>1999</v>
      </c>
      <c r="C12492" t="str">
        <f>VLOOKUP(co2_data[[#This Row],[country]],Country_Parameter!A:C,3,0)</f>
        <v>Parameter 3</v>
      </c>
      <c r="D12492">
        <v>0</v>
      </c>
      <c r="E12492">
        <v>0</v>
      </c>
      <c r="F12492">
        <v>0</v>
      </c>
      <c r="G12492">
        <v>10937</v>
      </c>
      <c r="H12492">
        <v>0</v>
      </c>
      <c r="I12492">
        <v>0</v>
      </c>
      <c r="J12492">
        <v>0</v>
      </c>
      <c r="K12492">
        <v>0</v>
      </c>
      <c r="L12492">
        <v>0</v>
      </c>
    </row>
    <row r="12493" spans="1:12">
      <c r="A12493" s="1" t="s">
        <v>178</v>
      </c>
      <c r="B12493">
        <v>2000</v>
      </c>
      <c r="C12493" t="str">
        <f>VLOOKUP(co2_data[[#This Row],[country]],Country_Parameter!A:C,3,0)</f>
        <v>Parameter 3</v>
      </c>
      <c r="D12493">
        <v>0</v>
      </c>
      <c r="E12493">
        <v>0</v>
      </c>
      <c r="F12493">
        <v>0</v>
      </c>
      <c r="G12493">
        <v>11250</v>
      </c>
      <c r="H12493">
        <v>0</v>
      </c>
      <c r="I12493">
        <v>0</v>
      </c>
      <c r="J12493">
        <v>0</v>
      </c>
      <c r="K12493">
        <v>0</v>
      </c>
      <c r="L12493">
        <v>0</v>
      </c>
    </row>
    <row r="12494" spans="1:12">
      <c r="A12494" s="1" t="s">
        <v>178</v>
      </c>
      <c r="B12494">
        <v>2001</v>
      </c>
      <c r="C12494" t="str">
        <f>VLOOKUP(co2_data[[#This Row],[country]],Country_Parameter!A:C,3,0)</f>
        <v>Parameter 3</v>
      </c>
      <c r="D12494">
        <v>0</v>
      </c>
      <c r="E12494">
        <v>0</v>
      </c>
      <c r="F12494">
        <v>0</v>
      </c>
      <c r="G12494">
        <v>11497</v>
      </c>
      <c r="H12494">
        <v>0</v>
      </c>
      <c r="I12494">
        <v>0</v>
      </c>
      <c r="J12494">
        <v>0</v>
      </c>
      <c r="K12494">
        <v>0</v>
      </c>
      <c r="L12494">
        <v>0</v>
      </c>
    </row>
    <row r="12495" spans="1:12">
      <c r="A12495" s="1" t="s">
        <v>178</v>
      </c>
      <c r="B12495">
        <v>2002</v>
      </c>
      <c r="C12495" t="str">
        <f>VLOOKUP(co2_data[[#This Row],[country]],Country_Parameter!A:C,3,0)</f>
        <v>Parameter 3</v>
      </c>
      <c r="D12495">
        <v>0</v>
      </c>
      <c r="E12495">
        <v>0</v>
      </c>
      <c r="F12495">
        <v>0</v>
      </c>
      <c r="G12495">
        <v>11959</v>
      </c>
      <c r="H12495">
        <v>0</v>
      </c>
      <c r="I12495">
        <v>0</v>
      </c>
      <c r="J12495">
        <v>0</v>
      </c>
      <c r="K12495">
        <v>0</v>
      </c>
      <c r="L12495">
        <v>0</v>
      </c>
    </row>
    <row r="12496" spans="1:12">
      <c r="A12496" s="1" t="s">
        <v>178</v>
      </c>
      <c r="B12496">
        <v>2003</v>
      </c>
      <c r="C12496" t="str">
        <f>VLOOKUP(co2_data[[#This Row],[country]],Country_Parameter!A:C,3,0)</f>
        <v>Parameter 3</v>
      </c>
      <c r="D12496">
        <v>0</v>
      </c>
      <c r="E12496">
        <v>0</v>
      </c>
      <c r="F12496">
        <v>0</v>
      </c>
      <c r="G12496">
        <v>13085</v>
      </c>
      <c r="H12496">
        <v>0</v>
      </c>
      <c r="I12496">
        <v>0</v>
      </c>
      <c r="J12496">
        <v>0</v>
      </c>
      <c r="K12496">
        <v>0</v>
      </c>
      <c r="L12496">
        <v>0</v>
      </c>
    </row>
    <row r="12497" spans="1:12">
      <c r="A12497" s="1" t="s">
        <v>178</v>
      </c>
      <c r="B12497">
        <v>2004</v>
      </c>
      <c r="C12497" t="str">
        <f>VLOOKUP(co2_data[[#This Row],[country]],Country_Parameter!A:C,3,0)</f>
        <v>Parameter 3</v>
      </c>
      <c r="D12497">
        <v>0</v>
      </c>
      <c r="E12497">
        <v>0</v>
      </c>
      <c r="F12497">
        <v>0</v>
      </c>
      <c r="G12497">
        <v>13837</v>
      </c>
      <c r="H12497">
        <v>0</v>
      </c>
      <c r="I12497">
        <v>0</v>
      </c>
      <c r="J12497">
        <v>0</v>
      </c>
      <c r="K12497">
        <v>0</v>
      </c>
      <c r="L12497">
        <v>0</v>
      </c>
    </row>
    <row r="12498" spans="1:12">
      <c r="A12498" s="1" t="s">
        <v>178</v>
      </c>
      <c r="B12498">
        <v>2005</v>
      </c>
      <c r="C12498" t="str">
        <f>VLOOKUP(co2_data[[#This Row],[country]],Country_Parameter!A:C,3,0)</f>
        <v>Parameter 3</v>
      </c>
      <c r="D12498">
        <v>0</v>
      </c>
      <c r="E12498">
        <v>0</v>
      </c>
      <c r="F12498">
        <v>0</v>
      </c>
      <c r="G12498">
        <v>14718</v>
      </c>
      <c r="H12498">
        <v>0</v>
      </c>
      <c r="I12498">
        <v>0</v>
      </c>
      <c r="J12498">
        <v>0</v>
      </c>
      <c r="K12498">
        <v>0</v>
      </c>
      <c r="L12498">
        <v>0</v>
      </c>
    </row>
    <row r="12499" spans="1:12">
      <c r="A12499" s="1" t="s">
        <v>178</v>
      </c>
      <c r="B12499">
        <v>2006</v>
      </c>
      <c r="C12499" t="str">
        <f>VLOOKUP(co2_data[[#This Row],[country]],Country_Parameter!A:C,3,0)</f>
        <v>Parameter 3</v>
      </c>
      <c r="D12499">
        <v>0</v>
      </c>
      <c r="E12499">
        <v>0</v>
      </c>
      <c r="F12499">
        <v>0</v>
      </c>
      <c r="G12499">
        <v>15730</v>
      </c>
      <c r="H12499">
        <v>0</v>
      </c>
      <c r="I12499">
        <v>0</v>
      </c>
      <c r="J12499">
        <v>0</v>
      </c>
      <c r="K12499">
        <v>0</v>
      </c>
      <c r="L12499">
        <v>0</v>
      </c>
    </row>
    <row r="12500" spans="1:12">
      <c r="A12500" s="1" t="s">
        <v>178</v>
      </c>
      <c r="B12500">
        <v>2007</v>
      </c>
      <c r="C12500" t="str">
        <f>VLOOKUP(co2_data[[#This Row],[country]],Country_Parameter!A:C,3,0)</f>
        <v>Parameter 3</v>
      </c>
      <c r="D12500">
        <v>0</v>
      </c>
      <c r="E12500">
        <v>0</v>
      </c>
      <c r="F12500">
        <v>0</v>
      </c>
      <c r="G12500">
        <v>16450</v>
      </c>
      <c r="H12500">
        <v>0</v>
      </c>
      <c r="I12500">
        <v>0</v>
      </c>
      <c r="J12500">
        <v>0</v>
      </c>
      <c r="K12500">
        <v>0</v>
      </c>
      <c r="L12500">
        <v>0</v>
      </c>
    </row>
    <row r="12501" spans="1:12">
      <c r="A12501" s="1" t="s">
        <v>178</v>
      </c>
      <c r="B12501">
        <v>2008</v>
      </c>
      <c r="C12501" t="str">
        <f>VLOOKUP(co2_data[[#This Row],[country]],Country_Parameter!A:C,3,0)</f>
        <v>Parameter 3</v>
      </c>
      <c r="D12501">
        <v>0</v>
      </c>
      <c r="E12501">
        <v>0</v>
      </c>
      <c r="F12501">
        <v>0</v>
      </c>
      <c r="G12501">
        <v>17347</v>
      </c>
      <c r="H12501">
        <v>0</v>
      </c>
      <c r="I12501">
        <v>0</v>
      </c>
      <c r="J12501">
        <v>0</v>
      </c>
      <c r="K12501">
        <v>0</v>
      </c>
      <c r="L12501">
        <v>0</v>
      </c>
    </row>
    <row r="12502" spans="1:12">
      <c r="A12502" s="1" t="s">
        <v>178</v>
      </c>
      <c r="B12502">
        <v>2009</v>
      </c>
      <c r="C12502" t="str">
        <f>VLOOKUP(co2_data[[#This Row],[country]],Country_Parameter!A:C,3,0)</f>
        <v>Parameter 3</v>
      </c>
      <c r="D12502">
        <v>0</v>
      </c>
      <c r="E12502">
        <v>0</v>
      </c>
      <c r="F12502">
        <v>0</v>
      </c>
      <c r="G12502">
        <v>17718</v>
      </c>
      <c r="H12502">
        <v>0</v>
      </c>
      <c r="I12502">
        <v>0</v>
      </c>
      <c r="J12502">
        <v>0</v>
      </c>
      <c r="K12502">
        <v>0</v>
      </c>
      <c r="L12502">
        <v>0</v>
      </c>
    </row>
    <row r="12503" spans="1:12">
      <c r="A12503" s="1" t="s">
        <v>178</v>
      </c>
      <c r="B12503">
        <v>2010</v>
      </c>
      <c r="C12503" t="str">
        <f>VLOOKUP(co2_data[[#This Row],[country]],Country_Parameter!A:C,3,0)</f>
        <v>Parameter 3</v>
      </c>
      <c r="D12503">
        <v>0</v>
      </c>
      <c r="E12503">
        <v>0</v>
      </c>
      <c r="F12503">
        <v>0</v>
      </c>
      <c r="G12503">
        <v>19035</v>
      </c>
      <c r="H12503">
        <v>0</v>
      </c>
      <c r="I12503">
        <v>0</v>
      </c>
      <c r="J12503">
        <v>0</v>
      </c>
      <c r="K12503">
        <v>0</v>
      </c>
      <c r="L12503">
        <v>0</v>
      </c>
    </row>
    <row r="12504" spans="1:12">
      <c r="A12504" s="1" t="s">
        <v>178</v>
      </c>
      <c r="B12504">
        <v>2011</v>
      </c>
      <c r="C12504" t="str">
        <f>VLOOKUP(co2_data[[#This Row],[country]],Country_Parameter!A:C,3,0)</f>
        <v>Parameter 3</v>
      </c>
      <c r="D12504">
        <v>0</v>
      </c>
      <c r="E12504">
        <v>0</v>
      </c>
      <c r="F12504">
        <v>0</v>
      </c>
      <c r="G12504">
        <v>20300</v>
      </c>
      <c r="H12504">
        <v>0</v>
      </c>
      <c r="I12504">
        <v>0</v>
      </c>
      <c r="J12504">
        <v>0</v>
      </c>
      <c r="K12504">
        <v>0</v>
      </c>
      <c r="L12504">
        <v>0</v>
      </c>
    </row>
    <row r="12505" spans="1:12">
      <c r="A12505" s="1" t="s">
        <v>178</v>
      </c>
      <c r="B12505">
        <v>2012</v>
      </c>
      <c r="C12505" t="str">
        <f>VLOOKUP(co2_data[[#This Row],[country]],Country_Parameter!A:C,3,0)</f>
        <v>Parameter 3</v>
      </c>
      <c r="D12505">
        <v>0</v>
      </c>
      <c r="E12505">
        <v>0</v>
      </c>
      <c r="F12505">
        <v>0</v>
      </c>
      <c r="G12505">
        <v>20959</v>
      </c>
      <c r="H12505">
        <v>0</v>
      </c>
      <c r="I12505">
        <v>0</v>
      </c>
      <c r="J12505">
        <v>0</v>
      </c>
      <c r="K12505">
        <v>0</v>
      </c>
      <c r="L12505">
        <v>0</v>
      </c>
    </row>
    <row r="12506" spans="1:12">
      <c r="A12506" s="1" t="s">
        <v>178</v>
      </c>
      <c r="B12506">
        <v>2013</v>
      </c>
      <c r="C12506" t="str">
        <f>VLOOKUP(co2_data[[#This Row],[country]],Country_Parameter!A:C,3,0)</f>
        <v>Parameter 3</v>
      </c>
      <c r="D12506">
        <v>0</v>
      </c>
      <c r="E12506">
        <v>0</v>
      </c>
      <c r="F12506">
        <v>0</v>
      </c>
      <c r="G12506">
        <v>21192</v>
      </c>
      <c r="H12506">
        <v>0</v>
      </c>
      <c r="I12506">
        <v>0</v>
      </c>
      <c r="J12506">
        <v>0</v>
      </c>
      <c r="K12506">
        <v>0</v>
      </c>
      <c r="L12506">
        <v>0</v>
      </c>
    </row>
    <row r="12507" spans="1:12">
      <c r="A12507" s="1" t="s">
        <v>178</v>
      </c>
      <c r="B12507">
        <v>2014</v>
      </c>
      <c r="C12507" t="str">
        <f>VLOOKUP(co2_data[[#This Row],[country]],Country_Parameter!A:C,3,0)</f>
        <v>Parameter 3</v>
      </c>
      <c r="D12507">
        <v>0</v>
      </c>
      <c r="E12507">
        <v>0</v>
      </c>
      <c r="F12507">
        <v>0</v>
      </c>
      <c r="G12507">
        <v>21534</v>
      </c>
      <c r="H12507">
        <v>0</v>
      </c>
      <c r="I12507">
        <v>0</v>
      </c>
      <c r="J12507">
        <v>0</v>
      </c>
      <c r="K12507">
        <v>0</v>
      </c>
      <c r="L12507">
        <v>0</v>
      </c>
    </row>
    <row r="12508" spans="1:12">
      <c r="A12508" s="1" t="s">
        <v>178</v>
      </c>
      <c r="B12508">
        <v>2015</v>
      </c>
      <c r="C12508" t="str">
        <f>VLOOKUP(co2_data[[#This Row],[country]],Country_Parameter!A:C,3,0)</f>
        <v>Parameter 3</v>
      </c>
      <c r="D12508">
        <v>0</v>
      </c>
      <c r="E12508">
        <v>0</v>
      </c>
      <c r="F12508">
        <v>0</v>
      </c>
      <c r="G12508">
        <v>21570</v>
      </c>
      <c r="H12508">
        <v>0</v>
      </c>
      <c r="I12508">
        <v>0</v>
      </c>
      <c r="J12508">
        <v>0</v>
      </c>
      <c r="K12508">
        <v>0</v>
      </c>
      <c r="L12508">
        <v>0</v>
      </c>
    </row>
    <row r="12509" spans="1:12">
      <c r="A12509" s="1" t="s">
        <v>178</v>
      </c>
      <c r="B12509">
        <v>2016</v>
      </c>
      <c r="C12509" t="str">
        <f>VLOOKUP(co2_data[[#This Row],[country]],Country_Parameter!A:C,3,0)</f>
        <v>Parameter 3</v>
      </c>
      <c r="D12509">
        <v>0</v>
      </c>
      <c r="E12509">
        <v>0</v>
      </c>
      <c r="F12509">
        <v>0</v>
      </c>
      <c r="G12509">
        <v>21705</v>
      </c>
      <c r="H12509">
        <v>0</v>
      </c>
      <c r="I12509">
        <v>0</v>
      </c>
      <c r="J12509">
        <v>0</v>
      </c>
      <c r="K12509">
        <v>0</v>
      </c>
      <c r="L12509">
        <v>0</v>
      </c>
    </row>
    <row r="12510" spans="1:12">
      <c r="A12510" s="1" t="s">
        <v>178</v>
      </c>
      <c r="B12510">
        <v>2017</v>
      </c>
      <c r="C12510" t="str">
        <f>VLOOKUP(co2_data[[#This Row],[country]],Country_Parameter!A:C,3,0)</f>
        <v>Parameter 3</v>
      </c>
      <c r="D12510">
        <v>0</v>
      </c>
      <c r="E12510">
        <v>0</v>
      </c>
      <c r="F12510">
        <v>0</v>
      </c>
      <c r="G12510">
        <v>22253</v>
      </c>
      <c r="H12510">
        <v>0</v>
      </c>
      <c r="I12510">
        <v>0</v>
      </c>
      <c r="J12510">
        <v>0</v>
      </c>
      <c r="K12510">
        <v>0</v>
      </c>
      <c r="L12510">
        <v>0</v>
      </c>
    </row>
    <row r="12511" spans="1:12">
      <c r="A12511" s="1" t="s">
        <v>178</v>
      </c>
      <c r="B12511">
        <v>2018</v>
      </c>
      <c r="C12511" t="str">
        <f>VLOOKUP(co2_data[[#This Row],[country]],Country_Parameter!A:C,3,0)</f>
        <v>Parameter 3</v>
      </c>
      <c r="D12511">
        <v>0</v>
      </c>
      <c r="E12511">
        <v>0</v>
      </c>
      <c r="F12511">
        <v>0</v>
      </c>
      <c r="G12511">
        <v>22884</v>
      </c>
      <c r="H12511">
        <v>0</v>
      </c>
      <c r="I12511">
        <v>0</v>
      </c>
      <c r="J12511">
        <v>0</v>
      </c>
      <c r="K12511">
        <v>0</v>
      </c>
      <c r="L12511">
        <v>0</v>
      </c>
    </row>
    <row r="12512" spans="1:12">
      <c r="A12512" s="1" t="s">
        <v>178</v>
      </c>
      <c r="B12512">
        <v>2019</v>
      </c>
      <c r="C12512" t="str">
        <f>VLOOKUP(co2_data[[#This Row],[country]],Country_Parameter!A:C,3,0)</f>
        <v>Parameter 3</v>
      </c>
      <c r="D12512">
        <v>0</v>
      </c>
      <c r="E12512">
        <v>0</v>
      </c>
      <c r="F12512">
        <v>0</v>
      </c>
      <c r="G12512">
        <v>23598</v>
      </c>
      <c r="H12512">
        <v>0</v>
      </c>
      <c r="I12512">
        <v>0</v>
      </c>
      <c r="J12512">
        <v>0</v>
      </c>
      <c r="K12512">
        <v>0</v>
      </c>
      <c r="L12512">
        <v>0</v>
      </c>
    </row>
    <row r="12513" spans="1:12">
      <c r="A12513" s="1" t="s">
        <v>178</v>
      </c>
      <c r="B12513">
        <v>2020</v>
      </c>
      <c r="C12513" t="str">
        <f>VLOOKUP(co2_data[[#This Row],[country]],Country_Parameter!A:C,3,0)</f>
        <v>Parameter 3</v>
      </c>
      <c r="D12513">
        <v>0</v>
      </c>
      <c r="E12513">
        <v>0</v>
      </c>
      <c r="F12513">
        <v>0</v>
      </c>
      <c r="G12513">
        <v>23103</v>
      </c>
      <c r="H12513">
        <v>0</v>
      </c>
      <c r="I12513">
        <v>0</v>
      </c>
      <c r="J12513">
        <v>0</v>
      </c>
      <c r="K12513">
        <v>0</v>
      </c>
      <c r="L12513">
        <v>0</v>
      </c>
    </row>
    <row r="12514" spans="1:12">
      <c r="A12514" s="1" t="s">
        <v>178</v>
      </c>
      <c r="B12514">
        <v>2021</v>
      </c>
      <c r="C12514" t="str">
        <f>VLOOKUP(co2_data[[#This Row],[country]],Country_Parameter!A:C,3,0)</f>
        <v>Parameter 3</v>
      </c>
      <c r="D12514">
        <v>0</v>
      </c>
      <c r="E12514">
        <v>0</v>
      </c>
      <c r="F12514">
        <v>0</v>
      </c>
      <c r="G12514">
        <v>24323</v>
      </c>
      <c r="H12514">
        <v>0</v>
      </c>
      <c r="I12514">
        <v>0</v>
      </c>
      <c r="J12514">
        <v>0</v>
      </c>
      <c r="K12514">
        <v>0</v>
      </c>
      <c r="L12514">
        <v>0</v>
      </c>
    </row>
    <row r="12515" spans="1:12">
      <c r="A12515" s="1" t="s">
        <v>178</v>
      </c>
      <c r="B12515">
        <v>2022</v>
      </c>
      <c r="C12515" t="str">
        <f>VLOOKUP(co2_data[[#This Row],[country]],Country_Parameter!A:C,3,0)</f>
        <v>Parameter 3</v>
      </c>
      <c r="D12515">
        <v>0</v>
      </c>
      <c r="E12515">
        <v>0</v>
      </c>
      <c r="F12515">
        <v>0</v>
      </c>
      <c r="G12515">
        <v>24582</v>
      </c>
      <c r="H12515">
        <v>0</v>
      </c>
      <c r="I12515">
        <v>0</v>
      </c>
      <c r="J12515">
        <v>0</v>
      </c>
      <c r="K12515">
        <v>0</v>
      </c>
      <c r="L12515">
        <v>0</v>
      </c>
    </row>
    <row r="12516" spans="1:12">
      <c r="A12516" s="1" t="s">
        <v>178</v>
      </c>
      <c r="B12516">
        <v>2023</v>
      </c>
      <c r="C12516" t="str">
        <f>VLOOKUP(co2_data[[#This Row],[country]],Country_Parameter!A:C,3,0)</f>
        <v>Parameter 3</v>
      </c>
      <c r="D12516">
        <v>0</v>
      </c>
      <c r="E12516">
        <v>0</v>
      </c>
      <c r="F12516">
        <v>0</v>
      </c>
      <c r="G12516">
        <v>25442</v>
      </c>
      <c r="H12516">
        <v>0</v>
      </c>
      <c r="I12516">
        <v>0</v>
      </c>
      <c r="J12516">
        <v>0</v>
      </c>
      <c r="K12516">
        <v>0</v>
      </c>
      <c r="L12516">
        <v>0</v>
      </c>
    </row>
    <row r="12517" spans="1:12">
      <c r="A12517" s="1" t="s">
        <v>179</v>
      </c>
      <c r="B12517">
        <v>1949</v>
      </c>
      <c r="C12517" t="str">
        <f>VLOOKUP(co2_data[[#This Row],[country]],Country_Parameter!A:C,3,0)</f>
        <v>Parameter 4</v>
      </c>
      <c r="D12517">
        <v>212901535</v>
      </c>
      <c r="E12517">
        <v>0</v>
      </c>
      <c r="F12517">
        <v>21</v>
      </c>
      <c r="G12517">
        <v>2353</v>
      </c>
      <c r="H12517">
        <v>1167</v>
      </c>
      <c r="I12517">
        <v>0</v>
      </c>
      <c r="J12517">
        <v>272</v>
      </c>
      <c r="K12517">
        <v>890</v>
      </c>
      <c r="L12517">
        <v>4</v>
      </c>
    </row>
    <row r="12518" spans="1:12">
      <c r="A12518" s="1" t="s">
        <v>179</v>
      </c>
      <c r="B12518">
        <v>1950</v>
      </c>
      <c r="C12518" t="str">
        <f>VLOOKUP(co2_data[[#This Row],[country]],Country_Parameter!A:C,3,0)</f>
        <v>Parameter 4</v>
      </c>
      <c r="D12518">
        <v>222818944</v>
      </c>
      <c r="E12518">
        <v>0</v>
      </c>
      <c r="F12518">
        <v>22</v>
      </c>
      <c r="G12518">
        <v>2745</v>
      </c>
      <c r="H12518">
        <v>1356</v>
      </c>
      <c r="I12518">
        <v>46</v>
      </c>
      <c r="J12518">
        <v>325</v>
      </c>
      <c r="K12518">
        <v>990</v>
      </c>
      <c r="L12518">
        <v>5</v>
      </c>
    </row>
    <row r="12519" spans="1:12">
      <c r="A12519" s="1" t="s">
        <v>179</v>
      </c>
      <c r="B12519">
        <v>1951</v>
      </c>
      <c r="C12519" t="str">
        <f>VLOOKUP(co2_data[[#This Row],[country]],Country_Parameter!A:C,3,0)</f>
        <v>Parameter 4</v>
      </c>
      <c r="D12519">
        <v>226777848</v>
      </c>
      <c r="E12519">
        <v>0</v>
      </c>
      <c r="F12519">
        <v>24</v>
      </c>
      <c r="G12519">
        <v>2841</v>
      </c>
      <c r="H12519">
        <v>1311</v>
      </c>
      <c r="I12519">
        <v>46</v>
      </c>
      <c r="J12519">
        <v>383</v>
      </c>
      <c r="K12519">
        <v>1071</v>
      </c>
      <c r="L12519">
        <v>6</v>
      </c>
    </row>
    <row r="12520" spans="1:12">
      <c r="A12520" s="1" t="s">
        <v>179</v>
      </c>
      <c r="B12520">
        <v>1952</v>
      </c>
      <c r="C12520" t="str">
        <f>VLOOKUP(co2_data[[#This Row],[country]],Country_Parameter!A:C,3,0)</f>
        <v>Parameter 4</v>
      </c>
      <c r="D12520">
        <v>230880345</v>
      </c>
      <c r="E12520">
        <v>0</v>
      </c>
      <c r="F12520">
        <v>25</v>
      </c>
      <c r="G12520">
        <v>2768</v>
      </c>
      <c r="H12520">
        <v>1167</v>
      </c>
      <c r="I12520">
        <v>49</v>
      </c>
      <c r="J12520">
        <v>410</v>
      </c>
      <c r="K12520">
        <v>1112</v>
      </c>
      <c r="L12520">
        <v>5</v>
      </c>
    </row>
    <row r="12521" spans="1:12">
      <c r="A12521" s="1" t="s">
        <v>179</v>
      </c>
      <c r="B12521">
        <v>1953</v>
      </c>
      <c r="C12521" t="str">
        <f>VLOOKUP(co2_data[[#This Row],[country]],Country_Parameter!A:C,3,0)</f>
        <v>Parameter 4</v>
      </c>
      <c r="D12521">
        <v>235114818</v>
      </c>
      <c r="E12521">
        <v>0</v>
      </c>
      <c r="F12521">
        <v>27</v>
      </c>
      <c r="G12521">
        <v>2832</v>
      </c>
      <c r="H12521">
        <v>1152</v>
      </c>
      <c r="I12521">
        <v>49</v>
      </c>
      <c r="J12521">
        <v>431</v>
      </c>
      <c r="K12521">
        <v>1167</v>
      </c>
      <c r="L12521">
        <v>6</v>
      </c>
    </row>
    <row r="12522" spans="1:12">
      <c r="A12522" s="1" t="s">
        <v>179</v>
      </c>
      <c r="B12522">
        <v>1954</v>
      </c>
      <c r="C12522" t="str">
        <f>VLOOKUP(co2_data[[#This Row],[country]],Country_Parameter!A:C,3,0)</f>
        <v>Parameter 4</v>
      </c>
      <c r="D12522">
        <v>239512118</v>
      </c>
      <c r="E12522">
        <v>0</v>
      </c>
      <c r="F12522">
        <v>27</v>
      </c>
      <c r="G12522">
        <v>2718</v>
      </c>
      <c r="H12522">
        <v>996</v>
      </c>
      <c r="I12522">
        <v>43</v>
      </c>
      <c r="J12522">
        <v>453</v>
      </c>
      <c r="K12522">
        <v>1193</v>
      </c>
      <c r="L12522">
        <v>6</v>
      </c>
    </row>
    <row r="12523" spans="1:12">
      <c r="A12523" s="1" t="s">
        <v>179</v>
      </c>
      <c r="B12523">
        <v>1955</v>
      </c>
      <c r="C12523" t="str">
        <f>VLOOKUP(co2_data[[#This Row],[country]],Country_Parameter!A:C,3,0)</f>
        <v>Parameter 4</v>
      </c>
      <c r="D12523">
        <v>244056551</v>
      </c>
      <c r="E12523">
        <v>0</v>
      </c>
      <c r="F12523">
        <v>30</v>
      </c>
      <c r="G12523">
        <v>2966</v>
      </c>
      <c r="H12523">
        <v>1101</v>
      </c>
      <c r="I12523">
        <v>49</v>
      </c>
      <c r="J12523">
        <v>490</v>
      </c>
      <c r="K12523">
        <v>1289</v>
      </c>
      <c r="L12523">
        <v>7</v>
      </c>
    </row>
    <row r="12524" spans="1:12">
      <c r="A12524" s="1" t="s">
        <v>179</v>
      </c>
      <c r="B12524">
        <v>1956</v>
      </c>
      <c r="C12524" t="str">
        <f>VLOOKUP(co2_data[[#This Row],[country]],Country_Parameter!A:C,3,0)</f>
        <v>Parameter 4</v>
      </c>
      <c r="D12524">
        <v>248743638</v>
      </c>
      <c r="E12524">
        <v>0</v>
      </c>
      <c r="F12524">
        <v>32</v>
      </c>
      <c r="G12524">
        <v>3124</v>
      </c>
      <c r="H12524">
        <v>1150</v>
      </c>
      <c r="I12524">
        <v>54</v>
      </c>
      <c r="J12524">
        <v>518</v>
      </c>
      <c r="K12524">
        <v>1362</v>
      </c>
      <c r="L12524">
        <v>7</v>
      </c>
    </row>
    <row r="12525" spans="1:12">
      <c r="A12525" s="1" t="s">
        <v>179</v>
      </c>
      <c r="B12525">
        <v>1957</v>
      </c>
      <c r="C12525" t="str">
        <f>VLOOKUP(co2_data[[#This Row],[country]],Country_Parameter!A:C,3,0)</f>
        <v>Parameter 4</v>
      </c>
      <c r="D12525">
        <v>253588807</v>
      </c>
      <c r="E12525">
        <v>0</v>
      </c>
      <c r="F12525">
        <v>32</v>
      </c>
      <c r="G12525">
        <v>3103</v>
      </c>
      <c r="H12525">
        <v>1092</v>
      </c>
      <c r="I12525">
        <v>54</v>
      </c>
      <c r="J12525">
        <v>555</v>
      </c>
      <c r="K12525">
        <v>1363</v>
      </c>
      <c r="L12525">
        <v>7</v>
      </c>
    </row>
    <row r="12526" spans="1:12">
      <c r="A12526" s="1" t="s">
        <v>179</v>
      </c>
      <c r="B12526">
        <v>1958</v>
      </c>
      <c r="C12526" t="str">
        <f>VLOOKUP(co2_data[[#This Row],[country]],Country_Parameter!A:C,3,0)</f>
        <v>Parameter 4</v>
      </c>
      <c r="D12526">
        <v>258514836</v>
      </c>
      <c r="E12526">
        <v>0</v>
      </c>
      <c r="F12526">
        <v>33</v>
      </c>
      <c r="G12526">
        <v>3023</v>
      </c>
      <c r="H12526">
        <v>949</v>
      </c>
      <c r="I12526">
        <v>46</v>
      </c>
      <c r="J12526">
        <v>590</v>
      </c>
      <c r="K12526">
        <v>1400</v>
      </c>
      <c r="L12526">
        <v>6</v>
      </c>
    </row>
    <row r="12527" spans="1:12">
      <c r="A12527" s="1" t="s">
        <v>179</v>
      </c>
      <c r="B12527">
        <v>1959</v>
      </c>
      <c r="C12527" t="str">
        <f>VLOOKUP(co2_data[[#This Row],[country]],Country_Parameter!A:C,3,0)</f>
        <v>Parameter 4</v>
      </c>
      <c r="D12527">
        <v>263669401</v>
      </c>
      <c r="E12527">
        <v>0</v>
      </c>
      <c r="F12527">
        <v>35</v>
      </c>
      <c r="G12527">
        <v>3115</v>
      </c>
      <c r="H12527">
        <v>968</v>
      </c>
      <c r="I12527">
        <v>43</v>
      </c>
      <c r="J12527">
        <v>617</v>
      </c>
      <c r="K12527">
        <v>1444</v>
      </c>
      <c r="L12527">
        <v>8</v>
      </c>
    </row>
    <row r="12528" spans="1:12">
      <c r="A12528" s="1" t="s">
        <v>179</v>
      </c>
      <c r="B12528">
        <v>1960</v>
      </c>
      <c r="C12528" t="str">
        <f>VLOOKUP(co2_data[[#This Row],[country]],Country_Parameter!A:C,3,0)</f>
        <v>Parameter 4</v>
      </c>
      <c r="D12528">
        <v>269079989</v>
      </c>
      <c r="E12528">
        <v>0</v>
      </c>
      <c r="F12528">
        <v>34</v>
      </c>
      <c r="G12528">
        <v>3189</v>
      </c>
      <c r="H12528">
        <v>971</v>
      </c>
      <c r="I12528">
        <v>42</v>
      </c>
      <c r="J12528">
        <v>659</v>
      </c>
      <c r="K12528">
        <v>1474</v>
      </c>
      <c r="L12528">
        <v>9</v>
      </c>
    </row>
    <row r="12529" spans="1:12">
      <c r="A12529" s="1" t="s">
        <v>179</v>
      </c>
      <c r="B12529">
        <v>1961</v>
      </c>
      <c r="C12529" t="str">
        <f>VLOOKUP(co2_data[[#This Row],[country]],Country_Parameter!A:C,3,0)</f>
        <v>Parameter 4</v>
      </c>
      <c r="D12529">
        <v>274662993</v>
      </c>
      <c r="E12529">
        <v>0</v>
      </c>
      <c r="F12529">
        <v>34</v>
      </c>
      <c r="G12529">
        <v>3184</v>
      </c>
      <c r="H12529">
        <v>937</v>
      </c>
      <c r="I12529">
        <v>39</v>
      </c>
      <c r="J12529">
        <v>669</v>
      </c>
      <c r="K12529">
        <v>1496</v>
      </c>
      <c r="L12529">
        <v>9</v>
      </c>
    </row>
    <row r="12530" spans="1:12">
      <c r="A12530" s="1" t="s">
        <v>179</v>
      </c>
      <c r="B12530">
        <v>1962</v>
      </c>
      <c r="C12530" t="str">
        <f>VLOOKUP(co2_data[[#This Row],[country]],Country_Parameter!A:C,3,0)</f>
        <v>Parameter 4</v>
      </c>
      <c r="D12530">
        <v>280344703</v>
      </c>
      <c r="E12530">
        <v>0</v>
      </c>
      <c r="F12530">
        <v>36</v>
      </c>
      <c r="G12530">
        <v>3309</v>
      </c>
      <c r="H12530">
        <v>972</v>
      </c>
      <c r="I12530">
        <v>32</v>
      </c>
      <c r="J12530">
        <v>716</v>
      </c>
      <c r="K12530">
        <v>1545</v>
      </c>
      <c r="L12530">
        <v>9</v>
      </c>
    </row>
    <row r="12531" spans="1:12">
      <c r="A12531" s="1" t="s">
        <v>179</v>
      </c>
      <c r="B12531">
        <v>1963</v>
      </c>
      <c r="C12531" t="str">
        <f>VLOOKUP(co2_data[[#This Row],[country]],Country_Parameter!A:C,3,0)</f>
        <v>Parameter 4</v>
      </c>
      <c r="D12531">
        <v>285962472</v>
      </c>
      <c r="E12531">
        <v>0</v>
      </c>
      <c r="F12531">
        <v>37</v>
      </c>
      <c r="G12531">
        <v>3443</v>
      </c>
      <c r="H12531">
        <v>1038</v>
      </c>
      <c r="I12531">
        <v>31</v>
      </c>
      <c r="J12531">
        <v>754</v>
      </c>
      <c r="K12531">
        <v>1572</v>
      </c>
      <c r="L12531">
        <v>10</v>
      </c>
    </row>
    <row r="12532" spans="1:12">
      <c r="A12532" s="1" t="s">
        <v>179</v>
      </c>
      <c r="B12532">
        <v>1964</v>
      </c>
      <c r="C12532" t="str">
        <f>VLOOKUP(co2_data[[#This Row],[country]],Country_Parameter!A:C,3,0)</f>
        <v>Parameter 4</v>
      </c>
      <c r="D12532">
        <v>291551205</v>
      </c>
      <c r="E12532">
        <v>0</v>
      </c>
      <c r="F12532">
        <v>40</v>
      </c>
      <c r="G12532">
        <v>3622</v>
      </c>
      <c r="H12532">
        <v>1106</v>
      </c>
      <c r="I12532">
        <v>31</v>
      </c>
      <c r="J12532">
        <v>809</v>
      </c>
      <c r="K12532">
        <v>1626</v>
      </c>
      <c r="L12532">
        <v>11</v>
      </c>
    </row>
    <row r="12533" spans="1:12">
      <c r="A12533" s="1" t="s">
        <v>179</v>
      </c>
      <c r="B12533">
        <v>1965</v>
      </c>
      <c r="C12533" t="str">
        <f>VLOOKUP(co2_data[[#This Row],[country]],Country_Parameter!A:C,3,0)</f>
        <v>Parameter 4</v>
      </c>
      <c r="D12533">
        <v>297056448</v>
      </c>
      <c r="E12533">
        <v>0</v>
      </c>
      <c r="F12533">
        <v>40</v>
      </c>
      <c r="G12533">
        <v>3772</v>
      </c>
      <c r="H12533">
        <v>1149</v>
      </c>
      <c r="I12533">
        <v>27</v>
      </c>
      <c r="J12533">
        <v>839</v>
      </c>
      <c r="K12533">
        <v>1705</v>
      </c>
      <c r="L12533">
        <v>11</v>
      </c>
    </row>
    <row r="12534" spans="1:12">
      <c r="A12534" s="1" t="s">
        <v>179</v>
      </c>
      <c r="B12534">
        <v>1966</v>
      </c>
      <c r="C12534" t="str">
        <f>VLOOKUP(co2_data[[#This Row],[country]],Country_Parameter!A:C,3,0)</f>
        <v>Parameter 4</v>
      </c>
      <c r="D12534">
        <v>302406120</v>
      </c>
      <c r="E12534">
        <v>0</v>
      </c>
      <c r="F12534">
        <v>42</v>
      </c>
      <c r="G12534">
        <v>3956</v>
      </c>
      <c r="H12534">
        <v>1190</v>
      </c>
      <c r="I12534">
        <v>31</v>
      </c>
      <c r="J12534">
        <v>904</v>
      </c>
      <c r="K12534">
        <v>1777</v>
      </c>
      <c r="L12534">
        <v>12</v>
      </c>
    </row>
    <row r="12535" spans="1:12">
      <c r="A12535" s="1" t="s">
        <v>179</v>
      </c>
      <c r="B12535">
        <v>1967</v>
      </c>
      <c r="C12535" t="str">
        <f>VLOOKUP(co2_data[[#This Row],[country]],Country_Parameter!A:C,3,0)</f>
        <v>Parameter 4</v>
      </c>
      <c r="D12535">
        <v>307620055</v>
      </c>
      <c r="E12535">
        <v>0</v>
      </c>
      <c r="F12535">
        <v>41</v>
      </c>
      <c r="G12535">
        <v>4127</v>
      </c>
      <c r="H12535">
        <v>1226</v>
      </c>
      <c r="I12535">
        <v>36</v>
      </c>
      <c r="J12535">
        <v>949</v>
      </c>
      <c r="K12535">
        <v>1863</v>
      </c>
      <c r="L12535">
        <v>12</v>
      </c>
    </row>
    <row r="12536" spans="1:12">
      <c r="A12536" s="1" t="s">
        <v>179</v>
      </c>
      <c r="B12536">
        <v>1968</v>
      </c>
      <c r="C12536" t="str">
        <f>VLOOKUP(co2_data[[#This Row],[country]],Country_Parameter!A:C,3,0)</f>
        <v>Parameter 4</v>
      </c>
      <c r="D12536">
        <v>312721533</v>
      </c>
      <c r="E12536">
        <v>0</v>
      </c>
      <c r="F12536">
        <v>44</v>
      </c>
      <c r="G12536">
        <v>4290</v>
      </c>
      <c r="H12536">
        <v>1206</v>
      </c>
      <c r="I12536">
        <v>38</v>
      </c>
      <c r="J12536">
        <v>1015</v>
      </c>
      <c r="K12536">
        <v>1975</v>
      </c>
      <c r="L12536">
        <v>12</v>
      </c>
    </row>
    <row r="12537" spans="1:12">
      <c r="A12537" s="1" t="s">
        <v>179</v>
      </c>
      <c r="B12537">
        <v>1969</v>
      </c>
      <c r="C12537" t="str">
        <f>VLOOKUP(co2_data[[#This Row],[country]],Country_Parameter!A:C,3,0)</f>
        <v>Parameter 4</v>
      </c>
      <c r="D12537">
        <v>317807448</v>
      </c>
      <c r="E12537">
        <v>0</v>
      </c>
      <c r="F12537">
        <v>45</v>
      </c>
      <c r="G12537">
        <v>4502</v>
      </c>
      <c r="H12537">
        <v>1224</v>
      </c>
      <c r="I12537">
        <v>39</v>
      </c>
      <c r="J12537">
        <v>1099</v>
      </c>
      <c r="K12537">
        <v>2082</v>
      </c>
      <c r="L12537">
        <v>13</v>
      </c>
    </row>
    <row r="12538" spans="1:12">
      <c r="A12538" s="1" t="s">
        <v>179</v>
      </c>
      <c r="B12538">
        <v>1970</v>
      </c>
      <c r="C12538" t="str">
        <f>VLOOKUP(co2_data[[#This Row],[country]],Country_Parameter!A:C,3,0)</f>
        <v>Parameter 4</v>
      </c>
      <c r="D12538">
        <v>323225986</v>
      </c>
      <c r="E12538">
        <v>0</v>
      </c>
      <c r="F12538">
        <v>44</v>
      </c>
      <c r="G12538">
        <v>4862</v>
      </c>
      <c r="H12538">
        <v>1234</v>
      </c>
      <c r="I12538">
        <v>43</v>
      </c>
      <c r="J12538">
        <v>1146</v>
      </c>
      <c r="K12538">
        <v>2383</v>
      </c>
      <c r="L12538">
        <v>13</v>
      </c>
    </row>
    <row r="12539" spans="1:12">
      <c r="A12539" s="1" t="s">
        <v>179</v>
      </c>
      <c r="B12539">
        <v>1971</v>
      </c>
      <c r="C12539" t="str">
        <f>VLOOKUP(co2_data[[#This Row],[country]],Country_Parameter!A:C,3,0)</f>
        <v>Parameter 4</v>
      </c>
      <c r="D12539">
        <v>328861429</v>
      </c>
      <c r="E12539">
        <v>0</v>
      </c>
      <c r="F12539">
        <v>45</v>
      </c>
      <c r="G12539">
        <v>4916</v>
      </c>
      <c r="H12539">
        <v>1171</v>
      </c>
      <c r="I12539">
        <v>32</v>
      </c>
      <c r="J12539">
        <v>1188</v>
      </c>
      <c r="K12539">
        <v>2467</v>
      </c>
      <c r="L12539">
        <v>13</v>
      </c>
    </row>
    <row r="12540" spans="1:12">
      <c r="A12540" s="1" t="s">
        <v>179</v>
      </c>
      <c r="B12540">
        <v>1972</v>
      </c>
      <c r="C12540" t="str">
        <f>VLOOKUP(co2_data[[#This Row],[country]],Country_Parameter!A:C,3,0)</f>
        <v>Parameter 4</v>
      </c>
      <c r="D12540">
        <v>334187762</v>
      </c>
      <c r="E12540">
        <v>0</v>
      </c>
      <c r="F12540">
        <v>48</v>
      </c>
      <c r="G12540">
        <v>5162</v>
      </c>
      <c r="H12540">
        <v>1195</v>
      </c>
      <c r="I12540">
        <v>28</v>
      </c>
      <c r="J12540">
        <v>1217</v>
      </c>
      <c r="K12540">
        <v>2660</v>
      </c>
      <c r="L12540">
        <v>13</v>
      </c>
    </row>
    <row r="12541" spans="1:12">
      <c r="A12541" s="1" t="s">
        <v>179</v>
      </c>
      <c r="B12541">
        <v>1973</v>
      </c>
      <c r="C12541" t="str">
        <f>VLOOKUP(co2_data[[#This Row],[country]],Country_Parameter!A:C,3,0)</f>
        <v>Parameter 4</v>
      </c>
      <c r="D12541">
        <v>339231480</v>
      </c>
      <c r="E12541">
        <v>0</v>
      </c>
      <c r="F12541">
        <v>49</v>
      </c>
      <c r="G12541">
        <v>5397</v>
      </c>
      <c r="H12541">
        <v>1282</v>
      </c>
      <c r="I12541">
        <v>27</v>
      </c>
      <c r="J12541">
        <v>1285</v>
      </c>
      <c r="K12541">
        <v>2740</v>
      </c>
      <c r="L12541">
        <v>14</v>
      </c>
    </row>
    <row r="12542" spans="1:12">
      <c r="A12542" s="1" t="s">
        <v>179</v>
      </c>
      <c r="B12542">
        <v>1974</v>
      </c>
      <c r="C12542" t="str">
        <f>VLOOKUP(co2_data[[#This Row],[country]],Country_Parameter!A:C,3,0)</f>
        <v>Parameter 4</v>
      </c>
      <c r="D12542">
        <v>344226863</v>
      </c>
      <c r="E12542">
        <v>0</v>
      </c>
      <c r="F12542">
        <v>50</v>
      </c>
      <c r="G12542">
        <v>5251</v>
      </c>
      <c r="H12542">
        <v>1259</v>
      </c>
      <c r="I12542">
        <v>26</v>
      </c>
      <c r="J12542">
        <v>1246</v>
      </c>
      <c r="K12542">
        <v>2656</v>
      </c>
      <c r="L12542">
        <v>14</v>
      </c>
    </row>
    <row r="12543" spans="1:12">
      <c r="A12543" s="1" t="s">
        <v>179</v>
      </c>
      <c r="B12543">
        <v>1975</v>
      </c>
      <c r="C12543" t="str">
        <f>VLOOKUP(co2_data[[#This Row],[country]],Country_Parameter!A:C,3,0)</f>
        <v>Parameter 4</v>
      </c>
      <c r="D12543">
        <v>349224548</v>
      </c>
      <c r="E12543">
        <v>0</v>
      </c>
      <c r="F12543">
        <v>44</v>
      </c>
      <c r="G12543">
        <v>5128</v>
      </c>
      <c r="H12543">
        <v>1268</v>
      </c>
      <c r="I12543">
        <v>24</v>
      </c>
      <c r="J12543">
        <v>1157</v>
      </c>
      <c r="K12543">
        <v>2623</v>
      </c>
      <c r="L12543">
        <v>13</v>
      </c>
    </row>
    <row r="12544" spans="1:12">
      <c r="A12544" s="1" t="s">
        <v>179</v>
      </c>
      <c r="B12544">
        <v>1976</v>
      </c>
      <c r="C12544" t="str">
        <f>VLOOKUP(co2_data[[#This Row],[country]],Country_Parameter!A:C,3,0)</f>
        <v>Parameter 4</v>
      </c>
      <c r="D12544">
        <v>354178873</v>
      </c>
      <c r="E12544">
        <v>0</v>
      </c>
      <c r="F12544">
        <v>46</v>
      </c>
      <c r="G12544">
        <v>5435</v>
      </c>
      <c r="H12544">
        <v>1352</v>
      </c>
      <c r="I12544">
        <v>25</v>
      </c>
      <c r="J12544">
        <v>1191</v>
      </c>
      <c r="K12544">
        <v>2807</v>
      </c>
      <c r="L12544">
        <v>13</v>
      </c>
    </row>
    <row r="12545" spans="1:12">
      <c r="A12545" s="1" t="s">
        <v>179</v>
      </c>
      <c r="B12545">
        <v>1977</v>
      </c>
      <c r="C12545" t="str">
        <f>VLOOKUP(co2_data[[#This Row],[country]],Country_Parameter!A:C,3,0)</f>
        <v>Parameter 4</v>
      </c>
      <c r="D12545">
        <v>359152719</v>
      </c>
      <c r="E12545">
        <v>0</v>
      </c>
      <c r="F12545">
        <v>48</v>
      </c>
      <c r="G12545">
        <v>5591</v>
      </c>
      <c r="H12545">
        <v>1394</v>
      </c>
      <c r="I12545">
        <v>21</v>
      </c>
      <c r="J12545">
        <v>1174</v>
      </c>
      <c r="K12545">
        <v>2941</v>
      </c>
      <c r="L12545">
        <v>13</v>
      </c>
    </row>
    <row r="12546" spans="1:12">
      <c r="A12546" s="1" t="s">
        <v>179</v>
      </c>
      <c r="B12546">
        <v>1978</v>
      </c>
      <c r="C12546" t="str">
        <f>VLOOKUP(co2_data[[#This Row],[country]],Country_Parameter!A:C,3,0)</f>
        <v>Parameter 4</v>
      </c>
      <c r="D12546">
        <v>364168538</v>
      </c>
      <c r="E12546">
        <v>0</v>
      </c>
      <c r="F12546">
        <v>51</v>
      </c>
      <c r="G12546">
        <v>5677</v>
      </c>
      <c r="H12546">
        <v>1400</v>
      </c>
      <c r="I12546">
        <v>24</v>
      </c>
      <c r="J12546">
        <v>1189</v>
      </c>
      <c r="K12546">
        <v>3000</v>
      </c>
      <c r="L12546">
        <v>14</v>
      </c>
    </row>
    <row r="12547" spans="1:12">
      <c r="A12547" s="1" t="s">
        <v>179</v>
      </c>
      <c r="B12547">
        <v>1979</v>
      </c>
      <c r="C12547" t="str">
        <f>VLOOKUP(co2_data[[#This Row],[country]],Country_Parameter!A:C,3,0)</f>
        <v>Parameter 4</v>
      </c>
      <c r="D12547">
        <v>369229436</v>
      </c>
      <c r="E12547">
        <v>0</v>
      </c>
      <c r="F12547">
        <v>52</v>
      </c>
      <c r="G12547">
        <v>5793</v>
      </c>
      <c r="H12547">
        <v>1521</v>
      </c>
      <c r="I12547">
        <v>23</v>
      </c>
      <c r="J12547">
        <v>1241</v>
      </c>
      <c r="K12547">
        <v>2941</v>
      </c>
      <c r="L12547">
        <v>14</v>
      </c>
    </row>
    <row r="12548" spans="1:12">
      <c r="A12548" s="1" t="s">
        <v>179</v>
      </c>
      <c r="B12548">
        <v>1980</v>
      </c>
      <c r="C12548" t="str">
        <f>VLOOKUP(co2_data[[#This Row],[country]],Country_Parameter!A:C,3,0)</f>
        <v>Parameter 4</v>
      </c>
      <c r="D12548">
        <v>374396442</v>
      </c>
      <c r="E12548">
        <v>0</v>
      </c>
      <c r="F12548">
        <v>49</v>
      </c>
      <c r="G12548">
        <v>5620</v>
      </c>
      <c r="H12548">
        <v>1546</v>
      </c>
      <c r="I12548">
        <v>24</v>
      </c>
      <c r="J12548">
        <v>1222</v>
      </c>
      <c r="K12548">
        <v>2767</v>
      </c>
      <c r="L12548">
        <v>13</v>
      </c>
    </row>
    <row r="12549" spans="1:12">
      <c r="A12549" s="1" t="s">
        <v>179</v>
      </c>
      <c r="B12549">
        <v>1981</v>
      </c>
      <c r="C12549" t="str">
        <f>VLOOKUP(co2_data[[#This Row],[country]],Country_Parameter!A:C,3,0)</f>
        <v>Parameter 4</v>
      </c>
      <c r="D12549">
        <v>379564350</v>
      </c>
      <c r="E12549">
        <v>0</v>
      </c>
      <c r="F12549">
        <v>49</v>
      </c>
      <c r="G12549">
        <v>5495</v>
      </c>
      <c r="H12549">
        <v>1596</v>
      </c>
      <c r="I12549">
        <v>24</v>
      </c>
      <c r="J12549">
        <v>1196</v>
      </c>
      <c r="K12549">
        <v>2617</v>
      </c>
      <c r="L12549">
        <v>13</v>
      </c>
    </row>
    <row r="12550" spans="1:12">
      <c r="A12550" s="1" t="s">
        <v>179</v>
      </c>
      <c r="B12550">
        <v>1982</v>
      </c>
      <c r="C12550" t="str">
        <f>VLOOKUP(co2_data[[#This Row],[country]],Country_Parameter!A:C,3,0)</f>
        <v>Parameter 4</v>
      </c>
      <c r="D12550">
        <v>384744466</v>
      </c>
      <c r="E12550">
        <v>0</v>
      </c>
      <c r="F12550">
        <v>45</v>
      </c>
      <c r="G12550">
        <v>5263</v>
      </c>
      <c r="H12550">
        <v>1548</v>
      </c>
      <c r="I12550">
        <v>31</v>
      </c>
      <c r="J12550">
        <v>1131</v>
      </c>
      <c r="K12550">
        <v>2498</v>
      </c>
      <c r="L12550">
        <v>9</v>
      </c>
    </row>
    <row r="12551" spans="1:12">
      <c r="A12551" s="1" t="s">
        <v>179</v>
      </c>
      <c r="B12551">
        <v>1983</v>
      </c>
      <c r="C12551" t="str">
        <f>VLOOKUP(co2_data[[#This Row],[country]],Country_Parameter!A:C,3,0)</f>
        <v>Parameter 4</v>
      </c>
      <c r="D12551">
        <v>389995263</v>
      </c>
      <c r="E12551">
        <v>0</v>
      </c>
      <c r="F12551">
        <v>46</v>
      </c>
      <c r="G12551">
        <v>5202</v>
      </c>
      <c r="H12551">
        <v>1609</v>
      </c>
      <c r="I12551">
        <v>26</v>
      </c>
      <c r="J12551">
        <v>1075</v>
      </c>
      <c r="K12551">
        <v>2436</v>
      </c>
      <c r="L12551">
        <v>10</v>
      </c>
    </row>
    <row r="12552" spans="1:12">
      <c r="A12552" s="1" t="s">
        <v>179</v>
      </c>
      <c r="B12552">
        <v>1984</v>
      </c>
      <c r="C12552" t="str">
        <f>VLOOKUP(co2_data[[#This Row],[country]],Country_Parameter!A:C,3,0)</f>
        <v>Parameter 4</v>
      </c>
      <c r="D12552">
        <v>395240034</v>
      </c>
      <c r="E12552">
        <v>0</v>
      </c>
      <c r="F12552">
        <v>49</v>
      </c>
      <c r="G12552">
        <v>5460</v>
      </c>
      <c r="H12552">
        <v>1730</v>
      </c>
      <c r="I12552">
        <v>24</v>
      </c>
      <c r="J12552">
        <v>1144</v>
      </c>
      <c r="K12552">
        <v>2502</v>
      </c>
      <c r="L12552">
        <v>11</v>
      </c>
    </row>
    <row r="12553" spans="1:12">
      <c r="A12553" s="1" t="s">
        <v>179</v>
      </c>
      <c r="B12553">
        <v>1985</v>
      </c>
      <c r="C12553" t="str">
        <f>VLOOKUP(co2_data[[#This Row],[country]],Country_Parameter!A:C,3,0)</f>
        <v>Parameter 4</v>
      </c>
      <c r="D12553">
        <v>400471532</v>
      </c>
      <c r="E12553">
        <v>0</v>
      </c>
      <c r="F12553">
        <v>50</v>
      </c>
      <c r="G12553">
        <v>5464</v>
      </c>
      <c r="H12553">
        <v>1768</v>
      </c>
      <c r="I12553">
        <v>24</v>
      </c>
      <c r="J12553">
        <v>1116</v>
      </c>
      <c r="K12553">
        <v>2495</v>
      </c>
      <c r="L12553">
        <v>10</v>
      </c>
    </row>
    <row r="12554" spans="1:12">
      <c r="A12554" s="1" t="s">
        <v>179</v>
      </c>
      <c r="B12554">
        <v>1986</v>
      </c>
      <c r="C12554" t="str">
        <f>VLOOKUP(co2_data[[#This Row],[country]],Country_Parameter!A:C,3,0)</f>
        <v>Parameter 4</v>
      </c>
      <c r="D12554">
        <v>405669381</v>
      </c>
      <c r="E12554">
        <v>0</v>
      </c>
      <c r="F12554">
        <v>51</v>
      </c>
      <c r="G12554">
        <v>5448</v>
      </c>
      <c r="H12554">
        <v>1741</v>
      </c>
      <c r="I12554">
        <v>21</v>
      </c>
      <c r="J12554">
        <v>1040</v>
      </c>
      <c r="K12554">
        <v>2586</v>
      </c>
      <c r="L12554">
        <v>10</v>
      </c>
    </row>
    <row r="12555" spans="1:12">
      <c r="A12555" s="1" t="s">
        <v>179</v>
      </c>
      <c r="B12555">
        <v>1987</v>
      </c>
      <c r="C12555" t="str">
        <f>VLOOKUP(co2_data[[#This Row],[country]],Country_Parameter!A:C,3,0)</f>
        <v>Parameter 4</v>
      </c>
      <c r="D12555">
        <v>410877346</v>
      </c>
      <c r="E12555">
        <v>0</v>
      </c>
      <c r="F12555">
        <v>53</v>
      </c>
      <c r="G12555">
        <v>5654</v>
      </c>
      <c r="H12555">
        <v>1821</v>
      </c>
      <c r="I12555">
        <v>23</v>
      </c>
      <c r="J12555">
        <v>1100</v>
      </c>
      <c r="K12555">
        <v>2647</v>
      </c>
      <c r="L12555">
        <v>10</v>
      </c>
    </row>
    <row r="12556" spans="1:12">
      <c r="A12556" s="1" t="s">
        <v>179</v>
      </c>
      <c r="B12556">
        <v>1988</v>
      </c>
      <c r="C12556" t="str">
        <f>VLOOKUP(co2_data[[#This Row],[country]],Country_Parameter!A:C,3,0)</f>
        <v>Parameter 4</v>
      </c>
      <c r="D12556">
        <v>416201789</v>
      </c>
      <c r="E12556">
        <v>0</v>
      </c>
      <c r="F12556">
        <v>53</v>
      </c>
      <c r="G12556">
        <v>5904</v>
      </c>
      <c r="H12556">
        <v>1911</v>
      </c>
      <c r="I12556">
        <v>21</v>
      </c>
      <c r="J12556">
        <v>1149</v>
      </c>
      <c r="K12556">
        <v>2758</v>
      </c>
      <c r="L12556">
        <v>11</v>
      </c>
    </row>
    <row r="12557" spans="1:12">
      <c r="A12557" s="1" t="s">
        <v>179</v>
      </c>
      <c r="B12557">
        <v>1989</v>
      </c>
      <c r="C12557" t="str">
        <f>VLOOKUP(co2_data[[#This Row],[country]],Country_Parameter!A:C,3,0)</f>
        <v>Parameter 4</v>
      </c>
      <c r="D12557">
        <v>421643638</v>
      </c>
      <c r="E12557">
        <v>0</v>
      </c>
      <c r="F12557">
        <v>54</v>
      </c>
      <c r="G12557">
        <v>6016</v>
      </c>
      <c r="H12557">
        <v>1934</v>
      </c>
      <c r="I12557">
        <v>19</v>
      </c>
      <c r="J12557">
        <v>1227</v>
      </c>
      <c r="K12557">
        <v>2772</v>
      </c>
      <c r="L12557">
        <v>11</v>
      </c>
    </row>
    <row r="12558" spans="1:12">
      <c r="A12558" s="1" t="s">
        <v>179</v>
      </c>
      <c r="B12558">
        <v>1990</v>
      </c>
      <c r="C12558" t="str">
        <f>VLOOKUP(co2_data[[#This Row],[country]],Country_Parameter!A:C,3,0)</f>
        <v>Parameter 4</v>
      </c>
      <c r="D12558">
        <v>427527961</v>
      </c>
      <c r="E12558">
        <v>0</v>
      </c>
      <c r="F12558">
        <v>54</v>
      </c>
      <c r="G12558">
        <v>5989</v>
      </c>
      <c r="H12558">
        <v>1930</v>
      </c>
      <c r="I12558">
        <v>63</v>
      </c>
      <c r="J12558">
        <v>1213</v>
      </c>
      <c r="K12558">
        <v>2701</v>
      </c>
      <c r="L12558">
        <v>28</v>
      </c>
    </row>
    <row r="12559" spans="1:12">
      <c r="A12559" s="1" t="s">
        <v>179</v>
      </c>
      <c r="B12559">
        <v>1991</v>
      </c>
      <c r="C12559" t="str">
        <f>VLOOKUP(co2_data[[#This Row],[country]],Country_Parameter!A:C,3,0)</f>
        <v>Parameter 4</v>
      </c>
      <c r="D12559">
        <v>433792302</v>
      </c>
      <c r="E12559">
        <v>0</v>
      </c>
      <c r="F12559">
        <v>52</v>
      </c>
      <c r="G12559">
        <v>5935</v>
      </c>
      <c r="H12559">
        <v>1917</v>
      </c>
      <c r="I12559">
        <v>62</v>
      </c>
      <c r="J12559">
        <v>1234</v>
      </c>
      <c r="K12559">
        <v>2642</v>
      </c>
      <c r="L12559">
        <v>28</v>
      </c>
    </row>
    <row r="12560" spans="1:12">
      <c r="A12560" s="1" t="s">
        <v>179</v>
      </c>
      <c r="B12560">
        <v>1992</v>
      </c>
      <c r="C12560" t="str">
        <f>VLOOKUP(co2_data[[#This Row],[country]],Country_Parameter!A:C,3,0)</f>
        <v>Parameter 4</v>
      </c>
      <c r="D12560">
        <v>440060880</v>
      </c>
      <c r="E12560">
        <v>0</v>
      </c>
      <c r="F12560">
        <v>53</v>
      </c>
      <c r="G12560">
        <v>6061</v>
      </c>
      <c r="H12560">
        <v>1940</v>
      </c>
      <c r="I12560">
        <v>63</v>
      </c>
      <c r="J12560">
        <v>1280</v>
      </c>
      <c r="K12560">
        <v>2699</v>
      </c>
      <c r="L12560">
        <v>27</v>
      </c>
    </row>
    <row r="12561" spans="1:12">
      <c r="A12561" s="1" t="s">
        <v>179</v>
      </c>
      <c r="B12561">
        <v>1993</v>
      </c>
      <c r="C12561" t="str">
        <f>VLOOKUP(co2_data[[#This Row],[country]],Country_Parameter!A:C,3,0)</f>
        <v>Parameter 4</v>
      </c>
      <c r="D12561">
        <v>446185587</v>
      </c>
      <c r="E12561">
        <v>0</v>
      </c>
      <c r="F12561">
        <v>55</v>
      </c>
      <c r="G12561">
        <v>6166</v>
      </c>
      <c r="H12561">
        <v>1997</v>
      </c>
      <c r="I12561">
        <v>62</v>
      </c>
      <c r="J12561">
        <v>1313</v>
      </c>
      <c r="K12561">
        <v>2711</v>
      </c>
      <c r="L12561">
        <v>26</v>
      </c>
    </row>
    <row r="12562" spans="1:12">
      <c r="A12562" s="1" t="s">
        <v>179</v>
      </c>
      <c r="B12562">
        <v>1994</v>
      </c>
      <c r="C12562" t="str">
        <f>VLOOKUP(co2_data[[#This Row],[country]],Country_Parameter!A:C,3,0)</f>
        <v>Parameter 4</v>
      </c>
      <c r="D12562">
        <v>452083590</v>
      </c>
      <c r="E12562">
        <v>0</v>
      </c>
      <c r="F12562">
        <v>59</v>
      </c>
      <c r="G12562">
        <v>6289</v>
      </c>
      <c r="H12562">
        <v>2018</v>
      </c>
      <c r="I12562">
        <v>62</v>
      </c>
      <c r="J12562">
        <v>1347</v>
      </c>
      <c r="K12562">
        <v>2775</v>
      </c>
      <c r="L12562">
        <v>28</v>
      </c>
    </row>
    <row r="12563" spans="1:12">
      <c r="A12563" s="1" t="s">
        <v>179</v>
      </c>
      <c r="B12563">
        <v>1995</v>
      </c>
      <c r="C12563" t="str">
        <f>VLOOKUP(co2_data[[#This Row],[country]],Country_Parameter!A:C,3,0)</f>
        <v>Parameter 4</v>
      </c>
      <c r="D12563">
        <v>457858561</v>
      </c>
      <c r="E12563">
        <v>0</v>
      </c>
      <c r="F12563">
        <v>58</v>
      </c>
      <c r="G12563">
        <v>6349</v>
      </c>
      <c r="H12563">
        <v>2041</v>
      </c>
      <c r="I12563">
        <v>61</v>
      </c>
      <c r="J12563">
        <v>1403</v>
      </c>
      <c r="K12563">
        <v>2755</v>
      </c>
      <c r="L12563">
        <v>31</v>
      </c>
    </row>
    <row r="12564" spans="1:12">
      <c r="A12564" s="1" t="s">
        <v>179</v>
      </c>
      <c r="B12564">
        <v>1996</v>
      </c>
      <c r="C12564" t="str">
        <f>VLOOKUP(co2_data[[#This Row],[country]],Country_Parameter!A:C,3,0)</f>
        <v>Parameter 4</v>
      </c>
      <c r="D12564">
        <v>463530240</v>
      </c>
      <c r="E12564">
        <v>0</v>
      </c>
      <c r="F12564">
        <v>60</v>
      </c>
      <c r="G12564">
        <v>6569</v>
      </c>
      <c r="H12564">
        <v>2126</v>
      </c>
      <c r="I12564">
        <v>62</v>
      </c>
      <c r="J12564">
        <v>1438</v>
      </c>
      <c r="K12564">
        <v>2852</v>
      </c>
      <c r="L12564">
        <v>32</v>
      </c>
    </row>
    <row r="12565" spans="1:12">
      <c r="A12565" s="1" t="s">
        <v>179</v>
      </c>
      <c r="B12565">
        <v>1997</v>
      </c>
      <c r="C12565" t="str">
        <f>VLOOKUP(co2_data[[#This Row],[country]],Country_Parameter!A:C,3,0)</f>
        <v>Parameter 4</v>
      </c>
      <c r="D12565">
        <v>469106558</v>
      </c>
      <c r="E12565">
        <v>0</v>
      </c>
      <c r="F12565">
        <v>62</v>
      </c>
      <c r="G12565">
        <v>6686</v>
      </c>
      <c r="H12565">
        <v>2178</v>
      </c>
      <c r="I12565">
        <v>64</v>
      </c>
      <c r="J12565">
        <v>1448</v>
      </c>
      <c r="K12565">
        <v>2902</v>
      </c>
      <c r="L12565">
        <v>32</v>
      </c>
    </row>
    <row r="12566" spans="1:12">
      <c r="A12566" s="1" t="s">
        <v>179</v>
      </c>
      <c r="B12566">
        <v>1998</v>
      </c>
      <c r="C12566" t="str">
        <f>VLOOKUP(co2_data[[#This Row],[country]],Country_Parameter!A:C,3,0)</f>
        <v>Parameter 4</v>
      </c>
      <c r="D12566">
        <v>474677555</v>
      </c>
      <c r="E12566">
        <v>0</v>
      </c>
      <c r="F12566">
        <v>64</v>
      </c>
      <c r="G12566">
        <v>6758</v>
      </c>
      <c r="H12566">
        <v>2209</v>
      </c>
      <c r="I12566">
        <v>63</v>
      </c>
      <c r="J12566">
        <v>1429</v>
      </c>
      <c r="K12566">
        <v>2959</v>
      </c>
      <c r="L12566">
        <v>33</v>
      </c>
    </row>
    <row r="12567" spans="1:12">
      <c r="A12567" s="1" t="s">
        <v>179</v>
      </c>
      <c r="B12567">
        <v>1999</v>
      </c>
      <c r="C12567" t="str">
        <f>VLOOKUP(co2_data[[#This Row],[country]],Country_Parameter!A:C,3,0)</f>
        <v>Parameter 4</v>
      </c>
      <c r="D12567">
        <v>480238626</v>
      </c>
      <c r="E12567">
        <v>0</v>
      </c>
      <c r="F12567">
        <v>66</v>
      </c>
      <c r="G12567">
        <v>6853</v>
      </c>
      <c r="H12567">
        <v>2210</v>
      </c>
      <c r="I12567">
        <v>60</v>
      </c>
      <c r="J12567">
        <v>1450</v>
      </c>
      <c r="K12567">
        <v>3033</v>
      </c>
      <c r="L12567">
        <v>33</v>
      </c>
    </row>
    <row r="12568" spans="1:12">
      <c r="A12568" s="1" t="s">
        <v>179</v>
      </c>
      <c r="B12568">
        <v>2000</v>
      </c>
      <c r="C12568" t="str">
        <f>VLOOKUP(co2_data[[#This Row],[country]],Country_Parameter!A:C,3,0)</f>
        <v>Parameter 4</v>
      </c>
      <c r="D12568">
        <v>485805119</v>
      </c>
      <c r="E12568">
        <v>0</v>
      </c>
      <c r="F12568">
        <v>68</v>
      </c>
      <c r="G12568">
        <v>7098</v>
      </c>
      <c r="H12568">
        <v>2321</v>
      </c>
      <c r="I12568">
        <v>61</v>
      </c>
      <c r="J12568">
        <v>1527</v>
      </c>
      <c r="K12568">
        <v>3091</v>
      </c>
      <c r="L12568">
        <v>30</v>
      </c>
    </row>
    <row r="12569" spans="1:12">
      <c r="A12569" s="1" t="s">
        <v>179</v>
      </c>
      <c r="B12569">
        <v>2001</v>
      </c>
      <c r="C12569" t="str">
        <f>VLOOKUP(co2_data[[#This Row],[country]],Country_Parameter!A:C,3,0)</f>
        <v>Parameter 4</v>
      </c>
      <c r="D12569">
        <v>491432288</v>
      </c>
      <c r="E12569">
        <v>0</v>
      </c>
      <c r="F12569">
        <v>68</v>
      </c>
      <c r="G12569">
        <v>7009</v>
      </c>
      <c r="H12569">
        <v>2259</v>
      </c>
      <c r="I12569">
        <v>59</v>
      </c>
      <c r="J12569">
        <v>1471</v>
      </c>
      <c r="K12569">
        <v>3123</v>
      </c>
      <c r="L12569">
        <v>29</v>
      </c>
    </row>
    <row r="12570" spans="1:12">
      <c r="A12570" s="1" t="s">
        <v>179</v>
      </c>
      <c r="B12570">
        <v>2002</v>
      </c>
      <c r="C12570" t="str">
        <f>VLOOKUP(co2_data[[#This Row],[country]],Country_Parameter!A:C,3,0)</f>
        <v>Parameter 4</v>
      </c>
      <c r="D12570">
        <v>497028237</v>
      </c>
      <c r="E12570">
        <v>0</v>
      </c>
      <c r="F12570">
        <v>71</v>
      </c>
      <c r="G12570">
        <v>7061</v>
      </c>
      <c r="H12570">
        <v>2265</v>
      </c>
      <c r="I12570">
        <v>59</v>
      </c>
      <c r="J12570">
        <v>1528</v>
      </c>
      <c r="K12570">
        <v>3109</v>
      </c>
      <c r="L12570">
        <v>30</v>
      </c>
    </row>
    <row r="12571" spans="1:12">
      <c r="A12571" s="1" t="s">
        <v>179</v>
      </c>
      <c r="B12571">
        <v>2003</v>
      </c>
      <c r="C12571" t="str">
        <f>VLOOKUP(co2_data[[#This Row],[country]],Country_Parameter!A:C,3,0)</f>
        <v>Parameter 4</v>
      </c>
      <c r="D12571">
        <v>502587581</v>
      </c>
      <c r="E12571">
        <v>0</v>
      </c>
      <c r="F12571">
        <v>71</v>
      </c>
      <c r="G12571">
        <v>7174</v>
      </c>
      <c r="H12571">
        <v>2314</v>
      </c>
      <c r="I12571">
        <v>58</v>
      </c>
      <c r="J12571">
        <v>1507</v>
      </c>
      <c r="K12571">
        <v>3196</v>
      </c>
      <c r="L12571">
        <v>29</v>
      </c>
    </row>
    <row r="12572" spans="1:12">
      <c r="A12572" s="1" t="s">
        <v>179</v>
      </c>
      <c r="B12572">
        <v>2004</v>
      </c>
      <c r="C12572" t="str">
        <f>VLOOKUP(co2_data[[#This Row],[country]],Country_Parameter!A:C,3,0)</f>
        <v>Parameter 4</v>
      </c>
      <c r="D12572">
        <v>508166865</v>
      </c>
      <c r="E12572">
        <v>0</v>
      </c>
      <c r="F12572">
        <v>75</v>
      </c>
      <c r="G12572">
        <v>7274</v>
      </c>
      <c r="H12572">
        <v>2322</v>
      </c>
      <c r="I12572">
        <v>58</v>
      </c>
      <c r="J12572">
        <v>1512</v>
      </c>
      <c r="K12572">
        <v>3277</v>
      </c>
      <c r="L12572">
        <v>31</v>
      </c>
    </row>
    <row r="12573" spans="1:12">
      <c r="A12573" s="1" t="s">
        <v>179</v>
      </c>
      <c r="B12573">
        <v>2005</v>
      </c>
      <c r="C12573" t="str">
        <f>VLOOKUP(co2_data[[#This Row],[country]],Country_Parameter!A:C,3,0)</f>
        <v>Parameter 4</v>
      </c>
      <c r="D12573">
        <v>513798973</v>
      </c>
      <c r="E12573">
        <v>0</v>
      </c>
      <c r="F12573">
        <v>77</v>
      </c>
      <c r="G12573">
        <v>7321</v>
      </c>
      <c r="H12573">
        <v>2355</v>
      </c>
      <c r="I12573">
        <v>59</v>
      </c>
      <c r="J12573">
        <v>1497</v>
      </c>
      <c r="K12573">
        <v>3302</v>
      </c>
      <c r="L12573">
        <v>32</v>
      </c>
    </row>
    <row r="12574" spans="1:12">
      <c r="A12574" s="1" t="s">
        <v>179</v>
      </c>
      <c r="B12574">
        <v>2006</v>
      </c>
      <c r="C12574" t="str">
        <f>VLOOKUP(co2_data[[#This Row],[country]],Country_Parameter!A:C,3,0)</f>
        <v>Parameter 4</v>
      </c>
      <c r="D12574">
        <v>519545237</v>
      </c>
      <c r="E12574">
        <v>0</v>
      </c>
      <c r="F12574">
        <v>79</v>
      </c>
      <c r="G12574">
        <v>7259</v>
      </c>
      <c r="H12574">
        <v>2321</v>
      </c>
      <c r="I12574">
        <v>60</v>
      </c>
      <c r="J12574">
        <v>1500</v>
      </c>
      <c r="K12574">
        <v>3265</v>
      </c>
      <c r="L12574">
        <v>33</v>
      </c>
    </row>
    <row r="12575" spans="1:12">
      <c r="A12575" s="1" t="s">
        <v>179</v>
      </c>
      <c r="B12575">
        <v>2007</v>
      </c>
      <c r="C12575" t="str">
        <f>VLOOKUP(co2_data[[#This Row],[country]],Country_Parameter!A:C,3,0)</f>
        <v>Parameter 4</v>
      </c>
      <c r="D12575">
        <v>525495111</v>
      </c>
      <c r="E12575">
        <v>0</v>
      </c>
      <c r="F12575">
        <v>79</v>
      </c>
      <c r="G12575">
        <v>7364</v>
      </c>
      <c r="H12575">
        <v>2343</v>
      </c>
      <c r="I12575">
        <v>62</v>
      </c>
      <c r="J12575">
        <v>1589</v>
      </c>
      <c r="K12575">
        <v>3258</v>
      </c>
      <c r="L12575">
        <v>32</v>
      </c>
    </row>
    <row r="12576" spans="1:12">
      <c r="A12576" s="1" t="s">
        <v>179</v>
      </c>
      <c r="B12576">
        <v>2008</v>
      </c>
      <c r="C12576" t="str">
        <f>VLOOKUP(co2_data[[#This Row],[country]],Country_Parameter!A:C,3,0)</f>
        <v>Parameter 4</v>
      </c>
      <c r="D12576">
        <v>531569985</v>
      </c>
      <c r="E12576">
        <v>0</v>
      </c>
      <c r="F12576">
        <v>75</v>
      </c>
      <c r="G12576">
        <v>7132</v>
      </c>
      <c r="H12576">
        <v>2293</v>
      </c>
      <c r="I12576">
        <v>64</v>
      </c>
      <c r="J12576">
        <v>1594</v>
      </c>
      <c r="K12576">
        <v>3074</v>
      </c>
      <c r="L12576">
        <v>31</v>
      </c>
    </row>
    <row r="12577" spans="1:12">
      <c r="A12577" s="1" t="s">
        <v>179</v>
      </c>
      <c r="B12577">
        <v>2009</v>
      </c>
      <c r="C12577" t="str">
        <f>VLOOKUP(co2_data[[#This Row],[country]],Country_Parameter!A:C,3,0)</f>
        <v>Parameter 4</v>
      </c>
      <c r="D12577">
        <v>537617445</v>
      </c>
      <c r="E12577">
        <v>0</v>
      </c>
      <c r="F12577">
        <v>60</v>
      </c>
      <c r="G12577">
        <v>6649</v>
      </c>
      <c r="H12577">
        <v>2010</v>
      </c>
      <c r="I12577">
        <v>61</v>
      </c>
      <c r="J12577">
        <v>1572</v>
      </c>
      <c r="K12577">
        <v>2919</v>
      </c>
      <c r="L12577">
        <v>28</v>
      </c>
    </row>
    <row r="12578" spans="1:12">
      <c r="A12578" s="1" t="s">
        <v>179</v>
      </c>
      <c r="B12578">
        <v>2010</v>
      </c>
      <c r="C12578" t="str">
        <f>VLOOKUP(co2_data[[#This Row],[country]],Country_Parameter!A:C,3,0)</f>
        <v>Parameter 4</v>
      </c>
      <c r="D12578">
        <v>543593306</v>
      </c>
      <c r="E12578">
        <v>0</v>
      </c>
      <c r="F12578">
        <v>61</v>
      </c>
      <c r="G12578">
        <v>6863</v>
      </c>
      <c r="H12578">
        <v>2133</v>
      </c>
      <c r="I12578">
        <v>63</v>
      </c>
      <c r="J12578">
        <v>1638</v>
      </c>
      <c r="K12578">
        <v>2934</v>
      </c>
      <c r="L12578">
        <v>33</v>
      </c>
    </row>
    <row r="12579" spans="1:12">
      <c r="A12579" s="1" t="s">
        <v>179</v>
      </c>
      <c r="B12579">
        <v>2011</v>
      </c>
      <c r="C12579" t="str">
        <f>VLOOKUP(co2_data[[#This Row],[country]],Country_Parameter!A:C,3,0)</f>
        <v>Parameter 4</v>
      </c>
      <c r="D12579">
        <v>549552423</v>
      </c>
      <c r="E12579">
        <v>0</v>
      </c>
      <c r="F12579">
        <v>63</v>
      </c>
      <c r="G12579">
        <v>6766</v>
      </c>
      <c r="H12579">
        <v>2021</v>
      </c>
      <c r="I12579">
        <v>69</v>
      </c>
      <c r="J12579">
        <v>1681</v>
      </c>
      <c r="K12579">
        <v>2900</v>
      </c>
      <c r="L12579">
        <v>32</v>
      </c>
    </row>
    <row r="12580" spans="1:12">
      <c r="A12580" s="1" t="s">
        <v>179</v>
      </c>
      <c r="B12580">
        <v>2012</v>
      </c>
      <c r="C12580" t="str">
        <f>VLOOKUP(co2_data[[#This Row],[country]],Country_Parameter!A:C,3,0)</f>
        <v>Parameter 4</v>
      </c>
      <c r="D12580">
        <v>555486379</v>
      </c>
      <c r="E12580">
        <v>0</v>
      </c>
      <c r="F12580">
        <v>67</v>
      </c>
      <c r="G12580">
        <v>6582</v>
      </c>
      <c r="H12580">
        <v>1794</v>
      </c>
      <c r="I12580">
        <v>76</v>
      </c>
      <c r="J12580">
        <v>1750</v>
      </c>
      <c r="K12580">
        <v>2861</v>
      </c>
      <c r="L12580">
        <v>33</v>
      </c>
    </row>
    <row r="12581" spans="1:12">
      <c r="A12581" s="1" t="s">
        <v>179</v>
      </c>
      <c r="B12581">
        <v>2013</v>
      </c>
      <c r="C12581" t="str">
        <f>VLOOKUP(co2_data[[#This Row],[country]],Country_Parameter!A:C,3,0)</f>
        <v>Parameter 4</v>
      </c>
      <c r="D12581">
        <v>561345646</v>
      </c>
      <c r="E12581">
        <v>0</v>
      </c>
      <c r="F12581">
        <v>67</v>
      </c>
      <c r="G12581">
        <v>6717</v>
      </c>
      <c r="H12581">
        <v>1856</v>
      </c>
      <c r="I12581">
        <v>83</v>
      </c>
      <c r="J12581">
        <v>1802</v>
      </c>
      <c r="K12581">
        <v>2875</v>
      </c>
      <c r="L12581">
        <v>33</v>
      </c>
    </row>
    <row r="12582" spans="1:12">
      <c r="A12582" s="1" t="s">
        <v>179</v>
      </c>
      <c r="B12582">
        <v>2014</v>
      </c>
      <c r="C12582" t="str">
        <f>VLOOKUP(co2_data[[#This Row],[country]],Country_Parameter!A:C,3,0)</f>
        <v>Parameter 4</v>
      </c>
      <c r="D12582">
        <v>567078661</v>
      </c>
      <c r="E12582">
        <v>0</v>
      </c>
      <c r="F12582">
        <v>71</v>
      </c>
      <c r="G12582">
        <v>6755</v>
      </c>
      <c r="H12582">
        <v>1844</v>
      </c>
      <c r="I12582">
        <v>90</v>
      </c>
      <c r="J12582">
        <v>1831</v>
      </c>
      <c r="K12582">
        <v>2884</v>
      </c>
      <c r="L12582">
        <v>35</v>
      </c>
    </row>
    <row r="12583" spans="1:12">
      <c r="A12583" s="1" t="s">
        <v>179</v>
      </c>
      <c r="B12583">
        <v>2015</v>
      </c>
      <c r="C12583" t="str">
        <f>VLOOKUP(co2_data[[#This Row],[country]],Country_Parameter!A:C,3,0)</f>
        <v>Parameter 4</v>
      </c>
      <c r="D12583">
        <v>572637311</v>
      </c>
      <c r="E12583">
        <v>0</v>
      </c>
      <c r="F12583">
        <v>73</v>
      </c>
      <c r="G12583">
        <v>6604</v>
      </c>
      <c r="H12583">
        <v>1605</v>
      </c>
      <c r="I12583">
        <v>90</v>
      </c>
      <c r="J12583">
        <v>1882</v>
      </c>
      <c r="K12583">
        <v>2920</v>
      </c>
      <c r="L12583">
        <v>34</v>
      </c>
    </row>
    <row r="12584" spans="1:12">
      <c r="A12584" s="1" t="s">
        <v>179</v>
      </c>
      <c r="B12584">
        <v>2016</v>
      </c>
      <c r="C12584" t="str">
        <f>VLOOKUP(co2_data[[#This Row],[country]],Country_Parameter!A:C,3,0)</f>
        <v>Parameter 4</v>
      </c>
      <c r="D12584">
        <v>578186325</v>
      </c>
      <c r="E12584">
        <v>0</v>
      </c>
      <c r="F12584">
        <v>73</v>
      </c>
      <c r="G12584">
        <v>6467</v>
      </c>
      <c r="H12584">
        <v>1478</v>
      </c>
      <c r="I12584">
        <v>78</v>
      </c>
      <c r="J12584">
        <v>1883</v>
      </c>
      <c r="K12584">
        <v>2924</v>
      </c>
      <c r="L12584">
        <v>31</v>
      </c>
    </row>
    <row r="12585" spans="1:12">
      <c r="A12585" s="1" t="s">
        <v>179</v>
      </c>
      <c r="B12585">
        <v>2017</v>
      </c>
      <c r="C12585" t="str">
        <f>VLOOKUP(co2_data[[#This Row],[country]],Country_Parameter!A:C,3,0)</f>
        <v>Parameter 4</v>
      </c>
      <c r="D12585">
        <v>583669315</v>
      </c>
      <c r="E12585">
        <v>0</v>
      </c>
      <c r="F12585">
        <v>75</v>
      </c>
      <c r="G12585">
        <v>6418</v>
      </c>
      <c r="H12585">
        <v>1438</v>
      </c>
      <c r="I12585">
        <v>82</v>
      </c>
      <c r="J12585">
        <v>1860</v>
      </c>
      <c r="K12585">
        <v>2933</v>
      </c>
      <c r="L12585">
        <v>30</v>
      </c>
    </row>
    <row r="12586" spans="1:12">
      <c r="A12586" s="1" t="s">
        <v>179</v>
      </c>
      <c r="B12586">
        <v>2018</v>
      </c>
      <c r="C12586" t="str">
        <f>VLOOKUP(co2_data[[#This Row],[country]],Country_Parameter!A:C,3,0)</f>
        <v>Parameter 4</v>
      </c>
      <c r="D12586">
        <v>589049568</v>
      </c>
      <c r="E12586">
        <v>0</v>
      </c>
      <c r="F12586">
        <v>73</v>
      </c>
      <c r="G12586">
        <v>6598</v>
      </c>
      <c r="H12586">
        <v>1374</v>
      </c>
      <c r="I12586">
        <v>95</v>
      </c>
      <c r="J12586">
        <v>2057</v>
      </c>
      <c r="K12586">
        <v>2972</v>
      </c>
      <c r="L12586">
        <v>27</v>
      </c>
    </row>
    <row r="12587" spans="1:12">
      <c r="A12587" s="1" t="s">
        <v>179</v>
      </c>
      <c r="B12587">
        <v>2019</v>
      </c>
      <c r="C12587" t="str">
        <f>VLOOKUP(co2_data[[#This Row],[country]],Country_Parameter!A:C,3,0)</f>
        <v>Parameter 4</v>
      </c>
      <c r="D12587">
        <v>594346833</v>
      </c>
      <c r="E12587">
        <v>0</v>
      </c>
      <c r="F12587">
        <v>75</v>
      </c>
      <c r="G12587">
        <v>6493</v>
      </c>
      <c r="H12587">
        <v>1186</v>
      </c>
      <c r="I12587">
        <v>113</v>
      </c>
      <c r="J12587">
        <v>2110</v>
      </c>
      <c r="K12587">
        <v>2982</v>
      </c>
      <c r="L12587">
        <v>27</v>
      </c>
    </row>
    <row r="12588" spans="1:12">
      <c r="A12588" s="1" t="s">
        <v>179</v>
      </c>
      <c r="B12588">
        <v>2020</v>
      </c>
      <c r="C12588" t="str">
        <f>VLOOKUP(co2_data[[#This Row],[country]],Country_Parameter!A:C,3,0)</f>
        <v>Parameter 4</v>
      </c>
      <c r="D12588">
        <v>598250660</v>
      </c>
      <c r="E12588">
        <v>0</v>
      </c>
      <c r="F12588">
        <v>73</v>
      </c>
      <c r="G12588">
        <v>5827</v>
      </c>
      <c r="H12588">
        <v>973</v>
      </c>
      <c r="I12588">
        <v>95</v>
      </c>
      <c r="J12588">
        <v>2080</v>
      </c>
      <c r="K12588">
        <v>2579</v>
      </c>
      <c r="L12588">
        <v>27</v>
      </c>
    </row>
    <row r="12589" spans="1:12">
      <c r="A12589" s="1" t="s">
        <v>179</v>
      </c>
      <c r="B12589">
        <v>2021</v>
      </c>
      <c r="C12589" t="str">
        <f>VLOOKUP(co2_data[[#This Row],[country]],Country_Parameter!A:C,3,0)</f>
        <v>Parameter 4</v>
      </c>
      <c r="D12589">
        <v>600876352</v>
      </c>
      <c r="E12589">
        <v>0</v>
      </c>
      <c r="F12589">
        <v>75</v>
      </c>
      <c r="G12589">
        <v>6193</v>
      </c>
      <c r="H12589">
        <v>1093</v>
      </c>
      <c r="I12589">
        <v>93</v>
      </c>
      <c r="J12589">
        <v>2096</v>
      </c>
      <c r="K12589">
        <v>2808</v>
      </c>
      <c r="L12589">
        <v>27</v>
      </c>
    </row>
    <row r="12590" spans="1:12">
      <c r="A12590" s="1" t="s">
        <v>179</v>
      </c>
      <c r="B12590">
        <v>2022</v>
      </c>
      <c r="C12590" t="str">
        <f>VLOOKUP(co2_data[[#This Row],[country]],Country_Parameter!A:C,3,0)</f>
        <v>Parameter 4</v>
      </c>
      <c r="D12590">
        <v>604356251</v>
      </c>
      <c r="E12590">
        <v>0</v>
      </c>
      <c r="F12590">
        <v>74</v>
      </c>
      <c r="G12590">
        <v>6267</v>
      </c>
      <c r="H12590">
        <v>1028</v>
      </c>
      <c r="I12590">
        <v>92</v>
      </c>
      <c r="J12590">
        <v>2194</v>
      </c>
      <c r="K12590">
        <v>2852</v>
      </c>
      <c r="L12590">
        <v>27</v>
      </c>
    </row>
    <row r="12591" spans="1:12">
      <c r="A12591" s="1" t="s">
        <v>179</v>
      </c>
      <c r="B12591">
        <v>2023</v>
      </c>
      <c r="C12591" t="str">
        <f>VLOOKUP(co2_data[[#This Row],[country]],Country_Parameter!A:C,3,0)</f>
        <v>Parameter 4</v>
      </c>
      <c r="D12591">
        <v>608770557</v>
      </c>
      <c r="E12591">
        <v>0</v>
      </c>
      <c r="F12591">
        <v>72</v>
      </c>
      <c r="G12591">
        <v>6124</v>
      </c>
      <c r="H12591">
        <v>865</v>
      </c>
      <c r="I12591">
        <v>92</v>
      </c>
      <c r="J12591">
        <v>2212</v>
      </c>
      <c r="K12591">
        <v>2855</v>
      </c>
      <c r="L12591">
        <v>27</v>
      </c>
    </row>
    <row r="12592" spans="1:12">
      <c r="A12592" s="1" t="s">
        <v>180</v>
      </c>
      <c r="B12592">
        <v>1949</v>
      </c>
      <c r="C12592" t="str">
        <f>VLOOKUP(co2_data[[#This Row],[country]],Country_Parameter!A:C,3,0)</f>
        <v>Parameter 2</v>
      </c>
      <c r="D12592">
        <v>0</v>
      </c>
      <c r="E12592">
        <v>0</v>
      </c>
      <c r="F12592">
        <v>0</v>
      </c>
      <c r="G12592">
        <v>2339</v>
      </c>
      <c r="H12592">
        <v>0</v>
      </c>
      <c r="I12592">
        <v>0</v>
      </c>
      <c r="J12592">
        <v>0</v>
      </c>
      <c r="K12592">
        <v>0</v>
      </c>
      <c r="L12592">
        <v>0</v>
      </c>
    </row>
    <row r="12593" spans="1:12">
      <c r="A12593" s="1" t="s">
        <v>180</v>
      </c>
      <c r="B12593">
        <v>1950</v>
      </c>
      <c r="C12593" t="str">
        <f>VLOOKUP(co2_data[[#This Row],[country]],Country_Parameter!A:C,3,0)</f>
        <v>Parameter 2</v>
      </c>
      <c r="D12593">
        <v>0</v>
      </c>
      <c r="E12593">
        <v>0</v>
      </c>
      <c r="F12593">
        <v>0</v>
      </c>
      <c r="G12593">
        <v>2726</v>
      </c>
      <c r="H12593">
        <v>0</v>
      </c>
      <c r="I12593">
        <v>0</v>
      </c>
      <c r="J12593">
        <v>0</v>
      </c>
      <c r="K12593">
        <v>0</v>
      </c>
      <c r="L12593">
        <v>0</v>
      </c>
    </row>
    <row r="12594" spans="1:12">
      <c r="A12594" s="1" t="s">
        <v>180</v>
      </c>
      <c r="B12594">
        <v>1951</v>
      </c>
      <c r="C12594" t="str">
        <f>VLOOKUP(co2_data[[#This Row],[country]],Country_Parameter!A:C,3,0)</f>
        <v>Parameter 2</v>
      </c>
      <c r="D12594">
        <v>0</v>
      </c>
      <c r="E12594">
        <v>0</v>
      </c>
      <c r="F12594">
        <v>0</v>
      </c>
      <c r="G12594">
        <v>2816</v>
      </c>
      <c r="H12594">
        <v>0</v>
      </c>
      <c r="I12594">
        <v>0</v>
      </c>
      <c r="J12594">
        <v>0</v>
      </c>
      <c r="K12594">
        <v>0</v>
      </c>
      <c r="L12594">
        <v>0</v>
      </c>
    </row>
    <row r="12595" spans="1:12">
      <c r="A12595" s="1" t="s">
        <v>180</v>
      </c>
      <c r="B12595">
        <v>1952</v>
      </c>
      <c r="C12595" t="str">
        <f>VLOOKUP(co2_data[[#This Row],[country]],Country_Parameter!A:C,3,0)</f>
        <v>Parameter 2</v>
      </c>
      <c r="D12595">
        <v>0</v>
      </c>
      <c r="E12595">
        <v>0</v>
      </c>
      <c r="F12595">
        <v>0</v>
      </c>
      <c r="G12595">
        <v>2748</v>
      </c>
      <c r="H12595">
        <v>0</v>
      </c>
      <c r="I12595">
        <v>0</v>
      </c>
      <c r="J12595">
        <v>0</v>
      </c>
      <c r="K12595">
        <v>0</v>
      </c>
      <c r="L12595">
        <v>0</v>
      </c>
    </row>
    <row r="12596" spans="1:12">
      <c r="A12596" s="1" t="s">
        <v>180</v>
      </c>
      <c r="B12596">
        <v>1953</v>
      </c>
      <c r="C12596" t="str">
        <f>VLOOKUP(co2_data[[#This Row],[country]],Country_Parameter!A:C,3,0)</f>
        <v>Parameter 2</v>
      </c>
      <c r="D12596">
        <v>0</v>
      </c>
      <c r="E12596">
        <v>0</v>
      </c>
      <c r="F12596">
        <v>0</v>
      </c>
      <c r="G12596">
        <v>2810</v>
      </c>
      <c r="H12596">
        <v>0</v>
      </c>
      <c r="I12596">
        <v>0</v>
      </c>
      <c r="J12596">
        <v>0</v>
      </c>
      <c r="K12596">
        <v>0</v>
      </c>
      <c r="L12596">
        <v>0</v>
      </c>
    </row>
    <row r="12597" spans="1:12">
      <c r="A12597" s="1" t="s">
        <v>180</v>
      </c>
      <c r="B12597">
        <v>1954</v>
      </c>
      <c r="C12597" t="str">
        <f>VLOOKUP(co2_data[[#This Row],[country]],Country_Parameter!A:C,3,0)</f>
        <v>Parameter 2</v>
      </c>
      <c r="D12597">
        <v>0</v>
      </c>
      <c r="E12597">
        <v>0</v>
      </c>
      <c r="F12597">
        <v>0</v>
      </c>
      <c r="G12597">
        <v>2689</v>
      </c>
      <c r="H12597">
        <v>0</v>
      </c>
      <c r="I12597">
        <v>0</v>
      </c>
      <c r="J12597">
        <v>0</v>
      </c>
      <c r="K12597">
        <v>0</v>
      </c>
      <c r="L12597">
        <v>0</v>
      </c>
    </row>
    <row r="12598" spans="1:12">
      <c r="A12598" s="1" t="s">
        <v>180</v>
      </c>
      <c r="B12598">
        <v>1955</v>
      </c>
      <c r="C12598" t="str">
        <f>VLOOKUP(co2_data[[#This Row],[country]],Country_Parameter!A:C,3,0)</f>
        <v>Parameter 2</v>
      </c>
      <c r="D12598">
        <v>0</v>
      </c>
      <c r="E12598">
        <v>0</v>
      </c>
      <c r="F12598">
        <v>0</v>
      </c>
      <c r="G12598">
        <v>2938</v>
      </c>
      <c r="H12598">
        <v>0</v>
      </c>
      <c r="I12598">
        <v>0</v>
      </c>
      <c r="J12598">
        <v>0</v>
      </c>
      <c r="K12598">
        <v>0</v>
      </c>
      <c r="L12598">
        <v>0</v>
      </c>
    </row>
    <row r="12599" spans="1:12">
      <c r="A12599" s="1" t="s">
        <v>180</v>
      </c>
      <c r="B12599">
        <v>1956</v>
      </c>
      <c r="C12599" t="str">
        <f>VLOOKUP(co2_data[[#This Row],[country]],Country_Parameter!A:C,3,0)</f>
        <v>Parameter 2</v>
      </c>
      <c r="D12599">
        <v>0</v>
      </c>
      <c r="E12599">
        <v>0</v>
      </c>
      <c r="F12599">
        <v>0</v>
      </c>
      <c r="G12599">
        <v>3092</v>
      </c>
      <c r="H12599">
        <v>0</v>
      </c>
      <c r="I12599">
        <v>0</v>
      </c>
      <c r="J12599">
        <v>0</v>
      </c>
      <c r="K12599">
        <v>0</v>
      </c>
      <c r="L12599">
        <v>0</v>
      </c>
    </row>
    <row r="12600" spans="1:12">
      <c r="A12600" s="1" t="s">
        <v>180</v>
      </c>
      <c r="B12600">
        <v>1957</v>
      </c>
      <c r="C12600" t="str">
        <f>VLOOKUP(co2_data[[#This Row],[country]],Country_Parameter!A:C,3,0)</f>
        <v>Parameter 2</v>
      </c>
      <c r="D12600">
        <v>0</v>
      </c>
      <c r="E12600">
        <v>0</v>
      </c>
      <c r="F12600">
        <v>0</v>
      </c>
      <c r="G12600">
        <v>3068</v>
      </c>
      <c r="H12600">
        <v>0</v>
      </c>
      <c r="I12600">
        <v>0</v>
      </c>
      <c r="J12600">
        <v>0</v>
      </c>
      <c r="K12600">
        <v>0</v>
      </c>
      <c r="L12600">
        <v>0</v>
      </c>
    </row>
    <row r="12601" spans="1:12">
      <c r="A12601" s="1" t="s">
        <v>180</v>
      </c>
      <c r="B12601">
        <v>1958</v>
      </c>
      <c r="C12601" t="str">
        <f>VLOOKUP(co2_data[[#This Row],[country]],Country_Parameter!A:C,3,0)</f>
        <v>Parameter 2</v>
      </c>
      <c r="D12601">
        <v>0</v>
      </c>
      <c r="E12601">
        <v>0</v>
      </c>
      <c r="F12601">
        <v>0</v>
      </c>
      <c r="G12601">
        <v>2984</v>
      </c>
      <c r="H12601">
        <v>0</v>
      </c>
      <c r="I12601">
        <v>0</v>
      </c>
      <c r="J12601">
        <v>0</v>
      </c>
      <c r="K12601">
        <v>0</v>
      </c>
      <c r="L12601">
        <v>0</v>
      </c>
    </row>
    <row r="12602" spans="1:12">
      <c r="A12602" s="1" t="s">
        <v>180</v>
      </c>
      <c r="B12602">
        <v>1959</v>
      </c>
      <c r="C12602" t="str">
        <f>VLOOKUP(co2_data[[#This Row],[country]],Country_Parameter!A:C,3,0)</f>
        <v>Parameter 2</v>
      </c>
      <c r="D12602">
        <v>0</v>
      </c>
      <c r="E12602">
        <v>0</v>
      </c>
      <c r="F12602">
        <v>0</v>
      </c>
      <c r="G12602">
        <v>3075</v>
      </c>
      <c r="H12602">
        <v>0</v>
      </c>
      <c r="I12602">
        <v>0</v>
      </c>
      <c r="J12602">
        <v>0</v>
      </c>
      <c r="K12602">
        <v>0</v>
      </c>
      <c r="L12602">
        <v>0</v>
      </c>
    </row>
    <row r="12603" spans="1:12">
      <c r="A12603" s="1" t="s">
        <v>180</v>
      </c>
      <c r="B12603">
        <v>1960</v>
      </c>
      <c r="C12603" t="str">
        <f>VLOOKUP(co2_data[[#This Row],[country]],Country_Parameter!A:C,3,0)</f>
        <v>Parameter 2</v>
      </c>
      <c r="D12603">
        <v>0</v>
      </c>
      <c r="E12603">
        <v>0</v>
      </c>
      <c r="F12603">
        <v>0</v>
      </c>
      <c r="G12603">
        <v>3153</v>
      </c>
      <c r="H12603">
        <v>0</v>
      </c>
      <c r="I12603">
        <v>0</v>
      </c>
      <c r="J12603">
        <v>0</v>
      </c>
      <c r="K12603">
        <v>0</v>
      </c>
      <c r="L12603">
        <v>0</v>
      </c>
    </row>
    <row r="12604" spans="1:12">
      <c r="A12604" s="1" t="s">
        <v>180</v>
      </c>
      <c r="B12604">
        <v>1961</v>
      </c>
      <c r="C12604" t="str">
        <f>VLOOKUP(co2_data[[#This Row],[country]],Country_Parameter!A:C,3,0)</f>
        <v>Parameter 2</v>
      </c>
      <c r="D12604">
        <v>0</v>
      </c>
      <c r="E12604">
        <v>0</v>
      </c>
      <c r="F12604">
        <v>0</v>
      </c>
      <c r="G12604">
        <v>3146</v>
      </c>
      <c r="H12604">
        <v>0</v>
      </c>
      <c r="I12604">
        <v>0</v>
      </c>
      <c r="J12604">
        <v>0</v>
      </c>
      <c r="K12604">
        <v>0</v>
      </c>
      <c r="L12604">
        <v>0</v>
      </c>
    </row>
    <row r="12605" spans="1:12">
      <c r="A12605" s="1" t="s">
        <v>180</v>
      </c>
      <c r="B12605">
        <v>1962</v>
      </c>
      <c r="C12605" t="str">
        <f>VLOOKUP(co2_data[[#This Row],[country]],Country_Parameter!A:C,3,0)</f>
        <v>Parameter 2</v>
      </c>
      <c r="D12605">
        <v>0</v>
      </c>
      <c r="E12605">
        <v>0</v>
      </c>
      <c r="F12605">
        <v>0</v>
      </c>
      <c r="G12605">
        <v>3265</v>
      </c>
      <c r="H12605">
        <v>0</v>
      </c>
      <c r="I12605">
        <v>0</v>
      </c>
      <c r="J12605">
        <v>0</v>
      </c>
      <c r="K12605">
        <v>0</v>
      </c>
      <c r="L12605">
        <v>0</v>
      </c>
    </row>
    <row r="12606" spans="1:12">
      <c r="A12606" s="1" t="s">
        <v>180</v>
      </c>
      <c r="B12606">
        <v>1963</v>
      </c>
      <c r="C12606" t="str">
        <f>VLOOKUP(co2_data[[#This Row],[country]],Country_Parameter!A:C,3,0)</f>
        <v>Parameter 2</v>
      </c>
      <c r="D12606">
        <v>0</v>
      </c>
      <c r="E12606">
        <v>0</v>
      </c>
      <c r="F12606">
        <v>0</v>
      </c>
      <c r="G12606">
        <v>3404</v>
      </c>
      <c r="H12606">
        <v>0</v>
      </c>
      <c r="I12606">
        <v>0</v>
      </c>
      <c r="J12606">
        <v>0</v>
      </c>
      <c r="K12606">
        <v>0</v>
      </c>
      <c r="L12606">
        <v>0</v>
      </c>
    </row>
    <row r="12607" spans="1:12">
      <c r="A12607" s="1" t="s">
        <v>180</v>
      </c>
      <c r="B12607">
        <v>1964</v>
      </c>
      <c r="C12607" t="str">
        <f>VLOOKUP(co2_data[[#This Row],[country]],Country_Parameter!A:C,3,0)</f>
        <v>Parameter 2</v>
      </c>
      <c r="D12607">
        <v>0</v>
      </c>
      <c r="E12607">
        <v>0</v>
      </c>
      <c r="F12607">
        <v>0</v>
      </c>
      <c r="G12607">
        <v>3576</v>
      </c>
      <c r="H12607">
        <v>0</v>
      </c>
      <c r="I12607">
        <v>0</v>
      </c>
      <c r="J12607">
        <v>0</v>
      </c>
      <c r="K12607">
        <v>0</v>
      </c>
      <c r="L12607">
        <v>0</v>
      </c>
    </row>
    <row r="12608" spans="1:12">
      <c r="A12608" s="1" t="s">
        <v>180</v>
      </c>
      <c r="B12608">
        <v>1965</v>
      </c>
      <c r="C12608" t="str">
        <f>VLOOKUP(co2_data[[#This Row],[country]],Country_Parameter!A:C,3,0)</f>
        <v>Parameter 2</v>
      </c>
      <c r="D12608">
        <v>0</v>
      </c>
      <c r="E12608">
        <v>0</v>
      </c>
      <c r="F12608">
        <v>0</v>
      </c>
      <c r="G12608">
        <v>3727</v>
      </c>
      <c r="H12608">
        <v>0</v>
      </c>
      <c r="I12608">
        <v>0</v>
      </c>
      <c r="J12608">
        <v>0</v>
      </c>
      <c r="K12608">
        <v>0</v>
      </c>
      <c r="L12608">
        <v>0</v>
      </c>
    </row>
    <row r="12609" spans="1:12">
      <c r="A12609" s="1" t="s">
        <v>180</v>
      </c>
      <c r="B12609">
        <v>1966</v>
      </c>
      <c r="C12609" t="str">
        <f>VLOOKUP(co2_data[[#This Row],[country]],Country_Parameter!A:C,3,0)</f>
        <v>Parameter 2</v>
      </c>
      <c r="D12609">
        <v>0</v>
      </c>
      <c r="E12609">
        <v>0</v>
      </c>
      <c r="F12609">
        <v>0</v>
      </c>
      <c r="G12609">
        <v>3912</v>
      </c>
      <c r="H12609">
        <v>0</v>
      </c>
      <c r="I12609">
        <v>0</v>
      </c>
      <c r="J12609">
        <v>0</v>
      </c>
      <c r="K12609">
        <v>0</v>
      </c>
      <c r="L12609">
        <v>0</v>
      </c>
    </row>
    <row r="12610" spans="1:12">
      <c r="A12610" s="1" t="s">
        <v>180</v>
      </c>
      <c r="B12610">
        <v>1967</v>
      </c>
      <c r="C12610" t="str">
        <f>VLOOKUP(co2_data[[#This Row],[country]],Country_Parameter!A:C,3,0)</f>
        <v>Parameter 2</v>
      </c>
      <c r="D12610">
        <v>0</v>
      </c>
      <c r="E12610">
        <v>0</v>
      </c>
      <c r="F12610">
        <v>0</v>
      </c>
      <c r="G12610">
        <v>4078</v>
      </c>
      <c r="H12610">
        <v>0</v>
      </c>
      <c r="I12610">
        <v>0</v>
      </c>
      <c r="J12610">
        <v>0</v>
      </c>
      <c r="K12610">
        <v>0</v>
      </c>
      <c r="L12610">
        <v>0</v>
      </c>
    </row>
    <row r="12611" spans="1:12">
      <c r="A12611" s="1" t="s">
        <v>180</v>
      </c>
      <c r="B12611">
        <v>1968</v>
      </c>
      <c r="C12611" t="str">
        <f>VLOOKUP(co2_data[[#This Row],[country]],Country_Parameter!A:C,3,0)</f>
        <v>Parameter 2</v>
      </c>
      <c r="D12611">
        <v>0</v>
      </c>
      <c r="E12611">
        <v>0</v>
      </c>
      <c r="F12611">
        <v>0</v>
      </c>
      <c r="G12611">
        <v>4239</v>
      </c>
      <c r="H12611">
        <v>0</v>
      </c>
      <c r="I12611">
        <v>0</v>
      </c>
      <c r="J12611">
        <v>0</v>
      </c>
      <c r="K12611">
        <v>0</v>
      </c>
      <c r="L12611">
        <v>0</v>
      </c>
    </row>
    <row r="12612" spans="1:12">
      <c r="A12612" s="1" t="s">
        <v>180</v>
      </c>
      <c r="B12612">
        <v>1969</v>
      </c>
      <c r="C12612" t="str">
        <f>VLOOKUP(co2_data[[#This Row],[country]],Country_Parameter!A:C,3,0)</f>
        <v>Parameter 2</v>
      </c>
      <c r="D12612">
        <v>0</v>
      </c>
      <c r="E12612">
        <v>0</v>
      </c>
      <c r="F12612">
        <v>0</v>
      </c>
      <c r="G12612">
        <v>4445</v>
      </c>
      <c r="H12612">
        <v>0</v>
      </c>
      <c r="I12612">
        <v>0</v>
      </c>
      <c r="J12612">
        <v>0</v>
      </c>
      <c r="K12612">
        <v>0</v>
      </c>
      <c r="L12612">
        <v>0</v>
      </c>
    </row>
    <row r="12613" spans="1:12">
      <c r="A12613" s="1" t="s">
        <v>180</v>
      </c>
      <c r="B12613">
        <v>1970</v>
      </c>
      <c r="C12613" t="str">
        <f>VLOOKUP(co2_data[[#This Row],[country]],Country_Parameter!A:C,3,0)</f>
        <v>Parameter 2</v>
      </c>
      <c r="D12613">
        <v>0</v>
      </c>
      <c r="E12613">
        <v>0</v>
      </c>
      <c r="F12613">
        <v>0</v>
      </c>
      <c r="G12613">
        <v>4795</v>
      </c>
      <c r="H12613">
        <v>0</v>
      </c>
      <c r="I12613">
        <v>0</v>
      </c>
      <c r="J12613">
        <v>0</v>
      </c>
      <c r="K12613">
        <v>0</v>
      </c>
      <c r="L12613">
        <v>0</v>
      </c>
    </row>
    <row r="12614" spans="1:12">
      <c r="A12614" s="1" t="s">
        <v>180</v>
      </c>
      <c r="B12614">
        <v>1971</v>
      </c>
      <c r="C12614" t="str">
        <f>VLOOKUP(co2_data[[#This Row],[country]],Country_Parameter!A:C,3,0)</f>
        <v>Parameter 2</v>
      </c>
      <c r="D12614">
        <v>0</v>
      </c>
      <c r="E12614">
        <v>0</v>
      </c>
      <c r="F12614">
        <v>0</v>
      </c>
      <c r="G12614">
        <v>4844</v>
      </c>
      <c r="H12614">
        <v>0</v>
      </c>
      <c r="I12614">
        <v>0</v>
      </c>
      <c r="J12614">
        <v>0</v>
      </c>
      <c r="K12614">
        <v>0</v>
      </c>
      <c r="L12614">
        <v>0</v>
      </c>
    </row>
    <row r="12615" spans="1:12">
      <c r="A12615" s="1" t="s">
        <v>180</v>
      </c>
      <c r="B12615">
        <v>1972</v>
      </c>
      <c r="C12615" t="str">
        <f>VLOOKUP(co2_data[[#This Row],[country]],Country_Parameter!A:C,3,0)</f>
        <v>Parameter 2</v>
      </c>
      <c r="D12615">
        <v>0</v>
      </c>
      <c r="E12615">
        <v>0</v>
      </c>
      <c r="F12615">
        <v>0</v>
      </c>
      <c r="G12615">
        <v>5087</v>
      </c>
      <c r="H12615">
        <v>0</v>
      </c>
      <c r="I12615">
        <v>0</v>
      </c>
      <c r="J12615">
        <v>0</v>
      </c>
      <c r="K12615">
        <v>0</v>
      </c>
      <c r="L12615">
        <v>0</v>
      </c>
    </row>
    <row r="12616" spans="1:12">
      <c r="A12616" s="1" t="s">
        <v>180</v>
      </c>
      <c r="B12616">
        <v>1973</v>
      </c>
      <c r="C12616" t="str">
        <f>VLOOKUP(co2_data[[#This Row],[country]],Country_Parameter!A:C,3,0)</f>
        <v>Parameter 2</v>
      </c>
      <c r="D12616">
        <v>0</v>
      </c>
      <c r="E12616">
        <v>0</v>
      </c>
      <c r="F12616">
        <v>0</v>
      </c>
      <c r="G12616">
        <v>5311</v>
      </c>
      <c r="H12616">
        <v>0</v>
      </c>
      <c r="I12616">
        <v>0</v>
      </c>
      <c r="J12616">
        <v>0</v>
      </c>
      <c r="K12616">
        <v>0</v>
      </c>
      <c r="L12616">
        <v>0</v>
      </c>
    </row>
    <row r="12617" spans="1:12">
      <c r="A12617" s="1" t="s">
        <v>180</v>
      </c>
      <c r="B12617">
        <v>1974</v>
      </c>
      <c r="C12617" t="str">
        <f>VLOOKUP(co2_data[[#This Row],[country]],Country_Parameter!A:C,3,0)</f>
        <v>Parameter 2</v>
      </c>
      <c r="D12617">
        <v>0</v>
      </c>
      <c r="E12617">
        <v>0</v>
      </c>
      <c r="F12617">
        <v>0</v>
      </c>
      <c r="G12617">
        <v>5166</v>
      </c>
      <c r="H12617">
        <v>0</v>
      </c>
      <c r="I12617">
        <v>0</v>
      </c>
      <c r="J12617">
        <v>0</v>
      </c>
      <c r="K12617">
        <v>0</v>
      </c>
      <c r="L12617">
        <v>0</v>
      </c>
    </row>
    <row r="12618" spans="1:12">
      <c r="A12618" s="1" t="s">
        <v>180</v>
      </c>
      <c r="B12618">
        <v>1975</v>
      </c>
      <c r="C12618" t="str">
        <f>VLOOKUP(co2_data[[#This Row],[country]],Country_Parameter!A:C,3,0)</f>
        <v>Parameter 2</v>
      </c>
      <c r="D12618">
        <v>0</v>
      </c>
      <c r="E12618">
        <v>0</v>
      </c>
      <c r="F12618">
        <v>0</v>
      </c>
      <c r="G12618">
        <v>5040</v>
      </c>
      <c r="H12618">
        <v>0</v>
      </c>
      <c r="I12618">
        <v>0</v>
      </c>
      <c r="J12618">
        <v>0</v>
      </c>
      <c r="K12618">
        <v>0</v>
      </c>
      <c r="L12618">
        <v>0</v>
      </c>
    </row>
    <row r="12619" spans="1:12">
      <c r="A12619" s="1" t="s">
        <v>180</v>
      </c>
      <c r="B12619">
        <v>1976</v>
      </c>
      <c r="C12619" t="str">
        <f>VLOOKUP(co2_data[[#This Row],[country]],Country_Parameter!A:C,3,0)</f>
        <v>Parameter 2</v>
      </c>
      <c r="D12619">
        <v>0</v>
      </c>
      <c r="E12619">
        <v>0</v>
      </c>
      <c r="F12619">
        <v>0</v>
      </c>
      <c r="G12619">
        <v>5331</v>
      </c>
      <c r="H12619">
        <v>0</v>
      </c>
      <c r="I12619">
        <v>0</v>
      </c>
      <c r="J12619">
        <v>0</v>
      </c>
      <c r="K12619">
        <v>0</v>
      </c>
      <c r="L12619">
        <v>0</v>
      </c>
    </row>
    <row r="12620" spans="1:12">
      <c r="A12620" s="1" t="s">
        <v>180</v>
      </c>
      <c r="B12620">
        <v>1977</v>
      </c>
      <c r="C12620" t="str">
        <f>VLOOKUP(co2_data[[#This Row],[country]],Country_Parameter!A:C,3,0)</f>
        <v>Parameter 2</v>
      </c>
      <c r="D12620">
        <v>0</v>
      </c>
      <c r="E12620">
        <v>0</v>
      </c>
      <c r="F12620">
        <v>0</v>
      </c>
      <c r="G12620">
        <v>5491</v>
      </c>
      <c r="H12620">
        <v>0</v>
      </c>
      <c r="I12620">
        <v>0</v>
      </c>
      <c r="J12620">
        <v>0</v>
      </c>
      <c r="K12620">
        <v>0</v>
      </c>
      <c r="L12620">
        <v>0</v>
      </c>
    </row>
    <row r="12621" spans="1:12">
      <c r="A12621" s="1" t="s">
        <v>180</v>
      </c>
      <c r="B12621">
        <v>1978</v>
      </c>
      <c r="C12621" t="str">
        <f>VLOOKUP(co2_data[[#This Row],[country]],Country_Parameter!A:C,3,0)</f>
        <v>Parameter 2</v>
      </c>
      <c r="D12621">
        <v>0</v>
      </c>
      <c r="E12621">
        <v>0</v>
      </c>
      <c r="F12621">
        <v>0</v>
      </c>
      <c r="G12621">
        <v>5580</v>
      </c>
      <c r="H12621">
        <v>0</v>
      </c>
      <c r="I12621">
        <v>0</v>
      </c>
      <c r="J12621">
        <v>0</v>
      </c>
      <c r="K12621">
        <v>0</v>
      </c>
      <c r="L12621">
        <v>0</v>
      </c>
    </row>
    <row r="12622" spans="1:12">
      <c r="A12622" s="1" t="s">
        <v>180</v>
      </c>
      <c r="B12622">
        <v>1979</v>
      </c>
      <c r="C12622" t="str">
        <f>VLOOKUP(co2_data[[#This Row],[country]],Country_Parameter!A:C,3,0)</f>
        <v>Parameter 2</v>
      </c>
      <c r="D12622">
        <v>0</v>
      </c>
      <c r="E12622">
        <v>0</v>
      </c>
      <c r="F12622">
        <v>0</v>
      </c>
      <c r="G12622">
        <v>5691</v>
      </c>
      <c r="H12622">
        <v>0</v>
      </c>
      <c r="I12622">
        <v>0</v>
      </c>
      <c r="J12622">
        <v>0</v>
      </c>
      <c r="K12622">
        <v>0</v>
      </c>
      <c r="L12622">
        <v>0</v>
      </c>
    </row>
    <row r="12623" spans="1:12">
      <c r="A12623" s="1" t="s">
        <v>180</v>
      </c>
      <c r="B12623">
        <v>1980</v>
      </c>
      <c r="C12623" t="str">
        <f>VLOOKUP(co2_data[[#This Row],[country]],Country_Parameter!A:C,3,0)</f>
        <v>Parameter 2</v>
      </c>
      <c r="D12623">
        <v>0</v>
      </c>
      <c r="E12623">
        <v>0</v>
      </c>
      <c r="F12623">
        <v>0</v>
      </c>
      <c r="G12623">
        <v>5520</v>
      </c>
      <c r="H12623">
        <v>0</v>
      </c>
      <c r="I12623">
        <v>0</v>
      </c>
      <c r="J12623">
        <v>0</v>
      </c>
      <c r="K12623">
        <v>0</v>
      </c>
      <c r="L12623">
        <v>0</v>
      </c>
    </row>
    <row r="12624" spans="1:12">
      <c r="A12624" s="1" t="s">
        <v>180</v>
      </c>
      <c r="B12624">
        <v>1981</v>
      </c>
      <c r="C12624" t="str">
        <f>VLOOKUP(co2_data[[#This Row],[country]],Country_Parameter!A:C,3,0)</f>
        <v>Parameter 2</v>
      </c>
      <c r="D12624">
        <v>0</v>
      </c>
      <c r="E12624">
        <v>0</v>
      </c>
      <c r="F12624">
        <v>0</v>
      </c>
      <c r="G12624">
        <v>5401</v>
      </c>
      <c r="H12624">
        <v>0</v>
      </c>
      <c r="I12624">
        <v>0</v>
      </c>
      <c r="J12624">
        <v>0</v>
      </c>
      <c r="K12624">
        <v>0</v>
      </c>
      <c r="L12624">
        <v>0</v>
      </c>
    </row>
    <row r="12625" spans="1:12">
      <c r="A12625" s="1" t="s">
        <v>180</v>
      </c>
      <c r="B12625">
        <v>1982</v>
      </c>
      <c r="C12625" t="str">
        <f>VLOOKUP(co2_data[[#This Row],[country]],Country_Parameter!A:C,3,0)</f>
        <v>Parameter 2</v>
      </c>
      <c r="D12625">
        <v>0</v>
      </c>
      <c r="E12625">
        <v>0</v>
      </c>
      <c r="F12625">
        <v>0</v>
      </c>
      <c r="G12625">
        <v>5166</v>
      </c>
      <c r="H12625">
        <v>0</v>
      </c>
      <c r="I12625">
        <v>0</v>
      </c>
      <c r="J12625">
        <v>0</v>
      </c>
      <c r="K12625">
        <v>0</v>
      </c>
      <c r="L12625">
        <v>0</v>
      </c>
    </row>
    <row r="12626" spans="1:12">
      <c r="A12626" s="1" t="s">
        <v>180</v>
      </c>
      <c r="B12626">
        <v>1983</v>
      </c>
      <c r="C12626" t="str">
        <f>VLOOKUP(co2_data[[#This Row],[country]],Country_Parameter!A:C,3,0)</f>
        <v>Parameter 2</v>
      </c>
      <c r="D12626">
        <v>0</v>
      </c>
      <c r="E12626">
        <v>0</v>
      </c>
      <c r="F12626">
        <v>0</v>
      </c>
      <c r="G12626">
        <v>5116</v>
      </c>
      <c r="H12626">
        <v>0</v>
      </c>
      <c r="I12626">
        <v>0</v>
      </c>
      <c r="J12626">
        <v>0</v>
      </c>
      <c r="K12626">
        <v>0</v>
      </c>
      <c r="L12626">
        <v>0</v>
      </c>
    </row>
    <row r="12627" spans="1:12">
      <c r="A12627" s="1" t="s">
        <v>180</v>
      </c>
      <c r="B12627">
        <v>1984</v>
      </c>
      <c r="C12627" t="str">
        <f>VLOOKUP(co2_data[[#This Row],[country]],Country_Parameter!A:C,3,0)</f>
        <v>Parameter 2</v>
      </c>
      <c r="D12627">
        <v>0</v>
      </c>
      <c r="E12627">
        <v>0</v>
      </c>
      <c r="F12627">
        <v>0</v>
      </c>
      <c r="G12627">
        <v>5365</v>
      </c>
      <c r="H12627">
        <v>0</v>
      </c>
      <c r="I12627">
        <v>0</v>
      </c>
      <c r="J12627">
        <v>0</v>
      </c>
      <c r="K12627">
        <v>0</v>
      </c>
      <c r="L12627">
        <v>0</v>
      </c>
    </row>
    <row r="12628" spans="1:12">
      <c r="A12628" s="1" t="s">
        <v>180</v>
      </c>
      <c r="B12628">
        <v>1985</v>
      </c>
      <c r="C12628" t="str">
        <f>VLOOKUP(co2_data[[#This Row],[country]],Country_Parameter!A:C,3,0)</f>
        <v>Parameter 2</v>
      </c>
      <c r="D12628">
        <v>0</v>
      </c>
      <c r="E12628">
        <v>0</v>
      </c>
      <c r="F12628">
        <v>0</v>
      </c>
      <c r="G12628">
        <v>5362</v>
      </c>
      <c r="H12628">
        <v>0</v>
      </c>
      <c r="I12628">
        <v>0</v>
      </c>
      <c r="J12628">
        <v>0</v>
      </c>
      <c r="K12628">
        <v>0</v>
      </c>
      <c r="L12628">
        <v>0</v>
      </c>
    </row>
    <row r="12629" spans="1:12">
      <c r="A12629" s="1" t="s">
        <v>180</v>
      </c>
      <c r="B12629">
        <v>1986</v>
      </c>
      <c r="C12629" t="str">
        <f>VLOOKUP(co2_data[[#This Row],[country]],Country_Parameter!A:C,3,0)</f>
        <v>Parameter 2</v>
      </c>
      <c r="D12629">
        <v>0</v>
      </c>
      <c r="E12629">
        <v>0</v>
      </c>
      <c r="F12629">
        <v>0</v>
      </c>
      <c r="G12629">
        <v>5362</v>
      </c>
      <c r="H12629">
        <v>0</v>
      </c>
      <c r="I12629">
        <v>0</v>
      </c>
      <c r="J12629">
        <v>0</v>
      </c>
      <c r="K12629">
        <v>0</v>
      </c>
      <c r="L12629">
        <v>0</v>
      </c>
    </row>
    <row r="12630" spans="1:12">
      <c r="A12630" s="1" t="s">
        <v>180</v>
      </c>
      <c r="B12630">
        <v>1987</v>
      </c>
      <c r="C12630" t="str">
        <f>VLOOKUP(co2_data[[#This Row],[country]],Country_Parameter!A:C,3,0)</f>
        <v>Parameter 2</v>
      </c>
      <c r="D12630">
        <v>0</v>
      </c>
      <c r="E12630">
        <v>0</v>
      </c>
      <c r="F12630">
        <v>0</v>
      </c>
      <c r="G12630">
        <v>5563</v>
      </c>
      <c r="H12630">
        <v>0</v>
      </c>
      <c r="I12630">
        <v>0</v>
      </c>
      <c r="J12630">
        <v>0</v>
      </c>
      <c r="K12630">
        <v>0</v>
      </c>
      <c r="L12630">
        <v>0</v>
      </c>
    </row>
    <row r="12631" spans="1:12">
      <c r="A12631" s="1" t="s">
        <v>180</v>
      </c>
      <c r="B12631">
        <v>1988</v>
      </c>
      <c r="C12631" t="str">
        <f>VLOOKUP(co2_data[[#This Row],[country]],Country_Parameter!A:C,3,0)</f>
        <v>Parameter 2</v>
      </c>
      <c r="D12631">
        <v>0</v>
      </c>
      <c r="E12631">
        <v>0</v>
      </c>
      <c r="F12631">
        <v>0</v>
      </c>
      <c r="G12631">
        <v>5813</v>
      </c>
      <c r="H12631">
        <v>0</v>
      </c>
      <c r="I12631">
        <v>0</v>
      </c>
      <c r="J12631">
        <v>0</v>
      </c>
      <c r="K12631">
        <v>0</v>
      </c>
      <c r="L12631">
        <v>0</v>
      </c>
    </row>
    <row r="12632" spans="1:12">
      <c r="A12632" s="1" t="s">
        <v>180</v>
      </c>
      <c r="B12632">
        <v>1989</v>
      </c>
      <c r="C12632" t="str">
        <f>VLOOKUP(co2_data[[#This Row],[country]],Country_Parameter!A:C,3,0)</f>
        <v>Parameter 2</v>
      </c>
      <c r="D12632">
        <v>0</v>
      </c>
      <c r="E12632">
        <v>0</v>
      </c>
      <c r="F12632">
        <v>0</v>
      </c>
      <c r="G12632">
        <v>5919</v>
      </c>
      <c r="H12632">
        <v>0</v>
      </c>
      <c r="I12632">
        <v>0</v>
      </c>
      <c r="J12632">
        <v>0</v>
      </c>
      <c r="K12632">
        <v>0</v>
      </c>
      <c r="L12632">
        <v>0</v>
      </c>
    </row>
    <row r="12633" spans="1:12">
      <c r="A12633" s="1" t="s">
        <v>180</v>
      </c>
      <c r="B12633">
        <v>1990</v>
      </c>
      <c r="C12633" t="str">
        <f>VLOOKUP(co2_data[[#This Row],[country]],Country_Parameter!A:C,3,0)</f>
        <v>Parameter 2</v>
      </c>
      <c r="D12633">
        <v>0</v>
      </c>
      <c r="E12633">
        <v>0</v>
      </c>
      <c r="F12633">
        <v>0</v>
      </c>
      <c r="G12633">
        <v>5896</v>
      </c>
      <c r="H12633">
        <v>0</v>
      </c>
      <c r="I12633">
        <v>0</v>
      </c>
      <c r="J12633">
        <v>0</v>
      </c>
      <c r="K12633">
        <v>0</v>
      </c>
      <c r="L12633">
        <v>0</v>
      </c>
    </row>
    <row r="12634" spans="1:12">
      <c r="A12634" s="1" t="s">
        <v>180</v>
      </c>
      <c r="B12634">
        <v>1991</v>
      </c>
      <c r="C12634" t="str">
        <f>VLOOKUP(co2_data[[#This Row],[country]],Country_Parameter!A:C,3,0)</f>
        <v>Parameter 2</v>
      </c>
      <c r="D12634">
        <v>0</v>
      </c>
      <c r="E12634">
        <v>0</v>
      </c>
      <c r="F12634">
        <v>0</v>
      </c>
      <c r="G12634">
        <v>5843</v>
      </c>
      <c r="H12634">
        <v>0</v>
      </c>
      <c r="I12634">
        <v>0</v>
      </c>
      <c r="J12634">
        <v>0</v>
      </c>
      <c r="K12634">
        <v>0</v>
      </c>
      <c r="L12634">
        <v>0</v>
      </c>
    </row>
    <row r="12635" spans="1:12">
      <c r="A12635" s="1" t="s">
        <v>180</v>
      </c>
      <c r="B12635">
        <v>1992</v>
      </c>
      <c r="C12635" t="str">
        <f>VLOOKUP(co2_data[[#This Row],[country]],Country_Parameter!A:C,3,0)</f>
        <v>Parameter 2</v>
      </c>
      <c r="D12635">
        <v>0</v>
      </c>
      <c r="E12635">
        <v>0</v>
      </c>
      <c r="F12635">
        <v>0</v>
      </c>
      <c r="G12635">
        <v>5971</v>
      </c>
      <c r="H12635">
        <v>0</v>
      </c>
      <c r="I12635">
        <v>0</v>
      </c>
      <c r="J12635">
        <v>0</v>
      </c>
      <c r="K12635">
        <v>0</v>
      </c>
      <c r="L12635">
        <v>0</v>
      </c>
    </row>
    <row r="12636" spans="1:12">
      <c r="A12636" s="1" t="s">
        <v>180</v>
      </c>
      <c r="B12636">
        <v>1993</v>
      </c>
      <c r="C12636" t="str">
        <f>VLOOKUP(co2_data[[#This Row],[country]],Country_Parameter!A:C,3,0)</f>
        <v>Parameter 2</v>
      </c>
      <c r="D12636">
        <v>0</v>
      </c>
      <c r="E12636">
        <v>0</v>
      </c>
      <c r="F12636">
        <v>0</v>
      </c>
      <c r="G12636">
        <v>6075</v>
      </c>
      <c r="H12636">
        <v>0</v>
      </c>
      <c r="I12636">
        <v>0</v>
      </c>
      <c r="J12636">
        <v>0</v>
      </c>
      <c r="K12636">
        <v>0</v>
      </c>
      <c r="L12636">
        <v>0</v>
      </c>
    </row>
    <row r="12637" spans="1:12">
      <c r="A12637" s="1" t="s">
        <v>180</v>
      </c>
      <c r="B12637">
        <v>1994</v>
      </c>
      <c r="C12637" t="str">
        <f>VLOOKUP(co2_data[[#This Row],[country]],Country_Parameter!A:C,3,0)</f>
        <v>Parameter 2</v>
      </c>
      <c r="D12637">
        <v>0</v>
      </c>
      <c r="E12637">
        <v>0</v>
      </c>
      <c r="F12637">
        <v>0</v>
      </c>
      <c r="G12637">
        <v>6195</v>
      </c>
      <c r="H12637">
        <v>0</v>
      </c>
      <c r="I12637">
        <v>0</v>
      </c>
      <c r="J12637">
        <v>0</v>
      </c>
      <c r="K12637">
        <v>0</v>
      </c>
      <c r="L12637">
        <v>0</v>
      </c>
    </row>
    <row r="12638" spans="1:12">
      <c r="A12638" s="1" t="s">
        <v>180</v>
      </c>
      <c r="B12638">
        <v>1995</v>
      </c>
      <c r="C12638" t="str">
        <f>VLOOKUP(co2_data[[#This Row],[country]],Country_Parameter!A:C,3,0)</f>
        <v>Parameter 2</v>
      </c>
      <c r="D12638">
        <v>0</v>
      </c>
      <c r="E12638">
        <v>0</v>
      </c>
      <c r="F12638">
        <v>0</v>
      </c>
      <c r="G12638">
        <v>6248</v>
      </c>
      <c r="H12638">
        <v>0</v>
      </c>
      <c r="I12638">
        <v>0</v>
      </c>
      <c r="J12638">
        <v>0</v>
      </c>
      <c r="K12638">
        <v>0</v>
      </c>
      <c r="L12638">
        <v>0</v>
      </c>
    </row>
    <row r="12639" spans="1:12">
      <c r="A12639" s="1" t="s">
        <v>180</v>
      </c>
      <c r="B12639">
        <v>1996</v>
      </c>
      <c r="C12639" t="str">
        <f>VLOOKUP(co2_data[[#This Row],[country]],Country_Parameter!A:C,3,0)</f>
        <v>Parameter 2</v>
      </c>
      <c r="D12639">
        <v>0</v>
      </c>
      <c r="E12639">
        <v>0</v>
      </c>
      <c r="F12639">
        <v>0</v>
      </c>
      <c r="G12639">
        <v>6463</v>
      </c>
      <c r="H12639">
        <v>0</v>
      </c>
      <c r="I12639">
        <v>0</v>
      </c>
      <c r="J12639">
        <v>0</v>
      </c>
      <c r="K12639">
        <v>0</v>
      </c>
      <c r="L12639">
        <v>0</v>
      </c>
    </row>
    <row r="12640" spans="1:12">
      <c r="A12640" s="1" t="s">
        <v>180</v>
      </c>
      <c r="B12640">
        <v>1997</v>
      </c>
      <c r="C12640" t="str">
        <f>VLOOKUP(co2_data[[#This Row],[country]],Country_Parameter!A:C,3,0)</f>
        <v>Parameter 2</v>
      </c>
      <c r="D12640">
        <v>0</v>
      </c>
      <c r="E12640">
        <v>0</v>
      </c>
      <c r="F12640">
        <v>0</v>
      </c>
      <c r="G12640">
        <v>6573</v>
      </c>
      <c r="H12640">
        <v>0</v>
      </c>
      <c r="I12640">
        <v>0</v>
      </c>
      <c r="J12640">
        <v>0</v>
      </c>
      <c r="K12640">
        <v>0</v>
      </c>
      <c r="L12640">
        <v>0</v>
      </c>
    </row>
    <row r="12641" spans="1:12">
      <c r="A12641" s="1" t="s">
        <v>180</v>
      </c>
      <c r="B12641">
        <v>1998</v>
      </c>
      <c r="C12641" t="str">
        <f>VLOOKUP(co2_data[[#This Row],[country]],Country_Parameter!A:C,3,0)</f>
        <v>Parameter 2</v>
      </c>
      <c r="D12641">
        <v>0</v>
      </c>
      <c r="E12641">
        <v>0</v>
      </c>
      <c r="F12641">
        <v>0</v>
      </c>
      <c r="G12641">
        <v>6645</v>
      </c>
      <c r="H12641">
        <v>0</v>
      </c>
      <c r="I12641">
        <v>0</v>
      </c>
      <c r="J12641">
        <v>0</v>
      </c>
      <c r="K12641">
        <v>0</v>
      </c>
      <c r="L12641">
        <v>0</v>
      </c>
    </row>
    <row r="12642" spans="1:12">
      <c r="A12642" s="1" t="s">
        <v>180</v>
      </c>
      <c r="B12642">
        <v>1999</v>
      </c>
      <c r="C12642" t="str">
        <f>VLOOKUP(co2_data[[#This Row],[country]],Country_Parameter!A:C,3,0)</f>
        <v>Parameter 2</v>
      </c>
      <c r="D12642">
        <v>0</v>
      </c>
      <c r="E12642">
        <v>0</v>
      </c>
      <c r="F12642">
        <v>0</v>
      </c>
      <c r="G12642">
        <v>6734</v>
      </c>
      <c r="H12642">
        <v>0</v>
      </c>
      <c r="I12642">
        <v>0</v>
      </c>
      <c r="J12642">
        <v>0</v>
      </c>
      <c r="K12642">
        <v>0</v>
      </c>
      <c r="L12642">
        <v>0</v>
      </c>
    </row>
    <row r="12643" spans="1:12">
      <c r="A12643" s="1" t="s">
        <v>180</v>
      </c>
      <c r="B12643">
        <v>2000</v>
      </c>
      <c r="C12643" t="str">
        <f>VLOOKUP(co2_data[[#This Row],[country]],Country_Parameter!A:C,3,0)</f>
        <v>Parameter 2</v>
      </c>
      <c r="D12643">
        <v>0</v>
      </c>
      <c r="E12643">
        <v>0</v>
      </c>
      <c r="F12643">
        <v>0</v>
      </c>
      <c r="G12643">
        <v>6969</v>
      </c>
      <c r="H12643">
        <v>0</v>
      </c>
      <c r="I12643">
        <v>0</v>
      </c>
      <c r="J12643">
        <v>0</v>
      </c>
      <c r="K12643">
        <v>0</v>
      </c>
      <c r="L12643">
        <v>0</v>
      </c>
    </row>
    <row r="12644" spans="1:12">
      <c r="A12644" s="1" t="s">
        <v>180</v>
      </c>
      <c r="B12644">
        <v>2001</v>
      </c>
      <c r="C12644" t="str">
        <f>VLOOKUP(co2_data[[#This Row],[country]],Country_Parameter!A:C,3,0)</f>
        <v>Parameter 2</v>
      </c>
      <c r="D12644">
        <v>0</v>
      </c>
      <c r="E12644">
        <v>0</v>
      </c>
      <c r="F12644">
        <v>0</v>
      </c>
      <c r="G12644">
        <v>6874</v>
      </c>
      <c r="H12644">
        <v>0</v>
      </c>
      <c r="I12644">
        <v>0</v>
      </c>
      <c r="J12644">
        <v>0</v>
      </c>
      <c r="K12644">
        <v>0</v>
      </c>
      <c r="L12644">
        <v>0</v>
      </c>
    </row>
    <row r="12645" spans="1:12">
      <c r="A12645" s="1" t="s">
        <v>180</v>
      </c>
      <c r="B12645">
        <v>2002</v>
      </c>
      <c r="C12645" t="str">
        <f>VLOOKUP(co2_data[[#This Row],[country]],Country_Parameter!A:C,3,0)</f>
        <v>Parameter 2</v>
      </c>
      <c r="D12645">
        <v>0</v>
      </c>
      <c r="E12645">
        <v>0</v>
      </c>
      <c r="F12645">
        <v>0</v>
      </c>
      <c r="G12645">
        <v>6921</v>
      </c>
      <c r="H12645">
        <v>0</v>
      </c>
      <c r="I12645">
        <v>0</v>
      </c>
      <c r="J12645">
        <v>0</v>
      </c>
      <c r="K12645">
        <v>0</v>
      </c>
      <c r="L12645">
        <v>0</v>
      </c>
    </row>
    <row r="12646" spans="1:12">
      <c r="A12646" s="1" t="s">
        <v>180</v>
      </c>
      <c r="B12646">
        <v>2003</v>
      </c>
      <c r="C12646" t="str">
        <f>VLOOKUP(co2_data[[#This Row],[country]],Country_Parameter!A:C,3,0)</f>
        <v>Parameter 2</v>
      </c>
      <c r="D12646">
        <v>0</v>
      </c>
      <c r="E12646">
        <v>0</v>
      </c>
      <c r="F12646">
        <v>0</v>
      </c>
      <c r="G12646">
        <v>7028</v>
      </c>
      <c r="H12646">
        <v>0</v>
      </c>
      <c r="I12646">
        <v>0</v>
      </c>
      <c r="J12646">
        <v>0</v>
      </c>
      <c r="K12646">
        <v>0</v>
      </c>
      <c r="L12646">
        <v>0</v>
      </c>
    </row>
    <row r="12647" spans="1:12">
      <c r="A12647" s="1" t="s">
        <v>180</v>
      </c>
      <c r="B12647">
        <v>2004</v>
      </c>
      <c r="C12647" t="str">
        <f>VLOOKUP(co2_data[[#This Row],[country]],Country_Parameter!A:C,3,0)</f>
        <v>Parameter 2</v>
      </c>
      <c r="D12647">
        <v>0</v>
      </c>
      <c r="E12647">
        <v>0</v>
      </c>
      <c r="F12647">
        <v>0</v>
      </c>
      <c r="G12647">
        <v>7131</v>
      </c>
      <c r="H12647">
        <v>0</v>
      </c>
      <c r="I12647">
        <v>0</v>
      </c>
      <c r="J12647">
        <v>0</v>
      </c>
      <c r="K12647">
        <v>0</v>
      </c>
      <c r="L12647">
        <v>0</v>
      </c>
    </row>
    <row r="12648" spans="1:12">
      <c r="A12648" s="1" t="s">
        <v>180</v>
      </c>
      <c r="B12648">
        <v>2005</v>
      </c>
      <c r="C12648" t="str">
        <f>VLOOKUP(co2_data[[#This Row],[country]],Country_Parameter!A:C,3,0)</f>
        <v>Parameter 2</v>
      </c>
      <c r="D12648">
        <v>0</v>
      </c>
      <c r="E12648">
        <v>0</v>
      </c>
      <c r="F12648">
        <v>0</v>
      </c>
      <c r="G12648">
        <v>7169</v>
      </c>
      <c r="H12648">
        <v>0</v>
      </c>
      <c r="I12648">
        <v>0</v>
      </c>
      <c r="J12648">
        <v>0</v>
      </c>
      <c r="K12648">
        <v>0</v>
      </c>
      <c r="L12648">
        <v>0</v>
      </c>
    </row>
    <row r="12649" spans="1:12">
      <c r="A12649" s="1" t="s">
        <v>180</v>
      </c>
      <c r="B12649">
        <v>2006</v>
      </c>
      <c r="C12649" t="str">
        <f>VLOOKUP(co2_data[[#This Row],[country]],Country_Parameter!A:C,3,0)</f>
        <v>Parameter 2</v>
      </c>
      <c r="D12649">
        <v>0</v>
      </c>
      <c r="E12649">
        <v>0</v>
      </c>
      <c r="F12649">
        <v>0</v>
      </c>
      <c r="G12649">
        <v>7096</v>
      </c>
      <c r="H12649">
        <v>0</v>
      </c>
      <c r="I12649">
        <v>0</v>
      </c>
      <c r="J12649">
        <v>0</v>
      </c>
      <c r="K12649">
        <v>0</v>
      </c>
      <c r="L12649">
        <v>0</v>
      </c>
    </row>
    <row r="12650" spans="1:12">
      <c r="A12650" s="1" t="s">
        <v>180</v>
      </c>
      <c r="B12650">
        <v>2007</v>
      </c>
      <c r="C12650" t="str">
        <f>VLOOKUP(co2_data[[#This Row],[country]],Country_Parameter!A:C,3,0)</f>
        <v>Parameter 2</v>
      </c>
      <c r="D12650">
        <v>0</v>
      </c>
      <c r="E12650">
        <v>0</v>
      </c>
      <c r="F12650">
        <v>0</v>
      </c>
      <c r="G12650">
        <v>7196</v>
      </c>
      <c r="H12650">
        <v>0</v>
      </c>
      <c r="I12650">
        <v>0</v>
      </c>
      <c r="J12650">
        <v>0</v>
      </c>
      <c r="K12650">
        <v>0</v>
      </c>
      <c r="L12650">
        <v>0</v>
      </c>
    </row>
    <row r="12651" spans="1:12">
      <c r="A12651" s="1" t="s">
        <v>180</v>
      </c>
      <c r="B12651">
        <v>2008</v>
      </c>
      <c r="C12651" t="str">
        <f>VLOOKUP(co2_data[[#This Row],[country]],Country_Parameter!A:C,3,0)</f>
        <v>Parameter 2</v>
      </c>
      <c r="D12651">
        <v>0</v>
      </c>
      <c r="E12651">
        <v>0</v>
      </c>
      <c r="F12651">
        <v>0</v>
      </c>
      <c r="G12651">
        <v>6965</v>
      </c>
      <c r="H12651">
        <v>0</v>
      </c>
      <c r="I12651">
        <v>0</v>
      </c>
      <c r="J12651">
        <v>0</v>
      </c>
      <c r="K12651">
        <v>0</v>
      </c>
      <c r="L12651">
        <v>0</v>
      </c>
    </row>
    <row r="12652" spans="1:12">
      <c r="A12652" s="1" t="s">
        <v>180</v>
      </c>
      <c r="B12652">
        <v>2009</v>
      </c>
      <c r="C12652" t="str">
        <f>VLOOKUP(co2_data[[#This Row],[country]],Country_Parameter!A:C,3,0)</f>
        <v>Parameter 2</v>
      </c>
      <c r="D12652">
        <v>0</v>
      </c>
      <c r="E12652">
        <v>0</v>
      </c>
      <c r="F12652">
        <v>0</v>
      </c>
      <c r="G12652">
        <v>6484</v>
      </c>
      <c r="H12652">
        <v>0</v>
      </c>
      <c r="I12652">
        <v>0</v>
      </c>
      <c r="J12652">
        <v>0</v>
      </c>
      <c r="K12652">
        <v>0</v>
      </c>
      <c r="L12652">
        <v>0</v>
      </c>
    </row>
    <row r="12653" spans="1:12">
      <c r="A12653" s="1" t="s">
        <v>180</v>
      </c>
      <c r="B12653">
        <v>2010</v>
      </c>
      <c r="C12653" t="str">
        <f>VLOOKUP(co2_data[[#This Row],[country]],Country_Parameter!A:C,3,0)</f>
        <v>Parameter 2</v>
      </c>
      <c r="D12653">
        <v>0</v>
      </c>
      <c r="E12653">
        <v>0</v>
      </c>
      <c r="F12653">
        <v>0</v>
      </c>
      <c r="G12653">
        <v>6692</v>
      </c>
      <c r="H12653">
        <v>0</v>
      </c>
      <c r="I12653">
        <v>0</v>
      </c>
      <c r="J12653">
        <v>0</v>
      </c>
      <c r="K12653">
        <v>0</v>
      </c>
      <c r="L12653">
        <v>0</v>
      </c>
    </row>
    <row r="12654" spans="1:12">
      <c r="A12654" s="1" t="s">
        <v>180</v>
      </c>
      <c r="B12654">
        <v>2011</v>
      </c>
      <c r="C12654" t="str">
        <f>VLOOKUP(co2_data[[#This Row],[country]],Country_Parameter!A:C,3,0)</f>
        <v>Parameter 2</v>
      </c>
      <c r="D12654">
        <v>0</v>
      </c>
      <c r="E12654">
        <v>0</v>
      </c>
      <c r="F12654">
        <v>0</v>
      </c>
      <c r="G12654">
        <v>6594</v>
      </c>
      <c r="H12654">
        <v>0</v>
      </c>
      <c r="I12654">
        <v>0</v>
      </c>
      <c r="J12654">
        <v>0</v>
      </c>
      <c r="K12654">
        <v>0</v>
      </c>
      <c r="L12654">
        <v>0</v>
      </c>
    </row>
    <row r="12655" spans="1:12">
      <c r="A12655" s="1" t="s">
        <v>180</v>
      </c>
      <c r="B12655">
        <v>2012</v>
      </c>
      <c r="C12655" t="str">
        <f>VLOOKUP(co2_data[[#This Row],[country]],Country_Parameter!A:C,3,0)</f>
        <v>Parameter 2</v>
      </c>
      <c r="D12655">
        <v>0</v>
      </c>
      <c r="E12655">
        <v>0</v>
      </c>
      <c r="F12655">
        <v>0</v>
      </c>
      <c r="G12655">
        <v>6410</v>
      </c>
      <c r="H12655">
        <v>0</v>
      </c>
      <c r="I12655">
        <v>0</v>
      </c>
      <c r="J12655">
        <v>0</v>
      </c>
      <c r="K12655">
        <v>0</v>
      </c>
      <c r="L12655">
        <v>0</v>
      </c>
    </row>
    <row r="12656" spans="1:12">
      <c r="A12656" s="1" t="s">
        <v>180</v>
      </c>
      <c r="B12656">
        <v>2013</v>
      </c>
      <c r="C12656" t="str">
        <f>VLOOKUP(co2_data[[#This Row],[country]],Country_Parameter!A:C,3,0)</f>
        <v>Parameter 2</v>
      </c>
      <c r="D12656">
        <v>0</v>
      </c>
      <c r="E12656">
        <v>0</v>
      </c>
      <c r="F12656">
        <v>0</v>
      </c>
      <c r="G12656">
        <v>6545</v>
      </c>
      <c r="H12656">
        <v>0</v>
      </c>
      <c r="I12656">
        <v>0</v>
      </c>
      <c r="J12656">
        <v>0</v>
      </c>
      <c r="K12656">
        <v>0</v>
      </c>
      <c r="L12656">
        <v>0</v>
      </c>
    </row>
    <row r="12657" spans="1:12">
      <c r="A12657" s="1" t="s">
        <v>180</v>
      </c>
      <c r="B12657">
        <v>2014</v>
      </c>
      <c r="C12657" t="str">
        <f>VLOOKUP(co2_data[[#This Row],[country]],Country_Parameter!A:C,3,0)</f>
        <v>Parameter 2</v>
      </c>
      <c r="D12657">
        <v>0</v>
      </c>
      <c r="E12657">
        <v>0</v>
      </c>
      <c r="F12657">
        <v>0</v>
      </c>
      <c r="G12657">
        <v>6580</v>
      </c>
      <c r="H12657">
        <v>0</v>
      </c>
      <c r="I12657">
        <v>0</v>
      </c>
      <c r="J12657">
        <v>0</v>
      </c>
      <c r="K12657">
        <v>0</v>
      </c>
      <c r="L12657">
        <v>0</v>
      </c>
    </row>
    <row r="12658" spans="1:12">
      <c r="A12658" s="1" t="s">
        <v>180</v>
      </c>
      <c r="B12658">
        <v>2015</v>
      </c>
      <c r="C12658" t="str">
        <f>VLOOKUP(co2_data[[#This Row],[country]],Country_Parameter!A:C,3,0)</f>
        <v>Parameter 2</v>
      </c>
      <c r="D12658">
        <v>0</v>
      </c>
      <c r="E12658">
        <v>0</v>
      </c>
      <c r="F12658">
        <v>0</v>
      </c>
      <c r="G12658">
        <v>6422</v>
      </c>
      <c r="H12658">
        <v>0</v>
      </c>
      <c r="I12658">
        <v>0</v>
      </c>
      <c r="J12658">
        <v>0</v>
      </c>
      <c r="K12658">
        <v>0</v>
      </c>
      <c r="L12658">
        <v>0</v>
      </c>
    </row>
    <row r="12659" spans="1:12">
      <c r="A12659" s="1" t="s">
        <v>180</v>
      </c>
      <c r="B12659">
        <v>2016</v>
      </c>
      <c r="C12659" t="str">
        <f>VLOOKUP(co2_data[[#This Row],[country]],Country_Parameter!A:C,3,0)</f>
        <v>Parameter 2</v>
      </c>
      <c r="D12659">
        <v>0</v>
      </c>
      <c r="E12659">
        <v>0</v>
      </c>
      <c r="F12659">
        <v>0</v>
      </c>
      <c r="G12659">
        <v>6291</v>
      </c>
      <c r="H12659">
        <v>0</v>
      </c>
      <c r="I12659">
        <v>0</v>
      </c>
      <c r="J12659">
        <v>0</v>
      </c>
      <c r="K12659">
        <v>0</v>
      </c>
      <c r="L12659">
        <v>0</v>
      </c>
    </row>
    <row r="12660" spans="1:12">
      <c r="A12660" s="1" t="s">
        <v>180</v>
      </c>
      <c r="B12660">
        <v>2017</v>
      </c>
      <c r="C12660" t="str">
        <f>VLOOKUP(co2_data[[#This Row],[country]],Country_Parameter!A:C,3,0)</f>
        <v>Parameter 2</v>
      </c>
      <c r="D12660">
        <v>0</v>
      </c>
      <c r="E12660">
        <v>0</v>
      </c>
      <c r="F12660">
        <v>0</v>
      </c>
      <c r="G12660">
        <v>6247</v>
      </c>
      <c r="H12660">
        <v>0</v>
      </c>
      <c r="I12660">
        <v>0</v>
      </c>
      <c r="J12660">
        <v>0</v>
      </c>
      <c r="K12660">
        <v>0</v>
      </c>
      <c r="L12660">
        <v>0</v>
      </c>
    </row>
    <row r="12661" spans="1:12">
      <c r="A12661" s="1" t="s">
        <v>180</v>
      </c>
      <c r="B12661">
        <v>2018</v>
      </c>
      <c r="C12661" t="str">
        <f>VLOOKUP(co2_data[[#This Row],[country]],Country_Parameter!A:C,3,0)</f>
        <v>Parameter 2</v>
      </c>
      <c r="D12661">
        <v>0</v>
      </c>
      <c r="E12661">
        <v>0</v>
      </c>
      <c r="F12661">
        <v>0</v>
      </c>
      <c r="G12661">
        <v>6426</v>
      </c>
      <c r="H12661">
        <v>0</v>
      </c>
      <c r="I12661">
        <v>0</v>
      </c>
      <c r="J12661">
        <v>0</v>
      </c>
      <c r="K12661">
        <v>0</v>
      </c>
      <c r="L12661">
        <v>0</v>
      </c>
    </row>
    <row r="12662" spans="1:12">
      <c r="A12662" s="1" t="s">
        <v>180</v>
      </c>
      <c r="B12662">
        <v>2019</v>
      </c>
      <c r="C12662" t="str">
        <f>VLOOKUP(co2_data[[#This Row],[country]],Country_Parameter!A:C,3,0)</f>
        <v>Parameter 2</v>
      </c>
      <c r="D12662">
        <v>0</v>
      </c>
      <c r="E12662">
        <v>0</v>
      </c>
      <c r="F12662">
        <v>0</v>
      </c>
      <c r="G12662">
        <v>6313</v>
      </c>
      <c r="H12662">
        <v>0</v>
      </c>
      <c r="I12662">
        <v>0</v>
      </c>
      <c r="J12662">
        <v>0</v>
      </c>
      <c r="K12662">
        <v>0</v>
      </c>
      <c r="L12662">
        <v>0</v>
      </c>
    </row>
    <row r="12663" spans="1:12">
      <c r="A12663" s="1" t="s">
        <v>180</v>
      </c>
      <c r="B12663">
        <v>2020</v>
      </c>
      <c r="C12663" t="str">
        <f>VLOOKUP(co2_data[[#This Row],[country]],Country_Parameter!A:C,3,0)</f>
        <v>Parameter 2</v>
      </c>
      <c r="D12663">
        <v>0</v>
      </c>
      <c r="E12663">
        <v>0</v>
      </c>
      <c r="F12663">
        <v>0</v>
      </c>
      <c r="G12663">
        <v>5671</v>
      </c>
      <c r="H12663">
        <v>0</v>
      </c>
      <c r="I12663">
        <v>0</v>
      </c>
      <c r="J12663">
        <v>0</v>
      </c>
      <c r="K12663">
        <v>0</v>
      </c>
      <c r="L12663">
        <v>0</v>
      </c>
    </row>
    <row r="12664" spans="1:12">
      <c r="A12664" s="1" t="s">
        <v>180</v>
      </c>
      <c r="B12664">
        <v>2021</v>
      </c>
      <c r="C12664" t="str">
        <f>VLOOKUP(co2_data[[#This Row],[country]],Country_Parameter!A:C,3,0)</f>
        <v>Parameter 2</v>
      </c>
      <c r="D12664">
        <v>0</v>
      </c>
      <c r="E12664">
        <v>0</v>
      </c>
      <c r="F12664">
        <v>0</v>
      </c>
      <c r="G12664">
        <v>6020</v>
      </c>
      <c r="H12664">
        <v>0</v>
      </c>
      <c r="I12664">
        <v>0</v>
      </c>
      <c r="J12664">
        <v>0</v>
      </c>
      <c r="K12664">
        <v>0</v>
      </c>
      <c r="L12664">
        <v>0</v>
      </c>
    </row>
    <row r="12665" spans="1:12">
      <c r="A12665" s="1" t="s">
        <v>180</v>
      </c>
      <c r="B12665">
        <v>2022</v>
      </c>
      <c r="C12665" t="str">
        <f>VLOOKUP(co2_data[[#This Row],[country]],Country_Parameter!A:C,3,0)</f>
        <v>Parameter 2</v>
      </c>
      <c r="D12665">
        <v>0</v>
      </c>
      <c r="E12665">
        <v>0</v>
      </c>
      <c r="F12665">
        <v>0</v>
      </c>
      <c r="G12665">
        <v>6095</v>
      </c>
      <c r="H12665">
        <v>0</v>
      </c>
      <c r="I12665">
        <v>0</v>
      </c>
      <c r="J12665">
        <v>0</v>
      </c>
      <c r="K12665">
        <v>0</v>
      </c>
      <c r="L12665">
        <v>0</v>
      </c>
    </row>
    <row r="12666" spans="1:12">
      <c r="A12666" s="1" t="s">
        <v>180</v>
      </c>
      <c r="B12666">
        <v>2023</v>
      </c>
      <c r="C12666" t="str">
        <f>VLOOKUP(co2_data[[#This Row],[country]],Country_Parameter!A:C,3,0)</f>
        <v>Parameter 2</v>
      </c>
      <c r="D12666">
        <v>0</v>
      </c>
      <c r="E12666">
        <v>0</v>
      </c>
      <c r="F12666">
        <v>0</v>
      </c>
      <c r="G12666">
        <v>5944</v>
      </c>
      <c r="H12666">
        <v>0</v>
      </c>
      <c r="I12666">
        <v>0</v>
      </c>
      <c r="J12666">
        <v>0</v>
      </c>
      <c r="K12666">
        <v>0</v>
      </c>
      <c r="L12666">
        <v>0</v>
      </c>
    </row>
    <row r="12667" spans="1:12">
      <c r="A12667" s="1" t="s">
        <v>181</v>
      </c>
      <c r="B12667">
        <v>1949</v>
      </c>
      <c r="C12667" t="str">
        <f>VLOOKUP(co2_data[[#This Row],[country]],Country_Parameter!A:C,3,0)</f>
        <v>Others</v>
      </c>
      <c r="D12667">
        <v>0</v>
      </c>
      <c r="E12667">
        <v>0</v>
      </c>
      <c r="F12667">
        <v>2</v>
      </c>
      <c r="G12667">
        <v>188</v>
      </c>
      <c r="H12667">
        <v>103</v>
      </c>
      <c r="I12667">
        <v>0</v>
      </c>
      <c r="J12667">
        <v>6</v>
      </c>
      <c r="K12667">
        <v>76</v>
      </c>
      <c r="L12667">
        <v>0</v>
      </c>
    </row>
    <row r="12668" spans="1:12">
      <c r="A12668" s="1" t="s">
        <v>181</v>
      </c>
      <c r="B12668">
        <v>1950</v>
      </c>
      <c r="C12668" t="str">
        <f>VLOOKUP(co2_data[[#This Row],[country]],Country_Parameter!A:C,3,0)</f>
        <v>Others</v>
      </c>
      <c r="D12668">
        <v>0</v>
      </c>
      <c r="E12668">
        <v>0</v>
      </c>
      <c r="F12668">
        <v>2</v>
      </c>
      <c r="G12668">
        <v>203</v>
      </c>
      <c r="H12668">
        <v>99</v>
      </c>
      <c r="I12668">
        <v>3</v>
      </c>
      <c r="J12668">
        <v>6</v>
      </c>
      <c r="K12668">
        <v>93</v>
      </c>
      <c r="L12668">
        <v>0</v>
      </c>
    </row>
    <row r="12669" spans="1:12">
      <c r="A12669" s="1" t="s">
        <v>181</v>
      </c>
      <c r="B12669">
        <v>1951</v>
      </c>
      <c r="C12669" t="str">
        <f>VLOOKUP(co2_data[[#This Row],[country]],Country_Parameter!A:C,3,0)</f>
        <v>Others</v>
      </c>
      <c r="D12669">
        <v>0</v>
      </c>
      <c r="E12669">
        <v>0</v>
      </c>
      <c r="F12669">
        <v>2</v>
      </c>
      <c r="G12669">
        <v>222</v>
      </c>
      <c r="H12669">
        <v>99</v>
      </c>
      <c r="I12669">
        <v>4</v>
      </c>
      <c r="J12669">
        <v>7</v>
      </c>
      <c r="K12669">
        <v>110</v>
      </c>
      <c r="L12669">
        <v>0</v>
      </c>
    </row>
    <row r="12670" spans="1:12">
      <c r="A12670" s="1" t="s">
        <v>181</v>
      </c>
      <c r="B12670">
        <v>1952</v>
      </c>
      <c r="C12670" t="str">
        <f>VLOOKUP(co2_data[[#This Row],[country]],Country_Parameter!A:C,3,0)</f>
        <v>Others</v>
      </c>
      <c r="D12670">
        <v>0</v>
      </c>
      <c r="E12670">
        <v>0</v>
      </c>
      <c r="F12670">
        <v>3</v>
      </c>
      <c r="G12670">
        <v>217</v>
      </c>
      <c r="H12670">
        <v>93</v>
      </c>
      <c r="I12670">
        <v>4</v>
      </c>
      <c r="J12670">
        <v>7</v>
      </c>
      <c r="K12670">
        <v>111</v>
      </c>
      <c r="L12670">
        <v>0</v>
      </c>
    </row>
    <row r="12671" spans="1:12">
      <c r="A12671" s="1" t="s">
        <v>181</v>
      </c>
      <c r="B12671">
        <v>1953</v>
      </c>
      <c r="C12671" t="str">
        <f>VLOOKUP(co2_data[[#This Row],[country]],Country_Parameter!A:C,3,0)</f>
        <v>Others</v>
      </c>
      <c r="D12671">
        <v>0</v>
      </c>
      <c r="E12671">
        <v>0</v>
      </c>
      <c r="F12671">
        <v>3</v>
      </c>
      <c r="G12671">
        <v>219</v>
      </c>
      <c r="H12671">
        <v>86</v>
      </c>
      <c r="I12671">
        <v>5</v>
      </c>
      <c r="J12671">
        <v>8</v>
      </c>
      <c r="K12671">
        <v>117</v>
      </c>
      <c r="L12671">
        <v>0</v>
      </c>
    </row>
    <row r="12672" spans="1:12">
      <c r="A12672" s="1" t="s">
        <v>181</v>
      </c>
      <c r="B12672">
        <v>1954</v>
      </c>
      <c r="C12672" t="str">
        <f>VLOOKUP(co2_data[[#This Row],[country]],Country_Parameter!A:C,3,0)</f>
        <v>Others</v>
      </c>
      <c r="D12672">
        <v>0</v>
      </c>
      <c r="E12672">
        <v>0</v>
      </c>
      <c r="F12672">
        <v>3</v>
      </c>
      <c r="G12672">
        <v>229</v>
      </c>
      <c r="H12672">
        <v>83</v>
      </c>
      <c r="I12672">
        <v>4</v>
      </c>
      <c r="J12672">
        <v>9</v>
      </c>
      <c r="K12672">
        <v>130</v>
      </c>
      <c r="L12672">
        <v>0</v>
      </c>
    </row>
    <row r="12673" spans="1:12">
      <c r="A12673" s="1" t="s">
        <v>181</v>
      </c>
      <c r="B12673">
        <v>1955</v>
      </c>
      <c r="C12673" t="str">
        <f>VLOOKUP(co2_data[[#This Row],[country]],Country_Parameter!A:C,3,0)</f>
        <v>Others</v>
      </c>
      <c r="D12673">
        <v>0</v>
      </c>
      <c r="E12673">
        <v>0</v>
      </c>
      <c r="F12673">
        <v>4</v>
      </c>
      <c r="G12673">
        <v>238</v>
      </c>
      <c r="H12673">
        <v>75</v>
      </c>
      <c r="I12673">
        <v>7</v>
      </c>
      <c r="J12673">
        <v>11</v>
      </c>
      <c r="K12673">
        <v>141</v>
      </c>
      <c r="L12673">
        <v>0</v>
      </c>
    </row>
    <row r="12674" spans="1:12">
      <c r="A12674" s="1" t="s">
        <v>181</v>
      </c>
      <c r="B12674">
        <v>1956</v>
      </c>
      <c r="C12674" t="str">
        <f>VLOOKUP(co2_data[[#This Row],[country]],Country_Parameter!A:C,3,0)</f>
        <v>Others</v>
      </c>
      <c r="D12674">
        <v>0</v>
      </c>
      <c r="E12674">
        <v>0</v>
      </c>
      <c r="F12674">
        <v>4</v>
      </c>
      <c r="G12674">
        <v>264</v>
      </c>
      <c r="H12674">
        <v>81</v>
      </c>
      <c r="I12674">
        <v>8</v>
      </c>
      <c r="J12674">
        <v>12</v>
      </c>
      <c r="K12674">
        <v>159</v>
      </c>
      <c r="L12674">
        <v>0</v>
      </c>
    </row>
    <row r="12675" spans="1:12">
      <c r="A12675" s="1" t="s">
        <v>181</v>
      </c>
      <c r="B12675">
        <v>1957</v>
      </c>
      <c r="C12675" t="str">
        <f>VLOOKUP(co2_data[[#This Row],[country]],Country_Parameter!A:C,3,0)</f>
        <v>Others</v>
      </c>
      <c r="D12675">
        <v>0</v>
      </c>
      <c r="E12675">
        <v>0</v>
      </c>
      <c r="F12675">
        <v>5</v>
      </c>
      <c r="G12675">
        <v>268</v>
      </c>
      <c r="H12675">
        <v>68</v>
      </c>
      <c r="I12675">
        <v>10</v>
      </c>
      <c r="J12675">
        <v>15</v>
      </c>
      <c r="K12675">
        <v>170</v>
      </c>
      <c r="L12675">
        <v>0</v>
      </c>
    </row>
    <row r="12676" spans="1:12">
      <c r="A12676" s="1" t="s">
        <v>181</v>
      </c>
      <c r="B12676">
        <v>1958</v>
      </c>
      <c r="C12676" t="str">
        <f>VLOOKUP(co2_data[[#This Row],[country]],Country_Parameter!A:C,3,0)</f>
        <v>Others</v>
      </c>
      <c r="D12676">
        <v>0</v>
      </c>
      <c r="E12676">
        <v>0</v>
      </c>
      <c r="F12676">
        <v>5</v>
      </c>
      <c r="G12676">
        <v>276</v>
      </c>
      <c r="H12676">
        <v>60</v>
      </c>
      <c r="I12676">
        <v>12</v>
      </c>
      <c r="J12676">
        <v>19</v>
      </c>
      <c r="K12676">
        <v>180</v>
      </c>
      <c r="L12676">
        <v>0</v>
      </c>
    </row>
    <row r="12677" spans="1:12">
      <c r="A12677" s="1" t="s">
        <v>181</v>
      </c>
      <c r="B12677">
        <v>1959</v>
      </c>
      <c r="C12677" t="str">
        <f>VLOOKUP(co2_data[[#This Row],[country]],Country_Parameter!A:C,3,0)</f>
        <v>Others</v>
      </c>
      <c r="D12677">
        <v>0</v>
      </c>
      <c r="E12677">
        <v>0</v>
      </c>
      <c r="F12677">
        <v>5</v>
      </c>
      <c r="G12677">
        <v>283</v>
      </c>
      <c r="H12677">
        <v>57</v>
      </c>
      <c r="I12677">
        <v>12</v>
      </c>
      <c r="J12677">
        <v>24</v>
      </c>
      <c r="K12677">
        <v>185</v>
      </c>
      <c r="L12677">
        <v>0</v>
      </c>
    </row>
    <row r="12678" spans="1:12">
      <c r="A12678" s="1" t="s">
        <v>181</v>
      </c>
      <c r="B12678">
        <v>1960</v>
      </c>
      <c r="C12678" t="str">
        <f>VLOOKUP(co2_data[[#This Row],[country]],Country_Parameter!A:C,3,0)</f>
        <v>Others</v>
      </c>
      <c r="D12678">
        <v>0</v>
      </c>
      <c r="E12678">
        <v>0</v>
      </c>
      <c r="F12678">
        <v>5</v>
      </c>
      <c r="G12678">
        <v>292</v>
      </c>
      <c r="H12678">
        <v>53</v>
      </c>
      <c r="I12678">
        <v>12</v>
      </c>
      <c r="J12678">
        <v>29</v>
      </c>
      <c r="K12678">
        <v>192</v>
      </c>
      <c r="L12678">
        <v>0</v>
      </c>
    </row>
    <row r="12679" spans="1:12">
      <c r="A12679" s="1" t="s">
        <v>181</v>
      </c>
      <c r="B12679">
        <v>1961</v>
      </c>
      <c r="C12679" t="str">
        <f>VLOOKUP(co2_data[[#This Row],[country]],Country_Parameter!A:C,3,0)</f>
        <v>Others</v>
      </c>
      <c r="D12679">
        <v>0</v>
      </c>
      <c r="E12679">
        <v>0</v>
      </c>
      <c r="F12679">
        <v>5</v>
      </c>
      <c r="G12679">
        <v>298</v>
      </c>
      <c r="H12679">
        <v>50</v>
      </c>
      <c r="I12679">
        <v>11</v>
      </c>
      <c r="J12679">
        <v>33</v>
      </c>
      <c r="K12679">
        <v>199</v>
      </c>
      <c r="L12679">
        <v>0</v>
      </c>
    </row>
    <row r="12680" spans="1:12">
      <c r="A12680" s="1" t="s">
        <v>181</v>
      </c>
      <c r="B12680">
        <v>1962</v>
      </c>
      <c r="C12680" t="str">
        <f>VLOOKUP(co2_data[[#This Row],[country]],Country_Parameter!A:C,3,0)</f>
        <v>Others</v>
      </c>
      <c r="D12680">
        <v>0</v>
      </c>
      <c r="E12680">
        <v>0</v>
      </c>
      <c r="F12680">
        <v>6</v>
      </c>
      <c r="G12680">
        <v>316</v>
      </c>
      <c r="H12680">
        <v>51</v>
      </c>
      <c r="I12680">
        <v>9</v>
      </c>
      <c r="J12680">
        <v>39</v>
      </c>
      <c r="K12680">
        <v>211</v>
      </c>
      <c r="L12680">
        <v>0</v>
      </c>
    </row>
    <row r="12681" spans="1:12">
      <c r="A12681" s="1" t="s">
        <v>181</v>
      </c>
      <c r="B12681">
        <v>1963</v>
      </c>
      <c r="C12681" t="str">
        <f>VLOOKUP(co2_data[[#This Row],[country]],Country_Parameter!A:C,3,0)</f>
        <v>Others</v>
      </c>
      <c r="D12681">
        <v>0</v>
      </c>
      <c r="E12681">
        <v>0</v>
      </c>
      <c r="F12681">
        <v>6</v>
      </c>
      <c r="G12681">
        <v>316</v>
      </c>
      <c r="H12681">
        <v>51</v>
      </c>
      <c r="I12681">
        <v>10</v>
      </c>
      <c r="J12681">
        <v>36</v>
      </c>
      <c r="K12681">
        <v>213</v>
      </c>
      <c r="L12681">
        <v>0</v>
      </c>
    </row>
    <row r="12682" spans="1:12">
      <c r="A12682" s="1" t="s">
        <v>181</v>
      </c>
      <c r="B12682">
        <v>1964</v>
      </c>
      <c r="C12682" t="str">
        <f>VLOOKUP(co2_data[[#This Row],[country]],Country_Parameter!A:C,3,0)</f>
        <v>Others</v>
      </c>
      <c r="D12682">
        <v>0</v>
      </c>
      <c r="E12682">
        <v>0</v>
      </c>
      <c r="F12682">
        <v>7</v>
      </c>
      <c r="G12682">
        <v>357</v>
      </c>
      <c r="H12682">
        <v>57</v>
      </c>
      <c r="I12682">
        <v>12</v>
      </c>
      <c r="J12682">
        <v>50</v>
      </c>
      <c r="K12682">
        <v>232</v>
      </c>
      <c r="L12682">
        <v>0</v>
      </c>
    </row>
    <row r="12683" spans="1:12">
      <c r="A12683" s="1" t="s">
        <v>181</v>
      </c>
      <c r="B12683">
        <v>1965</v>
      </c>
      <c r="C12683" t="str">
        <f>VLOOKUP(co2_data[[#This Row],[country]],Country_Parameter!A:C,3,0)</f>
        <v>Others</v>
      </c>
      <c r="D12683">
        <v>0</v>
      </c>
      <c r="E12683">
        <v>0</v>
      </c>
      <c r="F12683">
        <v>7</v>
      </c>
      <c r="G12683">
        <v>372</v>
      </c>
      <c r="H12683">
        <v>59</v>
      </c>
      <c r="I12683">
        <v>10</v>
      </c>
      <c r="J12683">
        <v>56</v>
      </c>
      <c r="K12683">
        <v>240</v>
      </c>
      <c r="L12683">
        <v>0</v>
      </c>
    </row>
    <row r="12684" spans="1:12">
      <c r="A12684" s="1" t="s">
        <v>181</v>
      </c>
      <c r="B12684">
        <v>1966</v>
      </c>
      <c r="C12684" t="str">
        <f>VLOOKUP(co2_data[[#This Row],[country]],Country_Parameter!A:C,3,0)</f>
        <v>Others</v>
      </c>
      <c r="D12684">
        <v>0</v>
      </c>
      <c r="E12684">
        <v>0</v>
      </c>
      <c r="F12684">
        <v>8</v>
      </c>
      <c r="G12684">
        <v>385</v>
      </c>
      <c r="H12684">
        <v>57</v>
      </c>
      <c r="I12684">
        <v>11</v>
      </c>
      <c r="J12684">
        <v>62</v>
      </c>
      <c r="K12684">
        <v>247</v>
      </c>
      <c r="L12684">
        <v>0</v>
      </c>
    </row>
    <row r="12685" spans="1:12">
      <c r="A12685" s="1" t="s">
        <v>181</v>
      </c>
      <c r="B12685">
        <v>1967</v>
      </c>
      <c r="C12685" t="str">
        <f>VLOOKUP(co2_data[[#This Row],[country]],Country_Parameter!A:C,3,0)</f>
        <v>Others</v>
      </c>
      <c r="D12685">
        <v>0</v>
      </c>
      <c r="E12685">
        <v>0</v>
      </c>
      <c r="F12685">
        <v>8</v>
      </c>
      <c r="G12685">
        <v>422</v>
      </c>
      <c r="H12685">
        <v>63</v>
      </c>
      <c r="I12685">
        <v>10</v>
      </c>
      <c r="J12685">
        <v>68</v>
      </c>
      <c r="K12685">
        <v>274</v>
      </c>
      <c r="L12685">
        <v>0</v>
      </c>
    </row>
    <row r="12686" spans="1:12">
      <c r="A12686" s="1" t="s">
        <v>181</v>
      </c>
      <c r="B12686">
        <v>1968</v>
      </c>
      <c r="C12686" t="str">
        <f>VLOOKUP(co2_data[[#This Row],[country]],Country_Parameter!A:C,3,0)</f>
        <v>Others</v>
      </c>
      <c r="D12686">
        <v>0</v>
      </c>
      <c r="E12686">
        <v>0</v>
      </c>
      <c r="F12686">
        <v>8</v>
      </c>
      <c r="G12686">
        <v>449</v>
      </c>
      <c r="H12686">
        <v>67</v>
      </c>
      <c r="I12686">
        <v>10</v>
      </c>
      <c r="J12686">
        <v>78</v>
      </c>
      <c r="K12686">
        <v>285</v>
      </c>
      <c r="L12686">
        <v>0</v>
      </c>
    </row>
    <row r="12687" spans="1:12">
      <c r="A12687" s="1" t="s">
        <v>181</v>
      </c>
      <c r="B12687">
        <v>1969</v>
      </c>
      <c r="C12687" t="str">
        <f>VLOOKUP(co2_data[[#This Row],[country]],Country_Parameter!A:C,3,0)</f>
        <v>Others</v>
      </c>
      <c r="D12687">
        <v>0</v>
      </c>
      <c r="E12687">
        <v>0</v>
      </c>
      <c r="F12687">
        <v>9</v>
      </c>
      <c r="G12687">
        <v>466</v>
      </c>
      <c r="H12687">
        <v>66</v>
      </c>
      <c r="I12687">
        <v>11</v>
      </c>
      <c r="J12687">
        <v>81</v>
      </c>
      <c r="K12687">
        <v>300</v>
      </c>
      <c r="L12687">
        <v>0</v>
      </c>
    </row>
    <row r="12688" spans="1:12">
      <c r="A12688" s="1" t="s">
        <v>181</v>
      </c>
      <c r="B12688">
        <v>1970</v>
      </c>
      <c r="C12688" t="str">
        <f>VLOOKUP(co2_data[[#This Row],[country]],Country_Parameter!A:C,3,0)</f>
        <v>Others</v>
      </c>
      <c r="D12688">
        <v>0</v>
      </c>
      <c r="E12688">
        <v>0</v>
      </c>
      <c r="F12688">
        <v>9</v>
      </c>
      <c r="G12688">
        <v>523</v>
      </c>
      <c r="H12688">
        <v>66</v>
      </c>
      <c r="I12688">
        <v>16</v>
      </c>
      <c r="J12688">
        <v>87</v>
      </c>
      <c r="K12688">
        <v>345</v>
      </c>
      <c r="L12688">
        <v>0</v>
      </c>
    </row>
    <row r="12689" spans="1:12">
      <c r="A12689" s="1" t="s">
        <v>181</v>
      </c>
      <c r="B12689">
        <v>1971</v>
      </c>
      <c r="C12689" t="str">
        <f>VLOOKUP(co2_data[[#This Row],[country]],Country_Parameter!A:C,3,0)</f>
        <v>Others</v>
      </c>
      <c r="D12689">
        <v>0</v>
      </c>
      <c r="E12689">
        <v>0</v>
      </c>
      <c r="F12689">
        <v>10</v>
      </c>
      <c r="G12689">
        <v>550</v>
      </c>
      <c r="H12689">
        <v>64</v>
      </c>
      <c r="I12689">
        <v>16</v>
      </c>
      <c r="J12689">
        <v>91</v>
      </c>
      <c r="K12689">
        <v>370</v>
      </c>
      <c r="L12689">
        <v>0</v>
      </c>
    </row>
    <row r="12690" spans="1:12">
      <c r="A12690" s="1" t="s">
        <v>181</v>
      </c>
      <c r="B12690">
        <v>1972</v>
      </c>
      <c r="C12690" t="str">
        <f>VLOOKUP(co2_data[[#This Row],[country]],Country_Parameter!A:C,3,0)</f>
        <v>Others</v>
      </c>
      <c r="D12690">
        <v>0</v>
      </c>
      <c r="E12690">
        <v>0</v>
      </c>
      <c r="F12690">
        <v>11</v>
      </c>
      <c r="G12690">
        <v>589</v>
      </c>
      <c r="H12690">
        <v>70</v>
      </c>
      <c r="I12690">
        <v>14</v>
      </c>
      <c r="J12690">
        <v>102</v>
      </c>
      <c r="K12690">
        <v>391</v>
      </c>
      <c r="L12690">
        <v>0</v>
      </c>
    </row>
    <row r="12691" spans="1:12">
      <c r="A12691" s="1" t="s">
        <v>181</v>
      </c>
      <c r="B12691">
        <v>1973</v>
      </c>
      <c r="C12691" t="str">
        <f>VLOOKUP(co2_data[[#This Row],[country]],Country_Parameter!A:C,3,0)</f>
        <v>Others</v>
      </c>
      <c r="D12691">
        <v>0</v>
      </c>
      <c r="E12691">
        <v>0</v>
      </c>
      <c r="F12691">
        <v>12</v>
      </c>
      <c r="G12691">
        <v>612</v>
      </c>
      <c r="H12691">
        <v>61</v>
      </c>
      <c r="I12691">
        <v>14</v>
      </c>
      <c r="J12691">
        <v>109</v>
      </c>
      <c r="K12691">
        <v>415</v>
      </c>
      <c r="L12691">
        <v>0</v>
      </c>
    </row>
    <row r="12692" spans="1:12">
      <c r="A12692" s="1" t="s">
        <v>181</v>
      </c>
      <c r="B12692">
        <v>1974</v>
      </c>
      <c r="C12692" t="str">
        <f>VLOOKUP(co2_data[[#This Row],[country]],Country_Parameter!A:C,3,0)</f>
        <v>Others</v>
      </c>
      <c r="D12692">
        <v>0</v>
      </c>
      <c r="E12692">
        <v>0</v>
      </c>
      <c r="F12692">
        <v>13</v>
      </c>
      <c r="G12692">
        <v>630</v>
      </c>
      <c r="H12692">
        <v>60</v>
      </c>
      <c r="I12692">
        <v>17</v>
      </c>
      <c r="J12692">
        <v>112</v>
      </c>
      <c r="K12692">
        <v>428</v>
      </c>
      <c r="L12692">
        <v>0</v>
      </c>
    </row>
    <row r="12693" spans="1:12">
      <c r="A12693" s="1" t="s">
        <v>181</v>
      </c>
      <c r="B12693">
        <v>1975</v>
      </c>
      <c r="C12693" t="str">
        <f>VLOOKUP(co2_data[[#This Row],[country]],Country_Parameter!A:C,3,0)</f>
        <v>Others</v>
      </c>
      <c r="D12693">
        <v>0</v>
      </c>
      <c r="E12693">
        <v>0</v>
      </c>
      <c r="F12693">
        <v>13</v>
      </c>
      <c r="G12693">
        <v>650</v>
      </c>
      <c r="H12693">
        <v>73</v>
      </c>
      <c r="I12693">
        <v>17</v>
      </c>
      <c r="J12693">
        <v>115</v>
      </c>
      <c r="K12693">
        <v>432</v>
      </c>
      <c r="L12693">
        <v>0</v>
      </c>
    </row>
    <row r="12694" spans="1:12">
      <c r="A12694" s="1" t="s">
        <v>181</v>
      </c>
      <c r="B12694">
        <v>1976</v>
      </c>
      <c r="C12694" t="str">
        <f>VLOOKUP(co2_data[[#This Row],[country]],Country_Parameter!A:C,3,0)</f>
        <v>Others</v>
      </c>
      <c r="D12694">
        <v>0</v>
      </c>
      <c r="E12694">
        <v>0</v>
      </c>
      <c r="F12694">
        <v>14</v>
      </c>
      <c r="G12694">
        <v>687</v>
      </c>
      <c r="H12694">
        <v>71</v>
      </c>
      <c r="I12694">
        <v>18</v>
      </c>
      <c r="J12694">
        <v>128</v>
      </c>
      <c r="K12694">
        <v>456</v>
      </c>
      <c r="L12694">
        <v>0</v>
      </c>
    </row>
    <row r="12695" spans="1:12">
      <c r="A12695" s="1" t="s">
        <v>181</v>
      </c>
      <c r="B12695">
        <v>1977</v>
      </c>
      <c r="C12695" t="str">
        <f>VLOOKUP(co2_data[[#This Row],[country]],Country_Parameter!A:C,3,0)</f>
        <v>Others</v>
      </c>
      <c r="D12695">
        <v>0</v>
      </c>
      <c r="E12695">
        <v>0</v>
      </c>
      <c r="F12695">
        <v>14</v>
      </c>
      <c r="G12695">
        <v>701</v>
      </c>
      <c r="H12695">
        <v>78</v>
      </c>
      <c r="I12695">
        <v>13</v>
      </c>
      <c r="J12695">
        <v>133</v>
      </c>
      <c r="K12695">
        <v>463</v>
      </c>
      <c r="L12695">
        <v>0</v>
      </c>
    </row>
    <row r="12696" spans="1:12">
      <c r="A12696" s="1" t="s">
        <v>181</v>
      </c>
      <c r="B12696">
        <v>1978</v>
      </c>
      <c r="C12696" t="str">
        <f>VLOOKUP(co2_data[[#This Row],[country]],Country_Parameter!A:C,3,0)</f>
        <v>Others</v>
      </c>
      <c r="D12696">
        <v>0</v>
      </c>
      <c r="E12696">
        <v>0</v>
      </c>
      <c r="F12696">
        <v>15</v>
      </c>
      <c r="G12696">
        <v>736</v>
      </c>
      <c r="H12696">
        <v>86</v>
      </c>
      <c r="I12696">
        <v>16</v>
      </c>
      <c r="J12696">
        <v>144</v>
      </c>
      <c r="K12696">
        <v>475</v>
      </c>
      <c r="L12696">
        <v>0</v>
      </c>
    </row>
    <row r="12697" spans="1:12">
      <c r="A12697" s="1" t="s">
        <v>181</v>
      </c>
      <c r="B12697">
        <v>1979</v>
      </c>
      <c r="C12697" t="str">
        <f>VLOOKUP(co2_data[[#This Row],[country]],Country_Parameter!A:C,3,0)</f>
        <v>Others</v>
      </c>
      <c r="D12697">
        <v>0</v>
      </c>
      <c r="E12697">
        <v>0</v>
      </c>
      <c r="F12697">
        <v>16</v>
      </c>
      <c r="G12697">
        <v>784</v>
      </c>
      <c r="H12697">
        <v>94</v>
      </c>
      <c r="I12697">
        <v>15</v>
      </c>
      <c r="J12697">
        <v>160</v>
      </c>
      <c r="K12697">
        <v>499</v>
      </c>
      <c r="L12697">
        <v>0</v>
      </c>
    </row>
    <row r="12698" spans="1:12">
      <c r="A12698" s="1" t="s">
        <v>181</v>
      </c>
      <c r="B12698">
        <v>1980</v>
      </c>
      <c r="C12698" t="str">
        <f>VLOOKUP(co2_data[[#This Row],[country]],Country_Parameter!A:C,3,0)</f>
        <v>Others</v>
      </c>
      <c r="D12698">
        <v>0</v>
      </c>
      <c r="E12698">
        <v>0</v>
      </c>
      <c r="F12698">
        <v>16</v>
      </c>
      <c r="G12698">
        <v>811</v>
      </c>
      <c r="H12698">
        <v>92</v>
      </c>
      <c r="I12698">
        <v>17</v>
      </c>
      <c r="J12698">
        <v>163</v>
      </c>
      <c r="K12698">
        <v>523</v>
      </c>
      <c r="L12698">
        <v>0</v>
      </c>
    </row>
    <row r="12699" spans="1:12">
      <c r="A12699" s="1" t="s">
        <v>181</v>
      </c>
      <c r="B12699">
        <v>1981</v>
      </c>
      <c r="C12699" t="str">
        <f>VLOOKUP(co2_data[[#This Row],[country]],Country_Parameter!A:C,3,0)</f>
        <v>Others</v>
      </c>
      <c r="D12699">
        <v>0</v>
      </c>
      <c r="E12699">
        <v>0</v>
      </c>
      <c r="F12699">
        <v>17</v>
      </c>
      <c r="G12699">
        <v>808</v>
      </c>
      <c r="H12699">
        <v>93</v>
      </c>
      <c r="I12699">
        <v>19</v>
      </c>
      <c r="J12699">
        <v>164</v>
      </c>
      <c r="K12699">
        <v>516</v>
      </c>
      <c r="L12699">
        <v>0</v>
      </c>
    </row>
    <row r="12700" spans="1:12">
      <c r="A12700" s="1" t="s">
        <v>181</v>
      </c>
      <c r="B12700">
        <v>1982</v>
      </c>
      <c r="C12700" t="str">
        <f>VLOOKUP(co2_data[[#This Row],[country]],Country_Parameter!A:C,3,0)</f>
        <v>Others</v>
      </c>
      <c r="D12700">
        <v>0</v>
      </c>
      <c r="E12700">
        <v>0</v>
      </c>
      <c r="F12700">
        <v>16</v>
      </c>
      <c r="G12700">
        <v>815</v>
      </c>
      <c r="H12700">
        <v>99</v>
      </c>
      <c r="I12700">
        <v>26</v>
      </c>
      <c r="J12700">
        <v>170</v>
      </c>
      <c r="K12700">
        <v>504</v>
      </c>
      <c r="L12700">
        <v>0</v>
      </c>
    </row>
    <row r="12701" spans="1:12">
      <c r="A12701" s="1" t="s">
        <v>181</v>
      </c>
      <c r="B12701">
        <v>1983</v>
      </c>
      <c r="C12701" t="str">
        <f>VLOOKUP(co2_data[[#This Row],[country]],Country_Parameter!A:C,3,0)</f>
        <v>Others</v>
      </c>
      <c r="D12701">
        <v>0</v>
      </c>
      <c r="E12701">
        <v>0</v>
      </c>
      <c r="F12701">
        <v>15</v>
      </c>
      <c r="G12701">
        <v>773</v>
      </c>
      <c r="H12701">
        <v>105</v>
      </c>
      <c r="I12701">
        <v>21</v>
      </c>
      <c r="J12701">
        <v>174</v>
      </c>
      <c r="K12701">
        <v>458</v>
      </c>
      <c r="L12701">
        <v>0</v>
      </c>
    </row>
    <row r="12702" spans="1:12">
      <c r="A12702" s="1" t="s">
        <v>181</v>
      </c>
      <c r="B12702">
        <v>1984</v>
      </c>
      <c r="C12702" t="str">
        <f>VLOOKUP(co2_data[[#This Row],[country]],Country_Parameter!A:C,3,0)</f>
        <v>Others</v>
      </c>
      <c r="D12702">
        <v>0</v>
      </c>
      <c r="E12702">
        <v>0</v>
      </c>
      <c r="F12702">
        <v>16</v>
      </c>
      <c r="G12702">
        <v>798</v>
      </c>
      <c r="H12702">
        <v>114</v>
      </c>
      <c r="I12702">
        <v>18</v>
      </c>
      <c r="J12702">
        <v>182</v>
      </c>
      <c r="K12702">
        <v>468</v>
      </c>
      <c r="L12702">
        <v>0</v>
      </c>
    </row>
    <row r="12703" spans="1:12">
      <c r="A12703" s="1" t="s">
        <v>181</v>
      </c>
      <c r="B12703">
        <v>1985</v>
      </c>
      <c r="C12703" t="str">
        <f>VLOOKUP(co2_data[[#This Row],[country]],Country_Parameter!A:C,3,0)</f>
        <v>Others</v>
      </c>
      <c r="D12703">
        <v>0</v>
      </c>
      <c r="E12703">
        <v>0</v>
      </c>
      <c r="F12703">
        <v>18</v>
      </c>
      <c r="G12703">
        <v>811</v>
      </c>
      <c r="H12703">
        <v>113</v>
      </c>
      <c r="I12703">
        <v>19</v>
      </c>
      <c r="J12703">
        <v>189</v>
      </c>
      <c r="K12703">
        <v>471</v>
      </c>
      <c r="L12703">
        <v>0</v>
      </c>
    </row>
    <row r="12704" spans="1:12">
      <c r="A12704" s="1" t="s">
        <v>181</v>
      </c>
      <c r="B12704">
        <v>1986</v>
      </c>
      <c r="C12704" t="str">
        <f>VLOOKUP(co2_data[[#This Row],[country]],Country_Parameter!A:C,3,0)</f>
        <v>Others</v>
      </c>
      <c r="D12704">
        <v>0</v>
      </c>
      <c r="E12704">
        <v>0</v>
      </c>
      <c r="F12704">
        <v>18</v>
      </c>
      <c r="G12704">
        <v>785</v>
      </c>
      <c r="H12704">
        <v>105</v>
      </c>
      <c r="I12704">
        <v>16</v>
      </c>
      <c r="J12704">
        <v>172</v>
      </c>
      <c r="K12704">
        <v>474</v>
      </c>
      <c r="L12704">
        <v>0</v>
      </c>
    </row>
    <row r="12705" spans="1:12">
      <c r="A12705" s="1" t="s">
        <v>181</v>
      </c>
      <c r="B12705">
        <v>1987</v>
      </c>
      <c r="C12705" t="str">
        <f>VLOOKUP(co2_data[[#This Row],[country]],Country_Parameter!A:C,3,0)</f>
        <v>Others</v>
      </c>
      <c r="D12705">
        <v>0</v>
      </c>
      <c r="E12705">
        <v>0</v>
      </c>
      <c r="F12705">
        <v>20</v>
      </c>
      <c r="G12705">
        <v>828</v>
      </c>
      <c r="H12705">
        <v>112</v>
      </c>
      <c r="I12705">
        <v>16</v>
      </c>
      <c r="J12705">
        <v>176</v>
      </c>
      <c r="K12705">
        <v>504</v>
      </c>
      <c r="L12705">
        <v>0</v>
      </c>
    </row>
    <row r="12706" spans="1:12">
      <c r="A12706" s="1" t="s">
        <v>181</v>
      </c>
      <c r="B12706">
        <v>1988</v>
      </c>
      <c r="C12706" t="str">
        <f>VLOOKUP(co2_data[[#This Row],[country]],Country_Parameter!A:C,3,0)</f>
        <v>Others</v>
      </c>
      <c r="D12706">
        <v>0</v>
      </c>
      <c r="E12706">
        <v>0</v>
      </c>
      <c r="F12706">
        <v>20</v>
      </c>
      <c r="G12706">
        <v>853</v>
      </c>
      <c r="H12706">
        <v>118</v>
      </c>
      <c r="I12706">
        <v>13</v>
      </c>
      <c r="J12706">
        <v>184</v>
      </c>
      <c r="K12706">
        <v>517</v>
      </c>
      <c r="L12706">
        <v>0</v>
      </c>
    </row>
    <row r="12707" spans="1:12">
      <c r="A12707" s="1" t="s">
        <v>181</v>
      </c>
      <c r="B12707">
        <v>1989</v>
      </c>
      <c r="C12707" t="str">
        <f>VLOOKUP(co2_data[[#This Row],[country]],Country_Parameter!A:C,3,0)</f>
        <v>Others</v>
      </c>
      <c r="D12707">
        <v>0</v>
      </c>
      <c r="E12707">
        <v>0</v>
      </c>
      <c r="F12707">
        <v>20</v>
      </c>
      <c r="G12707">
        <v>883</v>
      </c>
      <c r="H12707">
        <v>120</v>
      </c>
      <c r="I12707">
        <v>11</v>
      </c>
      <c r="J12707">
        <v>199</v>
      </c>
      <c r="K12707">
        <v>532</v>
      </c>
      <c r="L12707">
        <v>0</v>
      </c>
    </row>
    <row r="12708" spans="1:12">
      <c r="A12708" s="1" t="s">
        <v>181</v>
      </c>
      <c r="B12708">
        <v>1990</v>
      </c>
      <c r="C12708" t="str">
        <f>VLOOKUP(co2_data[[#This Row],[country]],Country_Parameter!A:C,3,0)</f>
        <v>Others</v>
      </c>
      <c r="D12708">
        <v>0</v>
      </c>
      <c r="E12708">
        <v>0</v>
      </c>
      <c r="F12708">
        <v>21</v>
      </c>
      <c r="G12708">
        <v>868</v>
      </c>
      <c r="H12708">
        <v>116</v>
      </c>
      <c r="I12708">
        <v>16</v>
      </c>
      <c r="J12708">
        <v>190</v>
      </c>
      <c r="K12708">
        <v>523</v>
      </c>
      <c r="L12708">
        <v>3</v>
      </c>
    </row>
    <row r="12709" spans="1:12">
      <c r="A12709" s="1" t="s">
        <v>181</v>
      </c>
      <c r="B12709">
        <v>1991</v>
      </c>
      <c r="C12709" t="str">
        <f>VLOOKUP(co2_data[[#This Row],[country]],Country_Parameter!A:C,3,0)</f>
        <v>Others</v>
      </c>
      <c r="D12709">
        <v>0</v>
      </c>
      <c r="E12709">
        <v>0</v>
      </c>
      <c r="F12709">
        <v>19</v>
      </c>
      <c r="G12709">
        <v>872</v>
      </c>
      <c r="H12709">
        <v>120</v>
      </c>
      <c r="I12709">
        <v>17</v>
      </c>
      <c r="J12709">
        <v>192</v>
      </c>
      <c r="K12709">
        <v>521</v>
      </c>
      <c r="L12709">
        <v>3</v>
      </c>
    </row>
    <row r="12710" spans="1:12">
      <c r="A12710" s="1" t="s">
        <v>181</v>
      </c>
      <c r="B12710">
        <v>1992</v>
      </c>
      <c r="C12710" t="str">
        <f>VLOOKUP(co2_data[[#This Row],[country]],Country_Parameter!A:C,3,0)</f>
        <v>Others</v>
      </c>
      <c r="D12710">
        <v>0</v>
      </c>
      <c r="E12710">
        <v>0</v>
      </c>
      <c r="F12710">
        <v>20</v>
      </c>
      <c r="G12710">
        <v>887</v>
      </c>
      <c r="H12710">
        <v>122</v>
      </c>
      <c r="I12710">
        <v>18</v>
      </c>
      <c r="J12710">
        <v>199</v>
      </c>
      <c r="K12710">
        <v>524</v>
      </c>
      <c r="L12710">
        <v>3</v>
      </c>
    </row>
    <row r="12711" spans="1:12">
      <c r="A12711" s="1" t="s">
        <v>181</v>
      </c>
      <c r="B12711">
        <v>1993</v>
      </c>
      <c r="C12711" t="str">
        <f>VLOOKUP(co2_data[[#This Row],[country]],Country_Parameter!A:C,3,0)</f>
        <v>Others</v>
      </c>
      <c r="D12711">
        <v>0</v>
      </c>
      <c r="E12711">
        <v>0</v>
      </c>
      <c r="F12711">
        <v>20</v>
      </c>
      <c r="G12711">
        <v>893</v>
      </c>
      <c r="H12711">
        <v>118</v>
      </c>
      <c r="I12711">
        <v>18</v>
      </c>
      <c r="J12711">
        <v>204</v>
      </c>
      <c r="K12711">
        <v>529</v>
      </c>
      <c r="L12711">
        <v>3</v>
      </c>
    </row>
    <row r="12712" spans="1:12">
      <c r="A12712" s="1" t="s">
        <v>181</v>
      </c>
      <c r="B12712">
        <v>1994</v>
      </c>
      <c r="C12712" t="str">
        <f>VLOOKUP(co2_data[[#This Row],[country]],Country_Parameter!A:C,3,0)</f>
        <v>Others</v>
      </c>
      <c r="D12712">
        <v>0</v>
      </c>
      <c r="E12712">
        <v>0</v>
      </c>
      <c r="F12712">
        <v>23</v>
      </c>
      <c r="G12712">
        <v>925</v>
      </c>
      <c r="H12712">
        <v>124</v>
      </c>
      <c r="I12712">
        <v>18</v>
      </c>
      <c r="J12712">
        <v>210</v>
      </c>
      <c r="K12712">
        <v>548</v>
      </c>
      <c r="L12712">
        <v>3</v>
      </c>
    </row>
    <row r="12713" spans="1:12">
      <c r="A12713" s="1" t="s">
        <v>181</v>
      </c>
      <c r="B12713">
        <v>1995</v>
      </c>
      <c r="C12713" t="str">
        <f>VLOOKUP(co2_data[[#This Row],[country]],Country_Parameter!A:C,3,0)</f>
        <v>Others</v>
      </c>
      <c r="D12713">
        <v>0</v>
      </c>
      <c r="E12713">
        <v>0</v>
      </c>
      <c r="F12713">
        <v>21</v>
      </c>
      <c r="G12713">
        <v>924</v>
      </c>
      <c r="H12713">
        <v>127</v>
      </c>
      <c r="I12713">
        <v>19</v>
      </c>
      <c r="J12713">
        <v>217</v>
      </c>
      <c r="K12713">
        <v>537</v>
      </c>
      <c r="L12713">
        <v>3</v>
      </c>
    </row>
    <row r="12714" spans="1:12">
      <c r="A12714" s="1" t="s">
        <v>181</v>
      </c>
      <c r="B12714">
        <v>1996</v>
      </c>
      <c r="C12714" t="str">
        <f>VLOOKUP(co2_data[[#This Row],[country]],Country_Parameter!A:C,3,0)</f>
        <v>Others</v>
      </c>
      <c r="D12714">
        <v>0</v>
      </c>
      <c r="E12714">
        <v>0</v>
      </c>
      <c r="F12714">
        <v>22</v>
      </c>
      <c r="G12714">
        <v>956</v>
      </c>
      <c r="H12714">
        <v>132</v>
      </c>
      <c r="I12714">
        <v>21</v>
      </c>
      <c r="J12714">
        <v>231</v>
      </c>
      <c r="K12714">
        <v>546</v>
      </c>
      <c r="L12714">
        <v>3</v>
      </c>
    </row>
    <row r="12715" spans="1:12">
      <c r="A12715" s="1" t="s">
        <v>181</v>
      </c>
      <c r="B12715">
        <v>1997</v>
      </c>
      <c r="C12715" t="str">
        <f>VLOOKUP(co2_data[[#This Row],[country]],Country_Parameter!A:C,3,0)</f>
        <v>Others</v>
      </c>
      <c r="D12715">
        <v>0</v>
      </c>
      <c r="E12715">
        <v>0</v>
      </c>
      <c r="F12715">
        <v>24</v>
      </c>
      <c r="G12715">
        <v>998</v>
      </c>
      <c r="H12715">
        <v>139</v>
      </c>
      <c r="I12715">
        <v>23</v>
      </c>
      <c r="J12715">
        <v>233</v>
      </c>
      <c r="K12715">
        <v>575</v>
      </c>
      <c r="L12715">
        <v>3</v>
      </c>
    </row>
    <row r="12716" spans="1:12">
      <c r="A12716" s="1" t="s">
        <v>181</v>
      </c>
      <c r="B12716">
        <v>1998</v>
      </c>
      <c r="C12716" t="str">
        <f>VLOOKUP(co2_data[[#This Row],[country]],Country_Parameter!A:C,3,0)</f>
        <v>Others</v>
      </c>
      <c r="D12716">
        <v>0</v>
      </c>
      <c r="E12716">
        <v>0</v>
      </c>
      <c r="F12716">
        <v>25</v>
      </c>
      <c r="G12716">
        <v>1025</v>
      </c>
      <c r="H12716">
        <v>147</v>
      </c>
      <c r="I12716">
        <v>24</v>
      </c>
      <c r="J12716">
        <v>238</v>
      </c>
      <c r="K12716">
        <v>588</v>
      </c>
      <c r="L12716">
        <v>3</v>
      </c>
    </row>
    <row r="12717" spans="1:12">
      <c r="A12717" s="1" t="s">
        <v>181</v>
      </c>
      <c r="B12717">
        <v>1999</v>
      </c>
      <c r="C12717" t="str">
        <f>VLOOKUP(co2_data[[#This Row],[country]],Country_Parameter!A:C,3,0)</f>
        <v>Others</v>
      </c>
      <c r="D12717">
        <v>0</v>
      </c>
      <c r="E12717">
        <v>0</v>
      </c>
      <c r="F12717">
        <v>26</v>
      </c>
      <c r="G12717">
        <v>1049</v>
      </c>
      <c r="H12717">
        <v>147</v>
      </c>
      <c r="I12717">
        <v>21</v>
      </c>
      <c r="J12717">
        <v>252</v>
      </c>
      <c r="K12717">
        <v>600</v>
      </c>
      <c r="L12717">
        <v>3</v>
      </c>
    </row>
    <row r="12718" spans="1:12">
      <c r="A12718" s="1" t="s">
        <v>181</v>
      </c>
      <c r="B12718">
        <v>2000</v>
      </c>
      <c r="C12718" t="str">
        <f>VLOOKUP(co2_data[[#This Row],[country]],Country_Parameter!A:C,3,0)</f>
        <v>Others</v>
      </c>
      <c r="D12718">
        <v>0</v>
      </c>
      <c r="E12718">
        <v>0</v>
      </c>
      <c r="F12718">
        <v>27</v>
      </c>
      <c r="G12718">
        <v>1088</v>
      </c>
      <c r="H12718">
        <v>157</v>
      </c>
      <c r="I12718">
        <v>22</v>
      </c>
      <c r="J12718">
        <v>275</v>
      </c>
      <c r="K12718">
        <v>604</v>
      </c>
      <c r="L12718">
        <v>3</v>
      </c>
    </row>
    <row r="12719" spans="1:12">
      <c r="A12719" s="1" t="s">
        <v>181</v>
      </c>
      <c r="B12719">
        <v>2001</v>
      </c>
      <c r="C12719" t="str">
        <f>VLOOKUP(co2_data[[#This Row],[country]],Country_Parameter!A:C,3,0)</f>
        <v>Others</v>
      </c>
      <c r="D12719">
        <v>0</v>
      </c>
      <c r="E12719">
        <v>0</v>
      </c>
      <c r="F12719">
        <v>26</v>
      </c>
      <c r="G12719">
        <v>1102</v>
      </c>
      <c r="H12719">
        <v>159</v>
      </c>
      <c r="I12719">
        <v>20</v>
      </c>
      <c r="J12719">
        <v>272</v>
      </c>
      <c r="K12719">
        <v>621</v>
      </c>
      <c r="L12719">
        <v>3</v>
      </c>
    </row>
    <row r="12720" spans="1:12">
      <c r="A12720" s="1" t="s">
        <v>181</v>
      </c>
      <c r="B12720">
        <v>2002</v>
      </c>
      <c r="C12720" t="str">
        <f>VLOOKUP(co2_data[[#This Row],[country]],Country_Parameter!A:C,3,0)</f>
        <v>Others</v>
      </c>
      <c r="D12720">
        <v>0</v>
      </c>
      <c r="E12720">
        <v>0</v>
      </c>
      <c r="F12720">
        <v>28</v>
      </c>
      <c r="G12720">
        <v>1114</v>
      </c>
      <c r="H12720">
        <v>161</v>
      </c>
      <c r="I12720">
        <v>20</v>
      </c>
      <c r="J12720">
        <v>290</v>
      </c>
      <c r="K12720">
        <v>613</v>
      </c>
      <c r="L12720">
        <v>3</v>
      </c>
    </row>
    <row r="12721" spans="1:12">
      <c r="A12721" s="1" t="s">
        <v>181</v>
      </c>
      <c r="B12721">
        <v>2003</v>
      </c>
      <c r="C12721" t="str">
        <f>VLOOKUP(co2_data[[#This Row],[country]],Country_Parameter!A:C,3,0)</f>
        <v>Others</v>
      </c>
      <c r="D12721">
        <v>0</v>
      </c>
      <c r="E12721">
        <v>0</v>
      </c>
      <c r="F12721">
        <v>28</v>
      </c>
      <c r="G12721">
        <v>1164</v>
      </c>
      <c r="H12721">
        <v>170</v>
      </c>
      <c r="I12721">
        <v>19</v>
      </c>
      <c r="J12721">
        <v>305</v>
      </c>
      <c r="K12721">
        <v>638</v>
      </c>
      <c r="L12721">
        <v>3</v>
      </c>
    </row>
    <row r="12722" spans="1:12">
      <c r="A12722" s="1" t="s">
        <v>181</v>
      </c>
      <c r="B12722">
        <v>2004</v>
      </c>
      <c r="C12722" t="str">
        <f>VLOOKUP(co2_data[[#This Row],[country]],Country_Parameter!A:C,3,0)</f>
        <v>Others</v>
      </c>
      <c r="D12722">
        <v>0</v>
      </c>
      <c r="E12722">
        <v>0</v>
      </c>
      <c r="F12722">
        <v>29</v>
      </c>
      <c r="G12722">
        <v>1162</v>
      </c>
      <c r="H12722">
        <v>157</v>
      </c>
      <c r="I12722">
        <v>19</v>
      </c>
      <c r="J12722">
        <v>307</v>
      </c>
      <c r="K12722">
        <v>646</v>
      </c>
      <c r="L12722">
        <v>3</v>
      </c>
    </row>
    <row r="12723" spans="1:12">
      <c r="A12723" s="1" t="s">
        <v>181</v>
      </c>
      <c r="B12723">
        <v>2005</v>
      </c>
      <c r="C12723" t="str">
        <f>VLOOKUP(co2_data[[#This Row],[country]],Country_Parameter!A:C,3,0)</f>
        <v>Others</v>
      </c>
      <c r="D12723">
        <v>0</v>
      </c>
      <c r="E12723">
        <v>0</v>
      </c>
      <c r="F12723">
        <v>31</v>
      </c>
      <c r="G12723">
        <v>1189</v>
      </c>
      <c r="H12723">
        <v>167</v>
      </c>
      <c r="I12723">
        <v>19</v>
      </c>
      <c r="J12723">
        <v>310</v>
      </c>
      <c r="K12723">
        <v>659</v>
      </c>
      <c r="L12723">
        <v>3</v>
      </c>
    </row>
    <row r="12724" spans="1:12">
      <c r="A12724" s="1" t="s">
        <v>181</v>
      </c>
      <c r="B12724">
        <v>2006</v>
      </c>
      <c r="C12724" t="str">
        <f>VLOOKUP(co2_data[[#This Row],[country]],Country_Parameter!A:C,3,0)</f>
        <v>Others</v>
      </c>
      <c r="D12724">
        <v>0</v>
      </c>
      <c r="E12724">
        <v>0</v>
      </c>
      <c r="F12724">
        <v>32</v>
      </c>
      <c r="G12724">
        <v>1206</v>
      </c>
      <c r="H12724">
        <v>168</v>
      </c>
      <c r="I12724">
        <v>20</v>
      </c>
      <c r="J12724">
        <v>327</v>
      </c>
      <c r="K12724">
        <v>656</v>
      </c>
      <c r="L12724">
        <v>3</v>
      </c>
    </row>
    <row r="12725" spans="1:12">
      <c r="A12725" s="1" t="s">
        <v>181</v>
      </c>
      <c r="B12725">
        <v>2007</v>
      </c>
      <c r="C12725" t="str">
        <f>VLOOKUP(co2_data[[#This Row],[country]],Country_Parameter!A:C,3,0)</f>
        <v>Others</v>
      </c>
      <c r="D12725">
        <v>0</v>
      </c>
      <c r="E12725">
        <v>0</v>
      </c>
      <c r="F12725">
        <v>34</v>
      </c>
      <c r="G12725">
        <v>1234</v>
      </c>
      <c r="H12725">
        <v>168</v>
      </c>
      <c r="I12725">
        <v>21</v>
      </c>
      <c r="J12725">
        <v>341</v>
      </c>
      <c r="K12725">
        <v>666</v>
      </c>
      <c r="L12725">
        <v>3</v>
      </c>
    </row>
    <row r="12726" spans="1:12">
      <c r="A12726" s="1" t="s">
        <v>181</v>
      </c>
      <c r="B12726">
        <v>2008</v>
      </c>
      <c r="C12726" t="str">
        <f>VLOOKUP(co2_data[[#This Row],[country]],Country_Parameter!A:C,3,0)</f>
        <v>Others</v>
      </c>
      <c r="D12726">
        <v>0</v>
      </c>
      <c r="E12726">
        <v>0</v>
      </c>
      <c r="F12726">
        <v>33</v>
      </c>
      <c r="G12726">
        <v>1216</v>
      </c>
      <c r="H12726">
        <v>157</v>
      </c>
      <c r="I12726">
        <v>22</v>
      </c>
      <c r="J12726">
        <v>342</v>
      </c>
      <c r="K12726">
        <v>659</v>
      </c>
      <c r="L12726">
        <v>3</v>
      </c>
    </row>
    <row r="12727" spans="1:12">
      <c r="A12727" s="1" t="s">
        <v>181</v>
      </c>
      <c r="B12727">
        <v>2009</v>
      </c>
      <c r="C12727" t="str">
        <f>VLOOKUP(co2_data[[#This Row],[country]],Country_Parameter!A:C,3,0)</f>
        <v>Others</v>
      </c>
      <c r="D12727">
        <v>0</v>
      </c>
      <c r="E12727">
        <v>0</v>
      </c>
      <c r="F12727">
        <v>30</v>
      </c>
      <c r="G12727">
        <v>1169</v>
      </c>
      <c r="H12727">
        <v>138</v>
      </c>
      <c r="I12727">
        <v>20</v>
      </c>
      <c r="J12727">
        <v>340</v>
      </c>
      <c r="K12727">
        <v>639</v>
      </c>
      <c r="L12727">
        <v>2</v>
      </c>
    </row>
    <row r="12728" spans="1:12">
      <c r="A12728" s="1" t="s">
        <v>181</v>
      </c>
      <c r="B12728">
        <v>2010</v>
      </c>
      <c r="C12728" t="str">
        <f>VLOOKUP(co2_data[[#This Row],[country]],Country_Parameter!A:C,3,0)</f>
        <v>Others</v>
      </c>
      <c r="D12728">
        <v>0</v>
      </c>
      <c r="E12728">
        <v>0</v>
      </c>
      <c r="F12728">
        <v>30</v>
      </c>
      <c r="G12728">
        <v>1183</v>
      </c>
      <c r="H12728">
        <v>151</v>
      </c>
      <c r="I12728">
        <v>19</v>
      </c>
      <c r="J12728">
        <v>348</v>
      </c>
      <c r="K12728">
        <v>634</v>
      </c>
      <c r="L12728">
        <v>2</v>
      </c>
    </row>
    <row r="12729" spans="1:12">
      <c r="A12729" s="1" t="s">
        <v>181</v>
      </c>
      <c r="B12729">
        <v>2011</v>
      </c>
      <c r="C12729" t="str">
        <f>VLOOKUP(co2_data[[#This Row],[country]],Country_Parameter!A:C,3,0)</f>
        <v>Others</v>
      </c>
      <c r="D12729">
        <v>0</v>
      </c>
      <c r="E12729">
        <v>0</v>
      </c>
      <c r="F12729">
        <v>31</v>
      </c>
      <c r="G12729">
        <v>1220</v>
      </c>
      <c r="H12729">
        <v>148</v>
      </c>
      <c r="I12729">
        <v>21</v>
      </c>
      <c r="J12729">
        <v>370</v>
      </c>
      <c r="K12729">
        <v>647</v>
      </c>
      <c r="L12729">
        <v>2</v>
      </c>
    </row>
    <row r="12730" spans="1:12">
      <c r="A12730" s="1" t="s">
        <v>181</v>
      </c>
      <c r="B12730">
        <v>2012</v>
      </c>
      <c r="C12730" t="str">
        <f>VLOOKUP(co2_data[[#This Row],[country]],Country_Parameter!A:C,3,0)</f>
        <v>Others</v>
      </c>
      <c r="D12730">
        <v>0</v>
      </c>
      <c r="E12730">
        <v>0</v>
      </c>
      <c r="F12730">
        <v>32</v>
      </c>
      <c r="G12730">
        <v>1238</v>
      </c>
      <c r="H12730">
        <v>136</v>
      </c>
      <c r="I12730">
        <v>24</v>
      </c>
      <c r="J12730">
        <v>378</v>
      </c>
      <c r="K12730">
        <v>665</v>
      </c>
      <c r="L12730">
        <v>3</v>
      </c>
    </row>
    <row r="12731" spans="1:12">
      <c r="A12731" s="1" t="s">
        <v>181</v>
      </c>
      <c r="B12731">
        <v>2013</v>
      </c>
      <c r="C12731" t="str">
        <f>VLOOKUP(co2_data[[#This Row],[country]],Country_Parameter!A:C,3,0)</f>
        <v>Others</v>
      </c>
      <c r="D12731">
        <v>0</v>
      </c>
      <c r="E12731">
        <v>0</v>
      </c>
      <c r="F12731">
        <v>31</v>
      </c>
      <c r="G12731">
        <v>1237</v>
      </c>
      <c r="H12731">
        <v>136</v>
      </c>
      <c r="I12731">
        <v>25</v>
      </c>
      <c r="J12731">
        <v>392</v>
      </c>
      <c r="K12731">
        <v>651</v>
      </c>
      <c r="L12731">
        <v>2</v>
      </c>
    </row>
    <row r="12732" spans="1:12">
      <c r="A12732" s="1" t="s">
        <v>181</v>
      </c>
      <c r="B12732">
        <v>2014</v>
      </c>
      <c r="C12732" t="str">
        <f>VLOOKUP(co2_data[[#This Row],[country]],Country_Parameter!A:C,3,0)</f>
        <v>Others</v>
      </c>
      <c r="D12732">
        <v>0</v>
      </c>
      <c r="E12732">
        <v>0</v>
      </c>
      <c r="F12732">
        <v>32</v>
      </c>
      <c r="G12732">
        <v>1226</v>
      </c>
      <c r="H12732">
        <v>134</v>
      </c>
      <c r="I12732">
        <v>26</v>
      </c>
      <c r="J12732">
        <v>396</v>
      </c>
      <c r="K12732">
        <v>636</v>
      </c>
      <c r="L12732">
        <v>3</v>
      </c>
    </row>
    <row r="12733" spans="1:12">
      <c r="A12733" s="1" t="s">
        <v>181</v>
      </c>
      <c r="B12733">
        <v>2015</v>
      </c>
      <c r="C12733" t="str">
        <f>VLOOKUP(co2_data[[#This Row],[country]],Country_Parameter!A:C,3,0)</f>
        <v>Others</v>
      </c>
      <c r="D12733">
        <v>0</v>
      </c>
      <c r="E12733">
        <v>0</v>
      </c>
      <c r="F12733">
        <v>33</v>
      </c>
      <c r="G12733">
        <v>1228</v>
      </c>
      <c r="H12733">
        <v>126</v>
      </c>
      <c r="I12733">
        <v>26</v>
      </c>
      <c r="J12733">
        <v>406</v>
      </c>
      <c r="K12733">
        <v>634</v>
      </c>
      <c r="L12733">
        <v>2</v>
      </c>
    </row>
    <row r="12734" spans="1:12">
      <c r="A12734" s="1" t="s">
        <v>181</v>
      </c>
      <c r="B12734">
        <v>2016</v>
      </c>
      <c r="C12734" t="str">
        <f>VLOOKUP(co2_data[[#This Row],[country]],Country_Parameter!A:C,3,0)</f>
        <v>Others</v>
      </c>
      <c r="D12734">
        <v>0</v>
      </c>
      <c r="E12734">
        <v>0</v>
      </c>
      <c r="F12734">
        <v>33</v>
      </c>
      <c r="G12734">
        <v>1214</v>
      </c>
      <c r="H12734">
        <v>130</v>
      </c>
      <c r="I12734">
        <v>23</v>
      </c>
      <c r="J12734">
        <v>402</v>
      </c>
      <c r="K12734">
        <v>624</v>
      </c>
      <c r="L12734">
        <v>2</v>
      </c>
    </row>
    <row r="12735" spans="1:12">
      <c r="A12735" s="1" t="s">
        <v>181</v>
      </c>
      <c r="B12735">
        <v>2017</v>
      </c>
      <c r="C12735" t="str">
        <f>VLOOKUP(co2_data[[#This Row],[country]],Country_Parameter!A:C,3,0)</f>
        <v>Others</v>
      </c>
      <c r="D12735">
        <v>0</v>
      </c>
      <c r="E12735">
        <v>0</v>
      </c>
      <c r="F12735">
        <v>34</v>
      </c>
      <c r="G12735">
        <v>1206</v>
      </c>
      <c r="H12735">
        <v>130</v>
      </c>
      <c r="I12735">
        <v>22</v>
      </c>
      <c r="J12735">
        <v>399</v>
      </c>
      <c r="K12735">
        <v>618</v>
      </c>
      <c r="L12735">
        <v>2</v>
      </c>
    </row>
    <row r="12736" spans="1:12">
      <c r="A12736" s="1" t="s">
        <v>181</v>
      </c>
      <c r="B12736">
        <v>2018</v>
      </c>
      <c r="C12736" t="str">
        <f>VLOOKUP(co2_data[[#This Row],[country]],Country_Parameter!A:C,3,0)</f>
        <v>Others</v>
      </c>
      <c r="D12736">
        <v>0</v>
      </c>
      <c r="E12736">
        <v>0</v>
      </c>
      <c r="F12736">
        <v>34</v>
      </c>
      <c r="G12736">
        <v>1220</v>
      </c>
      <c r="H12736">
        <v>117</v>
      </c>
      <c r="I12736">
        <v>23</v>
      </c>
      <c r="J12736">
        <v>438</v>
      </c>
      <c r="K12736">
        <v>606</v>
      </c>
      <c r="L12736">
        <v>2</v>
      </c>
    </row>
    <row r="12737" spans="1:12">
      <c r="A12737" s="1" t="s">
        <v>181</v>
      </c>
      <c r="B12737">
        <v>2019</v>
      </c>
      <c r="C12737" t="str">
        <f>VLOOKUP(co2_data[[#This Row],[country]],Country_Parameter!A:C,3,0)</f>
        <v>Others</v>
      </c>
      <c r="D12737">
        <v>0</v>
      </c>
      <c r="E12737">
        <v>0</v>
      </c>
      <c r="F12737">
        <v>34</v>
      </c>
      <c r="G12737">
        <v>1231</v>
      </c>
      <c r="H12737">
        <v>115</v>
      </c>
      <c r="I12737">
        <v>25</v>
      </c>
      <c r="J12737">
        <v>435</v>
      </c>
      <c r="K12737">
        <v>621</v>
      </c>
      <c r="L12737">
        <v>2</v>
      </c>
    </row>
    <row r="12738" spans="1:12">
      <c r="A12738" s="1" t="s">
        <v>181</v>
      </c>
      <c r="B12738">
        <v>2020</v>
      </c>
      <c r="C12738" t="str">
        <f>VLOOKUP(co2_data[[#This Row],[country]],Country_Parameter!A:C,3,0)</f>
        <v>Others</v>
      </c>
      <c r="D12738">
        <v>0</v>
      </c>
      <c r="E12738">
        <v>0</v>
      </c>
      <c r="F12738">
        <v>32</v>
      </c>
      <c r="G12738">
        <v>1112</v>
      </c>
      <c r="H12738">
        <v>95</v>
      </c>
      <c r="I12738">
        <v>28</v>
      </c>
      <c r="J12738">
        <v>423</v>
      </c>
      <c r="K12738">
        <v>531</v>
      </c>
      <c r="L12738">
        <v>2</v>
      </c>
    </row>
    <row r="12739" spans="1:12">
      <c r="A12739" s="1" t="s">
        <v>181</v>
      </c>
      <c r="B12739">
        <v>2021</v>
      </c>
      <c r="C12739" t="str">
        <f>VLOOKUP(co2_data[[#This Row],[country]],Country_Parameter!A:C,3,0)</f>
        <v>Others</v>
      </c>
      <c r="D12739">
        <v>0</v>
      </c>
      <c r="E12739">
        <v>0</v>
      </c>
      <c r="F12739">
        <v>34</v>
      </c>
      <c r="G12739">
        <v>1161</v>
      </c>
      <c r="H12739">
        <v>88</v>
      </c>
      <c r="I12739">
        <v>30</v>
      </c>
      <c r="J12739">
        <v>437</v>
      </c>
      <c r="K12739">
        <v>569</v>
      </c>
      <c r="L12739">
        <v>2</v>
      </c>
    </row>
    <row r="12740" spans="1:12">
      <c r="A12740" s="1" t="s">
        <v>181</v>
      </c>
      <c r="B12740">
        <v>2022</v>
      </c>
      <c r="C12740" t="str">
        <f>VLOOKUP(co2_data[[#This Row],[country]],Country_Parameter!A:C,3,0)</f>
        <v>Others</v>
      </c>
      <c r="D12740">
        <v>0</v>
      </c>
      <c r="E12740">
        <v>0</v>
      </c>
      <c r="F12740">
        <v>33</v>
      </c>
      <c r="G12740">
        <v>1189</v>
      </c>
      <c r="H12740">
        <v>86</v>
      </c>
      <c r="I12740">
        <v>29</v>
      </c>
      <c r="J12740">
        <v>446</v>
      </c>
      <c r="K12740">
        <v>593</v>
      </c>
      <c r="L12740">
        <v>2</v>
      </c>
    </row>
    <row r="12741" spans="1:12">
      <c r="A12741" s="1" t="s">
        <v>181</v>
      </c>
      <c r="B12741">
        <v>2023</v>
      </c>
      <c r="C12741" t="str">
        <f>VLOOKUP(co2_data[[#This Row],[country]],Country_Parameter!A:C,3,0)</f>
        <v>Others</v>
      </c>
      <c r="D12741">
        <v>0</v>
      </c>
      <c r="E12741">
        <v>0</v>
      </c>
      <c r="F12741">
        <v>33</v>
      </c>
      <c r="G12741">
        <v>1212</v>
      </c>
      <c r="H12741">
        <v>88</v>
      </c>
      <c r="I12741">
        <v>28</v>
      </c>
      <c r="J12741">
        <v>457</v>
      </c>
      <c r="K12741">
        <v>604</v>
      </c>
      <c r="L12741">
        <v>2</v>
      </c>
    </row>
    <row r="12742" spans="1:12">
      <c r="A12742" s="1" t="s">
        <v>182</v>
      </c>
      <c r="B12742">
        <v>1949</v>
      </c>
      <c r="C12742" t="str">
        <f>VLOOKUP(co2_data[[#This Row],[country]],Country_Parameter!A:C,3,0)</f>
        <v>Parameter 1</v>
      </c>
      <c r="D12742">
        <v>10953980</v>
      </c>
      <c r="E12742">
        <v>0</v>
      </c>
      <c r="F12742">
        <v>0</v>
      </c>
      <c r="G12742">
        <v>2</v>
      </c>
      <c r="H12742">
        <v>2</v>
      </c>
      <c r="I12742">
        <v>0</v>
      </c>
      <c r="J12742">
        <v>0</v>
      </c>
      <c r="K12742">
        <v>0</v>
      </c>
      <c r="L12742">
        <v>0</v>
      </c>
    </row>
    <row r="12743" spans="1:12">
      <c r="A12743" s="1" t="s">
        <v>182</v>
      </c>
      <c r="B12743">
        <v>1950</v>
      </c>
      <c r="C12743" t="str">
        <f>VLOOKUP(co2_data[[#This Row],[country]],Country_Parameter!A:C,3,0)</f>
        <v>Parameter 1</v>
      </c>
      <c r="D12743">
        <v>11116736</v>
      </c>
      <c r="E12743">
        <v>0</v>
      </c>
      <c r="F12743">
        <v>0</v>
      </c>
      <c r="G12743">
        <v>1</v>
      </c>
      <c r="H12743">
        <v>0</v>
      </c>
      <c r="I12743">
        <v>0</v>
      </c>
      <c r="J12743">
        <v>0</v>
      </c>
      <c r="K12743">
        <v>0</v>
      </c>
      <c r="L12743">
        <v>0</v>
      </c>
    </row>
    <row r="12744" spans="1:12">
      <c r="A12744" s="1" t="s">
        <v>182</v>
      </c>
      <c r="B12744">
        <v>1951</v>
      </c>
      <c r="C12744" t="str">
        <f>VLOOKUP(co2_data[[#This Row],[country]],Country_Parameter!A:C,3,0)</f>
        <v>Parameter 1</v>
      </c>
      <c r="D12744">
        <v>10583576</v>
      </c>
      <c r="E12744">
        <v>0</v>
      </c>
      <c r="F12744">
        <v>0</v>
      </c>
      <c r="G12744">
        <v>1</v>
      </c>
      <c r="H12744">
        <v>0</v>
      </c>
      <c r="I12744">
        <v>0</v>
      </c>
      <c r="J12744">
        <v>0</v>
      </c>
      <c r="K12744">
        <v>0</v>
      </c>
      <c r="L12744">
        <v>0</v>
      </c>
    </row>
    <row r="12745" spans="1:12">
      <c r="A12745" s="1" t="s">
        <v>182</v>
      </c>
      <c r="B12745">
        <v>1952</v>
      </c>
      <c r="C12745" t="str">
        <f>VLOOKUP(co2_data[[#This Row],[country]],Country_Parameter!A:C,3,0)</f>
        <v>Parameter 1</v>
      </c>
      <c r="D12745">
        <v>10253640</v>
      </c>
      <c r="E12745">
        <v>0</v>
      </c>
      <c r="F12745">
        <v>0</v>
      </c>
      <c r="G12745">
        <v>1</v>
      </c>
      <c r="H12745">
        <v>1</v>
      </c>
      <c r="I12745">
        <v>0</v>
      </c>
      <c r="J12745">
        <v>0</v>
      </c>
      <c r="K12745">
        <v>0</v>
      </c>
      <c r="L12745">
        <v>0</v>
      </c>
    </row>
    <row r="12746" spans="1:12">
      <c r="A12746" s="1" t="s">
        <v>182</v>
      </c>
      <c r="B12746">
        <v>1953</v>
      </c>
      <c r="C12746" t="str">
        <f>VLOOKUP(co2_data[[#This Row],[country]],Country_Parameter!A:C,3,0)</f>
        <v>Parameter 1</v>
      </c>
      <c r="D12746">
        <v>10177420</v>
      </c>
      <c r="E12746">
        <v>0</v>
      </c>
      <c r="F12746">
        <v>0</v>
      </c>
      <c r="G12746">
        <v>2</v>
      </c>
      <c r="H12746">
        <v>1</v>
      </c>
      <c r="I12746">
        <v>0</v>
      </c>
      <c r="J12746">
        <v>0</v>
      </c>
      <c r="K12746">
        <v>0</v>
      </c>
      <c r="L12746">
        <v>0</v>
      </c>
    </row>
    <row r="12747" spans="1:12">
      <c r="A12747" s="1" t="s">
        <v>182</v>
      </c>
      <c r="B12747">
        <v>1954</v>
      </c>
      <c r="C12747" t="str">
        <f>VLOOKUP(co2_data[[#This Row],[country]],Country_Parameter!A:C,3,0)</f>
        <v>Parameter 1</v>
      </c>
      <c r="D12747">
        <v>10242806</v>
      </c>
      <c r="E12747">
        <v>0</v>
      </c>
      <c r="F12747">
        <v>0</v>
      </c>
      <c r="G12747">
        <v>5</v>
      </c>
      <c r="H12747">
        <v>4</v>
      </c>
      <c r="I12747">
        <v>0</v>
      </c>
      <c r="J12747">
        <v>0</v>
      </c>
      <c r="K12747">
        <v>0</v>
      </c>
      <c r="L12747">
        <v>0</v>
      </c>
    </row>
    <row r="12748" spans="1:12">
      <c r="A12748" s="1" t="s">
        <v>182</v>
      </c>
      <c r="B12748">
        <v>1955</v>
      </c>
      <c r="C12748" t="str">
        <f>VLOOKUP(co2_data[[#This Row],[country]],Country_Parameter!A:C,3,0)</f>
        <v>Parameter 1</v>
      </c>
      <c r="D12748">
        <v>10403326</v>
      </c>
      <c r="E12748">
        <v>0</v>
      </c>
      <c r="F12748">
        <v>0</v>
      </c>
      <c r="G12748">
        <v>7</v>
      </c>
      <c r="H12748">
        <v>7</v>
      </c>
      <c r="I12748">
        <v>0</v>
      </c>
      <c r="J12748">
        <v>0</v>
      </c>
      <c r="K12748">
        <v>0</v>
      </c>
      <c r="L12748">
        <v>0</v>
      </c>
    </row>
    <row r="12749" spans="1:12">
      <c r="A12749" s="1" t="s">
        <v>182</v>
      </c>
      <c r="B12749">
        <v>1956</v>
      </c>
      <c r="C12749" t="str">
        <f>VLOOKUP(co2_data[[#This Row],[country]],Country_Parameter!A:C,3,0)</f>
        <v>Parameter 1</v>
      </c>
      <c r="D12749">
        <v>10600387</v>
      </c>
      <c r="E12749">
        <v>0</v>
      </c>
      <c r="F12749">
        <v>0</v>
      </c>
      <c r="G12749">
        <v>9</v>
      </c>
      <c r="H12749">
        <v>8</v>
      </c>
      <c r="I12749">
        <v>0</v>
      </c>
      <c r="J12749">
        <v>0</v>
      </c>
      <c r="K12749">
        <v>0</v>
      </c>
      <c r="L12749">
        <v>0</v>
      </c>
    </row>
    <row r="12750" spans="1:12">
      <c r="A12750" s="1" t="s">
        <v>182</v>
      </c>
      <c r="B12750">
        <v>1957</v>
      </c>
      <c r="C12750" t="str">
        <f>VLOOKUP(co2_data[[#This Row],[country]],Country_Parameter!A:C,3,0)</f>
        <v>Parameter 1</v>
      </c>
      <c r="D12750">
        <v>10854683</v>
      </c>
      <c r="E12750">
        <v>0</v>
      </c>
      <c r="F12750">
        <v>0</v>
      </c>
      <c r="G12750">
        <v>11</v>
      </c>
      <c r="H12750">
        <v>10</v>
      </c>
      <c r="I12750">
        <v>0</v>
      </c>
      <c r="J12750">
        <v>0</v>
      </c>
      <c r="K12750">
        <v>1</v>
      </c>
      <c r="L12750">
        <v>0</v>
      </c>
    </row>
    <row r="12751" spans="1:12">
      <c r="A12751" s="1" t="s">
        <v>182</v>
      </c>
      <c r="B12751">
        <v>1958</v>
      </c>
      <c r="C12751" t="str">
        <f>VLOOKUP(co2_data[[#This Row],[country]],Country_Parameter!A:C,3,0)</f>
        <v>Parameter 1</v>
      </c>
      <c r="D12751">
        <v>11163752</v>
      </c>
      <c r="E12751">
        <v>0</v>
      </c>
      <c r="F12751">
        <v>1</v>
      </c>
      <c r="G12751">
        <v>16</v>
      </c>
      <c r="H12751">
        <v>14</v>
      </c>
      <c r="I12751">
        <v>0</v>
      </c>
      <c r="J12751">
        <v>0</v>
      </c>
      <c r="K12751">
        <v>1</v>
      </c>
      <c r="L12751">
        <v>0</v>
      </c>
    </row>
    <row r="12752" spans="1:12">
      <c r="A12752" s="1" t="s">
        <v>182</v>
      </c>
      <c r="B12752">
        <v>1959</v>
      </c>
      <c r="C12752" t="str">
        <f>VLOOKUP(co2_data[[#This Row],[country]],Country_Parameter!A:C,3,0)</f>
        <v>Parameter 1</v>
      </c>
      <c r="D12752">
        <v>11452992</v>
      </c>
      <c r="E12752">
        <v>0</v>
      </c>
      <c r="F12752">
        <v>1</v>
      </c>
      <c r="G12752">
        <v>20</v>
      </c>
      <c r="H12752">
        <v>18</v>
      </c>
      <c r="I12752">
        <v>0</v>
      </c>
      <c r="J12752">
        <v>0</v>
      </c>
      <c r="K12752">
        <v>1</v>
      </c>
      <c r="L12752">
        <v>0</v>
      </c>
    </row>
    <row r="12753" spans="1:12">
      <c r="A12753" s="1" t="s">
        <v>182</v>
      </c>
      <c r="B12753">
        <v>1960</v>
      </c>
      <c r="C12753" t="str">
        <f>VLOOKUP(co2_data[[#This Row],[country]],Country_Parameter!A:C,3,0)</f>
        <v>Parameter 1</v>
      </c>
      <c r="D12753">
        <v>11722950</v>
      </c>
      <c r="E12753">
        <v>0</v>
      </c>
      <c r="F12753">
        <v>1</v>
      </c>
      <c r="G12753">
        <v>24</v>
      </c>
      <c r="H12753">
        <v>22</v>
      </c>
      <c r="I12753">
        <v>0</v>
      </c>
      <c r="J12753">
        <v>0</v>
      </c>
      <c r="K12753">
        <v>1</v>
      </c>
      <c r="L12753">
        <v>0</v>
      </c>
    </row>
    <row r="12754" spans="1:12">
      <c r="A12754" s="1" t="s">
        <v>182</v>
      </c>
      <c r="B12754">
        <v>1961</v>
      </c>
      <c r="C12754" t="str">
        <f>VLOOKUP(co2_data[[#This Row],[country]],Country_Parameter!A:C,3,0)</f>
        <v>Parameter 1</v>
      </c>
      <c r="D12754">
        <v>11990715</v>
      </c>
      <c r="E12754">
        <v>0</v>
      </c>
      <c r="F12754">
        <v>1</v>
      </c>
      <c r="G12754">
        <v>26</v>
      </c>
      <c r="H12754">
        <v>24</v>
      </c>
      <c r="I12754">
        <v>0</v>
      </c>
      <c r="J12754">
        <v>0</v>
      </c>
      <c r="K12754">
        <v>1</v>
      </c>
      <c r="L12754">
        <v>0</v>
      </c>
    </row>
    <row r="12755" spans="1:12">
      <c r="A12755" s="1" t="s">
        <v>182</v>
      </c>
      <c r="B12755">
        <v>1962</v>
      </c>
      <c r="C12755" t="str">
        <f>VLOOKUP(co2_data[[#This Row],[country]],Country_Parameter!A:C,3,0)</f>
        <v>Parameter 1</v>
      </c>
      <c r="D12755">
        <v>12262887</v>
      </c>
      <c r="E12755">
        <v>0</v>
      </c>
      <c r="F12755">
        <v>1</v>
      </c>
      <c r="G12755">
        <v>31</v>
      </c>
      <c r="H12755">
        <v>28</v>
      </c>
      <c r="I12755">
        <v>0</v>
      </c>
      <c r="J12755">
        <v>0</v>
      </c>
      <c r="K12755">
        <v>1</v>
      </c>
      <c r="L12755">
        <v>0</v>
      </c>
    </row>
    <row r="12756" spans="1:12">
      <c r="A12756" s="1" t="s">
        <v>182</v>
      </c>
      <c r="B12756">
        <v>1963</v>
      </c>
      <c r="C12756" t="str">
        <f>VLOOKUP(co2_data[[#This Row],[country]],Country_Parameter!A:C,3,0)</f>
        <v>Parameter 1</v>
      </c>
      <c r="D12756">
        <v>12567057</v>
      </c>
      <c r="E12756">
        <v>0</v>
      </c>
      <c r="F12756">
        <v>1</v>
      </c>
      <c r="G12756">
        <v>33</v>
      </c>
      <c r="H12756">
        <v>30</v>
      </c>
      <c r="I12756">
        <v>0</v>
      </c>
      <c r="J12756">
        <v>0</v>
      </c>
      <c r="K12756">
        <v>1</v>
      </c>
      <c r="L12756">
        <v>0</v>
      </c>
    </row>
    <row r="12757" spans="1:12">
      <c r="A12757" s="1" t="s">
        <v>182</v>
      </c>
      <c r="B12757">
        <v>1964</v>
      </c>
      <c r="C12757" t="str">
        <f>VLOOKUP(co2_data[[#This Row],[country]],Country_Parameter!A:C,3,0)</f>
        <v>Parameter 1</v>
      </c>
      <c r="D12757">
        <v>12889774</v>
      </c>
      <c r="E12757">
        <v>0</v>
      </c>
      <c r="F12757">
        <v>1</v>
      </c>
      <c r="G12757">
        <v>36</v>
      </c>
      <c r="H12757">
        <v>33</v>
      </c>
      <c r="I12757">
        <v>0</v>
      </c>
      <c r="J12757">
        <v>0</v>
      </c>
      <c r="K12757">
        <v>1</v>
      </c>
      <c r="L12757">
        <v>0</v>
      </c>
    </row>
    <row r="12758" spans="1:12">
      <c r="A12758" s="1" t="s">
        <v>182</v>
      </c>
      <c r="B12758">
        <v>1965</v>
      </c>
      <c r="C12758" t="str">
        <f>VLOOKUP(co2_data[[#This Row],[country]],Country_Parameter!A:C,3,0)</f>
        <v>Parameter 1</v>
      </c>
      <c r="D12758">
        <v>13219376</v>
      </c>
      <c r="E12758">
        <v>0</v>
      </c>
      <c r="F12758">
        <v>1</v>
      </c>
      <c r="G12758">
        <v>44</v>
      </c>
      <c r="H12758">
        <v>42</v>
      </c>
      <c r="I12758">
        <v>0</v>
      </c>
      <c r="J12758">
        <v>0</v>
      </c>
      <c r="K12758">
        <v>1</v>
      </c>
      <c r="L12758">
        <v>0</v>
      </c>
    </row>
    <row r="12759" spans="1:12">
      <c r="A12759" s="1" t="s">
        <v>182</v>
      </c>
      <c r="B12759">
        <v>1966</v>
      </c>
      <c r="C12759" t="str">
        <f>VLOOKUP(co2_data[[#This Row],[country]],Country_Parameter!A:C,3,0)</f>
        <v>Parameter 1</v>
      </c>
      <c r="D12759">
        <v>13569099</v>
      </c>
      <c r="E12759">
        <v>0</v>
      </c>
      <c r="F12759">
        <v>1</v>
      </c>
      <c r="G12759">
        <v>48</v>
      </c>
      <c r="H12759">
        <v>45</v>
      </c>
      <c r="I12759">
        <v>0</v>
      </c>
      <c r="J12759">
        <v>0</v>
      </c>
      <c r="K12759">
        <v>1</v>
      </c>
      <c r="L12759">
        <v>0</v>
      </c>
    </row>
    <row r="12760" spans="1:12">
      <c r="A12760" s="1" t="s">
        <v>182</v>
      </c>
      <c r="B12760">
        <v>1967</v>
      </c>
      <c r="C12760" t="str">
        <f>VLOOKUP(co2_data[[#This Row],[country]],Country_Parameter!A:C,3,0)</f>
        <v>Parameter 1</v>
      </c>
      <c r="D12760">
        <v>13958351</v>
      </c>
      <c r="E12760">
        <v>0</v>
      </c>
      <c r="F12760">
        <v>1</v>
      </c>
      <c r="G12760">
        <v>52</v>
      </c>
      <c r="H12760">
        <v>50</v>
      </c>
      <c r="I12760">
        <v>0</v>
      </c>
      <c r="J12760">
        <v>0</v>
      </c>
      <c r="K12760">
        <v>1</v>
      </c>
      <c r="L12760">
        <v>0</v>
      </c>
    </row>
    <row r="12761" spans="1:12">
      <c r="A12761" s="1" t="s">
        <v>182</v>
      </c>
      <c r="B12761">
        <v>1968</v>
      </c>
      <c r="C12761" t="str">
        <f>VLOOKUP(co2_data[[#This Row],[country]],Country_Parameter!A:C,3,0)</f>
        <v>Parameter 1</v>
      </c>
      <c r="D12761">
        <v>14365601</v>
      </c>
      <c r="E12761">
        <v>0</v>
      </c>
      <c r="F12761">
        <v>1</v>
      </c>
      <c r="G12761">
        <v>59</v>
      </c>
      <c r="H12761">
        <v>56</v>
      </c>
      <c r="I12761">
        <v>0</v>
      </c>
      <c r="J12761">
        <v>0</v>
      </c>
      <c r="K12761">
        <v>2</v>
      </c>
      <c r="L12761">
        <v>0</v>
      </c>
    </row>
    <row r="12762" spans="1:12">
      <c r="A12762" s="1" t="s">
        <v>182</v>
      </c>
      <c r="B12762">
        <v>1969</v>
      </c>
      <c r="C12762" t="str">
        <f>VLOOKUP(co2_data[[#This Row],[country]],Country_Parameter!A:C,3,0)</f>
        <v>Parameter 1</v>
      </c>
      <c r="D12762">
        <v>14767625</v>
      </c>
      <c r="E12762">
        <v>0</v>
      </c>
      <c r="F12762">
        <v>1</v>
      </c>
      <c r="G12762">
        <v>64</v>
      </c>
      <c r="H12762">
        <v>60</v>
      </c>
      <c r="I12762">
        <v>0</v>
      </c>
      <c r="J12762">
        <v>0</v>
      </c>
      <c r="K12762">
        <v>2</v>
      </c>
      <c r="L12762">
        <v>0</v>
      </c>
    </row>
    <row r="12763" spans="1:12">
      <c r="A12763" s="1" t="s">
        <v>182</v>
      </c>
      <c r="B12763">
        <v>1970</v>
      </c>
      <c r="C12763" t="str">
        <f>VLOOKUP(co2_data[[#This Row],[country]],Country_Parameter!A:C,3,0)</f>
        <v>Parameter 1</v>
      </c>
      <c r="D12763">
        <v>15172776</v>
      </c>
      <c r="E12763">
        <v>0</v>
      </c>
      <c r="F12763">
        <v>2</v>
      </c>
      <c r="G12763">
        <v>73</v>
      </c>
      <c r="H12763">
        <v>69</v>
      </c>
      <c r="I12763">
        <v>0</v>
      </c>
      <c r="J12763">
        <v>0</v>
      </c>
      <c r="K12763">
        <v>2</v>
      </c>
      <c r="L12763">
        <v>0</v>
      </c>
    </row>
    <row r="12764" spans="1:12">
      <c r="A12764" s="1" t="s">
        <v>182</v>
      </c>
      <c r="B12764">
        <v>1971</v>
      </c>
      <c r="C12764" t="str">
        <f>VLOOKUP(co2_data[[#This Row],[country]],Country_Parameter!A:C,3,0)</f>
        <v>Parameter 1</v>
      </c>
      <c r="D12764">
        <v>15572460</v>
      </c>
      <c r="E12764">
        <v>0</v>
      </c>
      <c r="F12764">
        <v>2</v>
      </c>
      <c r="G12764">
        <v>107</v>
      </c>
      <c r="H12764">
        <v>103</v>
      </c>
      <c r="I12764">
        <v>0</v>
      </c>
      <c r="J12764">
        <v>0</v>
      </c>
      <c r="K12764">
        <v>2</v>
      </c>
      <c r="L12764">
        <v>0</v>
      </c>
    </row>
    <row r="12765" spans="1:12">
      <c r="A12765" s="1" t="s">
        <v>182</v>
      </c>
      <c r="B12765">
        <v>1972</v>
      </c>
      <c r="C12765" t="str">
        <f>VLOOKUP(co2_data[[#This Row],[country]],Country_Parameter!A:C,3,0)</f>
        <v>Parameter 1</v>
      </c>
      <c r="D12765">
        <v>15975066</v>
      </c>
      <c r="E12765">
        <v>0</v>
      </c>
      <c r="F12765">
        <v>3</v>
      </c>
      <c r="G12765">
        <v>90</v>
      </c>
      <c r="H12765">
        <v>85</v>
      </c>
      <c r="I12765">
        <v>0</v>
      </c>
      <c r="J12765">
        <v>0</v>
      </c>
      <c r="K12765">
        <v>2</v>
      </c>
      <c r="L12765">
        <v>0</v>
      </c>
    </row>
    <row r="12766" spans="1:12">
      <c r="A12766" s="1" t="s">
        <v>182</v>
      </c>
      <c r="B12766">
        <v>1973</v>
      </c>
      <c r="C12766" t="str">
        <f>VLOOKUP(co2_data[[#This Row],[country]],Country_Parameter!A:C,3,0)</f>
        <v>Parameter 1</v>
      </c>
      <c r="D12766">
        <v>16350373</v>
      </c>
      <c r="E12766">
        <v>0</v>
      </c>
      <c r="F12766">
        <v>3</v>
      </c>
      <c r="G12766">
        <v>97</v>
      </c>
      <c r="H12766">
        <v>92</v>
      </c>
      <c r="I12766">
        <v>0</v>
      </c>
      <c r="J12766">
        <v>0</v>
      </c>
      <c r="K12766">
        <v>2</v>
      </c>
      <c r="L12766">
        <v>0</v>
      </c>
    </row>
    <row r="12767" spans="1:12">
      <c r="A12767" s="1" t="s">
        <v>182</v>
      </c>
      <c r="B12767">
        <v>1974</v>
      </c>
      <c r="C12767" t="str">
        <f>VLOOKUP(co2_data[[#This Row],[country]],Country_Parameter!A:C,3,0)</f>
        <v>Parameter 1</v>
      </c>
      <c r="D12767">
        <v>16673124</v>
      </c>
      <c r="E12767">
        <v>0</v>
      </c>
      <c r="F12767">
        <v>3</v>
      </c>
      <c r="G12767">
        <v>102</v>
      </c>
      <c r="H12767">
        <v>96</v>
      </c>
      <c r="I12767">
        <v>0</v>
      </c>
      <c r="J12767">
        <v>0</v>
      </c>
      <c r="K12767">
        <v>3</v>
      </c>
      <c r="L12767">
        <v>0</v>
      </c>
    </row>
    <row r="12768" spans="1:12">
      <c r="A12768" s="1" t="s">
        <v>182</v>
      </c>
      <c r="B12768">
        <v>1975</v>
      </c>
      <c r="C12768" t="str">
        <f>VLOOKUP(co2_data[[#This Row],[country]],Country_Parameter!A:C,3,0)</f>
        <v>Parameter 1</v>
      </c>
      <c r="D12768">
        <v>16971054</v>
      </c>
      <c r="E12768">
        <v>0</v>
      </c>
      <c r="F12768">
        <v>3</v>
      </c>
      <c r="G12768">
        <v>108</v>
      </c>
      <c r="H12768">
        <v>101</v>
      </c>
      <c r="I12768">
        <v>0</v>
      </c>
      <c r="J12768">
        <v>0</v>
      </c>
      <c r="K12768">
        <v>4</v>
      </c>
      <c r="L12768">
        <v>0</v>
      </c>
    </row>
    <row r="12769" spans="1:12">
      <c r="A12769" s="1" t="s">
        <v>182</v>
      </c>
      <c r="B12769">
        <v>1976</v>
      </c>
      <c r="C12769" t="str">
        <f>VLOOKUP(co2_data[[#This Row],[country]],Country_Parameter!A:C,3,0)</f>
        <v>Parameter 1</v>
      </c>
      <c r="D12769">
        <v>17243454</v>
      </c>
      <c r="E12769">
        <v>0</v>
      </c>
      <c r="F12769">
        <v>3</v>
      </c>
      <c r="G12769">
        <v>110</v>
      </c>
      <c r="H12769">
        <v>103</v>
      </c>
      <c r="I12769">
        <v>0</v>
      </c>
      <c r="J12769">
        <v>0</v>
      </c>
      <c r="K12769">
        <v>3</v>
      </c>
      <c r="L12769">
        <v>0</v>
      </c>
    </row>
    <row r="12770" spans="1:12">
      <c r="A12770" s="1" t="s">
        <v>182</v>
      </c>
      <c r="B12770">
        <v>1977</v>
      </c>
      <c r="C12770" t="str">
        <f>VLOOKUP(co2_data[[#This Row],[country]],Country_Parameter!A:C,3,0)</f>
        <v>Parameter 1</v>
      </c>
      <c r="D12770">
        <v>17492795</v>
      </c>
      <c r="E12770">
        <v>0</v>
      </c>
      <c r="F12770">
        <v>3</v>
      </c>
      <c r="G12770">
        <v>114</v>
      </c>
      <c r="H12770">
        <v>107</v>
      </c>
      <c r="I12770">
        <v>0</v>
      </c>
      <c r="J12770">
        <v>0</v>
      </c>
      <c r="K12770">
        <v>4</v>
      </c>
      <c r="L12770">
        <v>0</v>
      </c>
    </row>
    <row r="12771" spans="1:12">
      <c r="A12771" s="1" t="s">
        <v>182</v>
      </c>
      <c r="B12771">
        <v>1978</v>
      </c>
      <c r="C12771" t="str">
        <f>VLOOKUP(co2_data[[#This Row],[country]],Country_Parameter!A:C,3,0)</f>
        <v>Parameter 1</v>
      </c>
      <c r="D12771">
        <v>17736000</v>
      </c>
      <c r="E12771">
        <v>0</v>
      </c>
      <c r="F12771">
        <v>3</v>
      </c>
      <c r="G12771">
        <v>108</v>
      </c>
      <c r="H12771">
        <v>99</v>
      </c>
      <c r="I12771">
        <v>0</v>
      </c>
      <c r="J12771">
        <v>0</v>
      </c>
      <c r="K12771">
        <v>6</v>
      </c>
      <c r="L12771">
        <v>0</v>
      </c>
    </row>
    <row r="12772" spans="1:12">
      <c r="A12772" s="1" t="s">
        <v>182</v>
      </c>
      <c r="B12772">
        <v>1979</v>
      </c>
      <c r="C12772" t="str">
        <f>VLOOKUP(co2_data[[#This Row],[country]],Country_Parameter!A:C,3,0)</f>
        <v>Parameter 1</v>
      </c>
      <c r="D12772">
        <v>17983465</v>
      </c>
      <c r="E12772">
        <v>0</v>
      </c>
      <c r="F12772">
        <v>4</v>
      </c>
      <c r="G12772">
        <v>110</v>
      </c>
      <c r="H12772">
        <v>100</v>
      </c>
      <c r="I12772">
        <v>0</v>
      </c>
      <c r="J12772">
        <v>0</v>
      </c>
      <c r="K12772">
        <v>6</v>
      </c>
      <c r="L12772">
        <v>0</v>
      </c>
    </row>
    <row r="12773" spans="1:12">
      <c r="A12773" s="1" t="s">
        <v>182</v>
      </c>
      <c r="B12773">
        <v>1980</v>
      </c>
      <c r="C12773" t="str">
        <f>VLOOKUP(co2_data[[#This Row],[country]],Country_Parameter!A:C,3,0)</f>
        <v>Parameter 1</v>
      </c>
      <c r="D12773">
        <v>18236782</v>
      </c>
      <c r="E12773">
        <v>0</v>
      </c>
      <c r="F12773">
        <v>4</v>
      </c>
      <c r="G12773">
        <v>114</v>
      </c>
      <c r="H12773">
        <v>103</v>
      </c>
      <c r="I12773">
        <v>0</v>
      </c>
      <c r="J12773">
        <v>0</v>
      </c>
      <c r="K12773">
        <v>7</v>
      </c>
      <c r="L12773">
        <v>0</v>
      </c>
    </row>
    <row r="12774" spans="1:12">
      <c r="A12774" s="1" t="s">
        <v>182</v>
      </c>
      <c r="B12774">
        <v>1981</v>
      </c>
      <c r="C12774" t="str">
        <f>VLOOKUP(co2_data[[#This Row],[country]],Country_Parameter!A:C,3,0)</f>
        <v>Parameter 1</v>
      </c>
      <c r="D12774">
        <v>18501303</v>
      </c>
      <c r="E12774">
        <v>0</v>
      </c>
      <c r="F12774">
        <v>4</v>
      </c>
      <c r="G12774">
        <v>114</v>
      </c>
      <c r="H12774">
        <v>103</v>
      </c>
      <c r="I12774">
        <v>0</v>
      </c>
      <c r="J12774">
        <v>0</v>
      </c>
      <c r="K12774">
        <v>8</v>
      </c>
      <c r="L12774">
        <v>0</v>
      </c>
    </row>
    <row r="12775" spans="1:12">
      <c r="A12775" s="1" t="s">
        <v>182</v>
      </c>
      <c r="B12775">
        <v>1982</v>
      </c>
      <c r="C12775" t="str">
        <f>VLOOKUP(co2_data[[#This Row],[country]],Country_Parameter!A:C,3,0)</f>
        <v>Parameter 1</v>
      </c>
      <c r="D12775">
        <v>18776359</v>
      </c>
      <c r="E12775">
        <v>0</v>
      </c>
      <c r="F12775">
        <v>4</v>
      </c>
      <c r="G12775">
        <v>117</v>
      </c>
      <c r="H12775">
        <v>105</v>
      </c>
      <c r="I12775">
        <v>0</v>
      </c>
      <c r="J12775">
        <v>0</v>
      </c>
      <c r="K12775">
        <v>8</v>
      </c>
      <c r="L12775">
        <v>0</v>
      </c>
    </row>
    <row r="12776" spans="1:12">
      <c r="A12776" s="1" t="s">
        <v>182</v>
      </c>
      <c r="B12776">
        <v>1983</v>
      </c>
      <c r="C12776" t="str">
        <f>VLOOKUP(co2_data[[#This Row],[country]],Country_Parameter!A:C,3,0)</f>
        <v>Parameter 1</v>
      </c>
      <c r="D12776">
        <v>19054039</v>
      </c>
      <c r="E12776">
        <v>0</v>
      </c>
      <c r="F12776">
        <v>4</v>
      </c>
      <c r="G12776">
        <v>125</v>
      </c>
      <c r="H12776">
        <v>113</v>
      </c>
      <c r="I12776">
        <v>0</v>
      </c>
      <c r="J12776">
        <v>0</v>
      </c>
      <c r="K12776">
        <v>8</v>
      </c>
      <c r="L12776">
        <v>0</v>
      </c>
    </row>
    <row r="12777" spans="1:12">
      <c r="A12777" s="1" t="s">
        <v>182</v>
      </c>
      <c r="B12777">
        <v>1984</v>
      </c>
      <c r="C12777" t="str">
        <f>VLOOKUP(co2_data[[#This Row],[country]],Country_Parameter!A:C,3,0)</f>
        <v>Parameter 1</v>
      </c>
      <c r="D12777">
        <v>19335047</v>
      </c>
      <c r="E12777">
        <v>0</v>
      </c>
      <c r="F12777">
        <v>4</v>
      </c>
      <c r="G12777">
        <v>135</v>
      </c>
      <c r="H12777">
        <v>122</v>
      </c>
      <c r="I12777">
        <v>0</v>
      </c>
      <c r="J12777">
        <v>0</v>
      </c>
      <c r="K12777">
        <v>9</v>
      </c>
      <c r="L12777">
        <v>0</v>
      </c>
    </row>
    <row r="12778" spans="1:12">
      <c r="A12778" s="1" t="s">
        <v>182</v>
      </c>
      <c r="B12778">
        <v>1985</v>
      </c>
      <c r="C12778" t="str">
        <f>VLOOKUP(co2_data[[#This Row],[country]],Country_Parameter!A:C,3,0)</f>
        <v>Parameter 1</v>
      </c>
      <c r="D12778">
        <v>19620396</v>
      </c>
      <c r="E12778">
        <v>0</v>
      </c>
      <c r="F12778">
        <v>3</v>
      </c>
      <c r="G12778">
        <v>144</v>
      </c>
      <c r="H12778">
        <v>131</v>
      </c>
      <c r="I12778">
        <v>0</v>
      </c>
      <c r="J12778">
        <v>0</v>
      </c>
      <c r="K12778">
        <v>9</v>
      </c>
      <c r="L12778">
        <v>0</v>
      </c>
    </row>
    <row r="12779" spans="1:12">
      <c r="A12779" s="1" t="s">
        <v>182</v>
      </c>
      <c r="B12779">
        <v>1986</v>
      </c>
      <c r="C12779" t="str">
        <f>VLOOKUP(co2_data[[#This Row],[country]],Country_Parameter!A:C,3,0)</f>
        <v>Parameter 1</v>
      </c>
      <c r="D12779">
        <v>19910856</v>
      </c>
      <c r="E12779">
        <v>0</v>
      </c>
      <c r="F12779">
        <v>3</v>
      </c>
      <c r="G12779">
        <v>157</v>
      </c>
      <c r="H12779">
        <v>142</v>
      </c>
      <c r="I12779">
        <v>0</v>
      </c>
      <c r="J12779">
        <v>0</v>
      </c>
      <c r="K12779">
        <v>11</v>
      </c>
      <c r="L12779">
        <v>0</v>
      </c>
    </row>
    <row r="12780" spans="1:12">
      <c r="A12780" s="1" t="s">
        <v>182</v>
      </c>
      <c r="B12780">
        <v>1987</v>
      </c>
      <c r="C12780" t="str">
        <f>VLOOKUP(co2_data[[#This Row],[country]],Country_Parameter!A:C,3,0)</f>
        <v>Parameter 1</v>
      </c>
      <c r="D12780">
        <v>20205486</v>
      </c>
      <c r="E12780">
        <v>0</v>
      </c>
      <c r="F12780">
        <v>4</v>
      </c>
      <c r="G12780">
        <v>176</v>
      </c>
      <c r="H12780">
        <v>157</v>
      </c>
      <c r="I12780">
        <v>0</v>
      </c>
      <c r="J12780">
        <v>0</v>
      </c>
      <c r="K12780">
        <v>15</v>
      </c>
      <c r="L12780">
        <v>0</v>
      </c>
    </row>
    <row r="12781" spans="1:12">
      <c r="A12781" s="1" t="s">
        <v>182</v>
      </c>
      <c r="B12781">
        <v>1988</v>
      </c>
      <c r="C12781" t="str">
        <f>VLOOKUP(co2_data[[#This Row],[country]],Country_Parameter!A:C,3,0)</f>
        <v>Parameter 1</v>
      </c>
      <c r="D12781">
        <v>20503162</v>
      </c>
      <c r="E12781">
        <v>0</v>
      </c>
      <c r="F12781">
        <v>3</v>
      </c>
      <c r="G12781">
        <v>199</v>
      </c>
      <c r="H12781">
        <v>182</v>
      </c>
      <c r="I12781">
        <v>0</v>
      </c>
      <c r="J12781">
        <v>0</v>
      </c>
      <c r="K12781">
        <v>14</v>
      </c>
      <c r="L12781">
        <v>0</v>
      </c>
    </row>
    <row r="12782" spans="1:12">
      <c r="A12782" s="1" t="s">
        <v>182</v>
      </c>
      <c r="B12782">
        <v>1989</v>
      </c>
      <c r="C12782" t="str">
        <f>VLOOKUP(co2_data[[#This Row],[country]],Country_Parameter!A:C,3,0)</f>
        <v>Parameter 1</v>
      </c>
      <c r="D12782">
        <v>20804364</v>
      </c>
      <c r="E12782">
        <v>0</v>
      </c>
      <c r="F12782">
        <v>3</v>
      </c>
      <c r="G12782">
        <v>209</v>
      </c>
      <c r="H12782">
        <v>192</v>
      </c>
      <c r="I12782">
        <v>0</v>
      </c>
      <c r="J12782">
        <v>0</v>
      </c>
      <c r="K12782">
        <v>14</v>
      </c>
      <c r="L12782">
        <v>0</v>
      </c>
    </row>
    <row r="12783" spans="1:12">
      <c r="A12783" s="1" t="s">
        <v>182</v>
      </c>
      <c r="B12783">
        <v>1990</v>
      </c>
      <c r="C12783" t="str">
        <f>VLOOKUP(co2_data[[#This Row],[country]],Country_Parameter!A:C,3,0)</f>
        <v>Parameter 1</v>
      </c>
      <c r="D12783">
        <v>21112135</v>
      </c>
      <c r="E12783">
        <v>50223947776</v>
      </c>
      <c r="F12783">
        <v>2</v>
      </c>
      <c r="G12783">
        <v>118</v>
      </c>
      <c r="H12783">
        <v>108</v>
      </c>
      <c r="I12783">
        <v>0</v>
      </c>
      <c r="J12783">
        <v>0</v>
      </c>
      <c r="K12783">
        <v>8</v>
      </c>
      <c r="L12783">
        <v>0</v>
      </c>
    </row>
    <row r="12784" spans="1:12">
      <c r="A12784" s="1" t="s">
        <v>182</v>
      </c>
      <c r="B12784">
        <v>1991</v>
      </c>
      <c r="C12784" t="str">
        <f>VLOOKUP(co2_data[[#This Row],[country]],Country_Parameter!A:C,3,0)</f>
        <v>Parameter 1</v>
      </c>
      <c r="D12784">
        <v>21428637</v>
      </c>
      <c r="E12784">
        <v>48202055680</v>
      </c>
      <c r="F12784">
        <v>2</v>
      </c>
      <c r="G12784">
        <v>113</v>
      </c>
      <c r="H12784">
        <v>105</v>
      </c>
      <c r="I12784">
        <v>0</v>
      </c>
      <c r="J12784">
        <v>0</v>
      </c>
      <c r="K12784">
        <v>6</v>
      </c>
      <c r="L12784">
        <v>0</v>
      </c>
    </row>
    <row r="12785" spans="1:12">
      <c r="A12785" s="1" t="s">
        <v>182</v>
      </c>
      <c r="B12785">
        <v>1992</v>
      </c>
      <c r="C12785" t="str">
        <f>VLOOKUP(co2_data[[#This Row],[country]],Country_Parameter!A:C,3,0)</f>
        <v>Parameter 1</v>
      </c>
      <c r="D12785">
        <v>21750912</v>
      </c>
      <c r="E12785">
        <v>44917407744</v>
      </c>
      <c r="F12785">
        <v>2</v>
      </c>
      <c r="G12785">
        <v>98</v>
      </c>
      <c r="H12785">
        <v>91</v>
      </c>
      <c r="I12785">
        <v>0</v>
      </c>
      <c r="J12785">
        <v>0</v>
      </c>
      <c r="K12785">
        <v>5</v>
      </c>
      <c r="L12785">
        <v>0</v>
      </c>
    </row>
    <row r="12786" spans="1:12">
      <c r="A12786" s="1" t="s">
        <v>182</v>
      </c>
      <c r="B12786">
        <v>1993</v>
      </c>
      <c r="C12786" t="str">
        <f>VLOOKUP(co2_data[[#This Row],[country]],Country_Parameter!A:C,3,0)</f>
        <v>Parameter 1</v>
      </c>
      <c r="D12786">
        <v>22073353</v>
      </c>
      <c r="E12786">
        <v>43046072320</v>
      </c>
      <c r="F12786">
        <v>2</v>
      </c>
      <c r="G12786">
        <v>90</v>
      </c>
      <c r="H12786">
        <v>83</v>
      </c>
      <c r="I12786">
        <v>0</v>
      </c>
      <c r="J12786">
        <v>0</v>
      </c>
      <c r="K12786">
        <v>4</v>
      </c>
      <c r="L12786">
        <v>0</v>
      </c>
    </row>
    <row r="12787" spans="1:12">
      <c r="A12787" s="1" t="s">
        <v>182</v>
      </c>
      <c r="B12787">
        <v>1994</v>
      </c>
      <c r="C12787" t="str">
        <f>VLOOKUP(co2_data[[#This Row],[country]],Country_Parameter!A:C,3,0)</f>
        <v>Parameter 1</v>
      </c>
      <c r="D12787">
        <v>22393967</v>
      </c>
      <c r="E12787">
        <v>42085990400</v>
      </c>
      <c r="F12787">
        <v>2</v>
      </c>
      <c r="G12787">
        <v>82</v>
      </c>
      <c r="H12787">
        <v>77</v>
      </c>
      <c r="I12787">
        <v>0</v>
      </c>
      <c r="J12787">
        <v>0</v>
      </c>
      <c r="K12787">
        <v>3</v>
      </c>
      <c r="L12787">
        <v>0</v>
      </c>
    </row>
    <row r="12788" spans="1:12">
      <c r="A12788" s="1" t="s">
        <v>182</v>
      </c>
      <c r="B12788">
        <v>1995</v>
      </c>
      <c r="C12788" t="str">
        <f>VLOOKUP(co2_data[[#This Row],[country]],Country_Parameter!A:C,3,0)</f>
        <v>Parameter 1</v>
      </c>
      <c r="D12788">
        <v>22669306</v>
      </c>
      <c r="E12788">
        <v>40146509824</v>
      </c>
      <c r="F12788">
        <v>2</v>
      </c>
      <c r="G12788">
        <v>76</v>
      </c>
      <c r="H12788">
        <v>70</v>
      </c>
      <c r="I12788">
        <v>0</v>
      </c>
      <c r="J12788">
        <v>0</v>
      </c>
      <c r="K12788">
        <v>4</v>
      </c>
      <c r="L12788">
        <v>0</v>
      </c>
    </row>
    <row r="12789" spans="1:12">
      <c r="A12789" s="1" t="s">
        <v>182</v>
      </c>
      <c r="B12789">
        <v>1996</v>
      </c>
      <c r="C12789" t="str">
        <f>VLOOKUP(co2_data[[#This Row],[country]],Country_Parameter!A:C,3,0)</f>
        <v>Parameter 1</v>
      </c>
      <c r="D12789">
        <v>22895752</v>
      </c>
      <c r="E12789">
        <v>38689714176</v>
      </c>
      <c r="F12789">
        <v>2</v>
      </c>
      <c r="G12789">
        <v>66</v>
      </c>
      <c r="H12789">
        <v>60</v>
      </c>
      <c r="I12789">
        <v>0</v>
      </c>
      <c r="J12789">
        <v>0</v>
      </c>
      <c r="K12789">
        <v>4</v>
      </c>
      <c r="L12789">
        <v>0</v>
      </c>
    </row>
    <row r="12790" spans="1:12">
      <c r="A12790" s="1" t="s">
        <v>182</v>
      </c>
      <c r="B12790">
        <v>1997</v>
      </c>
      <c r="C12790" t="str">
        <f>VLOOKUP(co2_data[[#This Row],[country]],Country_Parameter!A:C,3,0)</f>
        <v>Parameter 1</v>
      </c>
      <c r="D12790">
        <v>23110836</v>
      </c>
      <c r="E12790">
        <v>36018761728</v>
      </c>
      <c r="F12790">
        <v>1</v>
      </c>
      <c r="G12790">
        <v>64</v>
      </c>
      <c r="H12790">
        <v>59</v>
      </c>
      <c r="I12790">
        <v>0</v>
      </c>
      <c r="J12790">
        <v>0</v>
      </c>
      <c r="K12790">
        <v>3</v>
      </c>
      <c r="L12790">
        <v>0</v>
      </c>
    </row>
    <row r="12791" spans="1:12">
      <c r="A12791" s="1" t="s">
        <v>182</v>
      </c>
      <c r="B12791">
        <v>1998</v>
      </c>
      <c r="C12791" t="str">
        <f>VLOOKUP(co2_data[[#This Row],[country]],Country_Parameter!A:C,3,0)</f>
        <v>Parameter 1</v>
      </c>
      <c r="D12791">
        <v>23311570</v>
      </c>
      <c r="E12791">
        <v>35521585152</v>
      </c>
      <c r="F12791">
        <v>1</v>
      </c>
      <c r="G12791">
        <v>59</v>
      </c>
      <c r="H12791">
        <v>53</v>
      </c>
      <c r="I12791">
        <v>0</v>
      </c>
      <c r="J12791">
        <v>0</v>
      </c>
      <c r="K12791">
        <v>4</v>
      </c>
      <c r="L12791">
        <v>0</v>
      </c>
    </row>
    <row r="12792" spans="1:12">
      <c r="A12792" s="1" t="s">
        <v>182</v>
      </c>
      <c r="B12792">
        <v>1999</v>
      </c>
      <c r="C12792" t="str">
        <f>VLOOKUP(co2_data[[#This Row],[country]],Country_Parameter!A:C,3,0)</f>
        <v>Parameter 1</v>
      </c>
      <c r="D12792">
        <v>23497597</v>
      </c>
      <c r="E12792">
        <v>37610921984</v>
      </c>
      <c r="F12792">
        <v>2</v>
      </c>
      <c r="G12792">
        <v>64</v>
      </c>
      <c r="H12792">
        <v>60</v>
      </c>
      <c r="I12792">
        <v>0</v>
      </c>
      <c r="J12792">
        <v>0</v>
      </c>
      <c r="K12792">
        <v>3</v>
      </c>
      <c r="L12792">
        <v>0</v>
      </c>
    </row>
    <row r="12793" spans="1:12">
      <c r="A12793" s="1" t="s">
        <v>182</v>
      </c>
      <c r="B12793">
        <v>2000</v>
      </c>
      <c r="C12793" t="str">
        <f>VLOOKUP(co2_data[[#This Row],[country]],Country_Parameter!A:C,3,0)</f>
        <v>Parameter 1</v>
      </c>
      <c r="D12793">
        <v>23665910</v>
      </c>
      <c r="E12793">
        <v>37758033920</v>
      </c>
      <c r="F12793">
        <v>2</v>
      </c>
      <c r="G12793">
        <v>69</v>
      </c>
      <c r="H12793">
        <v>64</v>
      </c>
      <c r="I12793">
        <v>0</v>
      </c>
      <c r="J12793">
        <v>0</v>
      </c>
      <c r="K12793">
        <v>3</v>
      </c>
      <c r="L12793">
        <v>0</v>
      </c>
    </row>
    <row r="12794" spans="1:12">
      <c r="A12794" s="1" t="s">
        <v>182</v>
      </c>
      <c r="B12794">
        <v>2001</v>
      </c>
      <c r="C12794" t="str">
        <f>VLOOKUP(co2_data[[#This Row],[country]],Country_Parameter!A:C,3,0)</f>
        <v>Parameter 1</v>
      </c>
      <c r="D12794">
        <v>23815363</v>
      </c>
      <c r="E12794">
        <v>39161384960</v>
      </c>
      <c r="F12794">
        <v>2</v>
      </c>
      <c r="G12794">
        <v>72</v>
      </c>
      <c r="H12794">
        <v>66</v>
      </c>
      <c r="I12794">
        <v>0</v>
      </c>
      <c r="J12794">
        <v>0</v>
      </c>
      <c r="K12794">
        <v>3</v>
      </c>
      <c r="L12794">
        <v>0</v>
      </c>
    </row>
    <row r="12795" spans="1:12">
      <c r="A12795" s="1" t="s">
        <v>182</v>
      </c>
      <c r="B12795">
        <v>2002</v>
      </c>
      <c r="C12795" t="str">
        <f>VLOOKUP(co2_data[[#This Row],[country]],Country_Parameter!A:C,3,0)</f>
        <v>Parameter 1</v>
      </c>
      <c r="D12795">
        <v>23943975</v>
      </c>
      <c r="E12795">
        <v>39634145280</v>
      </c>
      <c r="F12795">
        <v>2</v>
      </c>
      <c r="G12795">
        <v>69</v>
      </c>
      <c r="H12795">
        <v>63</v>
      </c>
      <c r="I12795">
        <v>0</v>
      </c>
      <c r="J12795">
        <v>0</v>
      </c>
      <c r="K12795">
        <v>3</v>
      </c>
      <c r="L12795">
        <v>0</v>
      </c>
    </row>
    <row r="12796" spans="1:12">
      <c r="A12796" s="1" t="s">
        <v>182</v>
      </c>
      <c r="B12796">
        <v>2003</v>
      </c>
      <c r="C12796" t="str">
        <f>VLOOKUP(co2_data[[#This Row],[country]],Country_Parameter!A:C,3,0)</f>
        <v>Parameter 1</v>
      </c>
      <c r="D12796">
        <v>24090383</v>
      </c>
      <c r="E12796">
        <v>40352083968</v>
      </c>
      <c r="F12796">
        <v>2</v>
      </c>
      <c r="G12796">
        <v>70</v>
      </c>
      <c r="H12796">
        <v>65</v>
      </c>
      <c r="I12796">
        <v>0</v>
      </c>
      <c r="J12796">
        <v>0</v>
      </c>
      <c r="K12796">
        <v>3</v>
      </c>
      <c r="L12796">
        <v>0</v>
      </c>
    </row>
    <row r="12797" spans="1:12">
      <c r="A12797" s="1" t="s">
        <v>182</v>
      </c>
      <c r="B12797">
        <v>2004</v>
      </c>
      <c r="C12797" t="str">
        <f>VLOOKUP(co2_data[[#This Row],[country]],Country_Parameter!A:C,3,0)</f>
        <v>Parameter 1</v>
      </c>
      <c r="D12797">
        <v>24254945</v>
      </c>
      <c r="E12797">
        <v>41171423232</v>
      </c>
      <c r="F12797">
        <v>2</v>
      </c>
      <c r="G12797">
        <v>72</v>
      </c>
      <c r="H12797">
        <v>66</v>
      </c>
      <c r="I12797">
        <v>0</v>
      </c>
      <c r="J12797">
        <v>0</v>
      </c>
      <c r="K12797">
        <v>3</v>
      </c>
      <c r="L12797">
        <v>0</v>
      </c>
    </row>
    <row r="12798" spans="1:12">
      <c r="A12798" s="1" t="s">
        <v>182</v>
      </c>
      <c r="B12798">
        <v>2005</v>
      </c>
      <c r="C12798" t="str">
        <f>VLOOKUP(co2_data[[#This Row],[country]],Country_Parameter!A:C,3,0)</f>
        <v>Parameter 1</v>
      </c>
      <c r="D12798">
        <v>24396433</v>
      </c>
      <c r="E12798">
        <v>42708226048</v>
      </c>
      <c r="F12798">
        <v>2</v>
      </c>
      <c r="G12798">
        <v>75</v>
      </c>
      <c r="H12798">
        <v>70</v>
      </c>
      <c r="I12798">
        <v>0</v>
      </c>
      <c r="J12798">
        <v>0</v>
      </c>
      <c r="K12798">
        <v>3</v>
      </c>
      <c r="L12798">
        <v>0</v>
      </c>
    </row>
    <row r="12799" spans="1:12">
      <c r="A12799" s="1" t="s">
        <v>182</v>
      </c>
      <c r="B12799">
        <v>2006</v>
      </c>
      <c r="C12799" t="str">
        <f>VLOOKUP(co2_data[[#This Row],[country]],Country_Parameter!A:C,3,0)</f>
        <v>Parameter 1</v>
      </c>
      <c r="D12799">
        <v>24524508</v>
      </c>
      <c r="E12799">
        <v>42264170496</v>
      </c>
      <c r="F12799">
        <v>2</v>
      </c>
      <c r="G12799">
        <v>76</v>
      </c>
      <c r="H12799">
        <v>72</v>
      </c>
      <c r="I12799">
        <v>0</v>
      </c>
      <c r="J12799">
        <v>0</v>
      </c>
      <c r="K12799">
        <v>2</v>
      </c>
      <c r="L12799">
        <v>0</v>
      </c>
    </row>
    <row r="12800" spans="1:12">
      <c r="A12800" s="1" t="s">
        <v>182</v>
      </c>
      <c r="B12800">
        <v>2007</v>
      </c>
      <c r="C12800" t="str">
        <f>VLOOKUP(co2_data[[#This Row],[country]],Country_Parameter!A:C,3,0)</f>
        <v>Parameter 1</v>
      </c>
      <c r="D12800">
        <v>24646384</v>
      </c>
      <c r="E12800">
        <v>41765543936</v>
      </c>
      <c r="F12800">
        <v>2</v>
      </c>
      <c r="G12800">
        <v>63</v>
      </c>
      <c r="H12800">
        <v>58</v>
      </c>
      <c r="I12800">
        <v>0</v>
      </c>
      <c r="J12800">
        <v>0</v>
      </c>
      <c r="K12800">
        <v>3</v>
      </c>
      <c r="L12800">
        <v>0</v>
      </c>
    </row>
    <row r="12801" spans="1:12">
      <c r="A12801" s="1" t="s">
        <v>182</v>
      </c>
      <c r="B12801">
        <v>2008</v>
      </c>
      <c r="C12801" t="str">
        <f>VLOOKUP(co2_data[[#This Row],[country]],Country_Parameter!A:C,3,0)</f>
        <v>Parameter 1</v>
      </c>
      <c r="D12801">
        <v>24764620</v>
      </c>
      <c r="E12801">
        <v>43163303936</v>
      </c>
      <c r="F12801">
        <v>2</v>
      </c>
      <c r="G12801">
        <v>70</v>
      </c>
      <c r="H12801">
        <v>65</v>
      </c>
      <c r="I12801">
        <v>0</v>
      </c>
      <c r="J12801">
        <v>0</v>
      </c>
      <c r="K12801">
        <v>3</v>
      </c>
      <c r="L12801">
        <v>0</v>
      </c>
    </row>
    <row r="12802" spans="1:12">
      <c r="A12802" s="1" t="s">
        <v>182</v>
      </c>
      <c r="B12802">
        <v>2009</v>
      </c>
      <c r="C12802" t="str">
        <f>VLOOKUP(co2_data[[#This Row],[country]],Country_Parameter!A:C,3,0)</f>
        <v>Parameter 1</v>
      </c>
      <c r="D12802">
        <v>24878338</v>
      </c>
      <c r="E12802">
        <v>42791211008</v>
      </c>
      <c r="F12802">
        <v>2</v>
      </c>
      <c r="G12802">
        <v>68</v>
      </c>
      <c r="H12802">
        <v>63</v>
      </c>
      <c r="I12802">
        <v>0</v>
      </c>
      <c r="J12802">
        <v>0</v>
      </c>
      <c r="K12802">
        <v>3</v>
      </c>
      <c r="L12802">
        <v>0</v>
      </c>
    </row>
    <row r="12803" spans="1:12">
      <c r="A12803" s="1" t="s">
        <v>182</v>
      </c>
      <c r="B12803">
        <v>2010</v>
      </c>
      <c r="C12803" t="str">
        <f>VLOOKUP(co2_data[[#This Row],[country]],Country_Parameter!A:C,3,0)</f>
        <v>Parameter 1</v>
      </c>
      <c r="D12803">
        <v>24987258</v>
      </c>
      <c r="E12803">
        <v>42605436928</v>
      </c>
      <c r="F12803">
        <v>2</v>
      </c>
      <c r="G12803">
        <v>65</v>
      </c>
      <c r="H12803">
        <v>60</v>
      </c>
      <c r="I12803">
        <v>0</v>
      </c>
      <c r="J12803">
        <v>0</v>
      </c>
      <c r="K12803">
        <v>3</v>
      </c>
      <c r="L12803">
        <v>0</v>
      </c>
    </row>
    <row r="12804" spans="1:12">
      <c r="A12804" s="1" t="s">
        <v>182</v>
      </c>
      <c r="B12804">
        <v>2011</v>
      </c>
      <c r="C12804" t="str">
        <f>VLOOKUP(co2_data[[#This Row],[country]],Country_Parameter!A:C,3,0)</f>
        <v>Parameter 1</v>
      </c>
      <c r="D12804">
        <v>25097878</v>
      </c>
      <c r="E12804">
        <v>42961432576</v>
      </c>
      <c r="F12804">
        <v>2</v>
      </c>
      <c r="G12804">
        <v>48</v>
      </c>
      <c r="H12804">
        <v>43</v>
      </c>
      <c r="I12804">
        <v>0</v>
      </c>
      <c r="J12804">
        <v>0</v>
      </c>
      <c r="K12804">
        <v>3</v>
      </c>
      <c r="L12804">
        <v>0</v>
      </c>
    </row>
    <row r="12805" spans="1:12">
      <c r="A12805" s="1" t="s">
        <v>182</v>
      </c>
      <c r="B12805">
        <v>2012</v>
      </c>
      <c r="C12805" t="str">
        <f>VLOOKUP(co2_data[[#This Row],[country]],Country_Parameter!A:C,3,0)</f>
        <v>Parameter 1</v>
      </c>
      <c r="D12805">
        <v>25211737</v>
      </c>
      <c r="E12805">
        <v>43545174016</v>
      </c>
      <c r="F12805">
        <v>2</v>
      </c>
      <c r="G12805">
        <v>47</v>
      </c>
      <c r="H12805">
        <v>42</v>
      </c>
      <c r="I12805">
        <v>0</v>
      </c>
      <c r="J12805">
        <v>0</v>
      </c>
      <c r="K12805">
        <v>3</v>
      </c>
      <c r="L12805">
        <v>0</v>
      </c>
    </row>
    <row r="12806" spans="1:12">
      <c r="A12806" s="1" t="s">
        <v>182</v>
      </c>
      <c r="B12806">
        <v>2013</v>
      </c>
      <c r="C12806" t="str">
        <f>VLOOKUP(co2_data[[#This Row],[country]],Country_Parameter!A:C,3,0)</f>
        <v>Parameter 1</v>
      </c>
      <c r="D12806">
        <v>25329455</v>
      </c>
      <c r="E12806">
        <v>44033757184</v>
      </c>
      <c r="F12806">
        <v>3</v>
      </c>
      <c r="G12806">
        <v>36</v>
      </c>
      <c r="H12806">
        <v>31</v>
      </c>
      <c r="I12806">
        <v>0</v>
      </c>
      <c r="J12806">
        <v>0</v>
      </c>
      <c r="K12806">
        <v>3</v>
      </c>
      <c r="L12806">
        <v>0</v>
      </c>
    </row>
    <row r="12807" spans="1:12">
      <c r="A12807" s="1" t="s">
        <v>182</v>
      </c>
      <c r="B12807">
        <v>2014</v>
      </c>
      <c r="C12807" t="str">
        <f>VLOOKUP(co2_data[[#This Row],[country]],Country_Parameter!A:C,3,0)</f>
        <v>Parameter 1</v>
      </c>
      <c r="D12807">
        <v>25451263</v>
      </c>
      <c r="E12807">
        <v>44518473728</v>
      </c>
      <c r="F12807">
        <v>3</v>
      </c>
      <c r="G12807">
        <v>40</v>
      </c>
      <c r="H12807">
        <v>35</v>
      </c>
      <c r="I12807">
        <v>0</v>
      </c>
      <c r="J12807">
        <v>0</v>
      </c>
      <c r="K12807">
        <v>3</v>
      </c>
      <c r="L12807">
        <v>0</v>
      </c>
    </row>
    <row r="12808" spans="1:12">
      <c r="A12808" s="1" t="s">
        <v>182</v>
      </c>
      <c r="B12808">
        <v>2015</v>
      </c>
      <c r="C12808" t="str">
        <f>VLOOKUP(co2_data[[#This Row],[country]],Country_Parameter!A:C,3,0)</f>
        <v>Parameter 1</v>
      </c>
      <c r="D12808">
        <v>25575355</v>
      </c>
      <c r="E12808">
        <v>44032954368</v>
      </c>
      <c r="F12808">
        <v>3</v>
      </c>
      <c r="G12808">
        <v>31</v>
      </c>
      <c r="H12808">
        <v>26</v>
      </c>
      <c r="I12808">
        <v>0</v>
      </c>
      <c r="J12808">
        <v>0</v>
      </c>
      <c r="K12808">
        <v>3</v>
      </c>
      <c r="L12808">
        <v>0</v>
      </c>
    </row>
    <row r="12809" spans="1:12">
      <c r="A12809" s="1" t="s">
        <v>182</v>
      </c>
      <c r="B12809">
        <v>2016</v>
      </c>
      <c r="C12809" t="str">
        <f>VLOOKUP(co2_data[[#This Row],[country]],Country_Parameter!A:C,3,0)</f>
        <v>Parameter 1</v>
      </c>
      <c r="D12809">
        <v>25698325</v>
      </c>
      <c r="E12809">
        <v>45739741184</v>
      </c>
      <c r="F12809">
        <v>3</v>
      </c>
      <c r="G12809">
        <v>34</v>
      </c>
      <c r="H12809">
        <v>28</v>
      </c>
      <c r="I12809">
        <v>0</v>
      </c>
      <c r="J12809">
        <v>0</v>
      </c>
      <c r="K12809">
        <v>3</v>
      </c>
      <c r="L12809">
        <v>0</v>
      </c>
    </row>
    <row r="12810" spans="1:12">
      <c r="A12810" s="1" t="s">
        <v>182</v>
      </c>
      <c r="B12810">
        <v>2017</v>
      </c>
      <c r="C12810" t="str">
        <f>VLOOKUP(co2_data[[#This Row],[country]],Country_Parameter!A:C,3,0)</f>
        <v>Parameter 1</v>
      </c>
      <c r="D12810">
        <v>25817710</v>
      </c>
      <c r="E12810">
        <v>44160499712</v>
      </c>
      <c r="F12810">
        <v>3</v>
      </c>
      <c r="G12810">
        <v>70</v>
      </c>
      <c r="H12810">
        <v>64</v>
      </c>
      <c r="I12810">
        <v>0</v>
      </c>
      <c r="J12810">
        <v>0</v>
      </c>
      <c r="K12810">
        <v>3</v>
      </c>
      <c r="L12810">
        <v>0</v>
      </c>
    </row>
    <row r="12811" spans="1:12">
      <c r="A12811" s="1" t="s">
        <v>182</v>
      </c>
      <c r="B12811">
        <v>2018</v>
      </c>
      <c r="C12811" t="str">
        <f>VLOOKUP(co2_data[[#This Row],[country]],Country_Parameter!A:C,3,0)</f>
        <v>Parameter 1</v>
      </c>
      <c r="D12811">
        <v>25931155</v>
      </c>
      <c r="E12811">
        <v>42349473792</v>
      </c>
      <c r="F12811">
        <v>2</v>
      </c>
      <c r="G12811">
        <v>63</v>
      </c>
      <c r="H12811">
        <v>57</v>
      </c>
      <c r="I12811">
        <v>0</v>
      </c>
      <c r="J12811">
        <v>0</v>
      </c>
      <c r="K12811">
        <v>3</v>
      </c>
      <c r="L12811">
        <v>0</v>
      </c>
    </row>
    <row r="12812" spans="1:12">
      <c r="A12812" s="1" t="s">
        <v>182</v>
      </c>
      <c r="B12812">
        <v>2019</v>
      </c>
      <c r="C12812" t="str">
        <f>VLOOKUP(co2_data[[#This Row],[country]],Country_Parameter!A:C,3,0)</f>
        <v>Parameter 1</v>
      </c>
      <c r="D12812">
        <v>26037633</v>
      </c>
      <c r="E12812">
        <v>42499100672</v>
      </c>
      <c r="F12812">
        <v>2</v>
      </c>
      <c r="G12812">
        <v>69</v>
      </c>
      <c r="H12812">
        <v>64</v>
      </c>
      <c r="I12812">
        <v>0</v>
      </c>
      <c r="J12812">
        <v>0</v>
      </c>
      <c r="K12812">
        <v>3</v>
      </c>
      <c r="L12812">
        <v>0</v>
      </c>
    </row>
    <row r="12813" spans="1:12">
      <c r="A12813" s="1" t="s">
        <v>182</v>
      </c>
      <c r="B12813">
        <v>2020</v>
      </c>
      <c r="C12813" t="str">
        <f>VLOOKUP(co2_data[[#This Row],[country]],Country_Parameter!A:C,3,0)</f>
        <v>Parameter 1</v>
      </c>
      <c r="D12813">
        <v>26136313</v>
      </c>
      <c r="E12813">
        <v>40572891136</v>
      </c>
      <c r="F12813">
        <v>2</v>
      </c>
      <c r="G12813">
        <v>66</v>
      </c>
      <c r="H12813">
        <v>60</v>
      </c>
      <c r="I12813">
        <v>0</v>
      </c>
      <c r="J12813">
        <v>0</v>
      </c>
      <c r="K12813">
        <v>3</v>
      </c>
      <c r="L12813">
        <v>0</v>
      </c>
    </row>
    <row r="12814" spans="1:12">
      <c r="A12814" s="1" t="s">
        <v>182</v>
      </c>
      <c r="B12814">
        <v>2021</v>
      </c>
      <c r="C12814" t="str">
        <f>VLOOKUP(co2_data[[#This Row],[country]],Country_Parameter!A:C,3,0)</f>
        <v>Parameter 1</v>
      </c>
      <c r="D12814">
        <v>26232531</v>
      </c>
      <c r="E12814">
        <v>40550428672</v>
      </c>
      <c r="F12814">
        <v>2</v>
      </c>
      <c r="G12814">
        <v>54</v>
      </c>
      <c r="H12814">
        <v>49</v>
      </c>
      <c r="I12814">
        <v>0</v>
      </c>
      <c r="J12814">
        <v>0</v>
      </c>
      <c r="K12814">
        <v>2</v>
      </c>
      <c r="L12814">
        <v>0</v>
      </c>
    </row>
    <row r="12815" spans="1:12">
      <c r="A12815" s="1" t="s">
        <v>182</v>
      </c>
      <c r="B12815">
        <v>2022</v>
      </c>
      <c r="C12815" t="str">
        <f>VLOOKUP(co2_data[[#This Row],[country]],Country_Parameter!A:C,3,0)</f>
        <v>Parameter 1</v>
      </c>
      <c r="D12815">
        <v>26328842</v>
      </c>
      <c r="E12815">
        <v>40488849408</v>
      </c>
      <c r="F12815">
        <v>2</v>
      </c>
      <c r="G12815">
        <v>56</v>
      </c>
      <c r="H12815">
        <v>51</v>
      </c>
      <c r="I12815">
        <v>0</v>
      </c>
      <c r="J12815">
        <v>0</v>
      </c>
      <c r="K12815">
        <v>3</v>
      </c>
      <c r="L12815">
        <v>0</v>
      </c>
    </row>
    <row r="12816" spans="1:12">
      <c r="A12816" s="1" t="s">
        <v>182</v>
      </c>
      <c r="B12816">
        <v>2023</v>
      </c>
      <c r="C12816" t="str">
        <f>VLOOKUP(co2_data[[#This Row],[country]],Country_Parameter!A:C,3,0)</f>
        <v>Parameter 1</v>
      </c>
      <c r="D12816">
        <v>26418196</v>
      </c>
      <c r="E12816">
        <v>0</v>
      </c>
      <c r="F12816">
        <v>2</v>
      </c>
      <c r="G12816">
        <v>61</v>
      </c>
      <c r="H12816">
        <v>56</v>
      </c>
      <c r="I12816">
        <v>0</v>
      </c>
      <c r="J12816">
        <v>0</v>
      </c>
      <c r="K12816">
        <v>3</v>
      </c>
      <c r="L12816">
        <v>0</v>
      </c>
    </row>
    <row r="12817" spans="1:12">
      <c r="A12817" s="1" t="s">
        <v>183</v>
      </c>
      <c r="B12817">
        <v>1949</v>
      </c>
      <c r="C12817" t="str">
        <f>VLOOKUP(co2_data[[#This Row],[country]],Country_Parameter!A:C,3,0)</f>
        <v>Parameter 1</v>
      </c>
      <c r="D12817">
        <v>1239418</v>
      </c>
      <c r="E12817">
        <v>0</v>
      </c>
      <c r="F12817">
        <v>0</v>
      </c>
      <c r="G12817">
        <v>2</v>
      </c>
      <c r="H12817">
        <v>2</v>
      </c>
      <c r="I12817">
        <v>0</v>
      </c>
      <c r="J12817">
        <v>0</v>
      </c>
      <c r="K12817">
        <v>0</v>
      </c>
      <c r="L12817">
        <v>0</v>
      </c>
    </row>
    <row r="12818" spans="1:12">
      <c r="A12818" s="1" t="s">
        <v>183</v>
      </c>
      <c r="B12818">
        <v>1950</v>
      </c>
      <c r="C12818" t="str">
        <f>VLOOKUP(co2_data[[#This Row],[country]],Country_Parameter!A:C,3,0)</f>
        <v>Parameter 1</v>
      </c>
      <c r="D12818">
        <v>1248683</v>
      </c>
      <c r="E12818">
        <v>0</v>
      </c>
      <c r="F12818">
        <v>0</v>
      </c>
      <c r="G12818">
        <v>2</v>
      </c>
      <c r="H12818">
        <v>1</v>
      </c>
      <c r="I12818">
        <v>0</v>
      </c>
      <c r="J12818">
        <v>0</v>
      </c>
      <c r="K12818">
        <v>0</v>
      </c>
      <c r="L12818">
        <v>0</v>
      </c>
    </row>
    <row r="12819" spans="1:12">
      <c r="A12819" s="1" t="s">
        <v>183</v>
      </c>
      <c r="B12819">
        <v>1951</v>
      </c>
      <c r="C12819" t="str">
        <f>VLOOKUP(co2_data[[#This Row],[country]],Country_Parameter!A:C,3,0)</f>
        <v>Parameter 1</v>
      </c>
      <c r="D12819">
        <v>1271038</v>
      </c>
      <c r="E12819">
        <v>0</v>
      </c>
      <c r="F12819">
        <v>0</v>
      </c>
      <c r="G12819">
        <v>1</v>
      </c>
      <c r="H12819">
        <v>1</v>
      </c>
      <c r="I12819">
        <v>0</v>
      </c>
      <c r="J12819">
        <v>0</v>
      </c>
      <c r="K12819">
        <v>0</v>
      </c>
      <c r="L12819">
        <v>0</v>
      </c>
    </row>
    <row r="12820" spans="1:12">
      <c r="A12820" s="1" t="s">
        <v>183</v>
      </c>
      <c r="B12820">
        <v>1952</v>
      </c>
      <c r="C12820" t="str">
        <f>VLOOKUP(co2_data[[#This Row],[country]],Country_Parameter!A:C,3,0)</f>
        <v>Parameter 1</v>
      </c>
      <c r="D12820">
        <v>1294538</v>
      </c>
      <c r="E12820">
        <v>2733963776</v>
      </c>
      <c r="F12820">
        <v>0</v>
      </c>
      <c r="G12820">
        <v>1</v>
      </c>
      <c r="H12820">
        <v>1</v>
      </c>
      <c r="I12820">
        <v>0</v>
      </c>
      <c r="J12820">
        <v>0</v>
      </c>
      <c r="K12820">
        <v>0</v>
      </c>
      <c r="L12820">
        <v>0</v>
      </c>
    </row>
    <row r="12821" spans="1:12">
      <c r="A12821" s="1" t="s">
        <v>183</v>
      </c>
      <c r="B12821">
        <v>1953</v>
      </c>
      <c r="C12821" t="str">
        <f>VLOOKUP(co2_data[[#This Row],[country]],Country_Parameter!A:C,3,0)</f>
        <v>Parameter 1</v>
      </c>
      <c r="D12821">
        <v>1319468</v>
      </c>
      <c r="E12821">
        <v>2910772480</v>
      </c>
      <c r="F12821">
        <v>0</v>
      </c>
      <c r="G12821">
        <v>1</v>
      </c>
      <c r="H12821">
        <v>1</v>
      </c>
      <c r="I12821">
        <v>0</v>
      </c>
      <c r="J12821">
        <v>0</v>
      </c>
      <c r="K12821">
        <v>0</v>
      </c>
      <c r="L12821">
        <v>0</v>
      </c>
    </row>
    <row r="12822" spans="1:12">
      <c r="A12822" s="1" t="s">
        <v>183</v>
      </c>
      <c r="B12822">
        <v>1954</v>
      </c>
      <c r="C12822" t="str">
        <f>VLOOKUP(co2_data[[#This Row],[country]],Country_Parameter!A:C,3,0)</f>
        <v>Parameter 1</v>
      </c>
      <c r="D12822">
        <v>1340009</v>
      </c>
      <c r="E12822">
        <v>3033435392</v>
      </c>
      <c r="F12822">
        <v>0</v>
      </c>
      <c r="G12822">
        <v>2</v>
      </c>
      <c r="H12822">
        <v>1</v>
      </c>
      <c r="I12822">
        <v>0</v>
      </c>
      <c r="J12822">
        <v>0</v>
      </c>
      <c r="K12822">
        <v>0</v>
      </c>
      <c r="L12822">
        <v>0</v>
      </c>
    </row>
    <row r="12823" spans="1:12">
      <c r="A12823" s="1" t="s">
        <v>183</v>
      </c>
      <c r="B12823">
        <v>1955</v>
      </c>
      <c r="C12823" t="str">
        <f>VLOOKUP(co2_data[[#This Row],[country]],Country_Parameter!A:C,3,0)</f>
        <v>Parameter 1</v>
      </c>
      <c r="D12823">
        <v>1355680</v>
      </c>
      <c r="E12823">
        <v>3706525696</v>
      </c>
      <c r="F12823">
        <v>0</v>
      </c>
      <c r="G12823">
        <v>2</v>
      </c>
      <c r="H12823">
        <v>2</v>
      </c>
      <c r="I12823">
        <v>0</v>
      </c>
      <c r="J12823">
        <v>0</v>
      </c>
      <c r="K12823">
        <v>0</v>
      </c>
      <c r="L12823">
        <v>0</v>
      </c>
    </row>
    <row r="12824" spans="1:12">
      <c r="A12824" s="1" t="s">
        <v>183</v>
      </c>
      <c r="B12824">
        <v>1956</v>
      </c>
      <c r="C12824" t="str">
        <f>VLOOKUP(co2_data[[#This Row],[country]],Country_Parameter!A:C,3,0)</f>
        <v>Parameter 1</v>
      </c>
      <c r="D12824">
        <v>1370923</v>
      </c>
      <c r="E12824">
        <v>3750595584</v>
      </c>
      <c r="F12824">
        <v>0</v>
      </c>
      <c r="G12824">
        <v>2</v>
      </c>
      <c r="H12824">
        <v>2</v>
      </c>
      <c r="I12824">
        <v>0</v>
      </c>
      <c r="J12824">
        <v>0</v>
      </c>
      <c r="K12824">
        <v>0</v>
      </c>
      <c r="L12824">
        <v>0</v>
      </c>
    </row>
    <row r="12825" spans="1:12">
      <c r="A12825" s="1" t="s">
        <v>183</v>
      </c>
      <c r="B12825">
        <v>1957</v>
      </c>
      <c r="C12825" t="str">
        <f>VLOOKUP(co2_data[[#This Row],[country]],Country_Parameter!A:C,3,0)</f>
        <v>Parameter 1</v>
      </c>
      <c r="D12825">
        <v>1385258</v>
      </c>
      <c r="E12825">
        <v>4117918464</v>
      </c>
      <c r="F12825">
        <v>0</v>
      </c>
      <c r="G12825">
        <v>2</v>
      </c>
      <c r="H12825">
        <v>2</v>
      </c>
      <c r="I12825">
        <v>0</v>
      </c>
      <c r="J12825">
        <v>0</v>
      </c>
      <c r="K12825">
        <v>0</v>
      </c>
      <c r="L12825">
        <v>0</v>
      </c>
    </row>
    <row r="12826" spans="1:12">
      <c r="A12826" s="1" t="s">
        <v>183</v>
      </c>
      <c r="B12826">
        <v>1958</v>
      </c>
      <c r="C12826" t="str">
        <f>VLOOKUP(co2_data[[#This Row],[country]],Country_Parameter!A:C,3,0)</f>
        <v>Parameter 1</v>
      </c>
      <c r="D12826">
        <v>1400120</v>
      </c>
      <c r="E12826">
        <v>4439092224</v>
      </c>
      <c r="F12826">
        <v>0</v>
      </c>
      <c r="G12826">
        <v>2</v>
      </c>
      <c r="H12826">
        <v>2</v>
      </c>
      <c r="I12826">
        <v>0</v>
      </c>
      <c r="J12826">
        <v>0</v>
      </c>
      <c r="K12826">
        <v>0</v>
      </c>
      <c r="L12826">
        <v>0</v>
      </c>
    </row>
    <row r="12827" spans="1:12">
      <c r="A12827" s="1" t="s">
        <v>183</v>
      </c>
      <c r="B12827">
        <v>1959</v>
      </c>
      <c r="C12827" t="str">
        <f>VLOOKUP(co2_data[[#This Row],[country]],Country_Parameter!A:C,3,0)</f>
        <v>Parameter 1</v>
      </c>
      <c r="D12827">
        <v>1417079</v>
      </c>
      <c r="E12827">
        <v>4576315392</v>
      </c>
      <c r="F12827">
        <v>0</v>
      </c>
      <c r="G12827">
        <v>3</v>
      </c>
      <c r="H12827">
        <v>2</v>
      </c>
      <c r="I12827">
        <v>0</v>
      </c>
      <c r="J12827">
        <v>0</v>
      </c>
      <c r="K12827">
        <v>0</v>
      </c>
      <c r="L12827">
        <v>0</v>
      </c>
    </row>
    <row r="12828" spans="1:12">
      <c r="A12828" s="1" t="s">
        <v>183</v>
      </c>
      <c r="B12828">
        <v>1960</v>
      </c>
      <c r="C12828" t="str">
        <f>VLOOKUP(co2_data[[#This Row],[country]],Country_Parameter!A:C,3,0)</f>
        <v>Parameter 1</v>
      </c>
      <c r="D12828">
        <v>1435061</v>
      </c>
      <c r="E12828">
        <v>4899186176</v>
      </c>
      <c r="F12828">
        <v>0</v>
      </c>
      <c r="G12828">
        <v>3</v>
      </c>
      <c r="H12828">
        <v>2</v>
      </c>
      <c r="I12828">
        <v>0</v>
      </c>
      <c r="J12828">
        <v>0</v>
      </c>
      <c r="K12828">
        <v>1</v>
      </c>
      <c r="L12828">
        <v>0</v>
      </c>
    </row>
    <row r="12829" spans="1:12">
      <c r="A12829" s="1" t="s">
        <v>183</v>
      </c>
      <c r="B12829">
        <v>1961</v>
      </c>
      <c r="C12829" t="str">
        <f>VLOOKUP(co2_data[[#This Row],[country]],Country_Parameter!A:C,3,0)</f>
        <v>Parameter 1</v>
      </c>
      <c r="D12829">
        <v>1455174</v>
      </c>
      <c r="E12829">
        <v>5021290496</v>
      </c>
      <c r="F12829">
        <v>0</v>
      </c>
      <c r="G12829">
        <v>3</v>
      </c>
      <c r="H12829">
        <v>3</v>
      </c>
      <c r="I12829">
        <v>0</v>
      </c>
      <c r="J12829">
        <v>0</v>
      </c>
      <c r="K12829">
        <v>1</v>
      </c>
      <c r="L12829">
        <v>0</v>
      </c>
    </row>
    <row r="12830" spans="1:12">
      <c r="A12830" s="1" t="s">
        <v>183</v>
      </c>
      <c r="B12830">
        <v>1962</v>
      </c>
      <c r="C12830" t="str">
        <f>VLOOKUP(co2_data[[#This Row],[country]],Country_Parameter!A:C,3,0)</f>
        <v>Parameter 1</v>
      </c>
      <c r="D12830">
        <v>1471743</v>
      </c>
      <c r="E12830">
        <v>5136678400</v>
      </c>
      <c r="F12830">
        <v>0</v>
      </c>
      <c r="G12830">
        <v>3</v>
      </c>
      <c r="H12830">
        <v>3</v>
      </c>
      <c r="I12830">
        <v>0</v>
      </c>
      <c r="J12830">
        <v>0</v>
      </c>
      <c r="K12830">
        <v>1</v>
      </c>
      <c r="L12830">
        <v>0</v>
      </c>
    </row>
    <row r="12831" spans="1:12">
      <c r="A12831" s="1" t="s">
        <v>183</v>
      </c>
      <c r="B12831">
        <v>1963</v>
      </c>
      <c r="C12831" t="str">
        <f>VLOOKUP(co2_data[[#This Row],[country]],Country_Parameter!A:C,3,0)</f>
        <v>Parameter 1</v>
      </c>
      <c r="D12831">
        <v>1488746</v>
      </c>
      <c r="E12831">
        <v>6061144576</v>
      </c>
      <c r="F12831">
        <v>0</v>
      </c>
      <c r="G12831">
        <v>4</v>
      </c>
      <c r="H12831">
        <v>3</v>
      </c>
      <c r="I12831">
        <v>0</v>
      </c>
      <c r="J12831">
        <v>0</v>
      </c>
      <c r="K12831">
        <v>1</v>
      </c>
      <c r="L12831">
        <v>0</v>
      </c>
    </row>
    <row r="12832" spans="1:12">
      <c r="A12832" s="1" t="s">
        <v>183</v>
      </c>
      <c r="B12832">
        <v>1964</v>
      </c>
      <c r="C12832" t="str">
        <f>VLOOKUP(co2_data[[#This Row],[country]],Country_Parameter!A:C,3,0)</f>
        <v>Parameter 1</v>
      </c>
      <c r="D12832">
        <v>1510901</v>
      </c>
      <c r="E12832">
        <v>7873484288</v>
      </c>
      <c r="F12832">
        <v>0</v>
      </c>
      <c r="G12832">
        <v>4</v>
      </c>
      <c r="H12832">
        <v>3</v>
      </c>
      <c r="I12832">
        <v>0</v>
      </c>
      <c r="J12832">
        <v>0</v>
      </c>
      <c r="K12832">
        <v>1</v>
      </c>
      <c r="L12832">
        <v>0</v>
      </c>
    </row>
    <row r="12833" spans="1:12">
      <c r="A12833" s="1" t="s">
        <v>183</v>
      </c>
      <c r="B12833">
        <v>1965</v>
      </c>
      <c r="C12833" t="str">
        <f>VLOOKUP(co2_data[[#This Row],[country]],Country_Parameter!A:C,3,0)</f>
        <v>Parameter 1</v>
      </c>
      <c r="D12833">
        <v>1533472</v>
      </c>
      <c r="E12833">
        <v>7250172928</v>
      </c>
      <c r="F12833">
        <v>0</v>
      </c>
      <c r="G12833">
        <v>4</v>
      </c>
      <c r="H12833">
        <v>3</v>
      </c>
      <c r="I12833">
        <v>0</v>
      </c>
      <c r="J12833">
        <v>0</v>
      </c>
      <c r="K12833">
        <v>1</v>
      </c>
      <c r="L12833">
        <v>0</v>
      </c>
    </row>
    <row r="12834" spans="1:12">
      <c r="A12834" s="1" t="s">
        <v>183</v>
      </c>
      <c r="B12834">
        <v>1966</v>
      </c>
      <c r="C12834" t="str">
        <f>VLOOKUP(co2_data[[#This Row],[country]],Country_Parameter!A:C,3,0)</f>
        <v>Parameter 1</v>
      </c>
      <c r="D12834">
        <v>1557354</v>
      </c>
      <c r="E12834">
        <v>7908049408</v>
      </c>
      <c r="F12834">
        <v>0</v>
      </c>
      <c r="G12834">
        <v>4</v>
      </c>
      <c r="H12834">
        <v>3</v>
      </c>
      <c r="I12834">
        <v>0</v>
      </c>
      <c r="J12834">
        <v>0</v>
      </c>
      <c r="K12834">
        <v>1</v>
      </c>
      <c r="L12834">
        <v>0</v>
      </c>
    </row>
    <row r="12835" spans="1:12">
      <c r="A12835" s="1" t="s">
        <v>183</v>
      </c>
      <c r="B12835">
        <v>1967</v>
      </c>
      <c r="C12835" t="str">
        <f>VLOOKUP(co2_data[[#This Row],[country]],Country_Parameter!A:C,3,0)</f>
        <v>Parameter 1</v>
      </c>
      <c r="D12835">
        <v>1582501</v>
      </c>
      <c r="E12835">
        <v>8292310528</v>
      </c>
      <c r="F12835">
        <v>0</v>
      </c>
      <c r="G12835">
        <v>4</v>
      </c>
      <c r="H12835">
        <v>3</v>
      </c>
      <c r="I12835">
        <v>0</v>
      </c>
      <c r="J12835">
        <v>0</v>
      </c>
      <c r="K12835">
        <v>2</v>
      </c>
      <c r="L12835">
        <v>0</v>
      </c>
    </row>
    <row r="12836" spans="1:12">
      <c r="A12836" s="1" t="s">
        <v>183</v>
      </c>
      <c r="B12836">
        <v>1968</v>
      </c>
      <c r="C12836" t="str">
        <f>VLOOKUP(co2_data[[#This Row],[country]],Country_Parameter!A:C,3,0)</f>
        <v>Parameter 1</v>
      </c>
      <c r="D12836">
        <v>1608933</v>
      </c>
      <c r="E12836">
        <v>8592602112</v>
      </c>
      <c r="F12836">
        <v>0</v>
      </c>
      <c r="G12836">
        <v>4</v>
      </c>
      <c r="H12836">
        <v>3</v>
      </c>
      <c r="I12836">
        <v>0</v>
      </c>
      <c r="J12836">
        <v>0</v>
      </c>
      <c r="K12836">
        <v>2</v>
      </c>
      <c r="L12836">
        <v>0</v>
      </c>
    </row>
    <row r="12837" spans="1:12">
      <c r="A12837" s="1" t="s">
        <v>183</v>
      </c>
      <c r="B12837">
        <v>1969</v>
      </c>
      <c r="C12837" t="str">
        <f>VLOOKUP(co2_data[[#This Row],[country]],Country_Parameter!A:C,3,0)</f>
        <v>Parameter 1</v>
      </c>
      <c r="D12837">
        <v>1636357</v>
      </c>
      <c r="E12837">
        <v>9522106368</v>
      </c>
      <c r="F12837">
        <v>0</v>
      </c>
      <c r="G12837">
        <v>5</v>
      </c>
      <c r="H12837">
        <v>3</v>
      </c>
      <c r="I12837">
        <v>0</v>
      </c>
      <c r="J12837">
        <v>0</v>
      </c>
      <c r="K12837">
        <v>2</v>
      </c>
      <c r="L12837">
        <v>0</v>
      </c>
    </row>
    <row r="12838" spans="1:12">
      <c r="A12838" s="1" t="s">
        <v>183</v>
      </c>
      <c r="B12838">
        <v>1970</v>
      </c>
      <c r="C12838" t="str">
        <f>VLOOKUP(co2_data[[#This Row],[country]],Country_Parameter!A:C,3,0)</f>
        <v>Parameter 1</v>
      </c>
      <c r="D12838">
        <v>1664213</v>
      </c>
      <c r="E12838">
        <v>10304493568</v>
      </c>
      <c r="F12838">
        <v>0</v>
      </c>
      <c r="G12838">
        <v>6</v>
      </c>
      <c r="H12838">
        <v>3</v>
      </c>
      <c r="I12838">
        <v>0</v>
      </c>
      <c r="J12838">
        <v>0</v>
      </c>
      <c r="K12838">
        <v>3</v>
      </c>
      <c r="L12838">
        <v>0</v>
      </c>
    </row>
    <row r="12839" spans="1:12">
      <c r="A12839" s="1" t="s">
        <v>183</v>
      </c>
      <c r="B12839">
        <v>1971</v>
      </c>
      <c r="C12839" t="str">
        <f>VLOOKUP(co2_data[[#This Row],[country]],Country_Parameter!A:C,3,0)</f>
        <v>Parameter 1</v>
      </c>
      <c r="D12839">
        <v>1691224</v>
      </c>
      <c r="E12839">
        <v>10987490304</v>
      </c>
      <c r="F12839">
        <v>0</v>
      </c>
      <c r="G12839">
        <v>7</v>
      </c>
      <c r="H12839">
        <v>4</v>
      </c>
      <c r="I12839">
        <v>0</v>
      </c>
      <c r="J12839">
        <v>0</v>
      </c>
      <c r="K12839">
        <v>3</v>
      </c>
      <c r="L12839">
        <v>0</v>
      </c>
    </row>
    <row r="12840" spans="1:12">
      <c r="A12840" s="1" t="s">
        <v>183</v>
      </c>
      <c r="B12840">
        <v>1972</v>
      </c>
      <c r="C12840" t="str">
        <f>VLOOKUP(co2_data[[#This Row],[country]],Country_Parameter!A:C,3,0)</f>
        <v>Parameter 1</v>
      </c>
      <c r="D12840">
        <v>1717400</v>
      </c>
      <c r="E12840">
        <v>11529355264</v>
      </c>
      <c r="F12840">
        <v>0</v>
      </c>
      <c r="G12840">
        <v>6</v>
      </c>
      <c r="H12840">
        <v>4</v>
      </c>
      <c r="I12840">
        <v>0</v>
      </c>
      <c r="J12840">
        <v>0</v>
      </c>
      <c r="K12840">
        <v>3</v>
      </c>
      <c r="L12840">
        <v>0</v>
      </c>
    </row>
    <row r="12841" spans="1:12">
      <c r="A12841" s="1" t="s">
        <v>183</v>
      </c>
      <c r="B12841">
        <v>1973</v>
      </c>
      <c r="C12841" t="str">
        <f>VLOOKUP(co2_data[[#This Row],[country]],Country_Parameter!A:C,3,0)</f>
        <v>Parameter 1</v>
      </c>
      <c r="D12841">
        <v>1743825</v>
      </c>
      <c r="E12841">
        <v>12246731776</v>
      </c>
      <c r="F12841">
        <v>0</v>
      </c>
      <c r="G12841">
        <v>7</v>
      </c>
      <c r="H12841">
        <v>3</v>
      </c>
      <c r="I12841">
        <v>0</v>
      </c>
      <c r="J12841">
        <v>0</v>
      </c>
      <c r="K12841">
        <v>4</v>
      </c>
      <c r="L12841">
        <v>0</v>
      </c>
    </row>
    <row r="12842" spans="1:12">
      <c r="A12842" s="1" t="s">
        <v>183</v>
      </c>
      <c r="B12842">
        <v>1974</v>
      </c>
      <c r="C12842" t="str">
        <f>VLOOKUP(co2_data[[#This Row],[country]],Country_Parameter!A:C,3,0)</f>
        <v>Parameter 1</v>
      </c>
      <c r="D12842">
        <v>1770551</v>
      </c>
      <c r="E12842">
        <v>12965909504</v>
      </c>
      <c r="F12842">
        <v>0</v>
      </c>
      <c r="G12842">
        <v>7</v>
      </c>
      <c r="H12842">
        <v>3</v>
      </c>
      <c r="I12842">
        <v>0</v>
      </c>
      <c r="J12842">
        <v>0</v>
      </c>
      <c r="K12842">
        <v>4</v>
      </c>
      <c r="L12842">
        <v>0</v>
      </c>
    </row>
    <row r="12843" spans="1:12">
      <c r="A12843" s="1" t="s">
        <v>183</v>
      </c>
      <c r="B12843">
        <v>1975</v>
      </c>
      <c r="C12843" t="str">
        <f>VLOOKUP(co2_data[[#This Row],[country]],Country_Parameter!A:C,3,0)</f>
        <v>Parameter 1</v>
      </c>
      <c r="D12843">
        <v>1797973</v>
      </c>
      <c r="E12843">
        <v>13579776000</v>
      </c>
      <c r="F12843">
        <v>0</v>
      </c>
      <c r="G12843">
        <v>8</v>
      </c>
      <c r="H12843">
        <v>4</v>
      </c>
      <c r="I12843">
        <v>0</v>
      </c>
      <c r="J12843">
        <v>0</v>
      </c>
      <c r="K12843">
        <v>4</v>
      </c>
      <c r="L12843">
        <v>0</v>
      </c>
    </row>
    <row r="12844" spans="1:12">
      <c r="A12844" s="1" t="s">
        <v>183</v>
      </c>
      <c r="B12844">
        <v>1976</v>
      </c>
      <c r="C12844" t="str">
        <f>VLOOKUP(co2_data[[#This Row],[country]],Country_Parameter!A:C,3,0)</f>
        <v>Parameter 1</v>
      </c>
      <c r="D12844">
        <v>1825833</v>
      </c>
      <c r="E12844">
        <v>14195915776</v>
      </c>
      <c r="F12844">
        <v>0</v>
      </c>
      <c r="G12844">
        <v>8</v>
      </c>
      <c r="H12844">
        <v>4</v>
      </c>
      <c r="I12844">
        <v>0</v>
      </c>
      <c r="J12844">
        <v>0</v>
      </c>
      <c r="K12844">
        <v>4</v>
      </c>
      <c r="L12844">
        <v>0</v>
      </c>
    </row>
    <row r="12845" spans="1:12">
      <c r="A12845" s="1" t="s">
        <v>183</v>
      </c>
      <c r="B12845">
        <v>1977</v>
      </c>
      <c r="C12845" t="str">
        <f>VLOOKUP(co2_data[[#This Row],[country]],Country_Parameter!A:C,3,0)</f>
        <v>Parameter 1</v>
      </c>
      <c r="D12845">
        <v>1853147</v>
      </c>
      <c r="E12845">
        <v>15097490432</v>
      </c>
      <c r="F12845">
        <v>0</v>
      </c>
      <c r="G12845">
        <v>8</v>
      </c>
      <c r="H12845">
        <v>3</v>
      </c>
      <c r="I12845">
        <v>0</v>
      </c>
      <c r="J12845">
        <v>0</v>
      </c>
      <c r="K12845">
        <v>4</v>
      </c>
      <c r="L12845">
        <v>0</v>
      </c>
    </row>
    <row r="12846" spans="1:12">
      <c r="A12846" s="1" t="s">
        <v>183</v>
      </c>
      <c r="B12846">
        <v>1978</v>
      </c>
      <c r="C12846" t="str">
        <f>VLOOKUP(co2_data[[#This Row],[country]],Country_Parameter!A:C,3,0)</f>
        <v>Parameter 1</v>
      </c>
      <c r="D12846">
        <v>1879853</v>
      </c>
      <c r="E12846">
        <v>16319782912</v>
      </c>
      <c r="F12846">
        <v>0</v>
      </c>
      <c r="G12846">
        <v>9</v>
      </c>
      <c r="H12846">
        <v>3</v>
      </c>
      <c r="I12846">
        <v>0</v>
      </c>
      <c r="J12846">
        <v>0</v>
      </c>
      <c r="K12846">
        <v>5</v>
      </c>
      <c r="L12846">
        <v>0</v>
      </c>
    </row>
    <row r="12847" spans="1:12">
      <c r="A12847" s="1" t="s">
        <v>183</v>
      </c>
      <c r="B12847">
        <v>1979</v>
      </c>
      <c r="C12847" t="str">
        <f>VLOOKUP(co2_data[[#This Row],[country]],Country_Parameter!A:C,3,0)</f>
        <v>Parameter 1</v>
      </c>
      <c r="D12847">
        <v>1906524</v>
      </c>
      <c r="E12847">
        <v>17489295360</v>
      </c>
      <c r="F12847">
        <v>0</v>
      </c>
      <c r="G12847">
        <v>9</v>
      </c>
      <c r="H12847">
        <v>4</v>
      </c>
      <c r="I12847">
        <v>0</v>
      </c>
      <c r="J12847">
        <v>0</v>
      </c>
      <c r="K12847">
        <v>6</v>
      </c>
      <c r="L12847">
        <v>0</v>
      </c>
    </row>
    <row r="12848" spans="1:12">
      <c r="A12848" s="1" t="s">
        <v>183</v>
      </c>
      <c r="B12848">
        <v>1980</v>
      </c>
      <c r="C12848" t="str">
        <f>VLOOKUP(co2_data[[#This Row],[country]],Country_Parameter!A:C,3,0)</f>
        <v>Parameter 1</v>
      </c>
      <c r="D12848">
        <v>1933044</v>
      </c>
      <c r="E12848">
        <v>17739008000</v>
      </c>
      <c r="F12848">
        <v>0</v>
      </c>
      <c r="G12848">
        <v>9</v>
      </c>
      <c r="H12848">
        <v>4</v>
      </c>
      <c r="I12848">
        <v>0</v>
      </c>
      <c r="J12848">
        <v>0</v>
      </c>
      <c r="K12848">
        <v>5</v>
      </c>
      <c r="L12848">
        <v>0</v>
      </c>
    </row>
    <row r="12849" spans="1:12">
      <c r="A12849" s="1" t="s">
        <v>183</v>
      </c>
      <c r="B12849">
        <v>1981</v>
      </c>
      <c r="C12849" t="str">
        <f>VLOOKUP(co2_data[[#This Row],[country]],Country_Parameter!A:C,3,0)</f>
        <v>Parameter 1</v>
      </c>
      <c r="D12849">
        <v>1959070</v>
      </c>
      <c r="E12849">
        <v>17967120384</v>
      </c>
      <c r="F12849">
        <v>0</v>
      </c>
      <c r="G12849">
        <v>10</v>
      </c>
      <c r="H12849">
        <v>5</v>
      </c>
      <c r="I12849">
        <v>0</v>
      </c>
      <c r="J12849">
        <v>0</v>
      </c>
      <c r="K12849">
        <v>5</v>
      </c>
      <c r="L12849">
        <v>0</v>
      </c>
    </row>
    <row r="12850" spans="1:12">
      <c r="A12850" s="1" t="s">
        <v>183</v>
      </c>
      <c r="B12850">
        <v>1982</v>
      </c>
      <c r="C12850" t="str">
        <f>VLOOKUP(co2_data[[#This Row],[country]],Country_Parameter!A:C,3,0)</f>
        <v>Parameter 1</v>
      </c>
      <c r="D12850">
        <v>1978962</v>
      </c>
      <c r="E12850">
        <v>18195961856</v>
      </c>
      <c r="F12850">
        <v>0</v>
      </c>
      <c r="G12850">
        <v>9</v>
      </c>
      <c r="H12850">
        <v>4</v>
      </c>
      <c r="I12850">
        <v>0</v>
      </c>
      <c r="J12850">
        <v>0</v>
      </c>
      <c r="K12850">
        <v>5</v>
      </c>
      <c r="L12850">
        <v>0</v>
      </c>
    </row>
    <row r="12851" spans="1:12">
      <c r="A12851" s="1" t="s">
        <v>183</v>
      </c>
      <c r="B12851">
        <v>1983</v>
      </c>
      <c r="C12851" t="str">
        <f>VLOOKUP(co2_data[[#This Row],[country]],Country_Parameter!A:C,3,0)</f>
        <v>Parameter 1</v>
      </c>
      <c r="D12851">
        <v>1991903</v>
      </c>
      <c r="E12851">
        <v>17816287232</v>
      </c>
      <c r="F12851">
        <v>0</v>
      </c>
      <c r="G12851">
        <v>10</v>
      </c>
      <c r="H12851">
        <v>5</v>
      </c>
      <c r="I12851">
        <v>0</v>
      </c>
      <c r="J12851">
        <v>0</v>
      </c>
      <c r="K12851">
        <v>5</v>
      </c>
      <c r="L12851">
        <v>0</v>
      </c>
    </row>
    <row r="12852" spans="1:12">
      <c r="A12852" s="1" t="s">
        <v>183</v>
      </c>
      <c r="B12852">
        <v>1984</v>
      </c>
      <c r="C12852" t="str">
        <f>VLOOKUP(co2_data[[#This Row],[country]],Country_Parameter!A:C,3,0)</f>
        <v>Parameter 1</v>
      </c>
      <c r="D12852">
        <v>2003401</v>
      </c>
      <c r="E12852">
        <v>18385811456</v>
      </c>
      <c r="F12852">
        <v>0</v>
      </c>
      <c r="G12852">
        <v>10</v>
      </c>
      <c r="H12852">
        <v>6</v>
      </c>
      <c r="I12852">
        <v>0</v>
      </c>
      <c r="J12852">
        <v>0</v>
      </c>
      <c r="K12852">
        <v>5</v>
      </c>
      <c r="L12852">
        <v>0</v>
      </c>
    </row>
    <row r="12853" spans="1:12">
      <c r="A12853" s="1" t="s">
        <v>183</v>
      </c>
      <c r="B12853">
        <v>1985</v>
      </c>
      <c r="C12853" t="str">
        <f>VLOOKUP(co2_data[[#This Row],[country]],Country_Parameter!A:C,3,0)</f>
        <v>Parameter 1</v>
      </c>
      <c r="D12853">
        <v>2014334</v>
      </c>
      <c r="E12853">
        <v>18251857920</v>
      </c>
      <c r="F12853">
        <v>0</v>
      </c>
      <c r="G12853">
        <v>11</v>
      </c>
      <c r="H12853">
        <v>6</v>
      </c>
      <c r="I12853">
        <v>0</v>
      </c>
      <c r="J12853">
        <v>0</v>
      </c>
      <c r="K12853">
        <v>5</v>
      </c>
      <c r="L12853">
        <v>0</v>
      </c>
    </row>
    <row r="12854" spans="1:12">
      <c r="A12854" s="1" t="s">
        <v>183</v>
      </c>
      <c r="B12854">
        <v>1986</v>
      </c>
      <c r="C12854" t="str">
        <f>VLOOKUP(co2_data[[#This Row],[country]],Country_Parameter!A:C,3,0)</f>
        <v>Parameter 1</v>
      </c>
      <c r="D12854">
        <v>2024729</v>
      </c>
      <c r="E12854">
        <v>19526514688</v>
      </c>
      <c r="F12854">
        <v>0</v>
      </c>
      <c r="G12854">
        <v>11</v>
      </c>
      <c r="H12854">
        <v>6</v>
      </c>
      <c r="I12854">
        <v>0</v>
      </c>
      <c r="J12854">
        <v>0</v>
      </c>
      <c r="K12854">
        <v>5</v>
      </c>
      <c r="L12854">
        <v>0</v>
      </c>
    </row>
    <row r="12855" spans="1:12">
      <c r="A12855" s="1" t="s">
        <v>183</v>
      </c>
      <c r="B12855">
        <v>1987</v>
      </c>
      <c r="C12855" t="str">
        <f>VLOOKUP(co2_data[[#This Row],[country]],Country_Parameter!A:C,3,0)</f>
        <v>Parameter 1</v>
      </c>
      <c r="D12855">
        <v>2035161</v>
      </c>
      <c r="E12855">
        <v>19278485504</v>
      </c>
      <c r="F12855">
        <v>0</v>
      </c>
      <c r="G12855">
        <v>11</v>
      </c>
      <c r="H12855">
        <v>6</v>
      </c>
      <c r="I12855">
        <v>0</v>
      </c>
      <c r="J12855">
        <v>0</v>
      </c>
      <c r="K12855">
        <v>5</v>
      </c>
      <c r="L12855">
        <v>0</v>
      </c>
    </row>
    <row r="12856" spans="1:12">
      <c r="A12856" s="1" t="s">
        <v>183</v>
      </c>
      <c r="B12856">
        <v>1988</v>
      </c>
      <c r="C12856" t="str">
        <f>VLOOKUP(co2_data[[#This Row],[country]],Country_Parameter!A:C,3,0)</f>
        <v>Parameter 1</v>
      </c>
      <c r="D12856">
        <v>2045738</v>
      </c>
      <c r="E12856">
        <v>18652403712</v>
      </c>
      <c r="F12856">
        <v>0</v>
      </c>
      <c r="G12856">
        <v>11</v>
      </c>
      <c r="H12856">
        <v>6</v>
      </c>
      <c r="I12856">
        <v>0</v>
      </c>
      <c r="J12856">
        <v>0</v>
      </c>
      <c r="K12856">
        <v>5</v>
      </c>
      <c r="L12856">
        <v>0</v>
      </c>
    </row>
    <row r="12857" spans="1:12">
      <c r="A12857" s="1" t="s">
        <v>183</v>
      </c>
      <c r="B12857">
        <v>1989</v>
      </c>
      <c r="C12857" t="str">
        <f>VLOOKUP(co2_data[[#This Row],[country]],Country_Parameter!A:C,3,0)</f>
        <v>Parameter 1</v>
      </c>
      <c r="D12857">
        <v>2055650</v>
      </c>
      <c r="E12857">
        <v>19013849088</v>
      </c>
      <c r="F12857">
        <v>0</v>
      </c>
      <c r="G12857">
        <v>11</v>
      </c>
      <c r="H12857">
        <v>6</v>
      </c>
      <c r="I12857">
        <v>0</v>
      </c>
      <c r="J12857">
        <v>0</v>
      </c>
      <c r="K12857">
        <v>5</v>
      </c>
      <c r="L12857">
        <v>0</v>
      </c>
    </row>
    <row r="12858" spans="1:12">
      <c r="A12858" s="1" t="s">
        <v>183</v>
      </c>
      <c r="B12858">
        <v>1990</v>
      </c>
      <c r="C12858" t="str">
        <f>VLOOKUP(co2_data[[#This Row],[country]],Country_Parameter!A:C,3,0)</f>
        <v>Parameter 1</v>
      </c>
      <c r="D12858">
        <v>2063689</v>
      </c>
      <c r="E12858">
        <v>17074264064</v>
      </c>
      <c r="F12858">
        <v>0</v>
      </c>
      <c r="G12858">
        <v>11</v>
      </c>
      <c r="H12858">
        <v>6</v>
      </c>
      <c r="I12858">
        <v>0</v>
      </c>
      <c r="J12858">
        <v>0</v>
      </c>
      <c r="K12858">
        <v>5</v>
      </c>
      <c r="L12858">
        <v>0</v>
      </c>
    </row>
    <row r="12859" spans="1:12">
      <c r="A12859" s="1" t="s">
        <v>183</v>
      </c>
      <c r="B12859">
        <v>1991</v>
      </c>
      <c r="C12859" t="str">
        <f>VLOOKUP(co2_data[[#This Row],[country]],Country_Parameter!A:C,3,0)</f>
        <v>Parameter 1</v>
      </c>
      <c r="D12859">
        <v>2055999</v>
      </c>
      <c r="E12859">
        <v>16091739136</v>
      </c>
      <c r="F12859">
        <v>0</v>
      </c>
      <c r="G12859">
        <v>8</v>
      </c>
      <c r="H12859">
        <v>3</v>
      </c>
      <c r="I12859">
        <v>0</v>
      </c>
      <c r="J12859">
        <v>0</v>
      </c>
      <c r="K12859">
        <v>4</v>
      </c>
      <c r="L12859">
        <v>0</v>
      </c>
    </row>
    <row r="12860" spans="1:12">
      <c r="A12860" s="1" t="s">
        <v>183</v>
      </c>
      <c r="B12860">
        <v>1992</v>
      </c>
      <c r="C12860" t="str">
        <f>VLOOKUP(co2_data[[#This Row],[country]],Country_Parameter!A:C,3,0)</f>
        <v>Parameter 1</v>
      </c>
      <c r="D12860">
        <v>2032515</v>
      </c>
      <c r="E12860">
        <v>15099004928</v>
      </c>
      <c r="F12860">
        <v>0</v>
      </c>
      <c r="G12860">
        <v>8</v>
      </c>
      <c r="H12860">
        <v>5</v>
      </c>
      <c r="I12860">
        <v>0</v>
      </c>
      <c r="J12860">
        <v>0</v>
      </c>
      <c r="K12860">
        <v>3</v>
      </c>
      <c r="L12860">
        <v>0</v>
      </c>
    </row>
    <row r="12861" spans="1:12">
      <c r="A12861" s="1" t="s">
        <v>183</v>
      </c>
      <c r="B12861">
        <v>1993</v>
      </c>
      <c r="C12861" t="str">
        <f>VLOOKUP(co2_data[[#This Row],[country]],Country_Parameter!A:C,3,0)</f>
        <v>Parameter 1</v>
      </c>
      <c r="D12861">
        <v>2006853</v>
      </c>
      <c r="E12861">
        <v>14032388096</v>
      </c>
      <c r="F12861">
        <v>0</v>
      </c>
      <c r="G12861">
        <v>8</v>
      </c>
      <c r="H12861">
        <v>5</v>
      </c>
      <c r="I12861">
        <v>0</v>
      </c>
      <c r="J12861">
        <v>0</v>
      </c>
      <c r="K12861">
        <v>2</v>
      </c>
      <c r="L12861">
        <v>0</v>
      </c>
    </row>
    <row r="12862" spans="1:12">
      <c r="A12862" s="1" t="s">
        <v>183</v>
      </c>
      <c r="B12862">
        <v>1994</v>
      </c>
      <c r="C12862" t="str">
        <f>VLOOKUP(co2_data[[#This Row],[country]],Country_Parameter!A:C,3,0)</f>
        <v>Parameter 1</v>
      </c>
      <c r="D12862">
        <v>1992669</v>
      </c>
      <c r="E12862">
        <v>13843334144</v>
      </c>
      <c r="F12862">
        <v>0</v>
      </c>
      <c r="G12862">
        <v>8</v>
      </c>
      <c r="H12862">
        <v>5</v>
      </c>
      <c r="I12862">
        <v>0</v>
      </c>
      <c r="J12862">
        <v>0</v>
      </c>
      <c r="K12862">
        <v>2</v>
      </c>
      <c r="L12862">
        <v>0</v>
      </c>
    </row>
    <row r="12863" spans="1:12">
      <c r="A12863" s="1" t="s">
        <v>183</v>
      </c>
      <c r="B12863">
        <v>1995</v>
      </c>
      <c r="C12863" t="str">
        <f>VLOOKUP(co2_data[[#This Row],[country]],Country_Parameter!A:C,3,0)</f>
        <v>Parameter 1</v>
      </c>
      <c r="D12863">
        <v>1998531</v>
      </c>
      <c r="E12863">
        <v>13754791936</v>
      </c>
      <c r="F12863">
        <v>0</v>
      </c>
      <c r="G12863">
        <v>8</v>
      </c>
      <c r="H12863">
        <v>6</v>
      </c>
      <c r="I12863">
        <v>0</v>
      </c>
      <c r="J12863">
        <v>0</v>
      </c>
      <c r="K12863">
        <v>2</v>
      </c>
      <c r="L12863">
        <v>0</v>
      </c>
    </row>
    <row r="12864" spans="1:12">
      <c r="A12864" s="1" t="s">
        <v>183</v>
      </c>
      <c r="B12864">
        <v>1996</v>
      </c>
      <c r="C12864" t="str">
        <f>VLOOKUP(co2_data[[#This Row],[country]],Country_Parameter!A:C,3,0)</f>
        <v>Parameter 1</v>
      </c>
      <c r="D12864">
        <v>2012551</v>
      </c>
      <c r="E12864">
        <v>13985283072</v>
      </c>
      <c r="F12864">
        <v>0</v>
      </c>
      <c r="G12864">
        <v>9</v>
      </c>
      <c r="H12864">
        <v>6</v>
      </c>
      <c r="I12864">
        <v>0</v>
      </c>
      <c r="J12864">
        <v>0</v>
      </c>
      <c r="K12864">
        <v>4</v>
      </c>
      <c r="L12864">
        <v>0</v>
      </c>
    </row>
    <row r="12865" spans="1:12">
      <c r="A12865" s="1" t="s">
        <v>183</v>
      </c>
      <c r="B12865">
        <v>1997</v>
      </c>
      <c r="C12865" t="str">
        <f>VLOOKUP(co2_data[[#This Row],[country]],Country_Parameter!A:C,3,0)</f>
        <v>Parameter 1</v>
      </c>
      <c r="D12865">
        <v>2025762</v>
      </c>
      <c r="E12865">
        <v>14249362432</v>
      </c>
      <c r="F12865">
        <v>0</v>
      </c>
      <c r="G12865">
        <v>8</v>
      </c>
      <c r="H12865">
        <v>5</v>
      </c>
      <c r="I12865">
        <v>0</v>
      </c>
      <c r="J12865">
        <v>0</v>
      </c>
      <c r="K12865">
        <v>3</v>
      </c>
      <c r="L12865">
        <v>0</v>
      </c>
    </row>
    <row r="12866" spans="1:12">
      <c r="A12866" s="1" t="s">
        <v>183</v>
      </c>
      <c r="B12866">
        <v>1998</v>
      </c>
      <c r="C12866" t="str">
        <f>VLOOKUP(co2_data[[#This Row],[country]],Country_Parameter!A:C,3,0)</f>
        <v>Parameter 1</v>
      </c>
      <c r="D12866">
        <v>2037576</v>
      </c>
      <c r="E12866">
        <v>14789521408</v>
      </c>
      <c r="F12866">
        <v>0</v>
      </c>
      <c r="G12866">
        <v>10</v>
      </c>
      <c r="H12866">
        <v>7</v>
      </c>
      <c r="I12866">
        <v>0</v>
      </c>
      <c r="J12866">
        <v>0</v>
      </c>
      <c r="K12866">
        <v>3</v>
      </c>
      <c r="L12866">
        <v>0</v>
      </c>
    </row>
    <row r="12867" spans="1:12">
      <c r="A12867" s="1" t="s">
        <v>183</v>
      </c>
      <c r="B12867">
        <v>1999</v>
      </c>
      <c r="C12867" t="str">
        <f>VLOOKUP(co2_data[[#This Row],[country]],Country_Parameter!A:C,3,0)</f>
        <v>Parameter 1</v>
      </c>
      <c r="D12867">
        <v>2048087</v>
      </c>
      <c r="E12867">
        <v>15508166656</v>
      </c>
      <c r="F12867">
        <v>0</v>
      </c>
      <c r="G12867">
        <v>9</v>
      </c>
      <c r="H12867">
        <v>6</v>
      </c>
      <c r="I12867">
        <v>0</v>
      </c>
      <c r="J12867">
        <v>0</v>
      </c>
      <c r="K12867">
        <v>3</v>
      </c>
      <c r="L12867">
        <v>0</v>
      </c>
    </row>
    <row r="12868" spans="1:12">
      <c r="A12868" s="1" t="s">
        <v>183</v>
      </c>
      <c r="B12868">
        <v>2000</v>
      </c>
      <c r="C12868" t="str">
        <f>VLOOKUP(co2_data[[#This Row],[country]],Country_Parameter!A:C,3,0)</f>
        <v>Parameter 1</v>
      </c>
      <c r="D12868">
        <v>2057255</v>
      </c>
      <c r="E12868">
        <v>16307994624</v>
      </c>
      <c r="F12868">
        <v>0</v>
      </c>
      <c r="G12868">
        <v>8</v>
      </c>
      <c r="H12868">
        <v>6</v>
      </c>
      <c r="I12868">
        <v>0</v>
      </c>
      <c r="J12868">
        <v>0</v>
      </c>
      <c r="K12868">
        <v>3</v>
      </c>
      <c r="L12868">
        <v>0</v>
      </c>
    </row>
    <row r="12869" spans="1:12">
      <c r="A12869" s="1" t="s">
        <v>183</v>
      </c>
      <c r="B12869">
        <v>2001</v>
      </c>
      <c r="C12869" t="str">
        <f>VLOOKUP(co2_data[[#This Row],[country]],Country_Parameter!A:C,3,0)</f>
        <v>Parameter 1</v>
      </c>
      <c r="D12869">
        <v>2066298</v>
      </c>
      <c r="E12869">
        <v>15872667648</v>
      </c>
      <c r="F12869">
        <v>0</v>
      </c>
      <c r="G12869">
        <v>8</v>
      </c>
      <c r="H12869">
        <v>6</v>
      </c>
      <c r="I12869">
        <v>0</v>
      </c>
      <c r="J12869">
        <v>0</v>
      </c>
      <c r="K12869">
        <v>2</v>
      </c>
      <c r="L12869">
        <v>0</v>
      </c>
    </row>
    <row r="12870" spans="1:12">
      <c r="A12870" s="1" t="s">
        <v>183</v>
      </c>
      <c r="B12870">
        <v>2002</v>
      </c>
      <c r="C12870" t="str">
        <f>VLOOKUP(co2_data[[#This Row],[country]],Country_Parameter!A:C,3,0)</f>
        <v>Parameter 1</v>
      </c>
      <c r="D12870">
        <v>2074482</v>
      </c>
      <c r="E12870">
        <v>16017432576</v>
      </c>
      <c r="F12870">
        <v>0</v>
      </c>
      <c r="G12870">
        <v>8</v>
      </c>
      <c r="H12870">
        <v>5</v>
      </c>
      <c r="I12870">
        <v>0</v>
      </c>
      <c r="J12870">
        <v>0</v>
      </c>
      <c r="K12870">
        <v>3</v>
      </c>
      <c r="L12870">
        <v>0</v>
      </c>
    </row>
    <row r="12871" spans="1:12">
      <c r="A12871" s="1" t="s">
        <v>183</v>
      </c>
      <c r="B12871">
        <v>2003</v>
      </c>
      <c r="C12871" t="str">
        <f>VLOOKUP(co2_data[[#This Row],[country]],Country_Parameter!A:C,3,0)</f>
        <v>Parameter 1</v>
      </c>
      <c r="D12871">
        <v>2081418</v>
      </c>
      <c r="E12871">
        <v>16465999872</v>
      </c>
      <c r="F12871">
        <v>0</v>
      </c>
      <c r="G12871">
        <v>9</v>
      </c>
      <c r="H12871">
        <v>6</v>
      </c>
      <c r="I12871">
        <v>0</v>
      </c>
      <c r="J12871">
        <v>0</v>
      </c>
      <c r="K12871">
        <v>3</v>
      </c>
      <c r="L12871">
        <v>0</v>
      </c>
    </row>
    <row r="12872" spans="1:12">
      <c r="A12872" s="1" t="s">
        <v>183</v>
      </c>
      <c r="B12872">
        <v>2004</v>
      </c>
      <c r="C12872" t="str">
        <f>VLOOKUP(co2_data[[#This Row],[country]],Country_Parameter!A:C,3,0)</f>
        <v>Parameter 1</v>
      </c>
      <c r="D12872">
        <v>2086583</v>
      </c>
      <c r="E12872">
        <v>17324216320</v>
      </c>
      <c r="F12872">
        <v>0</v>
      </c>
      <c r="G12872">
        <v>8</v>
      </c>
      <c r="H12872">
        <v>5</v>
      </c>
      <c r="I12872">
        <v>0</v>
      </c>
      <c r="J12872">
        <v>0</v>
      </c>
      <c r="K12872">
        <v>3</v>
      </c>
      <c r="L12872">
        <v>0</v>
      </c>
    </row>
    <row r="12873" spans="1:12">
      <c r="A12873" s="1" t="s">
        <v>183</v>
      </c>
      <c r="B12873">
        <v>2005</v>
      </c>
      <c r="C12873" t="str">
        <f>VLOOKUP(co2_data[[#This Row],[country]],Country_Parameter!A:C,3,0)</f>
        <v>Parameter 1</v>
      </c>
      <c r="D12873">
        <v>2089808</v>
      </c>
      <c r="E12873">
        <v>18219128832</v>
      </c>
      <c r="F12873">
        <v>0</v>
      </c>
      <c r="G12873">
        <v>9</v>
      </c>
      <c r="H12873">
        <v>6</v>
      </c>
      <c r="I12873">
        <v>0</v>
      </c>
      <c r="J12873">
        <v>0</v>
      </c>
      <c r="K12873">
        <v>3</v>
      </c>
      <c r="L12873">
        <v>0</v>
      </c>
    </row>
    <row r="12874" spans="1:12">
      <c r="A12874" s="1" t="s">
        <v>183</v>
      </c>
      <c r="B12874">
        <v>2006</v>
      </c>
      <c r="C12874" t="str">
        <f>VLOOKUP(co2_data[[#This Row],[country]],Country_Parameter!A:C,3,0)</f>
        <v>Parameter 1</v>
      </c>
      <c r="D12874">
        <v>2089233</v>
      </c>
      <c r="E12874">
        <v>19227781120</v>
      </c>
      <c r="F12874">
        <v>0</v>
      </c>
      <c r="G12874">
        <v>9</v>
      </c>
      <c r="H12874">
        <v>6</v>
      </c>
      <c r="I12874">
        <v>0</v>
      </c>
      <c r="J12874">
        <v>0</v>
      </c>
      <c r="K12874">
        <v>3</v>
      </c>
      <c r="L12874">
        <v>0</v>
      </c>
    </row>
    <row r="12875" spans="1:12">
      <c r="A12875" s="1" t="s">
        <v>183</v>
      </c>
      <c r="B12875">
        <v>2007</v>
      </c>
      <c r="C12875" t="str">
        <f>VLOOKUP(co2_data[[#This Row],[country]],Country_Parameter!A:C,3,0)</f>
        <v>Parameter 1</v>
      </c>
      <c r="D12875">
        <v>2081976</v>
      </c>
      <c r="E12875">
        <v>20547244032</v>
      </c>
      <c r="F12875">
        <v>0</v>
      </c>
      <c r="G12875">
        <v>9</v>
      </c>
      <c r="H12875">
        <v>6</v>
      </c>
      <c r="I12875">
        <v>0</v>
      </c>
      <c r="J12875">
        <v>0</v>
      </c>
      <c r="K12875">
        <v>3</v>
      </c>
      <c r="L12875">
        <v>0</v>
      </c>
    </row>
    <row r="12876" spans="1:12">
      <c r="A12876" s="1" t="s">
        <v>183</v>
      </c>
      <c r="B12876">
        <v>2008</v>
      </c>
      <c r="C12876" t="str">
        <f>VLOOKUP(co2_data[[#This Row],[country]],Country_Parameter!A:C,3,0)</f>
        <v>Parameter 1</v>
      </c>
      <c r="D12876">
        <v>2070840</v>
      </c>
      <c r="E12876">
        <v>21752221696</v>
      </c>
      <c r="F12876">
        <v>0</v>
      </c>
      <c r="G12876">
        <v>9</v>
      </c>
      <c r="H12876">
        <v>6</v>
      </c>
      <c r="I12876">
        <v>0</v>
      </c>
      <c r="J12876">
        <v>0</v>
      </c>
      <c r="K12876">
        <v>3</v>
      </c>
      <c r="L12876">
        <v>0</v>
      </c>
    </row>
    <row r="12877" spans="1:12">
      <c r="A12877" s="1" t="s">
        <v>183</v>
      </c>
      <c r="B12877">
        <v>2009</v>
      </c>
      <c r="C12877" t="str">
        <f>VLOOKUP(co2_data[[#This Row],[country]],Country_Parameter!A:C,3,0)</f>
        <v>Parameter 1</v>
      </c>
      <c r="D12877">
        <v>2060601</v>
      </c>
      <c r="E12877">
        <v>21758910464</v>
      </c>
      <c r="F12877">
        <v>0</v>
      </c>
      <c r="G12877">
        <v>8</v>
      </c>
      <c r="H12877">
        <v>5</v>
      </c>
      <c r="I12877">
        <v>0</v>
      </c>
      <c r="J12877">
        <v>0</v>
      </c>
      <c r="K12877">
        <v>3</v>
      </c>
      <c r="L12877">
        <v>0</v>
      </c>
    </row>
    <row r="12878" spans="1:12">
      <c r="A12878" s="1" t="s">
        <v>183</v>
      </c>
      <c r="B12878">
        <v>2010</v>
      </c>
      <c r="C12878" t="str">
        <f>VLOOKUP(co2_data[[#This Row],[country]],Country_Parameter!A:C,3,0)</f>
        <v>Parameter 1</v>
      </c>
      <c r="D12878">
        <v>2051510</v>
      </c>
      <c r="E12878">
        <v>22583128064</v>
      </c>
      <c r="F12878">
        <v>0</v>
      </c>
      <c r="G12878">
        <v>8</v>
      </c>
      <c r="H12878">
        <v>5</v>
      </c>
      <c r="I12878">
        <v>0</v>
      </c>
      <c r="J12878">
        <v>0</v>
      </c>
      <c r="K12878">
        <v>3</v>
      </c>
      <c r="L12878">
        <v>0</v>
      </c>
    </row>
    <row r="12879" spans="1:12">
      <c r="A12879" s="1" t="s">
        <v>183</v>
      </c>
      <c r="B12879">
        <v>2011</v>
      </c>
      <c r="C12879" t="str">
        <f>VLOOKUP(co2_data[[#This Row],[country]],Country_Parameter!A:C,3,0)</f>
        <v>Parameter 1</v>
      </c>
      <c r="D12879">
        <v>2040442</v>
      </c>
      <c r="E12879">
        <v>23201482752</v>
      </c>
      <c r="F12879">
        <v>0</v>
      </c>
      <c r="G12879">
        <v>9</v>
      </c>
      <c r="H12879">
        <v>6</v>
      </c>
      <c r="I12879">
        <v>0</v>
      </c>
      <c r="J12879">
        <v>0</v>
      </c>
      <c r="K12879">
        <v>3</v>
      </c>
      <c r="L12879">
        <v>0</v>
      </c>
    </row>
    <row r="12880" spans="1:12">
      <c r="A12880" s="1" t="s">
        <v>183</v>
      </c>
      <c r="B12880">
        <v>2012</v>
      </c>
      <c r="C12880" t="str">
        <f>VLOOKUP(co2_data[[#This Row],[country]],Country_Parameter!A:C,3,0)</f>
        <v>Parameter 1</v>
      </c>
      <c r="D12880">
        <v>2027288</v>
      </c>
      <c r="E12880">
        <v>23095685120</v>
      </c>
      <c r="F12880">
        <v>0</v>
      </c>
      <c r="G12880">
        <v>8</v>
      </c>
      <c r="H12880">
        <v>6</v>
      </c>
      <c r="I12880">
        <v>0</v>
      </c>
      <c r="J12880">
        <v>0</v>
      </c>
      <c r="K12880">
        <v>3</v>
      </c>
      <c r="L12880">
        <v>0</v>
      </c>
    </row>
    <row r="12881" spans="1:12">
      <c r="A12881" s="1" t="s">
        <v>183</v>
      </c>
      <c r="B12881">
        <v>2013</v>
      </c>
      <c r="C12881" t="str">
        <f>VLOOKUP(co2_data[[#This Row],[country]],Country_Parameter!A:C,3,0)</f>
        <v>Parameter 1</v>
      </c>
      <c r="D12881">
        <v>2013280</v>
      </c>
      <c r="E12881">
        <v>23771197440</v>
      </c>
      <c r="F12881">
        <v>0</v>
      </c>
      <c r="G12881">
        <v>7</v>
      </c>
      <c r="H12881">
        <v>5</v>
      </c>
      <c r="I12881">
        <v>0</v>
      </c>
      <c r="J12881">
        <v>0</v>
      </c>
      <c r="K12881">
        <v>3</v>
      </c>
      <c r="L12881">
        <v>0</v>
      </c>
    </row>
    <row r="12882" spans="1:12">
      <c r="A12882" s="1" t="s">
        <v>183</v>
      </c>
      <c r="B12882">
        <v>2014</v>
      </c>
      <c r="C12882" t="str">
        <f>VLOOKUP(co2_data[[#This Row],[country]],Country_Parameter!A:C,3,0)</f>
        <v>Parameter 1</v>
      </c>
      <c r="D12882">
        <v>1997842</v>
      </c>
      <c r="E12882">
        <v>24633991168</v>
      </c>
      <c r="F12882">
        <v>0</v>
      </c>
      <c r="G12882">
        <v>7</v>
      </c>
      <c r="H12882">
        <v>4</v>
      </c>
      <c r="I12882">
        <v>0</v>
      </c>
      <c r="J12882">
        <v>0</v>
      </c>
      <c r="K12882">
        <v>3</v>
      </c>
      <c r="L12882">
        <v>0</v>
      </c>
    </row>
    <row r="12883" spans="1:12">
      <c r="A12883" s="1" t="s">
        <v>183</v>
      </c>
      <c r="B12883">
        <v>2015</v>
      </c>
      <c r="C12883" t="str">
        <f>VLOOKUP(co2_data[[#This Row],[country]],Country_Parameter!A:C,3,0)</f>
        <v>Parameter 1</v>
      </c>
      <c r="D12883">
        <v>1980366</v>
      </c>
      <c r="E12883">
        <v>25583814656</v>
      </c>
      <c r="F12883">
        <v>0</v>
      </c>
      <c r="G12883">
        <v>7</v>
      </c>
      <c r="H12883">
        <v>4</v>
      </c>
      <c r="I12883">
        <v>0</v>
      </c>
      <c r="J12883">
        <v>0</v>
      </c>
      <c r="K12883">
        <v>3</v>
      </c>
      <c r="L12883">
        <v>0</v>
      </c>
    </row>
    <row r="12884" spans="1:12">
      <c r="A12884" s="1" t="s">
        <v>183</v>
      </c>
      <c r="B12884">
        <v>2016</v>
      </c>
      <c r="C12884" t="str">
        <f>VLOOKUP(co2_data[[#This Row],[country]],Country_Parameter!A:C,3,0)</f>
        <v>Parameter 1</v>
      </c>
      <c r="D12884">
        <v>1961268</v>
      </c>
      <c r="E12884">
        <v>26312536064</v>
      </c>
      <c r="F12884">
        <v>0</v>
      </c>
      <c r="G12884">
        <v>7</v>
      </c>
      <c r="H12884">
        <v>3</v>
      </c>
      <c r="I12884">
        <v>0</v>
      </c>
      <c r="J12884">
        <v>0</v>
      </c>
      <c r="K12884">
        <v>3</v>
      </c>
      <c r="L12884">
        <v>0</v>
      </c>
    </row>
    <row r="12885" spans="1:12">
      <c r="A12885" s="1" t="s">
        <v>183</v>
      </c>
      <c r="B12885">
        <v>2017</v>
      </c>
      <c r="C12885" t="str">
        <f>VLOOKUP(co2_data[[#This Row],[country]],Country_Parameter!A:C,3,0)</f>
        <v>Parameter 1</v>
      </c>
      <c r="D12885">
        <v>1940877</v>
      </c>
      <c r="E12885">
        <v>26597105664</v>
      </c>
      <c r="F12885">
        <v>0</v>
      </c>
      <c r="G12885">
        <v>7</v>
      </c>
      <c r="H12885">
        <v>4</v>
      </c>
      <c r="I12885">
        <v>0</v>
      </c>
      <c r="J12885">
        <v>0</v>
      </c>
      <c r="K12885">
        <v>3</v>
      </c>
      <c r="L12885">
        <v>0</v>
      </c>
    </row>
    <row r="12886" spans="1:12">
      <c r="A12886" s="1" t="s">
        <v>183</v>
      </c>
      <c r="B12886">
        <v>2018</v>
      </c>
      <c r="C12886" t="str">
        <f>VLOOKUP(co2_data[[#This Row],[country]],Country_Parameter!A:C,3,0)</f>
        <v>Parameter 1</v>
      </c>
      <c r="D12886">
        <v>1919730</v>
      </c>
      <c r="E12886">
        <v>27363280896</v>
      </c>
      <c r="F12886">
        <v>0</v>
      </c>
      <c r="G12886">
        <v>8</v>
      </c>
      <c r="H12886">
        <v>4</v>
      </c>
      <c r="I12886">
        <v>0</v>
      </c>
      <c r="J12886">
        <v>0</v>
      </c>
      <c r="K12886">
        <v>3</v>
      </c>
      <c r="L12886">
        <v>0</v>
      </c>
    </row>
    <row r="12887" spans="1:12">
      <c r="A12887" s="1" t="s">
        <v>183</v>
      </c>
      <c r="B12887">
        <v>2019</v>
      </c>
      <c r="C12887" t="str">
        <f>VLOOKUP(co2_data[[#This Row],[country]],Country_Parameter!A:C,3,0)</f>
        <v>Parameter 1</v>
      </c>
      <c r="D12887">
        <v>1897643</v>
      </c>
      <c r="E12887">
        <v>28433274880</v>
      </c>
      <c r="F12887">
        <v>0</v>
      </c>
      <c r="G12887">
        <v>8</v>
      </c>
      <c r="H12887">
        <v>4</v>
      </c>
      <c r="I12887">
        <v>0</v>
      </c>
      <c r="J12887">
        <v>1</v>
      </c>
      <c r="K12887">
        <v>3</v>
      </c>
      <c r="L12887">
        <v>0</v>
      </c>
    </row>
    <row r="12888" spans="1:12">
      <c r="A12888" s="1" t="s">
        <v>183</v>
      </c>
      <c r="B12888">
        <v>2020</v>
      </c>
      <c r="C12888" t="str">
        <f>VLOOKUP(co2_data[[#This Row],[country]],Country_Parameter!A:C,3,0)</f>
        <v>Parameter 1</v>
      </c>
      <c r="D12888">
        <v>1872021</v>
      </c>
      <c r="E12888">
        <v>27100243968</v>
      </c>
      <c r="F12888">
        <v>0</v>
      </c>
      <c r="G12888">
        <v>7</v>
      </c>
      <c r="H12888">
        <v>3</v>
      </c>
      <c r="I12888">
        <v>0</v>
      </c>
      <c r="J12888">
        <v>1</v>
      </c>
      <c r="K12888">
        <v>3</v>
      </c>
      <c r="L12888">
        <v>0</v>
      </c>
    </row>
    <row r="12889" spans="1:12">
      <c r="A12889" s="1" t="s">
        <v>183</v>
      </c>
      <c r="B12889">
        <v>2021</v>
      </c>
      <c r="C12889" t="str">
        <f>VLOOKUP(co2_data[[#This Row],[country]],Country_Parameter!A:C,3,0)</f>
        <v>Parameter 1</v>
      </c>
      <c r="D12889">
        <v>1851109</v>
      </c>
      <c r="E12889">
        <v>28165636096</v>
      </c>
      <c r="F12889">
        <v>0</v>
      </c>
      <c r="G12889">
        <v>6</v>
      </c>
      <c r="H12889">
        <v>3</v>
      </c>
      <c r="I12889">
        <v>0</v>
      </c>
      <c r="J12889">
        <v>1</v>
      </c>
      <c r="K12889">
        <v>3</v>
      </c>
      <c r="L12889">
        <v>0</v>
      </c>
    </row>
    <row r="12890" spans="1:12">
      <c r="A12890" s="1" t="s">
        <v>183</v>
      </c>
      <c r="B12890">
        <v>2022</v>
      </c>
      <c r="C12890" t="str">
        <f>VLOOKUP(co2_data[[#This Row],[country]],Country_Parameter!A:C,3,0)</f>
        <v>Parameter 1</v>
      </c>
      <c r="D12890">
        <v>1840236</v>
      </c>
      <c r="E12890">
        <v>28770254848</v>
      </c>
      <c r="F12890">
        <v>0</v>
      </c>
      <c r="G12890">
        <v>7</v>
      </c>
      <c r="H12890">
        <v>3</v>
      </c>
      <c r="I12890">
        <v>0</v>
      </c>
      <c r="J12890">
        <v>0</v>
      </c>
      <c r="K12890">
        <v>3</v>
      </c>
      <c r="L12890">
        <v>0</v>
      </c>
    </row>
    <row r="12891" spans="1:12">
      <c r="A12891" s="1" t="s">
        <v>183</v>
      </c>
      <c r="B12891">
        <v>2023</v>
      </c>
      <c r="C12891" t="str">
        <f>VLOOKUP(co2_data[[#This Row],[country]],Country_Parameter!A:C,3,0)</f>
        <v>Parameter 1</v>
      </c>
      <c r="D12891">
        <v>1831800</v>
      </c>
      <c r="E12891">
        <v>0</v>
      </c>
      <c r="F12891">
        <v>0</v>
      </c>
      <c r="G12891">
        <v>7</v>
      </c>
      <c r="H12891">
        <v>3</v>
      </c>
      <c r="I12891">
        <v>0</v>
      </c>
      <c r="J12891">
        <v>1</v>
      </c>
      <c r="K12891">
        <v>3</v>
      </c>
      <c r="L12891">
        <v>0</v>
      </c>
    </row>
    <row r="12892" spans="1:12">
      <c r="A12892" s="1" t="s">
        <v>184</v>
      </c>
      <c r="B12892">
        <v>1949</v>
      </c>
      <c r="C12892" t="str">
        <f>VLOOKUP(co2_data[[#This Row],[country]],Country_Parameter!A:C,3,0)</f>
        <v>Parameter 1</v>
      </c>
      <c r="D12892">
        <v>3250978</v>
      </c>
      <c r="E12892">
        <v>26945687552</v>
      </c>
      <c r="F12892">
        <v>0</v>
      </c>
      <c r="G12892">
        <v>10</v>
      </c>
      <c r="H12892">
        <v>6</v>
      </c>
      <c r="I12892">
        <v>0</v>
      </c>
      <c r="J12892">
        <v>0</v>
      </c>
      <c r="K12892">
        <v>4</v>
      </c>
      <c r="L12892">
        <v>0</v>
      </c>
    </row>
    <row r="12893" spans="1:12">
      <c r="A12893" s="1" t="s">
        <v>184</v>
      </c>
      <c r="B12893">
        <v>1950</v>
      </c>
      <c r="C12893" t="str">
        <f>VLOOKUP(co2_data[[#This Row],[country]],Country_Parameter!A:C,3,0)</f>
        <v>Parameter 1</v>
      </c>
      <c r="D12893">
        <v>3265199</v>
      </c>
      <c r="E12893">
        <v>28259665920</v>
      </c>
      <c r="F12893">
        <v>0</v>
      </c>
      <c r="G12893">
        <v>8</v>
      </c>
      <c r="H12893">
        <v>4</v>
      </c>
      <c r="I12893">
        <v>0</v>
      </c>
      <c r="J12893">
        <v>0</v>
      </c>
      <c r="K12893">
        <v>4</v>
      </c>
      <c r="L12893">
        <v>0</v>
      </c>
    </row>
    <row r="12894" spans="1:12">
      <c r="A12894" s="1" t="s">
        <v>184</v>
      </c>
      <c r="B12894">
        <v>1951</v>
      </c>
      <c r="C12894" t="str">
        <f>VLOOKUP(co2_data[[#This Row],[country]],Country_Parameter!A:C,3,0)</f>
        <v>Parameter 1</v>
      </c>
      <c r="D12894">
        <v>3295966</v>
      </c>
      <c r="E12894">
        <v>29788082176</v>
      </c>
      <c r="F12894">
        <v>0</v>
      </c>
      <c r="G12894">
        <v>9</v>
      </c>
      <c r="H12894">
        <v>4</v>
      </c>
      <c r="I12894">
        <v>0</v>
      </c>
      <c r="J12894">
        <v>0</v>
      </c>
      <c r="K12894">
        <v>5</v>
      </c>
      <c r="L12894">
        <v>0</v>
      </c>
    </row>
    <row r="12895" spans="1:12">
      <c r="A12895" s="1" t="s">
        <v>184</v>
      </c>
      <c r="B12895">
        <v>1952</v>
      </c>
      <c r="C12895" t="str">
        <f>VLOOKUP(co2_data[[#This Row],[country]],Country_Parameter!A:C,3,0)</f>
        <v>Parameter 1</v>
      </c>
      <c r="D12895">
        <v>3327841</v>
      </c>
      <c r="E12895">
        <v>30838054912</v>
      </c>
      <c r="F12895">
        <v>0</v>
      </c>
      <c r="G12895">
        <v>10</v>
      </c>
      <c r="H12895">
        <v>4</v>
      </c>
      <c r="I12895">
        <v>0</v>
      </c>
      <c r="J12895">
        <v>0</v>
      </c>
      <c r="K12895">
        <v>5</v>
      </c>
      <c r="L12895">
        <v>0</v>
      </c>
    </row>
    <row r="12896" spans="1:12">
      <c r="A12896" s="1" t="s">
        <v>184</v>
      </c>
      <c r="B12896">
        <v>1953</v>
      </c>
      <c r="C12896" t="str">
        <f>VLOOKUP(co2_data[[#This Row],[country]],Country_Parameter!A:C,3,0)</f>
        <v>Parameter 1</v>
      </c>
      <c r="D12896">
        <v>3361032</v>
      </c>
      <c r="E12896">
        <v>32062871552</v>
      </c>
      <c r="F12896">
        <v>0</v>
      </c>
      <c r="G12896">
        <v>10</v>
      </c>
      <c r="H12896">
        <v>4</v>
      </c>
      <c r="I12896">
        <v>0</v>
      </c>
      <c r="J12896">
        <v>0</v>
      </c>
      <c r="K12896">
        <v>6</v>
      </c>
      <c r="L12896">
        <v>0</v>
      </c>
    </row>
    <row r="12897" spans="1:12">
      <c r="A12897" s="1" t="s">
        <v>184</v>
      </c>
      <c r="B12897">
        <v>1954</v>
      </c>
      <c r="C12897" t="str">
        <f>VLOOKUP(co2_data[[#This Row],[country]],Country_Parameter!A:C,3,0)</f>
        <v>Parameter 1</v>
      </c>
      <c r="D12897">
        <v>3394397</v>
      </c>
      <c r="E12897">
        <v>33681102848</v>
      </c>
      <c r="F12897">
        <v>0</v>
      </c>
      <c r="G12897">
        <v>10</v>
      </c>
      <c r="H12897">
        <v>4</v>
      </c>
      <c r="I12897">
        <v>0</v>
      </c>
      <c r="J12897">
        <v>0</v>
      </c>
      <c r="K12897">
        <v>6</v>
      </c>
      <c r="L12897">
        <v>0</v>
      </c>
    </row>
    <row r="12898" spans="1:12">
      <c r="A12898" s="1" t="s">
        <v>184</v>
      </c>
      <c r="B12898">
        <v>1955</v>
      </c>
      <c r="C12898" t="str">
        <f>VLOOKUP(co2_data[[#This Row],[country]],Country_Parameter!A:C,3,0)</f>
        <v>Parameter 1</v>
      </c>
      <c r="D12898">
        <v>3428531</v>
      </c>
      <c r="E12898">
        <v>34424897536</v>
      </c>
      <c r="F12898">
        <v>0</v>
      </c>
      <c r="G12898">
        <v>11</v>
      </c>
      <c r="H12898">
        <v>4</v>
      </c>
      <c r="I12898">
        <v>0</v>
      </c>
      <c r="J12898">
        <v>0</v>
      </c>
      <c r="K12898">
        <v>7</v>
      </c>
      <c r="L12898">
        <v>0</v>
      </c>
    </row>
    <row r="12899" spans="1:12">
      <c r="A12899" s="1" t="s">
        <v>184</v>
      </c>
      <c r="B12899">
        <v>1956</v>
      </c>
      <c r="C12899" t="str">
        <f>VLOOKUP(co2_data[[#This Row],[country]],Country_Parameter!A:C,3,0)</f>
        <v>Parameter 1</v>
      </c>
      <c r="D12899">
        <v>3461075</v>
      </c>
      <c r="E12899">
        <v>36260716544</v>
      </c>
      <c r="F12899">
        <v>0</v>
      </c>
      <c r="G12899">
        <v>12</v>
      </c>
      <c r="H12899">
        <v>4</v>
      </c>
      <c r="I12899">
        <v>0</v>
      </c>
      <c r="J12899">
        <v>0</v>
      </c>
      <c r="K12899">
        <v>8</v>
      </c>
      <c r="L12899">
        <v>0</v>
      </c>
    </row>
    <row r="12900" spans="1:12">
      <c r="A12900" s="1" t="s">
        <v>184</v>
      </c>
      <c r="B12900">
        <v>1957</v>
      </c>
      <c r="C12900" t="str">
        <f>VLOOKUP(co2_data[[#This Row],[country]],Country_Parameter!A:C,3,0)</f>
        <v>Parameter 1</v>
      </c>
      <c r="D12900">
        <v>3491981</v>
      </c>
      <c r="E12900">
        <v>37353259008</v>
      </c>
      <c r="F12900">
        <v>1</v>
      </c>
      <c r="G12900">
        <v>11</v>
      </c>
      <c r="H12900">
        <v>3</v>
      </c>
      <c r="I12900">
        <v>0</v>
      </c>
      <c r="J12900">
        <v>0</v>
      </c>
      <c r="K12900">
        <v>8</v>
      </c>
      <c r="L12900">
        <v>0</v>
      </c>
    </row>
    <row r="12901" spans="1:12">
      <c r="A12901" s="1" t="s">
        <v>184</v>
      </c>
      <c r="B12901">
        <v>1958</v>
      </c>
      <c r="C12901" t="str">
        <f>VLOOKUP(co2_data[[#This Row],[country]],Country_Parameter!A:C,3,0)</f>
        <v>Parameter 1</v>
      </c>
      <c r="D12901">
        <v>3523007</v>
      </c>
      <c r="E12901">
        <v>37354295296</v>
      </c>
      <c r="F12901">
        <v>1</v>
      </c>
      <c r="G12901">
        <v>11</v>
      </c>
      <c r="H12901">
        <v>3</v>
      </c>
      <c r="I12901">
        <v>0</v>
      </c>
      <c r="J12901">
        <v>0</v>
      </c>
      <c r="K12901">
        <v>8</v>
      </c>
      <c r="L12901">
        <v>0</v>
      </c>
    </row>
    <row r="12902" spans="1:12">
      <c r="A12902" s="1" t="s">
        <v>184</v>
      </c>
      <c r="B12902">
        <v>1959</v>
      </c>
      <c r="C12902" t="str">
        <f>VLOOKUP(co2_data[[#This Row],[country]],Country_Parameter!A:C,3,0)</f>
        <v>Parameter 1</v>
      </c>
      <c r="D12902">
        <v>3552829</v>
      </c>
      <c r="E12902">
        <v>38928588800</v>
      </c>
      <c r="F12902">
        <v>1</v>
      </c>
      <c r="G12902">
        <v>12</v>
      </c>
      <c r="H12902">
        <v>3</v>
      </c>
      <c r="I12902">
        <v>0</v>
      </c>
      <c r="J12902">
        <v>0</v>
      </c>
      <c r="K12902">
        <v>8</v>
      </c>
      <c r="L12902">
        <v>0</v>
      </c>
    </row>
    <row r="12903" spans="1:12">
      <c r="A12903" s="1" t="s">
        <v>184</v>
      </c>
      <c r="B12903">
        <v>1960</v>
      </c>
      <c r="C12903" t="str">
        <f>VLOOKUP(co2_data[[#This Row],[country]],Country_Parameter!A:C,3,0)</f>
        <v>Parameter 1</v>
      </c>
      <c r="D12903">
        <v>3581119</v>
      </c>
      <c r="E12903">
        <v>41123368960</v>
      </c>
      <c r="F12903">
        <v>1</v>
      </c>
      <c r="G12903">
        <v>13</v>
      </c>
      <c r="H12903">
        <v>3</v>
      </c>
      <c r="I12903">
        <v>0</v>
      </c>
      <c r="J12903">
        <v>0</v>
      </c>
      <c r="K12903">
        <v>10</v>
      </c>
      <c r="L12903">
        <v>0</v>
      </c>
    </row>
    <row r="12904" spans="1:12">
      <c r="A12904" s="1" t="s">
        <v>184</v>
      </c>
      <c r="B12904">
        <v>1961</v>
      </c>
      <c r="C12904" t="str">
        <f>VLOOKUP(co2_data[[#This Row],[country]],Country_Parameter!A:C,3,0)</f>
        <v>Parameter 1</v>
      </c>
      <c r="D12904">
        <v>3609660</v>
      </c>
      <c r="E12904">
        <v>43700240384</v>
      </c>
      <c r="F12904">
        <v>1</v>
      </c>
      <c r="G12904">
        <v>13</v>
      </c>
      <c r="H12904">
        <v>3</v>
      </c>
      <c r="I12904">
        <v>0</v>
      </c>
      <c r="J12904">
        <v>0</v>
      </c>
      <c r="K12904">
        <v>10</v>
      </c>
      <c r="L12904">
        <v>0</v>
      </c>
    </row>
    <row r="12905" spans="1:12">
      <c r="A12905" s="1" t="s">
        <v>184</v>
      </c>
      <c r="B12905">
        <v>1962</v>
      </c>
      <c r="C12905" t="str">
        <f>VLOOKUP(co2_data[[#This Row],[country]],Country_Parameter!A:C,3,0)</f>
        <v>Parameter 1</v>
      </c>
      <c r="D12905">
        <v>3638841</v>
      </c>
      <c r="E12905">
        <v>44929732608</v>
      </c>
      <c r="F12905">
        <v>1</v>
      </c>
      <c r="G12905">
        <v>14</v>
      </c>
      <c r="H12905">
        <v>3</v>
      </c>
      <c r="I12905">
        <v>0</v>
      </c>
      <c r="J12905">
        <v>0</v>
      </c>
      <c r="K12905">
        <v>10</v>
      </c>
      <c r="L12905">
        <v>0</v>
      </c>
    </row>
    <row r="12906" spans="1:12">
      <c r="A12906" s="1" t="s">
        <v>184</v>
      </c>
      <c r="B12906">
        <v>1963</v>
      </c>
      <c r="C12906" t="str">
        <f>VLOOKUP(co2_data[[#This Row],[country]],Country_Parameter!A:C,3,0)</f>
        <v>Parameter 1</v>
      </c>
      <c r="D12906">
        <v>3666498</v>
      </c>
      <c r="E12906">
        <v>46649389056</v>
      </c>
      <c r="F12906">
        <v>1</v>
      </c>
      <c r="G12906">
        <v>15</v>
      </c>
      <c r="H12906">
        <v>3</v>
      </c>
      <c r="I12906">
        <v>0</v>
      </c>
      <c r="J12906">
        <v>0</v>
      </c>
      <c r="K12906">
        <v>12</v>
      </c>
      <c r="L12906">
        <v>0</v>
      </c>
    </row>
    <row r="12907" spans="1:12">
      <c r="A12907" s="1" t="s">
        <v>184</v>
      </c>
      <c r="B12907">
        <v>1964</v>
      </c>
      <c r="C12907" t="str">
        <f>VLOOKUP(co2_data[[#This Row],[country]],Country_Parameter!A:C,3,0)</f>
        <v>Parameter 1</v>
      </c>
      <c r="D12907">
        <v>3694318</v>
      </c>
      <c r="E12907">
        <v>48972156928</v>
      </c>
      <c r="F12907">
        <v>1</v>
      </c>
      <c r="G12907">
        <v>16</v>
      </c>
      <c r="H12907">
        <v>3</v>
      </c>
      <c r="I12907">
        <v>0</v>
      </c>
      <c r="J12907">
        <v>0</v>
      </c>
      <c r="K12907">
        <v>12</v>
      </c>
      <c r="L12907">
        <v>0</v>
      </c>
    </row>
    <row r="12908" spans="1:12">
      <c r="A12908" s="1" t="s">
        <v>184</v>
      </c>
      <c r="B12908">
        <v>1965</v>
      </c>
      <c r="C12908" t="str">
        <f>VLOOKUP(co2_data[[#This Row],[country]],Country_Parameter!A:C,3,0)</f>
        <v>Parameter 1</v>
      </c>
      <c r="D12908">
        <v>3723175</v>
      </c>
      <c r="E12908">
        <v>51573116928</v>
      </c>
      <c r="F12908">
        <v>1</v>
      </c>
      <c r="G12908">
        <v>16</v>
      </c>
      <c r="H12908">
        <v>3</v>
      </c>
      <c r="I12908">
        <v>0</v>
      </c>
      <c r="J12908">
        <v>0</v>
      </c>
      <c r="K12908">
        <v>12</v>
      </c>
      <c r="L12908">
        <v>0</v>
      </c>
    </row>
    <row r="12909" spans="1:12">
      <c r="A12909" s="1" t="s">
        <v>184</v>
      </c>
      <c r="B12909">
        <v>1966</v>
      </c>
      <c r="C12909" t="str">
        <f>VLOOKUP(co2_data[[#This Row],[country]],Country_Parameter!A:C,3,0)</f>
        <v>Parameter 1</v>
      </c>
      <c r="D12909">
        <v>3752787</v>
      </c>
      <c r="E12909">
        <v>53519228928</v>
      </c>
      <c r="F12909">
        <v>1</v>
      </c>
      <c r="G12909">
        <v>20</v>
      </c>
      <c r="H12909">
        <v>3</v>
      </c>
      <c r="I12909">
        <v>0</v>
      </c>
      <c r="J12909">
        <v>0</v>
      </c>
      <c r="K12909">
        <v>15</v>
      </c>
      <c r="L12909">
        <v>0</v>
      </c>
    </row>
    <row r="12910" spans="1:12">
      <c r="A12910" s="1" t="s">
        <v>184</v>
      </c>
      <c r="B12910">
        <v>1967</v>
      </c>
      <c r="C12910" t="str">
        <f>VLOOKUP(co2_data[[#This Row],[country]],Country_Parameter!A:C,3,0)</f>
        <v>Parameter 1</v>
      </c>
      <c r="D12910">
        <v>3784113</v>
      </c>
      <c r="E12910">
        <v>56866004992</v>
      </c>
      <c r="F12910">
        <v>1</v>
      </c>
      <c r="G12910">
        <v>19</v>
      </c>
      <c r="H12910">
        <v>3</v>
      </c>
      <c r="I12910">
        <v>0</v>
      </c>
      <c r="J12910">
        <v>0</v>
      </c>
      <c r="K12910">
        <v>15</v>
      </c>
      <c r="L12910">
        <v>0</v>
      </c>
    </row>
    <row r="12911" spans="1:12">
      <c r="A12911" s="1" t="s">
        <v>184</v>
      </c>
      <c r="B12911">
        <v>1968</v>
      </c>
      <c r="C12911" t="str">
        <f>VLOOKUP(co2_data[[#This Row],[country]],Country_Parameter!A:C,3,0)</f>
        <v>Parameter 1</v>
      </c>
      <c r="D12911">
        <v>3816088</v>
      </c>
      <c r="E12911">
        <v>58140196864</v>
      </c>
      <c r="F12911">
        <v>1</v>
      </c>
      <c r="G12911">
        <v>21</v>
      </c>
      <c r="H12911">
        <v>3</v>
      </c>
      <c r="I12911">
        <v>0</v>
      </c>
      <c r="J12911">
        <v>0</v>
      </c>
      <c r="K12911">
        <v>17</v>
      </c>
      <c r="L12911">
        <v>0</v>
      </c>
    </row>
    <row r="12912" spans="1:12">
      <c r="A12912" s="1" t="s">
        <v>184</v>
      </c>
      <c r="B12912">
        <v>1969</v>
      </c>
      <c r="C12912" t="str">
        <f>VLOOKUP(co2_data[[#This Row],[country]],Country_Parameter!A:C,3,0)</f>
        <v>Parameter 1</v>
      </c>
      <c r="D12912">
        <v>3847306</v>
      </c>
      <c r="E12912">
        <v>60764565504</v>
      </c>
      <c r="F12912">
        <v>1</v>
      </c>
      <c r="G12912">
        <v>22</v>
      </c>
      <c r="H12912">
        <v>4</v>
      </c>
      <c r="I12912">
        <v>0</v>
      </c>
      <c r="J12912">
        <v>0</v>
      </c>
      <c r="K12912">
        <v>17</v>
      </c>
      <c r="L12912">
        <v>0</v>
      </c>
    </row>
    <row r="12913" spans="1:12">
      <c r="A12913" s="1" t="s">
        <v>184</v>
      </c>
      <c r="B12913">
        <v>1970</v>
      </c>
      <c r="C12913" t="str">
        <f>VLOOKUP(co2_data[[#This Row],[country]],Country_Parameter!A:C,3,0)</f>
        <v>Parameter 1</v>
      </c>
      <c r="D12913">
        <v>3875352</v>
      </c>
      <c r="E12913">
        <v>61972258816</v>
      </c>
      <c r="F12913">
        <v>1</v>
      </c>
      <c r="G12913">
        <v>28</v>
      </c>
      <c r="H12913">
        <v>4</v>
      </c>
      <c r="I12913">
        <v>0</v>
      </c>
      <c r="J12913">
        <v>0</v>
      </c>
      <c r="K12913">
        <v>23</v>
      </c>
      <c r="L12913">
        <v>0</v>
      </c>
    </row>
    <row r="12914" spans="1:12">
      <c r="A12914" s="1" t="s">
        <v>184</v>
      </c>
      <c r="B12914">
        <v>1971</v>
      </c>
      <c r="C12914" t="str">
        <f>VLOOKUP(co2_data[[#This Row],[country]],Country_Parameter!A:C,3,0)</f>
        <v>Parameter 1</v>
      </c>
      <c r="D12914">
        <v>3902754</v>
      </c>
      <c r="E12914">
        <v>65149526016</v>
      </c>
      <c r="F12914">
        <v>1</v>
      </c>
      <c r="G12914">
        <v>27</v>
      </c>
      <c r="H12914">
        <v>3</v>
      </c>
      <c r="I12914">
        <v>0</v>
      </c>
      <c r="J12914">
        <v>0</v>
      </c>
      <c r="K12914">
        <v>22</v>
      </c>
      <c r="L12914">
        <v>0</v>
      </c>
    </row>
    <row r="12915" spans="1:12">
      <c r="A12915" s="1" t="s">
        <v>184</v>
      </c>
      <c r="B12915">
        <v>1972</v>
      </c>
      <c r="C12915" t="str">
        <f>VLOOKUP(co2_data[[#This Row],[country]],Country_Parameter!A:C,3,0)</f>
        <v>Parameter 1</v>
      </c>
      <c r="D12915">
        <v>3932910</v>
      </c>
      <c r="E12915">
        <v>68469665792</v>
      </c>
      <c r="F12915">
        <v>1</v>
      </c>
      <c r="G12915">
        <v>29</v>
      </c>
      <c r="H12915">
        <v>3</v>
      </c>
      <c r="I12915">
        <v>1</v>
      </c>
      <c r="J12915">
        <v>0</v>
      </c>
      <c r="K12915">
        <v>24</v>
      </c>
      <c r="L12915">
        <v>0</v>
      </c>
    </row>
    <row r="12916" spans="1:12">
      <c r="A12916" s="1" t="s">
        <v>184</v>
      </c>
      <c r="B12916">
        <v>1973</v>
      </c>
      <c r="C12916" t="str">
        <f>VLOOKUP(co2_data[[#This Row],[country]],Country_Parameter!A:C,3,0)</f>
        <v>Parameter 1</v>
      </c>
      <c r="D12916">
        <v>3960597</v>
      </c>
      <c r="E12916">
        <v>71489060864</v>
      </c>
      <c r="F12916">
        <v>1</v>
      </c>
      <c r="G12916">
        <v>30</v>
      </c>
      <c r="H12916">
        <v>3</v>
      </c>
      <c r="I12916">
        <v>1</v>
      </c>
      <c r="J12916">
        <v>0</v>
      </c>
      <c r="K12916">
        <v>25</v>
      </c>
      <c r="L12916">
        <v>0</v>
      </c>
    </row>
    <row r="12917" spans="1:12">
      <c r="A12917" s="1" t="s">
        <v>184</v>
      </c>
      <c r="B12917">
        <v>1974</v>
      </c>
      <c r="C12917" t="str">
        <f>VLOOKUP(co2_data[[#This Row],[country]],Country_Parameter!A:C,3,0)</f>
        <v>Parameter 1</v>
      </c>
      <c r="D12917">
        <v>3985284</v>
      </c>
      <c r="E12917">
        <v>74488455168</v>
      </c>
      <c r="F12917">
        <v>1</v>
      </c>
      <c r="G12917">
        <v>28</v>
      </c>
      <c r="H12917">
        <v>3</v>
      </c>
      <c r="I12917">
        <v>1</v>
      </c>
      <c r="J12917">
        <v>0</v>
      </c>
      <c r="K12917">
        <v>22</v>
      </c>
      <c r="L12917">
        <v>0</v>
      </c>
    </row>
    <row r="12918" spans="1:12">
      <c r="A12918" s="1" t="s">
        <v>184</v>
      </c>
      <c r="B12918">
        <v>1975</v>
      </c>
      <c r="C12918" t="str">
        <f>VLOOKUP(co2_data[[#This Row],[country]],Country_Parameter!A:C,3,0)</f>
        <v>Parameter 1</v>
      </c>
      <c r="D12918">
        <v>4007368</v>
      </c>
      <c r="E12918">
        <v>78383038464</v>
      </c>
      <c r="F12918">
        <v>1</v>
      </c>
      <c r="G12918">
        <v>31</v>
      </c>
      <c r="H12918">
        <v>3</v>
      </c>
      <c r="I12918">
        <v>1</v>
      </c>
      <c r="J12918">
        <v>1</v>
      </c>
      <c r="K12918">
        <v>24</v>
      </c>
      <c r="L12918">
        <v>0</v>
      </c>
    </row>
    <row r="12919" spans="1:12">
      <c r="A12919" s="1" t="s">
        <v>184</v>
      </c>
      <c r="B12919">
        <v>1976</v>
      </c>
      <c r="C12919" t="str">
        <f>VLOOKUP(co2_data[[#This Row],[country]],Country_Parameter!A:C,3,0)</f>
        <v>Parameter 1</v>
      </c>
      <c r="D12919">
        <v>4026219</v>
      </c>
      <c r="E12919">
        <v>82978996224</v>
      </c>
      <c r="F12919">
        <v>1</v>
      </c>
      <c r="G12919">
        <v>33</v>
      </c>
      <c r="H12919">
        <v>3</v>
      </c>
      <c r="I12919">
        <v>1</v>
      </c>
      <c r="J12919">
        <v>2</v>
      </c>
      <c r="K12919">
        <v>25</v>
      </c>
      <c r="L12919">
        <v>0</v>
      </c>
    </row>
    <row r="12920" spans="1:12">
      <c r="A12920" s="1" t="s">
        <v>184</v>
      </c>
      <c r="B12920">
        <v>1977</v>
      </c>
      <c r="C12920" t="str">
        <f>VLOOKUP(co2_data[[#This Row],[country]],Country_Parameter!A:C,3,0)</f>
        <v>Parameter 1</v>
      </c>
      <c r="D12920">
        <v>4043259</v>
      </c>
      <c r="E12920">
        <v>86520545280</v>
      </c>
      <c r="F12920">
        <v>1</v>
      </c>
      <c r="G12920">
        <v>33</v>
      </c>
      <c r="H12920">
        <v>3</v>
      </c>
      <c r="I12920">
        <v>1</v>
      </c>
      <c r="J12920">
        <v>4</v>
      </c>
      <c r="K12920">
        <v>25</v>
      </c>
      <c r="L12920">
        <v>0</v>
      </c>
    </row>
    <row r="12921" spans="1:12">
      <c r="A12921" s="1" t="s">
        <v>184</v>
      </c>
      <c r="B12921">
        <v>1978</v>
      </c>
      <c r="C12921" t="str">
        <f>VLOOKUP(co2_data[[#This Row],[country]],Country_Parameter!A:C,3,0)</f>
        <v>Parameter 1</v>
      </c>
      <c r="D12921">
        <v>4058668</v>
      </c>
      <c r="E12921">
        <v>89538338816</v>
      </c>
      <c r="F12921">
        <v>1</v>
      </c>
      <c r="G12921">
        <v>33</v>
      </c>
      <c r="H12921">
        <v>3</v>
      </c>
      <c r="I12921">
        <v>0</v>
      </c>
      <c r="J12921">
        <v>5</v>
      </c>
      <c r="K12921">
        <v>24</v>
      </c>
      <c r="L12921">
        <v>0</v>
      </c>
    </row>
    <row r="12922" spans="1:12">
      <c r="A12922" s="1" t="s">
        <v>184</v>
      </c>
      <c r="B12922">
        <v>1979</v>
      </c>
      <c r="C12922" t="str">
        <f>VLOOKUP(co2_data[[#This Row],[country]],Country_Parameter!A:C,3,0)</f>
        <v>Parameter 1</v>
      </c>
      <c r="D12922">
        <v>4072502</v>
      </c>
      <c r="E12922">
        <v>93549789184</v>
      </c>
      <c r="F12922">
        <v>1</v>
      </c>
      <c r="G12922">
        <v>35</v>
      </c>
      <c r="H12922">
        <v>4</v>
      </c>
      <c r="I12922">
        <v>1</v>
      </c>
      <c r="J12922">
        <v>5</v>
      </c>
      <c r="K12922">
        <v>24</v>
      </c>
      <c r="L12922">
        <v>0</v>
      </c>
    </row>
    <row r="12923" spans="1:12">
      <c r="A12923" s="1" t="s">
        <v>184</v>
      </c>
      <c r="B12923">
        <v>1980</v>
      </c>
      <c r="C12923" t="str">
        <f>VLOOKUP(co2_data[[#This Row],[country]],Country_Parameter!A:C,3,0)</f>
        <v>Parameter 1</v>
      </c>
      <c r="D12923">
        <v>4085601</v>
      </c>
      <c r="E12923">
        <v>98181537792</v>
      </c>
      <c r="F12923">
        <v>1</v>
      </c>
      <c r="G12923">
        <v>32</v>
      </c>
      <c r="H12923">
        <v>4</v>
      </c>
      <c r="I12923">
        <v>1</v>
      </c>
      <c r="J12923">
        <v>4</v>
      </c>
      <c r="K12923">
        <v>22</v>
      </c>
      <c r="L12923">
        <v>0</v>
      </c>
    </row>
    <row r="12924" spans="1:12">
      <c r="A12924" s="1" t="s">
        <v>184</v>
      </c>
      <c r="B12924">
        <v>1981</v>
      </c>
      <c r="C12924" t="str">
        <f>VLOOKUP(co2_data[[#This Row],[country]],Country_Parameter!A:C,3,0)</f>
        <v>Parameter 1</v>
      </c>
      <c r="D12924">
        <v>4099675</v>
      </c>
      <c r="E12924">
        <v>99126697984</v>
      </c>
      <c r="F12924">
        <v>1</v>
      </c>
      <c r="G12924">
        <v>32</v>
      </c>
      <c r="H12924">
        <v>4</v>
      </c>
      <c r="I12924">
        <v>1</v>
      </c>
      <c r="J12924">
        <v>4</v>
      </c>
      <c r="K12924">
        <v>22</v>
      </c>
      <c r="L12924">
        <v>0</v>
      </c>
    </row>
    <row r="12925" spans="1:12">
      <c r="A12925" s="1" t="s">
        <v>184</v>
      </c>
      <c r="B12925">
        <v>1982</v>
      </c>
      <c r="C12925" t="str">
        <f>VLOOKUP(co2_data[[#This Row],[country]],Country_Parameter!A:C,3,0)</f>
        <v>Parameter 1</v>
      </c>
      <c r="D12925">
        <v>4114740</v>
      </c>
      <c r="E12925">
        <v>99335069696</v>
      </c>
      <c r="F12925">
        <v>1</v>
      </c>
      <c r="G12925">
        <v>31</v>
      </c>
      <c r="H12925">
        <v>4</v>
      </c>
      <c r="I12925">
        <v>1</v>
      </c>
      <c r="J12925">
        <v>4</v>
      </c>
      <c r="K12925">
        <v>21</v>
      </c>
      <c r="L12925">
        <v>0</v>
      </c>
    </row>
    <row r="12926" spans="1:12">
      <c r="A12926" s="1" t="s">
        <v>184</v>
      </c>
      <c r="B12926">
        <v>1983</v>
      </c>
      <c r="C12926" t="str">
        <f>VLOOKUP(co2_data[[#This Row],[country]],Country_Parameter!A:C,3,0)</f>
        <v>Parameter 1</v>
      </c>
      <c r="D12926">
        <v>4128332</v>
      </c>
      <c r="E12926">
        <v>103000000000</v>
      </c>
      <c r="F12926">
        <v>1</v>
      </c>
      <c r="G12926">
        <v>32</v>
      </c>
      <c r="H12926">
        <v>4</v>
      </c>
      <c r="I12926">
        <v>1</v>
      </c>
      <c r="J12926">
        <v>5</v>
      </c>
      <c r="K12926">
        <v>21</v>
      </c>
      <c r="L12926">
        <v>0</v>
      </c>
    </row>
    <row r="12927" spans="1:12">
      <c r="A12927" s="1" t="s">
        <v>184</v>
      </c>
      <c r="B12927">
        <v>1984</v>
      </c>
      <c r="C12927" t="str">
        <f>VLOOKUP(co2_data[[#This Row],[country]],Country_Parameter!A:C,3,0)</f>
        <v>Parameter 1</v>
      </c>
      <c r="D12927">
        <v>4139970</v>
      </c>
      <c r="E12927">
        <v>109000000000</v>
      </c>
      <c r="F12927">
        <v>1</v>
      </c>
      <c r="G12927">
        <v>34</v>
      </c>
      <c r="H12927">
        <v>4</v>
      </c>
      <c r="I12927">
        <v>1</v>
      </c>
      <c r="J12927">
        <v>5</v>
      </c>
      <c r="K12927">
        <v>23</v>
      </c>
      <c r="L12927">
        <v>0</v>
      </c>
    </row>
    <row r="12928" spans="1:12">
      <c r="A12928" s="1" t="s">
        <v>184</v>
      </c>
      <c r="B12928">
        <v>1985</v>
      </c>
      <c r="C12928" t="str">
        <f>VLOOKUP(co2_data[[#This Row],[country]],Country_Parameter!A:C,3,0)</f>
        <v>Parameter 1</v>
      </c>
      <c r="D12928">
        <v>4152401</v>
      </c>
      <c r="E12928">
        <v>115000000000</v>
      </c>
      <c r="F12928">
        <v>1</v>
      </c>
      <c r="G12928">
        <v>32</v>
      </c>
      <c r="H12928">
        <v>4</v>
      </c>
      <c r="I12928">
        <v>1</v>
      </c>
      <c r="J12928">
        <v>5</v>
      </c>
      <c r="K12928">
        <v>21</v>
      </c>
      <c r="L12928">
        <v>0</v>
      </c>
    </row>
    <row r="12929" spans="1:12">
      <c r="A12929" s="1" t="s">
        <v>184</v>
      </c>
      <c r="B12929">
        <v>1986</v>
      </c>
      <c r="C12929" t="str">
        <f>VLOOKUP(co2_data[[#This Row],[country]],Country_Parameter!A:C,3,0)</f>
        <v>Parameter 1</v>
      </c>
      <c r="D12929">
        <v>4167252</v>
      </c>
      <c r="E12929">
        <v>119000000000</v>
      </c>
      <c r="F12929">
        <v>1</v>
      </c>
      <c r="G12929">
        <v>35</v>
      </c>
      <c r="H12929">
        <v>4</v>
      </c>
      <c r="I12929">
        <v>1</v>
      </c>
      <c r="J12929">
        <v>6</v>
      </c>
      <c r="K12929">
        <v>23</v>
      </c>
      <c r="L12929">
        <v>0</v>
      </c>
    </row>
    <row r="12930" spans="1:12">
      <c r="A12930" s="1" t="s">
        <v>184</v>
      </c>
      <c r="B12930">
        <v>1987</v>
      </c>
      <c r="C12930" t="str">
        <f>VLOOKUP(co2_data[[#This Row],[country]],Country_Parameter!A:C,3,0)</f>
        <v>Parameter 1</v>
      </c>
      <c r="D12930">
        <v>4186821</v>
      </c>
      <c r="E12930">
        <v>121000000000</v>
      </c>
      <c r="F12930">
        <v>1</v>
      </c>
      <c r="G12930">
        <v>33</v>
      </c>
      <c r="H12930">
        <v>4</v>
      </c>
      <c r="I12930">
        <v>1</v>
      </c>
      <c r="J12930">
        <v>6</v>
      </c>
      <c r="K12930">
        <v>21</v>
      </c>
      <c r="L12930">
        <v>0</v>
      </c>
    </row>
    <row r="12931" spans="1:12">
      <c r="A12931" s="1" t="s">
        <v>184</v>
      </c>
      <c r="B12931">
        <v>1988</v>
      </c>
      <c r="C12931" t="str">
        <f>VLOOKUP(co2_data[[#This Row],[country]],Country_Parameter!A:C,3,0)</f>
        <v>Parameter 1</v>
      </c>
      <c r="D12931">
        <v>4209471</v>
      </c>
      <c r="E12931">
        <v>121000000000</v>
      </c>
      <c r="F12931">
        <v>1</v>
      </c>
      <c r="G12931">
        <v>36</v>
      </c>
      <c r="H12931">
        <v>4</v>
      </c>
      <c r="I12931">
        <v>1</v>
      </c>
      <c r="J12931">
        <v>8</v>
      </c>
      <c r="K12931">
        <v>22</v>
      </c>
      <c r="L12931">
        <v>0</v>
      </c>
    </row>
    <row r="12932" spans="1:12">
      <c r="A12932" s="1" t="s">
        <v>184</v>
      </c>
      <c r="B12932">
        <v>1989</v>
      </c>
      <c r="C12932" t="str">
        <f>VLOOKUP(co2_data[[#This Row],[country]],Country_Parameter!A:C,3,0)</f>
        <v>Parameter 1</v>
      </c>
      <c r="D12932">
        <v>4226915</v>
      </c>
      <c r="E12932">
        <v>122000000000</v>
      </c>
      <c r="F12932">
        <v>1</v>
      </c>
      <c r="G12932">
        <v>34</v>
      </c>
      <c r="H12932">
        <v>4</v>
      </c>
      <c r="I12932">
        <v>2</v>
      </c>
      <c r="J12932">
        <v>8</v>
      </c>
      <c r="K12932">
        <v>20</v>
      </c>
      <c r="L12932">
        <v>0</v>
      </c>
    </row>
    <row r="12933" spans="1:12">
      <c r="A12933" s="1" t="s">
        <v>184</v>
      </c>
      <c r="B12933">
        <v>1990</v>
      </c>
      <c r="C12933" t="str">
        <f>VLOOKUP(co2_data[[#This Row],[country]],Country_Parameter!A:C,3,0)</f>
        <v>Parameter 1</v>
      </c>
      <c r="D12933">
        <v>4241438</v>
      </c>
      <c r="E12933">
        <v>125000000000</v>
      </c>
      <c r="F12933">
        <v>1</v>
      </c>
      <c r="G12933">
        <v>35</v>
      </c>
      <c r="H12933">
        <v>4</v>
      </c>
      <c r="I12933">
        <v>2</v>
      </c>
      <c r="J12933">
        <v>7</v>
      </c>
      <c r="K12933">
        <v>20</v>
      </c>
      <c r="L12933">
        <v>1</v>
      </c>
    </row>
    <row r="12934" spans="1:12">
      <c r="A12934" s="1" t="s">
        <v>184</v>
      </c>
      <c r="B12934">
        <v>1991</v>
      </c>
      <c r="C12934" t="str">
        <f>VLOOKUP(co2_data[[#This Row],[country]],Country_Parameter!A:C,3,0)</f>
        <v>Parameter 1</v>
      </c>
      <c r="D12934">
        <v>4261618</v>
      </c>
      <c r="E12934">
        <v>133000000000</v>
      </c>
      <c r="F12934">
        <v>1</v>
      </c>
      <c r="G12934">
        <v>33</v>
      </c>
      <c r="H12934">
        <v>3</v>
      </c>
      <c r="I12934">
        <v>1</v>
      </c>
      <c r="J12934">
        <v>8</v>
      </c>
      <c r="K12934">
        <v>19</v>
      </c>
      <c r="L12934">
        <v>1</v>
      </c>
    </row>
    <row r="12935" spans="1:12">
      <c r="A12935" s="1" t="s">
        <v>184</v>
      </c>
      <c r="B12935">
        <v>1992</v>
      </c>
      <c r="C12935" t="str">
        <f>VLOOKUP(co2_data[[#This Row],[country]],Country_Parameter!A:C,3,0)</f>
        <v>Parameter 1</v>
      </c>
      <c r="D12935">
        <v>4286256</v>
      </c>
      <c r="E12935">
        <v>142000000000</v>
      </c>
      <c r="F12935">
        <v>1</v>
      </c>
      <c r="G12935">
        <v>34</v>
      </c>
      <c r="H12935">
        <v>3</v>
      </c>
      <c r="I12935">
        <v>1</v>
      </c>
      <c r="J12935">
        <v>8</v>
      </c>
      <c r="K12935">
        <v>20</v>
      </c>
      <c r="L12935">
        <v>1</v>
      </c>
    </row>
    <row r="12936" spans="1:12">
      <c r="A12936" s="1" t="s">
        <v>184</v>
      </c>
      <c r="B12936">
        <v>1993</v>
      </c>
      <c r="C12936" t="str">
        <f>VLOOKUP(co2_data[[#This Row],[country]],Country_Parameter!A:C,3,0)</f>
        <v>Parameter 1</v>
      </c>
      <c r="D12936">
        <v>4311865</v>
      </c>
      <c r="E12936">
        <v>150000000000</v>
      </c>
      <c r="F12936">
        <v>1</v>
      </c>
      <c r="G12936">
        <v>36</v>
      </c>
      <c r="H12936">
        <v>4</v>
      </c>
      <c r="I12936">
        <v>2</v>
      </c>
      <c r="J12936">
        <v>9</v>
      </c>
      <c r="K12936">
        <v>20</v>
      </c>
      <c r="L12936">
        <v>1</v>
      </c>
    </row>
    <row r="12937" spans="1:12">
      <c r="A12937" s="1" t="s">
        <v>184</v>
      </c>
      <c r="B12937">
        <v>1994</v>
      </c>
      <c r="C12937" t="str">
        <f>VLOOKUP(co2_data[[#This Row],[country]],Country_Parameter!A:C,3,0)</f>
        <v>Parameter 1</v>
      </c>
      <c r="D12937">
        <v>4336467</v>
      </c>
      <c r="E12937">
        <v>163000000000</v>
      </c>
      <c r="F12937">
        <v>1</v>
      </c>
      <c r="G12937">
        <v>38</v>
      </c>
      <c r="H12937">
        <v>4</v>
      </c>
      <c r="I12937">
        <v>2</v>
      </c>
      <c r="J12937">
        <v>9</v>
      </c>
      <c r="K12937">
        <v>21</v>
      </c>
      <c r="L12937">
        <v>1</v>
      </c>
    </row>
    <row r="12938" spans="1:12">
      <c r="A12938" s="1" t="s">
        <v>184</v>
      </c>
      <c r="B12938">
        <v>1995</v>
      </c>
      <c r="C12938" t="str">
        <f>VLOOKUP(co2_data[[#This Row],[country]],Country_Parameter!A:C,3,0)</f>
        <v>Parameter 1</v>
      </c>
      <c r="D12938">
        <v>4358991</v>
      </c>
      <c r="E12938">
        <v>175000000000</v>
      </c>
      <c r="F12938">
        <v>1</v>
      </c>
      <c r="G12938">
        <v>38</v>
      </c>
      <c r="H12938">
        <v>4</v>
      </c>
      <c r="I12938">
        <v>2</v>
      </c>
      <c r="J12938">
        <v>9</v>
      </c>
      <c r="K12938">
        <v>21</v>
      </c>
      <c r="L12938">
        <v>1</v>
      </c>
    </row>
    <row r="12939" spans="1:12">
      <c r="A12939" s="1" t="s">
        <v>184</v>
      </c>
      <c r="B12939">
        <v>1996</v>
      </c>
      <c r="C12939" t="str">
        <f>VLOOKUP(co2_data[[#This Row],[country]],Country_Parameter!A:C,3,0)</f>
        <v>Parameter 1</v>
      </c>
      <c r="D12939">
        <v>4381137</v>
      </c>
      <c r="E12939">
        <v>189000000000</v>
      </c>
      <c r="F12939">
        <v>1</v>
      </c>
      <c r="G12939">
        <v>42</v>
      </c>
      <c r="H12939">
        <v>4</v>
      </c>
      <c r="I12939">
        <v>2</v>
      </c>
      <c r="J12939">
        <v>10</v>
      </c>
      <c r="K12939">
        <v>23</v>
      </c>
      <c r="L12939">
        <v>1</v>
      </c>
    </row>
    <row r="12940" spans="1:12">
      <c r="A12940" s="1" t="s">
        <v>184</v>
      </c>
      <c r="B12940">
        <v>1997</v>
      </c>
      <c r="C12940" t="str">
        <f>VLOOKUP(co2_data[[#This Row],[country]],Country_Parameter!A:C,3,0)</f>
        <v>Parameter 1</v>
      </c>
      <c r="D12940">
        <v>4404986</v>
      </c>
      <c r="E12940">
        <v>205000000000</v>
      </c>
      <c r="F12940">
        <v>1</v>
      </c>
      <c r="G12940">
        <v>42</v>
      </c>
      <c r="H12940">
        <v>4</v>
      </c>
      <c r="I12940">
        <v>2</v>
      </c>
      <c r="J12940">
        <v>11</v>
      </c>
      <c r="K12940">
        <v>23</v>
      </c>
      <c r="L12940">
        <v>1</v>
      </c>
    </row>
    <row r="12941" spans="1:12">
      <c r="A12941" s="1" t="s">
        <v>184</v>
      </c>
      <c r="B12941">
        <v>1998</v>
      </c>
      <c r="C12941" t="str">
        <f>VLOOKUP(co2_data[[#This Row],[country]],Country_Parameter!A:C,3,0)</f>
        <v>Parameter 1</v>
      </c>
      <c r="D12941">
        <v>4431307</v>
      </c>
      <c r="E12941">
        <v>217000000000</v>
      </c>
      <c r="F12941">
        <v>1</v>
      </c>
      <c r="G12941">
        <v>42</v>
      </c>
      <c r="H12941">
        <v>4</v>
      </c>
      <c r="I12941">
        <v>2</v>
      </c>
      <c r="J12941">
        <v>10</v>
      </c>
      <c r="K12941">
        <v>24</v>
      </c>
      <c r="L12941">
        <v>1</v>
      </c>
    </row>
    <row r="12942" spans="1:12">
      <c r="A12942" s="1" t="s">
        <v>184</v>
      </c>
      <c r="B12942">
        <v>1999</v>
      </c>
      <c r="C12942" t="str">
        <f>VLOOKUP(co2_data[[#This Row],[country]],Country_Parameter!A:C,3,0)</f>
        <v>Parameter 1</v>
      </c>
      <c r="D12942">
        <v>4461788</v>
      </c>
      <c r="E12942">
        <v>228000000000</v>
      </c>
      <c r="F12942">
        <v>1</v>
      </c>
      <c r="G12942">
        <v>43</v>
      </c>
      <c r="H12942">
        <v>4</v>
      </c>
      <c r="I12942">
        <v>3</v>
      </c>
      <c r="J12942">
        <v>10</v>
      </c>
      <c r="K12942">
        <v>24</v>
      </c>
      <c r="L12942">
        <v>1</v>
      </c>
    </row>
    <row r="12943" spans="1:12">
      <c r="A12943" s="1" t="s">
        <v>184</v>
      </c>
      <c r="B12943">
        <v>2000</v>
      </c>
      <c r="C12943" t="str">
        <f>VLOOKUP(co2_data[[#This Row],[country]],Country_Parameter!A:C,3,0)</f>
        <v>Parameter 1</v>
      </c>
      <c r="D12943">
        <v>4490866</v>
      </c>
      <c r="E12943">
        <v>243000000000</v>
      </c>
      <c r="F12943">
        <v>1</v>
      </c>
      <c r="G12943">
        <v>42</v>
      </c>
      <c r="H12943">
        <v>4</v>
      </c>
      <c r="I12943">
        <v>3</v>
      </c>
      <c r="J12943">
        <v>11</v>
      </c>
      <c r="K12943">
        <v>22</v>
      </c>
      <c r="L12943">
        <v>1</v>
      </c>
    </row>
    <row r="12944" spans="1:12">
      <c r="A12944" s="1" t="s">
        <v>184</v>
      </c>
      <c r="B12944">
        <v>2001</v>
      </c>
      <c r="C12944" t="str">
        <f>VLOOKUP(co2_data[[#This Row],[country]],Country_Parameter!A:C,3,0)</f>
        <v>Parameter 1</v>
      </c>
      <c r="D12944">
        <v>4513652</v>
      </c>
      <c r="E12944">
        <v>255000000000</v>
      </c>
      <c r="F12944">
        <v>1</v>
      </c>
      <c r="G12944">
        <v>43</v>
      </c>
      <c r="H12944">
        <v>4</v>
      </c>
      <c r="I12944">
        <v>2</v>
      </c>
      <c r="J12944">
        <v>12</v>
      </c>
      <c r="K12944">
        <v>23</v>
      </c>
      <c r="L12944">
        <v>1</v>
      </c>
    </row>
    <row r="12945" spans="1:12">
      <c r="A12945" s="1" t="s">
        <v>184</v>
      </c>
      <c r="B12945">
        <v>2002</v>
      </c>
      <c r="C12945" t="str">
        <f>VLOOKUP(co2_data[[#This Row],[country]],Country_Parameter!A:C,3,0)</f>
        <v>Parameter 1</v>
      </c>
      <c r="D12945">
        <v>4538014</v>
      </c>
      <c r="E12945">
        <v>267000000000</v>
      </c>
      <c r="F12945">
        <v>1</v>
      </c>
      <c r="G12945">
        <v>43</v>
      </c>
      <c r="H12945">
        <v>3</v>
      </c>
      <c r="I12945">
        <v>2</v>
      </c>
      <c r="J12945">
        <v>12</v>
      </c>
      <c r="K12945">
        <v>23</v>
      </c>
      <c r="L12945">
        <v>1</v>
      </c>
    </row>
    <row r="12946" spans="1:12">
      <c r="A12946" s="1" t="s">
        <v>184</v>
      </c>
      <c r="B12946">
        <v>2003</v>
      </c>
      <c r="C12946" t="str">
        <f>VLOOKUP(co2_data[[#This Row],[country]],Country_Parameter!A:C,3,0)</f>
        <v>Parameter 1</v>
      </c>
      <c r="D12946">
        <v>4564666</v>
      </c>
      <c r="E12946">
        <v>278000000000</v>
      </c>
      <c r="F12946">
        <v>1</v>
      </c>
      <c r="G12946">
        <v>44</v>
      </c>
      <c r="H12946">
        <v>3</v>
      </c>
      <c r="I12946">
        <v>2</v>
      </c>
      <c r="J12946">
        <v>13</v>
      </c>
      <c r="K12946">
        <v>24</v>
      </c>
      <c r="L12946">
        <v>1</v>
      </c>
    </row>
    <row r="12947" spans="1:12">
      <c r="A12947" s="1" t="s">
        <v>184</v>
      </c>
      <c r="B12947">
        <v>2004</v>
      </c>
      <c r="C12947" t="str">
        <f>VLOOKUP(co2_data[[#This Row],[country]],Country_Parameter!A:C,3,0)</f>
        <v>Parameter 1</v>
      </c>
      <c r="D12947">
        <v>4591740</v>
      </c>
      <c r="E12947">
        <v>298000000000</v>
      </c>
      <c r="F12947">
        <v>1</v>
      </c>
      <c r="G12947">
        <v>44</v>
      </c>
      <c r="H12947">
        <v>4</v>
      </c>
      <c r="I12947">
        <v>2</v>
      </c>
      <c r="J12947">
        <v>14</v>
      </c>
      <c r="K12947">
        <v>24</v>
      </c>
      <c r="L12947">
        <v>1</v>
      </c>
    </row>
    <row r="12948" spans="1:12">
      <c r="A12948" s="1" t="s">
        <v>184</v>
      </c>
      <c r="B12948">
        <v>2005</v>
      </c>
      <c r="C12948" t="str">
        <f>VLOOKUP(co2_data[[#This Row],[country]],Country_Parameter!A:C,3,0)</f>
        <v>Parameter 1</v>
      </c>
      <c r="D12948">
        <v>4623119</v>
      </c>
      <c r="E12948">
        <v>315000000000</v>
      </c>
      <c r="F12948">
        <v>1</v>
      </c>
      <c r="G12948">
        <v>43</v>
      </c>
      <c r="H12948">
        <v>3</v>
      </c>
      <c r="I12948">
        <v>2</v>
      </c>
      <c r="J12948">
        <v>13</v>
      </c>
      <c r="K12948">
        <v>24</v>
      </c>
      <c r="L12948">
        <v>1</v>
      </c>
    </row>
    <row r="12949" spans="1:12">
      <c r="A12949" s="1" t="s">
        <v>184</v>
      </c>
      <c r="B12949">
        <v>2006</v>
      </c>
      <c r="C12949" t="str">
        <f>VLOOKUP(co2_data[[#This Row],[country]],Country_Parameter!A:C,3,0)</f>
        <v>Parameter 1</v>
      </c>
      <c r="D12949">
        <v>4660485</v>
      </c>
      <c r="E12949">
        <v>332000000000</v>
      </c>
      <c r="F12949">
        <v>1</v>
      </c>
      <c r="G12949">
        <v>44</v>
      </c>
      <c r="H12949">
        <v>3</v>
      </c>
      <c r="I12949">
        <v>1</v>
      </c>
      <c r="J12949">
        <v>14</v>
      </c>
      <c r="K12949">
        <v>25</v>
      </c>
      <c r="L12949">
        <v>1</v>
      </c>
    </row>
    <row r="12950" spans="1:12">
      <c r="A12950" s="1" t="s">
        <v>184</v>
      </c>
      <c r="B12950">
        <v>2007</v>
      </c>
      <c r="C12950" t="str">
        <f>VLOOKUP(co2_data[[#This Row],[country]],Country_Parameter!A:C,3,0)</f>
        <v>Parameter 1</v>
      </c>
      <c r="D12950">
        <v>4709017</v>
      </c>
      <c r="E12950">
        <v>353000000000</v>
      </c>
      <c r="F12950">
        <v>1</v>
      </c>
      <c r="G12950">
        <v>46</v>
      </c>
      <c r="H12950">
        <v>3</v>
      </c>
      <c r="I12950">
        <v>3</v>
      </c>
      <c r="J12950">
        <v>14</v>
      </c>
      <c r="K12950">
        <v>24</v>
      </c>
      <c r="L12950">
        <v>0</v>
      </c>
    </row>
    <row r="12951" spans="1:12">
      <c r="A12951" s="1" t="s">
        <v>184</v>
      </c>
      <c r="B12951">
        <v>2008</v>
      </c>
      <c r="C12951" t="str">
        <f>VLOOKUP(co2_data[[#This Row],[country]],Country_Parameter!A:C,3,0)</f>
        <v>Parameter 1</v>
      </c>
      <c r="D12951">
        <v>4768099</v>
      </c>
      <c r="E12951">
        <v>365000000000</v>
      </c>
      <c r="F12951">
        <v>1</v>
      </c>
      <c r="G12951">
        <v>45</v>
      </c>
      <c r="H12951">
        <v>3</v>
      </c>
      <c r="I12951">
        <v>2</v>
      </c>
      <c r="J12951">
        <v>14</v>
      </c>
      <c r="K12951">
        <v>24</v>
      </c>
      <c r="L12951">
        <v>1</v>
      </c>
    </row>
    <row r="12952" spans="1:12">
      <c r="A12952" s="1" t="s">
        <v>184</v>
      </c>
      <c r="B12952">
        <v>2009</v>
      </c>
      <c r="C12952" t="str">
        <f>VLOOKUP(co2_data[[#This Row],[country]],Country_Parameter!A:C,3,0)</f>
        <v>Parameter 1</v>
      </c>
      <c r="D12952">
        <v>4828624</v>
      </c>
      <c r="E12952">
        <v>370000000000</v>
      </c>
      <c r="F12952">
        <v>1</v>
      </c>
      <c r="G12952">
        <v>43</v>
      </c>
      <c r="H12952">
        <v>2</v>
      </c>
      <c r="I12952">
        <v>1</v>
      </c>
      <c r="J12952">
        <v>15</v>
      </c>
      <c r="K12952">
        <v>23</v>
      </c>
      <c r="L12952">
        <v>0</v>
      </c>
    </row>
    <row r="12953" spans="1:12">
      <c r="A12953" s="1" t="s">
        <v>184</v>
      </c>
      <c r="B12953">
        <v>2010</v>
      </c>
      <c r="C12953" t="str">
        <f>VLOOKUP(co2_data[[#This Row],[country]],Country_Parameter!A:C,3,0)</f>
        <v>Parameter 1</v>
      </c>
      <c r="D12953">
        <v>4889160</v>
      </c>
      <c r="E12953">
        <v>384000000000</v>
      </c>
      <c r="F12953">
        <v>1</v>
      </c>
      <c r="G12953">
        <v>46</v>
      </c>
      <c r="H12953">
        <v>3</v>
      </c>
      <c r="I12953">
        <v>2</v>
      </c>
      <c r="J12953">
        <v>15</v>
      </c>
      <c r="K12953">
        <v>25</v>
      </c>
      <c r="L12953">
        <v>1</v>
      </c>
    </row>
    <row r="12954" spans="1:12">
      <c r="A12954" s="1" t="s">
        <v>184</v>
      </c>
      <c r="B12954">
        <v>2011</v>
      </c>
      <c r="C12954" t="str">
        <f>VLOOKUP(co2_data[[#This Row],[country]],Country_Parameter!A:C,3,0)</f>
        <v>Parameter 1</v>
      </c>
      <c r="D12954">
        <v>4952968</v>
      </c>
      <c r="E12954">
        <v>399000000000</v>
      </c>
      <c r="F12954">
        <v>1</v>
      </c>
      <c r="G12954">
        <v>45</v>
      </c>
      <c r="H12954">
        <v>3</v>
      </c>
      <c r="I12954">
        <v>2</v>
      </c>
      <c r="J12954">
        <v>14</v>
      </c>
      <c r="K12954">
        <v>24</v>
      </c>
      <c r="L12954">
        <v>1</v>
      </c>
    </row>
    <row r="12955" spans="1:12">
      <c r="A12955" s="1" t="s">
        <v>184</v>
      </c>
      <c r="B12955">
        <v>2012</v>
      </c>
      <c r="C12955" t="str">
        <f>VLOOKUP(co2_data[[#This Row],[country]],Country_Parameter!A:C,3,0)</f>
        <v>Parameter 1</v>
      </c>
      <c r="D12955">
        <v>5018456</v>
      </c>
      <c r="E12955">
        <v>410000000000</v>
      </c>
      <c r="F12955">
        <v>1</v>
      </c>
      <c r="G12955">
        <v>44</v>
      </c>
      <c r="H12955">
        <v>3</v>
      </c>
      <c r="I12955">
        <v>1</v>
      </c>
      <c r="J12955">
        <v>14</v>
      </c>
      <c r="K12955">
        <v>24</v>
      </c>
      <c r="L12955">
        <v>1</v>
      </c>
    </row>
    <row r="12956" spans="1:12">
      <c r="A12956" s="1" t="s">
        <v>184</v>
      </c>
      <c r="B12956">
        <v>2013</v>
      </c>
      <c r="C12956" t="str">
        <f>VLOOKUP(co2_data[[#This Row],[country]],Country_Parameter!A:C,3,0)</f>
        <v>Parameter 1</v>
      </c>
      <c r="D12956">
        <v>5080125</v>
      </c>
      <c r="E12956">
        <v>414000000000</v>
      </c>
      <c r="F12956">
        <v>1</v>
      </c>
      <c r="G12956">
        <v>45</v>
      </c>
      <c r="H12956">
        <v>3</v>
      </c>
      <c r="I12956">
        <v>1</v>
      </c>
      <c r="J12956">
        <v>14</v>
      </c>
      <c r="K12956">
        <v>25</v>
      </c>
      <c r="L12956">
        <v>1</v>
      </c>
    </row>
    <row r="12957" spans="1:12">
      <c r="A12957" s="1" t="s">
        <v>184</v>
      </c>
      <c r="B12957">
        <v>2014</v>
      </c>
      <c r="C12957" t="str">
        <f>VLOOKUP(co2_data[[#This Row],[country]],Country_Parameter!A:C,3,0)</f>
        <v>Parameter 1</v>
      </c>
      <c r="D12957">
        <v>5137397</v>
      </c>
      <c r="E12957">
        <v>423000000000</v>
      </c>
      <c r="F12957">
        <v>1</v>
      </c>
      <c r="G12957">
        <v>45</v>
      </c>
      <c r="H12957">
        <v>3</v>
      </c>
      <c r="I12957">
        <v>1</v>
      </c>
      <c r="J12957">
        <v>15</v>
      </c>
      <c r="K12957">
        <v>24</v>
      </c>
      <c r="L12957">
        <v>1</v>
      </c>
    </row>
    <row r="12958" spans="1:12">
      <c r="A12958" s="1" t="s">
        <v>184</v>
      </c>
      <c r="B12958">
        <v>2015</v>
      </c>
      <c r="C12958" t="str">
        <f>VLOOKUP(co2_data[[#This Row],[country]],Country_Parameter!A:C,3,0)</f>
        <v>Parameter 1</v>
      </c>
      <c r="D12958">
        <v>5189776</v>
      </c>
      <c r="E12958">
        <v>431000000000</v>
      </c>
      <c r="F12958">
        <v>1</v>
      </c>
      <c r="G12958">
        <v>45</v>
      </c>
      <c r="H12958">
        <v>3</v>
      </c>
      <c r="I12958">
        <v>2</v>
      </c>
      <c r="J12958">
        <v>16</v>
      </c>
      <c r="K12958">
        <v>24</v>
      </c>
      <c r="L12958">
        <v>1</v>
      </c>
    </row>
    <row r="12959" spans="1:12">
      <c r="A12959" s="1" t="s">
        <v>184</v>
      </c>
      <c r="B12959">
        <v>2016</v>
      </c>
      <c r="C12959" t="str">
        <f>VLOOKUP(co2_data[[#This Row],[country]],Country_Parameter!A:C,3,0)</f>
        <v>Parameter 1</v>
      </c>
      <c r="D12959">
        <v>5235977</v>
      </c>
      <c r="E12959">
        <v>436000000000</v>
      </c>
      <c r="F12959">
        <v>1</v>
      </c>
      <c r="G12959">
        <v>45</v>
      </c>
      <c r="H12959">
        <v>3</v>
      </c>
      <c r="I12959">
        <v>1</v>
      </c>
      <c r="J12959">
        <v>15</v>
      </c>
      <c r="K12959">
        <v>23</v>
      </c>
      <c r="L12959">
        <v>1</v>
      </c>
    </row>
    <row r="12960" spans="1:12">
      <c r="A12960" s="1" t="s">
        <v>184</v>
      </c>
      <c r="B12960">
        <v>2017</v>
      </c>
      <c r="C12960" t="str">
        <f>VLOOKUP(co2_data[[#This Row],[country]],Country_Parameter!A:C,3,0)</f>
        <v>Parameter 1</v>
      </c>
      <c r="D12960">
        <v>5276806</v>
      </c>
      <c r="E12960">
        <v>447000000000</v>
      </c>
      <c r="F12960">
        <v>1</v>
      </c>
      <c r="G12960">
        <v>44</v>
      </c>
      <c r="H12960">
        <v>4</v>
      </c>
      <c r="I12960">
        <v>1</v>
      </c>
      <c r="J12960">
        <v>15</v>
      </c>
      <c r="K12960">
        <v>23</v>
      </c>
      <c r="L12960">
        <v>1</v>
      </c>
    </row>
    <row r="12961" spans="1:12">
      <c r="A12961" s="1" t="s">
        <v>184</v>
      </c>
      <c r="B12961">
        <v>2018</v>
      </c>
      <c r="C12961" t="str">
        <f>VLOOKUP(co2_data[[#This Row],[country]],Country_Parameter!A:C,3,0)</f>
        <v>Parameter 1</v>
      </c>
      <c r="D12961">
        <v>5311751</v>
      </c>
      <c r="E12961">
        <v>450000000000</v>
      </c>
      <c r="F12961">
        <v>1</v>
      </c>
      <c r="G12961">
        <v>44</v>
      </c>
      <c r="H12961">
        <v>3</v>
      </c>
      <c r="I12961">
        <v>1</v>
      </c>
      <c r="J12961">
        <v>15</v>
      </c>
      <c r="K12961">
        <v>23</v>
      </c>
      <c r="L12961">
        <v>1</v>
      </c>
    </row>
    <row r="12962" spans="1:12">
      <c r="A12962" s="1" t="s">
        <v>184</v>
      </c>
      <c r="B12962">
        <v>2019</v>
      </c>
      <c r="C12962" t="str">
        <f>VLOOKUP(co2_data[[#This Row],[country]],Country_Parameter!A:C,3,0)</f>
        <v>Parameter 1</v>
      </c>
      <c r="D12962">
        <v>5347735</v>
      </c>
      <c r="E12962">
        <v>455000000000</v>
      </c>
      <c r="F12962">
        <v>1</v>
      </c>
      <c r="G12962">
        <v>43</v>
      </c>
      <c r="H12962">
        <v>3</v>
      </c>
      <c r="I12962">
        <v>1</v>
      </c>
      <c r="J12962">
        <v>15</v>
      </c>
      <c r="K12962">
        <v>22</v>
      </c>
      <c r="L12962">
        <v>1</v>
      </c>
    </row>
    <row r="12963" spans="1:12">
      <c r="A12963" s="1" t="s">
        <v>184</v>
      </c>
      <c r="B12963">
        <v>2020</v>
      </c>
      <c r="C12963" t="str">
        <f>VLOOKUP(co2_data[[#This Row],[country]],Country_Parameter!A:C,3,0)</f>
        <v>Parameter 1</v>
      </c>
      <c r="D12963">
        <v>5379274</v>
      </c>
      <c r="E12963">
        <v>449000000000</v>
      </c>
      <c r="F12963">
        <v>1</v>
      </c>
      <c r="G12963">
        <v>41</v>
      </c>
      <c r="H12963">
        <v>4</v>
      </c>
      <c r="I12963">
        <v>1</v>
      </c>
      <c r="J12963">
        <v>14</v>
      </c>
      <c r="K12963">
        <v>21</v>
      </c>
      <c r="L12963">
        <v>1</v>
      </c>
    </row>
    <row r="12964" spans="1:12">
      <c r="A12964" s="1" t="s">
        <v>184</v>
      </c>
      <c r="B12964">
        <v>2021</v>
      </c>
      <c r="C12964" t="str">
        <f>VLOOKUP(co2_data[[#This Row],[country]],Country_Parameter!A:C,3,0)</f>
        <v>Parameter 1</v>
      </c>
      <c r="D12964">
        <v>5408081</v>
      </c>
      <c r="E12964">
        <v>467000000000</v>
      </c>
      <c r="F12964">
        <v>1</v>
      </c>
      <c r="G12964">
        <v>41</v>
      </c>
      <c r="H12964">
        <v>4</v>
      </c>
      <c r="I12964">
        <v>1</v>
      </c>
      <c r="J12964">
        <v>13</v>
      </c>
      <c r="K12964">
        <v>22</v>
      </c>
      <c r="L12964">
        <v>1</v>
      </c>
    </row>
    <row r="12965" spans="1:12">
      <c r="A12965" s="1" t="s">
        <v>184</v>
      </c>
      <c r="B12965">
        <v>2022</v>
      </c>
      <c r="C12965" t="str">
        <f>VLOOKUP(co2_data[[#This Row],[country]],Country_Parameter!A:C,3,0)</f>
        <v>Parameter 1</v>
      </c>
      <c r="D12965">
        <v>5456795</v>
      </c>
      <c r="E12965">
        <v>482000000000</v>
      </c>
      <c r="F12965">
        <v>1</v>
      </c>
      <c r="G12965">
        <v>41</v>
      </c>
      <c r="H12965">
        <v>4</v>
      </c>
      <c r="I12965">
        <v>1</v>
      </c>
      <c r="J12965">
        <v>13</v>
      </c>
      <c r="K12965">
        <v>22</v>
      </c>
      <c r="L12965">
        <v>1</v>
      </c>
    </row>
    <row r="12966" spans="1:12">
      <c r="A12966" s="1" t="s">
        <v>184</v>
      </c>
      <c r="B12966">
        <v>2023</v>
      </c>
      <c r="C12966" t="str">
        <f>VLOOKUP(co2_data[[#This Row],[country]],Country_Parameter!A:C,3,0)</f>
        <v>Parameter 1</v>
      </c>
      <c r="D12966">
        <v>5519166</v>
      </c>
      <c r="E12966">
        <v>0</v>
      </c>
      <c r="F12966">
        <v>1</v>
      </c>
      <c r="G12966">
        <v>39</v>
      </c>
      <c r="H12966">
        <v>4</v>
      </c>
      <c r="I12966">
        <v>2</v>
      </c>
      <c r="J12966">
        <v>11</v>
      </c>
      <c r="K12966">
        <v>21</v>
      </c>
      <c r="L12966">
        <v>0</v>
      </c>
    </row>
    <row r="12967" spans="1:12">
      <c r="A12967" s="1" t="s">
        <v>185</v>
      </c>
      <c r="B12967">
        <v>1949</v>
      </c>
      <c r="C12967" t="str">
        <f>VLOOKUP(co2_data[[#This Row],[country]],Country_Parameter!A:C,3,0)</f>
        <v>Parameter 3</v>
      </c>
      <c r="D12967">
        <v>0</v>
      </c>
      <c r="E12967">
        <v>0</v>
      </c>
      <c r="F12967">
        <v>0</v>
      </c>
      <c r="G12967">
        <v>4201</v>
      </c>
      <c r="H12967">
        <v>0</v>
      </c>
      <c r="I12967">
        <v>0</v>
      </c>
      <c r="J12967">
        <v>0</v>
      </c>
      <c r="K12967">
        <v>0</v>
      </c>
      <c r="L12967">
        <v>0</v>
      </c>
    </row>
    <row r="12968" spans="1:12">
      <c r="A12968" s="1" t="s">
        <v>185</v>
      </c>
      <c r="B12968">
        <v>1950</v>
      </c>
      <c r="C12968" t="str">
        <f>VLOOKUP(co2_data[[#This Row],[country]],Country_Parameter!A:C,3,0)</f>
        <v>Parameter 3</v>
      </c>
      <c r="D12968">
        <v>0</v>
      </c>
      <c r="E12968">
        <v>0</v>
      </c>
      <c r="F12968">
        <v>0</v>
      </c>
      <c r="G12968">
        <v>4672</v>
      </c>
      <c r="H12968">
        <v>0</v>
      </c>
      <c r="I12968">
        <v>0</v>
      </c>
      <c r="J12968">
        <v>0</v>
      </c>
      <c r="K12968">
        <v>0</v>
      </c>
      <c r="L12968">
        <v>0</v>
      </c>
    </row>
    <row r="12969" spans="1:12">
      <c r="A12969" s="1" t="s">
        <v>185</v>
      </c>
      <c r="B12969">
        <v>1951</v>
      </c>
      <c r="C12969" t="str">
        <f>VLOOKUP(co2_data[[#This Row],[country]],Country_Parameter!A:C,3,0)</f>
        <v>Parameter 3</v>
      </c>
      <c r="D12969">
        <v>0</v>
      </c>
      <c r="E12969">
        <v>0</v>
      </c>
      <c r="F12969">
        <v>0</v>
      </c>
      <c r="G12969">
        <v>4986</v>
      </c>
      <c r="H12969">
        <v>0</v>
      </c>
      <c r="I12969">
        <v>0</v>
      </c>
      <c r="J12969">
        <v>0</v>
      </c>
      <c r="K12969">
        <v>0</v>
      </c>
      <c r="L12969">
        <v>0</v>
      </c>
    </row>
    <row r="12970" spans="1:12">
      <c r="A12970" s="1" t="s">
        <v>185</v>
      </c>
      <c r="B12970">
        <v>1952</v>
      </c>
      <c r="C12970" t="str">
        <f>VLOOKUP(co2_data[[#This Row],[country]],Country_Parameter!A:C,3,0)</f>
        <v>Parameter 3</v>
      </c>
      <c r="D12970">
        <v>0</v>
      </c>
      <c r="E12970">
        <v>0</v>
      </c>
      <c r="F12970">
        <v>0</v>
      </c>
      <c r="G12970">
        <v>4963</v>
      </c>
      <c r="H12970">
        <v>0</v>
      </c>
      <c r="I12970">
        <v>0</v>
      </c>
      <c r="J12970">
        <v>0</v>
      </c>
      <c r="K12970">
        <v>0</v>
      </c>
      <c r="L12970">
        <v>0</v>
      </c>
    </row>
    <row r="12971" spans="1:12">
      <c r="A12971" s="1" t="s">
        <v>185</v>
      </c>
      <c r="B12971">
        <v>1953</v>
      </c>
      <c r="C12971" t="str">
        <f>VLOOKUP(co2_data[[#This Row],[country]],Country_Parameter!A:C,3,0)</f>
        <v>Parameter 3</v>
      </c>
      <c r="D12971">
        <v>0</v>
      </c>
      <c r="E12971">
        <v>0</v>
      </c>
      <c r="F12971">
        <v>0</v>
      </c>
      <c r="G12971">
        <v>5077</v>
      </c>
      <c r="H12971">
        <v>0</v>
      </c>
      <c r="I12971">
        <v>0</v>
      </c>
      <c r="J12971">
        <v>0</v>
      </c>
      <c r="K12971">
        <v>0</v>
      </c>
      <c r="L12971">
        <v>0</v>
      </c>
    </row>
    <row r="12972" spans="1:12">
      <c r="A12972" s="1" t="s">
        <v>185</v>
      </c>
      <c r="B12972">
        <v>1954</v>
      </c>
      <c r="C12972" t="str">
        <f>VLOOKUP(co2_data[[#This Row],[country]],Country_Parameter!A:C,3,0)</f>
        <v>Parameter 3</v>
      </c>
      <c r="D12972">
        <v>0</v>
      </c>
      <c r="E12972">
        <v>0</v>
      </c>
      <c r="F12972">
        <v>0</v>
      </c>
      <c r="G12972">
        <v>5066</v>
      </c>
      <c r="H12972">
        <v>0</v>
      </c>
      <c r="I12972">
        <v>0</v>
      </c>
      <c r="J12972">
        <v>0</v>
      </c>
      <c r="K12972">
        <v>0</v>
      </c>
      <c r="L12972">
        <v>0</v>
      </c>
    </row>
    <row r="12973" spans="1:12">
      <c r="A12973" s="1" t="s">
        <v>185</v>
      </c>
      <c r="B12973">
        <v>1955</v>
      </c>
      <c r="C12973" t="str">
        <f>VLOOKUP(co2_data[[#This Row],[country]],Country_Parameter!A:C,3,0)</f>
        <v>Parameter 3</v>
      </c>
      <c r="D12973">
        <v>0</v>
      </c>
      <c r="E12973">
        <v>0</v>
      </c>
      <c r="F12973">
        <v>0</v>
      </c>
      <c r="G12973">
        <v>5473</v>
      </c>
      <c r="H12973">
        <v>0</v>
      </c>
      <c r="I12973">
        <v>0</v>
      </c>
      <c r="J12973">
        <v>0</v>
      </c>
      <c r="K12973">
        <v>0</v>
      </c>
      <c r="L12973">
        <v>0</v>
      </c>
    </row>
    <row r="12974" spans="1:12">
      <c r="A12974" s="1" t="s">
        <v>185</v>
      </c>
      <c r="B12974">
        <v>1956</v>
      </c>
      <c r="C12974" t="str">
        <f>VLOOKUP(co2_data[[#This Row],[country]],Country_Parameter!A:C,3,0)</f>
        <v>Parameter 3</v>
      </c>
      <c r="D12974">
        <v>0</v>
      </c>
      <c r="E12974">
        <v>0</v>
      </c>
      <c r="F12974">
        <v>0</v>
      </c>
      <c r="G12974">
        <v>5770</v>
      </c>
      <c r="H12974">
        <v>0</v>
      </c>
      <c r="I12974">
        <v>0</v>
      </c>
      <c r="J12974">
        <v>0</v>
      </c>
      <c r="K12974">
        <v>0</v>
      </c>
      <c r="L12974">
        <v>0</v>
      </c>
    </row>
    <row r="12975" spans="1:12">
      <c r="A12975" s="1" t="s">
        <v>185</v>
      </c>
      <c r="B12975">
        <v>1957</v>
      </c>
      <c r="C12975" t="str">
        <f>VLOOKUP(co2_data[[#This Row],[country]],Country_Parameter!A:C,3,0)</f>
        <v>Parameter 3</v>
      </c>
      <c r="D12975">
        <v>0</v>
      </c>
      <c r="E12975">
        <v>0</v>
      </c>
      <c r="F12975">
        <v>0</v>
      </c>
      <c r="G12975">
        <v>5823</v>
      </c>
      <c r="H12975">
        <v>0</v>
      </c>
      <c r="I12975">
        <v>0</v>
      </c>
      <c r="J12975">
        <v>0</v>
      </c>
      <c r="K12975">
        <v>0</v>
      </c>
      <c r="L12975">
        <v>0</v>
      </c>
    </row>
    <row r="12976" spans="1:12">
      <c r="A12976" s="1" t="s">
        <v>185</v>
      </c>
      <c r="B12976">
        <v>1958</v>
      </c>
      <c r="C12976" t="str">
        <f>VLOOKUP(co2_data[[#This Row],[country]],Country_Parameter!A:C,3,0)</f>
        <v>Parameter 3</v>
      </c>
      <c r="D12976">
        <v>0</v>
      </c>
      <c r="E12976">
        <v>0</v>
      </c>
      <c r="F12976">
        <v>0</v>
      </c>
      <c r="G12976">
        <v>5698</v>
      </c>
      <c r="H12976">
        <v>0</v>
      </c>
      <c r="I12976">
        <v>0</v>
      </c>
      <c r="J12976">
        <v>0</v>
      </c>
      <c r="K12976">
        <v>0</v>
      </c>
      <c r="L12976">
        <v>0</v>
      </c>
    </row>
    <row r="12977" spans="1:12">
      <c r="A12977" s="1" t="s">
        <v>185</v>
      </c>
      <c r="B12977">
        <v>1959</v>
      </c>
      <c r="C12977" t="str">
        <f>VLOOKUP(co2_data[[#This Row],[country]],Country_Parameter!A:C,3,0)</f>
        <v>Parameter 3</v>
      </c>
      <c r="D12977">
        <v>0</v>
      </c>
      <c r="E12977">
        <v>0</v>
      </c>
      <c r="F12977">
        <v>0</v>
      </c>
      <c r="G12977">
        <v>5824</v>
      </c>
      <c r="H12977">
        <v>0</v>
      </c>
      <c r="I12977">
        <v>0</v>
      </c>
      <c r="J12977">
        <v>0</v>
      </c>
      <c r="K12977">
        <v>0</v>
      </c>
      <c r="L12977">
        <v>0</v>
      </c>
    </row>
    <row r="12978" spans="1:12">
      <c r="A12978" s="1" t="s">
        <v>185</v>
      </c>
      <c r="B12978">
        <v>1960</v>
      </c>
      <c r="C12978" t="str">
        <f>VLOOKUP(co2_data[[#This Row],[country]],Country_Parameter!A:C,3,0)</f>
        <v>Parameter 3</v>
      </c>
      <c r="D12978">
        <v>0</v>
      </c>
      <c r="E12978">
        <v>0</v>
      </c>
      <c r="F12978">
        <v>0</v>
      </c>
      <c r="G12978">
        <v>6145</v>
      </c>
      <c r="H12978">
        <v>0</v>
      </c>
      <c r="I12978">
        <v>0</v>
      </c>
      <c r="J12978">
        <v>0</v>
      </c>
      <c r="K12978">
        <v>0</v>
      </c>
      <c r="L12978">
        <v>0</v>
      </c>
    </row>
    <row r="12979" spans="1:12">
      <c r="A12979" s="1" t="s">
        <v>185</v>
      </c>
      <c r="B12979">
        <v>1961</v>
      </c>
      <c r="C12979" t="str">
        <f>VLOOKUP(co2_data[[#This Row],[country]],Country_Parameter!A:C,3,0)</f>
        <v>Parameter 3</v>
      </c>
      <c r="D12979">
        <v>0</v>
      </c>
      <c r="E12979">
        <v>0</v>
      </c>
      <c r="F12979">
        <v>0</v>
      </c>
      <c r="G12979">
        <v>6290</v>
      </c>
      <c r="H12979">
        <v>0</v>
      </c>
      <c r="I12979">
        <v>0</v>
      </c>
      <c r="J12979">
        <v>0</v>
      </c>
      <c r="K12979">
        <v>0</v>
      </c>
      <c r="L12979">
        <v>0</v>
      </c>
    </row>
    <row r="12980" spans="1:12">
      <c r="A12980" s="1" t="s">
        <v>185</v>
      </c>
      <c r="B12980">
        <v>1962</v>
      </c>
      <c r="C12980" t="str">
        <f>VLOOKUP(co2_data[[#This Row],[country]],Country_Parameter!A:C,3,0)</f>
        <v>Parameter 3</v>
      </c>
      <c r="D12980">
        <v>0</v>
      </c>
      <c r="E12980">
        <v>0</v>
      </c>
      <c r="F12980">
        <v>0</v>
      </c>
      <c r="G12980">
        <v>6582</v>
      </c>
      <c r="H12980">
        <v>0</v>
      </c>
      <c r="I12980">
        <v>0</v>
      </c>
      <c r="J12980">
        <v>0</v>
      </c>
      <c r="K12980">
        <v>0</v>
      </c>
      <c r="L12980">
        <v>0</v>
      </c>
    </row>
    <row r="12981" spans="1:12">
      <c r="A12981" s="1" t="s">
        <v>185</v>
      </c>
      <c r="B12981">
        <v>1963</v>
      </c>
      <c r="C12981" t="str">
        <f>VLOOKUP(co2_data[[#This Row],[country]],Country_Parameter!A:C,3,0)</f>
        <v>Parameter 3</v>
      </c>
      <c r="D12981">
        <v>0</v>
      </c>
      <c r="E12981">
        <v>0</v>
      </c>
      <c r="F12981">
        <v>0</v>
      </c>
      <c r="G12981">
        <v>6927</v>
      </c>
      <c r="H12981">
        <v>0</v>
      </c>
      <c r="I12981">
        <v>0</v>
      </c>
      <c r="J12981">
        <v>0</v>
      </c>
      <c r="K12981">
        <v>0</v>
      </c>
      <c r="L12981">
        <v>0</v>
      </c>
    </row>
    <row r="12982" spans="1:12">
      <c r="A12982" s="1" t="s">
        <v>185</v>
      </c>
      <c r="B12982">
        <v>1964</v>
      </c>
      <c r="C12982" t="str">
        <f>VLOOKUP(co2_data[[#This Row],[country]],Country_Parameter!A:C,3,0)</f>
        <v>Parameter 3</v>
      </c>
      <c r="D12982">
        <v>0</v>
      </c>
      <c r="E12982">
        <v>0</v>
      </c>
      <c r="F12982">
        <v>0</v>
      </c>
      <c r="G12982">
        <v>7270</v>
      </c>
      <c r="H12982">
        <v>0</v>
      </c>
      <c r="I12982">
        <v>0</v>
      </c>
      <c r="J12982">
        <v>0</v>
      </c>
      <c r="K12982">
        <v>0</v>
      </c>
      <c r="L12982">
        <v>0</v>
      </c>
    </row>
    <row r="12983" spans="1:12">
      <c r="A12983" s="1" t="s">
        <v>185</v>
      </c>
      <c r="B12983">
        <v>1965</v>
      </c>
      <c r="C12983" t="str">
        <f>VLOOKUP(co2_data[[#This Row],[country]],Country_Parameter!A:C,3,0)</f>
        <v>Parameter 3</v>
      </c>
      <c r="D12983">
        <v>0</v>
      </c>
      <c r="E12983">
        <v>0</v>
      </c>
      <c r="F12983">
        <v>0</v>
      </c>
      <c r="G12983">
        <v>7504</v>
      </c>
      <c r="H12983">
        <v>0</v>
      </c>
      <c r="I12983">
        <v>0</v>
      </c>
      <c r="J12983">
        <v>0</v>
      </c>
      <c r="K12983">
        <v>0</v>
      </c>
      <c r="L12983">
        <v>0</v>
      </c>
    </row>
    <row r="12984" spans="1:12">
      <c r="A12984" s="1" t="s">
        <v>185</v>
      </c>
      <c r="B12984">
        <v>1966</v>
      </c>
      <c r="C12984" t="str">
        <f>VLOOKUP(co2_data[[#This Row],[country]],Country_Parameter!A:C,3,0)</f>
        <v>Parameter 3</v>
      </c>
      <c r="D12984">
        <v>0</v>
      </c>
      <c r="E12984">
        <v>0</v>
      </c>
      <c r="F12984">
        <v>0</v>
      </c>
      <c r="G12984">
        <v>7807</v>
      </c>
      <c r="H12984">
        <v>0</v>
      </c>
      <c r="I12984">
        <v>0</v>
      </c>
      <c r="J12984">
        <v>0</v>
      </c>
      <c r="K12984">
        <v>0</v>
      </c>
      <c r="L12984">
        <v>0</v>
      </c>
    </row>
    <row r="12985" spans="1:12">
      <c r="A12985" s="1" t="s">
        <v>185</v>
      </c>
      <c r="B12985">
        <v>1967</v>
      </c>
      <c r="C12985" t="str">
        <f>VLOOKUP(co2_data[[#This Row],[country]],Country_Parameter!A:C,3,0)</f>
        <v>Parameter 3</v>
      </c>
      <c r="D12985">
        <v>0</v>
      </c>
      <c r="E12985">
        <v>0</v>
      </c>
      <c r="F12985">
        <v>0</v>
      </c>
      <c r="G12985">
        <v>8077</v>
      </c>
      <c r="H12985">
        <v>0</v>
      </c>
      <c r="I12985">
        <v>0</v>
      </c>
      <c r="J12985">
        <v>0</v>
      </c>
      <c r="K12985">
        <v>0</v>
      </c>
      <c r="L12985">
        <v>0</v>
      </c>
    </row>
    <row r="12986" spans="1:12">
      <c r="A12986" s="1" t="s">
        <v>185</v>
      </c>
      <c r="B12986">
        <v>1968</v>
      </c>
      <c r="C12986" t="str">
        <f>VLOOKUP(co2_data[[#This Row],[country]],Country_Parameter!A:C,3,0)</f>
        <v>Parameter 3</v>
      </c>
      <c r="D12986">
        <v>0</v>
      </c>
      <c r="E12986">
        <v>0</v>
      </c>
      <c r="F12986">
        <v>0</v>
      </c>
      <c r="G12986">
        <v>8503</v>
      </c>
      <c r="H12986">
        <v>0</v>
      </c>
      <c r="I12986">
        <v>0</v>
      </c>
      <c r="J12986">
        <v>0</v>
      </c>
      <c r="K12986">
        <v>0</v>
      </c>
      <c r="L12986">
        <v>0</v>
      </c>
    </row>
    <row r="12987" spans="1:12">
      <c r="A12987" s="1" t="s">
        <v>185</v>
      </c>
      <c r="B12987">
        <v>1969</v>
      </c>
      <c r="C12987" t="str">
        <f>VLOOKUP(co2_data[[#This Row],[country]],Country_Parameter!A:C,3,0)</f>
        <v>Parameter 3</v>
      </c>
      <c r="D12987">
        <v>0</v>
      </c>
      <c r="E12987">
        <v>0</v>
      </c>
      <c r="F12987">
        <v>0</v>
      </c>
      <c r="G12987">
        <v>9022</v>
      </c>
      <c r="H12987">
        <v>0</v>
      </c>
      <c r="I12987">
        <v>0</v>
      </c>
      <c r="J12987">
        <v>0</v>
      </c>
      <c r="K12987">
        <v>0</v>
      </c>
      <c r="L12987">
        <v>0</v>
      </c>
    </row>
    <row r="12988" spans="1:12">
      <c r="A12988" s="1" t="s">
        <v>185</v>
      </c>
      <c r="B12988">
        <v>1970</v>
      </c>
      <c r="C12988" t="str">
        <f>VLOOKUP(co2_data[[#This Row],[country]],Country_Parameter!A:C,3,0)</f>
        <v>Parameter 3</v>
      </c>
      <c r="D12988">
        <v>0</v>
      </c>
      <c r="E12988">
        <v>0</v>
      </c>
      <c r="F12988">
        <v>0</v>
      </c>
      <c r="G12988">
        <v>9682</v>
      </c>
      <c r="H12988">
        <v>0</v>
      </c>
      <c r="I12988">
        <v>0</v>
      </c>
      <c r="J12988">
        <v>0</v>
      </c>
      <c r="K12988">
        <v>0</v>
      </c>
      <c r="L12988">
        <v>0</v>
      </c>
    </row>
    <row r="12989" spans="1:12">
      <c r="A12989" s="1" t="s">
        <v>185</v>
      </c>
      <c r="B12989">
        <v>1971</v>
      </c>
      <c r="C12989" t="str">
        <f>VLOOKUP(co2_data[[#This Row],[country]],Country_Parameter!A:C,3,0)</f>
        <v>Parameter 3</v>
      </c>
      <c r="D12989">
        <v>0</v>
      </c>
      <c r="E12989">
        <v>0</v>
      </c>
      <c r="F12989">
        <v>0</v>
      </c>
      <c r="G12989">
        <v>9868</v>
      </c>
      <c r="H12989">
        <v>0</v>
      </c>
      <c r="I12989">
        <v>0</v>
      </c>
      <c r="J12989">
        <v>0</v>
      </c>
      <c r="K12989">
        <v>0</v>
      </c>
      <c r="L12989">
        <v>0</v>
      </c>
    </row>
    <row r="12990" spans="1:12">
      <c r="A12990" s="1" t="s">
        <v>185</v>
      </c>
      <c r="B12990">
        <v>1972</v>
      </c>
      <c r="C12990" t="str">
        <f>VLOOKUP(co2_data[[#This Row],[country]],Country_Parameter!A:C,3,0)</f>
        <v>Parameter 3</v>
      </c>
      <c r="D12990">
        <v>0</v>
      </c>
      <c r="E12990">
        <v>0</v>
      </c>
      <c r="F12990">
        <v>0</v>
      </c>
      <c r="G12990">
        <v>10295</v>
      </c>
      <c r="H12990">
        <v>0</v>
      </c>
      <c r="I12990">
        <v>0</v>
      </c>
      <c r="J12990">
        <v>0</v>
      </c>
      <c r="K12990">
        <v>0</v>
      </c>
      <c r="L12990">
        <v>0</v>
      </c>
    </row>
    <row r="12991" spans="1:12">
      <c r="A12991" s="1" t="s">
        <v>185</v>
      </c>
      <c r="B12991">
        <v>1973</v>
      </c>
      <c r="C12991" t="str">
        <f>VLOOKUP(co2_data[[#This Row],[country]],Country_Parameter!A:C,3,0)</f>
        <v>Parameter 3</v>
      </c>
      <c r="D12991">
        <v>0</v>
      </c>
      <c r="E12991">
        <v>0</v>
      </c>
      <c r="F12991">
        <v>0</v>
      </c>
      <c r="G12991">
        <v>10782</v>
      </c>
      <c r="H12991">
        <v>0</v>
      </c>
      <c r="I12991">
        <v>0</v>
      </c>
      <c r="J12991">
        <v>0</v>
      </c>
      <c r="K12991">
        <v>0</v>
      </c>
      <c r="L12991">
        <v>0</v>
      </c>
    </row>
    <row r="12992" spans="1:12">
      <c r="A12992" s="1" t="s">
        <v>185</v>
      </c>
      <c r="B12992">
        <v>1974</v>
      </c>
      <c r="C12992" t="str">
        <f>VLOOKUP(co2_data[[#This Row],[country]],Country_Parameter!A:C,3,0)</f>
        <v>Parameter 3</v>
      </c>
      <c r="D12992">
        <v>0</v>
      </c>
      <c r="E12992">
        <v>0</v>
      </c>
      <c r="F12992">
        <v>0</v>
      </c>
      <c r="G12992">
        <v>10557</v>
      </c>
      <c r="H12992">
        <v>0</v>
      </c>
      <c r="I12992">
        <v>0</v>
      </c>
      <c r="J12992">
        <v>0</v>
      </c>
      <c r="K12992">
        <v>0</v>
      </c>
      <c r="L12992">
        <v>0</v>
      </c>
    </row>
    <row r="12993" spans="1:12">
      <c r="A12993" s="1" t="s">
        <v>185</v>
      </c>
      <c r="B12993">
        <v>1975</v>
      </c>
      <c r="C12993" t="str">
        <f>VLOOKUP(co2_data[[#This Row],[country]],Country_Parameter!A:C,3,0)</f>
        <v>Parameter 3</v>
      </c>
      <c r="D12993">
        <v>0</v>
      </c>
      <c r="E12993">
        <v>0</v>
      </c>
      <c r="F12993">
        <v>0</v>
      </c>
      <c r="G12993">
        <v>10298</v>
      </c>
      <c r="H12993">
        <v>0</v>
      </c>
      <c r="I12993">
        <v>0</v>
      </c>
      <c r="J12993">
        <v>0</v>
      </c>
      <c r="K12993">
        <v>0</v>
      </c>
      <c r="L12993">
        <v>0</v>
      </c>
    </row>
    <row r="12994" spans="1:12">
      <c r="A12994" s="1" t="s">
        <v>185</v>
      </c>
      <c r="B12994">
        <v>1976</v>
      </c>
      <c r="C12994" t="str">
        <f>VLOOKUP(co2_data[[#This Row],[country]],Country_Parameter!A:C,3,0)</f>
        <v>Parameter 3</v>
      </c>
      <c r="D12994">
        <v>0</v>
      </c>
      <c r="E12994">
        <v>0</v>
      </c>
      <c r="F12994">
        <v>0</v>
      </c>
      <c r="G12994">
        <v>10907</v>
      </c>
      <c r="H12994">
        <v>0</v>
      </c>
      <c r="I12994">
        <v>0</v>
      </c>
      <c r="J12994">
        <v>0</v>
      </c>
      <c r="K12994">
        <v>0</v>
      </c>
      <c r="L12994">
        <v>0</v>
      </c>
    </row>
    <row r="12995" spans="1:12">
      <c r="A12995" s="1" t="s">
        <v>185</v>
      </c>
      <c r="B12995">
        <v>1977</v>
      </c>
      <c r="C12995" t="str">
        <f>VLOOKUP(co2_data[[#This Row],[country]],Country_Parameter!A:C,3,0)</f>
        <v>Parameter 3</v>
      </c>
      <c r="D12995">
        <v>0</v>
      </c>
      <c r="E12995">
        <v>0</v>
      </c>
      <c r="F12995">
        <v>0</v>
      </c>
      <c r="G12995">
        <v>11085</v>
      </c>
      <c r="H12995">
        <v>0</v>
      </c>
      <c r="I12995">
        <v>0</v>
      </c>
      <c r="J12995">
        <v>0</v>
      </c>
      <c r="K12995">
        <v>0</v>
      </c>
      <c r="L12995">
        <v>0</v>
      </c>
    </row>
    <row r="12996" spans="1:12">
      <c r="A12996" s="1" t="s">
        <v>185</v>
      </c>
      <c r="B12996">
        <v>1978</v>
      </c>
      <c r="C12996" t="str">
        <f>VLOOKUP(co2_data[[#This Row],[country]],Country_Parameter!A:C,3,0)</f>
        <v>Parameter 3</v>
      </c>
      <c r="D12996">
        <v>0</v>
      </c>
      <c r="E12996">
        <v>0</v>
      </c>
      <c r="F12996">
        <v>0</v>
      </c>
      <c r="G12996">
        <v>11261</v>
      </c>
      <c r="H12996">
        <v>0</v>
      </c>
      <c r="I12996">
        <v>0</v>
      </c>
      <c r="J12996">
        <v>0</v>
      </c>
      <c r="K12996">
        <v>0</v>
      </c>
      <c r="L12996">
        <v>0</v>
      </c>
    </row>
    <row r="12997" spans="1:12">
      <c r="A12997" s="1" t="s">
        <v>185</v>
      </c>
      <c r="B12997">
        <v>1979</v>
      </c>
      <c r="C12997" t="str">
        <f>VLOOKUP(co2_data[[#This Row],[country]],Country_Parameter!A:C,3,0)</f>
        <v>Parameter 3</v>
      </c>
      <c r="D12997">
        <v>0</v>
      </c>
      <c r="E12997">
        <v>0</v>
      </c>
      <c r="F12997">
        <v>0</v>
      </c>
      <c r="G12997">
        <v>11592</v>
      </c>
      <c r="H12997">
        <v>0</v>
      </c>
      <c r="I12997">
        <v>0</v>
      </c>
      <c r="J12997">
        <v>0</v>
      </c>
      <c r="K12997">
        <v>0</v>
      </c>
      <c r="L12997">
        <v>0</v>
      </c>
    </row>
    <row r="12998" spans="1:12">
      <c r="A12998" s="1" t="s">
        <v>185</v>
      </c>
      <c r="B12998">
        <v>1980</v>
      </c>
      <c r="C12998" t="str">
        <f>VLOOKUP(co2_data[[#This Row],[country]],Country_Parameter!A:C,3,0)</f>
        <v>Parameter 3</v>
      </c>
      <c r="D12998">
        <v>0</v>
      </c>
      <c r="E12998">
        <v>0</v>
      </c>
      <c r="F12998">
        <v>0</v>
      </c>
      <c r="G12998">
        <v>11323</v>
      </c>
      <c r="H12998">
        <v>0</v>
      </c>
      <c r="I12998">
        <v>0</v>
      </c>
      <c r="J12998">
        <v>0</v>
      </c>
      <c r="K12998">
        <v>0</v>
      </c>
      <c r="L12998">
        <v>0</v>
      </c>
    </row>
    <row r="12999" spans="1:12">
      <c r="A12999" s="1" t="s">
        <v>185</v>
      </c>
      <c r="B12999">
        <v>1981</v>
      </c>
      <c r="C12999" t="str">
        <f>VLOOKUP(co2_data[[#This Row],[country]],Country_Parameter!A:C,3,0)</f>
        <v>Parameter 3</v>
      </c>
      <c r="D12999">
        <v>0</v>
      </c>
      <c r="E12999">
        <v>0</v>
      </c>
      <c r="F12999">
        <v>0</v>
      </c>
      <c r="G12999">
        <v>10963</v>
      </c>
      <c r="H12999">
        <v>0</v>
      </c>
      <c r="I12999">
        <v>0</v>
      </c>
      <c r="J12999">
        <v>0</v>
      </c>
      <c r="K12999">
        <v>0</v>
      </c>
      <c r="L12999">
        <v>0</v>
      </c>
    </row>
    <row r="13000" spans="1:12">
      <c r="A13000" s="1" t="s">
        <v>185</v>
      </c>
      <c r="B13000">
        <v>1982</v>
      </c>
      <c r="C13000" t="str">
        <f>VLOOKUP(co2_data[[#This Row],[country]],Country_Parameter!A:C,3,0)</f>
        <v>Parameter 3</v>
      </c>
      <c r="D13000">
        <v>0</v>
      </c>
      <c r="E13000">
        <v>0</v>
      </c>
      <c r="F13000">
        <v>0</v>
      </c>
      <c r="G13000">
        <v>10597</v>
      </c>
      <c r="H13000">
        <v>0</v>
      </c>
      <c r="I13000">
        <v>0</v>
      </c>
      <c r="J13000">
        <v>0</v>
      </c>
      <c r="K13000">
        <v>0</v>
      </c>
      <c r="L13000">
        <v>0</v>
      </c>
    </row>
    <row r="13001" spans="1:12">
      <c r="A13001" s="1" t="s">
        <v>185</v>
      </c>
      <c r="B13001">
        <v>1983</v>
      </c>
      <c r="C13001" t="str">
        <f>VLOOKUP(co2_data[[#This Row],[country]],Country_Parameter!A:C,3,0)</f>
        <v>Parameter 3</v>
      </c>
      <c r="D13001">
        <v>0</v>
      </c>
      <c r="E13001">
        <v>0</v>
      </c>
      <c r="F13001">
        <v>0</v>
      </c>
      <c r="G13001">
        <v>10484</v>
      </c>
      <c r="H13001">
        <v>0</v>
      </c>
      <c r="I13001">
        <v>0</v>
      </c>
      <c r="J13001">
        <v>0</v>
      </c>
      <c r="K13001">
        <v>0</v>
      </c>
      <c r="L13001">
        <v>0</v>
      </c>
    </row>
    <row r="13002" spans="1:12">
      <c r="A13002" s="1" t="s">
        <v>185</v>
      </c>
      <c r="B13002">
        <v>1984</v>
      </c>
      <c r="C13002" t="str">
        <f>VLOOKUP(co2_data[[#This Row],[country]],Country_Parameter!A:C,3,0)</f>
        <v>Parameter 3</v>
      </c>
      <c r="D13002">
        <v>0</v>
      </c>
      <c r="E13002">
        <v>0</v>
      </c>
      <c r="F13002">
        <v>0</v>
      </c>
      <c r="G13002">
        <v>10850</v>
      </c>
      <c r="H13002">
        <v>0</v>
      </c>
      <c r="I13002">
        <v>0</v>
      </c>
      <c r="J13002">
        <v>0</v>
      </c>
      <c r="K13002">
        <v>0</v>
      </c>
      <c r="L13002">
        <v>0</v>
      </c>
    </row>
    <row r="13003" spans="1:12">
      <c r="A13003" s="1" t="s">
        <v>185</v>
      </c>
      <c r="B13003">
        <v>1985</v>
      </c>
      <c r="C13003" t="str">
        <f>VLOOKUP(co2_data[[#This Row],[country]],Country_Parameter!A:C,3,0)</f>
        <v>Parameter 3</v>
      </c>
      <c r="D13003">
        <v>0</v>
      </c>
      <c r="E13003">
        <v>0</v>
      </c>
      <c r="F13003">
        <v>0</v>
      </c>
      <c r="G13003">
        <v>10926</v>
      </c>
      <c r="H13003">
        <v>0</v>
      </c>
      <c r="I13003">
        <v>0</v>
      </c>
      <c r="J13003">
        <v>0</v>
      </c>
      <c r="K13003">
        <v>0</v>
      </c>
      <c r="L13003">
        <v>0</v>
      </c>
    </row>
    <row r="13004" spans="1:12">
      <c r="A13004" s="1" t="s">
        <v>185</v>
      </c>
      <c r="B13004">
        <v>1986</v>
      </c>
      <c r="C13004" t="str">
        <f>VLOOKUP(co2_data[[#This Row],[country]],Country_Parameter!A:C,3,0)</f>
        <v>Parameter 3</v>
      </c>
      <c r="D13004">
        <v>0</v>
      </c>
      <c r="E13004">
        <v>0</v>
      </c>
      <c r="F13004">
        <v>0</v>
      </c>
      <c r="G13004">
        <v>10940</v>
      </c>
      <c r="H13004">
        <v>0</v>
      </c>
      <c r="I13004">
        <v>0</v>
      </c>
      <c r="J13004">
        <v>0</v>
      </c>
      <c r="K13004">
        <v>0</v>
      </c>
      <c r="L13004">
        <v>0</v>
      </c>
    </row>
    <row r="13005" spans="1:12">
      <c r="A13005" s="1" t="s">
        <v>185</v>
      </c>
      <c r="B13005">
        <v>1987</v>
      </c>
      <c r="C13005" t="str">
        <f>VLOOKUP(co2_data[[#This Row],[country]],Country_Parameter!A:C,3,0)</f>
        <v>Parameter 3</v>
      </c>
      <c r="D13005">
        <v>0</v>
      </c>
      <c r="E13005">
        <v>0</v>
      </c>
      <c r="F13005">
        <v>0</v>
      </c>
      <c r="G13005">
        <v>11190</v>
      </c>
      <c r="H13005">
        <v>0</v>
      </c>
      <c r="I13005">
        <v>0</v>
      </c>
      <c r="J13005">
        <v>0</v>
      </c>
      <c r="K13005">
        <v>0</v>
      </c>
      <c r="L13005">
        <v>0</v>
      </c>
    </row>
    <row r="13006" spans="1:12">
      <c r="A13006" s="1" t="s">
        <v>185</v>
      </c>
      <c r="B13006">
        <v>1988</v>
      </c>
      <c r="C13006" t="str">
        <f>VLOOKUP(co2_data[[#This Row],[country]],Country_Parameter!A:C,3,0)</f>
        <v>Parameter 3</v>
      </c>
      <c r="D13006">
        <v>0</v>
      </c>
      <c r="E13006">
        <v>0</v>
      </c>
      <c r="F13006">
        <v>0</v>
      </c>
      <c r="G13006">
        <v>11521</v>
      </c>
      <c r="H13006">
        <v>0</v>
      </c>
      <c r="I13006">
        <v>0</v>
      </c>
      <c r="J13006">
        <v>0</v>
      </c>
      <c r="K13006">
        <v>0</v>
      </c>
      <c r="L13006">
        <v>0</v>
      </c>
    </row>
    <row r="13007" spans="1:12">
      <c r="A13007" s="1" t="s">
        <v>185</v>
      </c>
      <c r="B13007">
        <v>1989</v>
      </c>
      <c r="C13007" t="str">
        <f>VLOOKUP(co2_data[[#This Row],[country]],Country_Parameter!A:C,3,0)</f>
        <v>Parameter 3</v>
      </c>
      <c r="D13007">
        <v>0</v>
      </c>
      <c r="E13007">
        <v>0</v>
      </c>
      <c r="F13007">
        <v>0</v>
      </c>
      <c r="G13007">
        <v>11759</v>
      </c>
      <c r="H13007">
        <v>0</v>
      </c>
      <c r="I13007">
        <v>0</v>
      </c>
      <c r="J13007">
        <v>0</v>
      </c>
      <c r="K13007">
        <v>0</v>
      </c>
      <c r="L13007">
        <v>0</v>
      </c>
    </row>
    <row r="13008" spans="1:12">
      <c r="A13008" s="1" t="s">
        <v>185</v>
      </c>
      <c r="B13008">
        <v>1990</v>
      </c>
      <c r="C13008" t="str">
        <f>VLOOKUP(co2_data[[#This Row],[country]],Country_Parameter!A:C,3,0)</f>
        <v>Parameter 3</v>
      </c>
      <c r="D13008">
        <v>0</v>
      </c>
      <c r="E13008">
        <v>0</v>
      </c>
      <c r="F13008">
        <v>0</v>
      </c>
      <c r="G13008">
        <v>12042</v>
      </c>
      <c r="H13008">
        <v>0</v>
      </c>
      <c r="I13008">
        <v>0</v>
      </c>
      <c r="J13008">
        <v>0</v>
      </c>
      <c r="K13008">
        <v>0</v>
      </c>
      <c r="L13008">
        <v>0</v>
      </c>
    </row>
    <row r="13009" spans="1:12">
      <c r="A13009" s="1" t="s">
        <v>185</v>
      </c>
      <c r="B13009">
        <v>1991</v>
      </c>
      <c r="C13009" t="str">
        <f>VLOOKUP(co2_data[[#This Row],[country]],Country_Parameter!A:C,3,0)</f>
        <v>Parameter 3</v>
      </c>
      <c r="D13009">
        <v>0</v>
      </c>
      <c r="E13009">
        <v>0</v>
      </c>
      <c r="F13009">
        <v>0</v>
      </c>
      <c r="G13009">
        <v>12030</v>
      </c>
      <c r="H13009">
        <v>0</v>
      </c>
      <c r="I13009">
        <v>0</v>
      </c>
      <c r="J13009">
        <v>0</v>
      </c>
      <c r="K13009">
        <v>0</v>
      </c>
      <c r="L13009">
        <v>0</v>
      </c>
    </row>
    <row r="13010" spans="1:12">
      <c r="A13010" s="1" t="s">
        <v>185</v>
      </c>
      <c r="B13010">
        <v>1992</v>
      </c>
      <c r="C13010" t="str">
        <f>VLOOKUP(co2_data[[#This Row],[country]],Country_Parameter!A:C,3,0)</f>
        <v>Parameter 3</v>
      </c>
      <c r="D13010">
        <v>0</v>
      </c>
      <c r="E13010">
        <v>0</v>
      </c>
      <c r="F13010">
        <v>0</v>
      </c>
      <c r="G13010">
        <v>12105</v>
      </c>
      <c r="H13010">
        <v>0</v>
      </c>
      <c r="I13010">
        <v>0</v>
      </c>
      <c r="J13010">
        <v>0</v>
      </c>
      <c r="K13010">
        <v>0</v>
      </c>
      <c r="L13010">
        <v>0</v>
      </c>
    </row>
    <row r="13011" spans="1:12">
      <c r="A13011" s="1" t="s">
        <v>185</v>
      </c>
      <c r="B13011">
        <v>1993</v>
      </c>
      <c r="C13011" t="str">
        <f>VLOOKUP(co2_data[[#This Row],[country]],Country_Parameter!A:C,3,0)</f>
        <v>Parameter 3</v>
      </c>
      <c r="D13011">
        <v>0</v>
      </c>
      <c r="E13011">
        <v>0</v>
      </c>
      <c r="F13011">
        <v>0</v>
      </c>
      <c r="G13011">
        <v>12177</v>
      </c>
      <c r="H13011">
        <v>0</v>
      </c>
      <c r="I13011">
        <v>0</v>
      </c>
      <c r="J13011">
        <v>0</v>
      </c>
      <c r="K13011">
        <v>0</v>
      </c>
      <c r="L13011">
        <v>0</v>
      </c>
    </row>
    <row r="13012" spans="1:12">
      <c r="A13012" s="1" t="s">
        <v>185</v>
      </c>
      <c r="B13012">
        <v>1994</v>
      </c>
      <c r="C13012" t="str">
        <f>VLOOKUP(co2_data[[#This Row],[country]],Country_Parameter!A:C,3,0)</f>
        <v>Parameter 3</v>
      </c>
      <c r="D13012">
        <v>0</v>
      </c>
      <c r="E13012">
        <v>0</v>
      </c>
      <c r="F13012">
        <v>0</v>
      </c>
      <c r="G13012">
        <v>12369</v>
      </c>
      <c r="H13012">
        <v>0</v>
      </c>
      <c r="I13012">
        <v>0</v>
      </c>
      <c r="J13012">
        <v>0</v>
      </c>
      <c r="K13012">
        <v>0</v>
      </c>
      <c r="L13012">
        <v>0</v>
      </c>
    </row>
    <row r="13013" spans="1:12">
      <c r="A13013" s="1" t="s">
        <v>185</v>
      </c>
      <c r="B13013">
        <v>1995</v>
      </c>
      <c r="C13013" t="str">
        <f>VLOOKUP(co2_data[[#This Row],[country]],Country_Parameter!A:C,3,0)</f>
        <v>Parameter 3</v>
      </c>
      <c r="D13013">
        <v>0</v>
      </c>
      <c r="E13013">
        <v>0</v>
      </c>
      <c r="F13013">
        <v>0</v>
      </c>
      <c r="G13013">
        <v>12529</v>
      </c>
      <c r="H13013">
        <v>0</v>
      </c>
      <c r="I13013">
        <v>0</v>
      </c>
      <c r="J13013">
        <v>0</v>
      </c>
      <c r="K13013">
        <v>0</v>
      </c>
      <c r="L13013">
        <v>0</v>
      </c>
    </row>
    <row r="13014" spans="1:12">
      <c r="A13014" s="1" t="s">
        <v>185</v>
      </c>
      <c r="B13014">
        <v>1996</v>
      </c>
      <c r="C13014" t="str">
        <f>VLOOKUP(co2_data[[#This Row],[country]],Country_Parameter!A:C,3,0)</f>
        <v>Parameter 3</v>
      </c>
      <c r="D13014">
        <v>0</v>
      </c>
      <c r="E13014">
        <v>0</v>
      </c>
      <c r="F13014">
        <v>0</v>
      </c>
      <c r="G13014">
        <v>12932</v>
      </c>
      <c r="H13014">
        <v>0</v>
      </c>
      <c r="I13014">
        <v>0</v>
      </c>
      <c r="J13014">
        <v>0</v>
      </c>
      <c r="K13014">
        <v>0</v>
      </c>
      <c r="L13014">
        <v>0</v>
      </c>
    </row>
    <row r="13015" spans="1:12">
      <c r="A13015" s="1" t="s">
        <v>185</v>
      </c>
      <c r="B13015">
        <v>1997</v>
      </c>
      <c r="C13015" t="str">
        <f>VLOOKUP(co2_data[[#This Row],[country]],Country_Parameter!A:C,3,0)</f>
        <v>Parameter 3</v>
      </c>
      <c r="D13015">
        <v>0</v>
      </c>
      <c r="E13015">
        <v>0</v>
      </c>
      <c r="F13015">
        <v>0</v>
      </c>
      <c r="G13015">
        <v>13015</v>
      </c>
      <c r="H13015">
        <v>0</v>
      </c>
      <c r="I13015">
        <v>0</v>
      </c>
      <c r="J13015">
        <v>0</v>
      </c>
      <c r="K13015">
        <v>0</v>
      </c>
      <c r="L13015">
        <v>0</v>
      </c>
    </row>
    <row r="13016" spans="1:12">
      <c r="A13016" s="1" t="s">
        <v>185</v>
      </c>
      <c r="B13016">
        <v>1998</v>
      </c>
      <c r="C13016" t="str">
        <f>VLOOKUP(co2_data[[#This Row],[country]],Country_Parameter!A:C,3,0)</f>
        <v>Parameter 3</v>
      </c>
      <c r="D13016">
        <v>0</v>
      </c>
      <c r="E13016">
        <v>0</v>
      </c>
      <c r="F13016">
        <v>0</v>
      </c>
      <c r="G13016">
        <v>13007</v>
      </c>
      <c r="H13016">
        <v>0</v>
      </c>
      <c r="I13016">
        <v>0</v>
      </c>
      <c r="J13016">
        <v>0</v>
      </c>
      <c r="K13016">
        <v>0</v>
      </c>
      <c r="L13016">
        <v>0</v>
      </c>
    </row>
    <row r="13017" spans="1:12">
      <c r="A13017" s="1" t="s">
        <v>185</v>
      </c>
      <c r="B13017">
        <v>1999</v>
      </c>
      <c r="C13017" t="str">
        <f>VLOOKUP(co2_data[[#This Row],[country]],Country_Parameter!A:C,3,0)</f>
        <v>Parameter 3</v>
      </c>
      <c r="D13017">
        <v>0</v>
      </c>
      <c r="E13017">
        <v>0</v>
      </c>
      <c r="F13017">
        <v>0</v>
      </c>
      <c r="G13017">
        <v>13139</v>
      </c>
      <c r="H13017">
        <v>0</v>
      </c>
      <c r="I13017">
        <v>0</v>
      </c>
      <c r="J13017">
        <v>0</v>
      </c>
      <c r="K13017">
        <v>0</v>
      </c>
      <c r="L13017">
        <v>0</v>
      </c>
    </row>
    <row r="13018" spans="1:12">
      <c r="A13018" s="1" t="s">
        <v>185</v>
      </c>
      <c r="B13018">
        <v>2000</v>
      </c>
      <c r="C13018" t="str">
        <f>VLOOKUP(co2_data[[#This Row],[country]],Country_Parameter!A:C,3,0)</f>
        <v>Parameter 3</v>
      </c>
      <c r="D13018">
        <v>0</v>
      </c>
      <c r="E13018">
        <v>0</v>
      </c>
      <c r="F13018">
        <v>0</v>
      </c>
      <c r="G13018">
        <v>13473</v>
      </c>
      <c r="H13018">
        <v>0</v>
      </c>
      <c r="I13018">
        <v>0</v>
      </c>
      <c r="J13018">
        <v>0</v>
      </c>
      <c r="K13018">
        <v>0</v>
      </c>
      <c r="L13018">
        <v>0</v>
      </c>
    </row>
    <row r="13019" spans="1:12">
      <c r="A13019" s="1" t="s">
        <v>185</v>
      </c>
      <c r="B13019">
        <v>2001</v>
      </c>
      <c r="C13019" t="str">
        <f>VLOOKUP(co2_data[[#This Row],[country]],Country_Parameter!A:C,3,0)</f>
        <v>Parameter 3</v>
      </c>
      <c r="D13019">
        <v>0</v>
      </c>
      <c r="E13019">
        <v>0</v>
      </c>
      <c r="F13019">
        <v>0</v>
      </c>
      <c r="G13019">
        <v>13428</v>
      </c>
      <c r="H13019">
        <v>0</v>
      </c>
      <c r="I13019">
        <v>0</v>
      </c>
      <c r="J13019">
        <v>0</v>
      </c>
      <c r="K13019">
        <v>0</v>
      </c>
      <c r="L13019">
        <v>0</v>
      </c>
    </row>
    <row r="13020" spans="1:12">
      <c r="A13020" s="1" t="s">
        <v>185</v>
      </c>
      <c r="B13020">
        <v>2002</v>
      </c>
      <c r="C13020" t="str">
        <f>VLOOKUP(co2_data[[#This Row],[country]],Country_Parameter!A:C,3,0)</f>
        <v>Parameter 3</v>
      </c>
      <c r="D13020">
        <v>0</v>
      </c>
      <c r="E13020">
        <v>0</v>
      </c>
      <c r="F13020">
        <v>0</v>
      </c>
      <c r="G13020">
        <v>13517</v>
      </c>
      <c r="H13020">
        <v>0</v>
      </c>
      <c r="I13020">
        <v>0</v>
      </c>
      <c r="J13020">
        <v>0</v>
      </c>
      <c r="K13020">
        <v>0</v>
      </c>
      <c r="L13020">
        <v>0</v>
      </c>
    </row>
    <row r="13021" spans="1:12">
      <c r="A13021" s="1" t="s">
        <v>185</v>
      </c>
      <c r="B13021">
        <v>2003</v>
      </c>
      <c r="C13021" t="str">
        <f>VLOOKUP(co2_data[[#This Row],[country]],Country_Parameter!A:C,3,0)</f>
        <v>Parameter 3</v>
      </c>
      <c r="D13021">
        <v>0</v>
      </c>
      <c r="E13021">
        <v>0</v>
      </c>
      <c r="F13021">
        <v>0</v>
      </c>
      <c r="G13021">
        <v>13751</v>
      </c>
      <c r="H13021">
        <v>0</v>
      </c>
      <c r="I13021">
        <v>0</v>
      </c>
      <c r="J13021">
        <v>0</v>
      </c>
      <c r="K13021">
        <v>0</v>
      </c>
      <c r="L13021">
        <v>0</v>
      </c>
    </row>
    <row r="13022" spans="1:12">
      <c r="A13022" s="1" t="s">
        <v>185</v>
      </c>
      <c r="B13022">
        <v>2004</v>
      </c>
      <c r="C13022" t="str">
        <f>VLOOKUP(co2_data[[#This Row],[country]],Country_Parameter!A:C,3,0)</f>
        <v>Parameter 3</v>
      </c>
      <c r="D13022">
        <v>0</v>
      </c>
      <c r="E13022">
        <v>0</v>
      </c>
      <c r="F13022">
        <v>0</v>
      </c>
      <c r="G13022">
        <v>13889</v>
      </c>
      <c r="H13022">
        <v>0</v>
      </c>
      <c r="I13022">
        <v>0</v>
      </c>
      <c r="J13022">
        <v>0</v>
      </c>
      <c r="K13022">
        <v>0</v>
      </c>
      <c r="L13022">
        <v>0</v>
      </c>
    </row>
    <row r="13023" spans="1:12">
      <c r="A13023" s="1" t="s">
        <v>185</v>
      </c>
      <c r="B13023">
        <v>2005</v>
      </c>
      <c r="C13023" t="str">
        <f>VLOOKUP(co2_data[[#This Row],[country]],Country_Parameter!A:C,3,0)</f>
        <v>Parameter 3</v>
      </c>
      <c r="D13023">
        <v>0</v>
      </c>
      <c r="E13023">
        <v>0</v>
      </c>
      <c r="F13023">
        <v>0</v>
      </c>
      <c r="G13023">
        <v>13954</v>
      </c>
      <c r="H13023">
        <v>0</v>
      </c>
      <c r="I13023">
        <v>0</v>
      </c>
      <c r="J13023">
        <v>0</v>
      </c>
      <c r="K13023">
        <v>0</v>
      </c>
      <c r="L13023">
        <v>0</v>
      </c>
    </row>
    <row r="13024" spans="1:12">
      <c r="A13024" s="1" t="s">
        <v>185</v>
      </c>
      <c r="B13024">
        <v>2006</v>
      </c>
      <c r="C13024" t="str">
        <f>VLOOKUP(co2_data[[#This Row],[country]],Country_Parameter!A:C,3,0)</f>
        <v>Parameter 3</v>
      </c>
      <c r="D13024">
        <v>0</v>
      </c>
      <c r="E13024">
        <v>0</v>
      </c>
      <c r="F13024">
        <v>0</v>
      </c>
      <c r="G13024">
        <v>13904</v>
      </c>
      <c r="H13024">
        <v>0</v>
      </c>
      <c r="I13024">
        <v>0</v>
      </c>
      <c r="J13024">
        <v>0</v>
      </c>
      <c r="K13024">
        <v>0</v>
      </c>
      <c r="L13024">
        <v>0</v>
      </c>
    </row>
    <row r="13025" spans="1:12">
      <c r="A13025" s="1" t="s">
        <v>185</v>
      </c>
      <c r="B13025">
        <v>2007</v>
      </c>
      <c r="C13025" t="str">
        <f>VLOOKUP(co2_data[[#This Row],[country]],Country_Parameter!A:C,3,0)</f>
        <v>Parameter 3</v>
      </c>
      <c r="D13025">
        <v>0</v>
      </c>
      <c r="E13025">
        <v>0</v>
      </c>
      <c r="F13025">
        <v>0</v>
      </c>
      <c r="G13025">
        <v>14033</v>
      </c>
      <c r="H13025">
        <v>0</v>
      </c>
      <c r="I13025">
        <v>0</v>
      </c>
      <c r="J13025">
        <v>0</v>
      </c>
      <c r="K13025">
        <v>0</v>
      </c>
      <c r="L13025">
        <v>0</v>
      </c>
    </row>
    <row r="13026" spans="1:12">
      <c r="A13026" s="1" t="s">
        <v>185</v>
      </c>
      <c r="B13026">
        <v>2008</v>
      </c>
      <c r="C13026" t="str">
        <f>VLOOKUP(co2_data[[#This Row],[country]],Country_Parameter!A:C,3,0)</f>
        <v>Parameter 3</v>
      </c>
      <c r="D13026">
        <v>0</v>
      </c>
      <c r="E13026">
        <v>0</v>
      </c>
      <c r="F13026">
        <v>0</v>
      </c>
      <c r="G13026">
        <v>13665</v>
      </c>
      <c r="H13026">
        <v>0</v>
      </c>
      <c r="I13026">
        <v>0</v>
      </c>
      <c r="J13026">
        <v>0</v>
      </c>
      <c r="K13026">
        <v>0</v>
      </c>
      <c r="L13026">
        <v>0</v>
      </c>
    </row>
    <row r="13027" spans="1:12">
      <c r="A13027" s="1" t="s">
        <v>185</v>
      </c>
      <c r="B13027">
        <v>2009</v>
      </c>
      <c r="C13027" t="str">
        <f>VLOOKUP(co2_data[[#This Row],[country]],Country_Parameter!A:C,3,0)</f>
        <v>Parameter 3</v>
      </c>
      <c r="D13027">
        <v>0</v>
      </c>
      <c r="E13027">
        <v>0</v>
      </c>
      <c r="F13027">
        <v>0</v>
      </c>
      <c r="G13027">
        <v>12801</v>
      </c>
      <c r="H13027">
        <v>0</v>
      </c>
      <c r="I13027">
        <v>0</v>
      </c>
      <c r="J13027">
        <v>0</v>
      </c>
      <c r="K13027">
        <v>0</v>
      </c>
      <c r="L13027">
        <v>0</v>
      </c>
    </row>
    <row r="13028" spans="1:12">
      <c r="A13028" s="1" t="s">
        <v>185</v>
      </c>
      <c r="B13028">
        <v>2010</v>
      </c>
      <c r="C13028" t="str">
        <f>VLOOKUP(co2_data[[#This Row],[country]],Country_Parameter!A:C,3,0)</f>
        <v>Parameter 3</v>
      </c>
      <c r="D13028">
        <v>0</v>
      </c>
      <c r="E13028">
        <v>0</v>
      </c>
      <c r="F13028">
        <v>0</v>
      </c>
      <c r="G13028">
        <v>13240</v>
      </c>
      <c r="H13028">
        <v>0</v>
      </c>
      <c r="I13028">
        <v>0</v>
      </c>
      <c r="J13028">
        <v>0</v>
      </c>
      <c r="K13028">
        <v>0</v>
      </c>
      <c r="L13028">
        <v>0</v>
      </c>
    </row>
    <row r="13029" spans="1:12">
      <c r="A13029" s="1" t="s">
        <v>185</v>
      </c>
      <c r="B13029">
        <v>2011</v>
      </c>
      <c r="C13029" t="str">
        <f>VLOOKUP(co2_data[[#This Row],[country]],Country_Parameter!A:C,3,0)</f>
        <v>Parameter 3</v>
      </c>
      <c r="D13029">
        <v>0</v>
      </c>
      <c r="E13029">
        <v>0</v>
      </c>
      <c r="F13029">
        <v>0</v>
      </c>
      <c r="G13029">
        <v>13095</v>
      </c>
      <c r="H13029">
        <v>0</v>
      </c>
      <c r="I13029">
        <v>0</v>
      </c>
      <c r="J13029">
        <v>0</v>
      </c>
      <c r="K13029">
        <v>0</v>
      </c>
      <c r="L13029">
        <v>0</v>
      </c>
    </row>
    <row r="13030" spans="1:12">
      <c r="A13030" s="1" t="s">
        <v>185</v>
      </c>
      <c r="B13030">
        <v>2012</v>
      </c>
      <c r="C13030" t="str">
        <f>VLOOKUP(co2_data[[#This Row],[country]],Country_Parameter!A:C,3,0)</f>
        <v>Parameter 3</v>
      </c>
      <c r="D13030">
        <v>0</v>
      </c>
      <c r="E13030">
        <v>0</v>
      </c>
      <c r="F13030">
        <v>0</v>
      </c>
      <c r="G13030">
        <v>12943</v>
      </c>
      <c r="H13030">
        <v>0</v>
      </c>
      <c r="I13030">
        <v>0</v>
      </c>
      <c r="J13030">
        <v>0</v>
      </c>
      <c r="K13030">
        <v>0</v>
      </c>
      <c r="L13030">
        <v>0</v>
      </c>
    </row>
    <row r="13031" spans="1:12">
      <c r="A13031" s="1" t="s">
        <v>185</v>
      </c>
      <c r="B13031">
        <v>2013</v>
      </c>
      <c r="C13031" t="str">
        <f>VLOOKUP(co2_data[[#This Row],[country]],Country_Parameter!A:C,3,0)</f>
        <v>Parameter 3</v>
      </c>
      <c r="D13031">
        <v>0</v>
      </c>
      <c r="E13031">
        <v>0</v>
      </c>
      <c r="F13031">
        <v>0</v>
      </c>
      <c r="G13031">
        <v>12995</v>
      </c>
      <c r="H13031">
        <v>0</v>
      </c>
      <c r="I13031">
        <v>0</v>
      </c>
      <c r="J13031">
        <v>0</v>
      </c>
      <c r="K13031">
        <v>0</v>
      </c>
      <c r="L13031">
        <v>0</v>
      </c>
    </row>
    <row r="13032" spans="1:12">
      <c r="A13032" s="1" t="s">
        <v>185</v>
      </c>
      <c r="B13032">
        <v>2014</v>
      </c>
      <c r="C13032" t="str">
        <f>VLOOKUP(co2_data[[#This Row],[country]],Country_Parameter!A:C,3,0)</f>
        <v>Parameter 3</v>
      </c>
      <c r="D13032">
        <v>0</v>
      </c>
      <c r="E13032">
        <v>0</v>
      </c>
      <c r="F13032">
        <v>0</v>
      </c>
      <c r="G13032">
        <v>12796</v>
      </c>
      <c r="H13032">
        <v>0</v>
      </c>
      <c r="I13032">
        <v>0</v>
      </c>
      <c r="J13032">
        <v>0</v>
      </c>
      <c r="K13032">
        <v>0</v>
      </c>
      <c r="L13032">
        <v>0</v>
      </c>
    </row>
    <row r="13033" spans="1:12">
      <c r="A13033" s="1" t="s">
        <v>185</v>
      </c>
      <c r="B13033">
        <v>2015</v>
      </c>
      <c r="C13033" t="str">
        <f>VLOOKUP(co2_data[[#This Row],[country]],Country_Parameter!A:C,3,0)</f>
        <v>Parameter 3</v>
      </c>
      <c r="D13033">
        <v>0</v>
      </c>
      <c r="E13033">
        <v>0</v>
      </c>
      <c r="F13033">
        <v>0</v>
      </c>
      <c r="G13033">
        <v>12678</v>
      </c>
      <c r="H13033">
        <v>0</v>
      </c>
      <c r="I13033">
        <v>0</v>
      </c>
      <c r="J13033">
        <v>0</v>
      </c>
      <c r="K13033">
        <v>0</v>
      </c>
      <c r="L13033">
        <v>0</v>
      </c>
    </row>
    <row r="13034" spans="1:12">
      <c r="A13034" s="1" t="s">
        <v>185</v>
      </c>
      <c r="B13034">
        <v>2016</v>
      </c>
      <c r="C13034" t="str">
        <f>VLOOKUP(co2_data[[#This Row],[country]],Country_Parameter!A:C,3,0)</f>
        <v>Parameter 3</v>
      </c>
      <c r="D13034">
        <v>0</v>
      </c>
      <c r="E13034">
        <v>0</v>
      </c>
      <c r="F13034">
        <v>0</v>
      </c>
      <c r="G13034">
        <v>12539</v>
      </c>
      <c r="H13034">
        <v>0</v>
      </c>
      <c r="I13034">
        <v>0</v>
      </c>
      <c r="J13034">
        <v>0</v>
      </c>
      <c r="K13034">
        <v>0</v>
      </c>
      <c r="L13034">
        <v>0</v>
      </c>
    </row>
    <row r="13035" spans="1:12">
      <c r="A13035" s="1" t="s">
        <v>185</v>
      </c>
      <c r="B13035">
        <v>2017</v>
      </c>
      <c r="C13035" t="str">
        <f>VLOOKUP(co2_data[[#This Row],[country]],Country_Parameter!A:C,3,0)</f>
        <v>Parameter 3</v>
      </c>
      <c r="D13035">
        <v>0</v>
      </c>
      <c r="E13035">
        <v>0</v>
      </c>
      <c r="F13035">
        <v>0</v>
      </c>
      <c r="G13035">
        <v>12527</v>
      </c>
      <c r="H13035">
        <v>0</v>
      </c>
      <c r="I13035">
        <v>0</v>
      </c>
      <c r="J13035">
        <v>0</v>
      </c>
      <c r="K13035">
        <v>0</v>
      </c>
      <c r="L13035">
        <v>0</v>
      </c>
    </row>
    <row r="13036" spans="1:12">
      <c r="A13036" s="1" t="s">
        <v>185</v>
      </c>
      <c r="B13036">
        <v>2018</v>
      </c>
      <c r="C13036" t="str">
        <f>VLOOKUP(co2_data[[#This Row],[country]],Country_Parameter!A:C,3,0)</f>
        <v>Parameter 3</v>
      </c>
      <c r="D13036">
        <v>0</v>
      </c>
      <c r="E13036">
        <v>0</v>
      </c>
      <c r="F13036">
        <v>0</v>
      </c>
      <c r="G13036">
        <v>12599</v>
      </c>
      <c r="H13036">
        <v>0</v>
      </c>
      <c r="I13036">
        <v>0</v>
      </c>
      <c r="J13036">
        <v>0</v>
      </c>
      <c r="K13036">
        <v>0</v>
      </c>
      <c r="L13036">
        <v>0</v>
      </c>
    </row>
    <row r="13037" spans="1:12">
      <c r="A13037" s="1" t="s">
        <v>185</v>
      </c>
      <c r="B13037">
        <v>2019</v>
      </c>
      <c r="C13037" t="str">
        <f>VLOOKUP(co2_data[[#This Row],[country]],Country_Parameter!A:C,3,0)</f>
        <v>Parameter 3</v>
      </c>
      <c r="D13037">
        <v>0</v>
      </c>
      <c r="E13037">
        <v>0</v>
      </c>
      <c r="F13037">
        <v>0</v>
      </c>
      <c r="G13037">
        <v>12255</v>
      </c>
      <c r="H13037">
        <v>0</v>
      </c>
      <c r="I13037">
        <v>0</v>
      </c>
      <c r="J13037">
        <v>0</v>
      </c>
      <c r="K13037">
        <v>0</v>
      </c>
      <c r="L13037">
        <v>0</v>
      </c>
    </row>
    <row r="13038" spans="1:12">
      <c r="A13038" s="1" t="s">
        <v>185</v>
      </c>
      <c r="B13038">
        <v>2020</v>
      </c>
      <c r="C13038" t="str">
        <f>VLOOKUP(co2_data[[#This Row],[country]],Country_Parameter!A:C,3,0)</f>
        <v>Parameter 3</v>
      </c>
      <c r="D13038">
        <v>0</v>
      </c>
      <c r="E13038">
        <v>0</v>
      </c>
      <c r="F13038">
        <v>0</v>
      </c>
      <c r="G13038">
        <v>11170</v>
      </c>
      <c r="H13038">
        <v>0</v>
      </c>
      <c r="I13038">
        <v>0</v>
      </c>
      <c r="J13038">
        <v>0</v>
      </c>
      <c r="K13038">
        <v>0</v>
      </c>
      <c r="L13038">
        <v>0</v>
      </c>
    </row>
    <row r="13039" spans="1:12">
      <c r="A13039" s="1" t="s">
        <v>185</v>
      </c>
      <c r="B13039">
        <v>2021</v>
      </c>
      <c r="C13039" t="str">
        <f>VLOOKUP(co2_data[[#This Row],[country]],Country_Parameter!A:C,3,0)</f>
        <v>Parameter 3</v>
      </c>
      <c r="D13039">
        <v>0</v>
      </c>
      <c r="E13039">
        <v>0</v>
      </c>
      <c r="F13039">
        <v>0</v>
      </c>
      <c r="G13039">
        <v>11775</v>
      </c>
      <c r="H13039">
        <v>0</v>
      </c>
      <c r="I13039">
        <v>0</v>
      </c>
      <c r="J13039">
        <v>0</v>
      </c>
      <c r="K13039">
        <v>0</v>
      </c>
      <c r="L13039">
        <v>0</v>
      </c>
    </row>
    <row r="13040" spans="1:12">
      <c r="A13040" s="1" t="s">
        <v>185</v>
      </c>
      <c r="B13040">
        <v>2022</v>
      </c>
      <c r="C13040" t="str">
        <f>VLOOKUP(co2_data[[#This Row],[country]],Country_Parameter!A:C,3,0)</f>
        <v>Parameter 3</v>
      </c>
      <c r="D13040">
        <v>0</v>
      </c>
      <c r="E13040">
        <v>0</v>
      </c>
      <c r="F13040">
        <v>0</v>
      </c>
      <c r="G13040">
        <v>11691</v>
      </c>
      <c r="H13040">
        <v>0</v>
      </c>
      <c r="I13040">
        <v>0</v>
      </c>
      <c r="J13040">
        <v>0</v>
      </c>
      <c r="K13040">
        <v>0</v>
      </c>
      <c r="L13040">
        <v>0</v>
      </c>
    </row>
    <row r="13041" spans="1:12">
      <c r="A13041" s="1" t="s">
        <v>185</v>
      </c>
      <c r="B13041">
        <v>2023</v>
      </c>
      <c r="C13041" t="str">
        <f>VLOOKUP(co2_data[[#This Row],[country]],Country_Parameter!A:C,3,0)</f>
        <v>Parameter 3</v>
      </c>
      <c r="D13041">
        <v>0</v>
      </c>
      <c r="E13041">
        <v>0</v>
      </c>
      <c r="F13041">
        <v>0</v>
      </c>
      <c r="G13041">
        <v>11233</v>
      </c>
      <c r="H13041">
        <v>0</v>
      </c>
      <c r="I13041">
        <v>0</v>
      </c>
      <c r="J13041">
        <v>0</v>
      </c>
      <c r="K13041">
        <v>0</v>
      </c>
      <c r="L13041">
        <v>0</v>
      </c>
    </row>
    <row r="13042" spans="1:12">
      <c r="A13042" s="1" t="s">
        <v>186</v>
      </c>
      <c r="B13042">
        <v>1949</v>
      </c>
      <c r="C13042" t="str">
        <f>VLOOKUP(co2_data[[#This Row],[country]],Country_Parameter!A:C,3,0)</f>
        <v>Others</v>
      </c>
      <c r="D13042">
        <v>0</v>
      </c>
      <c r="E13042">
        <v>0</v>
      </c>
      <c r="F13042">
        <v>0</v>
      </c>
      <c r="G13042">
        <v>0</v>
      </c>
      <c r="H13042">
        <v>0</v>
      </c>
      <c r="I13042">
        <v>0</v>
      </c>
      <c r="J13042">
        <v>0</v>
      </c>
      <c r="K13042">
        <v>0</v>
      </c>
      <c r="L13042">
        <v>0</v>
      </c>
    </row>
    <row r="13043" spans="1:12">
      <c r="A13043" s="1" t="s">
        <v>186</v>
      </c>
      <c r="B13043">
        <v>1950</v>
      </c>
      <c r="C13043" t="str">
        <f>VLOOKUP(co2_data[[#This Row],[country]],Country_Parameter!A:C,3,0)</f>
        <v>Others</v>
      </c>
      <c r="D13043">
        <v>0</v>
      </c>
      <c r="E13043">
        <v>0</v>
      </c>
      <c r="F13043">
        <v>0</v>
      </c>
      <c r="G13043">
        <v>0</v>
      </c>
      <c r="H13043">
        <v>0</v>
      </c>
      <c r="I13043">
        <v>0</v>
      </c>
      <c r="J13043">
        <v>0</v>
      </c>
      <c r="K13043">
        <v>0</v>
      </c>
      <c r="L13043">
        <v>0</v>
      </c>
    </row>
    <row r="13044" spans="1:12">
      <c r="A13044" s="1" t="s">
        <v>186</v>
      </c>
      <c r="B13044">
        <v>1951</v>
      </c>
      <c r="C13044" t="str">
        <f>VLOOKUP(co2_data[[#This Row],[country]],Country_Parameter!A:C,3,0)</f>
        <v>Others</v>
      </c>
      <c r="D13044">
        <v>0</v>
      </c>
      <c r="E13044">
        <v>0</v>
      </c>
      <c r="F13044">
        <v>0</v>
      </c>
      <c r="G13044">
        <v>0</v>
      </c>
      <c r="H13044">
        <v>0</v>
      </c>
      <c r="I13044">
        <v>0</v>
      </c>
      <c r="J13044">
        <v>0</v>
      </c>
      <c r="K13044">
        <v>0</v>
      </c>
      <c r="L13044">
        <v>0</v>
      </c>
    </row>
    <row r="13045" spans="1:12">
      <c r="A13045" s="1" t="s">
        <v>186</v>
      </c>
      <c r="B13045">
        <v>1952</v>
      </c>
      <c r="C13045" t="str">
        <f>VLOOKUP(co2_data[[#This Row],[country]],Country_Parameter!A:C,3,0)</f>
        <v>Others</v>
      </c>
      <c r="D13045">
        <v>0</v>
      </c>
      <c r="E13045">
        <v>0</v>
      </c>
      <c r="F13045">
        <v>0</v>
      </c>
      <c r="G13045">
        <v>0</v>
      </c>
      <c r="H13045">
        <v>0</v>
      </c>
      <c r="I13045">
        <v>0</v>
      </c>
      <c r="J13045">
        <v>0</v>
      </c>
      <c r="K13045">
        <v>0</v>
      </c>
      <c r="L13045">
        <v>0</v>
      </c>
    </row>
    <row r="13046" spans="1:12">
      <c r="A13046" s="1" t="s">
        <v>186</v>
      </c>
      <c r="B13046">
        <v>1953</v>
      </c>
      <c r="C13046" t="str">
        <f>VLOOKUP(co2_data[[#This Row],[country]],Country_Parameter!A:C,3,0)</f>
        <v>Others</v>
      </c>
      <c r="D13046">
        <v>0</v>
      </c>
      <c r="E13046">
        <v>0</v>
      </c>
      <c r="F13046">
        <v>0</v>
      </c>
      <c r="G13046">
        <v>0</v>
      </c>
      <c r="H13046">
        <v>0</v>
      </c>
      <c r="I13046">
        <v>0</v>
      </c>
      <c r="J13046">
        <v>0</v>
      </c>
      <c r="K13046">
        <v>0</v>
      </c>
      <c r="L13046">
        <v>0</v>
      </c>
    </row>
    <row r="13047" spans="1:12">
      <c r="A13047" s="1" t="s">
        <v>186</v>
      </c>
      <c r="B13047">
        <v>1954</v>
      </c>
      <c r="C13047" t="str">
        <f>VLOOKUP(co2_data[[#This Row],[country]],Country_Parameter!A:C,3,0)</f>
        <v>Others</v>
      </c>
      <c r="D13047">
        <v>0</v>
      </c>
      <c r="E13047">
        <v>0</v>
      </c>
      <c r="F13047">
        <v>0</v>
      </c>
      <c r="G13047">
        <v>0</v>
      </c>
      <c r="H13047">
        <v>0</v>
      </c>
      <c r="I13047">
        <v>0</v>
      </c>
      <c r="J13047">
        <v>0</v>
      </c>
      <c r="K13047">
        <v>0</v>
      </c>
      <c r="L13047">
        <v>0</v>
      </c>
    </row>
    <row r="13048" spans="1:12">
      <c r="A13048" s="1" t="s">
        <v>186</v>
      </c>
      <c r="B13048">
        <v>1955</v>
      </c>
      <c r="C13048" t="str">
        <f>VLOOKUP(co2_data[[#This Row],[country]],Country_Parameter!A:C,3,0)</f>
        <v>Others</v>
      </c>
      <c r="D13048">
        <v>0</v>
      </c>
      <c r="E13048">
        <v>0</v>
      </c>
      <c r="F13048">
        <v>0</v>
      </c>
      <c r="G13048">
        <v>0</v>
      </c>
      <c r="H13048">
        <v>0</v>
      </c>
      <c r="I13048">
        <v>0</v>
      </c>
      <c r="J13048">
        <v>0</v>
      </c>
      <c r="K13048">
        <v>0</v>
      </c>
      <c r="L13048">
        <v>0</v>
      </c>
    </row>
    <row r="13049" spans="1:12">
      <c r="A13049" s="1" t="s">
        <v>186</v>
      </c>
      <c r="B13049">
        <v>1956</v>
      </c>
      <c r="C13049" t="str">
        <f>VLOOKUP(co2_data[[#This Row],[country]],Country_Parameter!A:C,3,0)</f>
        <v>Others</v>
      </c>
      <c r="D13049">
        <v>0</v>
      </c>
      <c r="E13049">
        <v>0</v>
      </c>
      <c r="F13049">
        <v>0</v>
      </c>
      <c r="G13049">
        <v>0</v>
      </c>
      <c r="H13049">
        <v>0</v>
      </c>
      <c r="I13049">
        <v>0</v>
      </c>
      <c r="J13049">
        <v>0</v>
      </c>
      <c r="K13049">
        <v>0</v>
      </c>
      <c r="L13049">
        <v>0</v>
      </c>
    </row>
    <row r="13050" spans="1:12">
      <c r="A13050" s="1" t="s">
        <v>186</v>
      </c>
      <c r="B13050">
        <v>1957</v>
      </c>
      <c r="C13050" t="str">
        <f>VLOOKUP(co2_data[[#This Row],[country]],Country_Parameter!A:C,3,0)</f>
        <v>Others</v>
      </c>
      <c r="D13050">
        <v>0</v>
      </c>
      <c r="E13050">
        <v>0</v>
      </c>
      <c r="F13050">
        <v>0</v>
      </c>
      <c r="G13050">
        <v>0</v>
      </c>
      <c r="H13050">
        <v>0</v>
      </c>
      <c r="I13050">
        <v>0</v>
      </c>
      <c r="J13050">
        <v>0</v>
      </c>
      <c r="K13050">
        <v>0</v>
      </c>
      <c r="L13050">
        <v>0</v>
      </c>
    </row>
    <row r="13051" spans="1:12">
      <c r="A13051" s="1" t="s">
        <v>186</v>
      </c>
      <c r="B13051">
        <v>1958</v>
      </c>
      <c r="C13051" t="str">
        <f>VLOOKUP(co2_data[[#This Row],[country]],Country_Parameter!A:C,3,0)</f>
        <v>Others</v>
      </c>
      <c r="D13051">
        <v>0</v>
      </c>
      <c r="E13051">
        <v>0</v>
      </c>
      <c r="F13051">
        <v>0</v>
      </c>
      <c r="G13051">
        <v>0</v>
      </c>
      <c r="H13051">
        <v>0</v>
      </c>
      <c r="I13051">
        <v>0</v>
      </c>
      <c r="J13051">
        <v>0</v>
      </c>
      <c r="K13051">
        <v>0</v>
      </c>
      <c r="L13051">
        <v>0</v>
      </c>
    </row>
    <row r="13052" spans="1:12">
      <c r="A13052" s="1" t="s">
        <v>186</v>
      </c>
      <c r="B13052">
        <v>1959</v>
      </c>
      <c r="C13052" t="str">
        <f>VLOOKUP(co2_data[[#This Row],[country]],Country_Parameter!A:C,3,0)</f>
        <v>Others</v>
      </c>
      <c r="D13052">
        <v>0</v>
      </c>
      <c r="E13052">
        <v>0</v>
      </c>
      <c r="F13052">
        <v>0</v>
      </c>
      <c r="G13052">
        <v>0</v>
      </c>
      <c r="H13052">
        <v>0</v>
      </c>
      <c r="I13052">
        <v>0</v>
      </c>
      <c r="J13052">
        <v>0</v>
      </c>
      <c r="K13052">
        <v>0</v>
      </c>
      <c r="L13052">
        <v>0</v>
      </c>
    </row>
    <row r="13053" spans="1:12">
      <c r="A13053" s="1" t="s">
        <v>186</v>
      </c>
      <c r="B13053">
        <v>1960</v>
      </c>
      <c r="C13053" t="str">
        <f>VLOOKUP(co2_data[[#This Row],[country]],Country_Parameter!A:C,3,0)</f>
        <v>Others</v>
      </c>
      <c r="D13053">
        <v>0</v>
      </c>
      <c r="E13053">
        <v>0</v>
      </c>
      <c r="F13053">
        <v>0</v>
      </c>
      <c r="G13053">
        <v>0</v>
      </c>
      <c r="H13053">
        <v>0</v>
      </c>
      <c r="I13053">
        <v>0</v>
      </c>
      <c r="J13053">
        <v>0</v>
      </c>
      <c r="K13053">
        <v>0</v>
      </c>
      <c r="L13053">
        <v>0</v>
      </c>
    </row>
    <row r="13054" spans="1:12">
      <c r="A13054" s="1" t="s">
        <v>186</v>
      </c>
      <c r="B13054">
        <v>1961</v>
      </c>
      <c r="C13054" t="str">
        <f>VLOOKUP(co2_data[[#This Row],[country]],Country_Parameter!A:C,3,0)</f>
        <v>Others</v>
      </c>
      <c r="D13054">
        <v>0</v>
      </c>
      <c r="E13054">
        <v>0</v>
      </c>
      <c r="F13054">
        <v>0</v>
      </c>
      <c r="G13054">
        <v>0</v>
      </c>
      <c r="H13054">
        <v>0</v>
      </c>
      <c r="I13054">
        <v>0</v>
      </c>
      <c r="J13054">
        <v>0</v>
      </c>
      <c r="K13054">
        <v>0</v>
      </c>
      <c r="L13054">
        <v>0</v>
      </c>
    </row>
    <row r="13055" spans="1:12">
      <c r="A13055" s="1" t="s">
        <v>186</v>
      </c>
      <c r="B13055">
        <v>1962</v>
      </c>
      <c r="C13055" t="str">
        <f>VLOOKUP(co2_data[[#This Row],[country]],Country_Parameter!A:C,3,0)</f>
        <v>Others</v>
      </c>
      <c r="D13055">
        <v>0</v>
      </c>
      <c r="E13055">
        <v>0</v>
      </c>
      <c r="F13055">
        <v>0</v>
      </c>
      <c r="G13055">
        <v>0</v>
      </c>
      <c r="H13055">
        <v>0</v>
      </c>
      <c r="I13055">
        <v>0</v>
      </c>
      <c r="J13055">
        <v>0</v>
      </c>
      <c r="K13055">
        <v>0</v>
      </c>
      <c r="L13055">
        <v>0</v>
      </c>
    </row>
    <row r="13056" spans="1:12">
      <c r="A13056" s="1" t="s">
        <v>186</v>
      </c>
      <c r="B13056">
        <v>1963</v>
      </c>
      <c r="C13056" t="str">
        <f>VLOOKUP(co2_data[[#This Row],[country]],Country_Parameter!A:C,3,0)</f>
        <v>Others</v>
      </c>
      <c r="D13056">
        <v>0</v>
      </c>
      <c r="E13056">
        <v>0</v>
      </c>
      <c r="F13056">
        <v>0</v>
      </c>
      <c r="G13056">
        <v>0</v>
      </c>
      <c r="H13056">
        <v>0</v>
      </c>
      <c r="I13056">
        <v>0</v>
      </c>
      <c r="J13056">
        <v>0</v>
      </c>
      <c r="K13056">
        <v>0</v>
      </c>
      <c r="L13056">
        <v>0</v>
      </c>
    </row>
    <row r="13057" spans="1:12">
      <c r="A13057" s="1" t="s">
        <v>186</v>
      </c>
      <c r="B13057">
        <v>1964</v>
      </c>
      <c r="C13057" t="str">
        <f>VLOOKUP(co2_data[[#This Row],[country]],Country_Parameter!A:C,3,0)</f>
        <v>Others</v>
      </c>
      <c r="D13057">
        <v>0</v>
      </c>
      <c r="E13057">
        <v>0</v>
      </c>
      <c r="F13057">
        <v>0</v>
      </c>
      <c r="G13057">
        <v>0</v>
      </c>
      <c r="H13057">
        <v>0</v>
      </c>
      <c r="I13057">
        <v>0</v>
      </c>
      <c r="J13057">
        <v>0</v>
      </c>
      <c r="K13057">
        <v>0</v>
      </c>
      <c r="L13057">
        <v>0</v>
      </c>
    </row>
    <row r="13058" spans="1:12">
      <c r="A13058" s="1" t="s">
        <v>186</v>
      </c>
      <c r="B13058">
        <v>1965</v>
      </c>
      <c r="C13058" t="str">
        <f>VLOOKUP(co2_data[[#This Row],[country]],Country_Parameter!A:C,3,0)</f>
        <v>Others</v>
      </c>
      <c r="D13058">
        <v>0</v>
      </c>
      <c r="E13058">
        <v>0</v>
      </c>
      <c r="F13058">
        <v>0</v>
      </c>
      <c r="G13058">
        <v>0</v>
      </c>
      <c r="H13058">
        <v>0</v>
      </c>
      <c r="I13058">
        <v>0</v>
      </c>
      <c r="J13058">
        <v>0</v>
      </c>
      <c r="K13058">
        <v>0</v>
      </c>
      <c r="L13058">
        <v>0</v>
      </c>
    </row>
    <row r="13059" spans="1:12">
      <c r="A13059" s="1" t="s">
        <v>186</v>
      </c>
      <c r="B13059">
        <v>1966</v>
      </c>
      <c r="C13059" t="str">
        <f>VLOOKUP(co2_data[[#This Row],[country]],Country_Parameter!A:C,3,0)</f>
        <v>Others</v>
      </c>
      <c r="D13059">
        <v>0</v>
      </c>
      <c r="E13059">
        <v>0</v>
      </c>
      <c r="F13059">
        <v>0</v>
      </c>
      <c r="G13059">
        <v>0</v>
      </c>
      <c r="H13059">
        <v>0</v>
      </c>
      <c r="I13059">
        <v>0</v>
      </c>
      <c r="J13059">
        <v>0</v>
      </c>
      <c r="K13059">
        <v>0</v>
      </c>
      <c r="L13059">
        <v>0</v>
      </c>
    </row>
    <row r="13060" spans="1:12">
      <c r="A13060" s="1" t="s">
        <v>186</v>
      </c>
      <c r="B13060">
        <v>1967</v>
      </c>
      <c r="C13060" t="str">
        <f>VLOOKUP(co2_data[[#This Row],[country]],Country_Parameter!A:C,3,0)</f>
        <v>Others</v>
      </c>
      <c r="D13060">
        <v>0</v>
      </c>
      <c r="E13060">
        <v>0</v>
      </c>
      <c r="F13060">
        <v>0</v>
      </c>
      <c r="G13060">
        <v>0</v>
      </c>
      <c r="H13060">
        <v>0</v>
      </c>
      <c r="I13060">
        <v>0</v>
      </c>
      <c r="J13060">
        <v>0</v>
      </c>
      <c r="K13060">
        <v>0</v>
      </c>
      <c r="L13060">
        <v>0</v>
      </c>
    </row>
    <row r="13061" spans="1:12">
      <c r="A13061" s="1" t="s">
        <v>186</v>
      </c>
      <c r="B13061">
        <v>1968</v>
      </c>
      <c r="C13061" t="str">
        <f>VLOOKUP(co2_data[[#This Row],[country]],Country_Parameter!A:C,3,0)</f>
        <v>Others</v>
      </c>
      <c r="D13061">
        <v>0</v>
      </c>
      <c r="E13061">
        <v>0</v>
      </c>
      <c r="F13061">
        <v>0</v>
      </c>
      <c r="G13061">
        <v>0</v>
      </c>
      <c r="H13061">
        <v>0</v>
      </c>
      <c r="I13061">
        <v>0</v>
      </c>
      <c r="J13061">
        <v>0</v>
      </c>
      <c r="K13061">
        <v>0</v>
      </c>
      <c r="L13061">
        <v>0</v>
      </c>
    </row>
    <row r="13062" spans="1:12">
      <c r="A13062" s="1" t="s">
        <v>186</v>
      </c>
      <c r="B13062">
        <v>1969</v>
      </c>
      <c r="C13062" t="str">
        <f>VLOOKUP(co2_data[[#This Row],[country]],Country_Parameter!A:C,3,0)</f>
        <v>Others</v>
      </c>
      <c r="D13062">
        <v>0</v>
      </c>
      <c r="E13062">
        <v>0</v>
      </c>
      <c r="F13062">
        <v>0</v>
      </c>
      <c r="G13062">
        <v>0</v>
      </c>
      <c r="H13062">
        <v>0</v>
      </c>
      <c r="I13062">
        <v>0</v>
      </c>
      <c r="J13062">
        <v>0</v>
      </c>
      <c r="K13062">
        <v>0</v>
      </c>
      <c r="L13062">
        <v>0</v>
      </c>
    </row>
    <row r="13063" spans="1:12">
      <c r="A13063" s="1" t="s">
        <v>186</v>
      </c>
      <c r="B13063">
        <v>1970</v>
      </c>
      <c r="C13063" t="str">
        <f>VLOOKUP(co2_data[[#This Row],[country]],Country_Parameter!A:C,3,0)</f>
        <v>Others</v>
      </c>
      <c r="D13063">
        <v>0</v>
      </c>
      <c r="E13063">
        <v>0</v>
      </c>
      <c r="F13063">
        <v>0</v>
      </c>
      <c r="G13063">
        <v>0</v>
      </c>
      <c r="H13063">
        <v>0</v>
      </c>
      <c r="I13063">
        <v>0</v>
      </c>
      <c r="J13063">
        <v>0</v>
      </c>
      <c r="K13063">
        <v>0</v>
      </c>
      <c r="L13063">
        <v>0</v>
      </c>
    </row>
    <row r="13064" spans="1:12">
      <c r="A13064" s="1" t="s">
        <v>186</v>
      </c>
      <c r="B13064">
        <v>1971</v>
      </c>
      <c r="C13064" t="str">
        <f>VLOOKUP(co2_data[[#This Row],[country]],Country_Parameter!A:C,3,0)</f>
        <v>Others</v>
      </c>
      <c r="D13064">
        <v>0</v>
      </c>
      <c r="E13064">
        <v>0</v>
      </c>
      <c r="F13064">
        <v>0</v>
      </c>
      <c r="G13064">
        <v>0</v>
      </c>
      <c r="H13064">
        <v>0</v>
      </c>
      <c r="I13064">
        <v>0</v>
      </c>
      <c r="J13064">
        <v>0</v>
      </c>
      <c r="K13064">
        <v>0</v>
      </c>
      <c r="L13064">
        <v>0</v>
      </c>
    </row>
    <row r="13065" spans="1:12">
      <c r="A13065" s="1" t="s">
        <v>186</v>
      </c>
      <c r="B13065">
        <v>1972</v>
      </c>
      <c r="C13065" t="str">
        <f>VLOOKUP(co2_data[[#This Row],[country]],Country_Parameter!A:C,3,0)</f>
        <v>Others</v>
      </c>
      <c r="D13065">
        <v>0</v>
      </c>
      <c r="E13065">
        <v>0</v>
      </c>
      <c r="F13065">
        <v>0</v>
      </c>
      <c r="G13065">
        <v>0</v>
      </c>
      <c r="H13065">
        <v>0</v>
      </c>
      <c r="I13065">
        <v>0</v>
      </c>
      <c r="J13065">
        <v>0</v>
      </c>
      <c r="K13065">
        <v>0</v>
      </c>
      <c r="L13065">
        <v>0</v>
      </c>
    </row>
    <row r="13066" spans="1:12">
      <c r="A13066" s="1" t="s">
        <v>186</v>
      </c>
      <c r="B13066">
        <v>1973</v>
      </c>
      <c r="C13066" t="str">
        <f>VLOOKUP(co2_data[[#This Row],[country]],Country_Parameter!A:C,3,0)</f>
        <v>Others</v>
      </c>
      <c r="D13066">
        <v>0</v>
      </c>
      <c r="E13066">
        <v>0</v>
      </c>
      <c r="F13066">
        <v>0</v>
      </c>
      <c r="G13066">
        <v>0</v>
      </c>
      <c r="H13066">
        <v>0</v>
      </c>
      <c r="I13066">
        <v>0</v>
      </c>
      <c r="J13066">
        <v>0</v>
      </c>
      <c r="K13066">
        <v>0</v>
      </c>
      <c r="L13066">
        <v>0</v>
      </c>
    </row>
    <row r="13067" spans="1:12">
      <c r="A13067" s="1" t="s">
        <v>186</v>
      </c>
      <c r="B13067">
        <v>1974</v>
      </c>
      <c r="C13067" t="str">
        <f>VLOOKUP(co2_data[[#This Row],[country]],Country_Parameter!A:C,3,0)</f>
        <v>Others</v>
      </c>
      <c r="D13067">
        <v>0</v>
      </c>
      <c r="E13067">
        <v>0</v>
      </c>
      <c r="F13067">
        <v>0</v>
      </c>
      <c r="G13067">
        <v>0</v>
      </c>
      <c r="H13067">
        <v>0</v>
      </c>
      <c r="I13067">
        <v>0</v>
      </c>
      <c r="J13067">
        <v>0</v>
      </c>
      <c r="K13067">
        <v>0</v>
      </c>
      <c r="L13067">
        <v>0</v>
      </c>
    </row>
    <row r="13068" spans="1:12">
      <c r="A13068" s="1" t="s">
        <v>186</v>
      </c>
      <c r="B13068">
        <v>1975</v>
      </c>
      <c r="C13068" t="str">
        <f>VLOOKUP(co2_data[[#This Row],[country]],Country_Parameter!A:C,3,0)</f>
        <v>Others</v>
      </c>
      <c r="D13068">
        <v>0</v>
      </c>
      <c r="E13068">
        <v>0</v>
      </c>
      <c r="F13068">
        <v>0</v>
      </c>
      <c r="G13068">
        <v>0</v>
      </c>
      <c r="H13068">
        <v>0</v>
      </c>
      <c r="I13068">
        <v>0</v>
      </c>
      <c r="J13068">
        <v>0</v>
      </c>
      <c r="K13068">
        <v>0</v>
      </c>
      <c r="L13068">
        <v>0</v>
      </c>
    </row>
    <row r="13069" spans="1:12">
      <c r="A13069" s="1" t="s">
        <v>186</v>
      </c>
      <c r="B13069">
        <v>1976</v>
      </c>
      <c r="C13069" t="str">
        <f>VLOOKUP(co2_data[[#This Row],[country]],Country_Parameter!A:C,3,0)</f>
        <v>Others</v>
      </c>
      <c r="D13069">
        <v>0</v>
      </c>
      <c r="E13069">
        <v>0</v>
      </c>
      <c r="F13069">
        <v>0</v>
      </c>
      <c r="G13069">
        <v>0</v>
      </c>
      <c r="H13069">
        <v>0</v>
      </c>
      <c r="I13069">
        <v>0</v>
      </c>
      <c r="J13069">
        <v>0</v>
      </c>
      <c r="K13069">
        <v>0</v>
      </c>
      <c r="L13069">
        <v>0</v>
      </c>
    </row>
    <row r="13070" spans="1:12">
      <c r="A13070" s="1" t="s">
        <v>186</v>
      </c>
      <c r="B13070">
        <v>1977</v>
      </c>
      <c r="C13070" t="str">
        <f>VLOOKUP(co2_data[[#This Row],[country]],Country_Parameter!A:C,3,0)</f>
        <v>Others</v>
      </c>
      <c r="D13070">
        <v>0</v>
      </c>
      <c r="E13070">
        <v>0</v>
      </c>
      <c r="F13070">
        <v>0</v>
      </c>
      <c r="G13070">
        <v>0</v>
      </c>
      <c r="H13070">
        <v>0</v>
      </c>
      <c r="I13070">
        <v>0</v>
      </c>
      <c r="J13070">
        <v>0</v>
      </c>
      <c r="K13070">
        <v>0</v>
      </c>
      <c r="L13070">
        <v>0</v>
      </c>
    </row>
    <row r="13071" spans="1:12">
      <c r="A13071" s="1" t="s">
        <v>186</v>
      </c>
      <c r="B13071">
        <v>1978</v>
      </c>
      <c r="C13071" t="str">
        <f>VLOOKUP(co2_data[[#This Row],[country]],Country_Parameter!A:C,3,0)</f>
        <v>Others</v>
      </c>
      <c r="D13071">
        <v>0</v>
      </c>
      <c r="E13071">
        <v>0</v>
      </c>
      <c r="F13071">
        <v>0</v>
      </c>
      <c r="G13071">
        <v>0</v>
      </c>
      <c r="H13071">
        <v>0</v>
      </c>
      <c r="I13071">
        <v>0</v>
      </c>
      <c r="J13071">
        <v>0</v>
      </c>
      <c r="K13071">
        <v>0</v>
      </c>
      <c r="L13071">
        <v>0</v>
      </c>
    </row>
    <row r="13072" spans="1:12">
      <c r="A13072" s="1" t="s">
        <v>186</v>
      </c>
      <c r="B13072">
        <v>1979</v>
      </c>
      <c r="C13072" t="str">
        <f>VLOOKUP(co2_data[[#This Row],[country]],Country_Parameter!A:C,3,0)</f>
        <v>Others</v>
      </c>
      <c r="D13072">
        <v>0</v>
      </c>
      <c r="E13072">
        <v>0</v>
      </c>
      <c r="F13072">
        <v>0</v>
      </c>
      <c r="G13072">
        <v>0</v>
      </c>
      <c r="H13072">
        <v>0</v>
      </c>
      <c r="I13072">
        <v>0</v>
      </c>
      <c r="J13072">
        <v>0</v>
      </c>
      <c r="K13072">
        <v>0</v>
      </c>
      <c r="L13072">
        <v>0</v>
      </c>
    </row>
    <row r="13073" spans="1:12">
      <c r="A13073" s="1" t="s">
        <v>186</v>
      </c>
      <c r="B13073">
        <v>1980</v>
      </c>
      <c r="C13073" t="str">
        <f>VLOOKUP(co2_data[[#This Row],[country]],Country_Parameter!A:C,3,0)</f>
        <v>Others</v>
      </c>
      <c r="D13073">
        <v>0</v>
      </c>
      <c r="E13073">
        <v>0</v>
      </c>
      <c r="F13073">
        <v>0</v>
      </c>
      <c r="G13073">
        <v>0</v>
      </c>
      <c r="H13073">
        <v>0</v>
      </c>
      <c r="I13073">
        <v>0</v>
      </c>
      <c r="J13073">
        <v>0</v>
      </c>
      <c r="K13073">
        <v>0</v>
      </c>
      <c r="L13073">
        <v>0</v>
      </c>
    </row>
    <row r="13074" spans="1:12">
      <c r="A13074" s="1" t="s">
        <v>186</v>
      </c>
      <c r="B13074">
        <v>1981</v>
      </c>
      <c r="C13074" t="str">
        <f>VLOOKUP(co2_data[[#This Row],[country]],Country_Parameter!A:C,3,0)</f>
        <v>Others</v>
      </c>
      <c r="D13074">
        <v>0</v>
      </c>
      <c r="E13074">
        <v>0</v>
      </c>
      <c r="F13074">
        <v>0</v>
      </c>
      <c r="G13074">
        <v>0</v>
      </c>
      <c r="H13074">
        <v>0</v>
      </c>
      <c r="I13074">
        <v>0</v>
      </c>
      <c r="J13074">
        <v>0</v>
      </c>
      <c r="K13074">
        <v>0</v>
      </c>
      <c r="L13074">
        <v>0</v>
      </c>
    </row>
    <row r="13075" spans="1:12">
      <c r="A13075" s="1" t="s">
        <v>186</v>
      </c>
      <c r="B13075">
        <v>1982</v>
      </c>
      <c r="C13075" t="str">
        <f>VLOOKUP(co2_data[[#This Row],[country]],Country_Parameter!A:C,3,0)</f>
        <v>Others</v>
      </c>
      <c r="D13075">
        <v>0</v>
      </c>
      <c r="E13075">
        <v>0</v>
      </c>
      <c r="F13075">
        <v>0</v>
      </c>
      <c r="G13075">
        <v>0</v>
      </c>
      <c r="H13075">
        <v>0</v>
      </c>
      <c r="I13075">
        <v>0</v>
      </c>
      <c r="J13075">
        <v>0</v>
      </c>
      <c r="K13075">
        <v>0</v>
      </c>
      <c r="L13075">
        <v>0</v>
      </c>
    </row>
    <row r="13076" spans="1:12">
      <c r="A13076" s="1" t="s">
        <v>186</v>
      </c>
      <c r="B13076">
        <v>1983</v>
      </c>
      <c r="C13076" t="str">
        <f>VLOOKUP(co2_data[[#This Row],[country]],Country_Parameter!A:C,3,0)</f>
        <v>Others</v>
      </c>
      <c r="D13076">
        <v>0</v>
      </c>
      <c r="E13076">
        <v>0</v>
      </c>
      <c r="F13076">
        <v>0</v>
      </c>
      <c r="G13076">
        <v>0</v>
      </c>
      <c r="H13076">
        <v>0</v>
      </c>
      <c r="I13076">
        <v>0</v>
      </c>
      <c r="J13076">
        <v>0</v>
      </c>
      <c r="K13076">
        <v>0</v>
      </c>
      <c r="L13076">
        <v>0</v>
      </c>
    </row>
    <row r="13077" spans="1:12">
      <c r="A13077" s="1" t="s">
        <v>186</v>
      </c>
      <c r="B13077">
        <v>1984</v>
      </c>
      <c r="C13077" t="str">
        <f>VLOOKUP(co2_data[[#This Row],[country]],Country_Parameter!A:C,3,0)</f>
        <v>Others</v>
      </c>
      <c r="D13077">
        <v>0</v>
      </c>
      <c r="E13077">
        <v>0</v>
      </c>
      <c r="F13077">
        <v>0</v>
      </c>
      <c r="G13077">
        <v>0</v>
      </c>
      <c r="H13077">
        <v>0</v>
      </c>
      <c r="I13077">
        <v>0</v>
      </c>
      <c r="J13077">
        <v>0</v>
      </c>
      <c r="K13077">
        <v>0</v>
      </c>
      <c r="L13077">
        <v>0</v>
      </c>
    </row>
    <row r="13078" spans="1:12">
      <c r="A13078" s="1" t="s">
        <v>186</v>
      </c>
      <c r="B13078">
        <v>1985</v>
      </c>
      <c r="C13078" t="str">
        <f>VLOOKUP(co2_data[[#This Row],[country]],Country_Parameter!A:C,3,0)</f>
        <v>Others</v>
      </c>
      <c r="D13078">
        <v>0</v>
      </c>
      <c r="E13078">
        <v>0</v>
      </c>
      <c r="F13078">
        <v>0</v>
      </c>
      <c r="G13078">
        <v>0</v>
      </c>
      <c r="H13078">
        <v>0</v>
      </c>
      <c r="I13078">
        <v>0</v>
      </c>
      <c r="J13078">
        <v>0</v>
      </c>
      <c r="K13078">
        <v>0</v>
      </c>
      <c r="L13078">
        <v>0</v>
      </c>
    </row>
    <row r="13079" spans="1:12">
      <c r="A13079" s="1" t="s">
        <v>186</v>
      </c>
      <c r="B13079">
        <v>1986</v>
      </c>
      <c r="C13079" t="str">
        <f>VLOOKUP(co2_data[[#This Row],[country]],Country_Parameter!A:C,3,0)</f>
        <v>Others</v>
      </c>
      <c r="D13079">
        <v>0</v>
      </c>
      <c r="E13079">
        <v>0</v>
      </c>
      <c r="F13079">
        <v>0</v>
      </c>
      <c r="G13079">
        <v>0</v>
      </c>
      <c r="H13079">
        <v>0</v>
      </c>
      <c r="I13079">
        <v>0</v>
      </c>
      <c r="J13079">
        <v>0</v>
      </c>
      <c r="K13079">
        <v>0</v>
      </c>
      <c r="L13079">
        <v>0</v>
      </c>
    </row>
    <row r="13080" spans="1:12">
      <c r="A13080" s="1" t="s">
        <v>186</v>
      </c>
      <c r="B13080">
        <v>1987</v>
      </c>
      <c r="C13080" t="str">
        <f>VLOOKUP(co2_data[[#This Row],[country]],Country_Parameter!A:C,3,0)</f>
        <v>Others</v>
      </c>
      <c r="D13080">
        <v>0</v>
      </c>
      <c r="E13080">
        <v>0</v>
      </c>
      <c r="F13080">
        <v>0</v>
      </c>
      <c r="G13080">
        <v>0</v>
      </c>
      <c r="H13080">
        <v>0</v>
      </c>
      <c r="I13080">
        <v>0</v>
      </c>
      <c r="J13080">
        <v>0</v>
      </c>
      <c r="K13080">
        <v>0</v>
      </c>
      <c r="L13080">
        <v>0</v>
      </c>
    </row>
    <row r="13081" spans="1:12">
      <c r="A13081" s="1" t="s">
        <v>186</v>
      </c>
      <c r="B13081">
        <v>1988</v>
      </c>
      <c r="C13081" t="str">
        <f>VLOOKUP(co2_data[[#This Row],[country]],Country_Parameter!A:C,3,0)</f>
        <v>Others</v>
      </c>
      <c r="D13081">
        <v>0</v>
      </c>
      <c r="E13081">
        <v>0</v>
      </c>
      <c r="F13081">
        <v>0</v>
      </c>
      <c r="G13081">
        <v>0</v>
      </c>
      <c r="H13081">
        <v>0</v>
      </c>
      <c r="I13081">
        <v>0</v>
      </c>
      <c r="J13081">
        <v>0</v>
      </c>
      <c r="K13081">
        <v>0</v>
      </c>
      <c r="L13081">
        <v>0</v>
      </c>
    </row>
    <row r="13082" spans="1:12">
      <c r="A13082" s="1" t="s">
        <v>186</v>
      </c>
      <c r="B13082">
        <v>1989</v>
      </c>
      <c r="C13082" t="str">
        <f>VLOOKUP(co2_data[[#This Row],[country]],Country_Parameter!A:C,3,0)</f>
        <v>Others</v>
      </c>
      <c r="D13082">
        <v>0</v>
      </c>
      <c r="E13082">
        <v>0</v>
      </c>
      <c r="F13082">
        <v>0</v>
      </c>
      <c r="G13082">
        <v>0</v>
      </c>
      <c r="H13082">
        <v>0</v>
      </c>
      <c r="I13082">
        <v>0</v>
      </c>
      <c r="J13082">
        <v>0</v>
      </c>
      <c r="K13082">
        <v>0</v>
      </c>
      <c r="L13082">
        <v>0</v>
      </c>
    </row>
    <row r="13083" spans="1:12">
      <c r="A13083" s="1" t="s">
        <v>186</v>
      </c>
      <c r="B13083">
        <v>1990</v>
      </c>
      <c r="C13083" t="str">
        <f>VLOOKUP(co2_data[[#This Row],[country]],Country_Parameter!A:C,3,0)</f>
        <v>Others</v>
      </c>
      <c r="D13083">
        <v>0</v>
      </c>
      <c r="E13083">
        <v>0</v>
      </c>
      <c r="F13083">
        <v>0</v>
      </c>
      <c r="G13083">
        <v>0</v>
      </c>
      <c r="H13083">
        <v>0</v>
      </c>
      <c r="I13083">
        <v>0</v>
      </c>
      <c r="J13083">
        <v>0</v>
      </c>
      <c r="K13083">
        <v>0</v>
      </c>
      <c r="L13083">
        <v>0</v>
      </c>
    </row>
    <row r="13084" spans="1:12">
      <c r="A13084" s="1" t="s">
        <v>186</v>
      </c>
      <c r="B13084">
        <v>1991</v>
      </c>
      <c r="C13084" t="str">
        <f>VLOOKUP(co2_data[[#This Row],[country]],Country_Parameter!A:C,3,0)</f>
        <v>Others</v>
      </c>
      <c r="D13084">
        <v>0</v>
      </c>
      <c r="E13084">
        <v>0</v>
      </c>
      <c r="F13084">
        <v>0</v>
      </c>
      <c r="G13084">
        <v>0</v>
      </c>
      <c r="H13084">
        <v>0</v>
      </c>
      <c r="I13084">
        <v>0</v>
      </c>
      <c r="J13084">
        <v>0</v>
      </c>
      <c r="K13084">
        <v>0</v>
      </c>
      <c r="L13084">
        <v>0</v>
      </c>
    </row>
    <row r="13085" spans="1:12">
      <c r="A13085" s="1" t="s">
        <v>186</v>
      </c>
      <c r="B13085">
        <v>1992</v>
      </c>
      <c r="C13085" t="str">
        <f>VLOOKUP(co2_data[[#This Row],[country]],Country_Parameter!A:C,3,0)</f>
        <v>Others</v>
      </c>
      <c r="D13085">
        <v>0</v>
      </c>
      <c r="E13085">
        <v>0</v>
      </c>
      <c r="F13085">
        <v>0</v>
      </c>
      <c r="G13085">
        <v>0</v>
      </c>
      <c r="H13085">
        <v>0</v>
      </c>
      <c r="I13085">
        <v>0</v>
      </c>
      <c r="J13085">
        <v>0</v>
      </c>
      <c r="K13085">
        <v>0</v>
      </c>
      <c r="L13085">
        <v>0</v>
      </c>
    </row>
    <row r="13086" spans="1:12">
      <c r="A13086" s="1" t="s">
        <v>186</v>
      </c>
      <c r="B13086">
        <v>1993</v>
      </c>
      <c r="C13086" t="str">
        <f>VLOOKUP(co2_data[[#This Row],[country]],Country_Parameter!A:C,3,0)</f>
        <v>Others</v>
      </c>
      <c r="D13086">
        <v>0</v>
      </c>
      <c r="E13086">
        <v>0</v>
      </c>
      <c r="F13086">
        <v>0</v>
      </c>
      <c r="G13086">
        <v>0</v>
      </c>
      <c r="H13086">
        <v>0</v>
      </c>
      <c r="I13086">
        <v>0</v>
      </c>
      <c r="J13086">
        <v>0</v>
      </c>
      <c r="K13086">
        <v>0</v>
      </c>
      <c r="L13086">
        <v>0</v>
      </c>
    </row>
    <row r="13087" spans="1:12">
      <c r="A13087" s="1" t="s">
        <v>186</v>
      </c>
      <c r="B13087">
        <v>1994</v>
      </c>
      <c r="C13087" t="str">
        <f>VLOOKUP(co2_data[[#This Row],[country]],Country_Parameter!A:C,3,0)</f>
        <v>Others</v>
      </c>
      <c r="D13087">
        <v>0</v>
      </c>
      <c r="E13087">
        <v>0</v>
      </c>
      <c r="F13087">
        <v>0</v>
      </c>
      <c r="G13087">
        <v>0</v>
      </c>
      <c r="H13087">
        <v>0</v>
      </c>
      <c r="I13087">
        <v>0</v>
      </c>
      <c r="J13087">
        <v>0</v>
      </c>
      <c r="K13087">
        <v>0</v>
      </c>
      <c r="L13087">
        <v>0</v>
      </c>
    </row>
    <row r="13088" spans="1:12">
      <c r="A13088" s="1" t="s">
        <v>186</v>
      </c>
      <c r="B13088">
        <v>1995</v>
      </c>
      <c r="C13088" t="str">
        <f>VLOOKUP(co2_data[[#This Row],[country]],Country_Parameter!A:C,3,0)</f>
        <v>Others</v>
      </c>
      <c r="D13088">
        <v>0</v>
      </c>
      <c r="E13088">
        <v>0</v>
      </c>
      <c r="F13088">
        <v>0</v>
      </c>
      <c r="G13088">
        <v>0</v>
      </c>
      <c r="H13088">
        <v>0</v>
      </c>
      <c r="I13088">
        <v>0</v>
      </c>
      <c r="J13088">
        <v>0</v>
      </c>
      <c r="K13088">
        <v>0</v>
      </c>
      <c r="L13088">
        <v>0</v>
      </c>
    </row>
    <row r="13089" spans="1:12">
      <c r="A13089" s="1" t="s">
        <v>186</v>
      </c>
      <c r="B13089">
        <v>1996</v>
      </c>
      <c r="C13089" t="str">
        <f>VLOOKUP(co2_data[[#This Row],[country]],Country_Parameter!A:C,3,0)</f>
        <v>Others</v>
      </c>
      <c r="D13089">
        <v>0</v>
      </c>
      <c r="E13089">
        <v>0</v>
      </c>
      <c r="F13089">
        <v>0</v>
      </c>
      <c r="G13089">
        <v>0</v>
      </c>
      <c r="H13089">
        <v>0</v>
      </c>
      <c r="I13089">
        <v>0</v>
      </c>
      <c r="J13089">
        <v>0</v>
      </c>
      <c r="K13089">
        <v>0</v>
      </c>
      <c r="L13089">
        <v>0</v>
      </c>
    </row>
    <row r="13090" spans="1:12">
      <c r="A13090" s="1" t="s">
        <v>186</v>
      </c>
      <c r="B13090">
        <v>1997</v>
      </c>
      <c r="C13090" t="str">
        <f>VLOOKUP(co2_data[[#This Row],[country]],Country_Parameter!A:C,3,0)</f>
        <v>Others</v>
      </c>
      <c r="D13090">
        <v>0</v>
      </c>
      <c r="E13090">
        <v>0</v>
      </c>
      <c r="F13090">
        <v>0</v>
      </c>
      <c r="G13090">
        <v>0</v>
      </c>
      <c r="H13090">
        <v>0</v>
      </c>
      <c r="I13090">
        <v>0</v>
      </c>
      <c r="J13090">
        <v>0</v>
      </c>
      <c r="K13090">
        <v>0</v>
      </c>
      <c r="L13090">
        <v>0</v>
      </c>
    </row>
    <row r="13091" spans="1:12">
      <c r="A13091" s="1" t="s">
        <v>186</v>
      </c>
      <c r="B13091">
        <v>1998</v>
      </c>
      <c r="C13091" t="str">
        <f>VLOOKUP(co2_data[[#This Row],[country]],Country_Parameter!A:C,3,0)</f>
        <v>Others</v>
      </c>
      <c r="D13091">
        <v>0</v>
      </c>
      <c r="E13091">
        <v>0</v>
      </c>
      <c r="F13091">
        <v>0</v>
      </c>
      <c r="G13091">
        <v>0</v>
      </c>
      <c r="H13091">
        <v>0</v>
      </c>
      <c r="I13091">
        <v>0</v>
      </c>
      <c r="J13091">
        <v>0</v>
      </c>
      <c r="K13091">
        <v>0</v>
      </c>
      <c r="L13091">
        <v>0</v>
      </c>
    </row>
    <row r="13092" spans="1:12">
      <c r="A13092" s="1" t="s">
        <v>186</v>
      </c>
      <c r="B13092">
        <v>1999</v>
      </c>
      <c r="C13092" t="str">
        <f>VLOOKUP(co2_data[[#This Row],[country]],Country_Parameter!A:C,3,0)</f>
        <v>Others</v>
      </c>
      <c r="D13092">
        <v>0</v>
      </c>
      <c r="E13092">
        <v>0</v>
      </c>
      <c r="F13092">
        <v>0</v>
      </c>
      <c r="G13092">
        <v>0</v>
      </c>
      <c r="H13092">
        <v>0</v>
      </c>
      <c r="I13092">
        <v>0</v>
      </c>
      <c r="J13092">
        <v>0</v>
      </c>
      <c r="K13092">
        <v>0</v>
      </c>
      <c r="L13092">
        <v>0</v>
      </c>
    </row>
    <row r="13093" spans="1:12">
      <c r="A13093" s="1" t="s">
        <v>186</v>
      </c>
      <c r="B13093">
        <v>2000</v>
      </c>
      <c r="C13093" t="str">
        <f>VLOOKUP(co2_data[[#This Row],[country]],Country_Parameter!A:C,3,0)</f>
        <v>Others</v>
      </c>
      <c r="D13093">
        <v>0</v>
      </c>
      <c r="E13093">
        <v>0</v>
      </c>
      <c r="F13093">
        <v>0</v>
      </c>
      <c r="G13093">
        <v>0</v>
      </c>
      <c r="H13093">
        <v>0</v>
      </c>
      <c r="I13093">
        <v>0</v>
      </c>
      <c r="J13093">
        <v>0</v>
      </c>
      <c r="K13093">
        <v>0</v>
      </c>
      <c r="L13093">
        <v>0</v>
      </c>
    </row>
    <row r="13094" spans="1:12">
      <c r="A13094" s="1" t="s">
        <v>186</v>
      </c>
      <c r="B13094">
        <v>2001</v>
      </c>
      <c r="C13094" t="str">
        <f>VLOOKUP(co2_data[[#This Row],[country]],Country_Parameter!A:C,3,0)</f>
        <v>Others</v>
      </c>
      <c r="D13094">
        <v>0</v>
      </c>
      <c r="E13094">
        <v>0</v>
      </c>
      <c r="F13094">
        <v>0</v>
      </c>
      <c r="G13094">
        <v>0</v>
      </c>
      <c r="H13094">
        <v>0</v>
      </c>
      <c r="I13094">
        <v>0</v>
      </c>
      <c r="J13094">
        <v>0</v>
      </c>
      <c r="K13094">
        <v>0</v>
      </c>
      <c r="L13094">
        <v>0</v>
      </c>
    </row>
    <row r="13095" spans="1:12">
      <c r="A13095" s="1" t="s">
        <v>186</v>
      </c>
      <c r="B13095">
        <v>2002</v>
      </c>
      <c r="C13095" t="str">
        <f>VLOOKUP(co2_data[[#This Row],[country]],Country_Parameter!A:C,3,0)</f>
        <v>Others</v>
      </c>
      <c r="D13095">
        <v>0</v>
      </c>
      <c r="E13095">
        <v>0</v>
      </c>
      <c r="F13095">
        <v>0</v>
      </c>
      <c r="G13095">
        <v>0</v>
      </c>
      <c r="H13095">
        <v>0</v>
      </c>
      <c r="I13095">
        <v>0</v>
      </c>
      <c r="J13095">
        <v>0</v>
      </c>
      <c r="K13095">
        <v>0</v>
      </c>
      <c r="L13095">
        <v>0</v>
      </c>
    </row>
    <row r="13096" spans="1:12">
      <c r="A13096" s="1" t="s">
        <v>186</v>
      </c>
      <c r="B13096">
        <v>2003</v>
      </c>
      <c r="C13096" t="str">
        <f>VLOOKUP(co2_data[[#This Row],[country]],Country_Parameter!A:C,3,0)</f>
        <v>Others</v>
      </c>
      <c r="D13096">
        <v>0</v>
      </c>
      <c r="E13096">
        <v>0</v>
      </c>
      <c r="F13096">
        <v>0</v>
      </c>
      <c r="G13096">
        <v>0</v>
      </c>
      <c r="H13096">
        <v>0</v>
      </c>
      <c r="I13096">
        <v>0</v>
      </c>
      <c r="J13096">
        <v>0</v>
      </c>
      <c r="K13096">
        <v>0</v>
      </c>
      <c r="L13096">
        <v>0</v>
      </c>
    </row>
    <row r="13097" spans="1:12">
      <c r="A13097" s="1" t="s">
        <v>186</v>
      </c>
      <c r="B13097">
        <v>2004</v>
      </c>
      <c r="C13097" t="str">
        <f>VLOOKUP(co2_data[[#This Row],[country]],Country_Parameter!A:C,3,0)</f>
        <v>Others</v>
      </c>
      <c r="D13097">
        <v>0</v>
      </c>
      <c r="E13097">
        <v>0</v>
      </c>
      <c r="F13097">
        <v>0</v>
      </c>
      <c r="G13097">
        <v>0</v>
      </c>
      <c r="H13097">
        <v>0</v>
      </c>
      <c r="I13097">
        <v>0</v>
      </c>
      <c r="J13097">
        <v>0</v>
      </c>
      <c r="K13097">
        <v>0</v>
      </c>
      <c r="L13097">
        <v>0</v>
      </c>
    </row>
    <row r="13098" spans="1:12">
      <c r="A13098" s="1" t="s">
        <v>186</v>
      </c>
      <c r="B13098">
        <v>2005</v>
      </c>
      <c r="C13098" t="str">
        <f>VLOOKUP(co2_data[[#This Row],[country]],Country_Parameter!A:C,3,0)</f>
        <v>Others</v>
      </c>
      <c r="D13098">
        <v>0</v>
      </c>
      <c r="E13098">
        <v>0</v>
      </c>
      <c r="F13098">
        <v>0</v>
      </c>
      <c r="G13098">
        <v>0</v>
      </c>
      <c r="H13098">
        <v>0</v>
      </c>
      <c r="I13098">
        <v>0</v>
      </c>
      <c r="J13098">
        <v>0</v>
      </c>
      <c r="K13098">
        <v>0</v>
      </c>
      <c r="L13098">
        <v>0</v>
      </c>
    </row>
    <row r="13099" spans="1:12">
      <c r="A13099" s="1" t="s">
        <v>186</v>
      </c>
      <c r="B13099">
        <v>2006</v>
      </c>
      <c r="C13099" t="str">
        <f>VLOOKUP(co2_data[[#This Row],[country]],Country_Parameter!A:C,3,0)</f>
        <v>Others</v>
      </c>
      <c r="D13099">
        <v>0</v>
      </c>
      <c r="E13099">
        <v>0</v>
      </c>
      <c r="F13099">
        <v>0</v>
      </c>
      <c r="G13099">
        <v>0</v>
      </c>
      <c r="H13099">
        <v>0</v>
      </c>
      <c r="I13099">
        <v>0</v>
      </c>
      <c r="J13099">
        <v>0</v>
      </c>
      <c r="K13099">
        <v>0</v>
      </c>
      <c r="L13099">
        <v>0</v>
      </c>
    </row>
    <row r="13100" spans="1:12">
      <c r="A13100" s="1" t="s">
        <v>186</v>
      </c>
      <c r="B13100">
        <v>2007</v>
      </c>
      <c r="C13100" t="str">
        <f>VLOOKUP(co2_data[[#This Row],[country]],Country_Parameter!A:C,3,0)</f>
        <v>Others</v>
      </c>
      <c r="D13100">
        <v>0</v>
      </c>
      <c r="E13100">
        <v>0</v>
      </c>
      <c r="F13100">
        <v>0</v>
      </c>
      <c r="G13100">
        <v>0</v>
      </c>
      <c r="H13100">
        <v>0</v>
      </c>
      <c r="I13100">
        <v>0</v>
      </c>
      <c r="J13100">
        <v>0</v>
      </c>
      <c r="K13100">
        <v>0</v>
      </c>
      <c r="L13100">
        <v>0</v>
      </c>
    </row>
    <row r="13101" spans="1:12">
      <c r="A13101" s="1" t="s">
        <v>186</v>
      </c>
      <c r="B13101">
        <v>2008</v>
      </c>
      <c r="C13101" t="str">
        <f>VLOOKUP(co2_data[[#This Row],[country]],Country_Parameter!A:C,3,0)</f>
        <v>Others</v>
      </c>
      <c r="D13101">
        <v>0</v>
      </c>
      <c r="E13101">
        <v>0</v>
      </c>
      <c r="F13101">
        <v>0</v>
      </c>
      <c r="G13101">
        <v>0</v>
      </c>
      <c r="H13101">
        <v>0</v>
      </c>
      <c r="I13101">
        <v>0</v>
      </c>
      <c r="J13101">
        <v>0</v>
      </c>
      <c r="K13101">
        <v>0</v>
      </c>
      <c r="L13101">
        <v>0</v>
      </c>
    </row>
    <row r="13102" spans="1:12">
      <c r="A13102" s="1" t="s">
        <v>186</v>
      </c>
      <c r="B13102">
        <v>2009</v>
      </c>
      <c r="C13102" t="str">
        <f>VLOOKUP(co2_data[[#This Row],[country]],Country_Parameter!A:C,3,0)</f>
        <v>Others</v>
      </c>
      <c r="D13102">
        <v>0</v>
      </c>
      <c r="E13102">
        <v>0</v>
      </c>
      <c r="F13102">
        <v>0</v>
      </c>
      <c r="G13102">
        <v>0</v>
      </c>
      <c r="H13102">
        <v>0</v>
      </c>
      <c r="I13102">
        <v>0</v>
      </c>
      <c r="J13102">
        <v>0</v>
      </c>
      <c r="K13102">
        <v>0</v>
      </c>
      <c r="L13102">
        <v>0</v>
      </c>
    </row>
    <row r="13103" spans="1:12">
      <c r="A13103" s="1" t="s">
        <v>186</v>
      </c>
      <c r="B13103">
        <v>2010</v>
      </c>
      <c r="C13103" t="str">
        <f>VLOOKUP(co2_data[[#This Row],[country]],Country_Parameter!A:C,3,0)</f>
        <v>Others</v>
      </c>
      <c r="D13103">
        <v>0</v>
      </c>
      <c r="E13103">
        <v>0</v>
      </c>
      <c r="F13103">
        <v>0</v>
      </c>
      <c r="G13103">
        <v>0</v>
      </c>
      <c r="H13103">
        <v>0</v>
      </c>
      <c r="I13103">
        <v>0</v>
      </c>
      <c r="J13103">
        <v>0</v>
      </c>
      <c r="K13103">
        <v>0</v>
      </c>
      <c r="L13103">
        <v>0</v>
      </c>
    </row>
    <row r="13104" spans="1:12">
      <c r="A13104" s="1" t="s">
        <v>186</v>
      </c>
      <c r="B13104">
        <v>2011</v>
      </c>
      <c r="C13104" t="str">
        <f>VLOOKUP(co2_data[[#This Row],[country]],Country_Parameter!A:C,3,0)</f>
        <v>Others</v>
      </c>
      <c r="D13104">
        <v>0</v>
      </c>
      <c r="E13104">
        <v>0</v>
      </c>
      <c r="F13104">
        <v>0</v>
      </c>
      <c r="G13104">
        <v>0</v>
      </c>
      <c r="H13104">
        <v>0</v>
      </c>
      <c r="I13104">
        <v>0</v>
      </c>
      <c r="J13104">
        <v>0</v>
      </c>
      <c r="K13104">
        <v>0</v>
      </c>
      <c r="L13104">
        <v>0</v>
      </c>
    </row>
    <row r="13105" spans="1:12">
      <c r="A13105" s="1" t="s">
        <v>186</v>
      </c>
      <c r="B13105">
        <v>2012</v>
      </c>
      <c r="C13105" t="str">
        <f>VLOOKUP(co2_data[[#This Row],[country]],Country_Parameter!A:C,3,0)</f>
        <v>Others</v>
      </c>
      <c r="D13105">
        <v>0</v>
      </c>
      <c r="E13105">
        <v>0</v>
      </c>
      <c r="F13105">
        <v>0</v>
      </c>
      <c r="G13105">
        <v>0</v>
      </c>
      <c r="H13105">
        <v>0</v>
      </c>
      <c r="I13105">
        <v>0</v>
      </c>
      <c r="J13105">
        <v>0</v>
      </c>
      <c r="K13105">
        <v>0</v>
      </c>
      <c r="L13105">
        <v>0</v>
      </c>
    </row>
    <row r="13106" spans="1:12">
      <c r="A13106" s="1" t="s">
        <v>186</v>
      </c>
      <c r="B13106">
        <v>2013</v>
      </c>
      <c r="C13106" t="str">
        <f>VLOOKUP(co2_data[[#This Row],[country]],Country_Parameter!A:C,3,0)</f>
        <v>Others</v>
      </c>
      <c r="D13106">
        <v>0</v>
      </c>
      <c r="E13106">
        <v>0</v>
      </c>
      <c r="F13106">
        <v>0</v>
      </c>
      <c r="G13106">
        <v>0</v>
      </c>
      <c r="H13106">
        <v>0</v>
      </c>
      <c r="I13106">
        <v>0</v>
      </c>
      <c r="J13106">
        <v>0</v>
      </c>
      <c r="K13106">
        <v>0</v>
      </c>
      <c r="L13106">
        <v>0</v>
      </c>
    </row>
    <row r="13107" spans="1:12">
      <c r="A13107" s="1" t="s">
        <v>186</v>
      </c>
      <c r="B13107">
        <v>2014</v>
      </c>
      <c r="C13107" t="str">
        <f>VLOOKUP(co2_data[[#This Row],[country]],Country_Parameter!A:C,3,0)</f>
        <v>Others</v>
      </c>
      <c r="D13107">
        <v>0</v>
      </c>
      <c r="E13107">
        <v>0</v>
      </c>
      <c r="F13107">
        <v>0</v>
      </c>
      <c r="G13107">
        <v>0</v>
      </c>
      <c r="H13107">
        <v>0</v>
      </c>
      <c r="I13107">
        <v>0</v>
      </c>
      <c r="J13107">
        <v>0</v>
      </c>
      <c r="K13107">
        <v>0</v>
      </c>
      <c r="L13107">
        <v>0</v>
      </c>
    </row>
    <row r="13108" spans="1:12">
      <c r="A13108" s="1" t="s">
        <v>186</v>
      </c>
      <c r="B13108">
        <v>2015</v>
      </c>
      <c r="C13108" t="str">
        <f>VLOOKUP(co2_data[[#This Row],[country]],Country_Parameter!A:C,3,0)</f>
        <v>Others</v>
      </c>
      <c r="D13108">
        <v>0</v>
      </c>
      <c r="E13108">
        <v>0</v>
      </c>
      <c r="F13108">
        <v>0</v>
      </c>
      <c r="G13108">
        <v>0</v>
      </c>
      <c r="H13108">
        <v>0</v>
      </c>
      <c r="I13108">
        <v>0</v>
      </c>
      <c r="J13108">
        <v>0</v>
      </c>
      <c r="K13108">
        <v>0</v>
      </c>
      <c r="L13108">
        <v>0</v>
      </c>
    </row>
    <row r="13109" spans="1:12">
      <c r="A13109" s="1" t="s">
        <v>186</v>
      </c>
      <c r="B13109">
        <v>2016</v>
      </c>
      <c r="C13109" t="str">
        <f>VLOOKUP(co2_data[[#This Row],[country]],Country_Parameter!A:C,3,0)</f>
        <v>Others</v>
      </c>
      <c r="D13109">
        <v>0</v>
      </c>
      <c r="E13109">
        <v>0</v>
      </c>
      <c r="F13109">
        <v>0</v>
      </c>
      <c r="G13109">
        <v>0</v>
      </c>
      <c r="H13109">
        <v>0</v>
      </c>
      <c r="I13109">
        <v>0</v>
      </c>
      <c r="J13109">
        <v>0</v>
      </c>
      <c r="K13109">
        <v>0</v>
      </c>
      <c r="L13109">
        <v>0</v>
      </c>
    </row>
    <row r="13110" spans="1:12">
      <c r="A13110" s="1" t="s">
        <v>186</v>
      </c>
      <c r="B13110">
        <v>2017</v>
      </c>
      <c r="C13110" t="str">
        <f>VLOOKUP(co2_data[[#This Row],[country]],Country_Parameter!A:C,3,0)</f>
        <v>Others</v>
      </c>
      <c r="D13110">
        <v>0</v>
      </c>
      <c r="E13110">
        <v>0</v>
      </c>
      <c r="F13110">
        <v>0</v>
      </c>
      <c r="G13110">
        <v>0</v>
      </c>
      <c r="H13110">
        <v>0</v>
      </c>
      <c r="I13110">
        <v>0</v>
      </c>
      <c r="J13110">
        <v>0</v>
      </c>
      <c r="K13110">
        <v>0</v>
      </c>
      <c r="L13110">
        <v>0</v>
      </c>
    </row>
    <row r="13111" spans="1:12">
      <c r="A13111" s="1" t="s">
        <v>186</v>
      </c>
      <c r="B13111">
        <v>2018</v>
      </c>
      <c r="C13111" t="str">
        <f>VLOOKUP(co2_data[[#This Row],[country]],Country_Parameter!A:C,3,0)</f>
        <v>Others</v>
      </c>
      <c r="D13111">
        <v>0</v>
      </c>
      <c r="E13111">
        <v>0</v>
      </c>
      <c r="F13111">
        <v>0</v>
      </c>
      <c r="G13111">
        <v>0</v>
      </c>
      <c r="H13111">
        <v>0</v>
      </c>
      <c r="I13111">
        <v>0</v>
      </c>
      <c r="J13111">
        <v>0</v>
      </c>
      <c r="K13111">
        <v>0</v>
      </c>
      <c r="L13111">
        <v>0</v>
      </c>
    </row>
    <row r="13112" spans="1:12">
      <c r="A13112" s="1" t="s">
        <v>186</v>
      </c>
      <c r="B13112">
        <v>2019</v>
      </c>
      <c r="C13112" t="str">
        <f>VLOOKUP(co2_data[[#This Row],[country]],Country_Parameter!A:C,3,0)</f>
        <v>Others</v>
      </c>
      <c r="D13112">
        <v>0</v>
      </c>
      <c r="E13112">
        <v>0</v>
      </c>
      <c r="F13112">
        <v>0</v>
      </c>
      <c r="G13112">
        <v>0</v>
      </c>
      <c r="H13112">
        <v>0</v>
      </c>
      <c r="I13112">
        <v>0</v>
      </c>
      <c r="J13112">
        <v>0</v>
      </c>
      <c r="K13112">
        <v>0</v>
      </c>
      <c r="L13112">
        <v>0</v>
      </c>
    </row>
    <row r="13113" spans="1:12">
      <c r="A13113" s="1" t="s">
        <v>186</v>
      </c>
      <c r="B13113">
        <v>2020</v>
      </c>
      <c r="C13113" t="str">
        <f>VLOOKUP(co2_data[[#This Row],[country]],Country_Parameter!A:C,3,0)</f>
        <v>Others</v>
      </c>
      <c r="D13113">
        <v>0</v>
      </c>
      <c r="E13113">
        <v>0</v>
      </c>
      <c r="F13113">
        <v>0</v>
      </c>
      <c r="G13113">
        <v>0</v>
      </c>
      <c r="H13113">
        <v>0</v>
      </c>
      <c r="I13113">
        <v>0</v>
      </c>
      <c r="J13113">
        <v>0</v>
      </c>
      <c r="K13113">
        <v>0</v>
      </c>
      <c r="L13113">
        <v>0</v>
      </c>
    </row>
    <row r="13114" spans="1:12">
      <c r="A13114" s="1" t="s">
        <v>186</v>
      </c>
      <c r="B13114">
        <v>2021</v>
      </c>
      <c r="C13114" t="str">
        <f>VLOOKUP(co2_data[[#This Row],[country]],Country_Parameter!A:C,3,0)</f>
        <v>Others</v>
      </c>
      <c r="D13114">
        <v>0</v>
      </c>
      <c r="E13114">
        <v>0</v>
      </c>
      <c r="F13114">
        <v>0</v>
      </c>
      <c r="G13114">
        <v>0</v>
      </c>
      <c r="H13114">
        <v>0</v>
      </c>
      <c r="I13114">
        <v>0</v>
      </c>
      <c r="J13114">
        <v>0</v>
      </c>
      <c r="K13114">
        <v>0</v>
      </c>
      <c r="L13114">
        <v>0</v>
      </c>
    </row>
    <row r="13115" spans="1:12">
      <c r="A13115" s="1" t="s">
        <v>186</v>
      </c>
      <c r="B13115">
        <v>2022</v>
      </c>
      <c r="C13115" t="str">
        <f>VLOOKUP(co2_data[[#This Row],[country]],Country_Parameter!A:C,3,0)</f>
        <v>Others</v>
      </c>
      <c r="D13115">
        <v>0</v>
      </c>
      <c r="E13115">
        <v>0</v>
      </c>
      <c r="F13115">
        <v>0</v>
      </c>
      <c r="G13115">
        <v>0</v>
      </c>
      <c r="H13115">
        <v>0</v>
      </c>
      <c r="I13115">
        <v>0</v>
      </c>
      <c r="J13115">
        <v>0</v>
      </c>
      <c r="K13115">
        <v>0</v>
      </c>
      <c r="L13115">
        <v>0</v>
      </c>
    </row>
    <row r="13116" spans="1:12">
      <c r="A13116" s="1" t="s">
        <v>186</v>
      </c>
      <c r="B13116">
        <v>2023</v>
      </c>
      <c r="C13116" t="str">
        <f>VLOOKUP(co2_data[[#This Row],[country]],Country_Parameter!A:C,3,0)</f>
        <v>Others</v>
      </c>
      <c r="D13116">
        <v>0</v>
      </c>
      <c r="E13116">
        <v>0</v>
      </c>
      <c r="F13116">
        <v>0</v>
      </c>
      <c r="G13116">
        <v>0</v>
      </c>
      <c r="H13116">
        <v>0</v>
      </c>
      <c r="I13116">
        <v>0</v>
      </c>
      <c r="J13116">
        <v>0</v>
      </c>
      <c r="K13116">
        <v>0</v>
      </c>
      <c r="L13116">
        <v>0</v>
      </c>
    </row>
    <row r="13117" spans="1:12">
      <c r="A13117" s="1" t="s">
        <v>187</v>
      </c>
      <c r="B13117">
        <v>1949</v>
      </c>
      <c r="C13117" t="str">
        <f>VLOOKUP(co2_data[[#This Row],[country]],Country_Parameter!A:C,3,0)</f>
        <v>Parameter 4</v>
      </c>
      <c r="D13117">
        <v>12315375</v>
      </c>
      <c r="E13117">
        <v>0</v>
      </c>
      <c r="F13117">
        <v>1</v>
      </c>
      <c r="G13117">
        <v>54</v>
      </c>
      <c r="H13117">
        <v>43</v>
      </c>
      <c r="I13117">
        <v>0</v>
      </c>
      <c r="J13117">
        <v>0</v>
      </c>
      <c r="K13117">
        <v>10</v>
      </c>
      <c r="L13117">
        <v>0</v>
      </c>
    </row>
    <row r="13118" spans="1:12">
      <c r="A13118" s="1" t="s">
        <v>187</v>
      </c>
      <c r="B13118">
        <v>1950</v>
      </c>
      <c r="C13118" t="str">
        <f>VLOOKUP(co2_data[[#This Row],[country]],Country_Parameter!A:C,3,0)</f>
        <v>Parameter 4</v>
      </c>
      <c r="D13118">
        <v>12582447</v>
      </c>
      <c r="E13118">
        <v>0</v>
      </c>
      <c r="F13118">
        <v>1</v>
      </c>
      <c r="G13118">
        <v>65</v>
      </c>
      <c r="H13118">
        <v>50</v>
      </c>
      <c r="I13118">
        <v>0</v>
      </c>
      <c r="J13118">
        <v>0</v>
      </c>
      <c r="K13118">
        <v>14</v>
      </c>
      <c r="L13118">
        <v>0</v>
      </c>
    </row>
    <row r="13119" spans="1:12">
      <c r="A13119" s="1" t="s">
        <v>187</v>
      </c>
      <c r="B13119">
        <v>1951</v>
      </c>
      <c r="C13119" t="str">
        <f>VLOOKUP(co2_data[[#This Row],[country]],Country_Parameter!A:C,3,0)</f>
        <v>Parameter 4</v>
      </c>
      <c r="D13119">
        <v>12915438</v>
      </c>
      <c r="E13119">
        <v>0</v>
      </c>
      <c r="F13119">
        <v>1</v>
      </c>
      <c r="G13119">
        <v>70</v>
      </c>
      <c r="H13119">
        <v>52</v>
      </c>
      <c r="I13119">
        <v>0</v>
      </c>
      <c r="J13119">
        <v>0</v>
      </c>
      <c r="K13119">
        <v>17</v>
      </c>
      <c r="L13119">
        <v>0</v>
      </c>
    </row>
    <row r="13120" spans="1:12">
      <c r="A13120" s="1" t="s">
        <v>187</v>
      </c>
      <c r="B13120">
        <v>1952</v>
      </c>
      <c r="C13120" t="str">
        <f>VLOOKUP(co2_data[[#This Row],[country]],Country_Parameter!A:C,3,0)</f>
        <v>Parameter 4</v>
      </c>
      <c r="D13120">
        <v>13229394</v>
      </c>
      <c r="E13120">
        <v>0</v>
      </c>
      <c r="F13120">
        <v>1</v>
      </c>
      <c r="G13120">
        <v>72</v>
      </c>
      <c r="H13120">
        <v>53</v>
      </c>
      <c r="I13120">
        <v>0</v>
      </c>
      <c r="J13120">
        <v>0</v>
      </c>
      <c r="K13120">
        <v>18</v>
      </c>
      <c r="L13120">
        <v>0</v>
      </c>
    </row>
    <row r="13121" spans="1:12">
      <c r="A13121" s="1" t="s">
        <v>187</v>
      </c>
      <c r="B13121">
        <v>1953</v>
      </c>
      <c r="C13121" t="str">
        <f>VLOOKUP(co2_data[[#This Row],[country]],Country_Parameter!A:C,3,0)</f>
        <v>Parameter 4</v>
      </c>
      <c r="D13121">
        <v>13527440</v>
      </c>
      <c r="E13121">
        <v>0</v>
      </c>
      <c r="F13121">
        <v>1</v>
      </c>
      <c r="G13121">
        <v>72</v>
      </c>
      <c r="H13121">
        <v>54</v>
      </c>
      <c r="I13121">
        <v>0</v>
      </c>
      <c r="J13121">
        <v>0</v>
      </c>
      <c r="K13121">
        <v>17</v>
      </c>
      <c r="L13121">
        <v>0</v>
      </c>
    </row>
    <row r="13122" spans="1:12">
      <c r="A13122" s="1" t="s">
        <v>187</v>
      </c>
      <c r="B13122">
        <v>1954</v>
      </c>
      <c r="C13122" t="str">
        <f>VLOOKUP(co2_data[[#This Row],[country]],Country_Parameter!A:C,3,0)</f>
        <v>Parameter 4</v>
      </c>
      <c r="D13122">
        <v>13824674</v>
      </c>
      <c r="E13122">
        <v>0</v>
      </c>
      <c r="F13122">
        <v>1</v>
      </c>
      <c r="G13122">
        <v>78</v>
      </c>
      <c r="H13122">
        <v>57</v>
      </c>
      <c r="I13122">
        <v>0</v>
      </c>
      <c r="J13122">
        <v>0</v>
      </c>
      <c r="K13122">
        <v>19</v>
      </c>
      <c r="L13122">
        <v>0</v>
      </c>
    </row>
    <row r="13123" spans="1:12">
      <c r="A13123" s="1" t="s">
        <v>187</v>
      </c>
      <c r="B13123">
        <v>1955</v>
      </c>
      <c r="C13123" t="str">
        <f>VLOOKUP(co2_data[[#This Row],[country]],Country_Parameter!A:C,3,0)</f>
        <v>Parameter 4</v>
      </c>
      <c r="D13123">
        <v>14145499</v>
      </c>
      <c r="E13123">
        <v>0</v>
      </c>
      <c r="F13123">
        <v>1</v>
      </c>
      <c r="G13123">
        <v>82</v>
      </c>
      <c r="H13123">
        <v>58</v>
      </c>
      <c r="I13123">
        <v>0</v>
      </c>
      <c r="J13123">
        <v>0</v>
      </c>
      <c r="K13123">
        <v>24</v>
      </c>
      <c r="L13123">
        <v>0</v>
      </c>
    </row>
    <row r="13124" spans="1:12">
      <c r="A13124" s="1" t="s">
        <v>187</v>
      </c>
      <c r="B13124">
        <v>1956</v>
      </c>
      <c r="C13124" t="str">
        <f>VLOOKUP(co2_data[[#This Row],[country]],Country_Parameter!A:C,3,0)</f>
        <v>Parameter 4</v>
      </c>
      <c r="D13124">
        <v>14484832</v>
      </c>
      <c r="E13124">
        <v>0</v>
      </c>
      <c r="F13124">
        <v>1</v>
      </c>
      <c r="G13124">
        <v>87</v>
      </c>
      <c r="H13124">
        <v>58</v>
      </c>
      <c r="I13124">
        <v>0</v>
      </c>
      <c r="J13124">
        <v>0</v>
      </c>
      <c r="K13124">
        <v>27</v>
      </c>
      <c r="L13124">
        <v>0</v>
      </c>
    </row>
    <row r="13125" spans="1:12">
      <c r="A13125" s="1" t="s">
        <v>187</v>
      </c>
      <c r="B13125">
        <v>1957</v>
      </c>
      <c r="C13125" t="str">
        <f>VLOOKUP(co2_data[[#This Row],[country]],Country_Parameter!A:C,3,0)</f>
        <v>Parameter 4</v>
      </c>
      <c r="D13125">
        <v>14825597</v>
      </c>
      <c r="E13125">
        <v>0</v>
      </c>
      <c r="F13125">
        <v>1</v>
      </c>
      <c r="G13125">
        <v>87</v>
      </c>
      <c r="H13125">
        <v>58</v>
      </c>
      <c r="I13125">
        <v>0</v>
      </c>
      <c r="J13125">
        <v>0</v>
      </c>
      <c r="K13125">
        <v>28</v>
      </c>
      <c r="L13125">
        <v>0</v>
      </c>
    </row>
    <row r="13126" spans="1:12">
      <c r="A13126" s="1" t="s">
        <v>187</v>
      </c>
      <c r="B13126">
        <v>1958</v>
      </c>
      <c r="C13126" t="str">
        <f>VLOOKUP(co2_data[[#This Row],[country]],Country_Parameter!A:C,3,0)</f>
        <v>Parameter 4</v>
      </c>
      <c r="D13126">
        <v>15166223</v>
      </c>
      <c r="E13126">
        <v>0</v>
      </c>
      <c r="F13126">
        <v>1</v>
      </c>
      <c r="G13126">
        <v>89</v>
      </c>
      <c r="H13126">
        <v>59</v>
      </c>
      <c r="I13126">
        <v>0</v>
      </c>
      <c r="J13126">
        <v>0</v>
      </c>
      <c r="K13126">
        <v>29</v>
      </c>
      <c r="L13126">
        <v>0</v>
      </c>
    </row>
    <row r="13127" spans="1:12">
      <c r="A13127" s="1" t="s">
        <v>187</v>
      </c>
      <c r="B13127">
        <v>1959</v>
      </c>
      <c r="C13127" t="str">
        <f>VLOOKUP(co2_data[[#This Row],[country]],Country_Parameter!A:C,3,0)</f>
        <v>Parameter 4</v>
      </c>
      <c r="D13127">
        <v>15510258</v>
      </c>
      <c r="E13127">
        <v>0</v>
      </c>
      <c r="F13127">
        <v>2</v>
      </c>
      <c r="G13127">
        <v>94</v>
      </c>
      <c r="H13127">
        <v>63</v>
      </c>
      <c r="I13127">
        <v>0</v>
      </c>
      <c r="J13127">
        <v>0</v>
      </c>
      <c r="K13127">
        <v>30</v>
      </c>
      <c r="L13127">
        <v>0</v>
      </c>
    </row>
    <row r="13128" spans="1:12">
      <c r="A13128" s="1" t="s">
        <v>187</v>
      </c>
      <c r="B13128">
        <v>1960</v>
      </c>
      <c r="C13128" t="str">
        <f>VLOOKUP(co2_data[[#This Row],[country]],Country_Parameter!A:C,3,0)</f>
        <v>Parameter 4</v>
      </c>
      <c r="D13128">
        <v>15862687</v>
      </c>
      <c r="E13128">
        <v>0</v>
      </c>
      <c r="F13128">
        <v>2</v>
      </c>
      <c r="G13128">
        <v>100</v>
      </c>
      <c r="H13128">
        <v>66</v>
      </c>
      <c r="I13128">
        <v>0</v>
      </c>
      <c r="J13128">
        <v>0</v>
      </c>
      <c r="K13128">
        <v>32</v>
      </c>
      <c r="L13128">
        <v>0</v>
      </c>
    </row>
    <row r="13129" spans="1:12">
      <c r="A13129" s="1" t="s">
        <v>187</v>
      </c>
      <c r="B13129">
        <v>1961</v>
      </c>
      <c r="C13129" t="str">
        <f>VLOOKUP(co2_data[[#This Row],[country]],Country_Parameter!A:C,3,0)</f>
        <v>Parameter 4</v>
      </c>
      <c r="D13129">
        <v>16216892</v>
      </c>
      <c r="E13129">
        <v>0</v>
      </c>
      <c r="F13129">
        <v>2</v>
      </c>
      <c r="G13129">
        <v>100</v>
      </c>
      <c r="H13129">
        <v>64</v>
      </c>
      <c r="I13129">
        <v>0</v>
      </c>
      <c r="J13129">
        <v>0</v>
      </c>
      <c r="K13129">
        <v>35</v>
      </c>
      <c r="L13129">
        <v>0</v>
      </c>
    </row>
    <row r="13130" spans="1:12">
      <c r="A13130" s="1" t="s">
        <v>187</v>
      </c>
      <c r="B13130">
        <v>1962</v>
      </c>
      <c r="C13130" t="str">
        <f>VLOOKUP(co2_data[[#This Row],[country]],Country_Parameter!A:C,3,0)</f>
        <v>Parameter 4</v>
      </c>
      <c r="D13130">
        <v>16560975</v>
      </c>
      <c r="E13130">
        <v>0</v>
      </c>
      <c r="F13130">
        <v>2</v>
      </c>
      <c r="G13130">
        <v>103</v>
      </c>
      <c r="H13130">
        <v>64</v>
      </c>
      <c r="I13130">
        <v>0</v>
      </c>
      <c r="J13130">
        <v>0</v>
      </c>
      <c r="K13130">
        <v>38</v>
      </c>
      <c r="L13130">
        <v>0</v>
      </c>
    </row>
    <row r="13131" spans="1:12">
      <c r="A13131" s="1" t="s">
        <v>187</v>
      </c>
      <c r="B13131">
        <v>1963</v>
      </c>
      <c r="C13131" t="str">
        <f>VLOOKUP(co2_data[[#This Row],[country]],Country_Parameter!A:C,3,0)</f>
        <v>Parameter 4</v>
      </c>
      <c r="D13131">
        <v>16904643</v>
      </c>
      <c r="E13131">
        <v>0</v>
      </c>
      <c r="F13131">
        <v>2</v>
      </c>
      <c r="G13131">
        <v>110</v>
      </c>
      <c r="H13131">
        <v>65</v>
      </c>
      <c r="I13131">
        <v>0</v>
      </c>
      <c r="J13131">
        <v>0</v>
      </c>
      <c r="K13131">
        <v>42</v>
      </c>
      <c r="L13131">
        <v>0</v>
      </c>
    </row>
    <row r="13132" spans="1:12">
      <c r="A13132" s="1" t="s">
        <v>187</v>
      </c>
      <c r="B13132">
        <v>1964</v>
      </c>
      <c r="C13132" t="str">
        <f>VLOOKUP(co2_data[[#This Row],[country]],Country_Parameter!A:C,3,0)</f>
        <v>Parameter 4</v>
      </c>
      <c r="D13132">
        <v>17254685</v>
      </c>
      <c r="E13132">
        <v>0</v>
      </c>
      <c r="F13132">
        <v>2</v>
      </c>
      <c r="G13132">
        <v>119</v>
      </c>
      <c r="H13132">
        <v>69</v>
      </c>
      <c r="I13132">
        <v>0</v>
      </c>
      <c r="J13132">
        <v>0</v>
      </c>
      <c r="K13132">
        <v>48</v>
      </c>
      <c r="L13132">
        <v>0</v>
      </c>
    </row>
    <row r="13133" spans="1:12">
      <c r="A13133" s="1" t="s">
        <v>187</v>
      </c>
      <c r="B13133">
        <v>1965</v>
      </c>
      <c r="C13133" t="str">
        <f>VLOOKUP(co2_data[[#This Row],[country]],Country_Parameter!A:C,3,0)</f>
        <v>Parameter 4</v>
      </c>
      <c r="D13133">
        <v>17617234</v>
      </c>
      <c r="E13133">
        <v>0</v>
      </c>
      <c r="F13133">
        <v>2</v>
      </c>
      <c r="G13133">
        <v>129</v>
      </c>
      <c r="H13133">
        <v>70</v>
      </c>
      <c r="I13133">
        <v>0</v>
      </c>
      <c r="J13133">
        <v>0</v>
      </c>
      <c r="K13133">
        <v>57</v>
      </c>
      <c r="L13133">
        <v>0</v>
      </c>
    </row>
    <row r="13134" spans="1:12">
      <c r="A13134" s="1" t="s">
        <v>187</v>
      </c>
      <c r="B13134">
        <v>1966</v>
      </c>
      <c r="C13134" t="str">
        <f>VLOOKUP(co2_data[[#This Row],[country]],Country_Parameter!A:C,3,0)</f>
        <v>Parameter 4</v>
      </c>
      <c r="D13134">
        <v>17986085</v>
      </c>
      <c r="E13134">
        <v>0</v>
      </c>
      <c r="F13134">
        <v>2</v>
      </c>
      <c r="G13134">
        <v>132</v>
      </c>
      <c r="H13134">
        <v>74</v>
      </c>
      <c r="I13134">
        <v>0</v>
      </c>
      <c r="J13134">
        <v>0</v>
      </c>
      <c r="K13134">
        <v>56</v>
      </c>
      <c r="L13134">
        <v>0</v>
      </c>
    </row>
    <row r="13135" spans="1:12">
      <c r="A13135" s="1" t="s">
        <v>187</v>
      </c>
      <c r="B13135">
        <v>1967</v>
      </c>
      <c r="C13135" t="str">
        <f>VLOOKUP(co2_data[[#This Row],[country]],Country_Parameter!A:C,3,0)</f>
        <v>Parameter 4</v>
      </c>
      <c r="D13135">
        <v>18332230</v>
      </c>
      <c r="E13135">
        <v>0</v>
      </c>
      <c r="F13135">
        <v>2</v>
      </c>
      <c r="G13135">
        <v>139</v>
      </c>
      <c r="H13135">
        <v>75</v>
      </c>
      <c r="I13135">
        <v>0</v>
      </c>
      <c r="J13135">
        <v>0</v>
      </c>
      <c r="K13135">
        <v>62</v>
      </c>
      <c r="L13135">
        <v>0</v>
      </c>
    </row>
    <row r="13136" spans="1:12">
      <c r="A13136" s="1" t="s">
        <v>187</v>
      </c>
      <c r="B13136">
        <v>1968</v>
      </c>
      <c r="C13136" t="str">
        <f>VLOOKUP(co2_data[[#This Row],[country]],Country_Parameter!A:C,3,0)</f>
        <v>Parameter 4</v>
      </c>
      <c r="D13136">
        <v>18670230</v>
      </c>
      <c r="E13136">
        <v>0</v>
      </c>
      <c r="F13136">
        <v>2</v>
      </c>
      <c r="G13136">
        <v>145</v>
      </c>
      <c r="H13136">
        <v>77</v>
      </c>
      <c r="I13136">
        <v>0</v>
      </c>
      <c r="J13136">
        <v>0</v>
      </c>
      <c r="K13136">
        <v>66</v>
      </c>
      <c r="L13136">
        <v>0</v>
      </c>
    </row>
    <row r="13137" spans="1:12">
      <c r="A13137" s="1" t="s">
        <v>187</v>
      </c>
      <c r="B13137">
        <v>1969</v>
      </c>
      <c r="C13137" t="str">
        <f>VLOOKUP(co2_data[[#This Row],[country]],Country_Parameter!A:C,3,0)</f>
        <v>Parameter 4</v>
      </c>
      <c r="D13137">
        <v>19033792</v>
      </c>
      <c r="E13137">
        <v>0</v>
      </c>
      <c r="F13137">
        <v>3</v>
      </c>
      <c r="G13137">
        <v>154</v>
      </c>
      <c r="H13137">
        <v>78</v>
      </c>
      <c r="I13137">
        <v>0</v>
      </c>
      <c r="J13137">
        <v>0</v>
      </c>
      <c r="K13137">
        <v>73</v>
      </c>
      <c r="L13137">
        <v>0</v>
      </c>
    </row>
    <row r="13138" spans="1:12">
      <c r="A13138" s="1" t="s">
        <v>187</v>
      </c>
      <c r="B13138">
        <v>1970</v>
      </c>
      <c r="C13138" t="str">
        <f>VLOOKUP(co2_data[[#This Row],[country]],Country_Parameter!A:C,3,0)</f>
        <v>Parameter 4</v>
      </c>
      <c r="D13138">
        <v>19494207</v>
      </c>
      <c r="E13138">
        <v>0</v>
      </c>
      <c r="F13138">
        <v>3</v>
      </c>
      <c r="G13138">
        <v>166</v>
      </c>
      <c r="H13138">
        <v>81</v>
      </c>
      <c r="I13138">
        <v>0</v>
      </c>
      <c r="J13138">
        <v>3</v>
      </c>
      <c r="K13138">
        <v>80</v>
      </c>
      <c r="L13138">
        <v>0</v>
      </c>
    </row>
    <row r="13139" spans="1:12">
      <c r="A13139" s="1" t="s">
        <v>187</v>
      </c>
      <c r="B13139">
        <v>1971</v>
      </c>
      <c r="C13139" t="str">
        <f>VLOOKUP(co2_data[[#This Row],[country]],Country_Parameter!A:C,3,0)</f>
        <v>Parameter 4</v>
      </c>
      <c r="D13139">
        <v>20036080</v>
      </c>
      <c r="E13139">
        <v>0</v>
      </c>
      <c r="F13139">
        <v>3</v>
      </c>
      <c r="G13139">
        <v>171</v>
      </c>
      <c r="H13139">
        <v>78</v>
      </c>
      <c r="I13139">
        <v>0</v>
      </c>
      <c r="J13139">
        <v>4</v>
      </c>
      <c r="K13139">
        <v>85</v>
      </c>
      <c r="L13139">
        <v>0</v>
      </c>
    </row>
    <row r="13140" spans="1:12">
      <c r="A13140" s="1" t="s">
        <v>187</v>
      </c>
      <c r="B13140">
        <v>1972</v>
      </c>
      <c r="C13140" t="str">
        <f>VLOOKUP(co2_data[[#This Row],[country]],Country_Parameter!A:C,3,0)</f>
        <v>Parameter 4</v>
      </c>
      <c r="D13140">
        <v>20494153</v>
      </c>
      <c r="E13140">
        <v>0</v>
      </c>
      <c r="F13140">
        <v>3</v>
      </c>
      <c r="G13140">
        <v>174</v>
      </c>
      <c r="H13140">
        <v>79</v>
      </c>
      <c r="I13140">
        <v>0</v>
      </c>
      <c r="J13140">
        <v>6</v>
      </c>
      <c r="K13140">
        <v>86</v>
      </c>
      <c r="L13140">
        <v>0</v>
      </c>
    </row>
    <row r="13141" spans="1:12">
      <c r="A13141" s="1" t="s">
        <v>187</v>
      </c>
      <c r="B13141">
        <v>1973</v>
      </c>
      <c r="C13141" t="str">
        <f>VLOOKUP(co2_data[[#This Row],[country]],Country_Parameter!A:C,3,0)</f>
        <v>Parameter 4</v>
      </c>
      <c r="D13141">
        <v>20866219</v>
      </c>
      <c r="E13141">
        <v>0</v>
      </c>
      <c r="F13141">
        <v>3</v>
      </c>
      <c r="G13141">
        <v>194</v>
      </c>
      <c r="H13141">
        <v>85</v>
      </c>
      <c r="I13141">
        <v>0</v>
      </c>
      <c r="J13141">
        <v>7</v>
      </c>
      <c r="K13141">
        <v>99</v>
      </c>
      <c r="L13141">
        <v>0</v>
      </c>
    </row>
    <row r="13142" spans="1:12">
      <c r="A13142" s="1" t="s">
        <v>187</v>
      </c>
      <c r="B13142">
        <v>1974</v>
      </c>
      <c r="C13142" t="str">
        <f>VLOOKUP(co2_data[[#This Row],[country]],Country_Parameter!A:C,3,0)</f>
        <v>Parameter 4</v>
      </c>
      <c r="D13142">
        <v>21228272</v>
      </c>
      <c r="E13142">
        <v>0</v>
      </c>
      <c r="F13142">
        <v>3</v>
      </c>
      <c r="G13142">
        <v>191</v>
      </c>
      <c r="H13142">
        <v>85</v>
      </c>
      <c r="I13142">
        <v>0</v>
      </c>
      <c r="J13142">
        <v>8</v>
      </c>
      <c r="K13142">
        <v>94</v>
      </c>
      <c r="L13142">
        <v>0</v>
      </c>
    </row>
    <row r="13143" spans="1:12">
      <c r="A13143" s="1" t="s">
        <v>187</v>
      </c>
      <c r="B13143">
        <v>1975</v>
      </c>
      <c r="C13143" t="str">
        <f>VLOOKUP(co2_data[[#This Row],[country]],Country_Parameter!A:C,3,0)</f>
        <v>Parameter 4</v>
      </c>
      <c r="D13143">
        <v>21555933</v>
      </c>
      <c r="E13143">
        <v>0</v>
      </c>
      <c r="F13143">
        <v>3</v>
      </c>
      <c r="G13143">
        <v>197</v>
      </c>
      <c r="H13143">
        <v>90</v>
      </c>
      <c r="I13143">
        <v>0</v>
      </c>
      <c r="J13143">
        <v>9</v>
      </c>
      <c r="K13143">
        <v>95</v>
      </c>
      <c r="L13143">
        <v>0</v>
      </c>
    </row>
    <row r="13144" spans="1:12">
      <c r="A13144" s="1" t="s">
        <v>187</v>
      </c>
      <c r="B13144">
        <v>1976</v>
      </c>
      <c r="C13144" t="str">
        <f>VLOOKUP(co2_data[[#This Row],[country]],Country_Parameter!A:C,3,0)</f>
        <v>Parameter 4</v>
      </c>
      <c r="D13144">
        <v>21842496</v>
      </c>
      <c r="E13144">
        <v>0</v>
      </c>
      <c r="F13144">
        <v>3</v>
      </c>
      <c r="G13144">
        <v>194</v>
      </c>
      <c r="H13144">
        <v>90</v>
      </c>
      <c r="I13144">
        <v>0</v>
      </c>
      <c r="J13144">
        <v>11</v>
      </c>
      <c r="K13144">
        <v>90</v>
      </c>
      <c r="L13144">
        <v>0</v>
      </c>
    </row>
    <row r="13145" spans="1:12">
      <c r="A13145" s="1" t="s">
        <v>187</v>
      </c>
      <c r="B13145">
        <v>1977</v>
      </c>
      <c r="C13145" t="str">
        <f>VLOOKUP(co2_data[[#This Row],[country]],Country_Parameter!A:C,3,0)</f>
        <v>Parameter 4</v>
      </c>
      <c r="D13145">
        <v>22114618</v>
      </c>
      <c r="E13145">
        <v>0</v>
      </c>
      <c r="F13145">
        <v>3</v>
      </c>
      <c r="G13145">
        <v>208</v>
      </c>
      <c r="H13145">
        <v>96</v>
      </c>
      <c r="I13145">
        <v>0</v>
      </c>
      <c r="J13145">
        <v>14</v>
      </c>
      <c r="K13145">
        <v>95</v>
      </c>
      <c r="L13145">
        <v>0</v>
      </c>
    </row>
    <row r="13146" spans="1:12">
      <c r="A13146" s="1" t="s">
        <v>187</v>
      </c>
      <c r="B13146">
        <v>1978</v>
      </c>
      <c r="C13146" t="str">
        <f>VLOOKUP(co2_data[[#This Row],[country]],Country_Parameter!A:C,3,0)</f>
        <v>Parameter 4</v>
      </c>
      <c r="D13146">
        <v>22383482</v>
      </c>
      <c r="E13146">
        <v>0</v>
      </c>
      <c r="F13146">
        <v>3</v>
      </c>
      <c r="G13146">
        <v>214</v>
      </c>
      <c r="H13146">
        <v>98</v>
      </c>
      <c r="I13146">
        <v>0</v>
      </c>
      <c r="J13146">
        <v>16</v>
      </c>
      <c r="K13146">
        <v>96</v>
      </c>
      <c r="L13146">
        <v>0</v>
      </c>
    </row>
    <row r="13147" spans="1:12">
      <c r="A13147" s="1" t="s">
        <v>187</v>
      </c>
      <c r="B13147">
        <v>1979</v>
      </c>
      <c r="C13147" t="str">
        <f>VLOOKUP(co2_data[[#This Row],[country]],Country_Parameter!A:C,3,0)</f>
        <v>Parameter 4</v>
      </c>
      <c r="D13147">
        <v>22653744</v>
      </c>
      <c r="E13147">
        <v>0</v>
      </c>
      <c r="F13147">
        <v>3</v>
      </c>
      <c r="G13147">
        <v>214</v>
      </c>
      <c r="H13147">
        <v>99</v>
      </c>
      <c r="I13147">
        <v>0</v>
      </c>
      <c r="J13147">
        <v>17</v>
      </c>
      <c r="K13147">
        <v>95</v>
      </c>
      <c r="L13147">
        <v>0</v>
      </c>
    </row>
    <row r="13148" spans="1:12">
      <c r="A13148" s="1" t="s">
        <v>187</v>
      </c>
      <c r="B13148">
        <v>1980</v>
      </c>
      <c r="C13148" t="str">
        <f>VLOOKUP(co2_data[[#This Row],[country]],Country_Parameter!A:C,3,0)</f>
        <v>Parameter 4</v>
      </c>
      <c r="D13148">
        <v>22954479</v>
      </c>
      <c r="E13148">
        <v>0</v>
      </c>
      <c r="F13148">
        <v>3</v>
      </c>
      <c r="G13148">
        <v>227</v>
      </c>
      <c r="H13148">
        <v>106</v>
      </c>
      <c r="I13148">
        <v>0</v>
      </c>
      <c r="J13148">
        <v>19</v>
      </c>
      <c r="K13148">
        <v>98</v>
      </c>
      <c r="L13148">
        <v>0</v>
      </c>
    </row>
    <row r="13149" spans="1:12">
      <c r="A13149" s="1" t="s">
        <v>187</v>
      </c>
      <c r="B13149">
        <v>1981</v>
      </c>
      <c r="C13149" t="str">
        <f>VLOOKUP(co2_data[[#This Row],[country]],Country_Parameter!A:C,3,0)</f>
        <v>Parameter 4</v>
      </c>
      <c r="D13149">
        <v>23307532</v>
      </c>
      <c r="E13149">
        <v>0</v>
      </c>
      <c r="F13149">
        <v>4</v>
      </c>
      <c r="G13149">
        <v>236</v>
      </c>
      <c r="H13149">
        <v>109</v>
      </c>
      <c r="I13149">
        <v>0</v>
      </c>
      <c r="J13149">
        <v>23</v>
      </c>
      <c r="K13149">
        <v>101</v>
      </c>
      <c r="L13149">
        <v>0</v>
      </c>
    </row>
    <row r="13150" spans="1:12">
      <c r="A13150" s="1" t="s">
        <v>187</v>
      </c>
      <c r="B13150">
        <v>1982</v>
      </c>
      <c r="C13150" t="str">
        <f>VLOOKUP(co2_data[[#This Row],[country]],Country_Parameter!A:C,3,0)</f>
        <v>Parameter 4</v>
      </c>
      <c r="D13150">
        <v>23690694</v>
      </c>
      <c r="E13150">
        <v>0</v>
      </c>
      <c r="F13150">
        <v>3</v>
      </c>
      <c r="G13150">
        <v>241</v>
      </c>
      <c r="H13150">
        <v>112</v>
      </c>
      <c r="I13150">
        <v>0</v>
      </c>
      <c r="J13150">
        <v>26</v>
      </c>
      <c r="K13150">
        <v>100</v>
      </c>
      <c r="L13150">
        <v>0</v>
      </c>
    </row>
    <row r="13151" spans="1:12">
      <c r="A13151" s="1" t="s">
        <v>187</v>
      </c>
      <c r="B13151">
        <v>1983</v>
      </c>
      <c r="C13151" t="str">
        <f>VLOOKUP(co2_data[[#This Row],[country]],Country_Parameter!A:C,3,0)</f>
        <v>Parameter 4</v>
      </c>
      <c r="D13151">
        <v>24064500</v>
      </c>
      <c r="E13151">
        <v>0</v>
      </c>
      <c r="F13151">
        <v>3</v>
      </c>
      <c r="G13151">
        <v>231</v>
      </c>
      <c r="H13151">
        <v>110</v>
      </c>
      <c r="I13151">
        <v>1</v>
      </c>
      <c r="J13151">
        <v>27</v>
      </c>
      <c r="K13151">
        <v>90</v>
      </c>
      <c r="L13151">
        <v>0</v>
      </c>
    </row>
    <row r="13152" spans="1:12">
      <c r="A13152" s="1" t="s">
        <v>187</v>
      </c>
      <c r="B13152">
        <v>1984</v>
      </c>
      <c r="C13152" t="str">
        <f>VLOOKUP(co2_data[[#This Row],[country]],Country_Parameter!A:C,3,0)</f>
        <v>Parameter 4</v>
      </c>
      <c r="D13152">
        <v>24421099</v>
      </c>
      <c r="E13152">
        <v>0</v>
      </c>
      <c r="F13152">
        <v>3</v>
      </c>
      <c r="G13152">
        <v>242</v>
      </c>
      <c r="H13152">
        <v>114</v>
      </c>
      <c r="I13152">
        <v>0</v>
      </c>
      <c r="J13152">
        <v>30</v>
      </c>
      <c r="K13152">
        <v>95</v>
      </c>
      <c r="L13152">
        <v>0</v>
      </c>
    </row>
    <row r="13153" spans="1:12">
      <c r="A13153" s="1" t="s">
        <v>187</v>
      </c>
      <c r="B13153">
        <v>1985</v>
      </c>
      <c r="C13153" t="str">
        <f>VLOOKUP(co2_data[[#This Row],[country]],Country_Parameter!A:C,3,0)</f>
        <v>Parameter 4</v>
      </c>
      <c r="D13153">
        <v>24777603</v>
      </c>
      <c r="E13153">
        <v>0</v>
      </c>
      <c r="F13153">
        <v>4</v>
      </c>
      <c r="G13153">
        <v>252</v>
      </c>
      <c r="H13153">
        <v>124</v>
      </c>
      <c r="I13153">
        <v>0</v>
      </c>
      <c r="J13153">
        <v>37</v>
      </c>
      <c r="K13153">
        <v>87</v>
      </c>
      <c r="L13153">
        <v>0</v>
      </c>
    </row>
    <row r="13154" spans="1:12">
      <c r="A13154" s="1" t="s">
        <v>187</v>
      </c>
      <c r="B13154">
        <v>1986</v>
      </c>
      <c r="C13154" t="str">
        <f>VLOOKUP(co2_data[[#This Row],[country]],Country_Parameter!A:C,3,0)</f>
        <v>Parameter 4</v>
      </c>
      <c r="D13154">
        <v>25149865</v>
      </c>
      <c r="E13154">
        <v>0</v>
      </c>
      <c r="F13154">
        <v>3</v>
      </c>
      <c r="G13154">
        <v>252</v>
      </c>
      <c r="H13154">
        <v>123</v>
      </c>
      <c r="I13154">
        <v>0</v>
      </c>
      <c r="J13154">
        <v>36</v>
      </c>
      <c r="K13154">
        <v>89</v>
      </c>
      <c r="L13154">
        <v>0</v>
      </c>
    </row>
    <row r="13155" spans="1:12">
      <c r="A13155" s="1" t="s">
        <v>187</v>
      </c>
      <c r="B13155">
        <v>1987</v>
      </c>
      <c r="C13155" t="str">
        <f>VLOOKUP(co2_data[[#This Row],[country]],Country_Parameter!A:C,3,0)</f>
        <v>Parameter 4</v>
      </c>
      <c r="D13155">
        <v>25544583</v>
      </c>
      <c r="E13155">
        <v>0</v>
      </c>
      <c r="F13155">
        <v>3</v>
      </c>
      <c r="G13155">
        <v>264</v>
      </c>
      <c r="H13155">
        <v>131</v>
      </c>
      <c r="I13155">
        <v>0</v>
      </c>
      <c r="J13155">
        <v>37</v>
      </c>
      <c r="K13155">
        <v>93</v>
      </c>
      <c r="L13155">
        <v>0</v>
      </c>
    </row>
    <row r="13156" spans="1:12">
      <c r="A13156" s="1" t="s">
        <v>187</v>
      </c>
      <c r="B13156">
        <v>1988</v>
      </c>
      <c r="C13156" t="str">
        <f>VLOOKUP(co2_data[[#This Row],[country]],Country_Parameter!A:C,3,0)</f>
        <v>Parameter 4</v>
      </c>
      <c r="D13156">
        <v>25956456</v>
      </c>
      <c r="E13156">
        <v>0</v>
      </c>
      <c r="F13156">
        <v>4</v>
      </c>
      <c r="G13156">
        <v>272</v>
      </c>
      <c r="H13156">
        <v>136</v>
      </c>
      <c r="I13156">
        <v>0</v>
      </c>
      <c r="J13156">
        <v>38</v>
      </c>
      <c r="K13156">
        <v>94</v>
      </c>
      <c r="L13156">
        <v>0</v>
      </c>
    </row>
    <row r="13157" spans="1:12">
      <c r="A13157" s="1" t="s">
        <v>187</v>
      </c>
      <c r="B13157">
        <v>1989</v>
      </c>
      <c r="C13157" t="str">
        <f>VLOOKUP(co2_data[[#This Row],[country]],Country_Parameter!A:C,3,0)</f>
        <v>Parameter 4</v>
      </c>
      <c r="D13157">
        <v>26377038</v>
      </c>
      <c r="E13157">
        <v>0</v>
      </c>
      <c r="F13157">
        <v>4</v>
      </c>
      <c r="G13157">
        <v>288</v>
      </c>
      <c r="H13157">
        <v>146</v>
      </c>
      <c r="I13157">
        <v>1</v>
      </c>
      <c r="J13157">
        <v>39</v>
      </c>
      <c r="K13157">
        <v>98</v>
      </c>
      <c r="L13157">
        <v>0</v>
      </c>
    </row>
    <row r="13158" spans="1:12">
      <c r="A13158" s="1" t="s">
        <v>187</v>
      </c>
      <c r="B13158">
        <v>1990</v>
      </c>
      <c r="C13158" t="str">
        <f>VLOOKUP(co2_data[[#This Row],[country]],Country_Parameter!A:C,3,0)</f>
        <v>Parameter 4</v>
      </c>
      <c r="D13158">
        <v>26839396</v>
      </c>
      <c r="E13158">
        <v>0</v>
      </c>
      <c r="F13158">
        <v>4</v>
      </c>
      <c r="G13158">
        <v>309</v>
      </c>
      <c r="H13158">
        <v>147</v>
      </c>
      <c r="I13158">
        <v>8</v>
      </c>
      <c r="J13158">
        <v>42</v>
      </c>
      <c r="K13158">
        <v>106</v>
      </c>
      <c r="L13158">
        <v>3</v>
      </c>
    </row>
    <row r="13159" spans="1:12">
      <c r="A13159" s="1" t="s">
        <v>187</v>
      </c>
      <c r="B13159">
        <v>1991</v>
      </c>
      <c r="C13159" t="str">
        <f>VLOOKUP(co2_data[[#This Row],[country]],Country_Parameter!A:C,3,0)</f>
        <v>Parameter 4</v>
      </c>
      <c r="D13159">
        <v>27315329</v>
      </c>
      <c r="E13159">
        <v>0</v>
      </c>
      <c r="F13159">
        <v>4</v>
      </c>
      <c r="G13159">
        <v>312</v>
      </c>
      <c r="H13159">
        <v>151</v>
      </c>
      <c r="I13159">
        <v>8</v>
      </c>
      <c r="J13159">
        <v>41</v>
      </c>
      <c r="K13159">
        <v>106</v>
      </c>
      <c r="L13159">
        <v>3</v>
      </c>
    </row>
    <row r="13160" spans="1:12">
      <c r="A13160" s="1" t="s">
        <v>187</v>
      </c>
      <c r="B13160">
        <v>1992</v>
      </c>
      <c r="C13160" t="str">
        <f>VLOOKUP(co2_data[[#This Row],[country]],Country_Parameter!A:C,3,0)</f>
        <v>Parameter 4</v>
      </c>
      <c r="D13160">
        <v>27746645</v>
      </c>
      <c r="E13160">
        <v>0</v>
      </c>
      <c r="F13160">
        <v>3</v>
      </c>
      <c r="G13160">
        <v>319</v>
      </c>
      <c r="H13160">
        <v>155</v>
      </c>
      <c r="I13160">
        <v>8</v>
      </c>
      <c r="J13160">
        <v>43</v>
      </c>
      <c r="K13160">
        <v>107</v>
      </c>
      <c r="L13160">
        <v>3</v>
      </c>
    </row>
    <row r="13161" spans="1:12">
      <c r="A13161" s="1" t="s">
        <v>187</v>
      </c>
      <c r="B13161">
        <v>1993</v>
      </c>
      <c r="C13161" t="str">
        <f>VLOOKUP(co2_data[[#This Row],[country]],Country_Parameter!A:C,3,0)</f>
        <v>Parameter 4</v>
      </c>
      <c r="D13161">
        <v>28154391</v>
      </c>
      <c r="E13161">
        <v>0</v>
      </c>
      <c r="F13161">
        <v>4</v>
      </c>
      <c r="G13161">
        <v>323</v>
      </c>
      <c r="H13161">
        <v>155</v>
      </c>
      <c r="I13161">
        <v>8</v>
      </c>
      <c r="J13161">
        <v>44</v>
      </c>
      <c r="K13161">
        <v>109</v>
      </c>
      <c r="L13161">
        <v>3</v>
      </c>
    </row>
    <row r="13162" spans="1:12">
      <c r="A13162" s="1" t="s">
        <v>187</v>
      </c>
      <c r="B13162">
        <v>1994</v>
      </c>
      <c r="C13162" t="str">
        <f>VLOOKUP(co2_data[[#This Row],[country]],Country_Parameter!A:C,3,0)</f>
        <v>Parameter 4</v>
      </c>
      <c r="D13162">
        <v>28573082</v>
      </c>
      <c r="E13162">
        <v>0</v>
      </c>
      <c r="F13162">
        <v>4</v>
      </c>
      <c r="G13162">
        <v>328</v>
      </c>
      <c r="H13162">
        <v>157</v>
      </c>
      <c r="I13162">
        <v>7</v>
      </c>
      <c r="J13162">
        <v>45</v>
      </c>
      <c r="K13162">
        <v>112</v>
      </c>
      <c r="L13162">
        <v>4</v>
      </c>
    </row>
    <row r="13163" spans="1:12">
      <c r="A13163" s="1" t="s">
        <v>187</v>
      </c>
      <c r="B13163">
        <v>1995</v>
      </c>
      <c r="C13163" t="str">
        <f>VLOOKUP(co2_data[[#This Row],[country]],Country_Parameter!A:C,3,0)</f>
        <v>Parameter 4</v>
      </c>
      <c r="D13163">
        <v>29025263</v>
      </c>
      <c r="E13163">
        <v>0</v>
      </c>
      <c r="F13163">
        <v>4</v>
      </c>
      <c r="G13163">
        <v>340</v>
      </c>
      <c r="H13163">
        <v>161</v>
      </c>
      <c r="I13163">
        <v>8</v>
      </c>
      <c r="J13163">
        <v>47</v>
      </c>
      <c r="K13163">
        <v>116</v>
      </c>
      <c r="L13163">
        <v>4</v>
      </c>
    </row>
    <row r="13164" spans="1:12">
      <c r="A13164" s="1" t="s">
        <v>187</v>
      </c>
      <c r="B13164">
        <v>1996</v>
      </c>
      <c r="C13164" t="str">
        <f>VLOOKUP(co2_data[[#This Row],[country]],Country_Parameter!A:C,3,0)</f>
        <v>Parameter 4</v>
      </c>
      <c r="D13164">
        <v>29498696</v>
      </c>
      <c r="E13164">
        <v>0</v>
      </c>
      <c r="F13164">
        <v>4</v>
      </c>
      <c r="G13164">
        <v>348</v>
      </c>
      <c r="H13164">
        <v>166</v>
      </c>
      <c r="I13164">
        <v>7</v>
      </c>
      <c r="J13164">
        <v>48</v>
      </c>
      <c r="K13164">
        <v>119</v>
      </c>
      <c r="L13164">
        <v>4</v>
      </c>
    </row>
    <row r="13165" spans="1:12">
      <c r="A13165" s="1" t="s">
        <v>187</v>
      </c>
      <c r="B13165">
        <v>1997</v>
      </c>
      <c r="C13165" t="str">
        <f>VLOOKUP(co2_data[[#This Row],[country]],Country_Parameter!A:C,3,0)</f>
        <v>Parameter 4</v>
      </c>
      <c r="D13165">
        <v>29964606</v>
      </c>
      <c r="E13165">
        <v>0</v>
      </c>
      <c r="F13165">
        <v>4</v>
      </c>
      <c r="G13165">
        <v>358</v>
      </c>
      <c r="H13165">
        <v>173</v>
      </c>
      <c r="I13165">
        <v>7</v>
      </c>
      <c r="J13165">
        <v>51</v>
      </c>
      <c r="K13165">
        <v>120</v>
      </c>
      <c r="L13165">
        <v>4</v>
      </c>
    </row>
    <row r="13166" spans="1:12">
      <c r="A13166" s="1" t="s">
        <v>187</v>
      </c>
      <c r="B13166">
        <v>1998</v>
      </c>
      <c r="C13166" t="str">
        <f>VLOOKUP(co2_data[[#This Row],[country]],Country_Parameter!A:C,3,0)</f>
        <v>Parameter 4</v>
      </c>
      <c r="D13166">
        <v>30420065</v>
      </c>
      <c r="E13166">
        <v>0</v>
      </c>
      <c r="F13166">
        <v>4</v>
      </c>
      <c r="G13166">
        <v>372</v>
      </c>
      <c r="H13166">
        <v>183</v>
      </c>
      <c r="I13166">
        <v>8</v>
      </c>
      <c r="J13166">
        <v>52</v>
      </c>
      <c r="K13166">
        <v>121</v>
      </c>
      <c r="L13166">
        <v>4</v>
      </c>
    </row>
    <row r="13167" spans="1:12">
      <c r="A13167" s="1" t="s">
        <v>187</v>
      </c>
      <c r="B13167">
        <v>1999</v>
      </c>
      <c r="C13167" t="str">
        <f>VLOOKUP(co2_data[[#This Row],[country]],Country_Parameter!A:C,3,0)</f>
        <v>Parameter 4</v>
      </c>
      <c r="D13167">
        <v>30880109</v>
      </c>
      <c r="E13167">
        <v>0</v>
      </c>
      <c r="F13167">
        <v>4</v>
      </c>
      <c r="G13167">
        <v>383</v>
      </c>
      <c r="H13167">
        <v>188</v>
      </c>
      <c r="I13167">
        <v>8</v>
      </c>
      <c r="J13167">
        <v>55</v>
      </c>
      <c r="K13167">
        <v>123</v>
      </c>
      <c r="L13167">
        <v>4</v>
      </c>
    </row>
    <row r="13168" spans="1:12">
      <c r="A13168" s="1" t="s">
        <v>187</v>
      </c>
      <c r="B13168">
        <v>2000</v>
      </c>
      <c r="C13168" t="str">
        <f>VLOOKUP(co2_data[[#This Row],[country]],Country_Parameter!A:C,3,0)</f>
        <v>Parameter 4</v>
      </c>
      <c r="D13168">
        <v>31352964</v>
      </c>
      <c r="E13168">
        <v>0</v>
      </c>
      <c r="F13168">
        <v>4</v>
      </c>
      <c r="G13168">
        <v>390</v>
      </c>
      <c r="H13168">
        <v>191</v>
      </c>
      <c r="I13168">
        <v>9</v>
      </c>
      <c r="J13168">
        <v>56</v>
      </c>
      <c r="K13168">
        <v>126</v>
      </c>
      <c r="L13168">
        <v>4</v>
      </c>
    </row>
    <row r="13169" spans="1:12">
      <c r="A13169" s="1" t="s">
        <v>187</v>
      </c>
      <c r="B13169">
        <v>2001</v>
      </c>
      <c r="C13169" t="str">
        <f>VLOOKUP(co2_data[[#This Row],[country]],Country_Parameter!A:C,3,0)</f>
        <v>Parameter 4</v>
      </c>
      <c r="D13169">
        <v>31847231</v>
      </c>
      <c r="E13169">
        <v>0</v>
      </c>
      <c r="F13169">
        <v>4</v>
      </c>
      <c r="G13169">
        <v>400</v>
      </c>
      <c r="H13169">
        <v>196</v>
      </c>
      <c r="I13169">
        <v>9</v>
      </c>
      <c r="J13169">
        <v>60</v>
      </c>
      <c r="K13169">
        <v>127</v>
      </c>
      <c r="L13169">
        <v>4</v>
      </c>
    </row>
    <row r="13170" spans="1:12">
      <c r="A13170" s="1" t="s">
        <v>187</v>
      </c>
      <c r="B13170">
        <v>2002</v>
      </c>
      <c r="C13170" t="str">
        <f>VLOOKUP(co2_data[[#This Row],[country]],Country_Parameter!A:C,3,0)</f>
        <v>Parameter 4</v>
      </c>
      <c r="D13170">
        <v>32366012</v>
      </c>
      <c r="E13170">
        <v>0</v>
      </c>
      <c r="F13170">
        <v>4</v>
      </c>
      <c r="G13170">
        <v>406</v>
      </c>
      <c r="H13170">
        <v>197</v>
      </c>
      <c r="I13170">
        <v>9</v>
      </c>
      <c r="J13170">
        <v>61</v>
      </c>
      <c r="K13170">
        <v>130</v>
      </c>
      <c r="L13170">
        <v>5</v>
      </c>
    </row>
    <row r="13171" spans="1:12">
      <c r="A13171" s="1" t="s">
        <v>187</v>
      </c>
      <c r="B13171">
        <v>2003</v>
      </c>
      <c r="C13171" t="str">
        <f>VLOOKUP(co2_data[[#This Row],[country]],Country_Parameter!A:C,3,0)</f>
        <v>Parameter 4</v>
      </c>
      <c r="D13171">
        <v>32894562</v>
      </c>
      <c r="E13171">
        <v>0</v>
      </c>
      <c r="F13171">
        <v>4</v>
      </c>
      <c r="G13171">
        <v>416</v>
      </c>
      <c r="H13171">
        <v>204</v>
      </c>
      <c r="I13171">
        <v>8</v>
      </c>
      <c r="J13171">
        <v>59</v>
      </c>
      <c r="K13171">
        <v>136</v>
      </c>
      <c r="L13171">
        <v>5</v>
      </c>
    </row>
    <row r="13172" spans="1:12">
      <c r="A13172" s="1" t="s">
        <v>187</v>
      </c>
      <c r="B13172">
        <v>2004</v>
      </c>
      <c r="C13172" t="str">
        <f>VLOOKUP(co2_data[[#This Row],[country]],Country_Parameter!A:C,3,0)</f>
        <v>Parameter 4</v>
      </c>
      <c r="D13172">
        <v>33419057</v>
      </c>
      <c r="E13172">
        <v>0</v>
      </c>
      <c r="F13172">
        <v>4</v>
      </c>
      <c r="G13172">
        <v>430</v>
      </c>
      <c r="H13172">
        <v>211</v>
      </c>
      <c r="I13172">
        <v>8</v>
      </c>
      <c r="J13172">
        <v>60</v>
      </c>
      <c r="K13172">
        <v>142</v>
      </c>
      <c r="L13172">
        <v>5</v>
      </c>
    </row>
    <row r="13173" spans="1:12">
      <c r="A13173" s="1" t="s">
        <v>187</v>
      </c>
      <c r="B13173">
        <v>2005</v>
      </c>
      <c r="C13173" t="str">
        <f>VLOOKUP(co2_data[[#This Row],[country]],Country_Parameter!A:C,3,0)</f>
        <v>Parameter 4</v>
      </c>
      <c r="D13173">
        <v>33956166</v>
      </c>
      <c r="E13173">
        <v>0</v>
      </c>
      <c r="F13173">
        <v>4</v>
      </c>
      <c r="G13173">
        <v>435</v>
      </c>
      <c r="H13173">
        <v>210</v>
      </c>
      <c r="I13173">
        <v>8</v>
      </c>
      <c r="J13173">
        <v>62</v>
      </c>
      <c r="K13173">
        <v>145</v>
      </c>
      <c r="L13173">
        <v>5</v>
      </c>
    </row>
    <row r="13174" spans="1:12">
      <c r="A13174" s="1" t="s">
        <v>187</v>
      </c>
      <c r="B13174">
        <v>2006</v>
      </c>
      <c r="C13174" t="str">
        <f>VLOOKUP(co2_data[[#This Row],[country]],Country_Parameter!A:C,3,0)</f>
        <v>Parameter 4</v>
      </c>
      <c r="D13174">
        <v>34540357</v>
      </c>
      <c r="E13174">
        <v>0</v>
      </c>
      <c r="F13174">
        <v>4</v>
      </c>
      <c r="G13174">
        <v>441</v>
      </c>
      <c r="H13174">
        <v>214</v>
      </c>
      <c r="I13174">
        <v>9</v>
      </c>
      <c r="J13174">
        <v>64</v>
      </c>
      <c r="K13174">
        <v>145</v>
      </c>
      <c r="L13174">
        <v>5</v>
      </c>
    </row>
    <row r="13175" spans="1:12">
      <c r="A13175" s="1" t="s">
        <v>187</v>
      </c>
      <c r="B13175">
        <v>2007</v>
      </c>
      <c r="C13175" t="str">
        <f>VLOOKUP(co2_data[[#This Row],[country]],Country_Parameter!A:C,3,0)</f>
        <v>Parameter 4</v>
      </c>
      <c r="D13175">
        <v>35190038</v>
      </c>
      <c r="E13175">
        <v>0</v>
      </c>
      <c r="F13175">
        <v>5</v>
      </c>
      <c r="G13175">
        <v>449</v>
      </c>
      <c r="H13175">
        <v>211</v>
      </c>
      <c r="I13175">
        <v>9</v>
      </c>
      <c r="J13175">
        <v>70</v>
      </c>
      <c r="K13175">
        <v>150</v>
      </c>
      <c r="L13175">
        <v>5</v>
      </c>
    </row>
    <row r="13176" spans="1:12">
      <c r="A13176" s="1" t="s">
        <v>187</v>
      </c>
      <c r="B13176">
        <v>2008</v>
      </c>
      <c r="C13176" t="str">
        <f>VLOOKUP(co2_data[[#This Row],[country]],Country_Parameter!A:C,3,0)</f>
        <v>Parameter 4</v>
      </c>
      <c r="D13176">
        <v>35890356</v>
      </c>
      <c r="E13176">
        <v>0</v>
      </c>
      <c r="F13176">
        <v>5</v>
      </c>
      <c r="G13176">
        <v>454</v>
      </c>
      <c r="H13176">
        <v>214</v>
      </c>
      <c r="I13176">
        <v>9</v>
      </c>
      <c r="J13176">
        <v>70</v>
      </c>
      <c r="K13176">
        <v>151</v>
      </c>
      <c r="L13176">
        <v>5</v>
      </c>
    </row>
    <row r="13177" spans="1:12">
      <c r="A13177" s="1" t="s">
        <v>187</v>
      </c>
      <c r="B13177">
        <v>2009</v>
      </c>
      <c r="C13177" t="str">
        <f>VLOOKUP(co2_data[[#This Row],[country]],Country_Parameter!A:C,3,0)</f>
        <v>Parameter 4</v>
      </c>
      <c r="D13177">
        <v>36593542</v>
      </c>
      <c r="E13177">
        <v>0</v>
      </c>
      <c r="F13177">
        <v>4</v>
      </c>
      <c r="G13177">
        <v>453</v>
      </c>
      <c r="H13177">
        <v>213</v>
      </c>
      <c r="I13177">
        <v>10</v>
      </c>
      <c r="J13177">
        <v>71</v>
      </c>
      <c r="K13177">
        <v>150</v>
      </c>
      <c r="L13177">
        <v>5</v>
      </c>
    </row>
    <row r="13178" spans="1:12">
      <c r="A13178" s="1" t="s">
        <v>187</v>
      </c>
      <c r="B13178">
        <v>2010</v>
      </c>
      <c r="C13178" t="str">
        <f>VLOOKUP(co2_data[[#This Row],[country]],Country_Parameter!A:C,3,0)</f>
        <v>Parameter 4</v>
      </c>
      <c r="D13178">
        <v>37254081</v>
      </c>
      <c r="E13178">
        <v>0</v>
      </c>
      <c r="F13178">
        <v>4</v>
      </c>
      <c r="G13178">
        <v>452</v>
      </c>
      <c r="H13178">
        <v>207</v>
      </c>
      <c r="I13178">
        <v>10</v>
      </c>
      <c r="J13178">
        <v>73</v>
      </c>
      <c r="K13178">
        <v>153</v>
      </c>
      <c r="L13178">
        <v>5</v>
      </c>
    </row>
    <row r="13179" spans="1:12">
      <c r="A13179" s="1" t="s">
        <v>187</v>
      </c>
      <c r="B13179">
        <v>2011</v>
      </c>
      <c r="C13179" t="str">
        <f>VLOOKUP(co2_data[[#This Row],[country]],Country_Parameter!A:C,3,0)</f>
        <v>Parameter 4</v>
      </c>
      <c r="D13179">
        <v>37890092</v>
      </c>
      <c r="E13179">
        <v>0</v>
      </c>
      <c r="F13179">
        <v>4</v>
      </c>
      <c r="G13179">
        <v>450</v>
      </c>
      <c r="H13179">
        <v>199</v>
      </c>
      <c r="I13179">
        <v>9</v>
      </c>
      <c r="J13179">
        <v>74</v>
      </c>
      <c r="K13179">
        <v>159</v>
      </c>
      <c r="L13179">
        <v>5</v>
      </c>
    </row>
    <row r="13180" spans="1:12">
      <c r="A13180" s="1" t="s">
        <v>187</v>
      </c>
      <c r="B13180">
        <v>2012</v>
      </c>
      <c r="C13180" t="str">
        <f>VLOOKUP(co2_data[[#This Row],[country]],Country_Parameter!A:C,3,0)</f>
        <v>Parameter 4</v>
      </c>
      <c r="D13180">
        <v>38550533</v>
      </c>
      <c r="E13180">
        <v>0</v>
      </c>
      <c r="F13180">
        <v>4</v>
      </c>
      <c r="G13180">
        <v>453</v>
      </c>
      <c r="H13180">
        <v>197</v>
      </c>
      <c r="I13180">
        <v>10</v>
      </c>
      <c r="J13180">
        <v>76</v>
      </c>
      <c r="K13180">
        <v>161</v>
      </c>
      <c r="L13180">
        <v>5</v>
      </c>
    </row>
    <row r="13181" spans="1:12">
      <c r="A13181" s="1" t="s">
        <v>187</v>
      </c>
      <c r="B13181">
        <v>2013</v>
      </c>
      <c r="C13181" t="str">
        <f>VLOOKUP(co2_data[[#This Row],[country]],Country_Parameter!A:C,3,0)</f>
        <v>Parameter 4</v>
      </c>
      <c r="D13181">
        <v>39233928</v>
      </c>
      <c r="E13181">
        <v>0</v>
      </c>
      <c r="F13181">
        <v>4</v>
      </c>
      <c r="G13181">
        <v>446</v>
      </c>
      <c r="H13181">
        <v>184</v>
      </c>
      <c r="I13181">
        <v>10</v>
      </c>
      <c r="J13181">
        <v>78</v>
      </c>
      <c r="K13181">
        <v>166</v>
      </c>
      <c r="L13181">
        <v>4</v>
      </c>
    </row>
    <row r="13182" spans="1:12">
      <c r="A13182" s="1" t="s">
        <v>187</v>
      </c>
      <c r="B13182">
        <v>2014</v>
      </c>
      <c r="C13182" t="str">
        <f>VLOOKUP(co2_data[[#This Row],[country]],Country_Parameter!A:C,3,0)</f>
        <v>Parameter 4</v>
      </c>
      <c r="D13182">
        <v>39918740</v>
      </c>
      <c r="E13182">
        <v>0</v>
      </c>
      <c r="F13182">
        <v>4</v>
      </c>
      <c r="G13182">
        <v>443</v>
      </c>
      <c r="H13182">
        <v>176</v>
      </c>
      <c r="I13182">
        <v>11</v>
      </c>
      <c r="J13182">
        <v>80</v>
      </c>
      <c r="K13182">
        <v>168</v>
      </c>
      <c r="L13182">
        <v>5</v>
      </c>
    </row>
    <row r="13183" spans="1:12">
      <c r="A13183" s="1" t="s">
        <v>187</v>
      </c>
      <c r="B13183">
        <v>2015</v>
      </c>
      <c r="C13183" t="str">
        <f>VLOOKUP(co2_data[[#This Row],[country]],Country_Parameter!A:C,3,0)</f>
        <v>Parameter 4</v>
      </c>
      <c r="D13183">
        <v>40615011</v>
      </c>
      <c r="E13183">
        <v>0</v>
      </c>
      <c r="F13183">
        <v>4</v>
      </c>
      <c r="G13183">
        <v>452</v>
      </c>
      <c r="H13183">
        <v>182</v>
      </c>
      <c r="I13183">
        <v>12</v>
      </c>
      <c r="J13183">
        <v>81</v>
      </c>
      <c r="K13183">
        <v>169</v>
      </c>
      <c r="L13183">
        <v>5</v>
      </c>
    </row>
    <row r="13184" spans="1:12">
      <c r="A13184" s="1" t="s">
        <v>187</v>
      </c>
      <c r="B13184">
        <v>2016</v>
      </c>
      <c r="C13184" t="str">
        <f>VLOOKUP(co2_data[[#This Row],[country]],Country_Parameter!A:C,3,0)</f>
        <v>Parameter 4</v>
      </c>
      <c r="D13184">
        <v>41347228</v>
      </c>
      <c r="E13184">
        <v>0</v>
      </c>
      <c r="F13184">
        <v>3</v>
      </c>
      <c r="G13184">
        <v>461</v>
      </c>
      <c r="H13184">
        <v>187</v>
      </c>
      <c r="I13184">
        <v>14</v>
      </c>
      <c r="J13184">
        <v>83</v>
      </c>
      <c r="K13184">
        <v>169</v>
      </c>
      <c r="L13184">
        <v>5</v>
      </c>
    </row>
    <row r="13185" spans="1:12">
      <c r="A13185" s="1" t="s">
        <v>187</v>
      </c>
      <c r="B13185">
        <v>2017</v>
      </c>
      <c r="C13185" t="str">
        <f>VLOOKUP(co2_data[[#This Row],[country]],Country_Parameter!A:C,3,0)</f>
        <v>Parameter 4</v>
      </c>
      <c r="D13185">
        <v>42093978</v>
      </c>
      <c r="E13185">
        <v>0</v>
      </c>
      <c r="F13185">
        <v>4</v>
      </c>
      <c r="G13185">
        <v>465</v>
      </c>
      <c r="H13185">
        <v>185</v>
      </c>
      <c r="I13185">
        <v>16</v>
      </c>
      <c r="J13185">
        <v>85</v>
      </c>
      <c r="K13185">
        <v>172</v>
      </c>
      <c r="L13185">
        <v>5</v>
      </c>
    </row>
    <row r="13186" spans="1:12">
      <c r="A13186" s="1" t="s">
        <v>187</v>
      </c>
      <c r="B13186">
        <v>2018</v>
      </c>
      <c r="C13186" t="str">
        <f>VLOOKUP(co2_data[[#This Row],[country]],Country_Parameter!A:C,3,0)</f>
        <v>Parameter 4</v>
      </c>
      <c r="D13186">
        <v>42815507</v>
      </c>
      <c r="E13186">
        <v>0</v>
      </c>
      <c r="F13186">
        <v>3</v>
      </c>
      <c r="G13186">
        <v>469</v>
      </c>
      <c r="H13186">
        <v>178</v>
      </c>
      <c r="I13186">
        <v>18</v>
      </c>
      <c r="J13186">
        <v>87</v>
      </c>
      <c r="K13186">
        <v>178</v>
      </c>
      <c r="L13186">
        <v>5</v>
      </c>
    </row>
    <row r="13187" spans="1:12">
      <c r="A13187" s="1" t="s">
        <v>187</v>
      </c>
      <c r="B13187">
        <v>2019</v>
      </c>
      <c r="C13187" t="str">
        <f>VLOOKUP(co2_data[[#This Row],[country]],Country_Parameter!A:C,3,0)</f>
        <v>Parameter 4</v>
      </c>
      <c r="D13187">
        <v>43504533</v>
      </c>
      <c r="E13187">
        <v>0</v>
      </c>
      <c r="F13187">
        <v>3</v>
      </c>
      <c r="G13187">
        <v>470</v>
      </c>
      <c r="H13187">
        <v>174</v>
      </c>
      <c r="I13187">
        <v>21</v>
      </c>
      <c r="J13187">
        <v>90</v>
      </c>
      <c r="K13187">
        <v>178</v>
      </c>
      <c r="L13187">
        <v>5</v>
      </c>
    </row>
    <row r="13188" spans="1:12">
      <c r="A13188" s="1" t="s">
        <v>187</v>
      </c>
      <c r="B13188">
        <v>2020</v>
      </c>
      <c r="C13188" t="str">
        <f>VLOOKUP(co2_data[[#This Row],[country]],Country_Parameter!A:C,3,0)</f>
        <v>Parameter 4</v>
      </c>
      <c r="D13188">
        <v>44079302</v>
      </c>
      <c r="E13188">
        <v>0</v>
      </c>
      <c r="F13188">
        <v>3</v>
      </c>
      <c r="G13188">
        <v>450</v>
      </c>
      <c r="H13188">
        <v>165</v>
      </c>
      <c r="I13188">
        <v>18</v>
      </c>
      <c r="J13188">
        <v>93</v>
      </c>
      <c r="K13188">
        <v>166</v>
      </c>
      <c r="L13188">
        <v>4</v>
      </c>
    </row>
    <row r="13189" spans="1:12">
      <c r="A13189" s="1" t="s">
        <v>187</v>
      </c>
      <c r="B13189">
        <v>2021</v>
      </c>
      <c r="C13189" t="str">
        <f>VLOOKUP(co2_data[[#This Row],[country]],Country_Parameter!A:C,3,0)</f>
        <v>Parameter 4</v>
      </c>
      <c r="D13189">
        <v>44558538</v>
      </c>
      <c r="E13189">
        <v>0</v>
      </c>
      <c r="F13189">
        <v>3</v>
      </c>
      <c r="G13189">
        <v>440</v>
      </c>
      <c r="H13189">
        <v>160</v>
      </c>
      <c r="I13189">
        <v>16</v>
      </c>
      <c r="J13189">
        <v>89</v>
      </c>
      <c r="K13189">
        <v>166</v>
      </c>
      <c r="L13189">
        <v>5</v>
      </c>
    </row>
    <row r="13190" spans="1:12">
      <c r="A13190" s="1" t="s">
        <v>187</v>
      </c>
      <c r="B13190">
        <v>2022</v>
      </c>
      <c r="C13190" t="str">
        <f>VLOOKUP(co2_data[[#This Row],[country]],Country_Parameter!A:C,3,0)</f>
        <v>Parameter 4</v>
      </c>
      <c r="D13190">
        <v>45049682</v>
      </c>
      <c r="E13190">
        <v>0</v>
      </c>
      <c r="F13190">
        <v>3</v>
      </c>
      <c r="G13190">
        <v>433</v>
      </c>
      <c r="H13190">
        <v>153</v>
      </c>
      <c r="I13190">
        <v>18</v>
      </c>
      <c r="J13190">
        <v>88</v>
      </c>
      <c r="K13190">
        <v>165</v>
      </c>
      <c r="L13190">
        <v>5</v>
      </c>
    </row>
    <row r="13191" spans="1:12">
      <c r="A13191" s="1" t="s">
        <v>187</v>
      </c>
      <c r="B13191">
        <v>2023</v>
      </c>
      <c r="C13191" t="str">
        <f>VLOOKUP(co2_data[[#This Row],[country]],Country_Parameter!A:C,3,0)</f>
        <v>Parameter 4</v>
      </c>
      <c r="D13191">
        <v>45563133</v>
      </c>
      <c r="E13191">
        <v>0</v>
      </c>
      <c r="F13191">
        <v>3</v>
      </c>
      <c r="G13191">
        <v>430</v>
      </c>
      <c r="H13191">
        <v>149</v>
      </c>
      <c r="I13191">
        <v>18</v>
      </c>
      <c r="J13191">
        <v>83</v>
      </c>
      <c r="K13191">
        <v>173</v>
      </c>
      <c r="L13191">
        <v>5</v>
      </c>
    </row>
    <row r="13192" spans="1:12">
      <c r="A13192" s="1" t="s">
        <v>188</v>
      </c>
      <c r="B13192">
        <v>1949</v>
      </c>
      <c r="C13192" t="str">
        <f>VLOOKUP(co2_data[[#This Row],[country]],Country_Parameter!A:C,3,0)</f>
        <v>Parameter 2</v>
      </c>
      <c r="D13192">
        <v>0</v>
      </c>
      <c r="E13192">
        <v>0</v>
      </c>
      <c r="F13192">
        <v>0</v>
      </c>
      <c r="G13192">
        <v>54</v>
      </c>
      <c r="H13192">
        <v>0</v>
      </c>
      <c r="I13192">
        <v>0</v>
      </c>
      <c r="J13192">
        <v>0</v>
      </c>
      <c r="K13192">
        <v>0</v>
      </c>
      <c r="L13192">
        <v>0</v>
      </c>
    </row>
    <row r="13193" spans="1:12">
      <c r="A13193" s="1" t="s">
        <v>188</v>
      </c>
      <c r="B13193">
        <v>1950</v>
      </c>
      <c r="C13193" t="str">
        <f>VLOOKUP(co2_data[[#This Row],[country]],Country_Parameter!A:C,3,0)</f>
        <v>Parameter 2</v>
      </c>
      <c r="D13193">
        <v>0</v>
      </c>
      <c r="E13193">
        <v>0</v>
      </c>
      <c r="F13193">
        <v>0</v>
      </c>
      <c r="G13193">
        <v>65</v>
      </c>
      <c r="H13193">
        <v>0</v>
      </c>
      <c r="I13193">
        <v>0</v>
      </c>
      <c r="J13193">
        <v>0</v>
      </c>
      <c r="K13193">
        <v>0</v>
      </c>
      <c r="L13193">
        <v>0</v>
      </c>
    </row>
    <row r="13194" spans="1:12">
      <c r="A13194" s="1" t="s">
        <v>188</v>
      </c>
      <c r="B13194">
        <v>1951</v>
      </c>
      <c r="C13194" t="str">
        <f>VLOOKUP(co2_data[[#This Row],[country]],Country_Parameter!A:C,3,0)</f>
        <v>Parameter 2</v>
      </c>
      <c r="D13194">
        <v>0</v>
      </c>
      <c r="E13194">
        <v>0</v>
      </c>
      <c r="F13194">
        <v>0</v>
      </c>
      <c r="G13194">
        <v>70</v>
      </c>
      <c r="H13194">
        <v>0</v>
      </c>
      <c r="I13194">
        <v>0</v>
      </c>
      <c r="J13194">
        <v>0</v>
      </c>
      <c r="K13194">
        <v>0</v>
      </c>
      <c r="L13194">
        <v>0</v>
      </c>
    </row>
    <row r="13195" spans="1:12">
      <c r="A13195" s="1" t="s">
        <v>188</v>
      </c>
      <c r="B13195">
        <v>1952</v>
      </c>
      <c r="C13195" t="str">
        <f>VLOOKUP(co2_data[[#This Row],[country]],Country_Parameter!A:C,3,0)</f>
        <v>Parameter 2</v>
      </c>
      <c r="D13195">
        <v>0</v>
      </c>
      <c r="E13195">
        <v>0</v>
      </c>
      <c r="F13195">
        <v>0</v>
      </c>
      <c r="G13195">
        <v>72</v>
      </c>
      <c r="H13195">
        <v>0</v>
      </c>
      <c r="I13195">
        <v>0</v>
      </c>
      <c r="J13195">
        <v>0</v>
      </c>
      <c r="K13195">
        <v>0</v>
      </c>
      <c r="L13195">
        <v>0</v>
      </c>
    </row>
    <row r="13196" spans="1:12">
      <c r="A13196" s="1" t="s">
        <v>188</v>
      </c>
      <c r="B13196">
        <v>1953</v>
      </c>
      <c r="C13196" t="str">
        <f>VLOOKUP(co2_data[[#This Row],[country]],Country_Parameter!A:C,3,0)</f>
        <v>Parameter 2</v>
      </c>
      <c r="D13196">
        <v>0</v>
      </c>
      <c r="E13196">
        <v>0</v>
      </c>
      <c r="F13196">
        <v>0</v>
      </c>
      <c r="G13196">
        <v>72</v>
      </c>
      <c r="H13196">
        <v>0</v>
      </c>
      <c r="I13196">
        <v>0</v>
      </c>
      <c r="J13196">
        <v>0</v>
      </c>
      <c r="K13196">
        <v>0</v>
      </c>
      <c r="L13196">
        <v>0</v>
      </c>
    </row>
    <row r="13197" spans="1:12">
      <c r="A13197" s="1" t="s">
        <v>188</v>
      </c>
      <c r="B13197">
        <v>1954</v>
      </c>
      <c r="C13197" t="str">
        <f>VLOOKUP(co2_data[[#This Row],[country]],Country_Parameter!A:C,3,0)</f>
        <v>Parameter 2</v>
      </c>
      <c r="D13197">
        <v>0</v>
      </c>
      <c r="E13197">
        <v>0</v>
      </c>
      <c r="F13197">
        <v>0</v>
      </c>
      <c r="G13197">
        <v>78</v>
      </c>
      <c r="H13197">
        <v>0</v>
      </c>
      <c r="I13197">
        <v>0</v>
      </c>
      <c r="J13197">
        <v>0</v>
      </c>
      <c r="K13197">
        <v>0</v>
      </c>
      <c r="L13197">
        <v>0</v>
      </c>
    </row>
    <row r="13198" spans="1:12">
      <c r="A13198" s="1" t="s">
        <v>188</v>
      </c>
      <c r="B13198">
        <v>1955</v>
      </c>
      <c r="C13198" t="str">
        <f>VLOOKUP(co2_data[[#This Row],[country]],Country_Parameter!A:C,3,0)</f>
        <v>Parameter 2</v>
      </c>
      <c r="D13198">
        <v>0</v>
      </c>
      <c r="E13198">
        <v>0</v>
      </c>
      <c r="F13198">
        <v>0</v>
      </c>
      <c r="G13198">
        <v>82</v>
      </c>
      <c r="H13198">
        <v>0</v>
      </c>
      <c r="I13198">
        <v>0</v>
      </c>
      <c r="J13198">
        <v>0</v>
      </c>
      <c r="K13198">
        <v>0</v>
      </c>
      <c r="L13198">
        <v>0</v>
      </c>
    </row>
    <row r="13199" spans="1:12">
      <c r="A13199" s="1" t="s">
        <v>188</v>
      </c>
      <c r="B13199">
        <v>1956</v>
      </c>
      <c r="C13199" t="str">
        <f>VLOOKUP(co2_data[[#This Row],[country]],Country_Parameter!A:C,3,0)</f>
        <v>Parameter 2</v>
      </c>
      <c r="D13199">
        <v>0</v>
      </c>
      <c r="E13199">
        <v>0</v>
      </c>
      <c r="F13199">
        <v>0</v>
      </c>
      <c r="G13199">
        <v>87</v>
      </c>
      <c r="H13199">
        <v>0</v>
      </c>
      <c r="I13199">
        <v>0</v>
      </c>
      <c r="J13199">
        <v>0</v>
      </c>
      <c r="K13199">
        <v>0</v>
      </c>
      <c r="L13199">
        <v>0</v>
      </c>
    </row>
    <row r="13200" spans="1:12">
      <c r="A13200" s="1" t="s">
        <v>188</v>
      </c>
      <c r="B13200">
        <v>1957</v>
      </c>
      <c r="C13200" t="str">
        <f>VLOOKUP(co2_data[[#This Row],[country]],Country_Parameter!A:C,3,0)</f>
        <v>Parameter 2</v>
      </c>
      <c r="D13200">
        <v>0</v>
      </c>
      <c r="E13200">
        <v>0</v>
      </c>
      <c r="F13200">
        <v>0</v>
      </c>
      <c r="G13200">
        <v>87</v>
      </c>
      <c r="H13200">
        <v>0</v>
      </c>
      <c r="I13200">
        <v>0</v>
      </c>
      <c r="J13200">
        <v>0</v>
      </c>
      <c r="K13200">
        <v>0</v>
      </c>
      <c r="L13200">
        <v>0</v>
      </c>
    </row>
    <row r="13201" spans="1:12">
      <c r="A13201" s="1" t="s">
        <v>188</v>
      </c>
      <c r="B13201">
        <v>1958</v>
      </c>
      <c r="C13201" t="str">
        <f>VLOOKUP(co2_data[[#This Row],[country]],Country_Parameter!A:C,3,0)</f>
        <v>Parameter 2</v>
      </c>
      <c r="D13201">
        <v>0</v>
      </c>
      <c r="E13201">
        <v>0</v>
      </c>
      <c r="F13201">
        <v>0</v>
      </c>
      <c r="G13201">
        <v>89</v>
      </c>
      <c r="H13201">
        <v>0</v>
      </c>
      <c r="I13201">
        <v>0</v>
      </c>
      <c r="J13201">
        <v>0</v>
      </c>
      <c r="K13201">
        <v>0</v>
      </c>
      <c r="L13201">
        <v>0</v>
      </c>
    </row>
    <row r="13202" spans="1:12">
      <c r="A13202" s="1" t="s">
        <v>188</v>
      </c>
      <c r="B13202">
        <v>1959</v>
      </c>
      <c r="C13202" t="str">
        <f>VLOOKUP(co2_data[[#This Row],[country]],Country_Parameter!A:C,3,0)</f>
        <v>Parameter 2</v>
      </c>
      <c r="D13202">
        <v>0</v>
      </c>
      <c r="E13202">
        <v>0</v>
      </c>
      <c r="F13202">
        <v>0</v>
      </c>
      <c r="G13202">
        <v>94</v>
      </c>
      <c r="H13202">
        <v>0</v>
      </c>
      <c r="I13202">
        <v>0</v>
      </c>
      <c r="J13202">
        <v>0</v>
      </c>
      <c r="K13202">
        <v>0</v>
      </c>
      <c r="L13202">
        <v>0</v>
      </c>
    </row>
    <row r="13203" spans="1:12">
      <c r="A13203" s="1" t="s">
        <v>188</v>
      </c>
      <c r="B13203">
        <v>1960</v>
      </c>
      <c r="C13203" t="str">
        <f>VLOOKUP(co2_data[[#This Row],[country]],Country_Parameter!A:C,3,0)</f>
        <v>Parameter 2</v>
      </c>
      <c r="D13203">
        <v>0</v>
      </c>
      <c r="E13203">
        <v>0</v>
      </c>
      <c r="F13203">
        <v>0</v>
      </c>
      <c r="G13203">
        <v>100</v>
      </c>
      <c r="H13203">
        <v>0</v>
      </c>
      <c r="I13203">
        <v>0</v>
      </c>
      <c r="J13203">
        <v>0</v>
      </c>
      <c r="K13203">
        <v>0</v>
      </c>
      <c r="L13203">
        <v>0</v>
      </c>
    </row>
    <row r="13204" spans="1:12">
      <c r="A13204" s="1" t="s">
        <v>188</v>
      </c>
      <c r="B13204">
        <v>1961</v>
      </c>
      <c r="C13204" t="str">
        <f>VLOOKUP(co2_data[[#This Row],[country]],Country_Parameter!A:C,3,0)</f>
        <v>Parameter 2</v>
      </c>
      <c r="D13204">
        <v>0</v>
      </c>
      <c r="E13204">
        <v>0</v>
      </c>
      <c r="F13204">
        <v>0</v>
      </c>
      <c r="G13204">
        <v>100</v>
      </c>
      <c r="H13204">
        <v>0</v>
      </c>
      <c r="I13204">
        <v>0</v>
      </c>
      <c r="J13204">
        <v>0</v>
      </c>
      <c r="K13204">
        <v>0</v>
      </c>
      <c r="L13204">
        <v>0</v>
      </c>
    </row>
    <row r="13205" spans="1:12">
      <c r="A13205" s="1" t="s">
        <v>188</v>
      </c>
      <c r="B13205">
        <v>1962</v>
      </c>
      <c r="C13205" t="str">
        <f>VLOOKUP(co2_data[[#This Row],[country]],Country_Parameter!A:C,3,0)</f>
        <v>Parameter 2</v>
      </c>
      <c r="D13205">
        <v>0</v>
      </c>
      <c r="E13205">
        <v>0</v>
      </c>
      <c r="F13205">
        <v>0</v>
      </c>
      <c r="G13205">
        <v>103</v>
      </c>
      <c r="H13205">
        <v>0</v>
      </c>
      <c r="I13205">
        <v>0</v>
      </c>
      <c r="J13205">
        <v>0</v>
      </c>
      <c r="K13205">
        <v>0</v>
      </c>
      <c r="L13205">
        <v>0</v>
      </c>
    </row>
    <row r="13206" spans="1:12">
      <c r="A13206" s="1" t="s">
        <v>188</v>
      </c>
      <c r="B13206">
        <v>1963</v>
      </c>
      <c r="C13206" t="str">
        <f>VLOOKUP(co2_data[[#This Row],[country]],Country_Parameter!A:C,3,0)</f>
        <v>Parameter 2</v>
      </c>
      <c r="D13206">
        <v>0</v>
      </c>
      <c r="E13206">
        <v>0</v>
      </c>
      <c r="F13206">
        <v>0</v>
      </c>
      <c r="G13206">
        <v>109</v>
      </c>
      <c r="H13206">
        <v>0</v>
      </c>
      <c r="I13206">
        <v>0</v>
      </c>
      <c r="J13206">
        <v>0</v>
      </c>
      <c r="K13206">
        <v>0</v>
      </c>
      <c r="L13206">
        <v>0</v>
      </c>
    </row>
    <row r="13207" spans="1:12">
      <c r="A13207" s="1" t="s">
        <v>188</v>
      </c>
      <c r="B13207">
        <v>1964</v>
      </c>
      <c r="C13207" t="str">
        <f>VLOOKUP(co2_data[[#This Row],[country]],Country_Parameter!A:C,3,0)</f>
        <v>Parameter 2</v>
      </c>
      <c r="D13207">
        <v>0</v>
      </c>
      <c r="E13207">
        <v>0</v>
      </c>
      <c r="F13207">
        <v>0</v>
      </c>
      <c r="G13207">
        <v>118</v>
      </c>
      <c r="H13207">
        <v>0</v>
      </c>
      <c r="I13207">
        <v>0</v>
      </c>
      <c r="J13207">
        <v>0</v>
      </c>
      <c r="K13207">
        <v>0</v>
      </c>
      <c r="L13207">
        <v>0</v>
      </c>
    </row>
    <row r="13208" spans="1:12">
      <c r="A13208" s="1" t="s">
        <v>188</v>
      </c>
      <c r="B13208">
        <v>1965</v>
      </c>
      <c r="C13208" t="str">
        <f>VLOOKUP(co2_data[[#This Row],[country]],Country_Parameter!A:C,3,0)</f>
        <v>Parameter 2</v>
      </c>
      <c r="D13208">
        <v>0</v>
      </c>
      <c r="E13208">
        <v>0</v>
      </c>
      <c r="F13208">
        <v>0</v>
      </c>
      <c r="G13208">
        <v>129</v>
      </c>
      <c r="H13208">
        <v>0</v>
      </c>
      <c r="I13208">
        <v>0</v>
      </c>
      <c r="J13208">
        <v>0</v>
      </c>
      <c r="K13208">
        <v>0</v>
      </c>
      <c r="L13208">
        <v>0</v>
      </c>
    </row>
    <row r="13209" spans="1:12">
      <c r="A13209" s="1" t="s">
        <v>188</v>
      </c>
      <c r="B13209">
        <v>1966</v>
      </c>
      <c r="C13209" t="str">
        <f>VLOOKUP(co2_data[[#This Row],[country]],Country_Parameter!A:C,3,0)</f>
        <v>Parameter 2</v>
      </c>
      <c r="D13209">
        <v>0</v>
      </c>
      <c r="E13209">
        <v>0</v>
      </c>
      <c r="F13209">
        <v>0</v>
      </c>
      <c r="G13209">
        <v>132</v>
      </c>
      <c r="H13209">
        <v>0</v>
      </c>
      <c r="I13209">
        <v>0</v>
      </c>
      <c r="J13209">
        <v>0</v>
      </c>
      <c r="K13209">
        <v>0</v>
      </c>
      <c r="L13209">
        <v>0</v>
      </c>
    </row>
    <row r="13210" spans="1:12">
      <c r="A13210" s="1" t="s">
        <v>188</v>
      </c>
      <c r="B13210">
        <v>1967</v>
      </c>
      <c r="C13210" t="str">
        <f>VLOOKUP(co2_data[[#This Row],[country]],Country_Parameter!A:C,3,0)</f>
        <v>Parameter 2</v>
      </c>
      <c r="D13210">
        <v>0</v>
      </c>
      <c r="E13210">
        <v>0</v>
      </c>
      <c r="F13210">
        <v>0</v>
      </c>
      <c r="G13210">
        <v>138</v>
      </c>
      <c r="H13210">
        <v>0</v>
      </c>
      <c r="I13210">
        <v>0</v>
      </c>
      <c r="J13210">
        <v>0</v>
      </c>
      <c r="K13210">
        <v>0</v>
      </c>
      <c r="L13210">
        <v>0</v>
      </c>
    </row>
    <row r="13211" spans="1:12">
      <c r="A13211" s="1" t="s">
        <v>188</v>
      </c>
      <c r="B13211">
        <v>1968</v>
      </c>
      <c r="C13211" t="str">
        <f>VLOOKUP(co2_data[[#This Row],[country]],Country_Parameter!A:C,3,0)</f>
        <v>Parameter 2</v>
      </c>
      <c r="D13211">
        <v>0</v>
      </c>
      <c r="E13211">
        <v>0</v>
      </c>
      <c r="F13211">
        <v>0</v>
      </c>
      <c r="G13211">
        <v>145</v>
      </c>
      <c r="H13211">
        <v>0</v>
      </c>
      <c r="I13211">
        <v>0</v>
      </c>
      <c r="J13211">
        <v>0</v>
      </c>
      <c r="K13211">
        <v>0</v>
      </c>
      <c r="L13211">
        <v>0</v>
      </c>
    </row>
    <row r="13212" spans="1:12">
      <c r="A13212" s="1" t="s">
        <v>188</v>
      </c>
      <c r="B13212">
        <v>1969</v>
      </c>
      <c r="C13212" t="str">
        <f>VLOOKUP(co2_data[[#This Row],[country]],Country_Parameter!A:C,3,0)</f>
        <v>Parameter 2</v>
      </c>
      <c r="D13212">
        <v>0</v>
      </c>
      <c r="E13212">
        <v>0</v>
      </c>
      <c r="F13212">
        <v>0</v>
      </c>
      <c r="G13212">
        <v>153</v>
      </c>
      <c r="H13212">
        <v>0</v>
      </c>
      <c r="I13212">
        <v>0</v>
      </c>
      <c r="J13212">
        <v>0</v>
      </c>
      <c r="K13212">
        <v>0</v>
      </c>
      <c r="L13212">
        <v>0</v>
      </c>
    </row>
    <row r="13213" spans="1:12">
      <c r="A13213" s="1" t="s">
        <v>188</v>
      </c>
      <c r="B13213">
        <v>1970</v>
      </c>
      <c r="C13213" t="str">
        <f>VLOOKUP(co2_data[[#This Row],[country]],Country_Parameter!A:C,3,0)</f>
        <v>Parameter 2</v>
      </c>
      <c r="D13213">
        <v>0</v>
      </c>
      <c r="E13213">
        <v>0</v>
      </c>
      <c r="F13213">
        <v>0</v>
      </c>
      <c r="G13213">
        <v>166</v>
      </c>
      <c r="H13213">
        <v>0</v>
      </c>
      <c r="I13213">
        <v>0</v>
      </c>
      <c r="J13213">
        <v>0</v>
      </c>
      <c r="K13213">
        <v>0</v>
      </c>
      <c r="L13213">
        <v>0</v>
      </c>
    </row>
    <row r="13214" spans="1:12">
      <c r="A13214" s="1" t="s">
        <v>188</v>
      </c>
      <c r="B13214">
        <v>1971</v>
      </c>
      <c r="C13214" t="str">
        <f>VLOOKUP(co2_data[[#This Row],[country]],Country_Parameter!A:C,3,0)</f>
        <v>Parameter 2</v>
      </c>
      <c r="D13214">
        <v>0</v>
      </c>
      <c r="E13214">
        <v>0</v>
      </c>
      <c r="F13214">
        <v>0</v>
      </c>
      <c r="G13214">
        <v>170</v>
      </c>
      <c r="H13214">
        <v>0</v>
      </c>
      <c r="I13214">
        <v>0</v>
      </c>
      <c r="J13214">
        <v>0</v>
      </c>
      <c r="K13214">
        <v>0</v>
      </c>
      <c r="L13214">
        <v>0</v>
      </c>
    </row>
    <row r="13215" spans="1:12">
      <c r="A13215" s="1" t="s">
        <v>188</v>
      </c>
      <c r="B13215">
        <v>1972</v>
      </c>
      <c r="C13215" t="str">
        <f>VLOOKUP(co2_data[[#This Row],[country]],Country_Parameter!A:C,3,0)</f>
        <v>Parameter 2</v>
      </c>
      <c r="D13215">
        <v>0</v>
      </c>
      <c r="E13215">
        <v>0</v>
      </c>
      <c r="F13215">
        <v>0</v>
      </c>
      <c r="G13215">
        <v>173</v>
      </c>
      <c r="H13215">
        <v>0</v>
      </c>
      <c r="I13215">
        <v>0</v>
      </c>
      <c r="J13215">
        <v>0</v>
      </c>
      <c r="K13215">
        <v>0</v>
      </c>
      <c r="L13215">
        <v>0</v>
      </c>
    </row>
    <row r="13216" spans="1:12">
      <c r="A13216" s="1" t="s">
        <v>188</v>
      </c>
      <c r="B13216">
        <v>1973</v>
      </c>
      <c r="C13216" t="str">
        <f>VLOOKUP(co2_data[[#This Row],[country]],Country_Parameter!A:C,3,0)</f>
        <v>Parameter 2</v>
      </c>
      <c r="D13216">
        <v>0</v>
      </c>
      <c r="E13216">
        <v>0</v>
      </c>
      <c r="F13216">
        <v>0</v>
      </c>
      <c r="G13216">
        <v>192</v>
      </c>
      <c r="H13216">
        <v>0</v>
      </c>
      <c r="I13216">
        <v>0</v>
      </c>
      <c r="J13216">
        <v>0</v>
      </c>
      <c r="K13216">
        <v>0</v>
      </c>
      <c r="L13216">
        <v>0</v>
      </c>
    </row>
    <row r="13217" spans="1:12">
      <c r="A13217" s="1" t="s">
        <v>188</v>
      </c>
      <c r="B13217">
        <v>1974</v>
      </c>
      <c r="C13217" t="str">
        <f>VLOOKUP(co2_data[[#This Row],[country]],Country_Parameter!A:C,3,0)</f>
        <v>Parameter 2</v>
      </c>
      <c r="D13217">
        <v>0</v>
      </c>
      <c r="E13217">
        <v>0</v>
      </c>
      <c r="F13217">
        <v>0</v>
      </c>
      <c r="G13217">
        <v>189</v>
      </c>
      <c r="H13217">
        <v>0</v>
      </c>
      <c r="I13217">
        <v>0</v>
      </c>
      <c r="J13217">
        <v>0</v>
      </c>
      <c r="K13217">
        <v>0</v>
      </c>
      <c r="L13217">
        <v>0</v>
      </c>
    </row>
    <row r="13218" spans="1:12">
      <c r="A13218" s="1" t="s">
        <v>188</v>
      </c>
      <c r="B13218">
        <v>1975</v>
      </c>
      <c r="C13218" t="str">
        <f>VLOOKUP(co2_data[[#This Row],[country]],Country_Parameter!A:C,3,0)</f>
        <v>Parameter 2</v>
      </c>
      <c r="D13218">
        <v>0</v>
      </c>
      <c r="E13218">
        <v>0</v>
      </c>
      <c r="F13218">
        <v>0</v>
      </c>
      <c r="G13218">
        <v>195</v>
      </c>
      <c r="H13218">
        <v>0</v>
      </c>
      <c r="I13218">
        <v>0</v>
      </c>
      <c r="J13218">
        <v>0</v>
      </c>
      <c r="K13218">
        <v>0</v>
      </c>
      <c r="L13218">
        <v>0</v>
      </c>
    </row>
    <row r="13219" spans="1:12">
      <c r="A13219" s="1" t="s">
        <v>188</v>
      </c>
      <c r="B13219">
        <v>1976</v>
      </c>
      <c r="C13219" t="str">
        <f>VLOOKUP(co2_data[[#This Row],[country]],Country_Parameter!A:C,3,0)</f>
        <v>Parameter 2</v>
      </c>
      <c r="D13219">
        <v>0</v>
      </c>
      <c r="E13219">
        <v>0</v>
      </c>
      <c r="F13219">
        <v>0</v>
      </c>
      <c r="G13219">
        <v>193</v>
      </c>
      <c r="H13219">
        <v>0</v>
      </c>
      <c r="I13219">
        <v>0</v>
      </c>
      <c r="J13219">
        <v>0</v>
      </c>
      <c r="K13219">
        <v>0</v>
      </c>
      <c r="L13219">
        <v>0</v>
      </c>
    </row>
    <row r="13220" spans="1:12">
      <c r="A13220" s="1" t="s">
        <v>188</v>
      </c>
      <c r="B13220">
        <v>1977</v>
      </c>
      <c r="C13220" t="str">
        <f>VLOOKUP(co2_data[[#This Row],[country]],Country_Parameter!A:C,3,0)</f>
        <v>Parameter 2</v>
      </c>
      <c r="D13220">
        <v>0</v>
      </c>
      <c r="E13220">
        <v>0</v>
      </c>
      <c r="F13220">
        <v>0</v>
      </c>
      <c r="G13220">
        <v>206</v>
      </c>
      <c r="H13220">
        <v>0</v>
      </c>
      <c r="I13220">
        <v>0</v>
      </c>
      <c r="J13220">
        <v>0</v>
      </c>
      <c r="K13220">
        <v>0</v>
      </c>
      <c r="L13220">
        <v>0</v>
      </c>
    </row>
    <row r="13221" spans="1:12">
      <c r="A13221" s="1" t="s">
        <v>188</v>
      </c>
      <c r="B13221">
        <v>1978</v>
      </c>
      <c r="C13221" t="str">
        <f>VLOOKUP(co2_data[[#This Row],[country]],Country_Parameter!A:C,3,0)</f>
        <v>Parameter 2</v>
      </c>
      <c r="D13221">
        <v>0</v>
      </c>
      <c r="E13221">
        <v>0</v>
      </c>
      <c r="F13221">
        <v>0</v>
      </c>
      <c r="G13221">
        <v>212</v>
      </c>
      <c r="H13221">
        <v>0</v>
      </c>
      <c r="I13221">
        <v>0</v>
      </c>
      <c r="J13221">
        <v>0</v>
      </c>
      <c r="K13221">
        <v>0</v>
      </c>
      <c r="L13221">
        <v>0</v>
      </c>
    </row>
    <row r="13222" spans="1:12">
      <c r="A13222" s="1" t="s">
        <v>188</v>
      </c>
      <c r="B13222">
        <v>1979</v>
      </c>
      <c r="C13222" t="str">
        <f>VLOOKUP(co2_data[[#This Row],[country]],Country_Parameter!A:C,3,0)</f>
        <v>Parameter 2</v>
      </c>
      <c r="D13222">
        <v>0</v>
      </c>
      <c r="E13222">
        <v>0</v>
      </c>
      <c r="F13222">
        <v>0</v>
      </c>
      <c r="G13222">
        <v>212</v>
      </c>
      <c r="H13222">
        <v>0</v>
      </c>
      <c r="I13222">
        <v>0</v>
      </c>
      <c r="J13222">
        <v>0</v>
      </c>
      <c r="K13222">
        <v>0</v>
      </c>
      <c r="L13222">
        <v>0</v>
      </c>
    </row>
    <row r="13223" spans="1:12">
      <c r="A13223" s="1" t="s">
        <v>188</v>
      </c>
      <c r="B13223">
        <v>1980</v>
      </c>
      <c r="C13223" t="str">
        <f>VLOOKUP(co2_data[[#This Row],[country]],Country_Parameter!A:C,3,0)</f>
        <v>Parameter 2</v>
      </c>
      <c r="D13223">
        <v>0</v>
      </c>
      <c r="E13223">
        <v>0</v>
      </c>
      <c r="F13223">
        <v>0</v>
      </c>
      <c r="G13223">
        <v>226</v>
      </c>
      <c r="H13223">
        <v>0</v>
      </c>
      <c r="I13223">
        <v>0</v>
      </c>
      <c r="J13223">
        <v>0</v>
      </c>
      <c r="K13223">
        <v>0</v>
      </c>
      <c r="L13223">
        <v>0</v>
      </c>
    </row>
    <row r="13224" spans="1:12">
      <c r="A13224" s="1" t="s">
        <v>188</v>
      </c>
      <c r="B13224">
        <v>1981</v>
      </c>
      <c r="C13224" t="str">
        <f>VLOOKUP(co2_data[[#This Row],[country]],Country_Parameter!A:C,3,0)</f>
        <v>Parameter 2</v>
      </c>
      <c r="D13224">
        <v>0</v>
      </c>
      <c r="E13224">
        <v>0</v>
      </c>
      <c r="F13224">
        <v>0</v>
      </c>
      <c r="G13224">
        <v>234</v>
      </c>
      <c r="H13224">
        <v>0</v>
      </c>
      <c r="I13224">
        <v>0</v>
      </c>
      <c r="J13224">
        <v>0</v>
      </c>
      <c r="K13224">
        <v>0</v>
      </c>
      <c r="L13224">
        <v>0</v>
      </c>
    </row>
    <row r="13225" spans="1:12">
      <c r="A13225" s="1" t="s">
        <v>188</v>
      </c>
      <c r="B13225">
        <v>1982</v>
      </c>
      <c r="C13225" t="str">
        <f>VLOOKUP(co2_data[[#This Row],[country]],Country_Parameter!A:C,3,0)</f>
        <v>Parameter 2</v>
      </c>
      <c r="D13225">
        <v>0</v>
      </c>
      <c r="E13225">
        <v>0</v>
      </c>
      <c r="F13225">
        <v>0</v>
      </c>
      <c r="G13225">
        <v>239</v>
      </c>
      <c r="H13225">
        <v>0</v>
      </c>
      <c r="I13225">
        <v>0</v>
      </c>
      <c r="J13225">
        <v>0</v>
      </c>
      <c r="K13225">
        <v>0</v>
      </c>
      <c r="L13225">
        <v>0</v>
      </c>
    </row>
    <row r="13226" spans="1:12">
      <c r="A13226" s="1" t="s">
        <v>188</v>
      </c>
      <c r="B13226">
        <v>1983</v>
      </c>
      <c r="C13226" t="str">
        <f>VLOOKUP(co2_data[[#This Row],[country]],Country_Parameter!A:C,3,0)</f>
        <v>Parameter 2</v>
      </c>
      <c r="D13226">
        <v>0</v>
      </c>
      <c r="E13226">
        <v>0</v>
      </c>
      <c r="F13226">
        <v>0</v>
      </c>
      <c r="G13226">
        <v>229</v>
      </c>
      <c r="H13226">
        <v>0</v>
      </c>
      <c r="I13226">
        <v>0</v>
      </c>
      <c r="J13226">
        <v>0</v>
      </c>
      <c r="K13226">
        <v>0</v>
      </c>
      <c r="L13226">
        <v>0</v>
      </c>
    </row>
    <row r="13227" spans="1:12">
      <c r="A13227" s="1" t="s">
        <v>188</v>
      </c>
      <c r="B13227">
        <v>1984</v>
      </c>
      <c r="C13227" t="str">
        <f>VLOOKUP(co2_data[[#This Row],[country]],Country_Parameter!A:C,3,0)</f>
        <v>Parameter 2</v>
      </c>
      <c r="D13227">
        <v>0</v>
      </c>
      <c r="E13227">
        <v>0</v>
      </c>
      <c r="F13227">
        <v>0</v>
      </c>
      <c r="G13227">
        <v>240</v>
      </c>
      <c r="H13227">
        <v>0</v>
      </c>
      <c r="I13227">
        <v>0</v>
      </c>
      <c r="J13227">
        <v>0</v>
      </c>
      <c r="K13227">
        <v>0</v>
      </c>
      <c r="L13227">
        <v>0</v>
      </c>
    </row>
    <row r="13228" spans="1:12">
      <c r="A13228" s="1" t="s">
        <v>188</v>
      </c>
      <c r="B13228">
        <v>1985</v>
      </c>
      <c r="C13228" t="str">
        <f>VLOOKUP(co2_data[[#This Row],[country]],Country_Parameter!A:C,3,0)</f>
        <v>Parameter 2</v>
      </c>
      <c r="D13228">
        <v>0</v>
      </c>
      <c r="E13228">
        <v>0</v>
      </c>
      <c r="F13228">
        <v>0</v>
      </c>
      <c r="G13228">
        <v>250</v>
      </c>
      <c r="H13228">
        <v>0</v>
      </c>
      <c r="I13228">
        <v>0</v>
      </c>
      <c r="J13228">
        <v>0</v>
      </c>
      <c r="K13228">
        <v>0</v>
      </c>
      <c r="L13228">
        <v>0</v>
      </c>
    </row>
    <row r="13229" spans="1:12">
      <c r="A13229" s="1" t="s">
        <v>188</v>
      </c>
      <c r="B13229">
        <v>1986</v>
      </c>
      <c r="C13229" t="str">
        <f>VLOOKUP(co2_data[[#This Row],[country]],Country_Parameter!A:C,3,0)</f>
        <v>Parameter 2</v>
      </c>
      <c r="D13229">
        <v>0</v>
      </c>
      <c r="E13229">
        <v>0</v>
      </c>
      <c r="F13229">
        <v>0</v>
      </c>
      <c r="G13229">
        <v>250</v>
      </c>
      <c r="H13229">
        <v>0</v>
      </c>
      <c r="I13229">
        <v>0</v>
      </c>
      <c r="J13229">
        <v>0</v>
      </c>
      <c r="K13229">
        <v>0</v>
      </c>
      <c r="L13229">
        <v>0</v>
      </c>
    </row>
    <row r="13230" spans="1:12">
      <c r="A13230" s="1" t="s">
        <v>188</v>
      </c>
      <c r="B13230">
        <v>1987</v>
      </c>
      <c r="C13230" t="str">
        <f>VLOOKUP(co2_data[[#This Row],[country]],Country_Parameter!A:C,3,0)</f>
        <v>Parameter 2</v>
      </c>
      <c r="D13230">
        <v>0</v>
      </c>
      <c r="E13230">
        <v>0</v>
      </c>
      <c r="F13230">
        <v>0</v>
      </c>
      <c r="G13230">
        <v>262</v>
      </c>
      <c r="H13230">
        <v>0</v>
      </c>
      <c r="I13230">
        <v>0</v>
      </c>
      <c r="J13230">
        <v>0</v>
      </c>
      <c r="K13230">
        <v>0</v>
      </c>
      <c r="L13230">
        <v>0</v>
      </c>
    </row>
    <row r="13231" spans="1:12">
      <c r="A13231" s="1" t="s">
        <v>188</v>
      </c>
      <c r="B13231">
        <v>1988</v>
      </c>
      <c r="C13231" t="str">
        <f>VLOOKUP(co2_data[[#This Row],[country]],Country_Parameter!A:C,3,0)</f>
        <v>Parameter 2</v>
      </c>
      <c r="D13231">
        <v>0</v>
      </c>
      <c r="E13231">
        <v>0</v>
      </c>
      <c r="F13231">
        <v>0</v>
      </c>
      <c r="G13231">
        <v>270</v>
      </c>
      <c r="H13231">
        <v>0</v>
      </c>
      <c r="I13231">
        <v>0</v>
      </c>
      <c r="J13231">
        <v>0</v>
      </c>
      <c r="K13231">
        <v>0</v>
      </c>
      <c r="L13231">
        <v>0</v>
      </c>
    </row>
    <row r="13232" spans="1:12">
      <c r="A13232" s="1" t="s">
        <v>188</v>
      </c>
      <c r="B13232">
        <v>1989</v>
      </c>
      <c r="C13232" t="str">
        <f>VLOOKUP(co2_data[[#This Row],[country]],Country_Parameter!A:C,3,0)</f>
        <v>Parameter 2</v>
      </c>
      <c r="D13232">
        <v>0</v>
      </c>
      <c r="E13232">
        <v>0</v>
      </c>
      <c r="F13232">
        <v>0</v>
      </c>
      <c r="G13232">
        <v>286</v>
      </c>
      <c r="H13232">
        <v>0</v>
      </c>
      <c r="I13232">
        <v>0</v>
      </c>
      <c r="J13232">
        <v>0</v>
      </c>
      <c r="K13232">
        <v>0</v>
      </c>
      <c r="L13232">
        <v>0</v>
      </c>
    </row>
    <row r="13233" spans="1:12">
      <c r="A13233" s="1" t="s">
        <v>188</v>
      </c>
      <c r="B13233">
        <v>1990</v>
      </c>
      <c r="C13233" t="str">
        <f>VLOOKUP(co2_data[[#This Row],[country]],Country_Parameter!A:C,3,0)</f>
        <v>Parameter 2</v>
      </c>
      <c r="D13233">
        <v>0</v>
      </c>
      <c r="E13233">
        <v>0</v>
      </c>
      <c r="F13233">
        <v>0</v>
      </c>
      <c r="G13233">
        <v>307</v>
      </c>
      <c r="H13233">
        <v>0</v>
      </c>
      <c r="I13233">
        <v>0</v>
      </c>
      <c r="J13233">
        <v>0</v>
      </c>
      <c r="K13233">
        <v>0</v>
      </c>
      <c r="L13233">
        <v>0</v>
      </c>
    </row>
    <row r="13234" spans="1:12">
      <c r="A13234" s="1" t="s">
        <v>188</v>
      </c>
      <c r="B13234">
        <v>1991</v>
      </c>
      <c r="C13234" t="str">
        <f>VLOOKUP(co2_data[[#This Row],[country]],Country_Parameter!A:C,3,0)</f>
        <v>Parameter 2</v>
      </c>
      <c r="D13234">
        <v>0</v>
      </c>
      <c r="E13234">
        <v>0</v>
      </c>
      <c r="F13234">
        <v>0</v>
      </c>
      <c r="G13234">
        <v>309</v>
      </c>
      <c r="H13234">
        <v>0</v>
      </c>
      <c r="I13234">
        <v>0</v>
      </c>
      <c r="J13234">
        <v>0</v>
      </c>
      <c r="K13234">
        <v>0</v>
      </c>
      <c r="L13234">
        <v>0</v>
      </c>
    </row>
    <row r="13235" spans="1:12">
      <c r="A13235" s="1" t="s">
        <v>188</v>
      </c>
      <c r="B13235">
        <v>1992</v>
      </c>
      <c r="C13235" t="str">
        <f>VLOOKUP(co2_data[[#This Row],[country]],Country_Parameter!A:C,3,0)</f>
        <v>Parameter 2</v>
      </c>
      <c r="D13235">
        <v>0</v>
      </c>
      <c r="E13235">
        <v>0</v>
      </c>
      <c r="F13235">
        <v>0</v>
      </c>
      <c r="G13235">
        <v>316</v>
      </c>
      <c r="H13235">
        <v>0</v>
      </c>
      <c r="I13235">
        <v>0</v>
      </c>
      <c r="J13235">
        <v>0</v>
      </c>
      <c r="K13235">
        <v>0</v>
      </c>
      <c r="L13235">
        <v>0</v>
      </c>
    </row>
    <row r="13236" spans="1:12">
      <c r="A13236" s="1" t="s">
        <v>188</v>
      </c>
      <c r="B13236">
        <v>1993</v>
      </c>
      <c r="C13236" t="str">
        <f>VLOOKUP(co2_data[[#This Row],[country]],Country_Parameter!A:C,3,0)</f>
        <v>Parameter 2</v>
      </c>
      <c r="D13236">
        <v>0</v>
      </c>
      <c r="E13236">
        <v>0</v>
      </c>
      <c r="F13236">
        <v>0</v>
      </c>
      <c r="G13236">
        <v>321</v>
      </c>
      <c r="H13236">
        <v>0</v>
      </c>
      <c r="I13236">
        <v>0</v>
      </c>
      <c r="J13236">
        <v>0</v>
      </c>
      <c r="K13236">
        <v>0</v>
      </c>
      <c r="L13236">
        <v>0</v>
      </c>
    </row>
    <row r="13237" spans="1:12">
      <c r="A13237" s="1" t="s">
        <v>188</v>
      </c>
      <c r="B13237">
        <v>1994</v>
      </c>
      <c r="C13237" t="str">
        <f>VLOOKUP(co2_data[[#This Row],[country]],Country_Parameter!A:C,3,0)</f>
        <v>Parameter 2</v>
      </c>
      <c r="D13237">
        <v>0</v>
      </c>
      <c r="E13237">
        <v>0</v>
      </c>
      <c r="F13237">
        <v>0</v>
      </c>
      <c r="G13237">
        <v>326</v>
      </c>
      <c r="H13237">
        <v>0</v>
      </c>
      <c r="I13237">
        <v>0</v>
      </c>
      <c r="J13237">
        <v>0</v>
      </c>
      <c r="K13237">
        <v>0</v>
      </c>
      <c r="L13237">
        <v>0</v>
      </c>
    </row>
    <row r="13238" spans="1:12">
      <c r="A13238" s="1" t="s">
        <v>188</v>
      </c>
      <c r="B13238">
        <v>1995</v>
      </c>
      <c r="C13238" t="str">
        <f>VLOOKUP(co2_data[[#This Row],[country]],Country_Parameter!A:C,3,0)</f>
        <v>Parameter 2</v>
      </c>
      <c r="D13238">
        <v>0</v>
      </c>
      <c r="E13238">
        <v>0</v>
      </c>
      <c r="F13238">
        <v>0</v>
      </c>
      <c r="G13238">
        <v>337</v>
      </c>
      <c r="H13238">
        <v>0</v>
      </c>
      <c r="I13238">
        <v>0</v>
      </c>
      <c r="J13238">
        <v>0</v>
      </c>
      <c r="K13238">
        <v>0</v>
      </c>
      <c r="L13238">
        <v>0</v>
      </c>
    </row>
    <row r="13239" spans="1:12">
      <c r="A13239" s="1" t="s">
        <v>188</v>
      </c>
      <c r="B13239">
        <v>1996</v>
      </c>
      <c r="C13239" t="str">
        <f>VLOOKUP(co2_data[[#This Row],[country]],Country_Parameter!A:C,3,0)</f>
        <v>Parameter 2</v>
      </c>
      <c r="D13239">
        <v>0</v>
      </c>
      <c r="E13239">
        <v>0</v>
      </c>
      <c r="F13239">
        <v>0</v>
      </c>
      <c r="G13239">
        <v>346</v>
      </c>
      <c r="H13239">
        <v>0</v>
      </c>
      <c r="I13239">
        <v>0</v>
      </c>
      <c r="J13239">
        <v>0</v>
      </c>
      <c r="K13239">
        <v>0</v>
      </c>
      <c r="L13239">
        <v>0</v>
      </c>
    </row>
    <row r="13240" spans="1:12">
      <c r="A13240" s="1" t="s">
        <v>188</v>
      </c>
      <c r="B13240">
        <v>1997</v>
      </c>
      <c r="C13240" t="str">
        <f>VLOOKUP(co2_data[[#This Row],[country]],Country_Parameter!A:C,3,0)</f>
        <v>Parameter 2</v>
      </c>
      <c r="D13240">
        <v>0</v>
      </c>
      <c r="E13240">
        <v>0</v>
      </c>
      <c r="F13240">
        <v>0</v>
      </c>
      <c r="G13240">
        <v>356</v>
      </c>
      <c r="H13240">
        <v>0</v>
      </c>
      <c r="I13240">
        <v>0</v>
      </c>
      <c r="J13240">
        <v>0</v>
      </c>
      <c r="K13240">
        <v>0</v>
      </c>
      <c r="L13240">
        <v>0</v>
      </c>
    </row>
    <row r="13241" spans="1:12">
      <c r="A13241" s="1" t="s">
        <v>188</v>
      </c>
      <c r="B13241">
        <v>1998</v>
      </c>
      <c r="C13241" t="str">
        <f>VLOOKUP(co2_data[[#This Row],[country]],Country_Parameter!A:C,3,0)</f>
        <v>Parameter 2</v>
      </c>
      <c r="D13241">
        <v>0</v>
      </c>
      <c r="E13241">
        <v>0</v>
      </c>
      <c r="F13241">
        <v>0</v>
      </c>
      <c r="G13241">
        <v>368</v>
      </c>
      <c r="H13241">
        <v>0</v>
      </c>
      <c r="I13241">
        <v>0</v>
      </c>
      <c r="J13241">
        <v>0</v>
      </c>
      <c r="K13241">
        <v>0</v>
      </c>
      <c r="L13241">
        <v>0</v>
      </c>
    </row>
    <row r="13242" spans="1:12">
      <c r="A13242" s="1" t="s">
        <v>188</v>
      </c>
      <c r="B13242">
        <v>1999</v>
      </c>
      <c r="C13242" t="str">
        <f>VLOOKUP(co2_data[[#This Row],[country]],Country_Parameter!A:C,3,0)</f>
        <v>Parameter 2</v>
      </c>
      <c r="D13242">
        <v>0</v>
      </c>
      <c r="E13242">
        <v>0</v>
      </c>
      <c r="F13242">
        <v>0</v>
      </c>
      <c r="G13242">
        <v>380</v>
      </c>
      <c r="H13242">
        <v>0</v>
      </c>
      <c r="I13242">
        <v>0</v>
      </c>
      <c r="J13242">
        <v>0</v>
      </c>
      <c r="K13242">
        <v>0</v>
      </c>
      <c r="L13242">
        <v>0</v>
      </c>
    </row>
    <row r="13243" spans="1:12">
      <c r="A13243" s="1" t="s">
        <v>188</v>
      </c>
      <c r="B13243">
        <v>2000</v>
      </c>
      <c r="C13243" t="str">
        <f>VLOOKUP(co2_data[[#This Row],[country]],Country_Parameter!A:C,3,0)</f>
        <v>Parameter 2</v>
      </c>
      <c r="D13243">
        <v>0</v>
      </c>
      <c r="E13243">
        <v>0</v>
      </c>
      <c r="F13243">
        <v>0</v>
      </c>
      <c r="G13243">
        <v>387</v>
      </c>
      <c r="H13243">
        <v>0</v>
      </c>
      <c r="I13243">
        <v>0</v>
      </c>
      <c r="J13243">
        <v>0</v>
      </c>
      <c r="K13243">
        <v>0</v>
      </c>
      <c r="L13243">
        <v>0</v>
      </c>
    </row>
    <row r="13244" spans="1:12">
      <c r="A13244" s="1" t="s">
        <v>188</v>
      </c>
      <c r="B13244">
        <v>2001</v>
      </c>
      <c r="C13244" t="str">
        <f>VLOOKUP(co2_data[[#This Row],[country]],Country_Parameter!A:C,3,0)</f>
        <v>Parameter 2</v>
      </c>
      <c r="D13244">
        <v>0</v>
      </c>
      <c r="E13244">
        <v>0</v>
      </c>
      <c r="F13244">
        <v>0</v>
      </c>
      <c r="G13244">
        <v>397</v>
      </c>
      <c r="H13244">
        <v>0</v>
      </c>
      <c r="I13244">
        <v>0</v>
      </c>
      <c r="J13244">
        <v>0</v>
      </c>
      <c r="K13244">
        <v>0</v>
      </c>
      <c r="L13244">
        <v>0</v>
      </c>
    </row>
    <row r="13245" spans="1:12">
      <c r="A13245" s="1" t="s">
        <v>188</v>
      </c>
      <c r="B13245">
        <v>2002</v>
      </c>
      <c r="C13245" t="str">
        <f>VLOOKUP(co2_data[[#This Row],[country]],Country_Parameter!A:C,3,0)</f>
        <v>Parameter 2</v>
      </c>
      <c r="D13245">
        <v>0</v>
      </c>
      <c r="E13245">
        <v>0</v>
      </c>
      <c r="F13245">
        <v>0</v>
      </c>
      <c r="G13245">
        <v>402</v>
      </c>
      <c r="H13245">
        <v>0</v>
      </c>
      <c r="I13245">
        <v>0</v>
      </c>
      <c r="J13245">
        <v>0</v>
      </c>
      <c r="K13245">
        <v>0</v>
      </c>
      <c r="L13245">
        <v>0</v>
      </c>
    </row>
    <row r="13246" spans="1:12">
      <c r="A13246" s="1" t="s">
        <v>188</v>
      </c>
      <c r="B13246">
        <v>2003</v>
      </c>
      <c r="C13246" t="str">
        <f>VLOOKUP(co2_data[[#This Row],[country]],Country_Parameter!A:C,3,0)</f>
        <v>Parameter 2</v>
      </c>
      <c r="D13246">
        <v>0</v>
      </c>
      <c r="E13246">
        <v>0</v>
      </c>
      <c r="F13246">
        <v>0</v>
      </c>
      <c r="G13246">
        <v>412</v>
      </c>
      <c r="H13246">
        <v>0</v>
      </c>
      <c r="I13246">
        <v>0</v>
      </c>
      <c r="J13246">
        <v>0</v>
      </c>
      <c r="K13246">
        <v>0</v>
      </c>
      <c r="L13246">
        <v>0</v>
      </c>
    </row>
    <row r="13247" spans="1:12">
      <c r="A13247" s="1" t="s">
        <v>188</v>
      </c>
      <c r="B13247">
        <v>2004</v>
      </c>
      <c r="C13247" t="str">
        <f>VLOOKUP(co2_data[[#This Row],[country]],Country_Parameter!A:C,3,0)</f>
        <v>Parameter 2</v>
      </c>
      <c r="D13247">
        <v>0</v>
      </c>
      <c r="E13247">
        <v>0</v>
      </c>
      <c r="F13247">
        <v>0</v>
      </c>
      <c r="G13247">
        <v>425</v>
      </c>
      <c r="H13247">
        <v>0</v>
      </c>
      <c r="I13247">
        <v>0</v>
      </c>
      <c r="J13247">
        <v>0</v>
      </c>
      <c r="K13247">
        <v>0</v>
      </c>
      <c r="L13247">
        <v>0</v>
      </c>
    </row>
    <row r="13248" spans="1:12">
      <c r="A13248" s="1" t="s">
        <v>188</v>
      </c>
      <c r="B13248">
        <v>2005</v>
      </c>
      <c r="C13248" t="str">
        <f>VLOOKUP(co2_data[[#This Row],[country]],Country_Parameter!A:C,3,0)</f>
        <v>Parameter 2</v>
      </c>
      <c r="D13248">
        <v>0</v>
      </c>
      <c r="E13248">
        <v>0</v>
      </c>
      <c r="F13248">
        <v>0</v>
      </c>
      <c r="G13248">
        <v>430</v>
      </c>
      <c r="H13248">
        <v>0</v>
      </c>
      <c r="I13248">
        <v>0</v>
      </c>
      <c r="J13248">
        <v>0</v>
      </c>
      <c r="K13248">
        <v>0</v>
      </c>
      <c r="L13248">
        <v>0</v>
      </c>
    </row>
    <row r="13249" spans="1:12">
      <c r="A13249" s="1" t="s">
        <v>188</v>
      </c>
      <c r="B13249">
        <v>2006</v>
      </c>
      <c r="C13249" t="str">
        <f>VLOOKUP(co2_data[[#This Row],[country]],Country_Parameter!A:C,3,0)</f>
        <v>Parameter 2</v>
      </c>
      <c r="D13249">
        <v>0</v>
      </c>
      <c r="E13249">
        <v>0</v>
      </c>
      <c r="F13249">
        <v>0</v>
      </c>
      <c r="G13249">
        <v>436</v>
      </c>
      <c r="H13249">
        <v>0</v>
      </c>
      <c r="I13249">
        <v>0</v>
      </c>
      <c r="J13249">
        <v>0</v>
      </c>
      <c r="K13249">
        <v>0</v>
      </c>
      <c r="L13249">
        <v>0</v>
      </c>
    </row>
    <row r="13250" spans="1:12">
      <c r="A13250" s="1" t="s">
        <v>188</v>
      </c>
      <c r="B13250">
        <v>2007</v>
      </c>
      <c r="C13250" t="str">
        <f>VLOOKUP(co2_data[[#This Row],[country]],Country_Parameter!A:C,3,0)</f>
        <v>Parameter 2</v>
      </c>
      <c r="D13250">
        <v>0</v>
      </c>
      <c r="E13250">
        <v>0</v>
      </c>
      <c r="F13250">
        <v>0</v>
      </c>
      <c r="G13250">
        <v>442</v>
      </c>
      <c r="H13250">
        <v>0</v>
      </c>
      <c r="I13250">
        <v>0</v>
      </c>
      <c r="J13250">
        <v>0</v>
      </c>
      <c r="K13250">
        <v>0</v>
      </c>
      <c r="L13250">
        <v>0</v>
      </c>
    </row>
    <row r="13251" spans="1:12">
      <c r="A13251" s="1" t="s">
        <v>188</v>
      </c>
      <c r="B13251">
        <v>2008</v>
      </c>
      <c r="C13251" t="str">
        <f>VLOOKUP(co2_data[[#This Row],[country]],Country_Parameter!A:C,3,0)</f>
        <v>Parameter 2</v>
      </c>
      <c r="D13251">
        <v>0</v>
      </c>
      <c r="E13251">
        <v>0</v>
      </c>
      <c r="F13251">
        <v>0</v>
      </c>
      <c r="G13251">
        <v>448</v>
      </c>
      <c r="H13251">
        <v>0</v>
      </c>
      <c r="I13251">
        <v>0</v>
      </c>
      <c r="J13251">
        <v>0</v>
      </c>
      <c r="K13251">
        <v>0</v>
      </c>
      <c r="L13251">
        <v>0</v>
      </c>
    </row>
    <row r="13252" spans="1:12">
      <c r="A13252" s="1" t="s">
        <v>188</v>
      </c>
      <c r="B13252">
        <v>2009</v>
      </c>
      <c r="C13252" t="str">
        <f>VLOOKUP(co2_data[[#This Row],[country]],Country_Parameter!A:C,3,0)</f>
        <v>Parameter 2</v>
      </c>
      <c r="D13252">
        <v>0</v>
      </c>
      <c r="E13252">
        <v>0</v>
      </c>
      <c r="F13252">
        <v>0</v>
      </c>
      <c r="G13252">
        <v>448</v>
      </c>
      <c r="H13252">
        <v>0</v>
      </c>
      <c r="I13252">
        <v>0</v>
      </c>
      <c r="J13252">
        <v>0</v>
      </c>
      <c r="K13252">
        <v>0</v>
      </c>
      <c r="L13252">
        <v>0</v>
      </c>
    </row>
    <row r="13253" spans="1:12">
      <c r="A13253" s="1" t="s">
        <v>188</v>
      </c>
      <c r="B13253">
        <v>2010</v>
      </c>
      <c r="C13253" t="str">
        <f>VLOOKUP(co2_data[[#This Row],[country]],Country_Parameter!A:C,3,0)</f>
        <v>Parameter 2</v>
      </c>
      <c r="D13253">
        <v>0</v>
      </c>
      <c r="E13253">
        <v>0</v>
      </c>
      <c r="F13253">
        <v>0</v>
      </c>
      <c r="G13253">
        <v>447</v>
      </c>
      <c r="H13253">
        <v>0</v>
      </c>
      <c r="I13253">
        <v>0</v>
      </c>
      <c r="J13253">
        <v>0</v>
      </c>
      <c r="K13253">
        <v>0</v>
      </c>
      <c r="L13253">
        <v>0</v>
      </c>
    </row>
    <row r="13254" spans="1:12">
      <c r="A13254" s="1" t="s">
        <v>188</v>
      </c>
      <c r="B13254">
        <v>2011</v>
      </c>
      <c r="C13254" t="str">
        <f>VLOOKUP(co2_data[[#This Row],[country]],Country_Parameter!A:C,3,0)</f>
        <v>Parameter 2</v>
      </c>
      <c r="D13254">
        <v>0</v>
      </c>
      <c r="E13254">
        <v>0</v>
      </c>
      <c r="F13254">
        <v>0</v>
      </c>
      <c r="G13254">
        <v>445</v>
      </c>
      <c r="H13254">
        <v>0</v>
      </c>
      <c r="I13254">
        <v>0</v>
      </c>
      <c r="J13254">
        <v>0</v>
      </c>
      <c r="K13254">
        <v>0</v>
      </c>
      <c r="L13254">
        <v>0</v>
      </c>
    </row>
    <row r="13255" spans="1:12">
      <c r="A13255" s="1" t="s">
        <v>188</v>
      </c>
      <c r="B13255">
        <v>2012</v>
      </c>
      <c r="C13255" t="str">
        <f>VLOOKUP(co2_data[[#This Row],[country]],Country_Parameter!A:C,3,0)</f>
        <v>Parameter 2</v>
      </c>
      <c r="D13255">
        <v>0</v>
      </c>
      <c r="E13255">
        <v>0</v>
      </c>
      <c r="F13255">
        <v>0</v>
      </c>
      <c r="G13255">
        <v>449</v>
      </c>
      <c r="H13255">
        <v>0</v>
      </c>
      <c r="I13255">
        <v>0</v>
      </c>
      <c r="J13255">
        <v>0</v>
      </c>
      <c r="K13255">
        <v>0</v>
      </c>
      <c r="L13255">
        <v>0</v>
      </c>
    </row>
    <row r="13256" spans="1:12">
      <c r="A13256" s="1" t="s">
        <v>188</v>
      </c>
      <c r="B13256">
        <v>2013</v>
      </c>
      <c r="C13256" t="str">
        <f>VLOOKUP(co2_data[[#This Row],[country]],Country_Parameter!A:C,3,0)</f>
        <v>Parameter 2</v>
      </c>
      <c r="D13256">
        <v>0</v>
      </c>
      <c r="E13256">
        <v>0</v>
      </c>
      <c r="F13256">
        <v>0</v>
      </c>
      <c r="G13256">
        <v>442</v>
      </c>
      <c r="H13256">
        <v>0</v>
      </c>
      <c r="I13256">
        <v>0</v>
      </c>
      <c r="J13256">
        <v>0</v>
      </c>
      <c r="K13256">
        <v>0</v>
      </c>
      <c r="L13256">
        <v>0</v>
      </c>
    </row>
    <row r="13257" spans="1:12">
      <c r="A13257" s="1" t="s">
        <v>188</v>
      </c>
      <c r="B13257">
        <v>2014</v>
      </c>
      <c r="C13257" t="str">
        <f>VLOOKUP(co2_data[[#This Row],[country]],Country_Parameter!A:C,3,0)</f>
        <v>Parameter 2</v>
      </c>
      <c r="D13257">
        <v>0</v>
      </c>
      <c r="E13257">
        <v>0</v>
      </c>
      <c r="F13257">
        <v>0</v>
      </c>
      <c r="G13257">
        <v>437</v>
      </c>
      <c r="H13257">
        <v>0</v>
      </c>
      <c r="I13257">
        <v>0</v>
      </c>
      <c r="J13257">
        <v>0</v>
      </c>
      <c r="K13257">
        <v>0</v>
      </c>
      <c r="L13257">
        <v>0</v>
      </c>
    </row>
    <row r="13258" spans="1:12">
      <c r="A13258" s="1" t="s">
        <v>188</v>
      </c>
      <c r="B13258">
        <v>2015</v>
      </c>
      <c r="C13258" t="str">
        <f>VLOOKUP(co2_data[[#This Row],[country]],Country_Parameter!A:C,3,0)</f>
        <v>Parameter 2</v>
      </c>
      <c r="D13258">
        <v>0</v>
      </c>
      <c r="E13258">
        <v>0</v>
      </c>
      <c r="F13258">
        <v>0</v>
      </c>
      <c r="G13258">
        <v>446</v>
      </c>
      <c r="H13258">
        <v>0</v>
      </c>
      <c r="I13258">
        <v>0</v>
      </c>
      <c r="J13258">
        <v>0</v>
      </c>
      <c r="K13258">
        <v>0</v>
      </c>
      <c r="L13258">
        <v>0</v>
      </c>
    </row>
    <row r="13259" spans="1:12">
      <c r="A13259" s="1" t="s">
        <v>188</v>
      </c>
      <c r="B13259">
        <v>2016</v>
      </c>
      <c r="C13259" t="str">
        <f>VLOOKUP(co2_data[[#This Row],[country]],Country_Parameter!A:C,3,0)</f>
        <v>Parameter 2</v>
      </c>
      <c r="D13259">
        <v>0</v>
      </c>
      <c r="E13259">
        <v>0</v>
      </c>
      <c r="F13259">
        <v>0</v>
      </c>
      <c r="G13259">
        <v>454</v>
      </c>
      <c r="H13259">
        <v>0</v>
      </c>
      <c r="I13259">
        <v>0</v>
      </c>
      <c r="J13259">
        <v>0</v>
      </c>
      <c r="K13259">
        <v>0</v>
      </c>
      <c r="L13259">
        <v>0</v>
      </c>
    </row>
    <row r="13260" spans="1:12">
      <c r="A13260" s="1" t="s">
        <v>188</v>
      </c>
      <c r="B13260">
        <v>2017</v>
      </c>
      <c r="C13260" t="str">
        <f>VLOOKUP(co2_data[[#This Row],[country]],Country_Parameter!A:C,3,0)</f>
        <v>Parameter 2</v>
      </c>
      <c r="D13260">
        <v>0</v>
      </c>
      <c r="E13260">
        <v>0</v>
      </c>
      <c r="F13260">
        <v>0</v>
      </c>
      <c r="G13260">
        <v>459</v>
      </c>
      <c r="H13260">
        <v>0</v>
      </c>
      <c r="I13260">
        <v>0</v>
      </c>
      <c r="J13260">
        <v>0</v>
      </c>
      <c r="K13260">
        <v>0</v>
      </c>
      <c r="L13260">
        <v>0</v>
      </c>
    </row>
    <row r="13261" spans="1:12">
      <c r="A13261" s="1" t="s">
        <v>188</v>
      </c>
      <c r="B13261">
        <v>2018</v>
      </c>
      <c r="C13261" t="str">
        <f>VLOOKUP(co2_data[[#This Row],[country]],Country_Parameter!A:C,3,0)</f>
        <v>Parameter 2</v>
      </c>
      <c r="D13261">
        <v>0</v>
      </c>
      <c r="E13261">
        <v>0</v>
      </c>
      <c r="F13261">
        <v>0</v>
      </c>
      <c r="G13261">
        <v>461</v>
      </c>
      <c r="H13261">
        <v>0</v>
      </c>
      <c r="I13261">
        <v>0</v>
      </c>
      <c r="J13261">
        <v>0</v>
      </c>
      <c r="K13261">
        <v>0</v>
      </c>
      <c r="L13261">
        <v>0</v>
      </c>
    </row>
    <row r="13262" spans="1:12">
      <c r="A13262" s="1" t="s">
        <v>188</v>
      </c>
      <c r="B13262">
        <v>2019</v>
      </c>
      <c r="C13262" t="str">
        <f>VLOOKUP(co2_data[[#This Row],[country]],Country_Parameter!A:C,3,0)</f>
        <v>Parameter 2</v>
      </c>
      <c r="D13262">
        <v>0</v>
      </c>
      <c r="E13262">
        <v>0</v>
      </c>
      <c r="F13262">
        <v>0</v>
      </c>
      <c r="G13262">
        <v>462</v>
      </c>
      <c r="H13262">
        <v>0</v>
      </c>
      <c r="I13262">
        <v>0</v>
      </c>
      <c r="J13262">
        <v>0</v>
      </c>
      <c r="K13262">
        <v>0</v>
      </c>
      <c r="L13262">
        <v>0</v>
      </c>
    </row>
    <row r="13263" spans="1:12">
      <c r="A13263" s="1" t="s">
        <v>188</v>
      </c>
      <c r="B13263">
        <v>2020</v>
      </c>
      <c r="C13263" t="str">
        <f>VLOOKUP(co2_data[[#This Row],[country]],Country_Parameter!A:C,3,0)</f>
        <v>Parameter 2</v>
      </c>
      <c r="D13263">
        <v>0</v>
      </c>
      <c r="E13263">
        <v>0</v>
      </c>
      <c r="F13263">
        <v>0</v>
      </c>
      <c r="G13263">
        <v>442</v>
      </c>
      <c r="H13263">
        <v>0</v>
      </c>
      <c r="I13263">
        <v>0</v>
      </c>
      <c r="J13263">
        <v>0</v>
      </c>
      <c r="K13263">
        <v>0</v>
      </c>
      <c r="L13263">
        <v>0</v>
      </c>
    </row>
    <row r="13264" spans="1:12">
      <c r="A13264" s="1" t="s">
        <v>188</v>
      </c>
      <c r="B13264">
        <v>2021</v>
      </c>
      <c r="C13264" t="str">
        <f>VLOOKUP(co2_data[[#This Row],[country]],Country_Parameter!A:C,3,0)</f>
        <v>Parameter 2</v>
      </c>
      <c r="D13264">
        <v>0</v>
      </c>
      <c r="E13264">
        <v>0</v>
      </c>
      <c r="F13264">
        <v>0</v>
      </c>
      <c r="G13264">
        <v>432</v>
      </c>
      <c r="H13264">
        <v>0</v>
      </c>
      <c r="I13264">
        <v>0</v>
      </c>
      <c r="J13264">
        <v>0</v>
      </c>
      <c r="K13264">
        <v>0</v>
      </c>
      <c r="L13264">
        <v>0</v>
      </c>
    </row>
    <row r="13265" spans="1:12">
      <c r="A13265" s="1" t="s">
        <v>188</v>
      </c>
      <c r="B13265">
        <v>2022</v>
      </c>
      <c r="C13265" t="str">
        <f>VLOOKUP(co2_data[[#This Row],[country]],Country_Parameter!A:C,3,0)</f>
        <v>Parameter 2</v>
      </c>
      <c r="D13265">
        <v>0</v>
      </c>
      <c r="E13265">
        <v>0</v>
      </c>
      <c r="F13265">
        <v>0</v>
      </c>
      <c r="G13265">
        <v>425</v>
      </c>
      <c r="H13265">
        <v>0</v>
      </c>
      <c r="I13265">
        <v>0</v>
      </c>
      <c r="J13265">
        <v>0</v>
      </c>
      <c r="K13265">
        <v>0</v>
      </c>
      <c r="L13265">
        <v>0</v>
      </c>
    </row>
    <row r="13266" spans="1:12">
      <c r="A13266" s="1" t="s">
        <v>188</v>
      </c>
      <c r="B13266">
        <v>2023</v>
      </c>
      <c r="C13266" t="str">
        <f>VLOOKUP(co2_data[[#This Row],[country]],Country_Parameter!A:C,3,0)</f>
        <v>Parameter 2</v>
      </c>
      <c r="D13266">
        <v>0</v>
      </c>
      <c r="E13266">
        <v>0</v>
      </c>
      <c r="F13266">
        <v>0</v>
      </c>
      <c r="G13266">
        <v>422</v>
      </c>
      <c r="H13266">
        <v>0</v>
      </c>
      <c r="I13266">
        <v>0</v>
      </c>
      <c r="J13266">
        <v>0</v>
      </c>
      <c r="K13266">
        <v>0</v>
      </c>
      <c r="L13266">
        <v>0</v>
      </c>
    </row>
    <row r="13267" spans="1:12">
      <c r="A13267" s="1" t="s">
        <v>189</v>
      </c>
      <c r="B13267">
        <v>1949</v>
      </c>
      <c r="C13267" t="str">
        <f>VLOOKUP(co2_data[[#This Row],[country]],Country_Parameter!A:C,3,0)</f>
        <v>Parameter 1</v>
      </c>
      <c r="D13267">
        <v>452898</v>
      </c>
      <c r="E13267">
        <v>0</v>
      </c>
      <c r="F13267">
        <v>0</v>
      </c>
      <c r="G13267">
        <v>0</v>
      </c>
      <c r="H13267">
        <v>0</v>
      </c>
      <c r="I13267">
        <v>0</v>
      </c>
      <c r="J13267">
        <v>0</v>
      </c>
      <c r="K13267">
        <v>0</v>
      </c>
      <c r="L13267">
        <v>0</v>
      </c>
    </row>
    <row r="13268" spans="1:12">
      <c r="A13268" s="1" t="s">
        <v>189</v>
      </c>
      <c r="B13268">
        <v>1950</v>
      </c>
      <c r="C13268" t="str">
        <f>VLOOKUP(co2_data[[#This Row],[country]],Country_Parameter!A:C,3,0)</f>
        <v>Parameter 1</v>
      </c>
      <c r="D13268">
        <v>456995</v>
      </c>
      <c r="E13268">
        <v>485167872</v>
      </c>
      <c r="F13268">
        <v>0</v>
      </c>
      <c r="G13268">
        <v>0</v>
      </c>
      <c r="H13268">
        <v>0</v>
      </c>
      <c r="I13268">
        <v>0</v>
      </c>
      <c r="J13268">
        <v>0</v>
      </c>
      <c r="K13268">
        <v>0</v>
      </c>
      <c r="L13268">
        <v>0</v>
      </c>
    </row>
    <row r="13269" spans="1:12">
      <c r="A13269" s="1" t="s">
        <v>189</v>
      </c>
      <c r="B13269">
        <v>1951</v>
      </c>
      <c r="C13269" t="str">
        <f>VLOOKUP(co2_data[[#This Row],[country]],Country_Parameter!A:C,3,0)</f>
        <v>Parameter 1</v>
      </c>
      <c r="D13269">
        <v>462758</v>
      </c>
      <c r="E13269">
        <v>516142464</v>
      </c>
      <c r="F13269">
        <v>0</v>
      </c>
      <c r="G13269">
        <v>0</v>
      </c>
      <c r="H13269">
        <v>0</v>
      </c>
      <c r="I13269">
        <v>0</v>
      </c>
      <c r="J13269">
        <v>0</v>
      </c>
      <c r="K13269">
        <v>0</v>
      </c>
      <c r="L13269">
        <v>0</v>
      </c>
    </row>
    <row r="13270" spans="1:12">
      <c r="A13270" s="1" t="s">
        <v>189</v>
      </c>
      <c r="B13270">
        <v>1952</v>
      </c>
      <c r="C13270" t="str">
        <f>VLOOKUP(co2_data[[#This Row],[country]],Country_Parameter!A:C,3,0)</f>
        <v>Parameter 1</v>
      </c>
      <c r="D13270">
        <v>468832</v>
      </c>
      <c r="E13270">
        <v>547951808</v>
      </c>
      <c r="F13270">
        <v>0</v>
      </c>
      <c r="G13270">
        <v>0</v>
      </c>
      <c r="H13270">
        <v>0</v>
      </c>
      <c r="I13270">
        <v>0</v>
      </c>
      <c r="J13270">
        <v>0</v>
      </c>
      <c r="K13270">
        <v>0</v>
      </c>
      <c r="L13270">
        <v>0</v>
      </c>
    </row>
    <row r="13271" spans="1:12">
      <c r="A13271" s="1" t="s">
        <v>189</v>
      </c>
      <c r="B13271">
        <v>1953</v>
      </c>
      <c r="C13271" t="str">
        <f>VLOOKUP(co2_data[[#This Row],[country]],Country_Parameter!A:C,3,0)</f>
        <v>Parameter 1</v>
      </c>
      <c r="D13271">
        <v>475165</v>
      </c>
      <c r="E13271">
        <v>583181952</v>
      </c>
      <c r="F13271">
        <v>0</v>
      </c>
      <c r="G13271">
        <v>0</v>
      </c>
      <c r="H13271">
        <v>0</v>
      </c>
      <c r="I13271">
        <v>0</v>
      </c>
      <c r="J13271">
        <v>0</v>
      </c>
      <c r="K13271">
        <v>0</v>
      </c>
      <c r="L13271">
        <v>0</v>
      </c>
    </row>
    <row r="13272" spans="1:12">
      <c r="A13272" s="1" t="s">
        <v>189</v>
      </c>
      <c r="B13272">
        <v>1954</v>
      </c>
      <c r="C13272" t="str">
        <f>VLOOKUP(co2_data[[#This Row],[country]],Country_Parameter!A:C,3,0)</f>
        <v>Parameter 1</v>
      </c>
      <c r="D13272">
        <v>481826</v>
      </c>
      <c r="E13272">
        <v>619679488</v>
      </c>
      <c r="F13272">
        <v>0</v>
      </c>
      <c r="G13272">
        <v>0</v>
      </c>
      <c r="H13272">
        <v>0</v>
      </c>
      <c r="I13272">
        <v>0</v>
      </c>
      <c r="J13272">
        <v>0</v>
      </c>
      <c r="K13272">
        <v>0</v>
      </c>
      <c r="L13272">
        <v>0</v>
      </c>
    </row>
    <row r="13273" spans="1:12">
      <c r="A13273" s="1" t="s">
        <v>189</v>
      </c>
      <c r="B13273">
        <v>1955</v>
      </c>
      <c r="C13273" t="str">
        <f>VLOOKUP(co2_data[[#This Row],[country]],Country_Parameter!A:C,3,0)</f>
        <v>Parameter 1</v>
      </c>
      <c r="D13273">
        <v>488810</v>
      </c>
      <c r="E13273">
        <v>658259392</v>
      </c>
      <c r="F13273">
        <v>0</v>
      </c>
      <c r="G13273">
        <v>0</v>
      </c>
      <c r="H13273">
        <v>0</v>
      </c>
      <c r="I13273">
        <v>0</v>
      </c>
      <c r="J13273">
        <v>0</v>
      </c>
      <c r="K13273">
        <v>0</v>
      </c>
      <c r="L13273">
        <v>0</v>
      </c>
    </row>
    <row r="13274" spans="1:12">
      <c r="A13274" s="1" t="s">
        <v>189</v>
      </c>
      <c r="B13274">
        <v>1956</v>
      </c>
      <c r="C13274" t="str">
        <f>VLOOKUP(co2_data[[#This Row],[country]],Country_Parameter!A:C,3,0)</f>
        <v>Parameter 1</v>
      </c>
      <c r="D13274">
        <v>496176</v>
      </c>
      <c r="E13274">
        <v>700636288</v>
      </c>
      <c r="F13274">
        <v>0</v>
      </c>
      <c r="G13274">
        <v>0</v>
      </c>
      <c r="H13274">
        <v>0</v>
      </c>
      <c r="I13274">
        <v>0</v>
      </c>
      <c r="J13274">
        <v>0</v>
      </c>
      <c r="K13274">
        <v>0</v>
      </c>
      <c r="L13274">
        <v>0</v>
      </c>
    </row>
    <row r="13275" spans="1:12">
      <c r="A13275" s="1" t="s">
        <v>189</v>
      </c>
      <c r="B13275">
        <v>1957</v>
      </c>
      <c r="C13275" t="str">
        <f>VLOOKUP(co2_data[[#This Row],[country]],Country_Parameter!A:C,3,0)</f>
        <v>Parameter 1</v>
      </c>
      <c r="D13275">
        <v>503987</v>
      </c>
      <c r="E13275">
        <v>744619520</v>
      </c>
      <c r="F13275">
        <v>0</v>
      </c>
      <c r="G13275">
        <v>0</v>
      </c>
      <c r="H13275">
        <v>0</v>
      </c>
      <c r="I13275">
        <v>0</v>
      </c>
      <c r="J13275">
        <v>0</v>
      </c>
      <c r="K13275">
        <v>0</v>
      </c>
      <c r="L13275">
        <v>0</v>
      </c>
    </row>
    <row r="13276" spans="1:12">
      <c r="A13276" s="1" t="s">
        <v>189</v>
      </c>
      <c r="B13276">
        <v>1958</v>
      </c>
      <c r="C13276" t="str">
        <f>VLOOKUP(co2_data[[#This Row],[country]],Country_Parameter!A:C,3,0)</f>
        <v>Parameter 1</v>
      </c>
      <c r="D13276">
        <v>512338</v>
      </c>
      <c r="E13276">
        <v>790499904</v>
      </c>
      <c r="F13276">
        <v>0</v>
      </c>
      <c r="G13276">
        <v>0</v>
      </c>
      <c r="H13276">
        <v>0</v>
      </c>
      <c r="I13276">
        <v>0</v>
      </c>
      <c r="J13276">
        <v>0</v>
      </c>
      <c r="K13276">
        <v>0</v>
      </c>
      <c r="L13276">
        <v>0</v>
      </c>
    </row>
    <row r="13277" spans="1:12">
      <c r="A13277" s="1" t="s">
        <v>189</v>
      </c>
      <c r="B13277">
        <v>1959</v>
      </c>
      <c r="C13277" t="str">
        <f>VLOOKUP(co2_data[[#This Row],[country]],Country_Parameter!A:C,3,0)</f>
        <v>Parameter 1</v>
      </c>
      <c r="D13277">
        <v>521320</v>
      </c>
      <c r="E13277">
        <v>840988928</v>
      </c>
      <c r="F13277">
        <v>0</v>
      </c>
      <c r="G13277">
        <v>0</v>
      </c>
      <c r="H13277">
        <v>0</v>
      </c>
      <c r="I13277">
        <v>0</v>
      </c>
      <c r="J13277">
        <v>0</v>
      </c>
      <c r="K13277">
        <v>0</v>
      </c>
      <c r="L13277">
        <v>0</v>
      </c>
    </row>
    <row r="13278" spans="1:12">
      <c r="A13278" s="1" t="s">
        <v>189</v>
      </c>
      <c r="B13278">
        <v>1960</v>
      </c>
      <c r="C13278" t="str">
        <f>VLOOKUP(co2_data[[#This Row],[country]],Country_Parameter!A:C,3,0)</f>
        <v>Parameter 1</v>
      </c>
      <c r="D13278">
        <v>530491</v>
      </c>
      <c r="E13278">
        <v>892945088</v>
      </c>
      <c r="F13278">
        <v>0</v>
      </c>
      <c r="G13278">
        <v>0</v>
      </c>
      <c r="H13278">
        <v>0</v>
      </c>
      <c r="I13278">
        <v>0</v>
      </c>
      <c r="J13278">
        <v>0</v>
      </c>
      <c r="K13278">
        <v>0</v>
      </c>
      <c r="L13278">
        <v>0</v>
      </c>
    </row>
    <row r="13279" spans="1:12">
      <c r="A13279" s="1" t="s">
        <v>189</v>
      </c>
      <c r="B13279">
        <v>1961</v>
      </c>
      <c r="C13279" t="str">
        <f>VLOOKUP(co2_data[[#This Row],[country]],Country_Parameter!A:C,3,0)</f>
        <v>Parameter 1</v>
      </c>
      <c r="D13279">
        <v>539859</v>
      </c>
      <c r="E13279">
        <v>902786560</v>
      </c>
      <c r="F13279">
        <v>0</v>
      </c>
      <c r="G13279">
        <v>0</v>
      </c>
      <c r="H13279">
        <v>0</v>
      </c>
      <c r="I13279">
        <v>0</v>
      </c>
      <c r="J13279">
        <v>0</v>
      </c>
      <c r="K13279">
        <v>0</v>
      </c>
      <c r="L13279">
        <v>0</v>
      </c>
    </row>
    <row r="13280" spans="1:12">
      <c r="A13280" s="1" t="s">
        <v>189</v>
      </c>
      <c r="B13280">
        <v>1962</v>
      </c>
      <c r="C13280" t="str">
        <f>VLOOKUP(co2_data[[#This Row],[country]],Country_Parameter!A:C,3,0)</f>
        <v>Parameter 1</v>
      </c>
      <c r="D13280">
        <v>549950</v>
      </c>
      <c r="E13280">
        <v>1085467392</v>
      </c>
      <c r="F13280">
        <v>0</v>
      </c>
      <c r="G13280">
        <v>0</v>
      </c>
      <c r="H13280">
        <v>0</v>
      </c>
      <c r="I13280">
        <v>0</v>
      </c>
      <c r="J13280">
        <v>0</v>
      </c>
      <c r="K13280">
        <v>0</v>
      </c>
      <c r="L13280">
        <v>0</v>
      </c>
    </row>
    <row r="13281" spans="1:12">
      <c r="A13281" s="1" t="s">
        <v>189</v>
      </c>
      <c r="B13281">
        <v>1963</v>
      </c>
      <c r="C13281" t="str">
        <f>VLOOKUP(co2_data[[#This Row],[country]],Country_Parameter!A:C,3,0)</f>
        <v>Parameter 1</v>
      </c>
      <c r="D13281">
        <v>560833</v>
      </c>
      <c r="E13281">
        <v>1133892480</v>
      </c>
      <c r="F13281">
        <v>0</v>
      </c>
      <c r="G13281">
        <v>0</v>
      </c>
      <c r="H13281">
        <v>0</v>
      </c>
      <c r="I13281">
        <v>0</v>
      </c>
      <c r="J13281">
        <v>0</v>
      </c>
      <c r="K13281">
        <v>0</v>
      </c>
      <c r="L13281">
        <v>0</v>
      </c>
    </row>
    <row r="13282" spans="1:12">
      <c r="A13282" s="1" t="s">
        <v>189</v>
      </c>
      <c r="B13282">
        <v>1964</v>
      </c>
      <c r="C13282" t="str">
        <f>VLOOKUP(co2_data[[#This Row],[country]],Country_Parameter!A:C,3,0)</f>
        <v>Parameter 1</v>
      </c>
      <c r="D13282">
        <v>572586</v>
      </c>
      <c r="E13282">
        <v>1134369792</v>
      </c>
      <c r="F13282">
        <v>0</v>
      </c>
      <c r="G13282">
        <v>0</v>
      </c>
      <c r="H13282">
        <v>0</v>
      </c>
      <c r="I13282">
        <v>0</v>
      </c>
      <c r="J13282">
        <v>0</v>
      </c>
      <c r="K13282">
        <v>0</v>
      </c>
      <c r="L13282">
        <v>0</v>
      </c>
    </row>
    <row r="13283" spans="1:12">
      <c r="A13283" s="1" t="s">
        <v>189</v>
      </c>
      <c r="B13283">
        <v>1965</v>
      </c>
      <c r="C13283" t="str">
        <f>VLOOKUP(co2_data[[#This Row],[country]],Country_Parameter!A:C,3,0)</f>
        <v>Parameter 1</v>
      </c>
      <c r="D13283">
        <v>585245</v>
      </c>
      <c r="E13283">
        <v>1138811648</v>
      </c>
      <c r="F13283">
        <v>0</v>
      </c>
      <c r="G13283">
        <v>0</v>
      </c>
      <c r="H13283">
        <v>0</v>
      </c>
      <c r="I13283">
        <v>0</v>
      </c>
      <c r="J13283">
        <v>0</v>
      </c>
      <c r="K13283">
        <v>0</v>
      </c>
      <c r="L13283">
        <v>0</v>
      </c>
    </row>
    <row r="13284" spans="1:12">
      <c r="A13284" s="1" t="s">
        <v>189</v>
      </c>
      <c r="B13284">
        <v>1966</v>
      </c>
      <c r="C13284" t="str">
        <f>VLOOKUP(co2_data[[#This Row],[country]],Country_Parameter!A:C,3,0)</f>
        <v>Parameter 1</v>
      </c>
      <c r="D13284">
        <v>598815</v>
      </c>
      <c r="E13284">
        <v>1199748352</v>
      </c>
      <c r="F13284">
        <v>0</v>
      </c>
      <c r="G13284">
        <v>0</v>
      </c>
      <c r="H13284">
        <v>0</v>
      </c>
      <c r="I13284">
        <v>0</v>
      </c>
      <c r="J13284">
        <v>0</v>
      </c>
      <c r="K13284">
        <v>0</v>
      </c>
      <c r="L13284">
        <v>0</v>
      </c>
    </row>
    <row r="13285" spans="1:12">
      <c r="A13285" s="1" t="s">
        <v>189</v>
      </c>
      <c r="B13285">
        <v>1967</v>
      </c>
      <c r="C13285" t="str">
        <f>VLOOKUP(co2_data[[#This Row],[country]],Country_Parameter!A:C,3,0)</f>
        <v>Parameter 1</v>
      </c>
      <c r="D13285">
        <v>613318</v>
      </c>
      <c r="E13285">
        <v>1992792704</v>
      </c>
      <c r="F13285">
        <v>0</v>
      </c>
      <c r="G13285">
        <v>0</v>
      </c>
      <c r="H13285">
        <v>0</v>
      </c>
      <c r="I13285">
        <v>0</v>
      </c>
      <c r="J13285">
        <v>0</v>
      </c>
      <c r="K13285">
        <v>0</v>
      </c>
      <c r="L13285">
        <v>0</v>
      </c>
    </row>
    <row r="13286" spans="1:12">
      <c r="A13286" s="1" t="s">
        <v>189</v>
      </c>
      <c r="B13286">
        <v>1968</v>
      </c>
      <c r="C13286" t="str">
        <f>VLOOKUP(co2_data[[#This Row],[country]],Country_Parameter!A:C,3,0)</f>
        <v>Parameter 1</v>
      </c>
      <c r="D13286">
        <v>628802</v>
      </c>
      <c r="E13286">
        <v>3626114816</v>
      </c>
      <c r="F13286">
        <v>0</v>
      </c>
      <c r="G13286">
        <v>0</v>
      </c>
      <c r="H13286">
        <v>0</v>
      </c>
      <c r="I13286">
        <v>0</v>
      </c>
      <c r="J13286">
        <v>0</v>
      </c>
      <c r="K13286">
        <v>0</v>
      </c>
      <c r="L13286">
        <v>0</v>
      </c>
    </row>
    <row r="13287" spans="1:12">
      <c r="A13287" s="1" t="s">
        <v>189</v>
      </c>
      <c r="B13287">
        <v>1969</v>
      </c>
      <c r="C13287" t="str">
        <f>VLOOKUP(co2_data[[#This Row],[country]],Country_Parameter!A:C,3,0)</f>
        <v>Parameter 1</v>
      </c>
      <c r="D13287">
        <v>645261</v>
      </c>
      <c r="E13287">
        <v>4555251200</v>
      </c>
      <c r="F13287">
        <v>0</v>
      </c>
      <c r="G13287">
        <v>0</v>
      </c>
      <c r="H13287">
        <v>0</v>
      </c>
      <c r="I13287">
        <v>0</v>
      </c>
      <c r="J13287">
        <v>0</v>
      </c>
      <c r="K13287">
        <v>0</v>
      </c>
      <c r="L13287">
        <v>0</v>
      </c>
    </row>
    <row r="13288" spans="1:12">
      <c r="A13288" s="1" t="s">
        <v>189</v>
      </c>
      <c r="B13288">
        <v>1970</v>
      </c>
      <c r="C13288" t="str">
        <f>VLOOKUP(co2_data[[#This Row],[country]],Country_Parameter!A:C,3,0)</f>
        <v>Parameter 1</v>
      </c>
      <c r="D13288">
        <v>662691</v>
      </c>
      <c r="E13288">
        <v>4714813952</v>
      </c>
      <c r="F13288">
        <v>0</v>
      </c>
      <c r="G13288">
        <v>0</v>
      </c>
      <c r="H13288">
        <v>0</v>
      </c>
      <c r="I13288">
        <v>0</v>
      </c>
      <c r="J13288">
        <v>0</v>
      </c>
      <c r="K13288">
        <v>0</v>
      </c>
      <c r="L13288">
        <v>0</v>
      </c>
    </row>
    <row r="13289" spans="1:12">
      <c r="A13289" s="1" t="s">
        <v>189</v>
      </c>
      <c r="B13289">
        <v>1971</v>
      </c>
      <c r="C13289" t="str">
        <f>VLOOKUP(co2_data[[#This Row],[country]],Country_Parameter!A:C,3,0)</f>
        <v>Parameter 1</v>
      </c>
      <c r="D13289">
        <v>681125</v>
      </c>
      <c r="E13289">
        <v>4753764352</v>
      </c>
      <c r="F13289">
        <v>0</v>
      </c>
      <c r="G13289">
        <v>2</v>
      </c>
      <c r="H13289">
        <v>0</v>
      </c>
      <c r="I13289">
        <v>2</v>
      </c>
      <c r="J13289">
        <v>0</v>
      </c>
      <c r="K13289">
        <v>0</v>
      </c>
      <c r="L13289">
        <v>0</v>
      </c>
    </row>
    <row r="13290" spans="1:12">
      <c r="A13290" s="1" t="s">
        <v>189</v>
      </c>
      <c r="B13290">
        <v>1972</v>
      </c>
      <c r="C13290" t="str">
        <f>VLOOKUP(co2_data[[#This Row],[country]],Country_Parameter!A:C,3,0)</f>
        <v>Parameter 1</v>
      </c>
      <c r="D13290">
        <v>700591</v>
      </c>
      <c r="E13290">
        <v>5198972416</v>
      </c>
      <c r="F13290">
        <v>0</v>
      </c>
      <c r="G13290">
        <v>2</v>
      </c>
      <c r="H13290">
        <v>0</v>
      </c>
      <c r="I13290">
        <v>2</v>
      </c>
      <c r="J13290">
        <v>0</v>
      </c>
      <c r="K13290">
        <v>0</v>
      </c>
      <c r="L13290">
        <v>0</v>
      </c>
    </row>
    <row r="13291" spans="1:12">
      <c r="A13291" s="1" t="s">
        <v>189</v>
      </c>
      <c r="B13291">
        <v>1973</v>
      </c>
      <c r="C13291" t="str">
        <f>VLOOKUP(co2_data[[#This Row],[country]],Country_Parameter!A:C,3,0)</f>
        <v>Parameter 1</v>
      </c>
      <c r="D13291">
        <v>721184</v>
      </c>
      <c r="E13291">
        <v>4478044160</v>
      </c>
      <c r="F13291">
        <v>0</v>
      </c>
      <c r="G13291">
        <v>2</v>
      </c>
      <c r="H13291">
        <v>0</v>
      </c>
      <c r="I13291">
        <v>2</v>
      </c>
      <c r="J13291">
        <v>0</v>
      </c>
      <c r="K13291">
        <v>0</v>
      </c>
      <c r="L13291">
        <v>0</v>
      </c>
    </row>
    <row r="13292" spans="1:12">
      <c r="A13292" s="1" t="s">
        <v>189</v>
      </c>
      <c r="B13292">
        <v>1974</v>
      </c>
      <c r="C13292" t="str">
        <f>VLOOKUP(co2_data[[#This Row],[country]],Country_Parameter!A:C,3,0)</f>
        <v>Parameter 1</v>
      </c>
      <c r="D13292">
        <v>746995</v>
      </c>
      <c r="E13292">
        <v>4991525376</v>
      </c>
      <c r="F13292">
        <v>0</v>
      </c>
      <c r="G13292">
        <v>2</v>
      </c>
      <c r="H13292">
        <v>0</v>
      </c>
      <c r="I13292">
        <v>2</v>
      </c>
      <c r="J13292">
        <v>0</v>
      </c>
      <c r="K13292">
        <v>0</v>
      </c>
      <c r="L13292">
        <v>0</v>
      </c>
    </row>
    <row r="13293" spans="1:12">
      <c r="A13293" s="1" t="s">
        <v>189</v>
      </c>
      <c r="B13293">
        <v>1975</v>
      </c>
      <c r="C13293" t="str">
        <f>VLOOKUP(co2_data[[#This Row],[country]],Country_Parameter!A:C,3,0)</f>
        <v>Parameter 1</v>
      </c>
      <c r="D13293">
        <v>778870</v>
      </c>
      <c r="E13293">
        <v>6212164608</v>
      </c>
      <c r="F13293">
        <v>0</v>
      </c>
      <c r="G13293">
        <v>7</v>
      </c>
      <c r="H13293">
        <v>0</v>
      </c>
      <c r="I13293">
        <v>7</v>
      </c>
      <c r="J13293">
        <v>0</v>
      </c>
      <c r="K13293">
        <v>1</v>
      </c>
      <c r="L13293">
        <v>0</v>
      </c>
    </row>
    <row r="13294" spans="1:12">
      <c r="A13294" s="1" t="s">
        <v>189</v>
      </c>
      <c r="B13294">
        <v>1976</v>
      </c>
      <c r="C13294" t="str">
        <f>VLOOKUP(co2_data[[#This Row],[country]],Country_Parameter!A:C,3,0)</f>
        <v>Parameter 1</v>
      </c>
      <c r="D13294">
        <v>814703</v>
      </c>
      <c r="E13294">
        <v>7008887808</v>
      </c>
      <c r="F13294">
        <v>0</v>
      </c>
      <c r="G13294">
        <v>8</v>
      </c>
      <c r="H13294">
        <v>0</v>
      </c>
      <c r="I13294">
        <v>7</v>
      </c>
      <c r="J13294">
        <v>0</v>
      </c>
      <c r="K13294">
        <v>1</v>
      </c>
      <c r="L13294">
        <v>0</v>
      </c>
    </row>
    <row r="13295" spans="1:12">
      <c r="A13295" s="1" t="s">
        <v>189</v>
      </c>
      <c r="B13295">
        <v>1977</v>
      </c>
      <c r="C13295" t="str">
        <f>VLOOKUP(co2_data[[#This Row],[country]],Country_Parameter!A:C,3,0)</f>
        <v>Parameter 1</v>
      </c>
      <c r="D13295">
        <v>855316</v>
      </c>
      <c r="E13295">
        <v>7029722112</v>
      </c>
      <c r="F13295">
        <v>0</v>
      </c>
      <c r="G13295">
        <v>8</v>
      </c>
      <c r="H13295">
        <v>0</v>
      </c>
      <c r="I13295">
        <v>7</v>
      </c>
      <c r="J13295">
        <v>0</v>
      </c>
      <c r="K13295">
        <v>1</v>
      </c>
      <c r="L13295">
        <v>0</v>
      </c>
    </row>
    <row r="13296" spans="1:12">
      <c r="A13296" s="1" t="s">
        <v>189</v>
      </c>
      <c r="B13296">
        <v>1978</v>
      </c>
      <c r="C13296" t="str">
        <f>VLOOKUP(co2_data[[#This Row],[country]],Country_Parameter!A:C,3,0)</f>
        <v>Parameter 1</v>
      </c>
      <c r="D13296">
        <v>900312</v>
      </c>
      <c r="E13296">
        <v>6895599616</v>
      </c>
      <c r="F13296">
        <v>0</v>
      </c>
      <c r="G13296">
        <v>8</v>
      </c>
      <c r="H13296">
        <v>0</v>
      </c>
      <c r="I13296">
        <v>6</v>
      </c>
      <c r="J13296">
        <v>1</v>
      </c>
      <c r="K13296">
        <v>1</v>
      </c>
      <c r="L13296">
        <v>0</v>
      </c>
    </row>
    <row r="13297" spans="1:12">
      <c r="A13297" s="1" t="s">
        <v>189</v>
      </c>
      <c r="B13297">
        <v>1979</v>
      </c>
      <c r="C13297" t="str">
        <f>VLOOKUP(co2_data[[#This Row],[country]],Country_Parameter!A:C,3,0)</f>
        <v>Parameter 1</v>
      </c>
      <c r="D13297">
        <v>949123</v>
      </c>
      <c r="E13297">
        <v>7190609920</v>
      </c>
      <c r="F13297">
        <v>0</v>
      </c>
      <c r="G13297">
        <v>8</v>
      </c>
      <c r="H13297">
        <v>0</v>
      </c>
      <c r="I13297">
        <v>5</v>
      </c>
      <c r="J13297">
        <v>1</v>
      </c>
      <c r="K13297">
        <v>1</v>
      </c>
      <c r="L13297">
        <v>0</v>
      </c>
    </row>
    <row r="13298" spans="1:12">
      <c r="A13298" s="1" t="s">
        <v>189</v>
      </c>
      <c r="B13298">
        <v>1980</v>
      </c>
      <c r="C13298" t="str">
        <f>VLOOKUP(co2_data[[#This Row],[country]],Country_Parameter!A:C,3,0)</f>
        <v>Parameter 1</v>
      </c>
      <c r="D13298">
        <v>1001248</v>
      </c>
      <c r="E13298">
        <v>7625996800</v>
      </c>
      <c r="F13298">
        <v>0</v>
      </c>
      <c r="G13298">
        <v>6</v>
      </c>
      <c r="H13298">
        <v>0</v>
      </c>
      <c r="I13298">
        <v>3</v>
      </c>
      <c r="J13298">
        <v>2</v>
      </c>
      <c r="K13298">
        <v>2</v>
      </c>
      <c r="L13298">
        <v>0</v>
      </c>
    </row>
    <row r="13299" spans="1:12">
      <c r="A13299" s="1" t="s">
        <v>189</v>
      </c>
      <c r="B13299">
        <v>1981</v>
      </c>
      <c r="C13299" t="str">
        <f>VLOOKUP(co2_data[[#This Row],[country]],Country_Parameter!A:C,3,0)</f>
        <v>Parameter 1</v>
      </c>
      <c r="D13299">
        <v>1057327</v>
      </c>
      <c r="E13299">
        <v>8925583360</v>
      </c>
      <c r="F13299">
        <v>0</v>
      </c>
      <c r="G13299">
        <v>6</v>
      </c>
      <c r="H13299">
        <v>0</v>
      </c>
      <c r="I13299">
        <v>3</v>
      </c>
      <c r="J13299">
        <v>1</v>
      </c>
      <c r="K13299">
        <v>2</v>
      </c>
      <c r="L13299">
        <v>0</v>
      </c>
    </row>
    <row r="13300" spans="1:12">
      <c r="A13300" s="1" t="s">
        <v>189</v>
      </c>
      <c r="B13300">
        <v>1982</v>
      </c>
      <c r="C13300" t="str">
        <f>VLOOKUP(co2_data[[#This Row],[country]],Country_Parameter!A:C,3,0)</f>
        <v>Parameter 1</v>
      </c>
      <c r="D13300">
        <v>1117685</v>
      </c>
      <c r="E13300">
        <v>9954318336</v>
      </c>
      <c r="F13300">
        <v>0</v>
      </c>
      <c r="G13300">
        <v>6</v>
      </c>
      <c r="H13300">
        <v>0</v>
      </c>
      <c r="I13300">
        <v>2</v>
      </c>
      <c r="J13300">
        <v>2</v>
      </c>
      <c r="K13300">
        <v>2</v>
      </c>
      <c r="L13300">
        <v>0</v>
      </c>
    </row>
    <row r="13301" spans="1:12">
      <c r="A13301" s="1" t="s">
        <v>189</v>
      </c>
      <c r="B13301">
        <v>1983</v>
      </c>
      <c r="C13301" t="str">
        <f>VLOOKUP(co2_data[[#This Row],[country]],Country_Parameter!A:C,3,0)</f>
        <v>Parameter 1</v>
      </c>
      <c r="D13301">
        <v>1181464</v>
      </c>
      <c r="E13301">
        <v>11615733760</v>
      </c>
      <c r="F13301">
        <v>0</v>
      </c>
      <c r="G13301">
        <v>8</v>
      </c>
      <c r="H13301">
        <v>0</v>
      </c>
      <c r="I13301">
        <v>3</v>
      </c>
      <c r="J13301">
        <v>2</v>
      </c>
      <c r="K13301">
        <v>3</v>
      </c>
      <c r="L13301">
        <v>0</v>
      </c>
    </row>
    <row r="13302" spans="1:12">
      <c r="A13302" s="1" t="s">
        <v>189</v>
      </c>
      <c r="B13302">
        <v>1984</v>
      </c>
      <c r="C13302" t="str">
        <f>VLOOKUP(co2_data[[#This Row],[country]],Country_Parameter!A:C,3,0)</f>
        <v>Parameter 1</v>
      </c>
      <c r="D13302">
        <v>1247723</v>
      </c>
      <c r="E13302">
        <v>13560461312</v>
      </c>
      <c r="F13302">
        <v>0</v>
      </c>
      <c r="G13302">
        <v>8</v>
      </c>
      <c r="H13302">
        <v>0</v>
      </c>
      <c r="I13302">
        <v>2</v>
      </c>
      <c r="J13302">
        <v>3</v>
      </c>
      <c r="K13302">
        <v>3</v>
      </c>
      <c r="L13302">
        <v>0</v>
      </c>
    </row>
    <row r="13303" spans="1:12">
      <c r="A13303" s="1" t="s">
        <v>189</v>
      </c>
      <c r="B13303">
        <v>1985</v>
      </c>
      <c r="C13303" t="str">
        <f>VLOOKUP(co2_data[[#This Row],[country]],Country_Parameter!A:C,3,0)</f>
        <v>Parameter 1</v>
      </c>
      <c r="D13303">
        <v>1325489</v>
      </c>
      <c r="E13303">
        <v>15457396736</v>
      </c>
      <c r="F13303">
        <v>0</v>
      </c>
      <c r="G13303">
        <v>9</v>
      </c>
      <c r="H13303">
        <v>0</v>
      </c>
      <c r="I13303">
        <v>1</v>
      </c>
      <c r="J13303">
        <v>4</v>
      </c>
      <c r="K13303">
        <v>4</v>
      </c>
      <c r="L13303">
        <v>0</v>
      </c>
    </row>
    <row r="13304" spans="1:12">
      <c r="A13304" s="1" t="s">
        <v>189</v>
      </c>
      <c r="B13304">
        <v>1986</v>
      </c>
      <c r="C13304" t="str">
        <f>VLOOKUP(co2_data[[#This Row],[country]],Country_Parameter!A:C,3,0)</f>
        <v>Parameter 1</v>
      </c>
      <c r="D13304">
        <v>1413425</v>
      </c>
      <c r="E13304">
        <v>15789072384</v>
      </c>
      <c r="F13304">
        <v>0</v>
      </c>
      <c r="G13304">
        <v>10</v>
      </c>
      <c r="H13304">
        <v>0</v>
      </c>
      <c r="I13304">
        <v>1</v>
      </c>
      <c r="J13304">
        <v>4</v>
      </c>
      <c r="K13304">
        <v>4</v>
      </c>
      <c r="L13304">
        <v>0</v>
      </c>
    </row>
    <row r="13305" spans="1:12">
      <c r="A13305" s="1" t="s">
        <v>189</v>
      </c>
      <c r="B13305">
        <v>1987</v>
      </c>
      <c r="C13305" t="str">
        <f>VLOOKUP(co2_data[[#This Row],[country]],Country_Parameter!A:C,3,0)</f>
        <v>Parameter 1</v>
      </c>
      <c r="D13305">
        <v>1501005</v>
      </c>
      <c r="E13305">
        <v>17052943360</v>
      </c>
      <c r="F13305">
        <v>0</v>
      </c>
      <c r="G13305">
        <v>9</v>
      </c>
      <c r="H13305">
        <v>0</v>
      </c>
      <c r="I13305">
        <v>1</v>
      </c>
      <c r="J13305">
        <v>4</v>
      </c>
      <c r="K13305">
        <v>3</v>
      </c>
      <c r="L13305">
        <v>0</v>
      </c>
    </row>
    <row r="13306" spans="1:12">
      <c r="A13306" s="1" t="s">
        <v>189</v>
      </c>
      <c r="B13306">
        <v>1988</v>
      </c>
      <c r="C13306" t="str">
        <f>VLOOKUP(co2_data[[#This Row],[country]],Country_Parameter!A:C,3,0)</f>
        <v>Parameter 1</v>
      </c>
      <c r="D13306">
        <v>1588572</v>
      </c>
      <c r="E13306">
        <v>17563824128</v>
      </c>
      <c r="F13306">
        <v>0</v>
      </c>
      <c r="G13306">
        <v>11</v>
      </c>
      <c r="H13306">
        <v>0</v>
      </c>
      <c r="I13306">
        <v>1</v>
      </c>
      <c r="J13306">
        <v>5</v>
      </c>
      <c r="K13306">
        <v>4</v>
      </c>
      <c r="L13306">
        <v>0</v>
      </c>
    </row>
    <row r="13307" spans="1:12">
      <c r="A13307" s="1" t="s">
        <v>189</v>
      </c>
      <c r="B13307">
        <v>1989</v>
      </c>
      <c r="C13307" t="str">
        <f>VLOOKUP(co2_data[[#This Row],[country]],Country_Parameter!A:C,3,0)</f>
        <v>Parameter 1</v>
      </c>
      <c r="D13307">
        <v>1676234</v>
      </c>
      <c r="E13307">
        <v>18300876800</v>
      </c>
      <c r="F13307">
        <v>0</v>
      </c>
      <c r="G13307">
        <v>10</v>
      </c>
      <c r="H13307">
        <v>0</v>
      </c>
      <c r="I13307">
        <v>1</v>
      </c>
      <c r="J13307">
        <v>4</v>
      </c>
      <c r="K13307">
        <v>4</v>
      </c>
      <c r="L13307">
        <v>0</v>
      </c>
    </row>
    <row r="13308" spans="1:12">
      <c r="A13308" s="1" t="s">
        <v>189</v>
      </c>
      <c r="B13308">
        <v>1990</v>
      </c>
      <c r="C13308" t="str">
        <f>VLOOKUP(co2_data[[#This Row],[country]],Country_Parameter!A:C,3,0)</f>
        <v>Parameter 1</v>
      </c>
      <c r="D13308">
        <v>1763957</v>
      </c>
      <c r="E13308">
        <v>18309502976</v>
      </c>
      <c r="F13308">
        <v>0</v>
      </c>
      <c r="G13308">
        <v>11</v>
      </c>
      <c r="H13308">
        <v>0</v>
      </c>
      <c r="I13308">
        <v>1</v>
      </c>
      <c r="J13308">
        <v>4</v>
      </c>
      <c r="K13308">
        <v>5</v>
      </c>
      <c r="L13308">
        <v>0</v>
      </c>
    </row>
    <row r="13309" spans="1:12">
      <c r="A13309" s="1" t="s">
        <v>189</v>
      </c>
      <c r="B13309">
        <v>1991</v>
      </c>
      <c r="C13309" t="str">
        <f>VLOOKUP(co2_data[[#This Row],[country]],Country_Parameter!A:C,3,0)</f>
        <v>Parameter 1</v>
      </c>
      <c r="D13309">
        <v>1851477</v>
      </c>
      <c r="E13309">
        <v>20523448320</v>
      </c>
      <c r="F13309">
        <v>0</v>
      </c>
      <c r="G13309">
        <v>12</v>
      </c>
      <c r="H13309">
        <v>0</v>
      </c>
      <c r="I13309">
        <v>1</v>
      </c>
      <c r="J13309">
        <v>4</v>
      </c>
      <c r="K13309">
        <v>5</v>
      </c>
      <c r="L13309">
        <v>0</v>
      </c>
    </row>
    <row r="13310" spans="1:12">
      <c r="A13310" s="1" t="s">
        <v>189</v>
      </c>
      <c r="B13310">
        <v>1992</v>
      </c>
      <c r="C13310" t="str">
        <f>VLOOKUP(co2_data[[#This Row],[country]],Country_Parameter!A:C,3,0)</f>
        <v>Parameter 1</v>
      </c>
      <c r="D13310">
        <v>1938241</v>
      </c>
      <c r="E13310">
        <v>23477626880</v>
      </c>
      <c r="F13310">
        <v>0</v>
      </c>
      <c r="G13310">
        <v>12</v>
      </c>
      <c r="H13310">
        <v>0</v>
      </c>
      <c r="I13310">
        <v>1</v>
      </c>
      <c r="J13310">
        <v>6</v>
      </c>
      <c r="K13310">
        <v>4</v>
      </c>
      <c r="L13310">
        <v>0</v>
      </c>
    </row>
    <row r="13311" spans="1:12">
      <c r="A13311" s="1" t="s">
        <v>189</v>
      </c>
      <c r="B13311">
        <v>1993</v>
      </c>
      <c r="C13311" t="str">
        <f>VLOOKUP(co2_data[[#This Row],[country]],Country_Parameter!A:C,3,0)</f>
        <v>Parameter 1</v>
      </c>
      <c r="D13311">
        <v>2021677</v>
      </c>
      <c r="E13311">
        <v>26328162304</v>
      </c>
      <c r="F13311">
        <v>0</v>
      </c>
      <c r="G13311">
        <v>13</v>
      </c>
      <c r="H13311">
        <v>0</v>
      </c>
      <c r="I13311">
        <v>1</v>
      </c>
      <c r="J13311">
        <v>8</v>
      </c>
      <c r="K13311">
        <v>4</v>
      </c>
      <c r="L13311">
        <v>0</v>
      </c>
    </row>
    <row r="13312" spans="1:12">
      <c r="A13312" s="1" t="s">
        <v>189</v>
      </c>
      <c r="B13312">
        <v>1994</v>
      </c>
      <c r="C13312" t="str">
        <f>VLOOKUP(co2_data[[#This Row],[country]],Country_Parameter!A:C,3,0)</f>
        <v>Parameter 1</v>
      </c>
      <c r="D13312">
        <v>2081840</v>
      </c>
      <c r="E13312">
        <v>28891342848</v>
      </c>
      <c r="F13312">
        <v>0</v>
      </c>
      <c r="G13312">
        <v>17</v>
      </c>
      <c r="H13312">
        <v>0</v>
      </c>
      <c r="I13312">
        <v>3</v>
      </c>
      <c r="J13312">
        <v>8</v>
      </c>
      <c r="K13312">
        <v>5</v>
      </c>
      <c r="L13312">
        <v>0</v>
      </c>
    </row>
    <row r="13313" spans="1:12">
      <c r="A13313" s="1" t="s">
        <v>189</v>
      </c>
      <c r="B13313">
        <v>1995</v>
      </c>
      <c r="C13313" t="str">
        <f>VLOOKUP(co2_data[[#This Row],[country]],Country_Parameter!A:C,3,0)</f>
        <v>Parameter 1</v>
      </c>
      <c r="D13313">
        <v>2120531</v>
      </c>
      <c r="E13313">
        <v>32313284608</v>
      </c>
      <c r="F13313">
        <v>0</v>
      </c>
      <c r="G13313">
        <v>19</v>
      </c>
      <c r="H13313">
        <v>0</v>
      </c>
      <c r="I13313">
        <v>4</v>
      </c>
      <c r="J13313">
        <v>7</v>
      </c>
      <c r="K13313">
        <v>8</v>
      </c>
      <c r="L13313">
        <v>0</v>
      </c>
    </row>
    <row r="13314" spans="1:12">
      <c r="A13314" s="1" t="s">
        <v>189</v>
      </c>
      <c r="B13314">
        <v>1996</v>
      </c>
      <c r="C13314" t="str">
        <f>VLOOKUP(co2_data[[#This Row],[country]],Country_Parameter!A:C,3,0)</f>
        <v>Parameter 1</v>
      </c>
      <c r="D13314">
        <v>2156925</v>
      </c>
      <c r="E13314">
        <v>35842068480</v>
      </c>
      <c r="F13314">
        <v>1</v>
      </c>
      <c r="G13314">
        <v>18</v>
      </c>
      <c r="H13314">
        <v>0</v>
      </c>
      <c r="I13314">
        <v>4</v>
      </c>
      <c r="J13314">
        <v>6</v>
      </c>
      <c r="K13314">
        <v>7</v>
      </c>
      <c r="L13314">
        <v>0</v>
      </c>
    </row>
    <row r="13315" spans="1:12">
      <c r="A13315" s="1" t="s">
        <v>189</v>
      </c>
      <c r="B13315">
        <v>1997</v>
      </c>
      <c r="C13315" t="str">
        <f>VLOOKUP(co2_data[[#This Row],[country]],Country_Parameter!A:C,3,0)</f>
        <v>Parameter 1</v>
      </c>
      <c r="D13315">
        <v>2190726</v>
      </c>
      <c r="E13315">
        <v>41346953216</v>
      </c>
      <c r="F13315">
        <v>0</v>
      </c>
      <c r="G13315">
        <v>18</v>
      </c>
      <c r="H13315">
        <v>0</v>
      </c>
      <c r="I13315">
        <v>5</v>
      </c>
      <c r="J13315">
        <v>7</v>
      </c>
      <c r="K13315">
        <v>6</v>
      </c>
      <c r="L13315">
        <v>0</v>
      </c>
    </row>
    <row r="13316" spans="1:12">
      <c r="A13316" s="1" t="s">
        <v>189</v>
      </c>
      <c r="B13316">
        <v>1998</v>
      </c>
      <c r="C13316" t="str">
        <f>VLOOKUP(co2_data[[#This Row],[country]],Country_Parameter!A:C,3,0)</f>
        <v>Parameter 1</v>
      </c>
      <c r="D13316">
        <v>2222494</v>
      </c>
      <c r="E13316">
        <v>46306004992</v>
      </c>
      <c r="F13316">
        <v>1</v>
      </c>
      <c r="G13316">
        <v>18</v>
      </c>
      <c r="H13316">
        <v>0</v>
      </c>
      <c r="I13316">
        <v>4</v>
      </c>
      <c r="J13316">
        <v>9</v>
      </c>
      <c r="K13316">
        <v>5</v>
      </c>
      <c r="L13316">
        <v>0</v>
      </c>
    </row>
    <row r="13317" spans="1:12">
      <c r="A13317" s="1" t="s">
        <v>189</v>
      </c>
      <c r="B13317">
        <v>1999</v>
      </c>
      <c r="C13317" t="str">
        <f>VLOOKUP(co2_data[[#This Row],[country]],Country_Parameter!A:C,3,0)</f>
        <v>Parameter 1</v>
      </c>
      <c r="D13317">
        <v>2252910</v>
      </c>
      <c r="E13317">
        <v>50522591232</v>
      </c>
      <c r="F13317">
        <v>0</v>
      </c>
      <c r="G13317">
        <v>22</v>
      </c>
      <c r="H13317">
        <v>0</v>
      </c>
      <c r="I13317">
        <v>4</v>
      </c>
      <c r="J13317">
        <v>10</v>
      </c>
      <c r="K13317">
        <v>8</v>
      </c>
      <c r="L13317">
        <v>0</v>
      </c>
    </row>
    <row r="13318" spans="1:12">
      <c r="A13318" s="1" t="s">
        <v>189</v>
      </c>
      <c r="B13318">
        <v>2000</v>
      </c>
      <c r="C13318" t="str">
        <f>VLOOKUP(co2_data[[#This Row],[country]],Country_Parameter!A:C,3,0)</f>
        <v>Parameter 1</v>
      </c>
      <c r="D13318">
        <v>2282138</v>
      </c>
      <c r="E13318">
        <v>58124189696</v>
      </c>
      <c r="F13318">
        <v>0</v>
      </c>
      <c r="G13318">
        <v>24</v>
      </c>
      <c r="H13318">
        <v>0</v>
      </c>
      <c r="I13318">
        <v>4</v>
      </c>
      <c r="J13318">
        <v>11</v>
      </c>
      <c r="K13318">
        <v>8</v>
      </c>
      <c r="L13318">
        <v>0</v>
      </c>
    </row>
    <row r="13319" spans="1:12">
      <c r="A13319" s="1" t="s">
        <v>189</v>
      </c>
      <c r="B13319">
        <v>2001</v>
      </c>
      <c r="C13319" t="str">
        <f>VLOOKUP(co2_data[[#This Row],[country]],Country_Parameter!A:C,3,0)</f>
        <v>Parameter 1</v>
      </c>
      <c r="D13319">
        <v>2310221</v>
      </c>
      <c r="E13319">
        <v>64949141504</v>
      </c>
      <c r="F13319">
        <v>1</v>
      </c>
      <c r="G13319">
        <v>22</v>
      </c>
      <c r="H13319">
        <v>0</v>
      </c>
      <c r="I13319">
        <v>4</v>
      </c>
      <c r="J13319">
        <v>12</v>
      </c>
      <c r="K13319">
        <v>5</v>
      </c>
      <c r="L13319">
        <v>0</v>
      </c>
    </row>
    <row r="13320" spans="1:12">
      <c r="A13320" s="1" t="s">
        <v>189</v>
      </c>
      <c r="B13320">
        <v>2002</v>
      </c>
      <c r="C13320" t="str">
        <f>VLOOKUP(co2_data[[#This Row],[country]],Country_Parameter!A:C,3,0)</f>
        <v>Parameter 1</v>
      </c>
      <c r="D13320">
        <v>2337144</v>
      </c>
      <c r="E13320">
        <v>68131999744</v>
      </c>
      <c r="F13320">
        <v>1</v>
      </c>
      <c r="G13320">
        <v>27</v>
      </c>
      <c r="H13320">
        <v>0</v>
      </c>
      <c r="I13320">
        <v>5</v>
      </c>
      <c r="J13320">
        <v>15</v>
      </c>
      <c r="K13320">
        <v>6</v>
      </c>
      <c r="L13320">
        <v>0</v>
      </c>
    </row>
    <row r="13321" spans="1:12">
      <c r="A13321" s="1" t="s">
        <v>189</v>
      </c>
      <c r="B13321">
        <v>2003</v>
      </c>
      <c r="C13321" t="str">
        <f>VLOOKUP(co2_data[[#This Row],[country]],Country_Parameter!A:C,3,0)</f>
        <v>Parameter 1</v>
      </c>
      <c r="D13321">
        <v>2363801</v>
      </c>
      <c r="E13321">
        <v>69978415104</v>
      </c>
      <c r="F13321">
        <v>1</v>
      </c>
      <c r="G13321">
        <v>34</v>
      </c>
      <c r="H13321">
        <v>0</v>
      </c>
      <c r="I13321">
        <v>6</v>
      </c>
      <c r="J13321">
        <v>17</v>
      </c>
      <c r="K13321">
        <v>11</v>
      </c>
      <c r="L13321">
        <v>0</v>
      </c>
    </row>
    <row r="13322" spans="1:12">
      <c r="A13322" s="1" t="s">
        <v>189</v>
      </c>
      <c r="B13322">
        <v>2004</v>
      </c>
      <c r="C13322" t="str">
        <f>VLOOKUP(co2_data[[#This Row],[country]],Country_Parameter!A:C,3,0)</f>
        <v>Parameter 1</v>
      </c>
      <c r="D13322">
        <v>2404822</v>
      </c>
      <c r="E13322">
        <v>74745446400</v>
      </c>
      <c r="F13322">
        <v>1</v>
      </c>
      <c r="G13322">
        <v>29</v>
      </c>
      <c r="H13322">
        <v>0</v>
      </c>
      <c r="I13322">
        <v>5</v>
      </c>
      <c r="J13322">
        <v>15</v>
      </c>
      <c r="K13322">
        <v>8</v>
      </c>
      <c r="L13322">
        <v>0</v>
      </c>
    </row>
    <row r="13323" spans="1:12">
      <c r="A13323" s="1" t="s">
        <v>189</v>
      </c>
      <c r="B13323">
        <v>2005</v>
      </c>
      <c r="C13323" t="str">
        <f>VLOOKUP(co2_data[[#This Row],[country]],Country_Parameter!A:C,3,0)</f>
        <v>Parameter 1</v>
      </c>
      <c r="D13323">
        <v>2459808</v>
      </c>
      <c r="E13323">
        <v>80936607744</v>
      </c>
      <c r="F13323">
        <v>1</v>
      </c>
      <c r="G13323">
        <v>32</v>
      </c>
      <c r="H13323">
        <v>0</v>
      </c>
      <c r="I13323">
        <v>5</v>
      </c>
      <c r="J13323">
        <v>19</v>
      </c>
      <c r="K13323">
        <v>7</v>
      </c>
      <c r="L13323">
        <v>0</v>
      </c>
    </row>
    <row r="13324" spans="1:12">
      <c r="A13324" s="1" t="s">
        <v>189</v>
      </c>
      <c r="B13324">
        <v>2006</v>
      </c>
      <c r="C13324" t="str">
        <f>VLOOKUP(co2_data[[#This Row],[country]],Country_Parameter!A:C,3,0)</f>
        <v>Parameter 1</v>
      </c>
      <c r="D13324">
        <v>2514794</v>
      </c>
      <c r="E13324">
        <v>90553434112</v>
      </c>
      <c r="F13324">
        <v>1</v>
      </c>
      <c r="G13324">
        <v>40</v>
      </c>
      <c r="H13324">
        <v>0</v>
      </c>
      <c r="I13324">
        <v>4</v>
      </c>
      <c r="J13324">
        <v>21</v>
      </c>
      <c r="K13324">
        <v>14</v>
      </c>
      <c r="L13324">
        <v>0</v>
      </c>
    </row>
    <row r="13325" spans="1:12">
      <c r="A13325" s="1" t="s">
        <v>189</v>
      </c>
      <c r="B13325">
        <v>2007</v>
      </c>
      <c r="C13325" t="str">
        <f>VLOOKUP(co2_data[[#This Row],[country]],Country_Parameter!A:C,3,0)</f>
        <v>Parameter 1</v>
      </c>
      <c r="D13325">
        <v>2570176</v>
      </c>
      <c r="E13325">
        <v>101000000000</v>
      </c>
      <c r="F13325">
        <v>1</v>
      </c>
      <c r="G13325">
        <v>45</v>
      </c>
      <c r="H13325">
        <v>0</v>
      </c>
      <c r="I13325">
        <v>4</v>
      </c>
      <c r="J13325">
        <v>22</v>
      </c>
      <c r="K13325">
        <v>18</v>
      </c>
      <c r="L13325">
        <v>0</v>
      </c>
    </row>
    <row r="13326" spans="1:12">
      <c r="A13326" s="1" t="s">
        <v>189</v>
      </c>
      <c r="B13326">
        <v>2008</v>
      </c>
      <c r="C13326" t="str">
        <f>VLOOKUP(co2_data[[#This Row],[country]],Country_Parameter!A:C,3,0)</f>
        <v>Parameter 1</v>
      </c>
      <c r="D13326">
        <v>2626536</v>
      </c>
      <c r="E13326">
        <v>115000000000</v>
      </c>
      <c r="F13326">
        <v>1</v>
      </c>
      <c r="G13326">
        <v>47</v>
      </c>
      <c r="H13326">
        <v>0</v>
      </c>
      <c r="I13326">
        <v>4</v>
      </c>
      <c r="J13326">
        <v>29</v>
      </c>
      <c r="K13326">
        <v>13</v>
      </c>
      <c r="L13326">
        <v>0</v>
      </c>
    </row>
    <row r="13327" spans="1:12">
      <c r="A13327" s="1" t="s">
        <v>189</v>
      </c>
      <c r="B13327">
        <v>2009</v>
      </c>
      <c r="C13327" t="str">
        <f>VLOOKUP(co2_data[[#This Row],[country]],Country_Parameter!A:C,3,0)</f>
        <v>Parameter 1</v>
      </c>
      <c r="D13327">
        <v>2684665</v>
      </c>
      <c r="E13327">
        <v>127000000000</v>
      </c>
      <c r="F13327">
        <v>1</v>
      </c>
      <c r="G13327">
        <v>44</v>
      </c>
      <c r="H13327">
        <v>0</v>
      </c>
      <c r="I13327">
        <v>4</v>
      </c>
      <c r="J13327">
        <v>29</v>
      </c>
      <c r="K13327">
        <v>11</v>
      </c>
      <c r="L13327">
        <v>0</v>
      </c>
    </row>
    <row r="13328" spans="1:12">
      <c r="A13328" s="1" t="s">
        <v>189</v>
      </c>
      <c r="B13328">
        <v>2010</v>
      </c>
      <c r="C13328" t="str">
        <f>VLOOKUP(co2_data[[#This Row],[country]],Country_Parameter!A:C,3,0)</f>
        <v>Parameter 1</v>
      </c>
      <c r="D13328">
        <v>2757451</v>
      </c>
      <c r="E13328">
        <v>135000000000</v>
      </c>
      <c r="F13328">
        <v>2</v>
      </c>
      <c r="G13328">
        <v>51</v>
      </c>
      <c r="H13328">
        <v>0</v>
      </c>
      <c r="I13328">
        <v>3</v>
      </c>
      <c r="J13328">
        <v>34</v>
      </c>
      <c r="K13328">
        <v>12</v>
      </c>
      <c r="L13328">
        <v>0</v>
      </c>
    </row>
    <row r="13329" spans="1:12">
      <c r="A13329" s="1" t="s">
        <v>189</v>
      </c>
      <c r="B13329">
        <v>2011</v>
      </c>
      <c r="C13329" t="str">
        <f>VLOOKUP(co2_data[[#This Row],[country]],Country_Parameter!A:C,3,0)</f>
        <v>Parameter 1</v>
      </c>
      <c r="D13329">
        <v>3076761</v>
      </c>
      <c r="E13329">
        <v>133000000000</v>
      </c>
      <c r="F13329">
        <v>2</v>
      </c>
      <c r="G13329">
        <v>57</v>
      </c>
      <c r="H13329">
        <v>0</v>
      </c>
      <c r="I13329">
        <v>4</v>
      </c>
      <c r="J13329">
        <v>39</v>
      </c>
      <c r="K13329">
        <v>12</v>
      </c>
      <c r="L13329">
        <v>0</v>
      </c>
    </row>
    <row r="13330" spans="1:12">
      <c r="A13330" s="1" t="s">
        <v>189</v>
      </c>
      <c r="B13330">
        <v>2012</v>
      </c>
      <c r="C13330" t="str">
        <f>VLOOKUP(co2_data[[#This Row],[country]],Country_Parameter!A:C,3,0)</f>
        <v>Parameter 1</v>
      </c>
      <c r="D13330">
        <v>3547106</v>
      </c>
      <c r="E13330">
        <v>145000000000</v>
      </c>
      <c r="F13330">
        <v>2</v>
      </c>
      <c r="G13330">
        <v>63</v>
      </c>
      <c r="H13330">
        <v>0</v>
      </c>
      <c r="I13330">
        <v>4</v>
      </c>
      <c r="J13330">
        <v>42</v>
      </c>
      <c r="K13330">
        <v>15</v>
      </c>
      <c r="L13330">
        <v>0</v>
      </c>
    </row>
    <row r="13331" spans="1:12">
      <c r="A13331" s="1" t="s">
        <v>189</v>
      </c>
      <c r="B13331">
        <v>2013</v>
      </c>
      <c r="C13331" t="str">
        <f>VLOOKUP(co2_data[[#This Row],[country]],Country_Parameter!A:C,3,0)</f>
        <v>Parameter 1</v>
      </c>
      <c r="D13331">
        <v>3833915</v>
      </c>
      <c r="E13331">
        <v>152000000000</v>
      </c>
      <c r="F13331">
        <v>2</v>
      </c>
      <c r="G13331">
        <v>65</v>
      </c>
      <c r="H13331">
        <v>0</v>
      </c>
      <c r="I13331">
        <v>4</v>
      </c>
      <c r="J13331">
        <v>46</v>
      </c>
      <c r="K13331">
        <v>13</v>
      </c>
      <c r="L13331">
        <v>0</v>
      </c>
    </row>
    <row r="13332" spans="1:12">
      <c r="A13332" s="1" t="s">
        <v>189</v>
      </c>
      <c r="B13332">
        <v>2014</v>
      </c>
      <c r="C13332" t="str">
        <f>VLOOKUP(co2_data[[#This Row],[country]],Country_Parameter!A:C,3,0)</f>
        <v>Parameter 1</v>
      </c>
      <c r="D13332">
        <v>4002445</v>
      </c>
      <c r="E13332">
        <v>154000000000</v>
      </c>
      <c r="F13332">
        <v>2</v>
      </c>
      <c r="G13332">
        <v>66</v>
      </c>
      <c r="H13332">
        <v>0</v>
      </c>
      <c r="I13332">
        <v>5</v>
      </c>
      <c r="J13332">
        <v>45</v>
      </c>
      <c r="K13332">
        <v>14</v>
      </c>
      <c r="L13332">
        <v>0</v>
      </c>
    </row>
    <row r="13333" spans="1:12">
      <c r="A13333" s="1" t="s">
        <v>189</v>
      </c>
      <c r="B13333">
        <v>2015</v>
      </c>
      <c r="C13333" t="str">
        <f>VLOOKUP(co2_data[[#This Row],[country]],Country_Parameter!A:C,3,0)</f>
        <v>Parameter 1</v>
      </c>
      <c r="D13333">
        <v>4184897</v>
      </c>
      <c r="E13333">
        <v>162000000000</v>
      </c>
      <c r="F13333">
        <v>2</v>
      </c>
      <c r="G13333">
        <v>68</v>
      </c>
      <c r="H13333">
        <v>0</v>
      </c>
      <c r="I13333">
        <v>5</v>
      </c>
      <c r="J13333">
        <v>48</v>
      </c>
      <c r="K13333">
        <v>13</v>
      </c>
      <c r="L13333">
        <v>0</v>
      </c>
    </row>
    <row r="13334" spans="1:12">
      <c r="A13334" s="1" t="s">
        <v>189</v>
      </c>
      <c r="B13334">
        <v>2016</v>
      </c>
      <c r="C13334" t="str">
        <f>VLOOKUP(co2_data[[#This Row],[country]],Country_Parameter!A:C,3,0)</f>
        <v>Parameter 1</v>
      </c>
      <c r="D13334">
        <v>4390880</v>
      </c>
      <c r="E13334">
        <v>170000000000</v>
      </c>
      <c r="F13334">
        <v>2</v>
      </c>
      <c r="G13334">
        <v>66</v>
      </c>
      <c r="H13334">
        <v>0</v>
      </c>
      <c r="I13334">
        <v>5</v>
      </c>
      <c r="J13334">
        <v>48</v>
      </c>
      <c r="K13334">
        <v>11</v>
      </c>
      <c r="L13334">
        <v>0</v>
      </c>
    </row>
    <row r="13335" spans="1:12">
      <c r="A13335" s="1" t="s">
        <v>189</v>
      </c>
      <c r="B13335">
        <v>2017</v>
      </c>
      <c r="C13335" t="str">
        <f>VLOOKUP(co2_data[[#This Row],[country]],Country_Parameter!A:C,3,0)</f>
        <v>Parameter 1</v>
      </c>
      <c r="D13335">
        <v>4537397</v>
      </c>
      <c r="E13335">
        <v>170000000000</v>
      </c>
      <c r="F13335">
        <v>2</v>
      </c>
      <c r="G13335">
        <v>66</v>
      </c>
      <c r="H13335">
        <v>0</v>
      </c>
      <c r="I13335">
        <v>5</v>
      </c>
      <c r="J13335">
        <v>47</v>
      </c>
      <c r="K13335">
        <v>12</v>
      </c>
      <c r="L13335">
        <v>0</v>
      </c>
    </row>
    <row r="13336" spans="1:12">
      <c r="A13336" s="1" t="s">
        <v>189</v>
      </c>
      <c r="B13336">
        <v>2018</v>
      </c>
      <c r="C13336" t="str">
        <f>VLOOKUP(co2_data[[#This Row],[country]],Country_Parameter!A:C,3,0)</f>
        <v>Parameter 1</v>
      </c>
      <c r="D13336">
        <v>4597879</v>
      </c>
      <c r="E13336">
        <v>173000000000</v>
      </c>
      <c r="F13336">
        <v>2</v>
      </c>
      <c r="G13336">
        <v>70</v>
      </c>
      <c r="H13336">
        <v>0</v>
      </c>
      <c r="I13336">
        <v>5</v>
      </c>
      <c r="J13336">
        <v>51</v>
      </c>
      <c r="K13336">
        <v>13</v>
      </c>
      <c r="L13336">
        <v>0</v>
      </c>
    </row>
    <row r="13337" spans="1:12">
      <c r="A13337" s="1" t="s">
        <v>189</v>
      </c>
      <c r="B13337">
        <v>2019</v>
      </c>
      <c r="C13337" t="str">
        <f>VLOOKUP(co2_data[[#This Row],[country]],Country_Parameter!A:C,3,0)</f>
        <v>Parameter 1</v>
      </c>
      <c r="D13337">
        <v>4591247</v>
      </c>
      <c r="E13337">
        <v>171000000000</v>
      </c>
      <c r="F13337">
        <v>2</v>
      </c>
      <c r="G13337">
        <v>72</v>
      </c>
      <c r="H13337">
        <v>0</v>
      </c>
      <c r="I13337">
        <v>5</v>
      </c>
      <c r="J13337">
        <v>52</v>
      </c>
      <c r="K13337">
        <v>12</v>
      </c>
      <c r="L13337">
        <v>0</v>
      </c>
    </row>
    <row r="13338" spans="1:12">
      <c r="A13338" s="1" t="s">
        <v>189</v>
      </c>
      <c r="B13338">
        <v>2020</v>
      </c>
      <c r="C13338" t="str">
        <f>VLOOKUP(co2_data[[#This Row],[country]],Country_Parameter!A:C,3,0)</f>
        <v>Parameter 1</v>
      </c>
      <c r="D13338">
        <v>4522503</v>
      </c>
      <c r="E13338">
        <v>165000000000</v>
      </c>
      <c r="F13338">
        <v>2</v>
      </c>
      <c r="G13338">
        <v>69</v>
      </c>
      <c r="H13338">
        <v>0</v>
      </c>
      <c r="I13338">
        <v>5</v>
      </c>
      <c r="J13338">
        <v>51</v>
      </c>
      <c r="K13338">
        <v>10</v>
      </c>
      <c r="L13338">
        <v>0</v>
      </c>
    </row>
    <row r="13339" spans="1:12">
      <c r="A13339" s="1" t="s">
        <v>189</v>
      </c>
      <c r="B13339">
        <v>2021</v>
      </c>
      <c r="C13339" t="str">
        <f>VLOOKUP(co2_data[[#This Row],[country]],Country_Parameter!A:C,3,0)</f>
        <v>Parameter 1</v>
      </c>
      <c r="D13339">
        <v>4500427</v>
      </c>
      <c r="E13339">
        <v>170000000000</v>
      </c>
      <c r="F13339">
        <v>2</v>
      </c>
      <c r="G13339">
        <v>75</v>
      </c>
      <c r="H13339">
        <v>0</v>
      </c>
      <c r="I13339">
        <v>5</v>
      </c>
      <c r="J13339">
        <v>57</v>
      </c>
      <c r="K13339">
        <v>11</v>
      </c>
      <c r="L13339">
        <v>0</v>
      </c>
    </row>
    <row r="13340" spans="1:12">
      <c r="A13340" s="1" t="s">
        <v>189</v>
      </c>
      <c r="B13340">
        <v>2022</v>
      </c>
      <c r="C13340" t="str">
        <f>VLOOKUP(co2_data[[#This Row],[country]],Country_Parameter!A:C,3,0)</f>
        <v>Parameter 1</v>
      </c>
      <c r="D13340">
        <v>4730227</v>
      </c>
      <c r="E13340">
        <v>177000000000</v>
      </c>
      <c r="F13340">
        <v>2</v>
      </c>
      <c r="G13340">
        <v>77</v>
      </c>
      <c r="H13340">
        <v>0</v>
      </c>
      <c r="I13340">
        <v>4</v>
      </c>
      <c r="J13340">
        <v>58</v>
      </c>
      <c r="K13340">
        <v>12</v>
      </c>
      <c r="L13340">
        <v>0</v>
      </c>
    </row>
    <row r="13341" spans="1:12">
      <c r="A13341" s="1" t="s">
        <v>189</v>
      </c>
      <c r="B13341">
        <v>2023</v>
      </c>
      <c r="C13341" t="str">
        <f>VLOOKUP(co2_data[[#This Row],[country]],Country_Parameter!A:C,3,0)</f>
        <v>Parameter 1</v>
      </c>
      <c r="D13341">
        <v>5049268</v>
      </c>
      <c r="E13341">
        <v>0</v>
      </c>
      <c r="F13341">
        <v>2</v>
      </c>
      <c r="G13341">
        <v>79</v>
      </c>
      <c r="H13341">
        <v>0</v>
      </c>
      <c r="I13341">
        <v>4</v>
      </c>
      <c r="J13341">
        <v>60</v>
      </c>
      <c r="K13341">
        <v>13</v>
      </c>
      <c r="L13341">
        <v>0</v>
      </c>
    </row>
    <row r="13342" spans="1:12">
      <c r="A13342" s="1" t="s">
        <v>190</v>
      </c>
      <c r="B13342">
        <v>1949</v>
      </c>
      <c r="C13342" t="str">
        <f>VLOOKUP(co2_data[[#This Row],[country]],Country_Parameter!A:C,3,0)</f>
        <v>Parameter 1</v>
      </c>
      <c r="D13342">
        <v>36919488</v>
      </c>
      <c r="E13342">
        <v>0</v>
      </c>
      <c r="F13342">
        <v>0</v>
      </c>
      <c r="G13342">
        <v>1</v>
      </c>
      <c r="H13342">
        <v>1</v>
      </c>
      <c r="I13342">
        <v>0</v>
      </c>
      <c r="J13342">
        <v>0</v>
      </c>
      <c r="K13342">
        <v>0</v>
      </c>
      <c r="L13342">
        <v>0</v>
      </c>
    </row>
    <row r="13343" spans="1:12">
      <c r="A13343" s="1" t="s">
        <v>190</v>
      </c>
      <c r="B13343">
        <v>1950</v>
      </c>
      <c r="C13343" t="str">
        <f>VLOOKUP(co2_data[[#This Row],[country]],Country_Parameter!A:C,3,0)</f>
        <v>Parameter 1</v>
      </c>
      <c r="D13343">
        <v>35849257</v>
      </c>
      <c r="E13343">
        <v>40434438144</v>
      </c>
      <c r="F13343">
        <v>0</v>
      </c>
      <c r="G13343">
        <v>5</v>
      </c>
      <c r="H13343">
        <v>3</v>
      </c>
      <c r="I13343">
        <v>0</v>
      </c>
      <c r="J13343">
        <v>0</v>
      </c>
      <c r="K13343">
        <v>2</v>
      </c>
      <c r="L13343">
        <v>0</v>
      </c>
    </row>
    <row r="13344" spans="1:12">
      <c r="A13344" s="1" t="s">
        <v>190</v>
      </c>
      <c r="B13344">
        <v>1951</v>
      </c>
      <c r="C13344" t="str">
        <f>VLOOKUP(co2_data[[#This Row],[country]],Country_Parameter!A:C,3,0)</f>
        <v>Parameter 1</v>
      </c>
      <c r="D13344">
        <v>36581907</v>
      </c>
      <c r="E13344">
        <v>39130357760</v>
      </c>
      <c r="F13344">
        <v>0</v>
      </c>
      <c r="G13344">
        <v>7</v>
      </c>
      <c r="H13344">
        <v>4</v>
      </c>
      <c r="I13344">
        <v>0</v>
      </c>
      <c r="J13344">
        <v>0</v>
      </c>
      <c r="K13344">
        <v>2</v>
      </c>
      <c r="L13344">
        <v>0</v>
      </c>
    </row>
    <row r="13345" spans="1:12">
      <c r="A13345" s="1" t="s">
        <v>190</v>
      </c>
      <c r="B13345">
        <v>1952</v>
      </c>
      <c r="C13345" t="str">
        <f>VLOOKUP(co2_data[[#This Row],[country]],Country_Parameter!A:C,3,0)</f>
        <v>Parameter 1</v>
      </c>
      <c r="D13345">
        <v>37377005</v>
      </c>
      <c r="E13345">
        <v>39279230976</v>
      </c>
      <c r="F13345">
        <v>0</v>
      </c>
      <c r="G13345">
        <v>7</v>
      </c>
      <c r="H13345">
        <v>4</v>
      </c>
      <c r="I13345">
        <v>0</v>
      </c>
      <c r="J13345">
        <v>0</v>
      </c>
      <c r="K13345">
        <v>2</v>
      </c>
      <c r="L13345">
        <v>0</v>
      </c>
    </row>
    <row r="13346" spans="1:12">
      <c r="A13346" s="1" t="s">
        <v>190</v>
      </c>
      <c r="B13346">
        <v>1953</v>
      </c>
      <c r="C13346" t="str">
        <f>VLOOKUP(co2_data[[#This Row],[country]],Country_Parameter!A:C,3,0)</f>
        <v>Parameter 1</v>
      </c>
      <c r="D13346">
        <v>38229659</v>
      </c>
      <c r="E13346">
        <v>42977546240</v>
      </c>
      <c r="F13346">
        <v>0</v>
      </c>
      <c r="G13346">
        <v>7</v>
      </c>
      <c r="H13346">
        <v>4</v>
      </c>
      <c r="I13346">
        <v>0</v>
      </c>
      <c r="J13346">
        <v>0</v>
      </c>
      <c r="K13346">
        <v>3</v>
      </c>
      <c r="L13346">
        <v>0</v>
      </c>
    </row>
    <row r="13347" spans="1:12">
      <c r="A13347" s="1" t="s">
        <v>190</v>
      </c>
      <c r="B13347">
        <v>1954</v>
      </c>
      <c r="C13347" t="str">
        <f>VLOOKUP(co2_data[[#This Row],[country]],Country_Parameter!A:C,3,0)</f>
        <v>Parameter 1</v>
      </c>
      <c r="D13347">
        <v>39137074</v>
      </c>
      <c r="E13347">
        <v>43979272192</v>
      </c>
      <c r="F13347">
        <v>0</v>
      </c>
      <c r="G13347">
        <v>7</v>
      </c>
      <c r="H13347">
        <v>4</v>
      </c>
      <c r="I13347">
        <v>0</v>
      </c>
      <c r="J13347">
        <v>0</v>
      </c>
      <c r="K13347">
        <v>3</v>
      </c>
      <c r="L13347">
        <v>0</v>
      </c>
    </row>
    <row r="13348" spans="1:12">
      <c r="A13348" s="1" t="s">
        <v>190</v>
      </c>
      <c r="B13348">
        <v>1955</v>
      </c>
      <c r="C13348" t="str">
        <f>VLOOKUP(co2_data[[#This Row],[country]],Country_Parameter!A:C,3,0)</f>
        <v>Parameter 1</v>
      </c>
      <c r="D13348">
        <v>40098069</v>
      </c>
      <c r="E13348">
        <v>44967657472</v>
      </c>
      <c r="F13348">
        <v>0</v>
      </c>
      <c r="G13348">
        <v>7</v>
      </c>
      <c r="H13348">
        <v>4</v>
      </c>
      <c r="I13348">
        <v>0</v>
      </c>
      <c r="J13348">
        <v>0</v>
      </c>
      <c r="K13348">
        <v>3</v>
      </c>
      <c r="L13348">
        <v>0</v>
      </c>
    </row>
    <row r="13349" spans="1:12">
      <c r="A13349" s="1" t="s">
        <v>190</v>
      </c>
      <c r="B13349">
        <v>1956</v>
      </c>
      <c r="C13349" t="str">
        <f>VLOOKUP(co2_data[[#This Row],[country]],Country_Parameter!A:C,3,0)</f>
        <v>Parameter 1</v>
      </c>
      <c r="D13349">
        <v>41113926</v>
      </c>
      <c r="E13349">
        <v>46309818368</v>
      </c>
      <c r="F13349">
        <v>0</v>
      </c>
      <c r="G13349">
        <v>9</v>
      </c>
      <c r="H13349">
        <v>5</v>
      </c>
      <c r="I13349">
        <v>0</v>
      </c>
      <c r="J13349">
        <v>0</v>
      </c>
      <c r="K13349">
        <v>4</v>
      </c>
      <c r="L13349">
        <v>0</v>
      </c>
    </row>
    <row r="13350" spans="1:12">
      <c r="A13350" s="1" t="s">
        <v>190</v>
      </c>
      <c r="B13350">
        <v>1957</v>
      </c>
      <c r="C13350" t="str">
        <f>VLOOKUP(co2_data[[#This Row],[country]],Country_Parameter!A:C,3,0)</f>
        <v>Parameter 1</v>
      </c>
      <c r="D13350">
        <v>42185139</v>
      </c>
      <c r="E13350">
        <v>48360423424</v>
      </c>
      <c r="F13350">
        <v>1</v>
      </c>
      <c r="G13350">
        <v>9</v>
      </c>
      <c r="H13350">
        <v>4</v>
      </c>
      <c r="I13350">
        <v>0</v>
      </c>
      <c r="J13350">
        <v>0</v>
      </c>
      <c r="K13350">
        <v>4</v>
      </c>
      <c r="L13350">
        <v>0</v>
      </c>
    </row>
    <row r="13351" spans="1:12">
      <c r="A13351" s="1" t="s">
        <v>190</v>
      </c>
      <c r="B13351">
        <v>1958</v>
      </c>
      <c r="C13351" t="str">
        <f>VLOOKUP(co2_data[[#This Row],[country]],Country_Parameter!A:C,3,0)</f>
        <v>Parameter 1</v>
      </c>
      <c r="D13351">
        <v>43312057</v>
      </c>
      <c r="E13351">
        <v>49065656320</v>
      </c>
      <c r="F13351">
        <v>1</v>
      </c>
      <c r="G13351">
        <v>10</v>
      </c>
      <c r="H13351">
        <v>5</v>
      </c>
      <c r="I13351">
        <v>0</v>
      </c>
      <c r="J13351">
        <v>1</v>
      </c>
      <c r="K13351">
        <v>4</v>
      </c>
      <c r="L13351">
        <v>0</v>
      </c>
    </row>
    <row r="13352" spans="1:12">
      <c r="A13352" s="1" t="s">
        <v>190</v>
      </c>
      <c r="B13352">
        <v>1959</v>
      </c>
      <c r="C13352" t="str">
        <f>VLOOKUP(co2_data[[#This Row],[country]],Country_Parameter!A:C,3,0)</f>
        <v>Parameter 1</v>
      </c>
      <c r="D13352">
        <v>44495163</v>
      </c>
      <c r="E13352">
        <v>49546047488</v>
      </c>
      <c r="F13352">
        <v>0</v>
      </c>
      <c r="G13352">
        <v>10</v>
      </c>
      <c r="H13352">
        <v>4</v>
      </c>
      <c r="I13352">
        <v>0</v>
      </c>
      <c r="J13352">
        <v>1</v>
      </c>
      <c r="K13352">
        <v>5</v>
      </c>
      <c r="L13352">
        <v>0</v>
      </c>
    </row>
    <row r="13353" spans="1:12">
      <c r="A13353" s="1" t="s">
        <v>190</v>
      </c>
      <c r="B13353">
        <v>1960</v>
      </c>
      <c r="C13353" t="str">
        <f>VLOOKUP(co2_data[[#This Row],[country]],Country_Parameter!A:C,3,0)</f>
        <v>Parameter 1</v>
      </c>
      <c r="D13353">
        <v>45709314</v>
      </c>
      <c r="E13353">
        <v>51948892160</v>
      </c>
      <c r="F13353">
        <v>1</v>
      </c>
      <c r="G13353">
        <v>12</v>
      </c>
      <c r="H13353">
        <v>5</v>
      </c>
      <c r="I13353">
        <v>0</v>
      </c>
      <c r="J13353">
        <v>1</v>
      </c>
      <c r="K13353">
        <v>5</v>
      </c>
      <c r="L13353">
        <v>0</v>
      </c>
    </row>
    <row r="13354" spans="1:12">
      <c r="A13354" s="1" t="s">
        <v>190</v>
      </c>
      <c r="B13354">
        <v>1961</v>
      </c>
      <c r="C13354" t="str">
        <f>VLOOKUP(co2_data[[#This Row],[country]],Country_Parameter!A:C,3,0)</f>
        <v>Parameter 1</v>
      </c>
      <c r="D13354">
        <v>46921275</v>
      </c>
      <c r="E13354">
        <v>55132012544</v>
      </c>
      <c r="F13354">
        <v>1</v>
      </c>
      <c r="G13354">
        <v>12</v>
      </c>
      <c r="H13354">
        <v>5</v>
      </c>
      <c r="I13354">
        <v>0</v>
      </c>
      <c r="J13354">
        <v>1</v>
      </c>
      <c r="K13354">
        <v>5</v>
      </c>
      <c r="L13354">
        <v>0</v>
      </c>
    </row>
    <row r="13355" spans="1:12">
      <c r="A13355" s="1" t="s">
        <v>190</v>
      </c>
      <c r="B13355">
        <v>1962</v>
      </c>
      <c r="C13355" t="str">
        <f>VLOOKUP(co2_data[[#This Row],[country]],Country_Parameter!A:C,3,0)</f>
        <v>Parameter 1</v>
      </c>
      <c r="D13355">
        <v>48156130</v>
      </c>
      <c r="E13355">
        <v>59154149376</v>
      </c>
      <c r="F13355">
        <v>1</v>
      </c>
      <c r="G13355">
        <v>14</v>
      </c>
      <c r="H13355">
        <v>5</v>
      </c>
      <c r="I13355">
        <v>0</v>
      </c>
      <c r="J13355">
        <v>2</v>
      </c>
      <c r="K13355">
        <v>6</v>
      </c>
      <c r="L13355">
        <v>0</v>
      </c>
    </row>
    <row r="13356" spans="1:12">
      <c r="A13356" s="1" t="s">
        <v>190</v>
      </c>
      <c r="B13356">
        <v>1963</v>
      </c>
      <c r="C13356" t="str">
        <f>VLOOKUP(co2_data[[#This Row],[country]],Country_Parameter!A:C,3,0)</f>
        <v>Parameter 1</v>
      </c>
      <c r="D13356">
        <v>49447779</v>
      </c>
      <c r="E13356">
        <v>62812192768</v>
      </c>
      <c r="F13356">
        <v>1</v>
      </c>
      <c r="G13356">
        <v>16</v>
      </c>
      <c r="H13356">
        <v>6</v>
      </c>
      <c r="I13356">
        <v>0</v>
      </c>
      <c r="J13356">
        <v>2</v>
      </c>
      <c r="K13356">
        <v>7</v>
      </c>
      <c r="L13356">
        <v>0</v>
      </c>
    </row>
    <row r="13357" spans="1:12">
      <c r="A13357" s="1" t="s">
        <v>190</v>
      </c>
      <c r="B13357">
        <v>1964</v>
      </c>
      <c r="C13357" t="str">
        <f>VLOOKUP(co2_data[[#This Row],[country]],Country_Parameter!A:C,3,0)</f>
        <v>Parameter 1</v>
      </c>
      <c r="D13357">
        <v>50799993</v>
      </c>
      <c r="E13357">
        <v>67633971200</v>
      </c>
      <c r="F13357">
        <v>1</v>
      </c>
      <c r="G13357">
        <v>16</v>
      </c>
      <c r="H13357">
        <v>6</v>
      </c>
      <c r="I13357">
        <v>0</v>
      </c>
      <c r="J13357">
        <v>2</v>
      </c>
      <c r="K13357">
        <v>7</v>
      </c>
      <c r="L13357">
        <v>0</v>
      </c>
    </row>
    <row r="13358" spans="1:12">
      <c r="A13358" s="1" t="s">
        <v>190</v>
      </c>
      <c r="B13358">
        <v>1965</v>
      </c>
      <c r="C13358" t="str">
        <f>VLOOKUP(co2_data[[#This Row],[country]],Country_Parameter!A:C,3,0)</f>
        <v>Parameter 1</v>
      </c>
      <c r="D13358">
        <v>52209015</v>
      </c>
      <c r="E13358">
        <v>70661283840</v>
      </c>
      <c r="F13358">
        <v>1</v>
      </c>
      <c r="G13358">
        <v>17</v>
      </c>
      <c r="H13358">
        <v>5</v>
      </c>
      <c r="I13358">
        <v>0</v>
      </c>
      <c r="J13358">
        <v>3</v>
      </c>
      <c r="K13358">
        <v>8</v>
      </c>
      <c r="L13358">
        <v>0</v>
      </c>
    </row>
    <row r="13359" spans="1:12">
      <c r="A13359" s="1" t="s">
        <v>190</v>
      </c>
      <c r="B13359">
        <v>1966</v>
      </c>
      <c r="C13359" t="str">
        <f>VLOOKUP(co2_data[[#This Row],[country]],Country_Parameter!A:C,3,0)</f>
        <v>Parameter 1</v>
      </c>
      <c r="D13359">
        <v>53678671</v>
      </c>
      <c r="E13359">
        <v>76405784576</v>
      </c>
      <c r="F13359">
        <v>1</v>
      </c>
      <c r="G13359">
        <v>17</v>
      </c>
      <c r="H13359">
        <v>5</v>
      </c>
      <c r="I13359">
        <v>0</v>
      </c>
      <c r="J13359">
        <v>3</v>
      </c>
      <c r="K13359">
        <v>8</v>
      </c>
      <c r="L13359">
        <v>0</v>
      </c>
    </row>
    <row r="13360" spans="1:12">
      <c r="A13360" s="1" t="s">
        <v>190</v>
      </c>
      <c r="B13360">
        <v>1967</v>
      </c>
      <c r="C13360" t="str">
        <f>VLOOKUP(co2_data[[#This Row],[country]],Country_Parameter!A:C,3,0)</f>
        <v>Parameter 1</v>
      </c>
      <c r="D13360">
        <v>55214771</v>
      </c>
      <c r="E13360">
        <v>79258959872</v>
      </c>
      <c r="F13360">
        <v>1</v>
      </c>
      <c r="G13360">
        <v>18</v>
      </c>
      <c r="H13360">
        <v>5</v>
      </c>
      <c r="I13360">
        <v>0</v>
      </c>
      <c r="J13360">
        <v>4</v>
      </c>
      <c r="K13360">
        <v>9</v>
      </c>
      <c r="L13360">
        <v>0</v>
      </c>
    </row>
    <row r="13361" spans="1:12">
      <c r="A13361" s="1" t="s">
        <v>190</v>
      </c>
      <c r="B13361">
        <v>1968</v>
      </c>
      <c r="C13361" t="str">
        <f>VLOOKUP(co2_data[[#This Row],[country]],Country_Parameter!A:C,3,0)</f>
        <v>Parameter 1</v>
      </c>
      <c r="D13361">
        <v>56810514</v>
      </c>
      <c r="E13361">
        <v>84766474240</v>
      </c>
      <c r="F13361">
        <v>1</v>
      </c>
      <c r="G13361">
        <v>21</v>
      </c>
      <c r="H13361">
        <v>5</v>
      </c>
      <c r="I13361">
        <v>0</v>
      </c>
      <c r="J13361">
        <v>4</v>
      </c>
      <c r="K13361">
        <v>10</v>
      </c>
      <c r="L13361">
        <v>0</v>
      </c>
    </row>
    <row r="13362" spans="1:12">
      <c r="A13362" s="1" t="s">
        <v>190</v>
      </c>
      <c r="B13362">
        <v>1969</v>
      </c>
      <c r="C13362" t="str">
        <f>VLOOKUP(co2_data[[#This Row],[country]],Country_Parameter!A:C,3,0)</f>
        <v>Parameter 1</v>
      </c>
      <c r="D13362">
        <v>58460945</v>
      </c>
      <c r="E13362">
        <v>90261651456</v>
      </c>
      <c r="F13362">
        <v>1</v>
      </c>
      <c r="G13362">
        <v>20</v>
      </c>
      <c r="H13362">
        <v>5</v>
      </c>
      <c r="I13362">
        <v>0</v>
      </c>
      <c r="J13362">
        <v>5</v>
      </c>
      <c r="K13362">
        <v>9</v>
      </c>
      <c r="L13362">
        <v>0</v>
      </c>
    </row>
    <row r="13363" spans="1:12">
      <c r="A13363" s="1" t="s">
        <v>190</v>
      </c>
      <c r="B13363">
        <v>1970</v>
      </c>
      <c r="C13363" t="str">
        <f>VLOOKUP(co2_data[[#This Row],[country]],Country_Parameter!A:C,3,0)</f>
        <v>Parameter 1</v>
      </c>
      <c r="D13363">
        <v>60166720</v>
      </c>
      <c r="E13363">
        <v>99675938816</v>
      </c>
      <c r="F13363">
        <v>1</v>
      </c>
      <c r="G13363">
        <v>21</v>
      </c>
      <c r="H13363">
        <v>4</v>
      </c>
      <c r="I13363">
        <v>1</v>
      </c>
      <c r="J13363">
        <v>4</v>
      </c>
      <c r="K13363">
        <v>10</v>
      </c>
      <c r="L13363">
        <v>0</v>
      </c>
    </row>
    <row r="13364" spans="1:12">
      <c r="A13364" s="1" t="s">
        <v>190</v>
      </c>
      <c r="B13364">
        <v>1971</v>
      </c>
      <c r="C13364" t="str">
        <f>VLOOKUP(co2_data[[#This Row],[country]],Country_Parameter!A:C,3,0)</f>
        <v>Parameter 1</v>
      </c>
      <c r="D13364">
        <v>61847897</v>
      </c>
      <c r="E13364">
        <v>100000000000</v>
      </c>
      <c r="F13364">
        <v>1</v>
      </c>
      <c r="G13364">
        <v>19</v>
      </c>
      <c r="H13364">
        <v>4</v>
      </c>
      <c r="I13364">
        <v>1</v>
      </c>
      <c r="J13364">
        <v>4</v>
      </c>
      <c r="K13364">
        <v>9</v>
      </c>
      <c r="L13364">
        <v>0</v>
      </c>
    </row>
    <row r="13365" spans="1:12">
      <c r="A13365" s="1" t="s">
        <v>190</v>
      </c>
      <c r="B13365">
        <v>1972</v>
      </c>
      <c r="C13365" t="str">
        <f>VLOOKUP(co2_data[[#This Row],[country]],Country_Parameter!A:C,3,0)</f>
        <v>Parameter 1</v>
      </c>
      <c r="D13365">
        <v>63583193</v>
      </c>
      <c r="E13365">
        <v>101000000000</v>
      </c>
      <c r="F13365">
        <v>1</v>
      </c>
      <c r="G13365">
        <v>19</v>
      </c>
      <c r="H13365">
        <v>3</v>
      </c>
      <c r="I13365">
        <v>0</v>
      </c>
      <c r="J13365">
        <v>5</v>
      </c>
      <c r="K13365">
        <v>9</v>
      </c>
      <c r="L13365">
        <v>0</v>
      </c>
    </row>
    <row r="13366" spans="1:12">
      <c r="A13366" s="1" t="s">
        <v>190</v>
      </c>
      <c r="B13366">
        <v>1973</v>
      </c>
      <c r="C13366" t="str">
        <f>VLOOKUP(co2_data[[#This Row],[country]],Country_Parameter!A:C,3,0)</f>
        <v>Parameter 1</v>
      </c>
      <c r="D13366">
        <v>65461911</v>
      </c>
      <c r="E13366">
        <v>108000000000</v>
      </c>
      <c r="F13366">
        <v>1</v>
      </c>
      <c r="G13366">
        <v>20</v>
      </c>
      <c r="H13366">
        <v>2</v>
      </c>
      <c r="I13366">
        <v>0</v>
      </c>
      <c r="J13366">
        <v>6</v>
      </c>
      <c r="K13366">
        <v>9</v>
      </c>
      <c r="L13366">
        <v>0</v>
      </c>
    </row>
    <row r="13367" spans="1:12">
      <c r="A13367" s="1" t="s">
        <v>190</v>
      </c>
      <c r="B13367">
        <v>1974</v>
      </c>
      <c r="C13367" t="str">
        <f>VLOOKUP(co2_data[[#This Row],[country]],Country_Parameter!A:C,3,0)</f>
        <v>Parameter 1</v>
      </c>
      <c r="D13367">
        <v>67415486</v>
      </c>
      <c r="E13367">
        <v>112000000000</v>
      </c>
      <c r="F13367">
        <v>2</v>
      </c>
      <c r="G13367">
        <v>21</v>
      </c>
      <c r="H13367">
        <v>2</v>
      </c>
      <c r="I13367">
        <v>1</v>
      </c>
      <c r="J13367">
        <v>7</v>
      </c>
      <c r="K13367">
        <v>10</v>
      </c>
      <c r="L13367">
        <v>0</v>
      </c>
    </row>
    <row r="13368" spans="1:12">
      <c r="A13368" s="1" t="s">
        <v>190</v>
      </c>
      <c r="B13368">
        <v>1975</v>
      </c>
      <c r="C13368" t="str">
        <f>VLOOKUP(co2_data[[#This Row],[country]],Country_Parameter!A:C,3,0)</f>
        <v>Parameter 1</v>
      </c>
      <c r="D13368">
        <v>69461179</v>
      </c>
      <c r="E13368">
        <v>116000000000</v>
      </c>
      <c r="F13368">
        <v>2</v>
      </c>
      <c r="G13368">
        <v>23</v>
      </c>
      <c r="H13368">
        <v>2</v>
      </c>
      <c r="I13368">
        <v>1</v>
      </c>
      <c r="J13368">
        <v>8</v>
      </c>
      <c r="K13368">
        <v>11</v>
      </c>
      <c r="L13368">
        <v>0</v>
      </c>
    </row>
    <row r="13369" spans="1:12">
      <c r="A13369" s="1" t="s">
        <v>190</v>
      </c>
      <c r="B13369">
        <v>1976</v>
      </c>
      <c r="C13369" t="str">
        <f>VLOOKUP(co2_data[[#This Row],[country]],Country_Parameter!A:C,3,0)</f>
        <v>Parameter 1</v>
      </c>
      <c r="D13369">
        <v>71620249</v>
      </c>
      <c r="E13369">
        <v>123000000000</v>
      </c>
      <c r="F13369">
        <v>2</v>
      </c>
      <c r="G13369">
        <v>23</v>
      </c>
      <c r="H13369">
        <v>2</v>
      </c>
      <c r="I13369">
        <v>1</v>
      </c>
      <c r="J13369">
        <v>8</v>
      </c>
      <c r="K13369">
        <v>11</v>
      </c>
      <c r="L13369">
        <v>0</v>
      </c>
    </row>
    <row r="13370" spans="1:12">
      <c r="A13370" s="1" t="s">
        <v>190</v>
      </c>
      <c r="B13370">
        <v>1977</v>
      </c>
      <c r="C13370" t="str">
        <f>VLOOKUP(co2_data[[#This Row],[country]],Country_Parameter!A:C,3,0)</f>
        <v>Parameter 1</v>
      </c>
      <c r="D13370">
        <v>73901832</v>
      </c>
      <c r="E13370">
        <v>127000000000</v>
      </c>
      <c r="F13370">
        <v>2</v>
      </c>
      <c r="G13370">
        <v>24</v>
      </c>
      <c r="H13370">
        <v>2</v>
      </c>
      <c r="I13370">
        <v>1</v>
      </c>
      <c r="J13370">
        <v>9</v>
      </c>
      <c r="K13370">
        <v>11</v>
      </c>
      <c r="L13370">
        <v>0</v>
      </c>
    </row>
    <row r="13371" spans="1:12">
      <c r="A13371" s="1" t="s">
        <v>190</v>
      </c>
      <c r="B13371">
        <v>1978</v>
      </c>
      <c r="C13371" t="str">
        <f>VLOOKUP(co2_data[[#This Row],[country]],Country_Parameter!A:C,3,0)</f>
        <v>Parameter 1</v>
      </c>
      <c r="D13371">
        <v>76307382</v>
      </c>
      <c r="E13371">
        <v>138000000000</v>
      </c>
      <c r="F13371">
        <v>1</v>
      </c>
      <c r="G13371">
        <v>26</v>
      </c>
      <c r="H13371">
        <v>2</v>
      </c>
      <c r="I13371">
        <v>1</v>
      </c>
      <c r="J13371">
        <v>9</v>
      </c>
      <c r="K13371">
        <v>12</v>
      </c>
      <c r="L13371">
        <v>0</v>
      </c>
    </row>
    <row r="13372" spans="1:12">
      <c r="A13372" s="1" t="s">
        <v>190</v>
      </c>
      <c r="B13372">
        <v>1979</v>
      </c>
      <c r="C13372" t="str">
        <f>VLOOKUP(co2_data[[#This Row],[country]],Country_Parameter!A:C,3,0)</f>
        <v>Parameter 1</v>
      </c>
      <c r="D13372">
        <v>78997041</v>
      </c>
      <c r="E13372">
        <v>143000000000</v>
      </c>
      <c r="F13372">
        <v>2</v>
      </c>
      <c r="G13372">
        <v>28</v>
      </c>
      <c r="H13372">
        <v>3</v>
      </c>
      <c r="I13372">
        <v>1</v>
      </c>
      <c r="J13372">
        <v>10</v>
      </c>
      <c r="K13372">
        <v>13</v>
      </c>
      <c r="L13372">
        <v>0</v>
      </c>
    </row>
    <row r="13373" spans="1:12">
      <c r="A13373" s="1" t="s">
        <v>190</v>
      </c>
      <c r="B13373">
        <v>1980</v>
      </c>
      <c r="C13373" t="str">
        <f>VLOOKUP(co2_data[[#This Row],[country]],Country_Parameter!A:C,3,0)</f>
        <v>Parameter 1</v>
      </c>
      <c r="D13373">
        <v>82291008</v>
      </c>
      <c r="E13373">
        <v>158000000000</v>
      </c>
      <c r="F13373">
        <v>2</v>
      </c>
      <c r="G13373">
        <v>32</v>
      </c>
      <c r="H13373">
        <v>3</v>
      </c>
      <c r="I13373">
        <v>1</v>
      </c>
      <c r="J13373">
        <v>12</v>
      </c>
      <c r="K13373">
        <v>14</v>
      </c>
      <c r="L13373">
        <v>0</v>
      </c>
    </row>
    <row r="13374" spans="1:12">
      <c r="A13374" s="1" t="s">
        <v>190</v>
      </c>
      <c r="B13374">
        <v>1981</v>
      </c>
      <c r="C13374" t="str">
        <f>VLOOKUP(co2_data[[#This Row],[country]],Country_Parameter!A:C,3,0)</f>
        <v>Parameter 1</v>
      </c>
      <c r="D13374">
        <v>85802047</v>
      </c>
      <c r="E13374">
        <v>170000000000</v>
      </c>
      <c r="F13374">
        <v>2</v>
      </c>
      <c r="G13374">
        <v>34</v>
      </c>
      <c r="H13374">
        <v>4</v>
      </c>
      <c r="I13374">
        <v>1</v>
      </c>
      <c r="J13374">
        <v>13</v>
      </c>
      <c r="K13374">
        <v>14</v>
      </c>
      <c r="L13374">
        <v>0</v>
      </c>
    </row>
    <row r="13375" spans="1:12">
      <c r="A13375" s="1" t="s">
        <v>190</v>
      </c>
      <c r="B13375">
        <v>1982</v>
      </c>
      <c r="C13375" t="str">
        <f>VLOOKUP(co2_data[[#This Row],[country]],Country_Parameter!A:C,3,0)</f>
        <v>Parameter 1</v>
      </c>
      <c r="D13375">
        <v>89089248</v>
      </c>
      <c r="E13375">
        <v>183000000000</v>
      </c>
      <c r="F13375">
        <v>2</v>
      </c>
      <c r="G13375">
        <v>37</v>
      </c>
      <c r="H13375">
        <v>5</v>
      </c>
      <c r="I13375">
        <v>1</v>
      </c>
      <c r="J13375">
        <v>14</v>
      </c>
      <c r="K13375">
        <v>16</v>
      </c>
      <c r="L13375">
        <v>0</v>
      </c>
    </row>
    <row r="13376" spans="1:12">
      <c r="A13376" s="1" t="s">
        <v>190</v>
      </c>
      <c r="B13376">
        <v>1983</v>
      </c>
      <c r="C13376" t="str">
        <f>VLOOKUP(co2_data[[#This Row],[country]],Country_Parameter!A:C,3,0)</f>
        <v>Parameter 1</v>
      </c>
      <c r="D13376">
        <v>92227712</v>
      </c>
      <c r="E13376">
        <v>196000000000</v>
      </c>
      <c r="F13376">
        <v>2</v>
      </c>
      <c r="G13376">
        <v>40</v>
      </c>
      <c r="H13376">
        <v>4</v>
      </c>
      <c r="I13376">
        <v>2</v>
      </c>
      <c r="J13376">
        <v>15</v>
      </c>
      <c r="K13376">
        <v>17</v>
      </c>
      <c r="L13376">
        <v>0</v>
      </c>
    </row>
    <row r="13377" spans="1:12">
      <c r="A13377" s="1" t="s">
        <v>190</v>
      </c>
      <c r="B13377">
        <v>1984</v>
      </c>
      <c r="C13377" t="str">
        <f>VLOOKUP(co2_data[[#This Row],[country]],Country_Parameter!A:C,3,0)</f>
        <v>Parameter 1</v>
      </c>
      <c r="D13377">
        <v>95164941</v>
      </c>
      <c r="E13377">
        <v>203000000000</v>
      </c>
      <c r="F13377">
        <v>2</v>
      </c>
      <c r="G13377">
        <v>43</v>
      </c>
      <c r="H13377">
        <v>5</v>
      </c>
      <c r="I13377">
        <v>2</v>
      </c>
      <c r="J13377">
        <v>15</v>
      </c>
      <c r="K13377">
        <v>20</v>
      </c>
      <c r="L13377">
        <v>0</v>
      </c>
    </row>
    <row r="13378" spans="1:12">
      <c r="A13378" s="1" t="s">
        <v>190</v>
      </c>
      <c r="B13378">
        <v>1985</v>
      </c>
      <c r="C13378" t="str">
        <f>VLOOKUP(co2_data[[#This Row],[country]],Country_Parameter!A:C,3,0)</f>
        <v>Parameter 1</v>
      </c>
      <c r="D13378">
        <v>98229291</v>
      </c>
      <c r="E13378">
        <v>221000000000</v>
      </c>
      <c r="F13378">
        <v>2</v>
      </c>
      <c r="G13378">
        <v>47</v>
      </c>
      <c r="H13378">
        <v>6</v>
      </c>
      <c r="I13378">
        <v>1</v>
      </c>
      <c r="J13378">
        <v>15</v>
      </c>
      <c r="K13378">
        <v>22</v>
      </c>
      <c r="L13378">
        <v>0</v>
      </c>
    </row>
    <row r="13379" spans="1:12">
      <c r="A13379" s="1" t="s">
        <v>190</v>
      </c>
      <c r="B13379">
        <v>1986</v>
      </c>
      <c r="C13379" t="str">
        <f>VLOOKUP(co2_data[[#This Row],[country]],Country_Parameter!A:C,3,0)</f>
        <v>Parameter 1</v>
      </c>
      <c r="D13379">
        <v>101606771</v>
      </c>
      <c r="E13379">
        <v>235000000000</v>
      </c>
      <c r="F13379">
        <v>2</v>
      </c>
      <c r="G13379">
        <v>49</v>
      </c>
      <c r="H13379">
        <v>6</v>
      </c>
      <c r="I13379">
        <v>1</v>
      </c>
      <c r="J13379">
        <v>16</v>
      </c>
      <c r="K13379">
        <v>23</v>
      </c>
      <c r="L13379">
        <v>0</v>
      </c>
    </row>
    <row r="13380" spans="1:12">
      <c r="A13380" s="1" t="s">
        <v>190</v>
      </c>
      <c r="B13380">
        <v>1987</v>
      </c>
      <c r="C13380" t="str">
        <f>VLOOKUP(co2_data[[#This Row],[country]],Country_Parameter!A:C,3,0)</f>
        <v>Parameter 1</v>
      </c>
      <c r="D13380">
        <v>105130713</v>
      </c>
      <c r="E13380">
        <v>249000000000</v>
      </c>
      <c r="F13380">
        <v>3</v>
      </c>
      <c r="G13380">
        <v>53</v>
      </c>
      <c r="H13380">
        <v>6</v>
      </c>
      <c r="I13380">
        <v>2</v>
      </c>
      <c r="J13380">
        <v>17</v>
      </c>
      <c r="K13380">
        <v>25</v>
      </c>
      <c r="L13380">
        <v>0</v>
      </c>
    </row>
    <row r="13381" spans="1:12">
      <c r="A13381" s="1" t="s">
        <v>190</v>
      </c>
      <c r="B13381">
        <v>1988</v>
      </c>
      <c r="C13381" t="str">
        <f>VLOOKUP(co2_data[[#This Row],[country]],Country_Parameter!A:C,3,0)</f>
        <v>Parameter 1</v>
      </c>
      <c r="D13381">
        <v>108724741</v>
      </c>
      <c r="E13381">
        <v>265000000000</v>
      </c>
      <c r="F13381">
        <v>3</v>
      </c>
      <c r="G13381">
        <v>58</v>
      </c>
      <c r="H13381">
        <v>7</v>
      </c>
      <c r="I13381">
        <v>2</v>
      </c>
      <c r="J13381">
        <v>18</v>
      </c>
      <c r="K13381">
        <v>27</v>
      </c>
      <c r="L13381">
        <v>0</v>
      </c>
    </row>
    <row r="13382" spans="1:12">
      <c r="A13382" s="1" t="s">
        <v>190</v>
      </c>
      <c r="B13382">
        <v>1989</v>
      </c>
      <c r="C13382" t="str">
        <f>VLOOKUP(co2_data[[#This Row],[country]],Country_Parameter!A:C,3,0)</f>
        <v>Parameter 1</v>
      </c>
      <c r="D13382">
        <v>112336635</v>
      </c>
      <c r="E13382">
        <v>277000000000</v>
      </c>
      <c r="F13382">
        <v>3</v>
      </c>
      <c r="G13382">
        <v>60</v>
      </c>
      <c r="H13382">
        <v>7</v>
      </c>
      <c r="I13382">
        <v>0</v>
      </c>
      <c r="J13382">
        <v>21</v>
      </c>
      <c r="K13382">
        <v>29</v>
      </c>
      <c r="L13382">
        <v>0</v>
      </c>
    </row>
    <row r="13383" spans="1:12">
      <c r="A13383" s="1" t="s">
        <v>190</v>
      </c>
      <c r="B13383">
        <v>1990</v>
      </c>
      <c r="C13383" t="str">
        <f>VLOOKUP(co2_data[[#This Row],[country]],Country_Parameter!A:C,3,0)</f>
        <v>Parameter 1</v>
      </c>
      <c r="D13383">
        <v>116155583</v>
      </c>
      <c r="E13383">
        <v>290000000000</v>
      </c>
      <c r="F13383">
        <v>3</v>
      </c>
      <c r="G13383">
        <v>68</v>
      </c>
      <c r="H13383">
        <v>9</v>
      </c>
      <c r="I13383">
        <v>0</v>
      </c>
      <c r="J13383">
        <v>23</v>
      </c>
      <c r="K13383">
        <v>33</v>
      </c>
      <c r="L13383">
        <v>0</v>
      </c>
    </row>
    <row r="13384" spans="1:12">
      <c r="A13384" s="1" t="s">
        <v>190</v>
      </c>
      <c r="B13384">
        <v>1991</v>
      </c>
      <c r="C13384" t="str">
        <f>VLOOKUP(co2_data[[#This Row],[country]],Country_Parameter!A:C,3,0)</f>
        <v>Parameter 1</v>
      </c>
      <c r="D13384">
        <v>120060408</v>
      </c>
      <c r="E13384">
        <v>311000000000</v>
      </c>
      <c r="F13384">
        <v>3</v>
      </c>
      <c r="G13384">
        <v>67</v>
      </c>
      <c r="H13384">
        <v>8</v>
      </c>
      <c r="I13384">
        <v>0</v>
      </c>
      <c r="J13384">
        <v>24</v>
      </c>
      <c r="K13384">
        <v>32</v>
      </c>
      <c r="L13384">
        <v>0</v>
      </c>
    </row>
    <row r="13385" spans="1:12">
      <c r="A13385" s="1" t="s">
        <v>190</v>
      </c>
      <c r="B13385">
        <v>1992</v>
      </c>
      <c r="C13385" t="str">
        <f>VLOOKUP(co2_data[[#This Row],[country]],Country_Parameter!A:C,3,0)</f>
        <v>Parameter 1</v>
      </c>
      <c r="D13385">
        <v>123546854</v>
      </c>
      <c r="E13385">
        <v>328000000000</v>
      </c>
      <c r="F13385">
        <v>3</v>
      </c>
      <c r="G13385">
        <v>72</v>
      </c>
      <c r="H13385">
        <v>8</v>
      </c>
      <c r="I13385">
        <v>0</v>
      </c>
      <c r="J13385">
        <v>26</v>
      </c>
      <c r="K13385">
        <v>35</v>
      </c>
      <c r="L13385">
        <v>0</v>
      </c>
    </row>
    <row r="13386" spans="1:12">
      <c r="A13386" s="1" t="s">
        <v>190</v>
      </c>
      <c r="B13386">
        <v>1993</v>
      </c>
      <c r="C13386" t="str">
        <f>VLOOKUP(co2_data[[#This Row],[country]],Country_Parameter!A:C,3,0)</f>
        <v>Parameter 1</v>
      </c>
      <c r="D13386">
        <v>127020115</v>
      </c>
      <c r="E13386">
        <v>339000000000</v>
      </c>
      <c r="F13386">
        <v>3</v>
      </c>
      <c r="G13386">
        <v>77</v>
      </c>
      <c r="H13386">
        <v>8</v>
      </c>
      <c r="I13386">
        <v>0</v>
      </c>
      <c r="J13386">
        <v>27</v>
      </c>
      <c r="K13386">
        <v>38</v>
      </c>
      <c r="L13386">
        <v>0</v>
      </c>
    </row>
    <row r="13387" spans="1:12">
      <c r="A13387" s="1" t="s">
        <v>190</v>
      </c>
      <c r="B13387">
        <v>1994</v>
      </c>
      <c r="C13387" t="str">
        <f>VLOOKUP(co2_data[[#This Row],[country]],Country_Parameter!A:C,3,0)</f>
        <v>Parameter 1</v>
      </c>
      <c r="D13387">
        <v>130748078</v>
      </c>
      <c r="E13387">
        <v>356000000000</v>
      </c>
      <c r="F13387">
        <v>3</v>
      </c>
      <c r="G13387">
        <v>84</v>
      </c>
      <c r="H13387">
        <v>9</v>
      </c>
      <c r="I13387">
        <v>0</v>
      </c>
      <c r="J13387">
        <v>29</v>
      </c>
      <c r="K13387">
        <v>43</v>
      </c>
      <c r="L13387">
        <v>0</v>
      </c>
    </row>
    <row r="13388" spans="1:12">
      <c r="A13388" s="1" t="s">
        <v>190</v>
      </c>
      <c r="B13388">
        <v>1995</v>
      </c>
      <c r="C13388" t="str">
        <f>VLOOKUP(co2_data[[#This Row],[country]],Country_Parameter!A:C,3,0)</f>
        <v>Parameter 1</v>
      </c>
      <c r="D13388">
        <v>134582253</v>
      </c>
      <c r="E13388">
        <v>377000000000</v>
      </c>
      <c r="F13388">
        <v>3</v>
      </c>
      <c r="G13388">
        <v>84</v>
      </c>
      <c r="H13388">
        <v>8</v>
      </c>
      <c r="I13388">
        <v>0</v>
      </c>
      <c r="J13388">
        <v>28</v>
      </c>
      <c r="K13388">
        <v>44</v>
      </c>
      <c r="L13388">
        <v>0</v>
      </c>
    </row>
    <row r="13389" spans="1:12">
      <c r="A13389" s="1" t="s">
        <v>190</v>
      </c>
      <c r="B13389">
        <v>1996</v>
      </c>
      <c r="C13389" t="str">
        <f>VLOOKUP(co2_data[[#This Row],[country]],Country_Parameter!A:C,3,0)</f>
        <v>Parameter 1</v>
      </c>
      <c r="D13389">
        <v>138557089</v>
      </c>
      <c r="E13389">
        <v>391000000000</v>
      </c>
      <c r="F13389">
        <v>4</v>
      </c>
      <c r="G13389">
        <v>94</v>
      </c>
      <c r="H13389">
        <v>9</v>
      </c>
      <c r="I13389">
        <v>0</v>
      </c>
      <c r="J13389">
        <v>30</v>
      </c>
      <c r="K13389">
        <v>50</v>
      </c>
      <c r="L13389">
        <v>0</v>
      </c>
    </row>
    <row r="13390" spans="1:12">
      <c r="A13390" s="1" t="s">
        <v>190</v>
      </c>
      <c r="B13390">
        <v>1997</v>
      </c>
      <c r="C13390" t="str">
        <f>VLOOKUP(co2_data[[#This Row],[country]],Country_Parameter!A:C,3,0)</f>
        <v>Parameter 1</v>
      </c>
      <c r="D13390">
        <v>142531801</v>
      </c>
      <c r="E13390">
        <v>402000000000</v>
      </c>
      <c r="F13390">
        <v>4</v>
      </c>
      <c r="G13390">
        <v>94</v>
      </c>
      <c r="H13390">
        <v>9</v>
      </c>
      <c r="I13390">
        <v>0</v>
      </c>
      <c r="J13390">
        <v>32</v>
      </c>
      <c r="K13390">
        <v>49</v>
      </c>
      <c r="L13390">
        <v>0</v>
      </c>
    </row>
    <row r="13391" spans="1:12">
      <c r="A13391" s="1" t="s">
        <v>190</v>
      </c>
      <c r="B13391">
        <v>1998</v>
      </c>
      <c r="C13391" t="str">
        <f>VLOOKUP(co2_data[[#This Row],[country]],Country_Parameter!A:C,3,0)</f>
        <v>Parameter 1</v>
      </c>
      <c r="D13391">
        <v>146522357</v>
      </c>
      <c r="E13391">
        <v>419000000000</v>
      </c>
      <c r="F13391">
        <v>4</v>
      </c>
      <c r="G13391">
        <v>97</v>
      </c>
      <c r="H13391">
        <v>8</v>
      </c>
      <c r="I13391">
        <v>0</v>
      </c>
      <c r="J13391">
        <v>32</v>
      </c>
      <c r="K13391">
        <v>53</v>
      </c>
      <c r="L13391">
        <v>0</v>
      </c>
    </row>
    <row r="13392" spans="1:12">
      <c r="A13392" s="1" t="s">
        <v>190</v>
      </c>
      <c r="B13392">
        <v>1999</v>
      </c>
      <c r="C13392" t="str">
        <f>VLOOKUP(co2_data[[#This Row],[country]],Country_Parameter!A:C,3,0)</f>
        <v>Parameter 1</v>
      </c>
      <c r="D13392">
        <v>150565382</v>
      </c>
      <c r="E13392">
        <v>440000000000</v>
      </c>
      <c r="F13392">
        <v>4</v>
      </c>
      <c r="G13392">
        <v>99</v>
      </c>
      <c r="H13392">
        <v>9</v>
      </c>
      <c r="I13392">
        <v>0</v>
      </c>
      <c r="J13392">
        <v>34</v>
      </c>
      <c r="K13392">
        <v>52</v>
      </c>
      <c r="L13392">
        <v>0</v>
      </c>
    </row>
    <row r="13393" spans="1:12">
      <c r="A13393" s="1" t="s">
        <v>190</v>
      </c>
      <c r="B13393">
        <v>2000</v>
      </c>
      <c r="C13393" t="str">
        <f>VLOOKUP(co2_data[[#This Row],[country]],Country_Parameter!A:C,3,0)</f>
        <v>Parameter 1</v>
      </c>
      <c r="D13393">
        <v>154879124</v>
      </c>
      <c r="E13393">
        <v>460000000000</v>
      </c>
      <c r="F13393">
        <v>4</v>
      </c>
      <c r="G13393">
        <v>104</v>
      </c>
      <c r="H13393">
        <v>8</v>
      </c>
      <c r="I13393">
        <v>0</v>
      </c>
      <c r="J13393">
        <v>36</v>
      </c>
      <c r="K13393">
        <v>55</v>
      </c>
      <c r="L13393">
        <v>0</v>
      </c>
    </row>
    <row r="13394" spans="1:12">
      <c r="A13394" s="1" t="s">
        <v>190</v>
      </c>
      <c r="B13394">
        <v>2001</v>
      </c>
      <c r="C13394" t="str">
        <f>VLOOKUP(co2_data[[#This Row],[country]],Country_Parameter!A:C,3,0)</f>
        <v>Parameter 1</v>
      </c>
      <c r="D13394">
        <v>159270911</v>
      </c>
      <c r="E13394">
        <v>478000000000</v>
      </c>
      <c r="F13394">
        <v>4</v>
      </c>
      <c r="G13394">
        <v>105</v>
      </c>
      <c r="H13394">
        <v>8</v>
      </c>
      <c r="I13394">
        <v>0</v>
      </c>
      <c r="J13394">
        <v>38</v>
      </c>
      <c r="K13394">
        <v>55</v>
      </c>
      <c r="L13394">
        <v>0</v>
      </c>
    </row>
    <row r="13395" spans="1:12">
      <c r="A13395" s="1" t="s">
        <v>190</v>
      </c>
      <c r="B13395">
        <v>2002</v>
      </c>
      <c r="C13395" t="str">
        <f>VLOOKUP(co2_data[[#This Row],[country]],Country_Parameter!A:C,3,0)</f>
        <v>Parameter 1</v>
      </c>
      <c r="D13395">
        <v>163222552</v>
      </c>
      <c r="E13395">
        <v>505000000000</v>
      </c>
      <c r="F13395">
        <v>4</v>
      </c>
      <c r="G13395">
        <v>113</v>
      </c>
      <c r="H13395">
        <v>10</v>
      </c>
      <c r="I13395">
        <v>0</v>
      </c>
      <c r="J13395">
        <v>45</v>
      </c>
      <c r="K13395">
        <v>54</v>
      </c>
      <c r="L13395">
        <v>0</v>
      </c>
    </row>
    <row r="13396" spans="1:12">
      <c r="A13396" s="1" t="s">
        <v>190</v>
      </c>
      <c r="B13396">
        <v>2003</v>
      </c>
      <c r="C13396" t="str">
        <f>VLOOKUP(co2_data[[#This Row],[country]],Country_Parameter!A:C,3,0)</f>
        <v>Parameter 1</v>
      </c>
      <c r="D13396">
        <v>167110250</v>
      </c>
      <c r="E13396">
        <v>544000000000</v>
      </c>
      <c r="F13396">
        <v>5</v>
      </c>
      <c r="G13396">
        <v>117</v>
      </c>
      <c r="H13396">
        <v>13</v>
      </c>
      <c r="I13396">
        <v>0</v>
      </c>
      <c r="J13396">
        <v>55</v>
      </c>
      <c r="K13396">
        <v>44</v>
      </c>
      <c r="L13396">
        <v>0</v>
      </c>
    </row>
    <row r="13397" spans="1:12">
      <c r="A13397" s="1" t="s">
        <v>190</v>
      </c>
      <c r="B13397">
        <v>2004</v>
      </c>
      <c r="C13397" t="str">
        <f>VLOOKUP(co2_data[[#This Row],[country]],Country_Parameter!A:C,3,0)</f>
        <v>Parameter 1</v>
      </c>
      <c r="D13397">
        <v>171285998</v>
      </c>
      <c r="E13397">
        <v>592000000000</v>
      </c>
      <c r="F13397">
        <v>6</v>
      </c>
      <c r="G13397">
        <v>130</v>
      </c>
      <c r="H13397">
        <v>17</v>
      </c>
      <c r="I13397">
        <v>0</v>
      </c>
      <c r="J13397">
        <v>61</v>
      </c>
      <c r="K13397">
        <v>46</v>
      </c>
      <c r="L13397">
        <v>0</v>
      </c>
    </row>
    <row r="13398" spans="1:12">
      <c r="A13398" s="1" t="s">
        <v>190</v>
      </c>
      <c r="B13398">
        <v>2005</v>
      </c>
      <c r="C13398" t="str">
        <f>VLOOKUP(co2_data[[#This Row],[country]],Country_Parameter!A:C,3,0)</f>
        <v>Parameter 1</v>
      </c>
      <c r="D13398">
        <v>175453212</v>
      </c>
      <c r="E13398">
        <v>641000000000</v>
      </c>
      <c r="F13398">
        <v>7</v>
      </c>
      <c r="G13398">
        <v>134</v>
      </c>
      <c r="H13398">
        <v>15</v>
      </c>
      <c r="I13398">
        <v>0</v>
      </c>
      <c r="J13398">
        <v>63</v>
      </c>
      <c r="K13398">
        <v>48</v>
      </c>
      <c r="L13398">
        <v>0</v>
      </c>
    </row>
    <row r="13399" spans="1:12">
      <c r="A13399" s="1" t="s">
        <v>190</v>
      </c>
      <c r="B13399">
        <v>2006</v>
      </c>
      <c r="C13399" t="str">
        <f>VLOOKUP(co2_data[[#This Row],[country]],Country_Parameter!A:C,3,0)</f>
        <v>Parameter 1</v>
      </c>
      <c r="D13399">
        <v>179682692</v>
      </c>
      <c r="E13399">
        <v>686000000000</v>
      </c>
      <c r="F13399">
        <v>8</v>
      </c>
      <c r="G13399">
        <v>144</v>
      </c>
      <c r="H13399">
        <v>18</v>
      </c>
      <c r="I13399">
        <v>0</v>
      </c>
      <c r="J13399">
        <v>64</v>
      </c>
      <c r="K13399">
        <v>54</v>
      </c>
      <c r="L13399">
        <v>0</v>
      </c>
    </row>
    <row r="13400" spans="1:12">
      <c r="A13400" s="1" t="s">
        <v>190</v>
      </c>
      <c r="B13400">
        <v>2007</v>
      </c>
      <c r="C13400" t="str">
        <f>VLOOKUP(co2_data[[#This Row],[country]],Country_Parameter!A:C,3,0)</f>
        <v>Parameter 1</v>
      </c>
      <c r="D13400">
        <v>184493230</v>
      </c>
      <c r="E13400">
        <v>719000000000</v>
      </c>
      <c r="F13400">
        <v>9</v>
      </c>
      <c r="G13400">
        <v>158</v>
      </c>
      <c r="H13400">
        <v>25</v>
      </c>
      <c r="I13400">
        <v>0</v>
      </c>
      <c r="J13400">
        <v>65</v>
      </c>
      <c r="K13400">
        <v>58</v>
      </c>
      <c r="L13400">
        <v>0</v>
      </c>
    </row>
    <row r="13401" spans="1:12">
      <c r="A13401" s="1" t="s">
        <v>190</v>
      </c>
      <c r="B13401">
        <v>2008</v>
      </c>
      <c r="C13401" t="str">
        <f>VLOOKUP(co2_data[[#This Row],[country]],Country_Parameter!A:C,3,0)</f>
        <v>Parameter 1</v>
      </c>
      <c r="D13401">
        <v>189499114</v>
      </c>
      <c r="E13401">
        <v>747000000000</v>
      </c>
      <c r="F13401">
        <v>10</v>
      </c>
      <c r="G13401">
        <v>155</v>
      </c>
      <c r="H13401">
        <v>20</v>
      </c>
      <c r="I13401">
        <v>0</v>
      </c>
      <c r="J13401">
        <v>66</v>
      </c>
      <c r="K13401">
        <v>59</v>
      </c>
      <c r="L13401">
        <v>0</v>
      </c>
    </row>
    <row r="13402" spans="1:12">
      <c r="A13402" s="1" t="s">
        <v>190</v>
      </c>
      <c r="B13402">
        <v>2009</v>
      </c>
      <c r="C13402" t="str">
        <f>VLOOKUP(co2_data[[#This Row],[country]],Country_Parameter!A:C,3,0)</f>
        <v>Parameter 1</v>
      </c>
      <c r="D13402">
        <v>194376535</v>
      </c>
      <c r="E13402">
        <v>775000000000</v>
      </c>
      <c r="F13402">
        <v>12</v>
      </c>
      <c r="G13402">
        <v>156</v>
      </c>
      <c r="H13402">
        <v>19</v>
      </c>
      <c r="I13402">
        <v>0</v>
      </c>
      <c r="J13402">
        <v>67</v>
      </c>
      <c r="K13402">
        <v>58</v>
      </c>
      <c r="L13402">
        <v>0</v>
      </c>
    </row>
    <row r="13403" spans="1:12">
      <c r="A13403" s="1" t="s">
        <v>190</v>
      </c>
      <c r="B13403">
        <v>2010</v>
      </c>
      <c r="C13403" t="str">
        <f>VLOOKUP(co2_data[[#This Row],[country]],Country_Parameter!A:C,3,0)</f>
        <v>Parameter 1</v>
      </c>
      <c r="D13403">
        <v>199239047</v>
      </c>
      <c r="E13403">
        <v>805000000000</v>
      </c>
      <c r="F13403">
        <v>11</v>
      </c>
      <c r="G13403">
        <v>154</v>
      </c>
      <c r="H13403">
        <v>18</v>
      </c>
      <c r="I13403">
        <v>0</v>
      </c>
      <c r="J13403">
        <v>63</v>
      </c>
      <c r="K13403">
        <v>62</v>
      </c>
      <c r="L13403">
        <v>0</v>
      </c>
    </row>
    <row r="13404" spans="1:12">
      <c r="A13404" s="1" t="s">
        <v>190</v>
      </c>
      <c r="B13404">
        <v>2011</v>
      </c>
      <c r="C13404" t="str">
        <f>VLOOKUP(co2_data[[#This Row],[country]],Country_Parameter!A:C,3,0)</f>
        <v>Parameter 1</v>
      </c>
      <c r="D13404">
        <v>203746069</v>
      </c>
      <c r="E13404">
        <v>845000000000</v>
      </c>
      <c r="F13404">
        <v>11</v>
      </c>
      <c r="G13404">
        <v>155</v>
      </c>
      <c r="H13404">
        <v>17</v>
      </c>
      <c r="I13404">
        <v>0</v>
      </c>
      <c r="J13404">
        <v>66</v>
      </c>
      <c r="K13404">
        <v>61</v>
      </c>
      <c r="L13404">
        <v>0</v>
      </c>
    </row>
    <row r="13405" spans="1:12">
      <c r="A13405" s="1" t="s">
        <v>190</v>
      </c>
      <c r="B13405">
        <v>2012</v>
      </c>
      <c r="C13405" t="str">
        <f>VLOOKUP(co2_data[[#This Row],[country]],Country_Parameter!A:C,3,0)</f>
        <v>Parameter 1</v>
      </c>
      <c r="D13405">
        <v>207667129</v>
      </c>
      <c r="E13405">
        <v>878000000000</v>
      </c>
      <c r="F13405">
        <v>11</v>
      </c>
      <c r="G13405">
        <v>155</v>
      </c>
      <c r="H13405">
        <v>15</v>
      </c>
      <c r="I13405">
        <v>1</v>
      </c>
      <c r="J13405">
        <v>64</v>
      </c>
      <c r="K13405">
        <v>64</v>
      </c>
      <c r="L13405">
        <v>0</v>
      </c>
    </row>
    <row r="13406" spans="1:12">
      <c r="A13406" s="1" t="s">
        <v>190</v>
      </c>
      <c r="B13406">
        <v>2013</v>
      </c>
      <c r="C13406" t="str">
        <f>VLOOKUP(co2_data[[#This Row],[country]],Country_Parameter!A:C,3,0)</f>
        <v>Parameter 1</v>
      </c>
      <c r="D13406">
        <v>211073979</v>
      </c>
      <c r="E13406">
        <v>918000000000</v>
      </c>
      <c r="F13406">
        <v>12</v>
      </c>
      <c r="G13406">
        <v>152</v>
      </c>
      <c r="H13406">
        <v>14</v>
      </c>
      <c r="I13406">
        <v>1</v>
      </c>
      <c r="J13406">
        <v>64</v>
      </c>
      <c r="K13406">
        <v>61</v>
      </c>
      <c r="L13406">
        <v>0</v>
      </c>
    </row>
    <row r="13407" spans="1:12">
      <c r="A13407" s="1" t="s">
        <v>190</v>
      </c>
      <c r="B13407">
        <v>2014</v>
      </c>
      <c r="C13407" t="str">
        <f>VLOOKUP(co2_data[[#This Row],[country]],Country_Parameter!A:C,3,0)</f>
        <v>Parameter 1</v>
      </c>
      <c r="D13407">
        <v>214264649</v>
      </c>
      <c r="E13407">
        <v>962000000000</v>
      </c>
      <c r="F13407">
        <v>12</v>
      </c>
      <c r="G13407">
        <v>157</v>
      </c>
      <c r="H13407">
        <v>19</v>
      </c>
      <c r="I13407">
        <v>1</v>
      </c>
      <c r="J13407">
        <v>64</v>
      </c>
      <c r="K13407">
        <v>60</v>
      </c>
      <c r="L13407">
        <v>0</v>
      </c>
    </row>
    <row r="13408" spans="1:12">
      <c r="A13408" s="1" t="s">
        <v>190</v>
      </c>
      <c r="B13408">
        <v>2015</v>
      </c>
      <c r="C13408" t="str">
        <f>VLOOKUP(co2_data[[#This Row],[country]],Country_Parameter!A:C,3,0)</f>
        <v>Parameter 1</v>
      </c>
      <c r="D13408">
        <v>217290885</v>
      </c>
      <c r="E13408">
        <v>1010000000000</v>
      </c>
      <c r="F13408">
        <v>13</v>
      </c>
      <c r="G13408">
        <v>151</v>
      </c>
      <c r="H13408">
        <v>18</v>
      </c>
      <c r="I13408">
        <v>1</v>
      </c>
      <c r="J13408">
        <v>64</v>
      </c>
      <c r="K13408">
        <v>54</v>
      </c>
      <c r="L13408">
        <v>0</v>
      </c>
    </row>
    <row r="13409" spans="1:12">
      <c r="A13409" s="1" t="s">
        <v>190</v>
      </c>
      <c r="B13409">
        <v>2016</v>
      </c>
      <c r="C13409" t="str">
        <f>VLOOKUP(co2_data[[#This Row],[country]],Country_Parameter!A:C,3,0)</f>
        <v>Parameter 1</v>
      </c>
      <c r="D13409">
        <v>220138862</v>
      </c>
      <c r="E13409">
        <v>1060000000000</v>
      </c>
      <c r="F13409">
        <v>14</v>
      </c>
      <c r="G13409">
        <v>178</v>
      </c>
      <c r="H13409">
        <v>24</v>
      </c>
      <c r="I13409">
        <v>1</v>
      </c>
      <c r="J13409">
        <v>65</v>
      </c>
      <c r="K13409">
        <v>74</v>
      </c>
      <c r="L13409">
        <v>0</v>
      </c>
    </row>
    <row r="13410" spans="1:12">
      <c r="A13410" s="1" t="s">
        <v>190</v>
      </c>
      <c r="B13410">
        <v>2017</v>
      </c>
      <c r="C13410" t="str">
        <f>VLOOKUP(co2_data[[#This Row],[country]],Country_Parameter!A:C,3,0)</f>
        <v>Parameter 1</v>
      </c>
      <c r="D13410">
        <v>223273975</v>
      </c>
      <c r="E13410">
        <v>1120000000000</v>
      </c>
      <c r="F13410">
        <v>15</v>
      </c>
      <c r="G13410">
        <v>218</v>
      </c>
      <c r="H13410">
        <v>41</v>
      </c>
      <c r="I13410">
        <v>1</v>
      </c>
      <c r="J13410">
        <v>78</v>
      </c>
      <c r="K13410">
        <v>84</v>
      </c>
      <c r="L13410">
        <v>0</v>
      </c>
    </row>
    <row r="13411" spans="1:12">
      <c r="A13411" s="1" t="s">
        <v>190</v>
      </c>
      <c r="B13411">
        <v>2018</v>
      </c>
      <c r="C13411" t="str">
        <f>VLOOKUP(co2_data[[#This Row],[country]],Country_Parameter!A:C,3,0)</f>
        <v>Parameter 1</v>
      </c>
      <c r="D13411">
        <v>226928893</v>
      </c>
      <c r="E13411">
        <v>1170000000000</v>
      </c>
      <c r="F13411">
        <v>16</v>
      </c>
      <c r="G13411">
        <v>210</v>
      </c>
      <c r="H13411">
        <v>47</v>
      </c>
      <c r="I13411">
        <v>1</v>
      </c>
      <c r="J13411">
        <v>80</v>
      </c>
      <c r="K13411">
        <v>67</v>
      </c>
      <c r="L13411">
        <v>0</v>
      </c>
    </row>
    <row r="13412" spans="1:12">
      <c r="A13412" s="1" t="s">
        <v>190</v>
      </c>
      <c r="B13412">
        <v>2019</v>
      </c>
      <c r="C13412" t="str">
        <f>VLOOKUP(co2_data[[#This Row],[country]],Country_Parameter!A:C,3,0)</f>
        <v>Parameter 1</v>
      </c>
      <c r="D13412">
        <v>230800909</v>
      </c>
      <c r="E13412">
        <v>1170000000000</v>
      </c>
      <c r="F13412">
        <v>15</v>
      </c>
      <c r="G13412">
        <v>208</v>
      </c>
      <c r="H13412">
        <v>51</v>
      </c>
      <c r="I13412">
        <v>0</v>
      </c>
      <c r="J13412">
        <v>79</v>
      </c>
      <c r="K13412">
        <v>62</v>
      </c>
      <c r="L13412">
        <v>0</v>
      </c>
    </row>
    <row r="13413" spans="1:12">
      <c r="A13413" s="1" t="s">
        <v>190</v>
      </c>
      <c r="B13413">
        <v>2020</v>
      </c>
      <c r="C13413" t="str">
        <f>VLOOKUP(co2_data[[#This Row],[country]],Country_Parameter!A:C,3,0)</f>
        <v>Parameter 1</v>
      </c>
      <c r="D13413">
        <v>235001743</v>
      </c>
      <c r="E13413">
        <v>1200000000000</v>
      </c>
      <c r="F13413">
        <v>18</v>
      </c>
      <c r="G13413">
        <v>231</v>
      </c>
      <c r="H13413">
        <v>62</v>
      </c>
      <c r="I13413">
        <v>0</v>
      </c>
      <c r="J13413">
        <v>71</v>
      </c>
      <c r="K13413">
        <v>80</v>
      </c>
      <c r="L13413">
        <v>0</v>
      </c>
    </row>
    <row r="13414" spans="1:12">
      <c r="A13414" s="1" t="s">
        <v>190</v>
      </c>
      <c r="B13414">
        <v>2021</v>
      </c>
      <c r="C13414" t="str">
        <f>VLOOKUP(co2_data[[#This Row],[country]],Country_Parameter!A:C,3,0)</f>
        <v>Parameter 1</v>
      </c>
      <c r="D13414">
        <v>239477805</v>
      </c>
      <c r="E13414">
        <v>1280000000000</v>
      </c>
      <c r="F13414">
        <v>19</v>
      </c>
      <c r="G13414">
        <v>248</v>
      </c>
      <c r="H13414">
        <v>63</v>
      </c>
      <c r="I13414">
        <v>0</v>
      </c>
      <c r="J13414">
        <v>70</v>
      </c>
      <c r="K13414">
        <v>95</v>
      </c>
      <c r="L13414">
        <v>0</v>
      </c>
    </row>
    <row r="13415" spans="1:12">
      <c r="A13415" s="1" t="s">
        <v>190</v>
      </c>
      <c r="B13415">
        <v>2022</v>
      </c>
      <c r="C13415" t="str">
        <f>VLOOKUP(co2_data[[#This Row],[country]],Country_Parameter!A:C,3,0)</f>
        <v>Parameter 1</v>
      </c>
      <c r="D13415">
        <v>243700667</v>
      </c>
      <c r="E13415">
        <v>1320000000000</v>
      </c>
      <c r="F13415">
        <v>17</v>
      </c>
      <c r="G13415">
        <v>224</v>
      </c>
      <c r="H13415">
        <v>56</v>
      </c>
      <c r="I13415">
        <v>0</v>
      </c>
      <c r="J13415">
        <v>60</v>
      </c>
      <c r="K13415">
        <v>90</v>
      </c>
      <c r="L13415">
        <v>0</v>
      </c>
    </row>
    <row r="13416" spans="1:12">
      <c r="A13416" s="1" t="s">
        <v>190</v>
      </c>
      <c r="B13416">
        <v>2023</v>
      </c>
      <c r="C13416" t="str">
        <f>VLOOKUP(co2_data[[#This Row],[country]],Country_Parameter!A:C,3,0)</f>
        <v>Parameter 1</v>
      </c>
      <c r="D13416">
        <v>247504504</v>
      </c>
      <c r="E13416">
        <v>0</v>
      </c>
      <c r="F13416">
        <v>16</v>
      </c>
      <c r="G13416">
        <v>201</v>
      </c>
      <c r="H13416">
        <v>54</v>
      </c>
      <c r="I13416">
        <v>0</v>
      </c>
      <c r="J13416">
        <v>59</v>
      </c>
      <c r="K13416">
        <v>71</v>
      </c>
      <c r="L13416">
        <v>0</v>
      </c>
    </row>
    <row r="13417" spans="1:12">
      <c r="A13417" s="1" t="s">
        <v>191</v>
      </c>
      <c r="B13417">
        <v>1949</v>
      </c>
      <c r="C13417" t="str">
        <f>VLOOKUP(co2_data[[#This Row],[country]],Country_Parameter!A:C,3,0)</f>
        <v>Parameter 1</v>
      </c>
      <c r="D13417">
        <v>7328</v>
      </c>
      <c r="E13417">
        <v>0</v>
      </c>
      <c r="F13417">
        <v>0</v>
      </c>
      <c r="G13417">
        <v>0</v>
      </c>
      <c r="H13417">
        <v>0</v>
      </c>
      <c r="I13417">
        <v>0</v>
      </c>
      <c r="J13417">
        <v>0</v>
      </c>
      <c r="K13417">
        <v>0</v>
      </c>
      <c r="L13417">
        <v>0</v>
      </c>
    </row>
    <row r="13418" spans="1:12">
      <c r="A13418" s="1" t="s">
        <v>191</v>
      </c>
      <c r="B13418">
        <v>1950</v>
      </c>
      <c r="C13418" t="str">
        <f>VLOOKUP(co2_data[[#This Row],[country]],Country_Parameter!A:C,3,0)</f>
        <v>Parameter 1</v>
      </c>
      <c r="D13418">
        <v>7493</v>
      </c>
      <c r="E13418">
        <v>0</v>
      </c>
      <c r="F13418">
        <v>0</v>
      </c>
      <c r="G13418">
        <v>0</v>
      </c>
      <c r="H13418">
        <v>0</v>
      </c>
      <c r="I13418">
        <v>0</v>
      </c>
      <c r="J13418">
        <v>0</v>
      </c>
      <c r="K13418">
        <v>0</v>
      </c>
      <c r="L13418">
        <v>0</v>
      </c>
    </row>
    <row r="13419" spans="1:12">
      <c r="A13419" s="1" t="s">
        <v>191</v>
      </c>
      <c r="B13419">
        <v>1951</v>
      </c>
      <c r="C13419" t="str">
        <f>VLOOKUP(co2_data[[#This Row],[country]],Country_Parameter!A:C,3,0)</f>
        <v>Parameter 1</v>
      </c>
      <c r="D13419">
        <v>7679</v>
      </c>
      <c r="E13419">
        <v>0</v>
      </c>
      <c r="F13419">
        <v>0</v>
      </c>
      <c r="G13419">
        <v>0</v>
      </c>
      <c r="H13419">
        <v>0</v>
      </c>
      <c r="I13419">
        <v>0</v>
      </c>
      <c r="J13419">
        <v>0</v>
      </c>
      <c r="K13419">
        <v>0</v>
      </c>
      <c r="L13419">
        <v>0</v>
      </c>
    </row>
    <row r="13420" spans="1:12">
      <c r="A13420" s="1" t="s">
        <v>191</v>
      </c>
      <c r="B13420">
        <v>1952</v>
      </c>
      <c r="C13420" t="str">
        <f>VLOOKUP(co2_data[[#This Row],[country]],Country_Parameter!A:C,3,0)</f>
        <v>Parameter 1</v>
      </c>
      <c r="D13420">
        <v>7838</v>
      </c>
      <c r="E13420">
        <v>0</v>
      </c>
      <c r="F13420">
        <v>0</v>
      </c>
      <c r="G13420">
        <v>0</v>
      </c>
      <c r="H13420">
        <v>0</v>
      </c>
      <c r="I13420">
        <v>0</v>
      </c>
      <c r="J13420">
        <v>0</v>
      </c>
      <c r="K13420">
        <v>0</v>
      </c>
      <c r="L13420">
        <v>0</v>
      </c>
    </row>
    <row r="13421" spans="1:12">
      <c r="A13421" s="1" t="s">
        <v>191</v>
      </c>
      <c r="B13421">
        <v>1953</v>
      </c>
      <c r="C13421" t="str">
        <f>VLOOKUP(co2_data[[#This Row],[country]],Country_Parameter!A:C,3,0)</f>
        <v>Parameter 1</v>
      </c>
      <c r="D13421">
        <v>8028</v>
      </c>
      <c r="E13421">
        <v>0</v>
      </c>
      <c r="F13421">
        <v>0</v>
      </c>
      <c r="G13421">
        <v>0</v>
      </c>
      <c r="H13421">
        <v>0</v>
      </c>
      <c r="I13421">
        <v>0</v>
      </c>
      <c r="J13421">
        <v>0</v>
      </c>
      <c r="K13421">
        <v>0</v>
      </c>
      <c r="L13421">
        <v>0</v>
      </c>
    </row>
    <row r="13422" spans="1:12">
      <c r="A13422" s="1" t="s">
        <v>191</v>
      </c>
      <c r="B13422">
        <v>1954</v>
      </c>
      <c r="C13422" t="str">
        <f>VLOOKUP(co2_data[[#This Row],[country]],Country_Parameter!A:C,3,0)</f>
        <v>Parameter 1</v>
      </c>
      <c r="D13422">
        <v>8231</v>
      </c>
      <c r="E13422">
        <v>0</v>
      </c>
      <c r="F13422">
        <v>0</v>
      </c>
      <c r="G13422">
        <v>0</v>
      </c>
      <c r="H13422">
        <v>0</v>
      </c>
      <c r="I13422">
        <v>0</v>
      </c>
      <c r="J13422">
        <v>0</v>
      </c>
      <c r="K13422">
        <v>0</v>
      </c>
      <c r="L13422">
        <v>0</v>
      </c>
    </row>
    <row r="13423" spans="1:12">
      <c r="A13423" s="1" t="s">
        <v>191</v>
      </c>
      <c r="B13423">
        <v>1955</v>
      </c>
      <c r="C13423" t="str">
        <f>VLOOKUP(co2_data[[#This Row],[country]],Country_Parameter!A:C,3,0)</f>
        <v>Parameter 1</v>
      </c>
      <c r="D13423">
        <v>8439</v>
      </c>
      <c r="E13423">
        <v>0</v>
      </c>
      <c r="F13423">
        <v>0</v>
      </c>
      <c r="G13423">
        <v>0</v>
      </c>
      <c r="H13423">
        <v>0</v>
      </c>
      <c r="I13423">
        <v>0</v>
      </c>
      <c r="J13423">
        <v>0</v>
      </c>
      <c r="K13423">
        <v>0</v>
      </c>
      <c r="L13423">
        <v>0</v>
      </c>
    </row>
    <row r="13424" spans="1:12">
      <c r="A13424" s="1" t="s">
        <v>191</v>
      </c>
      <c r="B13424">
        <v>1956</v>
      </c>
      <c r="C13424" t="str">
        <f>VLOOKUP(co2_data[[#This Row],[country]],Country_Parameter!A:C,3,0)</f>
        <v>Parameter 1</v>
      </c>
      <c r="D13424">
        <v>8614</v>
      </c>
      <c r="E13424">
        <v>0</v>
      </c>
      <c r="F13424">
        <v>0</v>
      </c>
      <c r="G13424">
        <v>0</v>
      </c>
      <c r="H13424">
        <v>0</v>
      </c>
      <c r="I13424">
        <v>0</v>
      </c>
      <c r="J13424">
        <v>0</v>
      </c>
      <c r="K13424">
        <v>0</v>
      </c>
      <c r="L13424">
        <v>0</v>
      </c>
    </row>
    <row r="13425" spans="1:12">
      <c r="A13425" s="1" t="s">
        <v>191</v>
      </c>
      <c r="B13425">
        <v>1957</v>
      </c>
      <c r="C13425" t="str">
        <f>VLOOKUP(co2_data[[#This Row],[country]],Country_Parameter!A:C,3,0)</f>
        <v>Parameter 1</v>
      </c>
      <c r="D13425">
        <v>8771</v>
      </c>
      <c r="E13425">
        <v>0</v>
      </c>
      <c r="F13425">
        <v>0</v>
      </c>
      <c r="G13425">
        <v>0</v>
      </c>
      <c r="H13425">
        <v>0</v>
      </c>
      <c r="I13425">
        <v>0</v>
      </c>
      <c r="J13425">
        <v>0</v>
      </c>
      <c r="K13425">
        <v>0</v>
      </c>
      <c r="L13425">
        <v>0</v>
      </c>
    </row>
    <row r="13426" spans="1:12">
      <c r="A13426" s="1" t="s">
        <v>191</v>
      </c>
      <c r="B13426">
        <v>1958</v>
      </c>
      <c r="C13426" t="str">
        <f>VLOOKUP(co2_data[[#This Row],[country]],Country_Parameter!A:C,3,0)</f>
        <v>Parameter 1</v>
      </c>
      <c r="D13426">
        <v>8924</v>
      </c>
      <c r="E13426">
        <v>0</v>
      </c>
      <c r="F13426">
        <v>0</v>
      </c>
      <c r="G13426">
        <v>0</v>
      </c>
      <c r="H13426">
        <v>0</v>
      </c>
      <c r="I13426">
        <v>0</v>
      </c>
      <c r="J13426">
        <v>0</v>
      </c>
      <c r="K13426">
        <v>0</v>
      </c>
      <c r="L13426">
        <v>0</v>
      </c>
    </row>
    <row r="13427" spans="1:12">
      <c r="A13427" s="1" t="s">
        <v>191</v>
      </c>
      <c r="B13427">
        <v>1959</v>
      </c>
      <c r="C13427" t="str">
        <f>VLOOKUP(co2_data[[#This Row],[country]],Country_Parameter!A:C,3,0)</f>
        <v>Parameter 1</v>
      </c>
      <c r="D13427">
        <v>9125</v>
      </c>
      <c r="E13427">
        <v>0</v>
      </c>
      <c r="F13427">
        <v>0</v>
      </c>
      <c r="G13427">
        <v>0</v>
      </c>
      <c r="H13427">
        <v>0</v>
      </c>
      <c r="I13427">
        <v>0</v>
      </c>
      <c r="J13427">
        <v>0</v>
      </c>
      <c r="K13427">
        <v>0</v>
      </c>
      <c r="L13427">
        <v>0</v>
      </c>
    </row>
    <row r="13428" spans="1:12">
      <c r="A13428" s="1" t="s">
        <v>191</v>
      </c>
      <c r="B13428">
        <v>1960</v>
      </c>
      <c r="C13428" t="str">
        <f>VLOOKUP(co2_data[[#This Row],[country]],Country_Parameter!A:C,3,0)</f>
        <v>Parameter 1</v>
      </c>
      <c r="D13428">
        <v>9348</v>
      </c>
      <c r="E13428">
        <v>0</v>
      </c>
      <c r="F13428">
        <v>0</v>
      </c>
      <c r="G13428">
        <v>0</v>
      </c>
      <c r="H13428">
        <v>0</v>
      </c>
      <c r="I13428">
        <v>0</v>
      </c>
      <c r="J13428">
        <v>0</v>
      </c>
      <c r="K13428">
        <v>0</v>
      </c>
      <c r="L13428">
        <v>0</v>
      </c>
    </row>
    <row r="13429" spans="1:12">
      <c r="A13429" s="1" t="s">
        <v>191</v>
      </c>
      <c r="B13429">
        <v>1961</v>
      </c>
      <c r="C13429" t="str">
        <f>VLOOKUP(co2_data[[#This Row],[country]],Country_Parameter!A:C,3,0)</f>
        <v>Parameter 1</v>
      </c>
      <c r="D13429">
        <v>9581</v>
      </c>
      <c r="E13429">
        <v>0</v>
      </c>
      <c r="F13429">
        <v>0</v>
      </c>
      <c r="G13429">
        <v>0</v>
      </c>
      <c r="H13429">
        <v>0</v>
      </c>
      <c r="I13429">
        <v>0</v>
      </c>
      <c r="J13429">
        <v>0</v>
      </c>
      <c r="K13429">
        <v>0</v>
      </c>
      <c r="L13429">
        <v>0</v>
      </c>
    </row>
    <row r="13430" spans="1:12">
      <c r="A13430" s="1" t="s">
        <v>191</v>
      </c>
      <c r="B13430">
        <v>1962</v>
      </c>
      <c r="C13430" t="str">
        <f>VLOOKUP(co2_data[[#This Row],[country]],Country_Parameter!A:C,3,0)</f>
        <v>Parameter 1</v>
      </c>
      <c r="D13430">
        <v>9815</v>
      </c>
      <c r="E13430">
        <v>0</v>
      </c>
      <c r="F13430">
        <v>0</v>
      </c>
      <c r="G13430">
        <v>0</v>
      </c>
      <c r="H13430">
        <v>0</v>
      </c>
      <c r="I13430">
        <v>0</v>
      </c>
      <c r="J13430">
        <v>0</v>
      </c>
      <c r="K13430">
        <v>0</v>
      </c>
      <c r="L13430">
        <v>0</v>
      </c>
    </row>
    <row r="13431" spans="1:12">
      <c r="A13431" s="1" t="s">
        <v>191</v>
      </c>
      <c r="B13431">
        <v>1963</v>
      </c>
      <c r="C13431" t="str">
        <f>VLOOKUP(co2_data[[#This Row],[country]],Country_Parameter!A:C,3,0)</f>
        <v>Parameter 1</v>
      </c>
      <c r="D13431">
        <v>10060</v>
      </c>
      <c r="E13431">
        <v>0</v>
      </c>
      <c r="F13431">
        <v>0</v>
      </c>
      <c r="G13431">
        <v>0</v>
      </c>
      <c r="H13431">
        <v>0</v>
      </c>
      <c r="I13431">
        <v>0</v>
      </c>
      <c r="J13431">
        <v>0</v>
      </c>
      <c r="K13431">
        <v>0</v>
      </c>
      <c r="L13431">
        <v>0</v>
      </c>
    </row>
    <row r="13432" spans="1:12">
      <c r="A13432" s="1" t="s">
        <v>191</v>
      </c>
      <c r="B13432">
        <v>1964</v>
      </c>
      <c r="C13432" t="str">
        <f>VLOOKUP(co2_data[[#This Row],[country]],Country_Parameter!A:C,3,0)</f>
        <v>Parameter 1</v>
      </c>
      <c r="D13432">
        <v>10312</v>
      </c>
      <c r="E13432">
        <v>0</v>
      </c>
      <c r="F13432">
        <v>0</v>
      </c>
      <c r="G13432">
        <v>0</v>
      </c>
      <c r="H13432">
        <v>0</v>
      </c>
      <c r="I13432">
        <v>0</v>
      </c>
      <c r="J13432">
        <v>0</v>
      </c>
      <c r="K13432">
        <v>0</v>
      </c>
      <c r="L13432">
        <v>0</v>
      </c>
    </row>
    <row r="13433" spans="1:12">
      <c r="A13433" s="1" t="s">
        <v>191</v>
      </c>
      <c r="B13433">
        <v>1965</v>
      </c>
      <c r="C13433" t="str">
        <f>VLOOKUP(co2_data[[#This Row],[country]],Country_Parameter!A:C,3,0)</f>
        <v>Parameter 1</v>
      </c>
      <c r="D13433">
        <v>10566</v>
      </c>
      <c r="E13433">
        <v>0</v>
      </c>
      <c r="F13433">
        <v>0</v>
      </c>
      <c r="G13433">
        <v>0</v>
      </c>
      <c r="H13433">
        <v>0</v>
      </c>
      <c r="I13433">
        <v>0</v>
      </c>
      <c r="J13433">
        <v>0</v>
      </c>
      <c r="K13433">
        <v>0</v>
      </c>
      <c r="L13433">
        <v>0</v>
      </c>
    </row>
    <row r="13434" spans="1:12">
      <c r="A13434" s="1" t="s">
        <v>191</v>
      </c>
      <c r="B13434">
        <v>1966</v>
      </c>
      <c r="C13434" t="str">
        <f>VLOOKUP(co2_data[[#This Row],[country]],Country_Parameter!A:C,3,0)</f>
        <v>Parameter 1</v>
      </c>
      <c r="D13434">
        <v>10824</v>
      </c>
      <c r="E13434">
        <v>0</v>
      </c>
      <c r="F13434">
        <v>0</v>
      </c>
      <c r="G13434">
        <v>0</v>
      </c>
      <c r="H13434">
        <v>0</v>
      </c>
      <c r="I13434">
        <v>0</v>
      </c>
      <c r="J13434">
        <v>0</v>
      </c>
      <c r="K13434">
        <v>0</v>
      </c>
      <c r="L13434">
        <v>0</v>
      </c>
    </row>
    <row r="13435" spans="1:12">
      <c r="A13435" s="1" t="s">
        <v>191</v>
      </c>
      <c r="B13435">
        <v>1967</v>
      </c>
      <c r="C13435" t="str">
        <f>VLOOKUP(co2_data[[#This Row],[country]],Country_Parameter!A:C,3,0)</f>
        <v>Parameter 1</v>
      </c>
      <c r="D13435">
        <v>11012</v>
      </c>
      <c r="E13435">
        <v>0</v>
      </c>
      <c r="F13435">
        <v>0</v>
      </c>
      <c r="G13435">
        <v>0</v>
      </c>
      <c r="H13435">
        <v>0</v>
      </c>
      <c r="I13435">
        <v>0</v>
      </c>
      <c r="J13435">
        <v>0</v>
      </c>
      <c r="K13435">
        <v>0</v>
      </c>
      <c r="L13435">
        <v>0</v>
      </c>
    </row>
    <row r="13436" spans="1:12">
      <c r="A13436" s="1" t="s">
        <v>191</v>
      </c>
      <c r="B13436">
        <v>1968</v>
      </c>
      <c r="C13436" t="str">
        <f>VLOOKUP(co2_data[[#This Row],[country]],Country_Parameter!A:C,3,0)</f>
        <v>Parameter 1</v>
      </c>
      <c r="D13436">
        <v>11103</v>
      </c>
      <c r="E13436">
        <v>0</v>
      </c>
      <c r="F13436">
        <v>0</v>
      </c>
      <c r="G13436">
        <v>0</v>
      </c>
      <c r="H13436">
        <v>0</v>
      </c>
      <c r="I13436">
        <v>0</v>
      </c>
      <c r="J13436">
        <v>0</v>
      </c>
      <c r="K13436">
        <v>0</v>
      </c>
      <c r="L13436">
        <v>0</v>
      </c>
    </row>
    <row r="13437" spans="1:12">
      <c r="A13437" s="1" t="s">
        <v>191</v>
      </c>
      <c r="B13437">
        <v>1969</v>
      </c>
      <c r="C13437" t="str">
        <f>VLOOKUP(co2_data[[#This Row],[country]],Country_Parameter!A:C,3,0)</f>
        <v>Parameter 1</v>
      </c>
      <c r="D13437">
        <v>11182</v>
      </c>
      <c r="E13437">
        <v>0</v>
      </c>
      <c r="F13437">
        <v>0</v>
      </c>
      <c r="G13437">
        <v>0</v>
      </c>
      <c r="H13437">
        <v>0</v>
      </c>
      <c r="I13437">
        <v>0</v>
      </c>
      <c r="J13437">
        <v>0</v>
      </c>
      <c r="K13437">
        <v>0</v>
      </c>
      <c r="L13437">
        <v>0</v>
      </c>
    </row>
    <row r="13438" spans="1:12">
      <c r="A13438" s="1" t="s">
        <v>191</v>
      </c>
      <c r="B13438">
        <v>1970</v>
      </c>
      <c r="C13438" t="str">
        <f>VLOOKUP(co2_data[[#This Row],[country]],Country_Parameter!A:C,3,0)</f>
        <v>Parameter 1</v>
      </c>
      <c r="D13438">
        <v>11393</v>
      </c>
      <c r="E13438">
        <v>0</v>
      </c>
      <c r="F13438">
        <v>0</v>
      </c>
      <c r="G13438">
        <v>0</v>
      </c>
      <c r="H13438">
        <v>0</v>
      </c>
      <c r="I13438">
        <v>0</v>
      </c>
      <c r="J13438">
        <v>0</v>
      </c>
      <c r="K13438">
        <v>0</v>
      </c>
      <c r="L13438">
        <v>0</v>
      </c>
    </row>
    <row r="13439" spans="1:12">
      <c r="A13439" s="1" t="s">
        <v>191</v>
      </c>
      <c r="B13439">
        <v>1971</v>
      </c>
      <c r="C13439" t="str">
        <f>VLOOKUP(co2_data[[#This Row],[country]],Country_Parameter!A:C,3,0)</f>
        <v>Parameter 1</v>
      </c>
      <c r="D13439">
        <v>11783</v>
      </c>
      <c r="E13439">
        <v>0</v>
      </c>
      <c r="F13439">
        <v>0</v>
      </c>
      <c r="G13439">
        <v>0</v>
      </c>
      <c r="H13439">
        <v>0</v>
      </c>
      <c r="I13439">
        <v>0</v>
      </c>
      <c r="J13439">
        <v>0</v>
      </c>
      <c r="K13439">
        <v>0</v>
      </c>
      <c r="L13439">
        <v>0</v>
      </c>
    </row>
    <row r="13440" spans="1:12">
      <c r="A13440" s="1" t="s">
        <v>191</v>
      </c>
      <c r="B13440">
        <v>1972</v>
      </c>
      <c r="C13440" t="str">
        <f>VLOOKUP(co2_data[[#This Row],[country]],Country_Parameter!A:C,3,0)</f>
        <v>Parameter 1</v>
      </c>
      <c r="D13440">
        <v>12216</v>
      </c>
      <c r="E13440">
        <v>0</v>
      </c>
      <c r="F13440">
        <v>0</v>
      </c>
      <c r="G13440">
        <v>0</v>
      </c>
      <c r="H13440">
        <v>0</v>
      </c>
      <c r="I13440">
        <v>0</v>
      </c>
      <c r="J13440">
        <v>0</v>
      </c>
      <c r="K13440">
        <v>0</v>
      </c>
      <c r="L13440">
        <v>0</v>
      </c>
    </row>
    <row r="13441" spans="1:12">
      <c r="A13441" s="1" t="s">
        <v>191</v>
      </c>
      <c r="B13441">
        <v>1973</v>
      </c>
      <c r="C13441" t="str">
        <f>VLOOKUP(co2_data[[#This Row],[country]],Country_Parameter!A:C,3,0)</f>
        <v>Parameter 1</v>
      </c>
      <c r="D13441">
        <v>12577</v>
      </c>
      <c r="E13441">
        <v>0</v>
      </c>
      <c r="F13441">
        <v>0</v>
      </c>
      <c r="G13441">
        <v>0</v>
      </c>
      <c r="H13441">
        <v>0</v>
      </c>
      <c r="I13441">
        <v>0</v>
      </c>
      <c r="J13441">
        <v>0</v>
      </c>
      <c r="K13441">
        <v>0</v>
      </c>
      <c r="L13441">
        <v>0</v>
      </c>
    </row>
    <row r="13442" spans="1:12">
      <c r="A13442" s="1" t="s">
        <v>191</v>
      </c>
      <c r="B13442">
        <v>1974</v>
      </c>
      <c r="C13442" t="str">
        <f>VLOOKUP(co2_data[[#This Row],[country]],Country_Parameter!A:C,3,0)</f>
        <v>Parameter 1</v>
      </c>
      <c r="D13442">
        <v>12711</v>
      </c>
      <c r="E13442">
        <v>0</v>
      </c>
      <c r="F13442">
        <v>0</v>
      </c>
      <c r="G13442">
        <v>0</v>
      </c>
      <c r="H13442">
        <v>0</v>
      </c>
      <c r="I13442">
        <v>0</v>
      </c>
      <c r="J13442">
        <v>0</v>
      </c>
      <c r="K13442">
        <v>0</v>
      </c>
      <c r="L13442">
        <v>0</v>
      </c>
    </row>
    <row r="13443" spans="1:12">
      <c r="A13443" s="1" t="s">
        <v>191</v>
      </c>
      <c r="B13443">
        <v>1975</v>
      </c>
      <c r="C13443" t="str">
        <f>VLOOKUP(co2_data[[#This Row],[country]],Country_Parameter!A:C,3,0)</f>
        <v>Parameter 1</v>
      </c>
      <c r="D13443">
        <v>12675</v>
      </c>
      <c r="E13443">
        <v>0</v>
      </c>
      <c r="F13443">
        <v>0</v>
      </c>
      <c r="G13443">
        <v>0</v>
      </c>
      <c r="H13443">
        <v>0</v>
      </c>
      <c r="I13443">
        <v>0</v>
      </c>
      <c r="J13443">
        <v>0</v>
      </c>
      <c r="K13443">
        <v>0</v>
      </c>
      <c r="L13443">
        <v>0</v>
      </c>
    </row>
    <row r="13444" spans="1:12">
      <c r="A13444" s="1" t="s">
        <v>191</v>
      </c>
      <c r="B13444">
        <v>1976</v>
      </c>
      <c r="C13444" t="str">
        <f>VLOOKUP(co2_data[[#This Row],[country]],Country_Parameter!A:C,3,0)</f>
        <v>Parameter 1</v>
      </c>
      <c r="D13444">
        <v>12622</v>
      </c>
      <c r="E13444">
        <v>0</v>
      </c>
      <c r="F13444">
        <v>0</v>
      </c>
      <c r="G13444">
        <v>0</v>
      </c>
      <c r="H13444">
        <v>0</v>
      </c>
      <c r="I13444">
        <v>0</v>
      </c>
      <c r="J13444">
        <v>0</v>
      </c>
      <c r="K13444">
        <v>0</v>
      </c>
      <c r="L13444">
        <v>0</v>
      </c>
    </row>
    <row r="13445" spans="1:12">
      <c r="A13445" s="1" t="s">
        <v>191</v>
      </c>
      <c r="B13445">
        <v>1977</v>
      </c>
      <c r="C13445" t="str">
        <f>VLOOKUP(co2_data[[#This Row],[country]],Country_Parameter!A:C,3,0)</f>
        <v>Parameter 1</v>
      </c>
      <c r="D13445">
        <v>12548</v>
      </c>
      <c r="E13445">
        <v>0</v>
      </c>
      <c r="F13445">
        <v>0</v>
      </c>
      <c r="G13445">
        <v>0</v>
      </c>
      <c r="H13445">
        <v>0</v>
      </c>
      <c r="I13445">
        <v>0</v>
      </c>
      <c r="J13445">
        <v>0</v>
      </c>
      <c r="K13445">
        <v>0</v>
      </c>
      <c r="L13445">
        <v>0</v>
      </c>
    </row>
    <row r="13446" spans="1:12">
      <c r="A13446" s="1" t="s">
        <v>191</v>
      </c>
      <c r="B13446">
        <v>1978</v>
      </c>
      <c r="C13446" t="str">
        <f>VLOOKUP(co2_data[[#This Row],[country]],Country_Parameter!A:C,3,0)</f>
        <v>Parameter 1</v>
      </c>
      <c r="D13446">
        <v>12465</v>
      </c>
      <c r="E13446">
        <v>0</v>
      </c>
      <c r="F13446">
        <v>0</v>
      </c>
      <c r="G13446">
        <v>0</v>
      </c>
      <c r="H13446">
        <v>0</v>
      </c>
      <c r="I13446">
        <v>0</v>
      </c>
      <c r="J13446">
        <v>0</v>
      </c>
      <c r="K13446">
        <v>0</v>
      </c>
      <c r="L13446">
        <v>0</v>
      </c>
    </row>
    <row r="13447" spans="1:12">
      <c r="A13447" s="1" t="s">
        <v>191</v>
      </c>
      <c r="B13447">
        <v>1979</v>
      </c>
      <c r="C13447" t="str">
        <f>VLOOKUP(co2_data[[#This Row],[country]],Country_Parameter!A:C,3,0)</f>
        <v>Parameter 1</v>
      </c>
      <c r="D13447">
        <v>12359</v>
      </c>
      <c r="E13447">
        <v>0</v>
      </c>
      <c r="F13447">
        <v>0</v>
      </c>
      <c r="G13447">
        <v>0</v>
      </c>
      <c r="H13447">
        <v>0</v>
      </c>
      <c r="I13447">
        <v>0</v>
      </c>
      <c r="J13447">
        <v>0</v>
      </c>
      <c r="K13447">
        <v>0</v>
      </c>
      <c r="L13447">
        <v>0</v>
      </c>
    </row>
    <row r="13448" spans="1:12">
      <c r="A13448" s="1" t="s">
        <v>191</v>
      </c>
      <c r="B13448">
        <v>1980</v>
      </c>
      <c r="C13448" t="str">
        <f>VLOOKUP(co2_data[[#This Row],[country]],Country_Parameter!A:C,3,0)</f>
        <v>Parameter 1</v>
      </c>
      <c r="D13448">
        <v>12296</v>
      </c>
      <c r="E13448">
        <v>0</v>
      </c>
      <c r="F13448">
        <v>0</v>
      </c>
      <c r="G13448">
        <v>0</v>
      </c>
      <c r="H13448">
        <v>0</v>
      </c>
      <c r="I13448">
        <v>0</v>
      </c>
      <c r="J13448">
        <v>0</v>
      </c>
      <c r="K13448">
        <v>0</v>
      </c>
      <c r="L13448">
        <v>0</v>
      </c>
    </row>
    <row r="13449" spans="1:12">
      <c r="A13449" s="1" t="s">
        <v>191</v>
      </c>
      <c r="B13449">
        <v>1981</v>
      </c>
      <c r="C13449" t="str">
        <f>VLOOKUP(co2_data[[#This Row],[country]],Country_Parameter!A:C,3,0)</f>
        <v>Parameter 1</v>
      </c>
      <c r="D13449">
        <v>12422</v>
      </c>
      <c r="E13449">
        <v>0</v>
      </c>
      <c r="F13449">
        <v>0</v>
      </c>
      <c r="G13449">
        <v>0</v>
      </c>
      <c r="H13449">
        <v>0</v>
      </c>
      <c r="I13449">
        <v>0</v>
      </c>
      <c r="J13449">
        <v>0</v>
      </c>
      <c r="K13449">
        <v>0</v>
      </c>
      <c r="L13449">
        <v>0</v>
      </c>
    </row>
    <row r="13450" spans="1:12">
      <c r="A13450" s="1" t="s">
        <v>191</v>
      </c>
      <c r="B13450">
        <v>1982</v>
      </c>
      <c r="C13450" t="str">
        <f>VLOOKUP(co2_data[[#This Row],[country]],Country_Parameter!A:C,3,0)</f>
        <v>Parameter 1</v>
      </c>
      <c r="D13450">
        <v>12721</v>
      </c>
      <c r="E13450">
        <v>0</v>
      </c>
      <c r="F13450">
        <v>0</v>
      </c>
      <c r="G13450">
        <v>0</v>
      </c>
      <c r="H13450">
        <v>0</v>
      </c>
      <c r="I13450">
        <v>0</v>
      </c>
      <c r="J13450">
        <v>0</v>
      </c>
      <c r="K13450">
        <v>0</v>
      </c>
      <c r="L13450">
        <v>0</v>
      </c>
    </row>
    <row r="13451" spans="1:12">
      <c r="A13451" s="1" t="s">
        <v>191</v>
      </c>
      <c r="B13451">
        <v>1983</v>
      </c>
      <c r="C13451" t="str">
        <f>VLOOKUP(co2_data[[#This Row],[country]],Country_Parameter!A:C,3,0)</f>
        <v>Parameter 1</v>
      </c>
      <c r="D13451">
        <v>13028</v>
      </c>
      <c r="E13451">
        <v>0</v>
      </c>
      <c r="F13451">
        <v>0</v>
      </c>
      <c r="G13451">
        <v>0</v>
      </c>
      <c r="H13451">
        <v>0</v>
      </c>
      <c r="I13451">
        <v>0</v>
      </c>
      <c r="J13451">
        <v>0</v>
      </c>
      <c r="K13451">
        <v>0</v>
      </c>
      <c r="L13451">
        <v>0</v>
      </c>
    </row>
    <row r="13452" spans="1:12">
      <c r="A13452" s="1" t="s">
        <v>191</v>
      </c>
      <c r="B13452">
        <v>1984</v>
      </c>
      <c r="C13452" t="str">
        <f>VLOOKUP(co2_data[[#This Row],[country]],Country_Parameter!A:C,3,0)</f>
        <v>Parameter 1</v>
      </c>
      <c r="D13452">
        <v>13359</v>
      </c>
      <c r="E13452">
        <v>0</v>
      </c>
      <c r="F13452">
        <v>0</v>
      </c>
      <c r="G13452">
        <v>0</v>
      </c>
      <c r="H13452">
        <v>0</v>
      </c>
      <c r="I13452">
        <v>0</v>
      </c>
      <c r="J13452">
        <v>0</v>
      </c>
      <c r="K13452">
        <v>0</v>
      </c>
      <c r="L13452">
        <v>0</v>
      </c>
    </row>
    <row r="13453" spans="1:12">
      <c r="A13453" s="1" t="s">
        <v>191</v>
      </c>
      <c r="B13453">
        <v>1985</v>
      </c>
      <c r="C13453" t="str">
        <f>VLOOKUP(co2_data[[#This Row],[country]],Country_Parameter!A:C,3,0)</f>
        <v>Parameter 1</v>
      </c>
      <c r="D13453">
        <v>13712</v>
      </c>
      <c r="E13453">
        <v>0</v>
      </c>
      <c r="F13453">
        <v>0</v>
      </c>
      <c r="G13453">
        <v>0</v>
      </c>
      <c r="H13453">
        <v>0</v>
      </c>
      <c r="I13453">
        <v>0</v>
      </c>
      <c r="J13453">
        <v>0</v>
      </c>
      <c r="K13453">
        <v>0</v>
      </c>
      <c r="L13453">
        <v>0</v>
      </c>
    </row>
    <row r="13454" spans="1:12">
      <c r="A13454" s="1" t="s">
        <v>191</v>
      </c>
      <c r="B13454">
        <v>1986</v>
      </c>
      <c r="C13454" t="str">
        <f>VLOOKUP(co2_data[[#This Row],[country]],Country_Parameter!A:C,3,0)</f>
        <v>Parameter 1</v>
      </c>
      <c r="D13454">
        <v>14044</v>
      </c>
      <c r="E13454">
        <v>0</v>
      </c>
      <c r="F13454">
        <v>0</v>
      </c>
      <c r="G13454">
        <v>0</v>
      </c>
      <c r="H13454">
        <v>0</v>
      </c>
      <c r="I13454">
        <v>0</v>
      </c>
      <c r="J13454">
        <v>0</v>
      </c>
      <c r="K13454">
        <v>0</v>
      </c>
      <c r="L13454">
        <v>0</v>
      </c>
    </row>
    <row r="13455" spans="1:12">
      <c r="A13455" s="1" t="s">
        <v>191</v>
      </c>
      <c r="B13455">
        <v>1987</v>
      </c>
      <c r="C13455" t="str">
        <f>VLOOKUP(co2_data[[#This Row],[country]],Country_Parameter!A:C,3,0)</f>
        <v>Parameter 1</v>
      </c>
      <c r="D13455">
        <v>14357</v>
      </c>
      <c r="E13455">
        <v>0</v>
      </c>
      <c r="F13455">
        <v>0</v>
      </c>
      <c r="G13455">
        <v>0</v>
      </c>
      <c r="H13455">
        <v>0</v>
      </c>
      <c r="I13455">
        <v>0</v>
      </c>
      <c r="J13455">
        <v>0</v>
      </c>
      <c r="K13455">
        <v>0</v>
      </c>
      <c r="L13455">
        <v>0</v>
      </c>
    </row>
    <row r="13456" spans="1:12">
      <c r="A13456" s="1" t="s">
        <v>191</v>
      </c>
      <c r="B13456">
        <v>1988</v>
      </c>
      <c r="C13456" t="str">
        <f>VLOOKUP(co2_data[[#This Row],[country]],Country_Parameter!A:C,3,0)</f>
        <v>Parameter 1</v>
      </c>
      <c r="D13456">
        <v>14664</v>
      </c>
      <c r="E13456">
        <v>0</v>
      </c>
      <c r="F13456">
        <v>0</v>
      </c>
      <c r="G13456">
        <v>0</v>
      </c>
      <c r="H13456">
        <v>0</v>
      </c>
      <c r="I13456">
        <v>0</v>
      </c>
      <c r="J13456">
        <v>0</v>
      </c>
      <c r="K13456">
        <v>0</v>
      </c>
      <c r="L13456">
        <v>0</v>
      </c>
    </row>
    <row r="13457" spans="1:12">
      <c r="A13457" s="1" t="s">
        <v>191</v>
      </c>
      <c r="B13457">
        <v>1989</v>
      </c>
      <c r="C13457" t="str">
        <f>VLOOKUP(co2_data[[#This Row],[country]],Country_Parameter!A:C,3,0)</f>
        <v>Parameter 1</v>
      </c>
      <c r="D13457">
        <v>14969</v>
      </c>
      <c r="E13457">
        <v>0</v>
      </c>
      <c r="F13457">
        <v>0</v>
      </c>
      <c r="G13457">
        <v>0</v>
      </c>
      <c r="H13457">
        <v>0</v>
      </c>
      <c r="I13457">
        <v>0</v>
      </c>
      <c r="J13457">
        <v>0</v>
      </c>
      <c r="K13457">
        <v>0</v>
      </c>
      <c r="L13457">
        <v>0</v>
      </c>
    </row>
    <row r="13458" spans="1:12">
      <c r="A13458" s="1" t="s">
        <v>191</v>
      </c>
      <c r="B13458">
        <v>1990</v>
      </c>
      <c r="C13458" t="str">
        <f>VLOOKUP(co2_data[[#This Row],[country]],Country_Parameter!A:C,3,0)</f>
        <v>Parameter 1</v>
      </c>
      <c r="D13458">
        <v>15282</v>
      </c>
      <c r="E13458">
        <v>0</v>
      </c>
      <c r="F13458">
        <v>0</v>
      </c>
      <c r="G13458">
        <v>0</v>
      </c>
      <c r="H13458">
        <v>0</v>
      </c>
      <c r="I13458">
        <v>0</v>
      </c>
      <c r="J13458">
        <v>0</v>
      </c>
      <c r="K13458">
        <v>0</v>
      </c>
      <c r="L13458">
        <v>0</v>
      </c>
    </row>
    <row r="13459" spans="1:12">
      <c r="A13459" s="1" t="s">
        <v>191</v>
      </c>
      <c r="B13459">
        <v>1991</v>
      </c>
      <c r="C13459" t="str">
        <f>VLOOKUP(co2_data[[#This Row],[country]],Country_Parameter!A:C,3,0)</f>
        <v>Parameter 1</v>
      </c>
      <c r="D13459">
        <v>15635</v>
      </c>
      <c r="E13459">
        <v>0</v>
      </c>
      <c r="F13459">
        <v>0</v>
      </c>
      <c r="G13459">
        <v>0</v>
      </c>
      <c r="H13459">
        <v>0</v>
      </c>
      <c r="I13459">
        <v>0</v>
      </c>
      <c r="J13459">
        <v>0</v>
      </c>
      <c r="K13459">
        <v>0</v>
      </c>
      <c r="L13459">
        <v>0</v>
      </c>
    </row>
    <row r="13460" spans="1:12">
      <c r="A13460" s="1" t="s">
        <v>191</v>
      </c>
      <c r="B13460">
        <v>1992</v>
      </c>
      <c r="C13460" t="str">
        <f>VLOOKUP(co2_data[[#This Row],[country]],Country_Parameter!A:C,3,0)</f>
        <v>Parameter 1</v>
      </c>
      <c r="D13460">
        <v>16017</v>
      </c>
      <c r="E13460">
        <v>0</v>
      </c>
      <c r="F13460">
        <v>0</v>
      </c>
      <c r="G13460">
        <v>0</v>
      </c>
      <c r="H13460">
        <v>0</v>
      </c>
      <c r="I13460">
        <v>0</v>
      </c>
      <c r="J13460">
        <v>0</v>
      </c>
      <c r="K13460">
        <v>0</v>
      </c>
      <c r="L13460">
        <v>0</v>
      </c>
    </row>
    <row r="13461" spans="1:12">
      <c r="A13461" s="1" t="s">
        <v>191</v>
      </c>
      <c r="B13461">
        <v>1993</v>
      </c>
      <c r="C13461" t="str">
        <f>VLOOKUP(co2_data[[#This Row],[country]],Country_Parameter!A:C,3,0)</f>
        <v>Parameter 1</v>
      </c>
      <c r="D13461">
        <v>16397</v>
      </c>
      <c r="E13461">
        <v>0</v>
      </c>
      <c r="F13461">
        <v>0</v>
      </c>
      <c r="G13461">
        <v>0</v>
      </c>
      <c r="H13461">
        <v>0</v>
      </c>
      <c r="I13461">
        <v>0</v>
      </c>
      <c r="J13461">
        <v>0</v>
      </c>
      <c r="K13461">
        <v>0</v>
      </c>
      <c r="L13461">
        <v>0</v>
      </c>
    </row>
    <row r="13462" spans="1:12">
      <c r="A13462" s="1" t="s">
        <v>191</v>
      </c>
      <c r="B13462">
        <v>1994</v>
      </c>
      <c r="C13462" t="str">
        <f>VLOOKUP(co2_data[[#This Row],[country]],Country_Parameter!A:C,3,0)</f>
        <v>Parameter 1</v>
      </c>
      <c r="D13462">
        <v>16796</v>
      </c>
      <c r="E13462">
        <v>0</v>
      </c>
      <c r="F13462">
        <v>0</v>
      </c>
      <c r="G13462">
        <v>0</v>
      </c>
      <c r="H13462">
        <v>0</v>
      </c>
      <c r="I13462">
        <v>0</v>
      </c>
      <c r="J13462">
        <v>0</v>
      </c>
      <c r="K13462">
        <v>0</v>
      </c>
      <c r="L13462">
        <v>0</v>
      </c>
    </row>
    <row r="13463" spans="1:12">
      <c r="A13463" s="1" t="s">
        <v>191</v>
      </c>
      <c r="B13463">
        <v>1995</v>
      </c>
      <c r="C13463" t="str">
        <f>VLOOKUP(co2_data[[#This Row],[country]],Country_Parameter!A:C,3,0)</f>
        <v>Parameter 1</v>
      </c>
      <c r="D13463">
        <v>17216</v>
      </c>
      <c r="E13463">
        <v>0</v>
      </c>
      <c r="F13463">
        <v>0</v>
      </c>
      <c r="G13463">
        <v>0</v>
      </c>
      <c r="H13463">
        <v>0</v>
      </c>
      <c r="I13463">
        <v>0</v>
      </c>
      <c r="J13463">
        <v>0</v>
      </c>
      <c r="K13463">
        <v>0</v>
      </c>
      <c r="L13463">
        <v>0</v>
      </c>
    </row>
    <row r="13464" spans="1:12">
      <c r="A13464" s="1" t="s">
        <v>191</v>
      </c>
      <c r="B13464">
        <v>1996</v>
      </c>
      <c r="C13464" t="str">
        <f>VLOOKUP(co2_data[[#This Row],[country]],Country_Parameter!A:C,3,0)</f>
        <v>Parameter 1</v>
      </c>
      <c r="D13464">
        <v>17683</v>
      </c>
      <c r="E13464">
        <v>0</v>
      </c>
      <c r="F13464">
        <v>0</v>
      </c>
      <c r="G13464">
        <v>0</v>
      </c>
      <c r="H13464">
        <v>0</v>
      </c>
      <c r="I13464">
        <v>0</v>
      </c>
      <c r="J13464">
        <v>0</v>
      </c>
      <c r="K13464">
        <v>0</v>
      </c>
      <c r="L13464">
        <v>0</v>
      </c>
    </row>
    <row r="13465" spans="1:12">
      <c r="A13465" s="1" t="s">
        <v>191</v>
      </c>
      <c r="B13465">
        <v>1997</v>
      </c>
      <c r="C13465" t="str">
        <f>VLOOKUP(co2_data[[#This Row],[country]],Country_Parameter!A:C,3,0)</f>
        <v>Parameter 1</v>
      </c>
      <c r="D13465">
        <v>18126</v>
      </c>
      <c r="E13465">
        <v>0</v>
      </c>
      <c r="F13465">
        <v>0</v>
      </c>
      <c r="G13465">
        <v>0</v>
      </c>
      <c r="H13465">
        <v>0</v>
      </c>
      <c r="I13465">
        <v>0</v>
      </c>
      <c r="J13465">
        <v>0</v>
      </c>
      <c r="K13465">
        <v>0</v>
      </c>
      <c r="L13465">
        <v>0</v>
      </c>
    </row>
    <row r="13466" spans="1:12">
      <c r="A13466" s="1" t="s">
        <v>191</v>
      </c>
      <c r="B13466">
        <v>1998</v>
      </c>
      <c r="C13466" t="str">
        <f>VLOOKUP(co2_data[[#This Row],[country]],Country_Parameter!A:C,3,0)</f>
        <v>Parameter 1</v>
      </c>
      <c r="D13466">
        <v>18548</v>
      </c>
      <c r="E13466">
        <v>0</v>
      </c>
      <c r="F13466">
        <v>0</v>
      </c>
      <c r="G13466">
        <v>0</v>
      </c>
      <c r="H13466">
        <v>0</v>
      </c>
      <c r="I13466">
        <v>0</v>
      </c>
      <c r="J13466">
        <v>0</v>
      </c>
      <c r="K13466">
        <v>0</v>
      </c>
      <c r="L13466">
        <v>0</v>
      </c>
    </row>
    <row r="13467" spans="1:12">
      <c r="A13467" s="1" t="s">
        <v>191</v>
      </c>
      <c r="B13467">
        <v>1999</v>
      </c>
      <c r="C13467" t="str">
        <f>VLOOKUP(co2_data[[#This Row],[country]],Country_Parameter!A:C,3,0)</f>
        <v>Parameter 1</v>
      </c>
      <c r="D13467">
        <v>18926</v>
      </c>
      <c r="E13467">
        <v>0</v>
      </c>
      <c r="F13467">
        <v>0</v>
      </c>
      <c r="G13467">
        <v>0</v>
      </c>
      <c r="H13467">
        <v>0</v>
      </c>
      <c r="I13467">
        <v>0</v>
      </c>
      <c r="J13467">
        <v>0</v>
      </c>
      <c r="K13467">
        <v>0</v>
      </c>
      <c r="L13467">
        <v>0</v>
      </c>
    </row>
    <row r="13468" spans="1:12">
      <c r="A13468" s="1" t="s">
        <v>191</v>
      </c>
      <c r="B13468">
        <v>2000</v>
      </c>
      <c r="C13468" t="str">
        <f>VLOOKUP(co2_data[[#This Row],[country]],Country_Parameter!A:C,3,0)</f>
        <v>Parameter 1</v>
      </c>
      <c r="D13468">
        <v>19206</v>
      </c>
      <c r="E13468">
        <v>0</v>
      </c>
      <c r="F13468">
        <v>0</v>
      </c>
      <c r="G13468">
        <v>0</v>
      </c>
      <c r="H13468">
        <v>0</v>
      </c>
      <c r="I13468">
        <v>0</v>
      </c>
      <c r="J13468">
        <v>0</v>
      </c>
      <c r="K13468">
        <v>0</v>
      </c>
      <c r="L13468">
        <v>0</v>
      </c>
    </row>
    <row r="13469" spans="1:12">
      <c r="A13469" s="1" t="s">
        <v>191</v>
      </c>
      <c r="B13469">
        <v>2001</v>
      </c>
      <c r="C13469" t="str">
        <f>VLOOKUP(co2_data[[#This Row],[country]],Country_Parameter!A:C,3,0)</f>
        <v>Parameter 1</v>
      </c>
      <c r="D13469">
        <v>19379</v>
      </c>
      <c r="E13469">
        <v>0</v>
      </c>
      <c r="F13469">
        <v>0</v>
      </c>
      <c r="G13469">
        <v>0</v>
      </c>
      <c r="H13469">
        <v>0</v>
      </c>
      <c r="I13469">
        <v>0</v>
      </c>
      <c r="J13469">
        <v>0</v>
      </c>
      <c r="K13469">
        <v>0</v>
      </c>
      <c r="L13469">
        <v>0</v>
      </c>
    </row>
    <row r="13470" spans="1:12">
      <c r="A13470" s="1" t="s">
        <v>191</v>
      </c>
      <c r="B13470">
        <v>2002</v>
      </c>
      <c r="C13470" t="str">
        <f>VLOOKUP(co2_data[[#This Row],[country]],Country_Parameter!A:C,3,0)</f>
        <v>Parameter 1</v>
      </c>
      <c r="D13470">
        <v>19527</v>
      </c>
      <c r="E13470">
        <v>0</v>
      </c>
      <c r="F13470">
        <v>0</v>
      </c>
      <c r="G13470">
        <v>0</v>
      </c>
      <c r="H13470">
        <v>0</v>
      </c>
      <c r="I13470">
        <v>0</v>
      </c>
      <c r="J13470">
        <v>0</v>
      </c>
      <c r="K13470">
        <v>0</v>
      </c>
      <c r="L13470">
        <v>0</v>
      </c>
    </row>
    <row r="13471" spans="1:12">
      <c r="A13471" s="1" t="s">
        <v>191</v>
      </c>
      <c r="B13471">
        <v>2003</v>
      </c>
      <c r="C13471" t="str">
        <f>VLOOKUP(co2_data[[#This Row],[country]],Country_Parameter!A:C,3,0)</f>
        <v>Parameter 1</v>
      </c>
      <c r="D13471">
        <v>19683</v>
      </c>
      <c r="E13471">
        <v>0</v>
      </c>
      <c r="F13471">
        <v>0</v>
      </c>
      <c r="G13471">
        <v>0</v>
      </c>
      <c r="H13471">
        <v>0</v>
      </c>
      <c r="I13471">
        <v>0</v>
      </c>
      <c r="J13471">
        <v>0</v>
      </c>
      <c r="K13471">
        <v>0</v>
      </c>
      <c r="L13471">
        <v>0</v>
      </c>
    </row>
    <row r="13472" spans="1:12">
      <c r="A13472" s="1" t="s">
        <v>191</v>
      </c>
      <c r="B13472">
        <v>2004</v>
      </c>
      <c r="C13472" t="str">
        <f>VLOOKUP(co2_data[[#This Row],[country]],Country_Parameter!A:C,3,0)</f>
        <v>Parameter 1</v>
      </c>
      <c r="D13472">
        <v>19840</v>
      </c>
      <c r="E13472">
        <v>0</v>
      </c>
      <c r="F13472">
        <v>0</v>
      </c>
      <c r="G13472">
        <v>0</v>
      </c>
      <c r="H13472">
        <v>0</v>
      </c>
      <c r="I13472">
        <v>0</v>
      </c>
      <c r="J13472">
        <v>0</v>
      </c>
      <c r="K13472">
        <v>0</v>
      </c>
      <c r="L13472">
        <v>0</v>
      </c>
    </row>
    <row r="13473" spans="1:12">
      <c r="A13473" s="1" t="s">
        <v>191</v>
      </c>
      <c r="B13473">
        <v>2005</v>
      </c>
      <c r="C13473" t="str">
        <f>VLOOKUP(co2_data[[#This Row],[country]],Country_Parameter!A:C,3,0)</f>
        <v>Parameter 1</v>
      </c>
      <c r="D13473">
        <v>19836</v>
      </c>
      <c r="E13473">
        <v>0</v>
      </c>
      <c r="F13473">
        <v>0</v>
      </c>
      <c r="G13473">
        <v>0</v>
      </c>
      <c r="H13473">
        <v>0</v>
      </c>
      <c r="I13473">
        <v>0</v>
      </c>
      <c r="J13473">
        <v>0</v>
      </c>
      <c r="K13473">
        <v>0</v>
      </c>
      <c r="L13473">
        <v>0</v>
      </c>
    </row>
    <row r="13474" spans="1:12">
      <c r="A13474" s="1" t="s">
        <v>191</v>
      </c>
      <c r="B13474">
        <v>2006</v>
      </c>
      <c r="C13474" t="str">
        <f>VLOOKUP(co2_data[[#This Row],[country]],Country_Parameter!A:C,3,0)</f>
        <v>Parameter 1</v>
      </c>
      <c r="D13474">
        <v>19615</v>
      </c>
      <c r="E13474">
        <v>0</v>
      </c>
      <c r="F13474">
        <v>0</v>
      </c>
      <c r="G13474">
        <v>0</v>
      </c>
      <c r="H13474">
        <v>0</v>
      </c>
      <c r="I13474">
        <v>0</v>
      </c>
      <c r="J13474">
        <v>0</v>
      </c>
      <c r="K13474">
        <v>0</v>
      </c>
      <c r="L13474">
        <v>0</v>
      </c>
    </row>
    <row r="13475" spans="1:12">
      <c r="A13475" s="1" t="s">
        <v>191</v>
      </c>
      <c r="B13475">
        <v>2007</v>
      </c>
      <c r="C13475" t="str">
        <f>VLOOKUP(co2_data[[#This Row],[country]],Country_Parameter!A:C,3,0)</f>
        <v>Parameter 1</v>
      </c>
      <c r="D13475">
        <v>19323</v>
      </c>
      <c r="E13475">
        <v>0</v>
      </c>
      <c r="F13475">
        <v>0</v>
      </c>
      <c r="G13475">
        <v>0</v>
      </c>
      <c r="H13475">
        <v>0</v>
      </c>
      <c r="I13475">
        <v>0</v>
      </c>
      <c r="J13475">
        <v>0</v>
      </c>
      <c r="K13475">
        <v>0</v>
      </c>
      <c r="L13475">
        <v>0</v>
      </c>
    </row>
    <row r="13476" spans="1:12">
      <c r="A13476" s="1" t="s">
        <v>191</v>
      </c>
      <c r="B13476">
        <v>2008</v>
      </c>
      <c r="C13476" t="str">
        <f>VLOOKUP(co2_data[[#This Row],[country]],Country_Parameter!A:C,3,0)</f>
        <v>Parameter 1</v>
      </c>
      <c r="D13476">
        <v>19029</v>
      </c>
      <c r="E13476">
        <v>0</v>
      </c>
      <c r="F13476">
        <v>0</v>
      </c>
      <c r="G13476">
        <v>0</v>
      </c>
      <c r="H13476">
        <v>0</v>
      </c>
      <c r="I13476">
        <v>0</v>
      </c>
      <c r="J13476">
        <v>0</v>
      </c>
      <c r="K13476">
        <v>0</v>
      </c>
      <c r="L13476">
        <v>0</v>
      </c>
    </row>
    <row r="13477" spans="1:12">
      <c r="A13477" s="1" t="s">
        <v>191</v>
      </c>
      <c r="B13477">
        <v>2009</v>
      </c>
      <c r="C13477" t="str">
        <f>VLOOKUP(co2_data[[#This Row],[country]],Country_Parameter!A:C,3,0)</f>
        <v>Parameter 1</v>
      </c>
      <c r="D13477">
        <v>18733</v>
      </c>
      <c r="E13477">
        <v>0</v>
      </c>
      <c r="F13477">
        <v>0</v>
      </c>
      <c r="G13477">
        <v>0</v>
      </c>
      <c r="H13477">
        <v>0</v>
      </c>
      <c r="I13477">
        <v>0</v>
      </c>
      <c r="J13477">
        <v>0</v>
      </c>
      <c r="K13477">
        <v>0</v>
      </c>
      <c r="L13477">
        <v>0</v>
      </c>
    </row>
    <row r="13478" spans="1:12">
      <c r="A13478" s="1" t="s">
        <v>191</v>
      </c>
      <c r="B13478">
        <v>2010</v>
      </c>
      <c r="C13478" t="str">
        <f>VLOOKUP(co2_data[[#This Row],[country]],Country_Parameter!A:C,3,0)</f>
        <v>Parameter 1</v>
      </c>
      <c r="D13478">
        <v>18418</v>
      </c>
      <c r="E13478">
        <v>0</v>
      </c>
      <c r="F13478">
        <v>0</v>
      </c>
      <c r="G13478">
        <v>0</v>
      </c>
      <c r="H13478">
        <v>0</v>
      </c>
      <c r="I13478">
        <v>0</v>
      </c>
      <c r="J13478">
        <v>0</v>
      </c>
      <c r="K13478">
        <v>0</v>
      </c>
      <c r="L13478">
        <v>0</v>
      </c>
    </row>
    <row r="13479" spans="1:12">
      <c r="A13479" s="1" t="s">
        <v>191</v>
      </c>
      <c r="B13479">
        <v>2011</v>
      </c>
      <c r="C13479" t="str">
        <f>VLOOKUP(co2_data[[#This Row],[country]],Country_Parameter!A:C,3,0)</f>
        <v>Parameter 1</v>
      </c>
      <c r="D13479">
        <v>18097</v>
      </c>
      <c r="E13479">
        <v>0</v>
      </c>
      <c r="F13479">
        <v>0</v>
      </c>
      <c r="G13479">
        <v>0</v>
      </c>
      <c r="H13479">
        <v>0</v>
      </c>
      <c r="I13479">
        <v>0</v>
      </c>
      <c r="J13479">
        <v>0</v>
      </c>
      <c r="K13479">
        <v>0</v>
      </c>
      <c r="L13479">
        <v>0</v>
      </c>
    </row>
    <row r="13480" spans="1:12">
      <c r="A13480" s="1" t="s">
        <v>191</v>
      </c>
      <c r="B13480">
        <v>2012</v>
      </c>
      <c r="C13480" t="str">
        <f>VLOOKUP(co2_data[[#This Row],[country]],Country_Parameter!A:C,3,0)</f>
        <v>Parameter 1</v>
      </c>
      <c r="D13480">
        <v>17791</v>
      </c>
      <c r="E13480">
        <v>0</v>
      </c>
      <c r="F13480">
        <v>0</v>
      </c>
      <c r="G13480">
        <v>0</v>
      </c>
      <c r="H13480">
        <v>0</v>
      </c>
      <c r="I13480">
        <v>0</v>
      </c>
      <c r="J13480">
        <v>0</v>
      </c>
      <c r="K13480">
        <v>0</v>
      </c>
      <c r="L13480">
        <v>0</v>
      </c>
    </row>
    <row r="13481" spans="1:12">
      <c r="A13481" s="1" t="s">
        <v>191</v>
      </c>
      <c r="B13481">
        <v>2013</v>
      </c>
      <c r="C13481" t="str">
        <f>VLOOKUP(co2_data[[#This Row],[country]],Country_Parameter!A:C,3,0)</f>
        <v>Parameter 1</v>
      </c>
      <c r="D13481">
        <v>17669</v>
      </c>
      <c r="E13481">
        <v>0</v>
      </c>
      <c r="F13481">
        <v>0</v>
      </c>
      <c r="G13481">
        <v>0</v>
      </c>
      <c r="H13481">
        <v>0</v>
      </c>
      <c r="I13481">
        <v>0</v>
      </c>
      <c r="J13481">
        <v>0</v>
      </c>
      <c r="K13481">
        <v>0</v>
      </c>
      <c r="L13481">
        <v>0</v>
      </c>
    </row>
    <row r="13482" spans="1:12">
      <c r="A13482" s="1" t="s">
        <v>191</v>
      </c>
      <c r="B13482">
        <v>2014</v>
      </c>
      <c r="C13482" t="str">
        <f>VLOOKUP(co2_data[[#This Row],[country]],Country_Parameter!A:C,3,0)</f>
        <v>Parameter 1</v>
      </c>
      <c r="D13482">
        <v>17739</v>
      </c>
      <c r="E13482">
        <v>0</v>
      </c>
      <c r="F13482">
        <v>0</v>
      </c>
      <c r="G13482">
        <v>0</v>
      </c>
      <c r="H13482">
        <v>0</v>
      </c>
      <c r="I13482">
        <v>0</v>
      </c>
      <c r="J13482">
        <v>0</v>
      </c>
      <c r="K13482">
        <v>0</v>
      </c>
      <c r="L13482">
        <v>0</v>
      </c>
    </row>
    <row r="13483" spans="1:12">
      <c r="A13483" s="1" t="s">
        <v>191</v>
      </c>
      <c r="B13483">
        <v>2015</v>
      </c>
      <c r="C13483" t="str">
        <f>VLOOKUP(co2_data[[#This Row],[country]],Country_Parameter!A:C,3,0)</f>
        <v>Parameter 1</v>
      </c>
      <c r="D13483">
        <v>17791</v>
      </c>
      <c r="E13483">
        <v>0</v>
      </c>
      <c r="F13483">
        <v>0</v>
      </c>
      <c r="G13483">
        <v>0</v>
      </c>
      <c r="H13483">
        <v>0</v>
      </c>
      <c r="I13483">
        <v>0</v>
      </c>
      <c r="J13483">
        <v>0</v>
      </c>
      <c r="K13483">
        <v>0</v>
      </c>
      <c r="L13483">
        <v>0</v>
      </c>
    </row>
    <row r="13484" spans="1:12">
      <c r="A13484" s="1" t="s">
        <v>191</v>
      </c>
      <c r="B13484">
        <v>2016</v>
      </c>
      <c r="C13484" t="str">
        <f>VLOOKUP(co2_data[[#This Row],[country]],Country_Parameter!A:C,3,0)</f>
        <v>Parameter 1</v>
      </c>
      <c r="D13484">
        <v>17822</v>
      </c>
      <c r="E13484">
        <v>0</v>
      </c>
      <c r="F13484">
        <v>0</v>
      </c>
      <c r="G13484">
        <v>0</v>
      </c>
      <c r="H13484">
        <v>0</v>
      </c>
      <c r="I13484">
        <v>0</v>
      </c>
      <c r="J13484">
        <v>0</v>
      </c>
      <c r="K13484">
        <v>0</v>
      </c>
      <c r="L13484">
        <v>0</v>
      </c>
    </row>
    <row r="13485" spans="1:12">
      <c r="A13485" s="1" t="s">
        <v>191</v>
      </c>
      <c r="B13485">
        <v>2017</v>
      </c>
      <c r="C13485" t="str">
        <f>VLOOKUP(co2_data[[#This Row],[country]],Country_Parameter!A:C,3,0)</f>
        <v>Parameter 1</v>
      </c>
      <c r="D13485">
        <v>17837</v>
      </c>
      <c r="E13485">
        <v>0</v>
      </c>
      <c r="F13485">
        <v>0</v>
      </c>
      <c r="G13485">
        <v>0</v>
      </c>
      <c r="H13485">
        <v>0</v>
      </c>
      <c r="I13485">
        <v>0</v>
      </c>
      <c r="J13485">
        <v>0</v>
      </c>
      <c r="K13485">
        <v>0</v>
      </c>
      <c r="L13485">
        <v>0</v>
      </c>
    </row>
    <row r="13486" spans="1:12">
      <c r="A13486" s="1" t="s">
        <v>191</v>
      </c>
      <c r="B13486">
        <v>2018</v>
      </c>
      <c r="C13486" t="str">
        <f>VLOOKUP(co2_data[[#This Row],[country]],Country_Parameter!A:C,3,0)</f>
        <v>Parameter 1</v>
      </c>
      <c r="D13486">
        <v>17842</v>
      </c>
      <c r="E13486">
        <v>0</v>
      </c>
      <c r="F13486">
        <v>0</v>
      </c>
      <c r="G13486">
        <v>0</v>
      </c>
      <c r="H13486">
        <v>0</v>
      </c>
      <c r="I13486">
        <v>0</v>
      </c>
      <c r="J13486">
        <v>0</v>
      </c>
      <c r="K13486">
        <v>0</v>
      </c>
      <c r="L13486">
        <v>0</v>
      </c>
    </row>
    <row r="13487" spans="1:12">
      <c r="A13487" s="1" t="s">
        <v>191</v>
      </c>
      <c r="B13487">
        <v>2019</v>
      </c>
      <c r="C13487" t="str">
        <f>VLOOKUP(co2_data[[#This Row],[country]],Country_Parameter!A:C,3,0)</f>
        <v>Parameter 1</v>
      </c>
      <c r="D13487">
        <v>17820</v>
      </c>
      <c r="E13487">
        <v>0</v>
      </c>
      <c r="F13487">
        <v>0</v>
      </c>
      <c r="G13487">
        <v>0</v>
      </c>
      <c r="H13487">
        <v>0</v>
      </c>
      <c r="I13487">
        <v>0</v>
      </c>
      <c r="J13487">
        <v>0</v>
      </c>
      <c r="K13487">
        <v>0</v>
      </c>
      <c r="L13487">
        <v>0</v>
      </c>
    </row>
    <row r="13488" spans="1:12">
      <c r="A13488" s="1" t="s">
        <v>191</v>
      </c>
      <c r="B13488">
        <v>2020</v>
      </c>
      <c r="C13488" t="str">
        <f>VLOOKUP(co2_data[[#This Row],[country]],Country_Parameter!A:C,3,0)</f>
        <v>Parameter 1</v>
      </c>
      <c r="D13488">
        <v>17817</v>
      </c>
      <c r="E13488">
        <v>0</v>
      </c>
      <c r="F13488">
        <v>0</v>
      </c>
      <c r="G13488">
        <v>0</v>
      </c>
      <c r="H13488">
        <v>0</v>
      </c>
      <c r="I13488">
        <v>0</v>
      </c>
      <c r="J13488">
        <v>0</v>
      </c>
      <c r="K13488">
        <v>0</v>
      </c>
      <c r="L13488">
        <v>0</v>
      </c>
    </row>
    <row r="13489" spans="1:12">
      <c r="A13489" s="1" t="s">
        <v>191</v>
      </c>
      <c r="B13489">
        <v>2021</v>
      </c>
      <c r="C13489" t="str">
        <f>VLOOKUP(co2_data[[#This Row],[country]],Country_Parameter!A:C,3,0)</f>
        <v>Parameter 1</v>
      </c>
      <c r="D13489">
        <v>17809</v>
      </c>
      <c r="E13489">
        <v>0</v>
      </c>
      <c r="F13489">
        <v>0</v>
      </c>
      <c r="G13489">
        <v>0</v>
      </c>
      <c r="H13489">
        <v>0</v>
      </c>
      <c r="I13489">
        <v>0</v>
      </c>
      <c r="J13489">
        <v>0</v>
      </c>
      <c r="K13489">
        <v>0</v>
      </c>
      <c r="L13489">
        <v>0</v>
      </c>
    </row>
    <row r="13490" spans="1:12">
      <c r="A13490" s="1" t="s">
        <v>191</v>
      </c>
      <c r="B13490">
        <v>2022</v>
      </c>
      <c r="C13490" t="str">
        <f>VLOOKUP(co2_data[[#This Row],[country]],Country_Parameter!A:C,3,0)</f>
        <v>Parameter 1</v>
      </c>
      <c r="D13490">
        <v>17784</v>
      </c>
      <c r="E13490">
        <v>0</v>
      </c>
      <c r="F13490">
        <v>0</v>
      </c>
      <c r="G13490">
        <v>0</v>
      </c>
      <c r="H13490">
        <v>0</v>
      </c>
      <c r="I13490">
        <v>0</v>
      </c>
      <c r="J13490">
        <v>0</v>
      </c>
      <c r="K13490">
        <v>0</v>
      </c>
      <c r="L13490">
        <v>0</v>
      </c>
    </row>
    <row r="13491" spans="1:12">
      <c r="A13491" s="1" t="s">
        <v>191</v>
      </c>
      <c r="B13491">
        <v>2023</v>
      </c>
      <c r="C13491" t="str">
        <f>VLOOKUP(co2_data[[#This Row],[country]],Country_Parameter!A:C,3,0)</f>
        <v>Parameter 1</v>
      </c>
      <c r="D13491">
        <v>17750</v>
      </c>
      <c r="E13491">
        <v>0</v>
      </c>
      <c r="F13491">
        <v>0</v>
      </c>
      <c r="G13491">
        <v>0</v>
      </c>
      <c r="H13491">
        <v>0</v>
      </c>
      <c r="I13491">
        <v>0</v>
      </c>
      <c r="J13491">
        <v>0</v>
      </c>
      <c r="K13491">
        <v>0</v>
      </c>
      <c r="L13491">
        <v>0</v>
      </c>
    </row>
    <row r="13492" spans="1:12">
      <c r="A13492" s="1" t="s">
        <v>192</v>
      </c>
      <c r="B13492">
        <v>1949</v>
      </c>
      <c r="C13492" t="str">
        <f>VLOOKUP(co2_data[[#This Row],[country]],Country_Parameter!A:C,3,0)</f>
        <v>Parameter 1</v>
      </c>
      <c r="D13492">
        <v>934628</v>
      </c>
      <c r="E13492">
        <v>0</v>
      </c>
      <c r="F13492">
        <v>0</v>
      </c>
      <c r="G13492">
        <v>0</v>
      </c>
      <c r="H13492">
        <v>0</v>
      </c>
      <c r="I13492">
        <v>0</v>
      </c>
      <c r="J13492">
        <v>0</v>
      </c>
      <c r="K13492">
        <v>0</v>
      </c>
      <c r="L13492">
        <v>0</v>
      </c>
    </row>
    <row r="13493" spans="1:12">
      <c r="A13493" s="1" t="s">
        <v>192</v>
      </c>
      <c r="B13493">
        <v>1950</v>
      </c>
      <c r="C13493" t="str">
        <f>VLOOKUP(co2_data[[#This Row],[country]],Country_Parameter!A:C,3,0)</f>
        <v>Parameter 1</v>
      </c>
      <c r="D13493">
        <v>944633</v>
      </c>
      <c r="E13493">
        <v>1575332992</v>
      </c>
      <c r="F13493">
        <v>0</v>
      </c>
      <c r="G13493">
        <v>0</v>
      </c>
      <c r="H13493">
        <v>0</v>
      </c>
      <c r="I13493">
        <v>0</v>
      </c>
      <c r="J13493">
        <v>0</v>
      </c>
      <c r="K13493">
        <v>0</v>
      </c>
      <c r="L13493">
        <v>0</v>
      </c>
    </row>
    <row r="13494" spans="1:12">
      <c r="A13494" s="1" t="s">
        <v>192</v>
      </c>
      <c r="B13494">
        <v>1951</v>
      </c>
      <c r="C13494" t="str">
        <f>VLOOKUP(co2_data[[#This Row],[country]],Country_Parameter!A:C,3,0)</f>
        <v>Parameter 1</v>
      </c>
      <c r="D13494">
        <v>952949</v>
      </c>
      <c r="E13494">
        <v>1643376000</v>
      </c>
      <c r="F13494">
        <v>0</v>
      </c>
      <c r="G13494">
        <v>0</v>
      </c>
      <c r="H13494">
        <v>0</v>
      </c>
      <c r="I13494">
        <v>0</v>
      </c>
      <c r="J13494">
        <v>0</v>
      </c>
      <c r="K13494">
        <v>0</v>
      </c>
      <c r="L13494">
        <v>0</v>
      </c>
    </row>
    <row r="13495" spans="1:12">
      <c r="A13495" s="1" t="s">
        <v>192</v>
      </c>
      <c r="B13495">
        <v>1952</v>
      </c>
      <c r="C13495" t="str">
        <f>VLOOKUP(co2_data[[#This Row],[country]],Country_Parameter!A:C,3,0)</f>
        <v>Parameter 1</v>
      </c>
      <c r="D13495">
        <v>962311</v>
      </c>
      <c r="E13495">
        <v>1720738944</v>
      </c>
      <c r="F13495">
        <v>0</v>
      </c>
      <c r="G13495">
        <v>0</v>
      </c>
      <c r="H13495">
        <v>0</v>
      </c>
      <c r="I13495">
        <v>0</v>
      </c>
      <c r="J13495">
        <v>0</v>
      </c>
      <c r="K13495">
        <v>0</v>
      </c>
      <c r="L13495">
        <v>0</v>
      </c>
    </row>
    <row r="13496" spans="1:12">
      <c r="A13496" s="1" t="s">
        <v>192</v>
      </c>
      <c r="B13496">
        <v>1953</v>
      </c>
      <c r="C13496" t="str">
        <f>VLOOKUP(co2_data[[#This Row],[country]],Country_Parameter!A:C,3,0)</f>
        <v>Parameter 1</v>
      </c>
      <c r="D13496">
        <v>972668</v>
      </c>
      <c r="E13496">
        <v>1802320000</v>
      </c>
      <c r="F13496">
        <v>0</v>
      </c>
      <c r="G13496">
        <v>0</v>
      </c>
      <c r="H13496">
        <v>0</v>
      </c>
      <c r="I13496">
        <v>0</v>
      </c>
      <c r="J13496">
        <v>0</v>
      </c>
      <c r="K13496">
        <v>0</v>
      </c>
      <c r="L13496">
        <v>0</v>
      </c>
    </row>
    <row r="13497" spans="1:12">
      <c r="A13497" s="1" t="s">
        <v>192</v>
      </c>
      <c r="B13497">
        <v>1954</v>
      </c>
      <c r="C13497" t="str">
        <f>VLOOKUP(co2_data[[#This Row],[country]],Country_Parameter!A:C,3,0)</f>
        <v>Parameter 1</v>
      </c>
      <c r="D13497">
        <v>984023</v>
      </c>
      <c r="E13497">
        <v>1889249024</v>
      </c>
      <c r="F13497">
        <v>0</v>
      </c>
      <c r="G13497">
        <v>0</v>
      </c>
      <c r="H13497">
        <v>0</v>
      </c>
      <c r="I13497">
        <v>0</v>
      </c>
      <c r="J13497">
        <v>0</v>
      </c>
      <c r="K13497">
        <v>0</v>
      </c>
      <c r="L13497">
        <v>0</v>
      </c>
    </row>
    <row r="13498" spans="1:12">
      <c r="A13498" s="1" t="s">
        <v>192</v>
      </c>
      <c r="B13498">
        <v>1955</v>
      </c>
      <c r="C13498" t="str">
        <f>VLOOKUP(co2_data[[#This Row],[country]],Country_Parameter!A:C,3,0)</f>
        <v>Parameter 1</v>
      </c>
      <c r="D13498">
        <v>996391</v>
      </c>
      <c r="E13498">
        <v>1967817984</v>
      </c>
      <c r="F13498">
        <v>0</v>
      </c>
      <c r="G13498">
        <v>0</v>
      </c>
      <c r="H13498">
        <v>0</v>
      </c>
      <c r="I13498">
        <v>0</v>
      </c>
      <c r="J13498">
        <v>0</v>
      </c>
      <c r="K13498">
        <v>0</v>
      </c>
      <c r="L13498">
        <v>0</v>
      </c>
    </row>
    <row r="13499" spans="1:12">
      <c r="A13499" s="1" t="s">
        <v>192</v>
      </c>
      <c r="B13499">
        <v>1956</v>
      </c>
      <c r="C13499" t="str">
        <f>VLOOKUP(co2_data[[#This Row],[country]],Country_Parameter!A:C,3,0)</f>
        <v>Parameter 1</v>
      </c>
      <c r="D13499">
        <v>1009755</v>
      </c>
      <c r="E13499">
        <v>2047730048</v>
      </c>
      <c r="F13499">
        <v>0</v>
      </c>
      <c r="G13499">
        <v>0</v>
      </c>
      <c r="H13499">
        <v>0</v>
      </c>
      <c r="I13499">
        <v>0</v>
      </c>
      <c r="J13499">
        <v>0</v>
      </c>
      <c r="K13499">
        <v>0</v>
      </c>
      <c r="L13499">
        <v>0</v>
      </c>
    </row>
    <row r="13500" spans="1:12">
      <c r="A13500" s="1" t="s">
        <v>192</v>
      </c>
      <c r="B13500">
        <v>1957</v>
      </c>
      <c r="C13500" t="str">
        <f>VLOOKUP(co2_data[[#This Row],[country]],Country_Parameter!A:C,3,0)</f>
        <v>Parameter 1</v>
      </c>
      <c r="D13500">
        <v>1024139</v>
      </c>
      <c r="E13500">
        <v>2140000000</v>
      </c>
      <c r="F13500">
        <v>0</v>
      </c>
      <c r="G13500">
        <v>0</v>
      </c>
      <c r="H13500">
        <v>0</v>
      </c>
      <c r="I13500">
        <v>0</v>
      </c>
      <c r="J13500">
        <v>0</v>
      </c>
      <c r="K13500">
        <v>0</v>
      </c>
      <c r="L13500">
        <v>0</v>
      </c>
    </row>
    <row r="13501" spans="1:12">
      <c r="A13501" s="1" t="s">
        <v>192</v>
      </c>
      <c r="B13501">
        <v>1958</v>
      </c>
      <c r="C13501" t="str">
        <f>VLOOKUP(co2_data[[#This Row],[country]],Country_Parameter!A:C,3,0)</f>
        <v>Parameter 1</v>
      </c>
      <c r="D13501">
        <v>1039535</v>
      </c>
      <c r="E13501">
        <v>2207744000</v>
      </c>
      <c r="F13501">
        <v>0</v>
      </c>
      <c r="G13501">
        <v>0</v>
      </c>
      <c r="H13501">
        <v>0</v>
      </c>
      <c r="I13501">
        <v>0</v>
      </c>
      <c r="J13501">
        <v>0</v>
      </c>
      <c r="K13501">
        <v>0</v>
      </c>
      <c r="L13501">
        <v>0</v>
      </c>
    </row>
    <row r="13502" spans="1:12">
      <c r="A13502" s="1" t="s">
        <v>192</v>
      </c>
      <c r="B13502">
        <v>1959</v>
      </c>
      <c r="C13502" t="str">
        <f>VLOOKUP(co2_data[[#This Row],[country]],Country_Parameter!A:C,3,0)</f>
        <v>Parameter 1</v>
      </c>
      <c r="D13502">
        <v>1055899</v>
      </c>
      <c r="E13502">
        <v>2362746112</v>
      </c>
      <c r="F13502">
        <v>0</v>
      </c>
      <c r="G13502">
        <v>0</v>
      </c>
      <c r="H13502">
        <v>0</v>
      </c>
      <c r="I13502">
        <v>0</v>
      </c>
      <c r="J13502">
        <v>0</v>
      </c>
      <c r="K13502">
        <v>0</v>
      </c>
      <c r="L13502">
        <v>0</v>
      </c>
    </row>
    <row r="13503" spans="1:12">
      <c r="A13503" s="1" t="s">
        <v>192</v>
      </c>
      <c r="B13503">
        <v>1960</v>
      </c>
      <c r="C13503" t="str">
        <f>VLOOKUP(co2_data[[#This Row],[country]],Country_Parameter!A:C,3,0)</f>
        <v>Parameter 1</v>
      </c>
      <c r="D13503">
        <v>1073082</v>
      </c>
      <c r="E13503">
        <v>2502023936</v>
      </c>
      <c r="F13503">
        <v>0</v>
      </c>
      <c r="G13503">
        <v>0</v>
      </c>
      <c r="H13503">
        <v>0</v>
      </c>
      <c r="I13503">
        <v>0</v>
      </c>
      <c r="J13503">
        <v>0</v>
      </c>
      <c r="K13503">
        <v>0</v>
      </c>
      <c r="L13503">
        <v>0</v>
      </c>
    </row>
    <row r="13504" spans="1:12">
      <c r="A13504" s="1" t="s">
        <v>192</v>
      </c>
      <c r="B13504">
        <v>1961</v>
      </c>
      <c r="C13504" t="str">
        <f>VLOOKUP(co2_data[[#This Row],[country]],Country_Parameter!A:C,3,0)</f>
        <v>Parameter 1</v>
      </c>
      <c r="D13504">
        <v>1090936</v>
      </c>
      <c r="E13504">
        <v>2538569984</v>
      </c>
      <c r="F13504">
        <v>0</v>
      </c>
      <c r="G13504">
        <v>0</v>
      </c>
      <c r="H13504">
        <v>0</v>
      </c>
      <c r="I13504">
        <v>0</v>
      </c>
      <c r="J13504">
        <v>0</v>
      </c>
      <c r="K13504">
        <v>0</v>
      </c>
      <c r="L13504">
        <v>0</v>
      </c>
    </row>
    <row r="13505" spans="1:12">
      <c r="A13505" s="1" t="s">
        <v>192</v>
      </c>
      <c r="B13505">
        <v>1962</v>
      </c>
      <c r="C13505" t="str">
        <f>VLOOKUP(co2_data[[#This Row],[country]],Country_Parameter!A:C,3,0)</f>
        <v>Parameter 1</v>
      </c>
      <c r="D13505">
        <v>1109346</v>
      </c>
      <c r="E13505">
        <v>2697672960</v>
      </c>
      <c r="F13505">
        <v>0</v>
      </c>
      <c r="G13505">
        <v>0</v>
      </c>
      <c r="H13505">
        <v>0</v>
      </c>
      <c r="I13505">
        <v>0</v>
      </c>
      <c r="J13505">
        <v>0</v>
      </c>
      <c r="K13505">
        <v>0</v>
      </c>
      <c r="L13505">
        <v>0</v>
      </c>
    </row>
    <row r="13506" spans="1:12">
      <c r="A13506" s="1" t="s">
        <v>192</v>
      </c>
      <c r="B13506">
        <v>1963</v>
      </c>
      <c r="C13506" t="str">
        <f>VLOOKUP(co2_data[[#This Row],[country]],Country_Parameter!A:C,3,0)</f>
        <v>Parameter 1</v>
      </c>
      <c r="D13506">
        <v>1127472</v>
      </c>
      <c r="E13506">
        <v>2865723904</v>
      </c>
      <c r="F13506">
        <v>0</v>
      </c>
      <c r="G13506">
        <v>0</v>
      </c>
      <c r="H13506">
        <v>0</v>
      </c>
      <c r="I13506">
        <v>0</v>
      </c>
      <c r="J13506">
        <v>0</v>
      </c>
      <c r="K13506">
        <v>0</v>
      </c>
      <c r="L13506">
        <v>0</v>
      </c>
    </row>
    <row r="13507" spans="1:12">
      <c r="A13507" s="1" t="s">
        <v>192</v>
      </c>
      <c r="B13507">
        <v>1964</v>
      </c>
      <c r="C13507" t="str">
        <f>VLOOKUP(co2_data[[#This Row],[country]],Country_Parameter!A:C,3,0)</f>
        <v>Parameter 1</v>
      </c>
      <c r="D13507">
        <v>1140676</v>
      </c>
      <c r="E13507">
        <v>3055470080</v>
      </c>
      <c r="F13507">
        <v>0</v>
      </c>
      <c r="G13507">
        <v>0</v>
      </c>
      <c r="H13507">
        <v>0</v>
      </c>
      <c r="I13507">
        <v>0</v>
      </c>
      <c r="J13507">
        <v>0</v>
      </c>
      <c r="K13507">
        <v>0</v>
      </c>
      <c r="L13507">
        <v>0</v>
      </c>
    </row>
    <row r="13508" spans="1:12">
      <c r="A13508" s="1" t="s">
        <v>192</v>
      </c>
      <c r="B13508">
        <v>1965</v>
      </c>
      <c r="C13508" t="str">
        <f>VLOOKUP(co2_data[[#This Row],[country]],Country_Parameter!A:C,3,0)</f>
        <v>Parameter 1</v>
      </c>
      <c r="D13508">
        <v>1147311</v>
      </c>
      <c r="E13508">
        <v>3273332992</v>
      </c>
      <c r="F13508">
        <v>0</v>
      </c>
      <c r="G13508">
        <v>0</v>
      </c>
      <c r="H13508">
        <v>0</v>
      </c>
      <c r="I13508">
        <v>0</v>
      </c>
      <c r="J13508">
        <v>0</v>
      </c>
      <c r="K13508">
        <v>0</v>
      </c>
      <c r="L13508">
        <v>0</v>
      </c>
    </row>
    <row r="13509" spans="1:12">
      <c r="A13509" s="1" t="s">
        <v>192</v>
      </c>
      <c r="B13509">
        <v>1966</v>
      </c>
      <c r="C13509" t="str">
        <f>VLOOKUP(co2_data[[#This Row],[country]],Country_Parameter!A:C,3,0)</f>
        <v>Parameter 1</v>
      </c>
      <c r="D13509">
        <v>1146403</v>
      </c>
      <c r="E13509">
        <v>3605412096</v>
      </c>
      <c r="F13509">
        <v>0</v>
      </c>
      <c r="G13509">
        <v>0</v>
      </c>
      <c r="H13509">
        <v>0</v>
      </c>
      <c r="I13509">
        <v>0</v>
      </c>
      <c r="J13509">
        <v>0</v>
      </c>
      <c r="K13509">
        <v>0</v>
      </c>
      <c r="L13509">
        <v>0</v>
      </c>
    </row>
    <row r="13510" spans="1:12">
      <c r="A13510" s="1" t="s">
        <v>192</v>
      </c>
      <c r="B13510">
        <v>1967</v>
      </c>
      <c r="C13510" t="str">
        <f>VLOOKUP(co2_data[[#This Row],[country]],Country_Parameter!A:C,3,0)</f>
        <v>Parameter 1</v>
      </c>
      <c r="D13510">
        <v>1135820</v>
      </c>
      <c r="E13510">
        <v>3259835904</v>
      </c>
      <c r="F13510">
        <v>0</v>
      </c>
      <c r="G13510">
        <v>0</v>
      </c>
      <c r="H13510">
        <v>0</v>
      </c>
      <c r="I13510">
        <v>0</v>
      </c>
      <c r="J13510">
        <v>0</v>
      </c>
      <c r="K13510">
        <v>0</v>
      </c>
      <c r="L13510">
        <v>0</v>
      </c>
    </row>
    <row r="13511" spans="1:12">
      <c r="A13511" s="1" t="s">
        <v>192</v>
      </c>
      <c r="B13511">
        <v>1968</v>
      </c>
      <c r="C13511" t="str">
        <f>VLOOKUP(co2_data[[#This Row],[country]],Country_Parameter!A:C,3,0)</f>
        <v>Parameter 1</v>
      </c>
      <c r="D13511">
        <v>1121752</v>
      </c>
      <c r="E13511">
        <v>2636000000</v>
      </c>
      <c r="F13511">
        <v>0</v>
      </c>
      <c r="G13511">
        <v>0</v>
      </c>
      <c r="H13511">
        <v>0</v>
      </c>
      <c r="I13511">
        <v>0</v>
      </c>
      <c r="J13511">
        <v>0</v>
      </c>
      <c r="K13511">
        <v>0</v>
      </c>
      <c r="L13511">
        <v>0</v>
      </c>
    </row>
    <row r="13512" spans="1:12">
      <c r="A13512" s="1" t="s">
        <v>192</v>
      </c>
      <c r="B13512">
        <v>1969</v>
      </c>
      <c r="C13512" t="str">
        <f>VLOOKUP(co2_data[[#This Row],[country]],Country_Parameter!A:C,3,0)</f>
        <v>Parameter 1</v>
      </c>
      <c r="D13512">
        <v>1113087</v>
      </c>
      <c r="E13512">
        <v>2807746048</v>
      </c>
      <c r="F13512">
        <v>0</v>
      </c>
      <c r="G13512">
        <v>0</v>
      </c>
      <c r="H13512">
        <v>0</v>
      </c>
      <c r="I13512">
        <v>0</v>
      </c>
      <c r="J13512">
        <v>0</v>
      </c>
      <c r="K13512">
        <v>0</v>
      </c>
      <c r="L13512">
        <v>0</v>
      </c>
    </row>
    <row r="13513" spans="1:12">
      <c r="A13513" s="1" t="s">
        <v>192</v>
      </c>
      <c r="B13513">
        <v>1970</v>
      </c>
      <c r="C13513" t="str">
        <f>VLOOKUP(co2_data[[#This Row],[country]],Country_Parameter!A:C,3,0)</f>
        <v>Parameter 1</v>
      </c>
      <c r="D13513">
        <v>1116286</v>
      </c>
      <c r="E13513">
        <v>3104256000</v>
      </c>
      <c r="F13513">
        <v>0</v>
      </c>
      <c r="G13513">
        <v>0</v>
      </c>
      <c r="H13513">
        <v>0</v>
      </c>
      <c r="I13513">
        <v>0</v>
      </c>
      <c r="J13513">
        <v>0</v>
      </c>
      <c r="K13513">
        <v>0</v>
      </c>
      <c r="L13513">
        <v>0</v>
      </c>
    </row>
    <row r="13514" spans="1:12">
      <c r="A13514" s="1" t="s">
        <v>192</v>
      </c>
      <c r="B13514">
        <v>1971</v>
      </c>
      <c r="C13514" t="str">
        <f>VLOOKUP(co2_data[[#This Row],[country]],Country_Parameter!A:C,3,0)</f>
        <v>Parameter 1</v>
      </c>
      <c r="D13514">
        <v>1134114</v>
      </c>
      <c r="E13514">
        <v>3538279936</v>
      </c>
      <c r="F13514">
        <v>0</v>
      </c>
      <c r="G13514">
        <v>0</v>
      </c>
      <c r="H13514">
        <v>0</v>
      </c>
      <c r="I13514">
        <v>0</v>
      </c>
      <c r="J13514">
        <v>0</v>
      </c>
      <c r="K13514">
        <v>0</v>
      </c>
      <c r="L13514">
        <v>0</v>
      </c>
    </row>
    <row r="13515" spans="1:12">
      <c r="A13515" s="1" t="s">
        <v>192</v>
      </c>
      <c r="B13515">
        <v>1972</v>
      </c>
      <c r="C13515" t="str">
        <f>VLOOKUP(co2_data[[#This Row],[country]],Country_Parameter!A:C,3,0)</f>
        <v>Parameter 1</v>
      </c>
      <c r="D13515">
        <v>1164754</v>
      </c>
      <c r="E13515">
        <v>4134932992</v>
      </c>
      <c r="F13515">
        <v>0</v>
      </c>
      <c r="G13515">
        <v>0</v>
      </c>
      <c r="H13515">
        <v>0</v>
      </c>
      <c r="I13515">
        <v>0</v>
      </c>
      <c r="J13515">
        <v>0</v>
      </c>
      <c r="K13515">
        <v>0</v>
      </c>
      <c r="L13515">
        <v>0</v>
      </c>
    </row>
    <row r="13516" spans="1:12">
      <c r="A13516" s="1" t="s">
        <v>192</v>
      </c>
      <c r="B13516">
        <v>1973</v>
      </c>
      <c r="C13516" t="str">
        <f>VLOOKUP(co2_data[[#This Row],[country]],Country_Parameter!A:C,3,0)</f>
        <v>Parameter 1</v>
      </c>
      <c r="D13516">
        <v>1202261</v>
      </c>
      <c r="E13516">
        <v>3975588096</v>
      </c>
      <c r="F13516">
        <v>0</v>
      </c>
      <c r="G13516">
        <v>0</v>
      </c>
      <c r="H13516">
        <v>0</v>
      </c>
      <c r="I13516">
        <v>0</v>
      </c>
      <c r="J13516">
        <v>0</v>
      </c>
      <c r="K13516">
        <v>0</v>
      </c>
      <c r="L13516">
        <v>0</v>
      </c>
    </row>
    <row r="13517" spans="1:12">
      <c r="A13517" s="1" t="s">
        <v>192</v>
      </c>
      <c r="B13517">
        <v>1974</v>
      </c>
      <c r="C13517" t="str">
        <f>VLOOKUP(co2_data[[#This Row],[country]],Country_Parameter!A:C,3,0)</f>
        <v>Parameter 1</v>
      </c>
      <c r="D13517">
        <v>1241132</v>
      </c>
      <c r="E13517">
        <v>4849394176</v>
      </c>
      <c r="F13517">
        <v>0</v>
      </c>
      <c r="G13517">
        <v>0</v>
      </c>
      <c r="H13517">
        <v>0</v>
      </c>
      <c r="I13517">
        <v>0</v>
      </c>
      <c r="J13517">
        <v>0</v>
      </c>
      <c r="K13517">
        <v>0</v>
      </c>
      <c r="L13517">
        <v>0</v>
      </c>
    </row>
    <row r="13518" spans="1:12">
      <c r="A13518" s="1" t="s">
        <v>192</v>
      </c>
      <c r="B13518">
        <v>1975</v>
      </c>
      <c r="C13518" t="str">
        <f>VLOOKUP(co2_data[[#This Row],[country]],Country_Parameter!A:C,3,0)</f>
        <v>Parameter 1</v>
      </c>
      <c r="D13518">
        <v>1279320</v>
      </c>
      <c r="E13518">
        <v>4906084864</v>
      </c>
      <c r="F13518">
        <v>0</v>
      </c>
      <c r="G13518">
        <v>0</v>
      </c>
      <c r="H13518">
        <v>0</v>
      </c>
      <c r="I13518">
        <v>0</v>
      </c>
      <c r="J13518">
        <v>0</v>
      </c>
      <c r="K13518">
        <v>0</v>
      </c>
      <c r="L13518">
        <v>0</v>
      </c>
    </row>
    <row r="13519" spans="1:12">
      <c r="A13519" s="1" t="s">
        <v>192</v>
      </c>
      <c r="B13519">
        <v>1976</v>
      </c>
      <c r="C13519" t="str">
        <f>VLOOKUP(co2_data[[#This Row],[country]],Country_Parameter!A:C,3,0)</f>
        <v>Parameter 1</v>
      </c>
      <c r="D13519">
        <v>1316398</v>
      </c>
      <c r="E13519">
        <v>5654940160</v>
      </c>
      <c r="F13519">
        <v>0</v>
      </c>
      <c r="G13519">
        <v>0</v>
      </c>
      <c r="H13519">
        <v>0</v>
      </c>
      <c r="I13519">
        <v>0</v>
      </c>
      <c r="J13519">
        <v>0</v>
      </c>
      <c r="K13519">
        <v>0</v>
      </c>
      <c r="L13519">
        <v>0</v>
      </c>
    </row>
    <row r="13520" spans="1:12">
      <c r="A13520" s="1" t="s">
        <v>192</v>
      </c>
      <c r="B13520">
        <v>1977</v>
      </c>
      <c r="C13520" t="str">
        <f>VLOOKUP(co2_data[[#This Row],[country]],Country_Parameter!A:C,3,0)</f>
        <v>Parameter 1</v>
      </c>
      <c r="D13520">
        <v>1352720</v>
      </c>
      <c r="E13520">
        <v>5597578752</v>
      </c>
      <c r="F13520">
        <v>0</v>
      </c>
      <c r="G13520">
        <v>0</v>
      </c>
      <c r="H13520">
        <v>0</v>
      </c>
      <c r="I13520">
        <v>0</v>
      </c>
      <c r="J13520">
        <v>0</v>
      </c>
      <c r="K13520">
        <v>0</v>
      </c>
      <c r="L13520">
        <v>0</v>
      </c>
    </row>
    <row r="13521" spans="1:12">
      <c r="A13521" s="1" t="s">
        <v>192</v>
      </c>
      <c r="B13521">
        <v>1978</v>
      </c>
      <c r="C13521" t="str">
        <f>VLOOKUP(co2_data[[#This Row],[country]],Country_Parameter!A:C,3,0)</f>
        <v>Parameter 1</v>
      </c>
      <c r="D13521">
        <v>1389503</v>
      </c>
      <c r="E13521">
        <v>6316703744</v>
      </c>
      <c r="F13521">
        <v>0</v>
      </c>
      <c r="G13521">
        <v>0</v>
      </c>
      <c r="H13521">
        <v>0</v>
      </c>
      <c r="I13521">
        <v>0</v>
      </c>
      <c r="J13521">
        <v>0</v>
      </c>
      <c r="K13521">
        <v>0</v>
      </c>
      <c r="L13521">
        <v>0</v>
      </c>
    </row>
    <row r="13522" spans="1:12">
      <c r="A13522" s="1" t="s">
        <v>192</v>
      </c>
      <c r="B13522">
        <v>1979</v>
      </c>
      <c r="C13522" t="str">
        <f>VLOOKUP(co2_data[[#This Row],[country]],Country_Parameter!A:C,3,0)</f>
        <v>Parameter 1</v>
      </c>
      <c r="D13522">
        <v>1428121</v>
      </c>
      <c r="E13522">
        <v>6215733248</v>
      </c>
      <c r="F13522">
        <v>0</v>
      </c>
      <c r="G13522">
        <v>0</v>
      </c>
      <c r="H13522">
        <v>0</v>
      </c>
      <c r="I13522">
        <v>0</v>
      </c>
      <c r="J13522">
        <v>0</v>
      </c>
      <c r="K13522">
        <v>0</v>
      </c>
      <c r="L13522">
        <v>0</v>
      </c>
    </row>
    <row r="13523" spans="1:12">
      <c r="A13523" s="1" t="s">
        <v>192</v>
      </c>
      <c r="B13523">
        <v>1980</v>
      </c>
      <c r="C13523" t="str">
        <f>VLOOKUP(co2_data[[#This Row],[country]],Country_Parameter!A:C,3,0)</f>
        <v>Parameter 1</v>
      </c>
      <c r="D13523">
        <v>1469058</v>
      </c>
      <c r="E13523">
        <v>7125040128</v>
      </c>
      <c r="F13523">
        <v>0</v>
      </c>
      <c r="G13523">
        <v>0</v>
      </c>
      <c r="H13523">
        <v>0</v>
      </c>
      <c r="I13523">
        <v>0</v>
      </c>
      <c r="J13523">
        <v>0</v>
      </c>
      <c r="K13523">
        <v>0</v>
      </c>
      <c r="L13523">
        <v>0</v>
      </c>
    </row>
    <row r="13524" spans="1:12">
      <c r="A13524" s="1" t="s">
        <v>192</v>
      </c>
      <c r="B13524">
        <v>1981</v>
      </c>
      <c r="C13524" t="str">
        <f>VLOOKUP(co2_data[[#This Row],[country]],Country_Parameter!A:C,3,0)</f>
        <v>Parameter 1</v>
      </c>
      <c r="D13524">
        <v>1512710</v>
      </c>
      <c r="E13524">
        <v>6682479104</v>
      </c>
      <c r="F13524">
        <v>0</v>
      </c>
      <c r="G13524">
        <v>0</v>
      </c>
      <c r="H13524">
        <v>0</v>
      </c>
      <c r="I13524">
        <v>0</v>
      </c>
      <c r="J13524">
        <v>0</v>
      </c>
      <c r="K13524">
        <v>0</v>
      </c>
      <c r="L13524">
        <v>0</v>
      </c>
    </row>
    <row r="13525" spans="1:12">
      <c r="A13525" s="1" t="s">
        <v>192</v>
      </c>
      <c r="B13525">
        <v>1982</v>
      </c>
      <c r="C13525" t="str">
        <f>VLOOKUP(co2_data[[#This Row],[country]],Country_Parameter!A:C,3,0)</f>
        <v>Parameter 1</v>
      </c>
      <c r="D13525">
        <v>1560994</v>
      </c>
      <c r="E13525">
        <v>7250400256</v>
      </c>
      <c r="F13525">
        <v>0</v>
      </c>
      <c r="G13525">
        <v>0</v>
      </c>
      <c r="H13525">
        <v>0</v>
      </c>
      <c r="I13525">
        <v>0</v>
      </c>
      <c r="J13525">
        <v>0</v>
      </c>
      <c r="K13525">
        <v>0</v>
      </c>
      <c r="L13525">
        <v>0</v>
      </c>
    </row>
    <row r="13526" spans="1:12">
      <c r="A13526" s="1" t="s">
        <v>192</v>
      </c>
      <c r="B13526">
        <v>1983</v>
      </c>
      <c r="C13526" t="str">
        <f>VLOOKUP(co2_data[[#This Row],[country]],Country_Parameter!A:C,3,0)</f>
        <v>Parameter 1</v>
      </c>
      <c r="D13526">
        <v>1618779</v>
      </c>
      <c r="E13526">
        <v>6976441856</v>
      </c>
      <c r="F13526">
        <v>0</v>
      </c>
      <c r="G13526">
        <v>0</v>
      </c>
      <c r="H13526">
        <v>0</v>
      </c>
      <c r="I13526">
        <v>0</v>
      </c>
      <c r="J13526">
        <v>0</v>
      </c>
      <c r="K13526">
        <v>0</v>
      </c>
      <c r="L13526">
        <v>0</v>
      </c>
    </row>
    <row r="13527" spans="1:12">
      <c r="A13527" s="1" t="s">
        <v>192</v>
      </c>
      <c r="B13527">
        <v>1984</v>
      </c>
      <c r="C13527" t="str">
        <f>VLOOKUP(co2_data[[#This Row],[country]],Country_Parameter!A:C,3,0)</f>
        <v>Parameter 1</v>
      </c>
      <c r="D13527">
        <v>1688613</v>
      </c>
      <c r="E13527">
        <v>7325868032</v>
      </c>
      <c r="F13527">
        <v>0</v>
      </c>
      <c r="G13527">
        <v>0</v>
      </c>
      <c r="H13527">
        <v>0</v>
      </c>
      <c r="I13527">
        <v>0</v>
      </c>
      <c r="J13527">
        <v>0</v>
      </c>
      <c r="K13527">
        <v>0</v>
      </c>
      <c r="L13527">
        <v>0</v>
      </c>
    </row>
    <row r="13528" spans="1:12">
      <c r="A13528" s="1" t="s">
        <v>192</v>
      </c>
      <c r="B13528">
        <v>1985</v>
      </c>
      <c r="C13528" t="str">
        <f>VLOOKUP(co2_data[[#This Row],[country]],Country_Parameter!A:C,3,0)</f>
        <v>Parameter 1</v>
      </c>
      <c r="D13528">
        <v>1745262</v>
      </c>
      <c r="E13528">
        <v>7279543808</v>
      </c>
      <c r="F13528">
        <v>0</v>
      </c>
      <c r="G13528">
        <v>0</v>
      </c>
      <c r="H13528">
        <v>0</v>
      </c>
      <c r="I13528">
        <v>0</v>
      </c>
      <c r="J13528">
        <v>0</v>
      </c>
      <c r="K13528">
        <v>0</v>
      </c>
      <c r="L13528">
        <v>0</v>
      </c>
    </row>
    <row r="13529" spans="1:12">
      <c r="A13529" s="1" t="s">
        <v>192</v>
      </c>
      <c r="B13529">
        <v>1986</v>
      </c>
      <c r="C13529" t="str">
        <f>VLOOKUP(co2_data[[#This Row],[country]],Country_Parameter!A:C,3,0)</f>
        <v>Parameter 1</v>
      </c>
      <c r="D13529">
        <v>1789315</v>
      </c>
      <c r="E13529">
        <v>8687899648</v>
      </c>
      <c r="F13529">
        <v>0</v>
      </c>
      <c r="G13529">
        <v>0</v>
      </c>
      <c r="H13529">
        <v>0</v>
      </c>
      <c r="I13529">
        <v>0</v>
      </c>
      <c r="J13529">
        <v>0</v>
      </c>
      <c r="K13529">
        <v>0</v>
      </c>
      <c r="L13529">
        <v>0</v>
      </c>
    </row>
    <row r="13530" spans="1:12">
      <c r="A13530" s="1" t="s">
        <v>192</v>
      </c>
      <c r="B13530">
        <v>1987</v>
      </c>
      <c r="C13530" t="str">
        <f>VLOOKUP(co2_data[[#This Row],[country]],Country_Parameter!A:C,3,0)</f>
        <v>Parameter 1</v>
      </c>
      <c r="D13530">
        <v>1876763</v>
      </c>
      <c r="E13530">
        <v>8461764096</v>
      </c>
      <c r="F13530">
        <v>0</v>
      </c>
      <c r="G13530">
        <v>0</v>
      </c>
      <c r="H13530">
        <v>0</v>
      </c>
      <c r="I13530">
        <v>0</v>
      </c>
      <c r="J13530">
        <v>0</v>
      </c>
      <c r="K13530">
        <v>0</v>
      </c>
      <c r="L13530">
        <v>0</v>
      </c>
    </row>
    <row r="13531" spans="1:12">
      <c r="A13531" s="1" t="s">
        <v>192</v>
      </c>
      <c r="B13531">
        <v>1988</v>
      </c>
      <c r="C13531" t="str">
        <f>VLOOKUP(co2_data[[#This Row],[country]],Country_Parameter!A:C,3,0)</f>
        <v>Parameter 1</v>
      </c>
      <c r="D13531">
        <v>1977310</v>
      </c>
      <c r="E13531">
        <v>8341709824</v>
      </c>
      <c r="F13531">
        <v>0</v>
      </c>
      <c r="G13531">
        <v>0</v>
      </c>
      <c r="H13531">
        <v>0</v>
      </c>
      <c r="I13531">
        <v>0</v>
      </c>
      <c r="J13531">
        <v>0</v>
      </c>
      <c r="K13531">
        <v>0</v>
      </c>
      <c r="L13531">
        <v>0</v>
      </c>
    </row>
    <row r="13532" spans="1:12">
      <c r="A13532" s="1" t="s">
        <v>192</v>
      </c>
      <c r="B13532">
        <v>1989</v>
      </c>
      <c r="C13532" t="str">
        <f>VLOOKUP(co2_data[[#This Row],[country]],Country_Parameter!A:C,3,0)</f>
        <v>Parameter 1</v>
      </c>
      <c r="D13532">
        <v>2055617</v>
      </c>
      <c r="E13532">
        <v>8525921792</v>
      </c>
      <c r="F13532">
        <v>0</v>
      </c>
      <c r="G13532">
        <v>0</v>
      </c>
      <c r="H13532">
        <v>0</v>
      </c>
      <c r="I13532">
        <v>0</v>
      </c>
      <c r="J13532">
        <v>0</v>
      </c>
      <c r="K13532">
        <v>0</v>
      </c>
      <c r="L13532">
        <v>0</v>
      </c>
    </row>
    <row r="13533" spans="1:12">
      <c r="A13533" s="1" t="s">
        <v>192</v>
      </c>
      <c r="B13533">
        <v>1990</v>
      </c>
      <c r="C13533" t="str">
        <f>VLOOKUP(co2_data[[#This Row],[country]],Country_Parameter!A:C,3,0)</f>
        <v>Parameter 1</v>
      </c>
      <c r="D13533">
        <v>2139067</v>
      </c>
      <c r="E13533">
        <v>10144809984</v>
      </c>
      <c r="F13533">
        <v>0</v>
      </c>
      <c r="G13533">
        <v>1</v>
      </c>
      <c r="H13533">
        <v>0</v>
      </c>
      <c r="I13533">
        <v>0</v>
      </c>
      <c r="J13533">
        <v>0</v>
      </c>
      <c r="K13533">
        <v>1</v>
      </c>
      <c r="L13533">
        <v>0</v>
      </c>
    </row>
    <row r="13534" spans="1:12">
      <c r="A13534" s="1" t="s">
        <v>192</v>
      </c>
      <c r="B13534">
        <v>1991</v>
      </c>
      <c r="C13534" t="str">
        <f>VLOOKUP(co2_data[[#This Row],[country]],Country_Parameter!A:C,3,0)</f>
        <v>Parameter 1</v>
      </c>
      <c r="D13534">
        <v>2228954</v>
      </c>
      <c r="E13534">
        <v>9454877696</v>
      </c>
      <c r="F13534">
        <v>0</v>
      </c>
      <c r="G13534">
        <v>1</v>
      </c>
      <c r="H13534">
        <v>0</v>
      </c>
      <c r="I13534">
        <v>0</v>
      </c>
      <c r="J13534">
        <v>0</v>
      </c>
      <c r="K13534">
        <v>1</v>
      </c>
      <c r="L13534">
        <v>0</v>
      </c>
    </row>
    <row r="13535" spans="1:12">
      <c r="A13535" s="1" t="s">
        <v>192</v>
      </c>
      <c r="B13535">
        <v>1992</v>
      </c>
      <c r="C13535" t="str">
        <f>VLOOKUP(co2_data[[#This Row],[country]],Country_Parameter!A:C,3,0)</f>
        <v>Parameter 1</v>
      </c>
      <c r="D13535">
        <v>2324698</v>
      </c>
      <c r="E13535">
        <v>11394776064</v>
      </c>
      <c r="F13535">
        <v>0</v>
      </c>
      <c r="G13535">
        <v>1</v>
      </c>
      <c r="H13535">
        <v>0</v>
      </c>
      <c r="I13535">
        <v>0</v>
      </c>
      <c r="J13535">
        <v>0</v>
      </c>
      <c r="K13535">
        <v>1</v>
      </c>
      <c r="L13535">
        <v>0</v>
      </c>
    </row>
    <row r="13536" spans="1:12">
      <c r="A13536" s="1" t="s">
        <v>192</v>
      </c>
      <c r="B13536">
        <v>1993</v>
      </c>
      <c r="C13536" t="str">
        <f>VLOOKUP(co2_data[[#This Row],[country]],Country_Parameter!A:C,3,0)</f>
        <v>Parameter 1</v>
      </c>
      <c r="D13536">
        <v>2425066</v>
      </c>
      <c r="E13536">
        <v>12261093376</v>
      </c>
      <c r="F13536">
        <v>0</v>
      </c>
      <c r="G13536">
        <v>1</v>
      </c>
      <c r="H13536">
        <v>0</v>
      </c>
      <c r="I13536">
        <v>0</v>
      </c>
      <c r="J13536">
        <v>0</v>
      </c>
      <c r="K13536">
        <v>1</v>
      </c>
      <c r="L13536">
        <v>0</v>
      </c>
    </row>
    <row r="13537" spans="1:12">
      <c r="A13537" s="1" t="s">
        <v>192</v>
      </c>
      <c r="B13537">
        <v>1994</v>
      </c>
      <c r="C13537" t="str">
        <f>VLOOKUP(co2_data[[#This Row],[country]],Country_Parameter!A:C,3,0)</f>
        <v>Parameter 1</v>
      </c>
      <c r="D13537">
        <v>2529164</v>
      </c>
      <c r="E13537">
        <v>13843761152</v>
      </c>
      <c r="F13537">
        <v>0</v>
      </c>
      <c r="G13537">
        <v>1</v>
      </c>
      <c r="H13537">
        <v>0</v>
      </c>
      <c r="I13537">
        <v>0</v>
      </c>
      <c r="J13537">
        <v>0</v>
      </c>
      <c r="K13537">
        <v>1</v>
      </c>
      <c r="L13537">
        <v>0</v>
      </c>
    </row>
    <row r="13538" spans="1:12">
      <c r="A13538" s="1" t="s">
        <v>192</v>
      </c>
      <c r="B13538">
        <v>1995</v>
      </c>
      <c r="C13538" t="str">
        <f>VLOOKUP(co2_data[[#This Row],[country]],Country_Parameter!A:C,3,0)</f>
        <v>Parameter 1</v>
      </c>
      <c r="D13538">
        <v>2636554</v>
      </c>
      <c r="E13538">
        <v>14426653696</v>
      </c>
      <c r="F13538">
        <v>0</v>
      </c>
      <c r="G13538">
        <v>1</v>
      </c>
      <c r="H13538">
        <v>0</v>
      </c>
      <c r="I13538">
        <v>0</v>
      </c>
      <c r="J13538">
        <v>0</v>
      </c>
      <c r="K13538">
        <v>1</v>
      </c>
      <c r="L13538">
        <v>0</v>
      </c>
    </row>
    <row r="13539" spans="1:12">
      <c r="A13539" s="1" t="s">
        <v>192</v>
      </c>
      <c r="B13539">
        <v>1996</v>
      </c>
      <c r="C13539" t="str">
        <f>VLOOKUP(co2_data[[#This Row],[country]],Country_Parameter!A:C,3,0)</f>
        <v>Parameter 1</v>
      </c>
      <c r="D13539">
        <v>2746830</v>
      </c>
      <c r="E13539">
        <v>14210402304</v>
      </c>
      <c r="F13539">
        <v>0</v>
      </c>
      <c r="G13539">
        <v>1</v>
      </c>
      <c r="H13539">
        <v>0</v>
      </c>
      <c r="I13539">
        <v>0</v>
      </c>
      <c r="J13539">
        <v>0</v>
      </c>
      <c r="K13539">
        <v>1</v>
      </c>
      <c r="L13539">
        <v>0</v>
      </c>
    </row>
    <row r="13540" spans="1:12">
      <c r="A13540" s="1" t="s">
        <v>192</v>
      </c>
      <c r="B13540">
        <v>1997</v>
      </c>
      <c r="C13540" t="str">
        <f>VLOOKUP(co2_data[[#This Row],[country]],Country_Parameter!A:C,3,0)</f>
        <v>Parameter 1</v>
      </c>
      <c r="D13540">
        <v>2859582</v>
      </c>
      <c r="E13540">
        <v>15853595648</v>
      </c>
      <c r="F13540">
        <v>0</v>
      </c>
      <c r="G13540">
        <v>1</v>
      </c>
      <c r="H13540">
        <v>0</v>
      </c>
      <c r="I13540">
        <v>0</v>
      </c>
      <c r="J13540">
        <v>0</v>
      </c>
      <c r="K13540">
        <v>1</v>
      </c>
      <c r="L13540">
        <v>0</v>
      </c>
    </row>
    <row r="13541" spans="1:12">
      <c r="A13541" s="1" t="s">
        <v>192</v>
      </c>
      <c r="B13541">
        <v>1998</v>
      </c>
      <c r="C13541" t="str">
        <f>VLOOKUP(co2_data[[#This Row],[country]],Country_Parameter!A:C,3,0)</f>
        <v>Parameter 1</v>
      </c>
      <c r="D13541">
        <v>2962895</v>
      </c>
      <c r="E13541">
        <v>17641238528</v>
      </c>
      <c r="F13541">
        <v>0</v>
      </c>
      <c r="G13541">
        <v>1</v>
      </c>
      <c r="H13541">
        <v>0</v>
      </c>
      <c r="I13541">
        <v>0</v>
      </c>
      <c r="J13541">
        <v>0</v>
      </c>
      <c r="K13541">
        <v>1</v>
      </c>
      <c r="L13541">
        <v>0</v>
      </c>
    </row>
    <row r="13542" spans="1:12">
      <c r="A13542" s="1" t="s">
        <v>192</v>
      </c>
      <c r="B13542">
        <v>1999</v>
      </c>
      <c r="C13542" t="str">
        <f>VLOOKUP(co2_data[[#This Row],[country]],Country_Parameter!A:C,3,0)</f>
        <v>Parameter 1</v>
      </c>
      <c r="D13542">
        <v>3056256</v>
      </c>
      <c r="E13542">
        <v>18589120512</v>
      </c>
      <c r="F13542">
        <v>0</v>
      </c>
      <c r="G13542">
        <v>1</v>
      </c>
      <c r="H13542">
        <v>0</v>
      </c>
      <c r="I13542">
        <v>0</v>
      </c>
      <c r="J13542">
        <v>0</v>
      </c>
      <c r="K13542">
        <v>1</v>
      </c>
      <c r="L13542">
        <v>0</v>
      </c>
    </row>
    <row r="13543" spans="1:12">
      <c r="A13543" s="1" t="s">
        <v>192</v>
      </c>
      <c r="B13543">
        <v>2000</v>
      </c>
      <c r="C13543" t="str">
        <f>VLOOKUP(co2_data[[#This Row],[country]],Country_Parameter!A:C,3,0)</f>
        <v>Parameter 1</v>
      </c>
      <c r="D13543">
        <v>3151801</v>
      </c>
      <c r="E13543">
        <v>16535485440</v>
      </c>
      <c r="F13543">
        <v>0</v>
      </c>
      <c r="G13543">
        <v>2</v>
      </c>
      <c r="H13543">
        <v>0</v>
      </c>
      <c r="I13543">
        <v>0</v>
      </c>
      <c r="J13543">
        <v>0</v>
      </c>
      <c r="K13543">
        <v>2</v>
      </c>
      <c r="L13543">
        <v>0</v>
      </c>
    </row>
    <row r="13544" spans="1:12">
      <c r="A13544" s="1" t="s">
        <v>192</v>
      </c>
      <c r="B13544">
        <v>2001</v>
      </c>
      <c r="C13544" t="str">
        <f>VLOOKUP(co2_data[[#This Row],[country]],Country_Parameter!A:C,3,0)</f>
        <v>Parameter 1</v>
      </c>
      <c r="D13544">
        <v>3242287</v>
      </c>
      <c r="E13544">
        <v>14595986432</v>
      </c>
      <c r="F13544">
        <v>0</v>
      </c>
      <c r="G13544">
        <v>1</v>
      </c>
      <c r="H13544">
        <v>0</v>
      </c>
      <c r="I13544">
        <v>0</v>
      </c>
      <c r="J13544">
        <v>0</v>
      </c>
      <c r="K13544">
        <v>1</v>
      </c>
      <c r="L13544">
        <v>0</v>
      </c>
    </row>
    <row r="13545" spans="1:12">
      <c r="A13545" s="1" t="s">
        <v>192</v>
      </c>
      <c r="B13545">
        <v>2002</v>
      </c>
      <c r="C13545" t="str">
        <f>VLOOKUP(co2_data[[#This Row],[country]],Country_Parameter!A:C,3,0)</f>
        <v>Parameter 1</v>
      </c>
      <c r="D13545">
        <v>3322369</v>
      </c>
      <c r="E13545">
        <v>12429343744</v>
      </c>
      <c r="F13545">
        <v>0</v>
      </c>
      <c r="G13545">
        <v>1</v>
      </c>
      <c r="H13545">
        <v>0</v>
      </c>
      <c r="I13545">
        <v>0</v>
      </c>
      <c r="J13545">
        <v>0</v>
      </c>
      <c r="K13545">
        <v>1</v>
      </c>
      <c r="L13545">
        <v>0</v>
      </c>
    </row>
    <row r="13546" spans="1:12">
      <c r="A13546" s="1" t="s">
        <v>192</v>
      </c>
      <c r="B13546">
        <v>2003</v>
      </c>
      <c r="C13546" t="str">
        <f>VLOOKUP(co2_data[[#This Row],[country]],Country_Parameter!A:C,3,0)</f>
        <v>Parameter 1</v>
      </c>
      <c r="D13546">
        <v>3398072</v>
      </c>
      <c r="E13546">
        <v>13784762368</v>
      </c>
      <c r="F13546">
        <v>0</v>
      </c>
      <c r="G13546">
        <v>1</v>
      </c>
      <c r="H13546">
        <v>0</v>
      </c>
      <c r="I13546">
        <v>0</v>
      </c>
      <c r="J13546">
        <v>0</v>
      </c>
      <c r="K13546">
        <v>1</v>
      </c>
      <c r="L13546">
        <v>0</v>
      </c>
    </row>
    <row r="13547" spans="1:12">
      <c r="A13547" s="1" t="s">
        <v>192</v>
      </c>
      <c r="B13547">
        <v>2004</v>
      </c>
      <c r="C13547" t="str">
        <f>VLOOKUP(co2_data[[#This Row],[country]],Country_Parameter!A:C,3,0)</f>
        <v>Parameter 1</v>
      </c>
      <c r="D13547">
        <v>3475177</v>
      </c>
      <c r="E13547">
        <v>14801525760</v>
      </c>
      <c r="F13547">
        <v>0</v>
      </c>
      <c r="G13547">
        <v>2</v>
      </c>
      <c r="H13547">
        <v>0</v>
      </c>
      <c r="I13547">
        <v>0</v>
      </c>
      <c r="J13547">
        <v>0</v>
      </c>
      <c r="K13547">
        <v>2</v>
      </c>
      <c r="L13547">
        <v>0</v>
      </c>
    </row>
    <row r="13548" spans="1:12">
      <c r="A13548" s="1" t="s">
        <v>192</v>
      </c>
      <c r="B13548">
        <v>2005</v>
      </c>
      <c r="C13548" t="str">
        <f>VLOOKUP(co2_data[[#This Row],[country]],Country_Parameter!A:C,3,0)</f>
        <v>Parameter 1</v>
      </c>
      <c r="D13548">
        <v>3557407</v>
      </c>
      <c r="E13548">
        <v>15962719232</v>
      </c>
      <c r="F13548">
        <v>0</v>
      </c>
      <c r="G13548">
        <v>3</v>
      </c>
      <c r="H13548">
        <v>0</v>
      </c>
      <c r="I13548">
        <v>0</v>
      </c>
      <c r="J13548">
        <v>0</v>
      </c>
      <c r="K13548">
        <v>3</v>
      </c>
      <c r="L13548">
        <v>0</v>
      </c>
    </row>
    <row r="13549" spans="1:12">
      <c r="A13549" s="1" t="s">
        <v>192</v>
      </c>
      <c r="B13549">
        <v>2006</v>
      </c>
      <c r="C13549" t="str">
        <f>VLOOKUP(co2_data[[#This Row],[country]],Country_Parameter!A:C,3,0)</f>
        <v>Parameter 1</v>
      </c>
      <c r="D13549">
        <v>3645096</v>
      </c>
      <c r="E13549">
        <v>14923433984</v>
      </c>
      <c r="F13549">
        <v>0</v>
      </c>
      <c r="G13549">
        <v>2</v>
      </c>
      <c r="H13549">
        <v>0</v>
      </c>
      <c r="I13549">
        <v>0</v>
      </c>
      <c r="J13549">
        <v>0</v>
      </c>
      <c r="K13549">
        <v>2</v>
      </c>
      <c r="L13549">
        <v>0</v>
      </c>
    </row>
    <row r="13550" spans="1:12">
      <c r="A13550" s="1" t="s">
        <v>192</v>
      </c>
      <c r="B13550">
        <v>2007</v>
      </c>
      <c r="C13550" t="str">
        <f>VLOOKUP(co2_data[[#This Row],[country]],Country_Parameter!A:C,3,0)</f>
        <v>Parameter 1</v>
      </c>
      <c r="D13550">
        <v>3736694</v>
      </c>
      <c r="E13550">
        <v>15482100736</v>
      </c>
      <c r="F13550">
        <v>0</v>
      </c>
      <c r="G13550">
        <v>2</v>
      </c>
      <c r="H13550">
        <v>0</v>
      </c>
      <c r="I13550">
        <v>0</v>
      </c>
      <c r="J13550">
        <v>0</v>
      </c>
      <c r="K13550">
        <v>2</v>
      </c>
      <c r="L13550">
        <v>0</v>
      </c>
    </row>
    <row r="13551" spans="1:12">
      <c r="A13551" s="1" t="s">
        <v>192</v>
      </c>
      <c r="B13551">
        <v>2008</v>
      </c>
      <c r="C13551" t="str">
        <f>VLOOKUP(co2_data[[#This Row],[country]],Country_Parameter!A:C,3,0)</f>
        <v>Parameter 1</v>
      </c>
      <c r="D13551">
        <v>3829038</v>
      </c>
      <c r="E13551">
        <v>15978427392</v>
      </c>
      <c r="F13551">
        <v>0</v>
      </c>
      <c r="G13551">
        <v>2</v>
      </c>
      <c r="H13551">
        <v>0</v>
      </c>
      <c r="I13551">
        <v>0</v>
      </c>
      <c r="J13551">
        <v>0</v>
      </c>
      <c r="K13551">
        <v>2</v>
      </c>
      <c r="L13551">
        <v>0</v>
      </c>
    </row>
    <row r="13552" spans="1:12">
      <c r="A13552" s="1" t="s">
        <v>192</v>
      </c>
      <c r="B13552">
        <v>2009</v>
      </c>
      <c r="C13552" t="str">
        <f>VLOOKUP(co2_data[[#This Row],[country]],Country_Parameter!A:C,3,0)</f>
        <v>Parameter 1</v>
      </c>
      <c r="D13552">
        <v>3921243</v>
      </c>
      <c r="E13552">
        <v>16895251456</v>
      </c>
      <c r="F13552">
        <v>0</v>
      </c>
      <c r="G13552">
        <v>2</v>
      </c>
      <c r="H13552">
        <v>0</v>
      </c>
      <c r="I13552">
        <v>0</v>
      </c>
      <c r="J13552">
        <v>0</v>
      </c>
      <c r="K13552">
        <v>2</v>
      </c>
      <c r="L13552">
        <v>0</v>
      </c>
    </row>
    <row r="13553" spans="1:12">
      <c r="A13553" s="1" t="s">
        <v>192</v>
      </c>
      <c r="B13553">
        <v>2010</v>
      </c>
      <c r="C13553" t="str">
        <f>VLOOKUP(co2_data[[#This Row],[country]],Country_Parameter!A:C,3,0)</f>
        <v>Parameter 1</v>
      </c>
      <c r="D13553">
        <v>4016915</v>
      </c>
      <c r="E13553">
        <v>17771112448</v>
      </c>
      <c r="F13553">
        <v>0</v>
      </c>
      <c r="G13553">
        <v>2</v>
      </c>
      <c r="H13553">
        <v>0</v>
      </c>
      <c r="I13553">
        <v>0</v>
      </c>
      <c r="J13553">
        <v>0</v>
      </c>
      <c r="K13553">
        <v>2</v>
      </c>
      <c r="L13553">
        <v>0</v>
      </c>
    </row>
    <row r="13554" spans="1:12">
      <c r="A13554" s="1" t="s">
        <v>192</v>
      </c>
      <c r="B13554">
        <v>2011</v>
      </c>
      <c r="C13554" t="str">
        <f>VLOOKUP(co2_data[[#This Row],[country]],Country_Parameter!A:C,3,0)</f>
        <v>Parameter 1</v>
      </c>
      <c r="D13554">
        <v>4115912</v>
      </c>
      <c r="E13554">
        <v>19437410304</v>
      </c>
      <c r="F13554">
        <v>0</v>
      </c>
      <c r="G13554">
        <v>2</v>
      </c>
      <c r="H13554">
        <v>0</v>
      </c>
      <c r="I13554">
        <v>0</v>
      </c>
      <c r="J13554">
        <v>0</v>
      </c>
      <c r="K13554">
        <v>2</v>
      </c>
      <c r="L13554">
        <v>0</v>
      </c>
    </row>
    <row r="13555" spans="1:12">
      <c r="A13555" s="1" t="s">
        <v>192</v>
      </c>
      <c r="B13555">
        <v>2012</v>
      </c>
      <c r="C13555" t="str">
        <f>VLOOKUP(co2_data[[#This Row],[country]],Country_Parameter!A:C,3,0)</f>
        <v>Parameter 1</v>
      </c>
      <c r="D13555">
        <v>4215318</v>
      </c>
      <c r="E13555">
        <v>20660752384</v>
      </c>
      <c r="F13555">
        <v>0</v>
      </c>
      <c r="G13555">
        <v>2</v>
      </c>
      <c r="H13555">
        <v>0</v>
      </c>
      <c r="I13555">
        <v>0</v>
      </c>
      <c r="J13555">
        <v>0</v>
      </c>
      <c r="K13555">
        <v>2</v>
      </c>
      <c r="L13555">
        <v>0</v>
      </c>
    </row>
    <row r="13556" spans="1:12">
      <c r="A13556" s="1" t="s">
        <v>192</v>
      </c>
      <c r="B13556">
        <v>2013</v>
      </c>
      <c r="C13556" t="str">
        <f>VLOOKUP(co2_data[[#This Row],[country]],Country_Parameter!A:C,3,0)</f>
        <v>Parameter 1</v>
      </c>
      <c r="D13556">
        <v>4315264</v>
      </c>
      <c r="E13556">
        <v>21115611136</v>
      </c>
      <c r="F13556">
        <v>0</v>
      </c>
      <c r="G13556">
        <v>2</v>
      </c>
      <c r="H13556">
        <v>0</v>
      </c>
      <c r="I13556">
        <v>0</v>
      </c>
      <c r="J13556">
        <v>0</v>
      </c>
      <c r="K13556">
        <v>2</v>
      </c>
      <c r="L13556">
        <v>0</v>
      </c>
    </row>
    <row r="13557" spans="1:12">
      <c r="A13557" s="1" t="s">
        <v>192</v>
      </c>
      <c r="B13557">
        <v>2014</v>
      </c>
      <c r="C13557" t="str">
        <f>VLOOKUP(co2_data[[#This Row],[country]],Country_Parameter!A:C,3,0)</f>
        <v>Parameter 1</v>
      </c>
      <c r="D13557">
        <v>4415886</v>
      </c>
      <c r="E13557">
        <v>21084590080</v>
      </c>
      <c r="F13557">
        <v>0</v>
      </c>
      <c r="G13557">
        <v>3</v>
      </c>
      <c r="H13557">
        <v>0</v>
      </c>
      <c r="I13557">
        <v>0</v>
      </c>
      <c r="J13557">
        <v>0</v>
      </c>
      <c r="K13557">
        <v>3</v>
      </c>
      <c r="L13557">
        <v>0</v>
      </c>
    </row>
    <row r="13558" spans="1:12">
      <c r="A13558" s="1" t="s">
        <v>192</v>
      </c>
      <c r="B13558">
        <v>2015</v>
      </c>
      <c r="C13558" t="str">
        <f>VLOOKUP(co2_data[[#This Row],[country]],Country_Parameter!A:C,3,0)</f>
        <v>Parameter 1</v>
      </c>
      <c r="D13558">
        <v>4521566</v>
      </c>
      <c r="E13558">
        <v>21808076800</v>
      </c>
      <c r="F13558">
        <v>0</v>
      </c>
      <c r="G13558">
        <v>3</v>
      </c>
      <c r="H13558">
        <v>0</v>
      </c>
      <c r="I13558">
        <v>0</v>
      </c>
      <c r="J13558">
        <v>0</v>
      </c>
      <c r="K13558">
        <v>3</v>
      </c>
      <c r="L13558">
        <v>0</v>
      </c>
    </row>
    <row r="13559" spans="1:12">
      <c r="A13559" s="1" t="s">
        <v>192</v>
      </c>
      <c r="B13559">
        <v>2016</v>
      </c>
      <c r="C13559" t="str">
        <f>VLOOKUP(co2_data[[#This Row],[country]],Country_Parameter!A:C,3,0)</f>
        <v>Parameter 1</v>
      </c>
      <c r="D13559">
        <v>4632743</v>
      </c>
      <c r="E13559">
        <v>23665913856</v>
      </c>
      <c r="F13559">
        <v>0</v>
      </c>
      <c r="G13559">
        <v>3</v>
      </c>
      <c r="H13559">
        <v>0</v>
      </c>
      <c r="I13559">
        <v>0</v>
      </c>
      <c r="J13559">
        <v>0</v>
      </c>
      <c r="K13559">
        <v>3</v>
      </c>
      <c r="L13559">
        <v>0</v>
      </c>
    </row>
    <row r="13560" spans="1:12">
      <c r="A13560" s="1" t="s">
        <v>192</v>
      </c>
      <c r="B13560">
        <v>2017</v>
      </c>
      <c r="C13560" t="str">
        <f>VLOOKUP(co2_data[[#This Row],[country]],Country_Parameter!A:C,3,0)</f>
        <v>Parameter 1</v>
      </c>
      <c r="D13560">
        <v>4742747</v>
      </c>
      <c r="E13560">
        <v>23886479360</v>
      </c>
      <c r="F13560">
        <v>0</v>
      </c>
      <c r="G13560">
        <v>3</v>
      </c>
      <c r="H13560">
        <v>0</v>
      </c>
      <c r="I13560">
        <v>0</v>
      </c>
      <c r="J13560">
        <v>0</v>
      </c>
      <c r="K13560">
        <v>3</v>
      </c>
      <c r="L13560">
        <v>0</v>
      </c>
    </row>
    <row r="13561" spans="1:12">
      <c r="A13561" s="1" t="s">
        <v>192</v>
      </c>
      <c r="B13561">
        <v>2018</v>
      </c>
      <c r="C13561" t="str">
        <f>VLOOKUP(co2_data[[#This Row],[country]],Country_Parameter!A:C,3,0)</f>
        <v>Parameter 1</v>
      </c>
      <c r="D13561">
        <v>4850593</v>
      </c>
      <c r="E13561">
        <v>24082206720</v>
      </c>
      <c r="F13561">
        <v>0</v>
      </c>
      <c r="G13561">
        <v>3</v>
      </c>
      <c r="H13561">
        <v>0</v>
      </c>
      <c r="I13561">
        <v>0</v>
      </c>
      <c r="J13561">
        <v>0</v>
      </c>
      <c r="K13561">
        <v>3</v>
      </c>
      <c r="L13561">
        <v>0</v>
      </c>
    </row>
    <row r="13562" spans="1:12">
      <c r="A13562" s="1" t="s">
        <v>192</v>
      </c>
      <c r="B13562">
        <v>2019</v>
      </c>
      <c r="C13562" t="str">
        <f>VLOOKUP(co2_data[[#This Row],[country]],Country_Parameter!A:C,3,0)</f>
        <v>Parameter 1</v>
      </c>
      <c r="D13562">
        <v>4957774</v>
      </c>
      <c r="E13562">
        <v>24410374144</v>
      </c>
      <c r="F13562">
        <v>0</v>
      </c>
      <c r="G13562">
        <v>3</v>
      </c>
      <c r="H13562">
        <v>0</v>
      </c>
      <c r="I13562">
        <v>0</v>
      </c>
      <c r="J13562">
        <v>0</v>
      </c>
      <c r="K13562">
        <v>3</v>
      </c>
      <c r="L13562">
        <v>0</v>
      </c>
    </row>
    <row r="13563" spans="1:12">
      <c r="A13563" s="1" t="s">
        <v>192</v>
      </c>
      <c r="B13563">
        <v>2020</v>
      </c>
      <c r="C13563" t="str">
        <f>VLOOKUP(co2_data[[#This Row],[country]],Country_Parameter!A:C,3,0)</f>
        <v>Parameter 1</v>
      </c>
      <c r="D13563">
        <v>5069691</v>
      </c>
      <c r="E13563">
        <v>21647493120</v>
      </c>
      <c r="F13563">
        <v>0</v>
      </c>
      <c r="G13563">
        <v>3</v>
      </c>
      <c r="H13563">
        <v>0</v>
      </c>
      <c r="I13563">
        <v>0</v>
      </c>
      <c r="J13563">
        <v>0</v>
      </c>
      <c r="K13563">
        <v>3</v>
      </c>
      <c r="L13563">
        <v>0</v>
      </c>
    </row>
    <row r="13564" spans="1:12">
      <c r="A13564" s="1" t="s">
        <v>192</v>
      </c>
      <c r="B13564">
        <v>2021</v>
      </c>
      <c r="C13564" t="str">
        <f>VLOOKUP(co2_data[[#This Row],[country]],Country_Parameter!A:C,3,0)</f>
        <v>Parameter 1</v>
      </c>
      <c r="D13564">
        <v>5185341</v>
      </c>
      <c r="E13564">
        <v>23165411328</v>
      </c>
      <c r="F13564">
        <v>0</v>
      </c>
      <c r="G13564">
        <v>4</v>
      </c>
      <c r="H13564">
        <v>0</v>
      </c>
      <c r="I13564">
        <v>0</v>
      </c>
      <c r="J13564">
        <v>0</v>
      </c>
      <c r="K13564">
        <v>4</v>
      </c>
      <c r="L13564">
        <v>0</v>
      </c>
    </row>
    <row r="13565" spans="1:12">
      <c r="A13565" s="1" t="s">
        <v>192</v>
      </c>
      <c r="B13565">
        <v>2022</v>
      </c>
      <c r="C13565" t="str">
        <f>VLOOKUP(co2_data[[#This Row],[country]],Country_Parameter!A:C,3,0)</f>
        <v>Parameter 1</v>
      </c>
      <c r="D13565">
        <v>5305274</v>
      </c>
      <c r="E13565">
        <v>24076503040</v>
      </c>
      <c r="F13565">
        <v>0</v>
      </c>
      <c r="G13565">
        <v>4</v>
      </c>
      <c r="H13565">
        <v>0</v>
      </c>
      <c r="I13565">
        <v>0</v>
      </c>
      <c r="J13565">
        <v>0</v>
      </c>
      <c r="K13565">
        <v>4</v>
      </c>
      <c r="L13565">
        <v>0</v>
      </c>
    </row>
    <row r="13566" spans="1:12">
      <c r="A13566" s="1" t="s">
        <v>192</v>
      </c>
      <c r="B13566">
        <v>2023</v>
      </c>
      <c r="C13566" t="str">
        <f>VLOOKUP(co2_data[[#This Row],[country]],Country_Parameter!A:C,3,0)</f>
        <v>Parameter 1</v>
      </c>
      <c r="D13566">
        <v>5409201</v>
      </c>
      <c r="E13566">
        <v>0</v>
      </c>
      <c r="F13566">
        <v>0</v>
      </c>
      <c r="G13566">
        <v>3</v>
      </c>
      <c r="H13566">
        <v>0</v>
      </c>
      <c r="I13566">
        <v>0</v>
      </c>
      <c r="J13566">
        <v>0</v>
      </c>
      <c r="K13566">
        <v>3</v>
      </c>
      <c r="L13566">
        <v>0</v>
      </c>
    </row>
    <row r="13567" spans="1:12">
      <c r="A13567" s="1" t="s">
        <v>193</v>
      </c>
      <c r="B13567">
        <v>1949</v>
      </c>
      <c r="C13567" t="str">
        <f>VLOOKUP(co2_data[[#This Row],[country]],Country_Parameter!A:C,3,0)</f>
        <v>Parameter 1</v>
      </c>
      <c r="D13567">
        <v>839905</v>
      </c>
      <c r="E13567">
        <v>2289415936</v>
      </c>
      <c r="F13567">
        <v>0</v>
      </c>
      <c r="G13567">
        <v>0</v>
      </c>
      <c r="H13567">
        <v>0</v>
      </c>
      <c r="I13567">
        <v>0</v>
      </c>
      <c r="J13567">
        <v>0</v>
      </c>
      <c r="K13567">
        <v>0</v>
      </c>
      <c r="L13567">
        <v>0</v>
      </c>
    </row>
    <row r="13568" spans="1:12">
      <c r="A13568" s="1" t="s">
        <v>193</v>
      </c>
      <c r="B13568">
        <v>1950</v>
      </c>
      <c r="C13568" t="str">
        <f>VLOOKUP(co2_data[[#This Row],[country]],Country_Parameter!A:C,3,0)</f>
        <v>Parameter 1</v>
      </c>
      <c r="D13568">
        <v>860854</v>
      </c>
      <c r="E13568">
        <v>2301261056</v>
      </c>
      <c r="F13568">
        <v>0</v>
      </c>
      <c r="G13568">
        <v>1</v>
      </c>
      <c r="H13568">
        <v>0</v>
      </c>
      <c r="I13568">
        <v>0</v>
      </c>
      <c r="J13568">
        <v>0</v>
      </c>
      <c r="K13568">
        <v>1</v>
      </c>
      <c r="L13568">
        <v>0</v>
      </c>
    </row>
    <row r="13569" spans="1:12">
      <c r="A13569" s="1" t="s">
        <v>193</v>
      </c>
      <c r="B13569">
        <v>1951</v>
      </c>
      <c r="C13569" t="str">
        <f>VLOOKUP(co2_data[[#This Row],[country]],Country_Parameter!A:C,3,0)</f>
        <v>Parameter 1</v>
      </c>
      <c r="D13569">
        <v>882014</v>
      </c>
      <c r="E13569">
        <v>2281755904</v>
      </c>
      <c r="F13569">
        <v>0</v>
      </c>
      <c r="G13569">
        <v>1</v>
      </c>
      <c r="H13569">
        <v>0</v>
      </c>
      <c r="I13569">
        <v>0</v>
      </c>
      <c r="J13569">
        <v>0</v>
      </c>
      <c r="K13569">
        <v>1</v>
      </c>
      <c r="L13569">
        <v>0</v>
      </c>
    </row>
    <row r="13570" spans="1:12">
      <c r="A13570" s="1" t="s">
        <v>193</v>
      </c>
      <c r="B13570">
        <v>1952</v>
      </c>
      <c r="C13570" t="str">
        <f>VLOOKUP(co2_data[[#This Row],[country]],Country_Parameter!A:C,3,0)</f>
        <v>Parameter 1</v>
      </c>
      <c r="D13570">
        <v>904462</v>
      </c>
      <c r="E13570">
        <v>2403579904</v>
      </c>
      <c r="F13570">
        <v>0</v>
      </c>
      <c r="G13570">
        <v>1</v>
      </c>
      <c r="H13570">
        <v>0</v>
      </c>
      <c r="I13570">
        <v>0</v>
      </c>
      <c r="J13570">
        <v>0</v>
      </c>
      <c r="K13570">
        <v>1</v>
      </c>
      <c r="L13570">
        <v>0</v>
      </c>
    </row>
    <row r="13571" spans="1:12">
      <c r="A13571" s="1" t="s">
        <v>193</v>
      </c>
      <c r="B13571">
        <v>1953</v>
      </c>
      <c r="C13571" t="str">
        <f>VLOOKUP(co2_data[[#This Row],[country]],Country_Parameter!A:C,3,0)</f>
        <v>Parameter 1</v>
      </c>
      <c r="D13571">
        <v>928203</v>
      </c>
      <c r="E13571">
        <v>2548337920</v>
      </c>
      <c r="F13571">
        <v>0</v>
      </c>
      <c r="G13571">
        <v>1</v>
      </c>
      <c r="H13571">
        <v>0</v>
      </c>
      <c r="I13571">
        <v>0</v>
      </c>
      <c r="J13571">
        <v>0</v>
      </c>
      <c r="K13571">
        <v>1</v>
      </c>
      <c r="L13571">
        <v>0</v>
      </c>
    </row>
    <row r="13572" spans="1:12">
      <c r="A13572" s="1" t="s">
        <v>193</v>
      </c>
      <c r="B13572">
        <v>1954</v>
      </c>
      <c r="C13572" t="str">
        <f>VLOOKUP(co2_data[[#This Row],[country]],Country_Parameter!A:C,3,0)</f>
        <v>Parameter 1</v>
      </c>
      <c r="D13572">
        <v>953090</v>
      </c>
      <c r="E13572">
        <v>2640784896</v>
      </c>
      <c r="F13572">
        <v>0</v>
      </c>
      <c r="G13572">
        <v>1</v>
      </c>
      <c r="H13572">
        <v>0</v>
      </c>
      <c r="I13572">
        <v>0</v>
      </c>
      <c r="J13572">
        <v>0</v>
      </c>
      <c r="K13572">
        <v>1</v>
      </c>
      <c r="L13572">
        <v>0</v>
      </c>
    </row>
    <row r="13573" spans="1:12">
      <c r="A13573" s="1" t="s">
        <v>193</v>
      </c>
      <c r="B13573">
        <v>1955</v>
      </c>
      <c r="C13573" t="str">
        <f>VLOOKUP(co2_data[[#This Row],[country]],Country_Parameter!A:C,3,0)</f>
        <v>Parameter 1</v>
      </c>
      <c r="D13573">
        <v>978970</v>
      </c>
      <c r="E13573">
        <v>2796425984</v>
      </c>
      <c r="F13573">
        <v>0</v>
      </c>
      <c r="G13573">
        <v>1</v>
      </c>
      <c r="H13573">
        <v>0</v>
      </c>
      <c r="I13573">
        <v>0</v>
      </c>
      <c r="J13573">
        <v>0</v>
      </c>
      <c r="K13573">
        <v>1</v>
      </c>
      <c r="L13573">
        <v>0</v>
      </c>
    </row>
    <row r="13574" spans="1:12">
      <c r="A13574" s="1" t="s">
        <v>193</v>
      </c>
      <c r="B13574">
        <v>1956</v>
      </c>
      <c r="C13574" t="str">
        <f>VLOOKUP(co2_data[[#This Row],[country]],Country_Parameter!A:C,3,0)</f>
        <v>Parameter 1</v>
      </c>
      <c r="D13574">
        <v>1005879</v>
      </c>
      <c r="E13574">
        <v>2940932096</v>
      </c>
      <c r="F13574">
        <v>0</v>
      </c>
      <c r="G13574">
        <v>1</v>
      </c>
      <c r="H13574">
        <v>0</v>
      </c>
      <c r="I13574">
        <v>0</v>
      </c>
      <c r="J13574">
        <v>0</v>
      </c>
      <c r="K13574">
        <v>1</v>
      </c>
      <c r="L13574">
        <v>0</v>
      </c>
    </row>
    <row r="13575" spans="1:12">
      <c r="A13575" s="1" t="s">
        <v>193</v>
      </c>
      <c r="B13575">
        <v>1957</v>
      </c>
      <c r="C13575" t="str">
        <f>VLOOKUP(co2_data[[#This Row],[country]],Country_Parameter!A:C,3,0)</f>
        <v>Parameter 1</v>
      </c>
      <c r="D13575">
        <v>1033915</v>
      </c>
      <c r="E13575">
        <v>3249456128</v>
      </c>
      <c r="F13575">
        <v>0</v>
      </c>
      <c r="G13575">
        <v>1</v>
      </c>
      <c r="H13575">
        <v>0</v>
      </c>
      <c r="I13575">
        <v>0</v>
      </c>
      <c r="J13575">
        <v>0</v>
      </c>
      <c r="K13575">
        <v>1</v>
      </c>
      <c r="L13575">
        <v>0</v>
      </c>
    </row>
    <row r="13576" spans="1:12">
      <c r="A13576" s="1" t="s">
        <v>193</v>
      </c>
      <c r="B13576">
        <v>1958</v>
      </c>
      <c r="C13576" t="str">
        <f>VLOOKUP(co2_data[[#This Row],[country]],Country_Parameter!A:C,3,0)</f>
        <v>Parameter 1</v>
      </c>
      <c r="D13576">
        <v>1063167</v>
      </c>
      <c r="E13576">
        <v>3270190080</v>
      </c>
      <c r="F13576">
        <v>0</v>
      </c>
      <c r="G13576">
        <v>1</v>
      </c>
      <c r="H13576">
        <v>0</v>
      </c>
      <c r="I13576">
        <v>0</v>
      </c>
      <c r="J13576">
        <v>0</v>
      </c>
      <c r="K13576">
        <v>1</v>
      </c>
      <c r="L13576">
        <v>0</v>
      </c>
    </row>
    <row r="13577" spans="1:12">
      <c r="A13577" s="1" t="s">
        <v>193</v>
      </c>
      <c r="B13577">
        <v>1959</v>
      </c>
      <c r="C13577" t="str">
        <f>VLOOKUP(co2_data[[#This Row],[country]],Country_Parameter!A:C,3,0)</f>
        <v>Parameter 1</v>
      </c>
      <c r="D13577">
        <v>1093805</v>
      </c>
      <c r="E13577">
        <v>3483259904</v>
      </c>
      <c r="F13577">
        <v>0</v>
      </c>
      <c r="G13577">
        <v>1</v>
      </c>
      <c r="H13577">
        <v>0</v>
      </c>
      <c r="I13577">
        <v>0</v>
      </c>
      <c r="J13577">
        <v>0</v>
      </c>
      <c r="K13577">
        <v>1</v>
      </c>
      <c r="L13577">
        <v>0</v>
      </c>
    </row>
    <row r="13578" spans="1:12">
      <c r="A13578" s="1" t="s">
        <v>193</v>
      </c>
      <c r="B13578">
        <v>1960</v>
      </c>
      <c r="C13578" t="str">
        <f>VLOOKUP(co2_data[[#This Row],[country]],Country_Parameter!A:C,3,0)</f>
        <v>Parameter 1</v>
      </c>
      <c r="D13578">
        <v>1126004</v>
      </c>
      <c r="E13578">
        <v>3693115904</v>
      </c>
      <c r="F13578">
        <v>0</v>
      </c>
      <c r="G13578">
        <v>1</v>
      </c>
      <c r="H13578">
        <v>0</v>
      </c>
      <c r="I13578">
        <v>0</v>
      </c>
      <c r="J13578">
        <v>0</v>
      </c>
      <c r="K13578">
        <v>1</v>
      </c>
      <c r="L13578">
        <v>0</v>
      </c>
    </row>
    <row r="13579" spans="1:12">
      <c r="A13579" s="1" t="s">
        <v>193</v>
      </c>
      <c r="B13579">
        <v>1961</v>
      </c>
      <c r="C13579" t="str">
        <f>VLOOKUP(co2_data[[#This Row],[country]],Country_Parameter!A:C,3,0)</f>
        <v>Parameter 1</v>
      </c>
      <c r="D13579">
        <v>1159878</v>
      </c>
      <c r="E13579">
        <v>4088622080</v>
      </c>
      <c r="F13579">
        <v>0</v>
      </c>
      <c r="G13579">
        <v>1</v>
      </c>
      <c r="H13579">
        <v>0</v>
      </c>
      <c r="I13579">
        <v>0</v>
      </c>
      <c r="J13579">
        <v>0</v>
      </c>
      <c r="K13579">
        <v>1</v>
      </c>
      <c r="L13579">
        <v>0</v>
      </c>
    </row>
    <row r="13580" spans="1:12">
      <c r="A13580" s="1" t="s">
        <v>193</v>
      </c>
      <c r="B13580">
        <v>1962</v>
      </c>
      <c r="C13580" t="str">
        <f>VLOOKUP(co2_data[[#This Row],[country]],Country_Parameter!A:C,3,0)</f>
        <v>Parameter 1</v>
      </c>
      <c r="D13580">
        <v>1195311</v>
      </c>
      <c r="E13580">
        <v>4434752000</v>
      </c>
      <c r="F13580">
        <v>0</v>
      </c>
      <c r="G13580">
        <v>1</v>
      </c>
      <c r="H13580">
        <v>0</v>
      </c>
      <c r="I13580">
        <v>0</v>
      </c>
      <c r="J13580">
        <v>0</v>
      </c>
      <c r="K13580">
        <v>1</v>
      </c>
      <c r="L13580">
        <v>0</v>
      </c>
    </row>
    <row r="13581" spans="1:12">
      <c r="A13581" s="1" t="s">
        <v>193</v>
      </c>
      <c r="B13581">
        <v>1963</v>
      </c>
      <c r="C13581" t="str">
        <f>VLOOKUP(co2_data[[#This Row],[country]],Country_Parameter!A:C,3,0)</f>
        <v>Parameter 1</v>
      </c>
      <c r="D13581">
        <v>1232138</v>
      </c>
      <c r="E13581">
        <v>4850126848</v>
      </c>
      <c r="F13581">
        <v>0</v>
      </c>
      <c r="G13581">
        <v>2</v>
      </c>
      <c r="H13581">
        <v>0</v>
      </c>
      <c r="I13581">
        <v>0</v>
      </c>
      <c r="J13581">
        <v>0</v>
      </c>
      <c r="K13581">
        <v>2</v>
      </c>
      <c r="L13581">
        <v>0</v>
      </c>
    </row>
    <row r="13582" spans="1:12">
      <c r="A13582" s="1" t="s">
        <v>193</v>
      </c>
      <c r="B13582">
        <v>1964</v>
      </c>
      <c r="C13582" t="str">
        <f>VLOOKUP(co2_data[[#This Row],[country]],Country_Parameter!A:C,3,0)</f>
        <v>Parameter 1</v>
      </c>
      <c r="D13582">
        <v>1270068</v>
      </c>
      <c r="E13582">
        <v>5060552192</v>
      </c>
      <c r="F13582">
        <v>0</v>
      </c>
      <c r="G13582">
        <v>2</v>
      </c>
      <c r="H13582">
        <v>0</v>
      </c>
      <c r="I13582">
        <v>0</v>
      </c>
      <c r="J13582">
        <v>0</v>
      </c>
      <c r="K13582">
        <v>2</v>
      </c>
      <c r="L13582">
        <v>0</v>
      </c>
    </row>
    <row r="13583" spans="1:12">
      <c r="A13583" s="1" t="s">
        <v>193</v>
      </c>
      <c r="B13583">
        <v>1965</v>
      </c>
      <c r="C13583" t="str">
        <f>VLOOKUP(co2_data[[#This Row],[country]],Country_Parameter!A:C,3,0)</f>
        <v>Parameter 1</v>
      </c>
      <c r="D13583">
        <v>1308840</v>
      </c>
      <c r="E13583">
        <v>5504225792</v>
      </c>
      <c r="F13583">
        <v>0</v>
      </c>
      <c r="G13583">
        <v>2</v>
      </c>
      <c r="H13583">
        <v>0</v>
      </c>
      <c r="I13583">
        <v>0</v>
      </c>
      <c r="J13583">
        <v>0</v>
      </c>
      <c r="K13583">
        <v>2</v>
      </c>
      <c r="L13583">
        <v>0</v>
      </c>
    </row>
    <row r="13584" spans="1:12">
      <c r="A13584" s="1" t="s">
        <v>193</v>
      </c>
      <c r="B13584">
        <v>1966</v>
      </c>
      <c r="C13584" t="str">
        <f>VLOOKUP(co2_data[[#This Row],[country]],Country_Parameter!A:C,3,0)</f>
        <v>Parameter 1</v>
      </c>
      <c r="D13584">
        <v>1348390</v>
      </c>
      <c r="E13584">
        <v>5911815168</v>
      </c>
      <c r="F13584">
        <v>0</v>
      </c>
      <c r="G13584">
        <v>2</v>
      </c>
      <c r="H13584">
        <v>0</v>
      </c>
      <c r="I13584">
        <v>0</v>
      </c>
      <c r="J13584">
        <v>0</v>
      </c>
      <c r="K13584">
        <v>2</v>
      </c>
      <c r="L13584">
        <v>0</v>
      </c>
    </row>
    <row r="13585" spans="1:12">
      <c r="A13585" s="1" t="s">
        <v>193</v>
      </c>
      <c r="B13585">
        <v>1967</v>
      </c>
      <c r="C13585" t="str">
        <f>VLOOKUP(co2_data[[#This Row],[country]],Country_Parameter!A:C,3,0)</f>
        <v>Parameter 1</v>
      </c>
      <c r="D13585">
        <v>1388630</v>
      </c>
      <c r="E13585">
        <v>6405394944</v>
      </c>
      <c r="F13585">
        <v>0</v>
      </c>
      <c r="G13585">
        <v>2</v>
      </c>
      <c r="H13585">
        <v>0</v>
      </c>
      <c r="I13585">
        <v>0</v>
      </c>
      <c r="J13585">
        <v>0</v>
      </c>
      <c r="K13585">
        <v>2</v>
      </c>
      <c r="L13585">
        <v>0</v>
      </c>
    </row>
    <row r="13586" spans="1:12">
      <c r="A13586" s="1" t="s">
        <v>193</v>
      </c>
      <c r="B13586">
        <v>1968</v>
      </c>
      <c r="C13586" t="str">
        <f>VLOOKUP(co2_data[[#This Row],[country]],Country_Parameter!A:C,3,0)</f>
        <v>Parameter 1</v>
      </c>
      <c r="D13586">
        <v>1429452</v>
      </c>
      <c r="E13586">
        <v>6876144128</v>
      </c>
      <c r="F13586">
        <v>0</v>
      </c>
      <c r="G13586">
        <v>3</v>
      </c>
      <c r="H13586">
        <v>0</v>
      </c>
      <c r="I13586">
        <v>0</v>
      </c>
      <c r="J13586">
        <v>0</v>
      </c>
      <c r="K13586">
        <v>3</v>
      </c>
      <c r="L13586">
        <v>0</v>
      </c>
    </row>
    <row r="13587" spans="1:12">
      <c r="A13587" s="1" t="s">
        <v>193</v>
      </c>
      <c r="B13587">
        <v>1969</v>
      </c>
      <c r="C13587" t="str">
        <f>VLOOKUP(co2_data[[#This Row],[country]],Country_Parameter!A:C,3,0)</f>
        <v>Parameter 1</v>
      </c>
      <c r="D13587">
        <v>1470888</v>
      </c>
      <c r="E13587">
        <v>7409264128</v>
      </c>
      <c r="F13587">
        <v>0</v>
      </c>
      <c r="G13587">
        <v>2</v>
      </c>
      <c r="H13587">
        <v>0</v>
      </c>
      <c r="I13587">
        <v>0</v>
      </c>
      <c r="J13587">
        <v>0</v>
      </c>
      <c r="K13587">
        <v>2</v>
      </c>
      <c r="L13587">
        <v>0</v>
      </c>
    </row>
    <row r="13588" spans="1:12">
      <c r="A13588" s="1" t="s">
        <v>193</v>
      </c>
      <c r="B13588">
        <v>1970</v>
      </c>
      <c r="C13588" t="str">
        <f>VLOOKUP(co2_data[[#This Row],[country]],Country_Parameter!A:C,3,0)</f>
        <v>Parameter 1</v>
      </c>
      <c r="D13588">
        <v>1513070</v>
      </c>
      <c r="E13588">
        <v>7855561216</v>
      </c>
      <c r="F13588">
        <v>0</v>
      </c>
      <c r="G13588">
        <v>3</v>
      </c>
      <c r="H13588">
        <v>0</v>
      </c>
      <c r="I13588">
        <v>0</v>
      </c>
      <c r="J13588">
        <v>0</v>
      </c>
      <c r="K13588">
        <v>3</v>
      </c>
      <c r="L13588">
        <v>0</v>
      </c>
    </row>
    <row r="13589" spans="1:12">
      <c r="A13589" s="1" t="s">
        <v>193</v>
      </c>
      <c r="B13589">
        <v>1971</v>
      </c>
      <c r="C13589" t="str">
        <f>VLOOKUP(co2_data[[#This Row],[country]],Country_Parameter!A:C,3,0)</f>
        <v>Parameter 1</v>
      </c>
      <c r="D13589">
        <v>1556077</v>
      </c>
      <c r="E13589">
        <v>8611353600</v>
      </c>
      <c r="F13589">
        <v>0</v>
      </c>
      <c r="G13589">
        <v>3</v>
      </c>
      <c r="H13589">
        <v>0</v>
      </c>
      <c r="I13589">
        <v>0</v>
      </c>
      <c r="J13589">
        <v>0</v>
      </c>
      <c r="K13589">
        <v>3</v>
      </c>
      <c r="L13589">
        <v>0</v>
      </c>
    </row>
    <row r="13590" spans="1:12">
      <c r="A13590" s="1" t="s">
        <v>193</v>
      </c>
      <c r="B13590">
        <v>1972</v>
      </c>
      <c r="C13590" t="str">
        <f>VLOOKUP(co2_data[[#This Row],[country]],Country_Parameter!A:C,3,0)</f>
        <v>Parameter 1</v>
      </c>
      <c r="D13590">
        <v>1599721</v>
      </c>
      <c r="E13590">
        <v>9008307200</v>
      </c>
      <c r="F13590">
        <v>0</v>
      </c>
      <c r="G13590">
        <v>4</v>
      </c>
      <c r="H13590">
        <v>0</v>
      </c>
      <c r="I13590">
        <v>0</v>
      </c>
      <c r="J13590">
        <v>0</v>
      </c>
      <c r="K13590">
        <v>3</v>
      </c>
      <c r="L13590">
        <v>0</v>
      </c>
    </row>
    <row r="13591" spans="1:12">
      <c r="A13591" s="1" t="s">
        <v>193</v>
      </c>
      <c r="B13591">
        <v>1973</v>
      </c>
      <c r="C13591" t="str">
        <f>VLOOKUP(co2_data[[#This Row],[country]],Country_Parameter!A:C,3,0)</f>
        <v>Parameter 1</v>
      </c>
      <c r="D13591">
        <v>1643696</v>
      </c>
      <c r="E13591">
        <v>9493539840</v>
      </c>
      <c r="F13591">
        <v>0</v>
      </c>
      <c r="G13591">
        <v>4</v>
      </c>
      <c r="H13591">
        <v>0</v>
      </c>
      <c r="I13591">
        <v>0</v>
      </c>
      <c r="J13591">
        <v>0</v>
      </c>
      <c r="K13591">
        <v>4</v>
      </c>
      <c r="L13591">
        <v>0</v>
      </c>
    </row>
    <row r="13592" spans="1:12">
      <c r="A13592" s="1" t="s">
        <v>193</v>
      </c>
      <c r="B13592">
        <v>1974</v>
      </c>
      <c r="C13592" t="str">
        <f>VLOOKUP(co2_data[[#This Row],[country]],Country_Parameter!A:C,3,0)</f>
        <v>Parameter 1</v>
      </c>
      <c r="D13592">
        <v>1687932</v>
      </c>
      <c r="E13592">
        <v>9721365504</v>
      </c>
      <c r="F13592">
        <v>0</v>
      </c>
      <c r="G13592">
        <v>4</v>
      </c>
      <c r="H13592">
        <v>0</v>
      </c>
      <c r="I13592">
        <v>0</v>
      </c>
      <c r="J13592">
        <v>0</v>
      </c>
      <c r="K13592">
        <v>4</v>
      </c>
      <c r="L13592">
        <v>0</v>
      </c>
    </row>
    <row r="13593" spans="1:12">
      <c r="A13593" s="1" t="s">
        <v>193</v>
      </c>
      <c r="B13593">
        <v>1975</v>
      </c>
      <c r="C13593" t="str">
        <f>VLOOKUP(co2_data[[#This Row],[country]],Country_Parameter!A:C,3,0)</f>
        <v>Parameter 1</v>
      </c>
      <c r="D13593">
        <v>1732392</v>
      </c>
      <c r="E13593">
        <v>9880100864</v>
      </c>
      <c r="F13593">
        <v>0</v>
      </c>
      <c r="G13593">
        <v>5</v>
      </c>
      <c r="H13593">
        <v>0</v>
      </c>
      <c r="I13593">
        <v>0</v>
      </c>
      <c r="J13593">
        <v>0</v>
      </c>
      <c r="K13593">
        <v>5</v>
      </c>
      <c r="L13593">
        <v>0</v>
      </c>
    </row>
    <row r="13594" spans="1:12">
      <c r="A13594" s="1" t="s">
        <v>193</v>
      </c>
      <c r="B13594">
        <v>1976</v>
      </c>
      <c r="C13594" t="str">
        <f>VLOOKUP(co2_data[[#This Row],[country]],Country_Parameter!A:C,3,0)</f>
        <v>Parameter 1</v>
      </c>
      <c r="D13594">
        <v>1776941</v>
      </c>
      <c r="E13594">
        <v>10042368000</v>
      </c>
      <c r="F13594">
        <v>0</v>
      </c>
      <c r="G13594">
        <v>5</v>
      </c>
      <c r="H13594">
        <v>0</v>
      </c>
      <c r="I13594">
        <v>0</v>
      </c>
      <c r="J13594">
        <v>0</v>
      </c>
      <c r="K13594">
        <v>4</v>
      </c>
      <c r="L13594">
        <v>0</v>
      </c>
    </row>
    <row r="13595" spans="1:12">
      <c r="A13595" s="1" t="s">
        <v>193</v>
      </c>
      <c r="B13595">
        <v>1977</v>
      </c>
      <c r="C13595" t="str">
        <f>VLOOKUP(co2_data[[#This Row],[country]],Country_Parameter!A:C,3,0)</f>
        <v>Parameter 1</v>
      </c>
      <c r="D13595">
        <v>1821550</v>
      </c>
      <c r="E13595">
        <v>10153104384</v>
      </c>
      <c r="F13595">
        <v>0</v>
      </c>
      <c r="G13595">
        <v>5</v>
      </c>
      <c r="H13595">
        <v>0</v>
      </c>
      <c r="I13595">
        <v>0</v>
      </c>
      <c r="J13595">
        <v>0</v>
      </c>
      <c r="K13595">
        <v>4</v>
      </c>
      <c r="L13595">
        <v>0</v>
      </c>
    </row>
    <row r="13596" spans="1:12">
      <c r="A13596" s="1" t="s">
        <v>193</v>
      </c>
      <c r="B13596">
        <v>1978</v>
      </c>
      <c r="C13596" t="str">
        <f>VLOOKUP(co2_data[[#This Row],[country]],Country_Parameter!A:C,3,0)</f>
        <v>Parameter 1</v>
      </c>
      <c r="D13596">
        <v>1866314</v>
      </c>
      <c r="E13596">
        <v>11148749824</v>
      </c>
      <c r="F13596">
        <v>0</v>
      </c>
      <c r="G13596">
        <v>4</v>
      </c>
      <c r="H13596">
        <v>0</v>
      </c>
      <c r="I13596">
        <v>0</v>
      </c>
      <c r="J13596">
        <v>0</v>
      </c>
      <c r="K13596">
        <v>4</v>
      </c>
      <c r="L13596">
        <v>0</v>
      </c>
    </row>
    <row r="13597" spans="1:12">
      <c r="A13597" s="1" t="s">
        <v>193</v>
      </c>
      <c r="B13597">
        <v>1979</v>
      </c>
      <c r="C13597" t="str">
        <f>VLOOKUP(co2_data[[#This Row],[country]],Country_Parameter!A:C,3,0)</f>
        <v>Parameter 1</v>
      </c>
      <c r="D13597">
        <v>1911555</v>
      </c>
      <c r="E13597">
        <v>11651850240</v>
      </c>
      <c r="F13597">
        <v>0</v>
      </c>
      <c r="G13597">
        <v>4</v>
      </c>
      <c r="H13597">
        <v>0</v>
      </c>
      <c r="I13597">
        <v>0</v>
      </c>
      <c r="J13597">
        <v>0</v>
      </c>
      <c r="K13597">
        <v>4</v>
      </c>
      <c r="L13597">
        <v>0</v>
      </c>
    </row>
    <row r="13598" spans="1:12">
      <c r="A13598" s="1" t="s">
        <v>193</v>
      </c>
      <c r="B13598">
        <v>1980</v>
      </c>
      <c r="C13598" t="str">
        <f>VLOOKUP(co2_data[[#This Row],[country]],Country_Parameter!A:C,3,0)</f>
        <v>Parameter 1</v>
      </c>
      <c r="D13598">
        <v>1957544</v>
      </c>
      <c r="E13598">
        <v>13424039936</v>
      </c>
      <c r="F13598">
        <v>0</v>
      </c>
      <c r="G13598">
        <v>3</v>
      </c>
      <c r="H13598">
        <v>0</v>
      </c>
      <c r="I13598">
        <v>0</v>
      </c>
      <c r="J13598">
        <v>0</v>
      </c>
      <c r="K13598">
        <v>3</v>
      </c>
      <c r="L13598">
        <v>0</v>
      </c>
    </row>
    <row r="13599" spans="1:12">
      <c r="A13599" s="1" t="s">
        <v>193</v>
      </c>
      <c r="B13599">
        <v>1981</v>
      </c>
      <c r="C13599" t="str">
        <f>VLOOKUP(co2_data[[#This Row],[country]],Country_Parameter!A:C,3,0)</f>
        <v>Parameter 1</v>
      </c>
      <c r="D13599">
        <v>2004424</v>
      </c>
      <c r="E13599">
        <v>14618687488</v>
      </c>
      <c r="F13599">
        <v>0</v>
      </c>
      <c r="G13599">
        <v>3</v>
      </c>
      <c r="H13599">
        <v>0</v>
      </c>
      <c r="I13599">
        <v>0</v>
      </c>
      <c r="J13599">
        <v>0</v>
      </c>
      <c r="K13599">
        <v>3</v>
      </c>
      <c r="L13599">
        <v>0</v>
      </c>
    </row>
    <row r="13600" spans="1:12">
      <c r="A13600" s="1" t="s">
        <v>193</v>
      </c>
      <c r="B13600">
        <v>1982</v>
      </c>
      <c r="C13600" t="str">
        <f>VLOOKUP(co2_data[[#This Row],[country]],Country_Parameter!A:C,3,0)</f>
        <v>Parameter 1</v>
      </c>
      <c r="D13600">
        <v>2052278</v>
      </c>
      <c r="E13600">
        <v>15185760256</v>
      </c>
      <c r="F13600">
        <v>0</v>
      </c>
      <c r="G13600">
        <v>3</v>
      </c>
      <c r="H13600">
        <v>0</v>
      </c>
      <c r="I13600">
        <v>0</v>
      </c>
      <c r="J13600">
        <v>0</v>
      </c>
      <c r="K13600">
        <v>3</v>
      </c>
      <c r="L13600">
        <v>0</v>
      </c>
    </row>
    <row r="13601" spans="1:12">
      <c r="A13601" s="1" t="s">
        <v>193</v>
      </c>
      <c r="B13601">
        <v>1983</v>
      </c>
      <c r="C13601" t="str">
        <f>VLOOKUP(co2_data[[#This Row],[country]],Country_Parameter!A:C,3,0)</f>
        <v>Parameter 1</v>
      </c>
      <c r="D13601">
        <v>2101107</v>
      </c>
      <c r="E13601">
        <v>14954065920</v>
      </c>
      <c r="F13601">
        <v>0</v>
      </c>
      <c r="G13601">
        <v>3</v>
      </c>
      <c r="H13601">
        <v>0</v>
      </c>
      <c r="I13601">
        <v>0</v>
      </c>
      <c r="J13601">
        <v>0</v>
      </c>
      <c r="K13601">
        <v>3</v>
      </c>
      <c r="L13601">
        <v>0</v>
      </c>
    </row>
    <row r="13602" spans="1:12">
      <c r="A13602" s="1" t="s">
        <v>193</v>
      </c>
      <c r="B13602">
        <v>1984</v>
      </c>
      <c r="C13602" t="str">
        <f>VLOOKUP(co2_data[[#This Row],[country]],Country_Parameter!A:C,3,0)</f>
        <v>Parameter 1</v>
      </c>
      <c r="D13602">
        <v>2150782</v>
      </c>
      <c r="E13602">
        <v>15268616192</v>
      </c>
      <c r="F13602">
        <v>0</v>
      </c>
      <c r="G13602">
        <v>3</v>
      </c>
      <c r="H13602">
        <v>0</v>
      </c>
      <c r="I13602">
        <v>0</v>
      </c>
      <c r="J13602">
        <v>0</v>
      </c>
      <c r="K13602">
        <v>3</v>
      </c>
      <c r="L13602">
        <v>0</v>
      </c>
    </row>
    <row r="13603" spans="1:12">
      <c r="A13603" s="1" t="s">
        <v>193</v>
      </c>
      <c r="B13603">
        <v>1985</v>
      </c>
      <c r="C13603" t="str">
        <f>VLOOKUP(co2_data[[#This Row],[country]],Country_Parameter!A:C,3,0)</f>
        <v>Parameter 1</v>
      </c>
      <c r="D13603">
        <v>2200921</v>
      </c>
      <c r="E13603">
        <v>16051871744</v>
      </c>
      <c r="F13603">
        <v>0</v>
      </c>
      <c r="G13603">
        <v>3</v>
      </c>
      <c r="H13603">
        <v>0</v>
      </c>
      <c r="I13603">
        <v>0</v>
      </c>
      <c r="J13603">
        <v>0</v>
      </c>
      <c r="K13603">
        <v>3</v>
      </c>
      <c r="L13603">
        <v>0</v>
      </c>
    </row>
    <row r="13604" spans="1:12">
      <c r="A13604" s="1" t="s">
        <v>193</v>
      </c>
      <c r="B13604">
        <v>1986</v>
      </c>
      <c r="C13604" t="str">
        <f>VLOOKUP(co2_data[[#This Row],[country]],Country_Parameter!A:C,3,0)</f>
        <v>Parameter 1</v>
      </c>
      <c r="D13604">
        <v>2251329</v>
      </c>
      <c r="E13604">
        <v>16762535936</v>
      </c>
      <c r="F13604">
        <v>0</v>
      </c>
      <c r="G13604">
        <v>3</v>
      </c>
      <c r="H13604">
        <v>0</v>
      </c>
      <c r="I13604">
        <v>0</v>
      </c>
      <c r="J13604">
        <v>0</v>
      </c>
      <c r="K13604">
        <v>2</v>
      </c>
      <c r="L13604">
        <v>0</v>
      </c>
    </row>
    <row r="13605" spans="1:12">
      <c r="A13605" s="1" t="s">
        <v>193</v>
      </c>
      <c r="B13605">
        <v>1987</v>
      </c>
      <c r="C13605" t="str">
        <f>VLOOKUP(co2_data[[#This Row],[country]],Country_Parameter!A:C,3,0)</f>
        <v>Parameter 1</v>
      </c>
      <c r="D13605">
        <v>2301979</v>
      </c>
      <c r="E13605">
        <v>17272821760</v>
      </c>
      <c r="F13605">
        <v>0</v>
      </c>
      <c r="G13605">
        <v>3</v>
      </c>
      <c r="H13605">
        <v>0</v>
      </c>
      <c r="I13605">
        <v>0</v>
      </c>
      <c r="J13605">
        <v>0</v>
      </c>
      <c r="K13605">
        <v>3</v>
      </c>
      <c r="L13605">
        <v>0</v>
      </c>
    </row>
    <row r="13606" spans="1:12">
      <c r="A13606" s="1" t="s">
        <v>193</v>
      </c>
      <c r="B13606">
        <v>1988</v>
      </c>
      <c r="C13606" t="str">
        <f>VLOOKUP(co2_data[[#This Row],[country]],Country_Parameter!A:C,3,0)</f>
        <v>Parameter 1</v>
      </c>
      <c r="D13606">
        <v>2352856</v>
      </c>
      <c r="E13606">
        <v>15522385920</v>
      </c>
      <c r="F13606">
        <v>0</v>
      </c>
      <c r="G13606">
        <v>3</v>
      </c>
      <c r="H13606">
        <v>0</v>
      </c>
      <c r="I13606">
        <v>0</v>
      </c>
      <c r="J13606">
        <v>0</v>
      </c>
      <c r="K13606">
        <v>3</v>
      </c>
      <c r="L13606">
        <v>0</v>
      </c>
    </row>
    <row r="13607" spans="1:12">
      <c r="A13607" s="1" t="s">
        <v>193</v>
      </c>
      <c r="B13607">
        <v>1989</v>
      </c>
      <c r="C13607" t="str">
        <f>VLOOKUP(co2_data[[#This Row],[country]],Country_Parameter!A:C,3,0)</f>
        <v>Parameter 1</v>
      </c>
      <c r="D13607">
        <v>2403820</v>
      </c>
      <c r="E13607">
        <v>15760105472</v>
      </c>
      <c r="F13607">
        <v>0</v>
      </c>
      <c r="G13607">
        <v>3</v>
      </c>
      <c r="H13607">
        <v>0</v>
      </c>
      <c r="I13607">
        <v>0</v>
      </c>
      <c r="J13607">
        <v>0</v>
      </c>
      <c r="K13607">
        <v>2</v>
      </c>
      <c r="L13607">
        <v>0</v>
      </c>
    </row>
    <row r="13608" spans="1:12">
      <c r="A13608" s="1" t="s">
        <v>193</v>
      </c>
      <c r="B13608">
        <v>1990</v>
      </c>
      <c r="C13608" t="str">
        <f>VLOOKUP(co2_data[[#This Row],[country]],Country_Parameter!A:C,3,0)</f>
        <v>Parameter 1</v>
      </c>
      <c r="D13608">
        <v>2455589</v>
      </c>
      <c r="E13608">
        <v>17035766784</v>
      </c>
      <c r="F13608">
        <v>0</v>
      </c>
      <c r="G13608">
        <v>3</v>
      </c>
      <c r="H13608">
        <v>0</v>
      </c>
      <c r="I13608">
        <v>0</v>
      </c>
      <c r="J13608">
        <v>0</v>
      </c>
      <c r="K13608">
        <v>2</v>
      </c>
      <c r="L13608">
        <v>0</v>
      </c>
    </row>
    <row r="13609" spans="1:12">
      <c r="A13609" s="1" t="s">
        <v>193</v>
      </c>
      <c r="B13609">
        <v>1991</v>
      </c>
      <c r="C13609" t="str">
        <f>VLOOKUP(co2_data[[#This Row],[country]],Country_Parameter!A:C,3,0)</f>
        <v>Parameter 1</v>
      </c>
      <c r="D13609">
        <v>2508272</v>
      </c>
      <c r="E13609">
        <v>18696767488</v>
      </c>
      <c r="F13609">
        <v>0</v>
      </c>
      <c r="G13609">
        <v>3</v>
      </c>
      <c r="H13609">
        <v>0</v>
      </c>
      <c r="I13609">
        <v>0</v>
      </c>
      <c r="J13609">
        <v>0</v>
      </c>
      <c r="K13609">
        <v>3</v>
      </c>
      <c r="L13609">
        <v>0</v>
      </c>
    </row>
    <row r="13610" spans="1:12">
      <c r="A13610" s="1" t="s">
        <v>193</v>
      </c>
      <c r="B13610">
        <v>1992</v>
      </c>
      <c r="C13610" t="str">
        <f>VLOOKUP(co2_data[[#This Row],[country]],Country_Parameter!A:C,3,0)</f>
        <v>Parameter 1</v>
      </c>
      <c r="D13610">
        <v>2561345</v>
      </c>
      <c r="E13610">
        <v>20281944064</v>
      </c>
      <c r="F13610">
        <v>0</v>
      </c>
      <c r="G13610">
        <v>4</v>
      </c>
      <c r="H13610">
        <v>0</v>
      </c>
      <c r="I13610">
        <v>0</v>
      </c>
      <c r="J13610">
        <v>0</v>
      </c>
      <c r="K13610">
        <v>4</v>
      </c>
      <c r="L13610">
        <v>0</v>
      </c>
    </row>
    <row r="13611" spans="1:12">
      <c r="A13611" s="1" t="s">
        <v>193</v>
      </c>
      <c r="B13611">
        <v>1993</v>
      </c>
      <c r="C13611" t="str">
        <f>VLOOKUP(co2_data[[#This Row],[country]],Country_Parameter!A:C,3,0)</f>
        <v>Parameter 1</v>
      </c>
      <c r="D13611">
        <v>2615098</v>
      </c>
      <c r="E13611">
        <v>21447804928</v>
      </c>
      <c r="F13611">
        <v>0</v>
      </c>
      <c r="G13611">
        <v>4</v>
      </c>
      <c r="H13611">
        <v>0</v>
      </c>
      <c r="I13611">
        <v>0</v>
      </c>
      <c r="J13611">
        <v>0</v>
      </c>
      <c r="K13611">
        <v>3</v>
      </c>
      <c r="L13611">
        <v>0</v>
      </c>
    </row>
    <row r="13612" spans="1:12">
      <c r="A13612" s="1" t="s">
        <v>193</v>
      </c>
      <c r="B13612">
        <v>1994</v>
      </c>
      <c r="C13612" t="str">
        <f>VLOOKUP(co2_data[[#This Row],[country]],Country_Parameter!A:C,3,0)</f>
        <v>Parameter 1</v>
      </c>
      <c r="D13612">
        <v>2669547</v>
      </c>
      <c r="E13612">
        <v>22126487552</v>
      </c>
      <c r="F13612">
        <v>0</v>
      </c>
      <c r="G13612">
        <v>4</v>
      </c>
      <c r="H13612">
        <v>0</v>
      </c>
      <c r="I13612">
        <v>0</v>
      </c>
      <c r="J13612">
        <v>0</v>
      </c>
      <c r="K13612">
        <v>4</v>
      </c>
      <c r="L13612">
        <v>0</v>
      </c>
    </row>
    <row r="13613" spans="1:12">
      <c r="A13613" s="1" t="s">
        <v>193</v>
      </c>
      <c r="B13613">
        <v>1995</v>
      </c>
      <c r="C13613" t="str">
        <f>VLOOKUP(co2_data[[#This Row],[country]],Country_Parameter!A:C,3,0)</f>
        <v>Parameter 1</v>
      </c>
      <c r="D13613">
        <v>2724552</v>
      </c>
      <c r="E13613">
        <v>22570156032</v>
      </c>
      <c r="F13613">
        <v>0</v>
      </c>
      <c r="G13613">
        <v>4</v>
      </c>
      <c r="H13613">
        <v>0</v>
      </c>
      <c r="I13613">
        <v>0</v>
      </c>
      <c r="J13613">
        <v>0</v>
      </c>
      <c r="K13613">
        <v>3</v>
      </c>
      <c r="L13613">
        <v>0</v>
      </c>
    </row>
    <row r="13614" spans="1:12">
      <c r="A13614" s="1" t="s">
        <v>193</v>
      </c>
      <c r="B13614">
        <v>1996</v>
      </c>
      <c r="C13614" t="str">
        <f>VLOOKUP(co2_data[[#This Row],[country]],Country_Parameter!A:C,3,0)</f>
        <v>Parameter 1</v>
      </c>
      <c r="D13614">
        <v>2780225</v>
      </c>
      <c r="E13614">
        <v>23274084352</v>
      </c>
      <c r="F13614">
        <v>0</v>
      </c>
      <c r="G13614">
        <v>4</v>
      </c>
      <c r="H13614">
        <v>0</v>
      </c>
      <c r="I13614">
        <v>0</v>
      </c>
      <c r="J13614">
        <v>0</v>
      </c>
      <c r="K13614">
        <v>4</v>
      </c>
      <c r="L13614">
        <v>0</v>
      </c>
    </row>
    <row r="13615" spans="1:12">
      <c r="A13615" s="1" t="s">
        <v>193</v>
      </c>
      <c r="B13615">
        <v>1997</v>
      </c>
      <c r="C13615" t="str">
        <f>VLOOKUP(co2_data[[#This Row],[country]],Country_Parameter!A:C,3,0)</f>
        <v>Parameter 1</v>
      </c>
      <c r="D13615">
        <v>2836702</v>
      </c>
      <c r="E13615">
        <v>24846155776</v>
      </c>
      <c r="F13615">
        <v>0</v>
      </c>
      <c r="G13615">
        <v>5</v>
      </c>
      <c r="H13615">
        <v>0</v>
      </c>
      <c r="I13615">
        <v>0</v>
      </c>
      <c r="J13615">
        <v>0</v>
      </c>
      <c r="K13615">
        <v>4</v>
      </c>
      <c r="L13615">
        <v>0</v>
      </c>
    </row>
    <row r="13616" spans="1:12">
      <c r="A13616" s="1" t="s">
        <v>193</v>
      </c>
      <c r="B13616">
        <v>1998</v>
      </c>
      <c r="C13616" t="str">
        <f>VLOOKUP(co2_data[[#This Row],[country]],Country_Parameter!A:C,3,0)</f>
        <v>Parameter 1</v>
      </c>
      <c r="D13616">
        <v>2893916</v>
      </c>
      <c r="E13616">
        <v>26740256768</v>
      </c>
      <c r="F13616">
        <v>0</v>
      </c>
      <c r="G13616">
        <v>6</v>
      </c>
      <c r="H13616">
        <v>0</v>
      </c>
      <c r="I13616">
        <v>0</v>
      </c>
      <c r="J13616">
        <v>0</v>
      </c>
      <c r="K13616">
        <v>5</v>
      </c>
      <c r="L13616">
        <v>0</v>
      </c>
    </row>
    <row r="13617" spans="1:12">
      <c r="A13617" s="1" t="s">
        <v>193</v>
      </c>
      <c r="B13617">
        <v>1999</v>
      </c>
      <c r="C13617" t="str">
        <f>VLOOKUP(co2_data[[#This Row],[country]],Country_Parameter!A:C,3,0)</f>
        <v>Parameter 1</v>
      </c>
      <c r="D13617">
        <v>2951819</v>
      </c>
      <c r="E13617">
        <v>27866810368</v>
      </c>
      <c r="F13617">
        <v>0</v>
      </c>
      <c r="G13617">
        <v>6</v>
      </c>
      <c r="H13617">
        <v>0</v>
      </c>
      <c r="I13617">
        <v>0</v>
      </c>
      <c r="J13617">
        <v>0</v>
      </c>
      <c r="K13617">
        <v>5</v>
      </c>
      <c r="L13617">
        <v>0</v>
      </c>
    </row>
    <row r="13618" spans="1:12">
      <c r="A13618" s="1" t="s">
        <v>193</v>
      </c>
      <c r="B13618">
        <v>2000</v>
      </c>
      <c r="C13618" t="str">
        <f>VLOOKUP(co2_data[[#This Row],[country]],Country_Parameter!A:C,3,0)</f>
        <v>Parameter 1</v>
      </c>
      <c r="D13618">
        <v>3010376</v>
      </c>
      <c r="E13618">
        <v>28706486272</v>
      </c>
      <c r="F13618">
        <v>0</v>
      </c>
      <c r="G13618">
        <v>6</v>
      </c>
      <c r="H13618">
        <v>0</v>
      </c>
      <c r="I13618">
        <v>0</v>
      </c>
      <c r="J13618">
        <v>0</v>
      </c>
      <c r="K13618">
        <v>5</v>
      </c>
      <c r="L13618">
        <v>0</v>
      </c>
    </row>
    <row r="13619" spans="1:12">
      <c r="A13619" s="1" t="s">
        <v>193</v>
      </c>
      <c r="B13619">
        <v>2001</v>
      </c>
      <c r="C13619" t="str">
        <f>VLOOKUP(co2_data[[#This Row],[country]],Country_Parameter!A:C,3,0)</f>
        <v>Parameter 1</v>
      </c>
      <c r="D13619">
        <v>3069545</v>
      </c>
      <c r="E13619">
        <v>28943056896</v>
      </c>
      <c r="F13619">
        <v>0</v>
      </c>
      <c r="G13619">
        <v>7</v>
      </c>
      <c r="H13619">
        <v>0</v>
      </c>
      <c r="I13619">
        <v>0</v>
      </c>
      <c r="J13619">
        <v>0</v>
      </c>
      <c r="K13619">
        <v>6</v>
      </c>
      <c r="L13619">
        <v>0</v>
      </c>
    </row>
    <row r="13620" spans="1:12">
      <c r="A13620" s="1" t="s">
        <v>193</v>
      </c>
      <c r="B13620">
        <v>2002</v>
      </c>
      <c r="C13620" t="str">
        <f>VLOOKUP(co2_data[[#This Row],[country]],Country_Parameter!A:C,3,0)</f>
        <v>Parameter 1</v>
      </c>
      <c r="D13620">
        <v>3129343</v>
      </c>
      <c r="E13620">
        <v>29667999744</v>
      </c>
      <c r="F13620">
        <v>0</v>
      </c>
      <c r="G13620">
        <v>6</v>
      </c>
      <c r="H13620">
        <v>0</v>
      </c>
      <c r="I13620">
        <v>0</v>
      </c>
      <c r="J13620">
        <v>0</v>
      </c>
      <c r="K13620">
        <v>5</v>
      </c>
      <c r="L13620">
        <v>0</v>
      </c>
    </row>
    <row r="13621" spans="1:12">
      <c r="A13621" s="1" t="s">
        <v>193</v>
      </c>
      <c r="B13621">
        <v>2003</v>
      </c>
      <c r="C13621" t="str">
        <f>VLOOKUP(co2_data[[#This Row],[country]],Country_Parameter!A:C,3,0)</f>
        <v>Parameter 1</v>
      </c>
      <c r="D13621">
        <v>3189813</v>
      </c>
      <c r="E13621">
        <v>31009622016</v>
      </c>
      <c r="F13621">
        <v>0</v>
      </c>
      <c r="G13621">
        <v>6</v>
      </c>
      <c r="H13621">
        <v>0</v>
      </c>
      <c r="I13621">
        <v>0</v>
      </c>
      <c r="J13621">
        <v>0</v>
      </c>
      <c r="K13621">
        <v>6</v>
      </c>
      <c r="L13621">
        <v>0</v>
      </c>
    </row>
    <row r="13622" spans="1:12">
      <c r="A13622" s="1" t="s">
        <v>193</v>
      </c>
      <c r="B13622">
        <v>2004</v>
      </c>
      <c r="C13622" t="str">
        <f>VLOOKUP(co2_data[[#This Row],[country]],Country_Parameter!A:C,3,0)</f>
        <v>Parameter 1</v>
      </c>
      <c r="D13622">
        <v>3251157</v>
      </c>
      <c r="E13622">
        <v>33428600832</v>
      </c>
      <c r="F13622">
        <v>0</v>
      </c>
      <c r="G13622">
        <v>6</v>
      </c>
      <c r="H13622">
        <v>0</v>
      </c>
      <c r="I13622">
        <v>0</v>
      </c>
      <c r="J13622">
        <v>0</v>
      </c>
      <c r="K13622">
        <v>5</v>
      </c>
      <c r="L13622">
        <v>0</v>
      </c>
    </row>
    <row r="13623" spans="1:12">
      <c r="A13623" s="1" t="s">
        <v>193</v>
      </c>
      <c r="B13623">
        <v>2005</v>
      </c>
      <c r="C13623" t="str">
        <f>VLOOKUP(co2_data[[#This Row],[country]],Country_Parameter!A:C,3,0)</f>
        <v>Parameter 1</v>
      </c>
      <c r="D13623">
        <v>3313025</v>
      </c>
      <c r="E13623">
        <v>35933065216</v>
      </c>
      <c r="F13623">
        <v>0</v>
      </c>
      <c r="G13623">
        <v>7</v>
      </c>
      <c r="H13623">
        <v>0</v>
      </c>
      <c r="I13623">
        <v>0</v>
      </c>
      <c r="J13623">
        <v>0</v>
      </c>
      <c r="K13623">
        <v>7</v>
      </c>
      <c r="L13623">
        <v>0</v>
      </c>
    </row>
    <row r="13624" spans="1:12">
      <c r="A13624" s="1" t="s">
        <v>193</v>
      </c>
      <c r="B13624">
        <v>2006</v>
      </c>
      <c r="C13624" t="str">
        <f>VLOOKUP(co2_data[[#This Row],[country]],Country_Parameter!A:C,3,0)</f>
        <v>Parameter 1</v>
      </c>
      <c r="D13624">
        <v>3375023</v>
      </c>
      <c r="E13624">
        <v>39099564032</v>
      </c>
      <c r="F13624">
        <v>0</v>
      </c>
      <c r="G13624">
        <v>8</v>
      </c>
      <c r="H13624">
        <v>0</v>
      </c>
      <c r="I13624">
        <v>0</v>
      </c>
      <c r="J13624">
        <v>0</v>
      </c>
      <c r="K13624">
        <v>7</v>
      </c>
      <c r="L13624">
        <v>0</v>
      </c>
    </row>
    <row r="13625" spans="1:12">
      <c r="A13625" s="1" t="s">
        <v>193</v>
      </c>
      <c r="B13625">
        <v>2007</v>
      </c>
      <c r="C13625" t="str">
        <f>VLOOKUP(co2_data[[#This Row],[country]],Country_Parameter!A:C,3,0)</f>
        <v>Parameter 1</v>
      </c>
      <c r="D13625">
        <v>3437493</v>
      </c>
      <c r="E13625">
        <v>43958181888</v>
      </c>
      <c r="F13625">
        <v>0</v>
      </c>
      <c r="G13625">
        <v>7</v>
      </c>
      <c r="H13625">
        <v>0</v>
      </c>
      <c r="I13625">
        <v>0</v>
      </c>
      <c r="J13625">
        <v>0</v>
      </c>
      <c r="K13625">
        <v>7</v>
      </c>
      <c r="L13625">
        <v>0</v>
      </c>
    </row>
    <row r="13626" spans="1:12">
      <c r="A13626" s="1" t="s">
        <v>193</v>
      </c>
      <c r="B13626">
        <v>2008</v>
      </c>
      <c r="C13626" t="str">
        <f>VLOOKUP(co2_data[[#This Row],[country]],Country_Parameter!A:C,3,0)</f>
        <v>Parameter 1</v>
      </c>
      <c r="D13626">
        <v>3500643</v>
      </c>
      <c r="E13626">
        <v>47885664256</v>
      </c>
      <c r="F13626">
        <v>1</v>
      </c>
      <c r="G13626">
        <v>7</v>
      </c>
      <c r="H13626">
        <v>0</v>
      </c>
      <c r="I13626">
        <v>0</v>
      </c>
      <c r="J13626">
        <v>0</v>
      </c>
      <c r="K13626">
        <v>7</v>
      </c>
      <c r="L13626">
        <v>0</v>
      </c>
    </row>
    <row r="13627" spans="1:12">
      <c r="A13627" s="1" t="s">
        <v>193</v>
      </c>
      <c r="B13627">
        <v>2009</v>
      </c>
      <c r="C13627" t="str">
        <f>VLOOKUP(co2_data[[#This Row],[country]],Country_Parameter!A:C,3,0)</f>
        <v>Parameter 1</v>
      </c>
      <c r="D13627">
        <v>3564383</v>
      </c>
      <c r="E13627">
        <v>48772972544</v>
      </c>
      <c r="F13627">
        <v>1</v>
      </c>
      <c r="G13627">
        <v>8</v>
      </c>
      <c r="H13627">
        <v>0</v>
      </c>
      <c r="I13627">
        <v>0</v>
      </c>
      <c r="J13627">
        <v>0</v>
      </c>
      <c r="K13627">
        <v>8</v>
      </c>
      <c r="L13627">
        <v>0</v>
      </c>
    </row>
    <row r="13628" spans="1:12">
      <c r="A13628" s="1" t="s">
        <v>193</v>
      </c>
      <c r="B13628">
        <v>2010</v>
      </c>
      <c r="C13628" t="str">
        <f>VLOOKUP(co2_data[[#This Row],[country]],Country_Parameter!A:C,3,0)</f>
        <v>Parameter 1</v>
      </c>
      <c r="D13628">
        <v>3628537</v>
      </c>
      <c r="E13628">
        <v>51741884416</v>
      </c>
      <c r="F13628">
        <v>1</v>
      </c>
      <c r="G13628">
        <v>9</v>
      </c>
      <c r="H13628">
        <v>0</v>
      </c>
      <c r="I13628">
        <v>0</v>
      </c>
      <c r="J13628">
        <v>0</v>
      </c>
      <c r="K13628">
        <v>8</v>
      </c>
      <c r="L13628">
        <v>0</v>
      </c>
    </row>
    <row r="13629" spans="1:12">
      <c r="A13629" s="1" t="s">
        <v>193</v>
      </c>
      <c r="B13629">
        <v>2011</v>
      </c>
      <c r="C13629" t="str">
        <f>VLOOKUP(co2_data[[#This Row],[country]],Country_Parameter!A:C,3,0)</f>
        <v>Parameter 1</v>
      </c>
      <c r="D13629">
        <v>3693508</v>
      </c>
      <c r="E13629">
        <v>57996521472</v>
      </c>
      <c r="F13629">
        <v>1</v>
      </c>
      <c r="G13629">
        <v>10</v>
      </c>
      <c r="H13629">
        <v>1</v>
      </c>
      <c r="I13629">
        <v>0</v>
      </c>
      <c r="J13629">
        <v>0</v>
      </c>
      <c r="K13629">
        <v>9</v>
      </c>
      <c r="L13629">
        <v>0</v>
      </c>
    </row>
    <row r="13630" spans="1:12">
      <c r="A13630" s="1" t="s">
        <v>193</v>
      </c>
      <c r="B13630">
        <v>2012</v>
      </c>
      <c r="C13630" t="str">
        <f>VLOOKUP(co2_data[[#This Row],[country]],Country_Parameter!A:C,3,0)</f>
        <v>Parameter 1</v>
      </c>
      <c r="D13630">
        <v>3759260</v>
      </c>
      <c r="E13630">
        <v>63359008768</v>
      </c>
      <c r="F13630">
        <v>1</v>
      </c>
      <c r="G13630">
        <v>10</v>
      </c>
      <c r="H13630">
        <v>1</v>
      </c>
      <c r="I13630">
        <v>0</v>
      </c>
      <c r="J13630">
        <v>0</v>
      </c>
      <c r="K13630">
        <v>8</v>
      </c>
      <c r="L13630">
        <v>0</v>
      </c>
    </row>
    <row r="13631" spans="1:12">
      <c r="A13631" s="1" t="s">
        <v>193</v>
      </c>
      <c r="B13631">
        <v>2013</v>
      </c>
      <c r="C13631" t="str">
        <f>VLOOKUP(co2_data[[#This Row],[country]],Country_Parameter!A:C,3,0)</f>
        <v>Parameter 1</v>
      </c>
      <c r="D13631">
        <v>3825332</v>
      </c>
      <c r="E13631">
        <v>67546259456</v>
      </c>
      <c r="F13631">
        <v>1</v>
      </c>
      <c r="G13631">
        <v>11</v>
      </c>
      <c r="H13631">
        <v>1</v>
      </c>
      <c r="I13631">
        <v>0</v>
      </c>
      <c r="J13631">
        <v>0</v>
      </c>
      <c r="K13631">
        <v>9</v>
      </c>
      <c r="L13631">
        <v>0</v>
      </c>
    </row>
    <row r="13632" spans="1:12">
      <c r="A13632" s="1" t="s">
        <v>193</v>
      </c>
      <c r="B13632">
        <v>2014</v>
      </c>
      <c r="C13632" t="str">
        <f>VLOOKUP(co2_data[[#This Row],[country]],Country_Parameter!A:C,3,0)</f>
        <v>Parameter 1</v>
      </c>
      <c r="D13632">
        <v>3892101</v>
      </c>
      <c r="E13632">
        <v>71636836352</v>
      </c>
      <c r="F13632">
        <v>1</v>
      </c>
      <c r="G13632">
        <v>11</v>
      </c>
      <c r="H13632">
        <v>1</v>
      </c>
      <c r="I13632">
        <v>0</v>
      </c>
      <c r="J13632">
        <v>0</v>
      </c>
      <c r="K13632">
        <v>9</v>
      </c>
      <c r="L13632">
        <v>0</v>
      </c>
    </row>
    <row r="13633" spans="1:12">
      <c r="A13633" s="1" t="s">
        <v>193</v>
      </c>
      <c r="B13633">
        <v>2015</v>
      </c>
      <c r="C13633" t="str">
        <f>VLOOKUP(co2_data[[#This Row],[country]],Country_Parameter!A:C,3,0)</f>
        <v>Parameter 1</v>
      </c>
      <c r="D13633">
        <v>3960036</v>
      </c>
      <c r="E13633">
        <v>75784011776</v>
      </c>
      <c r="F13633">
        <v>1</v>
      </c>
      <c r="G13633">
        <v>11</v>
      </c>
      <c r="H13633">
        <v>1</v>
      </c>
      <c r="I13633">
        <v>0</v>
      </c>
      <c r="J13633">
        <v>0</v>
      </c>
      <c r="K13633">
        <v>9</v>
      </c>
      <c r="L13633">
        <v>0</v>
      </c>
    </row>
    <row r="13634" spans="1:12">
      <c r="A13634" s="1" t="s">
        <v>193</v>
      </c>
      <c r="B13634">
        <v>2016</v>
      </c>
      <c r="C13634" t="str">
        <f>VLOOKUP(co2_data[[#This Row],[country]],Country_Parameter!A:C,3,0)</f>
        <v>Parameter 1</v>
      </c>
      <c r="D13634">
        <v>4029085</v>
      </c>
      <c r="E13634">
        <v>79454191616</v>
      </c>
      <c r="F13634">
        <v>1</v>
      </c>
      <c r="G13634">
        <v>10</v>
      </c>
      <c r="H13634">
        <v>1</v>
      </c>
      <c r="I13634">
        <v>0</v>
      </c>
      <c r="J13634">
        <v>0</v>
      </c>
      <c r="K13634">
        <v>9</v>
      </c>
      <c r="L13634">
        <v>0</v>
      </c>
    </row>
    <row r="13635" spans="1:12">
      <c r="A13635" s="1" t="s">
        <v>193</v>
      </c>
      <c r="B13635">
        <v>2017</v>
      </c>
      <c r="C13635" t="str">
        <f>VLOOKUP(co2_data[[#This Row],[country]],Country_Parameter!A:C,3,0)</f>
        <v>Parameter 1</v>
      </c>
      <c r="D13635">
        <v>4098705</v>
      </c>
      <c r="E13635">
        <v>83812229120</v>
      </c>
      <c r="F13635">
        <v>1</v>
      </c>
      <c r="G13635">
        <v>10</v>
      </c>
      <c r="H13635">
        <v>0</v>
      </c>
      <c r="I13635">
        <v>0</v>
      </c>
      <c r="J13635">
        <v>0</v>
      </c>
      <c r="K13635">
        <v>9</v>
      </c>
      <c r="L13635">
        <v>0</v>
      </c>
    </row>
    <row r="13636" spans="1:12">
      <c r="A13636" s="1" t="s">
        <v>193</v>
      </c>
      <c r="B13636">
        <v>2018</v>
      </c>
      <c r="C13636" t="str">
        <f>VLOOKUP(co2_data[[#This Row],[country]],Country_Parameter!A:C,3,0)</f>
        <v>Parameter 1</v>
      </c>
      <c r="D13636">
        <v>4167859</v>
      </c>
      <c r="E13636">
        <v>86820962304</v>
      </c>
      <c r="F13636">
        <v>1</v>
      </c>
      <c r="G13636">
        <v>10</v>
      </c>
      <c r="H13636">
        <v>1</v>
      </c>
      <c r="I13636">
        <v>0</v>
      </c>
      <c r="J13636">
        <v>1</v>
      </c>
      <c r="K13636">
        <v>8</v>
      </c>
      <c r="L13636">
        <v>0</v>
      </c>
    </row>
    <row r="13637" spans="1:12">
      <c r="A13637" s="1" t="s">
        <v>193</v>
      </c>
      <c r="B13637">
        <v>2019</v>
      </c>
      <c r="C13637" t="str">
        <f>VLOOKUP(co2_data[[#This Row],[country]],Country_Parameter!A:C,3,0)</f>
        <v>Parameter 1</v>
      </c>
      <c r="D13637">
        <v>4234699</v>
      </c>
      <c r="E13637">
        <v>89670320128</v>
      </c>
      <c r="F13637">
        <v>1</v>
      </c>
      <c r="G13637">
        <v>13</v>
      </c>
      <c r="H13637">
        <v>2</v>
      </c>
      <c r="I13637">
        <v>0</v>
      </c>
      <c r="J13637">
        <v>2</v>
      </c>
      <c r="K13637">
        <v>9</v>
      </c>
      <c r="L13637">
        <v>0</v>
      </c>
    </row>
    <row r="13638" spans="1:12">
      <c r="A13638" s="1" t="s">
        <v>193</v>
      </c>
      <c r="B13638">
        <v>2020</v>
      </c>
      <c r="C13638" t="str">
        <f>VLOOKUP(co2_data[[#This Row],[country]],Country_Parameter!A:C,3,0)</f>
        <v>Parameter 1</v>
      </c>
      <c r="D13638">
        <v>4293258</v>
      </c>
      <c r="E13638">
        <v>73827065856</v>
      </c>
      <c r="F13638">
        <v>0</v>
      </c>
      <c r="G13638">
        <v>7</v>
      </c>
      <c r="H13638">
        <v>3</v>
      </c>
      <c r="I13638">
        <v>0</v>
      </c>
      <c r="J13638">
        <v>1</v>
      </c>
      <c r="K13638">
        <v>3</v>
      </c>
      <c r="L13638">
        <v>0</v>
      </c>
    </row>
    <row r="13639" spans="1:12">
      <c r="A13639" s="1" t="s">
        <v>193</v>
      </c>
      <c r="B13639">
        <v>2021</v>
      </c>
      <c r="C13639" t="str">
        <f>VLOOKUP(co2_data[[#This Row],[country]],Country_Parameter!A:C,3,0)</f>
        <v>Parameter 1</v>
      </c>
      <c r="D13639">
        <v>4345410</v>
      </c>
      <c r="E13639">
        <v>85518147584</v>
      </c>
      <c r="F13639">
        <v>0</v>
      </c>
      <c r="G13639">
        <v>11</v>
      </c>
      <c r="H13639">
        <v>2</v>
      </c>
      <c r="I13639">
        <v>0</v>
      </c>
      <c r="J13639">
        <v>1</v>
      </c>
      <c r="K13639">
        <v>7</v>
      </c>
      <c r="L13639">
        <v>0</v>
      </c>
    </row>
    <row r="13640" spans="1:12">
      <c r="A13640" s="1" t="s">
        <v>193</v>
      </c>
      <c r="B13640">
        <v>2022</v>
      </c>
      <c r="C13640" t="str">
        <f>VLOOKUP(co2_data[[#This Row],[country]],Country_Parameter!A:C,3,0)</f>
        <v>Parameter 1</v>
      </c>
      <c r="D13640">
        <v>4400772</v>
      </c>
      <c r="E13640">
        <v>94762123264</v>
      </c>
      <c r="F13640">
        <v>0</v>
      </c>
      <c r="G13640">
        <v>11</v>
      </c>
      <c r="H13640">
        <v>2</v>
      </c>
      <c r="I13640">
        <v>0</v>
      </c>
      <c r="J13640">
        <v>2</v>
      </c>
      <c r="K13640">
        <v>7</v>
      </c>
      <c r="L13640">
        <v>0</v>
      </c>
    </row>
    <row r="13641" spans="1:12">
      <c r="A13641" s="1" t="s">
        <v>193</v>
      </c>
      <c r="B13641">
        <v>2023</v>
      </c>
      <c r="C13641" t="str">
        <f>VLOOKUP(co2_data[[#This Row],[country]],Country_Parameter!A:C,3,0)</f>
        <v>Parameter 1</v>
      </c>
      <c r="D13641">
        <v>4458759</v>
      </c>
      <c r="E13641">
        <v>0</v>
      </c>
      <c r="F13641">
        <v>0</v>
      </c>
      <c r="G13641">
        <v>14</v>
      </c>
      <c r="H13641">
        <v>2</v>
      </c>
      <c r="I13641">
        <v>0</v>
      </c>
      <c r="J13641">
        <v>4</v>
      </c>
      <c r="K13641">
        <v>7</v>
      </c>
      <c r="L13641">
        <v>0</v>
      </c>
    </row>
    <row r="13642" spans="1:12">
      <c r="A13642" s="1" t="s">
        <v>194</v>
      </c>
      <c r="B13642">
        <v>1949</v>
      </c>
      <c r="C13642" t="str">
        <f>VLOOKUP(co2_data[[#This Row],[country]],Country_Parameter!A:C,3,0)</f>
        <v>Parameter 1</v>
      </c>
      <c r="D13642">
        <v>1485598</v>
      </c>
      <c r="E13642">
        <v>0</v>
      </c>
      <c r="F13642">
        <v>0</v>
      </c>
      <c r="G13642">
        <v>0</v>
      </c>
      <c r="H13642">
        <v>0</v>
      </c>
      <c r="I13642">
        <v>0</v>
      </c>
      <c r="J13642">
        <v>0</v>
      </c>
      <c r="K13642">
        <v>0</v>
      </c>
      <c r="L13642">
        <v>0</v>
      </c>
    </row>
    <row r="13643" spans="1:12">
      <c r="A13643" s="1" t="s">
        <v>194</v>
      </c>
      <c r="B13643">
        <v>1950</v>
      </c>
      <c r="C13643" t="str">
        <f>VLOOKUP(co2_data[[#This Row],[country]],Country_Parameter!A:C,3,0)</f>
        <v>Parameter 1</v>
      </c>
      <c r="D13643">
        <v>1543441</v>
      </c>
      <c r="E13643">
        <v>0</v>
      </c>
      <c r="F13643">
        <v>0</v>
      </c>
      <c r="G13643">
        <v>0</v>
      </c>
      <c r="H13643">
        <v>0</v>
      </c>
      <c r="I13643">
        <v>0</v>
      </c>
      <c r="J13643">
        <v>0</v>
      </c>
      <c r="K13643">
        <v>0</v>
      </c>
      <c r="L13643">
        <v>0</v>
      </c>
    </row>
    <row r="13644" spans="1:12">
      <c r="A13644" s="1" t="s">
        <v>194</v>
      </c>
      <c r="B13644">
        <v>1951</v>
      </c>
      <c r="C13644" t="str">
        <f>VLOOKUP(co2_data[[#This Row],[country]],Country_Parameter!A:C,3,0)</f>
        <v>Parameter 1</v>
      </c>
      <c r="D13644">
        <v>1574927</v>
      </c>
      <c r="E13644">
        <v>0</v>
      </c>
      <c r="F13644">
        <v>0</v>
      </c>
      <c r="G13644">
        <v>0</v>
      </c>
      <c r="H13644">
        <v>0</v>
      </c>
      <c r="I13644">
        <v>0</v>
      </c>
      <c r="J13644">
        <v>0</v>
      </c>
      <c r="K13644">
        <v>0</v>
      </c>
      <c r="L13644">
        <v>0</v>
      </c>
    </row>
    <row r="13645" spans="1:12">
      <c r="A13645" s="1" t="s">
        <v>194</v>
      </c>
      <c r="B13645">
        <v>1952</v>
      </c>
      <c r="C13645" t="str">
        <f>VLOOKUP(co2_data[[#This Row],[country]],Country_Parameter!A:C,3,0)</f>
        <v>Parameter 1</v>
      </c>
      <c r="D13645">
        <v>1609546</v>
      </c>
      <c r="E13645">
        <v>0</v>
      </c>
      <c r="F13645">
        <v>0</v>
      </c>
      <c r="G13645">
        <v>0</v>
      </c>
      <c r="H13645">
        <v>0</v>
      </c>
      <c r="I13645">
        <v>0</v>
      </c>
      <c r="J13645">
        <v>0</v>
      </c>
      <c r="K13645">
        <v>0</v>
      </c>
      <c r="L13645">
        <v>0</v>
      </c>
    </row>
    <row r="13646" spans="1:12">
      <c r="A13646" s="1" t="s">
        <v>194</v>
      </c>
      <c r="B13646">
        <v>1953</v>
      </c>
      <c r="C13646" t="str">
        <f>VLOOKUP(co2_data[[#This Row],[country]],Country_Parameter!A:C,3,0)</f>
        <v>Parameter 1</v>
      </c>
      <c r="D13646">
        <v>1650235</v>
      </c>
      <c r="E13646">
        <v>0</v>
      </c>
      <c r="F13646">
        <v>0</v>
      </c>
      <c r="G13646">
        <v>0</v>
      </c>
      <c r="H13646">
        <v>0</v>
      </c>
      <c r="I13646">
        <v>0</v>
      </c>
      <c r="J13646">
        <v>0</v>
      </c>
      <c r="K13646">
        <v>0</v>
      </c>
      <c r="L13646">
        <v>0</v>
      </c>
    </row>
    <row r="13647" spans="1:12">
      <c r="A13647" s="1" t="s">
        <v>194</v>
      </c>
      <c r="B13647">
        <v>1954</v>
      </c>
      <c r="C13647" t="str">
        <f>VLOOKUP(co2_data[[#This Row],[country]],Country_Parameter!A:C,3,0)</f>
        <v>Parameter 1</v>
      </c>
      <c r="D13647">
        <v>1693505</v>
      </c>
      <c r="E13647">
        <v>0</v>
      </c>
      <c r="F13647">
        <v>0</v>
      </c>
      <c r="G13647">
        <v>0</v>
      </c>
      <c r="H13647">
        <v>0</v>
      </c>
      <c r="I13647">
        <v>0</v>
      </c>
      <c r="J13647">
        <v>0</v>
      </c>
      <c r="K13647">
        <v>0</v>
      </c>
      <c r="L13647">
        <v>0</v>
      </c>
    </row>
    <row r="13648" spans="1:12">
      <c r="A13648" s="1" t="s">
        <v>194</v>
      </c>
      <c r="B13648">
        <v>1955</v>
      </c>
      <c r="C13648" t="str">
        <f>VLOOKUP(co2_data[[#This Row],[country]],Country_Parameter!A:C,3,0)</f>
        <v>Parameter 1</v>
      </c>
      <c r="D13648">
        <v>1739221</v>
      </c>
      <c r="E13648">
        <v>0</v>
      </c>
      <c r="F13648">
        <v>0</v>
      </c>
      <c r="G13648">
        <v>0</v>
      </c>
      <c r="H13648">
        <v>0</v>
      </c>
      <c r="I13648">
        <v>0</v>
      </c>
      <c r="J13648">
        <v>0</v>
      </c>
      <c r="K13648">
        <v>0</v>
      </c>
      <c r="L13648">
        <v>0</v>
      </c>
    </row>
    <row r="13649" spans="1:12">
      <c r="A13649" s="1" t="s">
        <v>194</v>
      </c>
      <c r="B13649">
        <v>1956</v>
      </c>
      <c r="C13649" t="str">
        <f>VLOOKUP(co2_data[[#This Row],[country]],Country_Parameter!A:C,3,0)</f>
        <v>Parameter 1</v>
      </c>
      <c r="D13649">
        <v>1787445</v>
      </c>
      <c r="E13649">
        <v>0</v>
      </c>
      <c r="F13649">
        <v>0</v>
      </c>
      <c r="G13649">
        <v>0</v>
      </c>
      <c r="H13649">
        <v>0</v>
      </c>
      <c r="I13649">
        <v>0</v>
      </c>
      <c r="J13649">
        <v>0</v>
      </c>
      <c r="K13649">
        <v>0</v>
      </c>
      <c r="L13649">
        <v>0</v>
      </c>
    </row>
    <row r="13650" spans="1:12">
      <c r="A13650" s="1" t="s">
        <v>194</v>
      </c>
      <c r="B13650">
        <v>1957</v>
      </c>
      <c r="C13650" t="str">
        <f>VLOOKUP(co2_data[[#This Row],[country]],Country_Parameter!A:C,3,0)</f>
        <v>Parameter 1</v>
      </c>
      <c r="D13650">
        <v>1837513</v>
      </c>
      <c r="E13650">
        <v>0</v>
      </c>
      <c r="F13650">
        <v>0</v>
      </c>
      <c r="G13650">
        <v>0</v>
      </c>
      <c r="H13650">
        <v>0</v>
      </c>
      <c r="I13650">
        <v>0</v>
      </c>
      <c r="J13650">
        <v>0</v>
      </c>
      <c r="K13650">
        <v>0</v>
      </c>
      <c r="L13650">
        <v>0</v>
      </c>
    </row>
    <row r="13651" spans="1:12">
      <c r="A13651" s="1" t="s">
        <v>194</v>
      </c>
      <c r="B13651">
        <v>1958</v>
      </c>
      <c r="C13651" t="str">
        <f>VLOOKUP(co2_data[[#This Row],[country]],Country_Parameter!A:C,3,0)</f>
        <v>Parameter 1</v>
      </c>
      <c r="D13651">
        <v>1888969</v>
      </c>
      <c r="E13651">
        <v>0</v>
      </c>
      <c r="F13651">
        <v>0</v>
      </c>
      <c r="G13651">
        <v>0</v>
      </c>
      <c r="H13651">
        <v>0</v>
      </c>
      <c r="I13651">
        <v>0</v>
      </c>
      <c r="J13651">
        <v>0</v>
      </c>
      <c r="K13651">
        <v>0</v>
      </c>
      <c r="L13651">
        <v>0</v>
      </c>
    </row>
    <row r="13652" spans="1:12">
      <c r="A13652" s="1" t="s">
        <v>194</v>
      </c>
      <c r="B13652">
        <v>1959</v>
      </c>
      <c r="C13652" t="str">
        <f>VLOOKUP(co2_data[[#This Row],[country]],Country_Parameter!A:C,3,0)</f>
        <v>Parameter 1</v>
      </c>
      <c r="D13652">
        <v>1941506</v>
      </c>
      <c r="E13652">
        <v>0</v>
      </c>
      <c r="F13652">
        <v>0</v>
      </c>
      <c r="G13652">
        <v>0</v>
      </c>
      <c r="H13652">
        <v>0</v>
      </c>
      <c r="I13652">
        <v>0</v>
      </c>
      <c r="J13652">
        <v>0</v>
      </c>
      <c r="K13652">
        <v>0</v>
      </c>
      <c r="L13652">
        <v>0</v>
      </c>
    </row>
    <row r="13653" spans="1:12">
      <c r="A13653" s="1" t="s">
        <v>194</v>
      </c>
      <c r="B13653">
        <v>1960</v>
      </c>
      <c r="C13653" t="str">
        <f>VLOOKUP(co2_data[[#This Row],[country]],Country_Parameter!A:C,3,0)</f>
        <v>Parameter 1</v>
      </c>
      <c r="D13653">
        <v>1995116</v>
      </c>
      <c r="E13653">
        <v>0</v>
      </c>
      <c r="F13653">
        <v>0</v>
      </c>
      <c r="G13653">
        <v>0</v>
      </c>
      <c r="H13653">
        <v>0</v>
      </c>
      <c r="I13653">
        <v>0</v>
      </c>
      <c r="J13653">
        <v>0</v>
      </c>
      <c r="K13653">
        <v>0</v>
      </c>
      <c r="L13653">
        <v>0</v>
      </c>
    </row>
    <row r="13654" spans="1:12">
      <c r="A13654" s="1" t="s">
        <v>194</v>
      </c>
      <c r="B13654">
        <v>1961</v>
      </c>
      <c r="C13654" t="str">
        <f>VLOOKUP(co2_data[[#This Row],[country]],Country_Parameter!A:C,3,0)</f>
        <v>Parameter 1</v>
      </c>
      <c r="D13654">
        <v>2046132</v>
      </c>
      <c r="E13654">
        <v>0</v>
      </c>
      <c r="F13654">
        <v>0</v>
      </c>
      <c r="G13654">
        <v>0</v>
      </c>
      <c r="H13654">
        <v>0</v>
      </c>
      <c r="I13654">
        <v>0</v>
      </c>
      <c r="J13654">
        <v>0</v>
      </c>
      <c r="K13654">
        <v>0</v>
      </c>
      <c r="L13654">
        <v>0</v>
      </c>
    </row>
    <row r="13655" spans="1:12">
      <c r="A13655" s="1" t="s">
        <v>194</v>
      </c>
      <c r="B13655">
        <v>1962</v>
      </c>
      <c r="C13655" t="str">
        <f>VLOOKUP(co2_data[[#This Row],[country]],Country_Parameter!A:C,3,0)</f>
        <v>Parameter 1</v>
      </c>
      <c r="D13655">
        <v>2093927</v>
      </c>
      <c r="E13655">
        <v>0</v>
      </c>
      <c r="F13655">
        <v>0</v>
      </c>
      <c r="G13655">
        <v>0</v>
      </c>
      <c r="H13655">
        <v>0</v>
      </c>
      <c r="I13655">
        <v>0</v>
      </c>
      <c r="J13655">
        <v>0</v>
      </c>
      <c r="K13655">
        <v>0</v>
      </c>
      <c r="L13655">
        <v>0</v>
      </c>
    </row>
    <row r="13656" spans="1:12">
      <c r="A13656" s="1" t="s">
        <v>194</v>
      </c>
      <c r="B13656">
        <v>1963</v>
      </c>
      <c r="C13656" t="str">
        <f>VLOOKUP(co2_data[[#This Row],[country]],Country_Parameter!A:C,3,0)</f>
        <v>Parameter 1</v>
      </c>
      <c r="D13656">
        <v>2141382</v>
      </c>
      <c r="E13656">
        <v>0</v>
      </c>
      <c r="F13656">
        <v>0</v>
      </c>
      <c r="G13656">
        <v>0</v>
      </c>
      <c r="H13656">
        <v>0</v>
      </c>
      <c r="I13656">
        <v>0</v>
      </c>
      <c r="J13656">
        <v>0</v>
      </c>
      <c r="K13656">
        <v>0</v>
      </c>
      <c r="L13656">
        <v>0</v>
      </c>
    </row>
    <row r="13657" spans="1:12">
      <c r="A13657" s="1" t="s">
        <v>194</v>
      </c>
      <c r="B13657">
        <v>1964</v>
      </c>
      <c r="C13657" t="str">
        <f>VLOOKUP(co2_data[[#This Row],[country]],Country_Parameter!A:C,3,0)</f>
        <v>Parameter 1</v>
      </c>
      <c r="D13657">
        <v>2188333</v>
      </c>
      <c r="E13657">
        <v>0</v>
      </c>
      <c r="F13657">
        <v>0</v>
      </c>
      <c r="G13657">
        <v>0</v>
      </c>
      <c r="H13657">
        <v>0</v>
      </c>
      <c r="I13657">
        <v>0</v>
      </c>
      <c r="J13657">
        <v>0</v>
      </c>
      <c r="K13657">
        <v>0</v>
      </c>
      <c r="L13657">
        <v>0</v>
      </c>
    </row>
    <row r="13658" spans="1:12">
      <c r="A13658" s="1" t="s">
        <v>194</v>
      </c>
      <c r="B13658">
        <v>1965</v>
      </c>
      <c r="C13658" t="str">
        <f>VLOOKUP(co2_data[[#This Row],[country]],Country_Parameter!A:C,3,0)</f>
        <v>Parameter 1</v>
      </c>
      <c r="D13658">
        <v>2235831</v>
      </c>
      <c r="E13658">
        <v>0</v>
      </c>
      <c r="F13658">
        <v>0</v>
      </c>
      <c r="G13658">
        <v>0</v>
      </c>
      <c r="H13658">
        <v>0</v>
      </c>
      <c r="I13658">
        <v>0</v>
      </c>
      <c r="J13658">
        <v>0</v>
      </c>
      <c r="K13658">
        <v>0</v>
      </c>
      <c r="L13658">
        <v>0</v>
      </c>
    </row>
    <row r="13659" spans="1:12">
      <c r="A13659" s="1" t="s">
        <v>194</v>
      </c>
      <c r="B13659">
        <v>1966</v>
      </c>
      <c r="C13659" t="str">
        <f>VLOOKUP(co2_data[[#This Row],[country]],Country_Parameter!A:C,3,0)</f>
        <v>Parameter 1</v>
      </c>
      <c r="D13659">
        <v>2285785</v>
      </c>
      <c r="E13659">
        <v>0</v>
      </c>
      <c r="F13659">
        <v>0</v>
      </c>
      <c r="G13659">
        <v>0</v>
      </c>
      <c r="H13659">
        <v>0</v>
      </c>
      <c r="I13659">
        <v>0</v>
      </c>
      <c r="J13659">
        <v>0</v>
      </c>
      <c r="K13659">
        <v>0</v>
      </c>
      <c r="L13659">
        <v>0</v>
      </c>
    </row>
    <row r="13660" spans="1:12">
      <c r="A13660" s="1" t="s">
        <v>194</v>
      </c>
      <c r="B13660">
        <v>1967</v>
      </c>
      <c r="C13660" t="str">
        <f>VLOOKUP(co2_data[[#This Row],[country]],Country_Parameter!A:C,3,0)</f>
        <v>Parameter 1</v>
      </c>
      <c r="D13660">
        <v>2337543</v>
      </c>
      <c r="E13660">
        <v>0</v>
      </c>
      <c r="F13660">
        <v>0</v>
      </c>
      <c r="G13660">
        <v>0</v>
      </c>
      <c r="H13660">
        <v>0</v>
      </c>
      <c r="I13660">
        <v>0</v>
      </c>
      <c r="J13660">
        <v>0</v>
      </c>
      <c r="K13660">
        <v>0</v>
      </c>
      <c r="L13660">
        <v>0</v>
      </c>
    </row>
    <row r="13661" spans="1:12">
      <c r="A13661" s="1" t="s">
        <v>194</v>
      </c>
      <c r="B13661">
        <v>1968</v>
      </c>
      <c r="C13661" t="str">
        <f>VLOOKUP(co2_data[[#This Row],[country]],Country_Parameter!A:C,3,0)</f>
        <v>Parameter 1</v>
      </c>
      <c r="D13661">
        <v>2390811</v>
      </c>
      <c r="E13661">
        <v>0</v>
      </c>
      <c r="F13661">
        <v>0</v>
      </c>
      <c r="G13661">
        <v>1</v>
      </c>
      <c r="H13661">
        <v>0</v>
      </c>
      <c r="I13661">
        <v>0</v>
      </c>
      <c r="J13661">
        <v>0</v>
      </c>
      <c r="K13661">
        <v>1</v>
      </c>
      <c r="L13661">
        <v>0</v>
      </c>
    </row>
    <row r="13662" spans="1:12">
      <c r="A13662" s="1" t="s">
        <v>194</v>
      </c>
      <c r="B13662">
        <v>1969</v>
      </c>
      <c r="C13662" t="str">
        <f>VLOOKUP(co2_data[[#This Row],[country]],Country_Parameter!A:C,3,0)</f>
        <v>Parameter 1</v>
      </c>
      <c r="D13662">
        <v>2446933</v>
      </c>
      <c r="E13662">
        <v>0</v>
      </c>
      <c r="F13662">
        <v>0</v>
      </c>
      <c r="G13662">
        <v>1</v>
      </c>
      <c r="H13662">
        <v>0</v>
      </c>
      <c r="I13662">
        <v>0</v>
      </c>
      <c r="J13662">
        <v>0</v>
      </c>
      <c r="K13662">
        <v>1</v>
      </c>
      <c r="L13662">
        <v>0</v>
      </c>
    </row>
    <row r="13663" spans="1:12">
      <c r="A13663" s="1" t="s">
        <v>194</v>
      </c>
      <c r="B13663">
        <v>1970</v>
      </c>
      <c r="C13663" t="str">
        <f>VLOOKUP(co2_data[[#This Row],[country]],Country_Parameter!A:C,3,0)</f>
        <v>Parameter 1</v>
      </c>
      <c r="D13663">
        <v>2505632</v>
      </c>
      <c r="E13663">
        <v>0</v>
      </c>
      <c r="F13663">
        <v>0</v>
      </c>
      <c r="G13663">
        <v>1</v>
      </c>
      <c r="H13663">
        <v>0</v>
      </c>
      <c r="I13663">
        <v>0</v>
      </c>
      <c r="J13663">
        <v>0</v>
      </c>
      <c r="K13663">
        <v>1</v>
      </c>
      <c r="L13663">
        <v>0</v>
      </c>
    </row>
    <row r="13664" spans="1:12">
      <c r="A13664" s="1" t="s">
        <v>194</v>
      </c>
      <c r="B13664">
        <v>1971</v>
      </c>
      <c r="C13664" t="str">
        <f>VLOOKUP(co2_data[[#This Row],[country]],Country_Parameter!A:C,3,0)</f>
        <v>Parameter 1</v>
      </c>
      <c r="D13664">
        <v>2566428</v>
      </c>
      <c r="E13664">
        <v>0</v>
      </c>
      <c r="F13664">
        <v>0</v>
      </c>
      <c r="G13664">
        <v>1</v>
      </c>
      <c r="H13664">
        <v>0</v>
      </c>
      <c r="I13664">
        <v>0</v>
      </c>
      <c r="J13664">
        <v>0</v>
      </c>
      <c r="K13664">
        <v>1</v>
      </c>
      <c r="L13664">
        <v>0</v>
      </c>
    </row>
    <row r="13665" spans="1:12">
      <c r="A13665" s="1" t="s">
        <v>194</v>
      </c>
      <c r="B13665">
        <v>1972</v>
      </c>
      <c r="C13665" t="str">
        <f>VLOOKUP(co2_data[[#This Row],[country]],Country_Parameter!A:C,3,0)</f>
        <v>Parameter 1</v>
      </c>
      <c r="D13665">
        <v>2628435</v>
      </c>
      <c r="E13665">
        <v>0</v>
      </c>
      <c r="F13665">
        <v>0</v>
      </c>
      <c r="G13665">
        <v>1</v>
      </c>
      <c r="H13665">
        <v>0</v>
      </c>
      <c r="I13665">
        <v>0</v>
      </c>
      <c r="J13665">
        <v>0</v>
      </c>
      <c r="K13665">
        <v>1</v>
      </c>
      <c r="L13665">
        <v>0</v>
      </c>
    </row>
    <row r="13666" spans="1:12">
      <c r="A13666" s="1" t="s">
        <v>194</v>
      </c>
      <c r="B13666">
        <v>1973</v>
      </c>
      <c r="C13666" t="str">
        <f>VLOOKUP(co2_data[[#This Row],[country]],Country_Parameter!A:C,3,0)</f>
        <v>Parameter 1</v>
      </c>
      <c r="D13666">
        <v>2690639</v>
      </c>
      <c r="E13666">
        <v>0</v>
      </c>
      <c r="F13666">
        <v>0</v>
      </c>
      <c r="G13666">
        <v>1</v>
      </c>
      <c r="H13666">
        <v>0</v>
      </c>
      <c r="I13666">
        <v>0</v>
      </c>
      <c r="J13666">
        <v>0</v>
      </c>
      <c r="K13666">
        <v>1</v>
      </c>
      <c r="L13666">
        <v>0</v>
      </c>
    </row>
    <row r="13667" spans="1:12">
      <c r="A13667" s="1" t="s">
        <v>194</v>
      </c>
      <c r="B13667">
        <v>1974</v>
      </c>
      <c r="C13667" t="str">
        <f>VLOOKUP(co2_data[[#This Row],[country]],Country_Parameter!A:C,3,0)</f>
        <v>Parameter 1</v>
      </c>
      <c r="D13667">
        <v>2752678</v>
      </c>
      <c r="E13667">
        <v>0</v>
      </c>
      <c r="F13667">
        <v>0</v>
      </c>
      <c r="G13667">
        <v>2</v>
      </c>
      <c r="H13667">
        <v>0</v>
      </c>
      <c r="I13667">
        <v>0</v>
      </c>
      <c r="J13667">
        <v>0</v>
      </c>
      <c r="K13667">
        <v>2</v>
      </c>
      <c r="L13667">
        <v>0</v>
      </c>
    </row>
    <row r="13668" spans="1:12">
      <c r="A13668" s="1" t="s">
        <v>194</v>
      </c>
      <c r="B13668">
        <v>1975</v>
      </c>
      <c r="C13668" t="str">
        <f>VLOOKUP(co2_data[[#This Row],[country]],Country_Parameter!A:C,3,0)</f>
        <v>Parameter 1</v>
      </c>
      <c r="D13668">
        <v>2814826</v>
      </c>
      <c r="E13668">
        <v>0</v>
      </c>
      <c r="F13668">
        <v>0</v>
      </c>
      <c r="G13668">
        <v>2</v>
      </c>
      <c r="H13668">
        <v>0</v>
      </c>
      <c r="I13668">
        <v>0</v>
      </c>
      <c r="J13668">
        <v>0</v>
      </c>
      <c r="K13668">
        <v>2</v>
      </c>
      <c r="L13668">
        <v>0</v>
      </c>
    </row>
    <row r="13669" spans="1:12">
      <c r="A13669" s="1" t="s">
        <v>194</v>
      </c>
      <c r="B13669">
        <v>1976</v>
      </c>
      <c r="C13669" t="str">
        <f>VLOOKUP(co2_data[[#This Row],[country]],Country_Parameter!A:C,3,0)</f>
        <v>Parameter 1</v>
      </c>
      <c r="D13669">
        <v>2877336</v>
      </c>
      <c r="E13669">
        <v>0</v>
      </c>
      <c r="F13669">
        <v>0</v>
      </c>
      <c r="G13669">
        <v>2</v>
      </c>
      <c r="H13669">
        <v>0</v>
      </c>
      <c r="I13669">
        <v>0</v>
      </c>
      <c r="J13669">
        <v>0</v>
      </c>
      <c r="K13669">
        <v>2</v>
      </c>
      <c r="L13669">
        <v>0</v>
      </c>
    </row>
    <row r="13670" spans="1:12">
      <c r="A13670" s="1" t="s">
        <v>194</v>
      </c>
      <c r="B13670">
        <v>1977</v>
      </c>
      <c r="C13670" t="str">
        <f>VLOOKUP(co2_data[[#This Row],[country]],Country_Parameter!A:C,3,0)</f>
        <v>Parameter 1</v>
      </c>
      <c r="D13670">
        <v>2940331</v>
      </c>
      <c r="E13670">
        <v>0</v>
      </c>
      <c r="F13670">
        <v>0</v>
      </c>
      <c r="G13670">
        <v>2</v>
      </c>
      <c r="H13670">
        <v>0</v>
      </c>
      <c r="I13670">
        <v>0</v>
      </c>
      <c r="J13670">
        <v>0</v>
      </c>
      <c r="K13670">
        <v>2</v>
      </c>
      <c r="L13670">
        <v>0</v>
      </c>
    </row>
    <row r="13671" spans="1:12">
      <c r="A13671" s="1" t="s">
        <v>194</v>
      </c>
      <c r="B13671">
        <v>1978</v>
      </c>
      <c r="C13671" t="str">
        <f>VLOOKUP(co2_data[[#This Row],[country]],Country_Parameter!A:C,3,0)</f>
        <v>Parameter 1</v>
      </c>
      <c r="D13671">
        <v>3003719</v>
      </c>
      <c r="E13671">
        <v>0</v>
      </c>
      <c r="F13671">
        <v>0</v>
      </c>
      <c r="G13671">
        <v>2</v>
      </c>
      <c r="H13671">
        <v>0</v>
      </c>
      <c r="I13671">
        <v>0</v>
      </c>
      <c r="J13671">
        <v>0</v>
      </c>
      <c r="K13671">
        <v>2</v>
      </c>
      <c r="L13671">
        <v>0</v>
      </c>
    </row>
    <row r="13672" spans="1:12">
      <c r="A13672" s="1" t="s">
        <v>194</v>
      </c>
      <c r="B13672">
        <v>1979</v>
      </c>
      <c r="C13672" t="str">
        <f>VLOOKUP(co2_data[[#This Row],[country]],Country_Parameter!A:C,3,0)</f>
        <v>Parameter 1</v>
      </c>
      <c r="D13672">
        <v>3067350</v>
      </c>
      <c r="E13672">
        <v>0</v>
      </c>
      <c r="F13672">
        <v>0</v>
      </c>
      <c r="G13672">
        <v>2</v>
      </c>
      <c r="H13672">
        <v>0</v>
      </c>
      <c r="I13672">
        <v>0</v>
      </c>
      <c r="J13672">
        <v>0</v>
      </c>
      <c r="K13672">
        <v>2</v>
      </c>
      <c r="L13672">
        <v>0</v>
      </c>
    </row>
    <row r="13673" spans="1:12">
      <c r="A13673" s="1" t="s">
        <v>194</v>
      </c>
      <c r="B13673">
        <v>1980</v>
      </c>
      <c r="C13673" t="str">
        <f>VLOOKUP(co2_data[[#This Row],[country]],Country_Parameter!A:C,3,0)</f>
        <v>Parameter 1</v>
      </c>
      <c r="D13673">
        <v>3131517</v>
      </c>
      <c r="E13673">
        <v>0</v>
      </c>
      <c r="F13673">
        <v>0</v>
      </c>
      <c r="G13673">
        <v>2</v>
      </c>
      <c r="H13673">
        <v>0</v>
      </c>
      <c r="I13673">
        <v>0</v>
      </c>
      <c r="J13673">
        <v>0</v>
      </c>
      <c r="K13673">
        <v>2</v>
      </c>
      <c r="L13673">
        <v>0</v>
      </c>
    </row>
    <row r="13674" spans="1:12">
      <c r="A13674" s="1" t="s">
        <v>194</v>
      </c>
      <c r="B13674">
        <v>1981</v>
      </c>
      <c r="C13674" t="str">
        <f>VLOOKUP(co2_data[[#This Row],[country]],Country_Parameter!A:C,3,0)</f>
        <v>Parameter 1</v>
      </c>
      <c r="D13674">
        <v>3197030</v>
      </c>
      <c r="E13674">
        <v>0</v>
      </c>
      <c r="F13674">
        <v>0</v>
      </c>
      <c r="G13674">
        <v>2</v>
      </c>
      <c r="H13674">
        <v>0</v>
      </c>
      <c r="I13674">
        <v>0</v>
      </c>
      <c r="J13674">
        <v>0</v>
      </c>
      <c r="K13674">
        <v>2</v>
      </c>
      <c r="L13674">
        <v>0</v>
      </c>
    </row>
    <row r="13675" spans="1:12">
      <c r="A13675" s="1" t="s">
        <v>194</v>
      </c>
      <c r="B13675">
        <v>1982</v>
      </c>
      <c r="C13675" t="str">
        <f>VLOOKUP(co2_data[[#This Row],[country]],Country_Parameter!A:C,3,0)</f>
        <v>Parameter 1</v>
      </c>
      <c r="D13675">
        <v>3264302</v>
      </c>
      <c r="E13675">
        <v>0</v>
      </c>
      <c r="F13675">
        <v>0</v>
      </c>
      <c r="G13675">
        <v>2</v>
      </c>
      <c r="H13675">
        <v>0</v>
      </c>
      <c r="I13675">
        <v>0</v>
      </c>
      <c r="J13675">
        <v>0</v>
      </c>
      <c r="K13675">
        <v>2</v>
      </c>
      <c r="L13675">
        <v>0</v>
      </c>
    </row>
    <row r="13676" spans="1:12">
      <c r="A13676" s="1" t="s">
        <v>194</v>
      </c>
      <c r="B13676">
        <v>1983</v>
      </c>
      <c r="C13676" t="str">
        <f>VLOOKUP(co2_data[[#This Row],[country]],Country_Parameter!A:C,3,0)</f>
        <v>Parameter 1</v>
      </c>
      <c r="D13676">
        <v>3333641</v>
      </c>
      <c r="E13676">
        <v>0</v>
      </c>
      <c r="F13676">
        <v>0</v>
      </c>
      <c r="G13676">
        <v>2</v>
      </c>
      <c r="H13676">
        <v>0</v>
      </c>
      <c r="I13676">
        <v>0</v>
      </c>
      <c r="J13676">
        <v>0</v>
      </c>
      <c r="K13676">
        <v>2</v>
      </c>
      <c r="L13676">
        <v>0</v>
      </c>
    </row>
    <row r="13677" spans="1:12">
      <c r="A13677" s="1" t="s">
        <v>194</v>
      </c>
      <c r="B13677">
        <v>1984</v>
      </c>
      <c r="C13677" t="str">
        <f>VLOOKUP(co2_data[[#This Row],[country]],Country_Parameter!A:C,3,0)</f>
        <v>Parameter 1</v>
      </c>
      <c r="D13677">
        <v>3405200</v>
      </c>
      <c r="E13677">
        <v>0</v>
      </c>
      <c r="F13677">
        <v>0</v>
      </c>
      <c r="G13677">
        <v>2</v>
      </c>
      <c r="H13677">
        <v>0</v>
      </c>
      <c r="I13677">
        <v>0</v>
      </c>
      <c r="J13677">
        <v>0</v>
      </c>
      <c r="K13677">
        <v>2</v>
      </c>
      <c r="L13677">
        <v>0</v>
      </c>
    </row>
    <row r="13678" spans="1:12">
      <c r="A13678" s="1" t="s">
        <v>194</v>
      </c>
      <c r="B13678">
        <v>1985</v>
      </c>
      <c r="C13678" t="str">
        <f>VLOOKUP(co2_data[[#This Row],[country]],Country_Parameter!A:C,3,0)</f>
        <v>Parameter 1</v>
      </c>
      <c r="D13678">
        <v>3478945</v>
      </c>
      <c r="E13678">
        <v>0</v>
      </c>
      <c r="F13678">
        <v>0</v>
      </c>
      <c r="G13678">
        <v>2</v>
      </c>
      <c r="H13678">
        <v>0</v>
      </c>
      <c r="I13678">
        <v>0</v>
      </c>
      <c r="J13678">
        <v>0</v>
      </c>
      <c r="K13678">
        <v>2</v>
      </c>
      <c r="L13678">
        <v>0</v>
      </c>
    </row>
    <row r="13679" spans="1:12">
      <c r="A13679" s="1" t="s">
        <v>194</v>
      </c>
      <c r="B13679">
        <v>1986</v>
      </c>
      <c r="C13679" t="str">
        <f>VLOOKUP(co2_data[[#This Row],[country]],Country_Parameter!A:C,3,0)</f>
        <v>Parameter 1</v>
      </c>
      <c r="D13679">
        <v>3554802</v>
      </c>
      <c r="E13679">
        <v>0</v>
      </c>
      <c r="F13679">
        <v>0</v>
      </c>
      <c r="G13679">
        <v>2</v>
      </c>
      <c r="H13679">
        <v>0</v>
      </c>
      <c r="I13679">
        <v>0</v>
      </c>
      <c r="J13679">
        <v>0</v>
      </c>
      <c r="K13679">
        <v>2</v>
      </c>
      <c r="L13679">
        <v>0</v>
      </c>
    </row>
    <row r="13680" spans="1:12">
      <c r="A13680" s="1" t="s">
        <v>194</v>
      </c>
      <c r="B13680">
        <v>1987</v>
      </c>
      <c r="C13680" t="str">
        <f>VLOOKUP(co2_data[[#This Row],[country]],Country_Parameter!A:C,3,0)</f>
        <v>Parameter 1</v>
      </c>
      <c r="D13680">
        <v>3632545</v>
      </c>
      <c r="E13680">
        <v>0</v>
      </c>
      <c r="F13680">
        <v>0</v>
      </c>
      <c r="G13680">
        <v>2</v>
      </c>
      <c r="H13680">
        <v>0</v>
      </c>
      <c r="I13680">
        <v>0</v>
      </c>
      <c r="J13680">
        <v>0</v>
      </c>
      <c r="K13680">
        <v>2</v>
      </c>
      <c r="L13680">
        <v>0</v>
      </c>
    </row>
    <row r="13681" spans="1:12">
      <c r="A13681" s="1" t="s">
        <v>194</v>
      </c>
      <c r="B13681">
        <v>1988</v>
      </c>
      <c r="C13681" t="str">
        <f>VLOOKUP(co2_data[[#This Row],[country]],Country_Parameter!A:C,3,0)</f>
        <v>Parameter 1</v>
      </c>
      <c r="D13681">
        <v>3711894</v>
      </c>
      <c r="E13681">
        <v>0</v>
      </c>
      <c r="F13681">
        <v>0</v>
      </c>
      <c r="G13681">
        <v>2</v>
      </c>
      <c r="H13681">
        <v>0</v>
      </c>
      <c r="I13681">
        <v>0</v>
      </c>
      <c r="J13681">
        <v>0</v>
      </c>
      <c r="K13681">
        <v>2</v>
      </c>
      <c r="L13681">
        <v>0</v>
      </c>
    </row>
    <row r="13682" spans="1:12">
      <c r="A13682" s="1" t="s">
        <v>194</v>
      </c>
      <c r="B13682">
        <v>1989</v>
      </c>
      <c r="C13682" t="str">
        <f>VLOOKUP(co2_data[[#This Row],[country]],Country_Parameter!A:C,3,0)</f>
        <v>Parameter 1</v>
      </c>
      <c r="D13682">
        <v>3796088</v>
      </c>
      <c r="E13682">
        <v>0</v>
      </c>
      <c r="F13682">
        <v>0</v>
      </c>
      <c r="G13682">
        <v>2</v>
      </c>
      <c r="H13682">
        <v>0</v>
      </c>
      <c r="I13682">
        <v>0</v>
      </c>
      <c r="J13682">
        <v>0</v>
      </c>
      <c r="K13682">
        <v>2</v>
      </c>
      <c r="L13682">
        <v>0</v>
      </c>
    </row>
    <row r="13683" spans="1:12">
      <c r="A13683" s="1" t="s">
        <v>194</v>
      </c>
      <c r="B13683">
        <v>1990</v>
      </c>
      <c r="C13683" t="str">
        <f>VLOOKUP(co2_data[[#This Row],[country]],Country_Parameter!A:C,3,0)</f>
        <v>Parameter 1</v>
      </c>
      <c r="D13683">
        <v>3896484</v>
      </c>
      <c r="E13683">
        <v>0</v>
      </c>
      <c r="F13683">
        <v>0</v>
      </c>
      <c r="G13683">
        <v>2</v>
      </c>
      <c r="H13683">
        <v>0</v>
      </c>
      <c r="I13683">
        <v>0</v>
      </c>
      <c r="J13683">
        <v>0</v>
      </c>
      <c r="K13683">
        <v>2</v>
      </c>
      <c r="L13683">
        <v>0</v>
      </c>
    </row>
    <row r="13684" spans="1:12">
      <c r="A13684" s="1" t="s">
        <v>194</v>
      </c>
      <c r="B13684">
        <v>1991</v>
      </c>
      <c r="C13684" t="str">
        <f>VLOOKUP(co2_data[[#This Row],[country]],Country_Parameter!A:C,3,0)</f>
        <v>Parameter 1</v>
      </c>
      <c r="D13684">
        <v>4021839</v>
      </c>
      <c r="E13684">
        <v>0</v>
      </c>
      <c r="F13684">
        <v>0</v>
      </c>
      <c r="G13684">
        <v>2</v>
      </c>
      <c r="H13684">
        <v>0</v>
      </c>
      <c r="I13684">
        <v>0</v>
      </c>
      <c r="J13684">
        <v>0</v>
      </c>
      <c r="K13684">
        <v>2</v>
      </c>
      <c r="L13684">
        <v>0</v>
      </c>
    </row>
    <row r="13685" spans="1:12">
      <c r="A13685" s="1" t="s">
        <v>194</v>
      </c>
      <c r="B13685">
        <v>1992</v>
      </c>
      <c r="C13685" t="str">
        <f>VLOOKUP(co2_data[[#This Row],[country]],Country_Parameter!A:C,3,0)</f>
        <v>Parameter 1</v>
      </c>
      <c r="D13685">
        <v>4166702</v>
      </c>
      <c r="E13685">
        <v>0</v>
      </c>
      <c r="F13685">
        <v>0</v>
      </c>
      <c r="G13685">
        <v>2</v>
      </c>
      <c r="H13685">
        <v>0</v>
      </c>
      <c r="I13685">
        <v>0</v>
      </c>
      <c r="J13685">
        <v>0</v>
      </c>
      <c r="K13685">
        <v>2</v>
      </c>
      <c r="L13685">
        <v>0</v>
      </c>
    </row>
    <row r="13686" spans="1:12">
      <c r="A13686" s="1" t="s">
        <v>194</v>
      </c>
      <c r="B13686">
        <v>1993</v>
      </c>
      <c r="C13686" t="str">
        <f>VLOOKUP(co2_data[[#This Row],[country]],Country_Parameter!A:C,3,0)</f>
        <v>Parameter 1</v>
      </c>
      <c r="D13686">
        <v>4320879</v>
      </c>
      <c r="E13686">
        <v>0</v>
      </c>
      <c r="F13686">
        <v>0</v>
      </c>
      <c r="G13686">
        <v>2</v>
      </c>
      <c r="H13686">
        <v>0</v>
      </c>
      <c r="I13686">
        <v>0</v>
      </c>
      <c r="J13686">
        <v>0</v>
      </c>
      <c r="K13686">
        <v>2</v>
      </c>
      <c r="L13686">
        <v>0</v>
      </c>
    </row>
    <row r="13687" spans="1:12">
      <c r="A13687" s="1" t="s">
        <v>194</v>
      </c>
      <c r="B13687">
        <v>1994</v>
      </c>
      <c r="C13687" t="str">
        <f>VLOOKUP(co2_data[[#This Row],[country]],Country_Parameter!A:C,3,0)</f>
        <v>Parameter 1</v>
      </c>
      <c r="D13687">
        <v>4480210</v>
      </c>
      <c r="E13687">
        <v>0</v>
      </c>
      <c r="F13687">
        <v>0</v>
      </c>
      <c r="G13687">
        <v>2</v>
      </c>
      <c r="H13687">
        <v>0</v>
      </c>
      <c r="I13687">
        <v>0</v>
      </c>
      <c r="J13687">
        <v>0</v>
      </c>
      <c r="K13687">
        <v>2</v>
      </c>
      <c r="L13687">
        <v>0</v>
      </c>
    </row>
    <row r="13688" spans="1:12">
      <c r="A13688" s="1" t="s">
        <v>194</v>
      </c>
      <c r="B13688">
        <v>1995</v>
      </c>
      <c r="C13688" t="str">
        <f>VLOOKUP(co2_data[[#This Row],[country]],Country_Parameter!A:C,3,0)</f>
        <v>Parameter 1</v>
      </c>
      <c r="D13688">
        <v>4644281</v>
      </c>
      <c r="E13688">
        <v>0</v>
      </c>
      <c r="F13688">
        <v>0</v>
      </c>
      <c r="G13688">
        <v>2</v>
      </c>
      <c r="H13688">
        <v>0</v>
      </c>
      <c r="I13688">
        <v>0</v>
      </c>
      <c r="J13688">
        <v>0</v>
      </c>
      <c r="K13688">
        <v>2</v>
      </c>
      <c r="L13688">
        <v>0</v>
      </c>
    </row>
    <row r="13689" spans="1:12">
      <c r="A13689" s="1" t="s">
        <v>194</v>
      </c>
      <c r="B13689">
        <v>1996</v>
      </c>
      <c r="C13689" t="str">
        <f>VLOOKUP(co2_data[[#This Row],[country]],Country_Parameter!A:C,3,0)</f>
        <v>Parameter 1</v>
      </c>
      <c r="D13689">
        <v>4813364</v>
      </c>
      <c r="E13689">
        <v>0</v>
      </c>
      <c r="F13689">
        <v>0</v>
      </c>
      <c r="G13689">
        <v>2</v>
      </c>
      <c r="H13689">
        <v>0</v>
      </c>
      <c r="I13689">
        <v>0</v>
      </c>
      <c r="J13689">
        <v>0</v>
      </c>
      <c r="K13689">
        <v>2</v>
      </c>
      <c r="L13689">
        <v>0</v>
      </c>
    </row>
    <row r="13690" spans="1:12">
      <c r="A13690" s="1" t="s">
        <v>194</v>
      </c>
      <c r="B13690">
        <v>1997</v>
      </c>
      <c r="C13690" t="str">
        <f>VLOOKUP(co2_data[[#This Row],[country]],Country_Parameter!A:C,3,0)</f>
        <v>Parameter 1</v>
      </c>
      <c r="D13690">
        <v>4987889</v>
      </c>
      <c r="E13690">
        <v>0</v>
      </c>
      <c r="F13690">
        <v>0</v>
      </c>
      <c r="G13690">
        <v>3</v>
      </c>
      <c r="H13690">
        <v>0</v>
      </c>
      <c r="I13690">
        <v>0</v>
      </c>
      <c r="J13690">
        <v>0</v>
      </c>
      <c r="K13690">
        <v>2</v>
      </c>
      <c r="L13690">
        <v>0</v>
      </c>
    </row>
    <row r="13691" spans="1:12">
      <c r="A13691" s="1" t="s">
        <v>194</v>
      </c>
      <c r="B13691">
        <v>1998</v>
      </c>
      <c r="C13691" t="str">
        <f>VLOOKUP(co2_data[[#This Row],[country]],Country_Parameter!A:C,3,0)</f>
        <v>Parameter 1</v>
      </c>
      <c r="D13691">
        <v>5166392</v>
      </c>
      <c r="E13691">
        <v>0</v>
      </c>
      <c r="F13691">
        <v>0</v>
      </c>
      <c r="G13691">
        <v>4</v>
      </c>
      <c r="H13691">
        <v>0</v>
      </c>
      <c r="I13691">
        <v>1</v>
      </c>
      <c r="J13691">
        <v>0</v>
      </c>
      <c r="K13691">
        <v>3</v>
      </c>
      <c r="L13691">
        <v>0</v>
      </c>
    </row>
    <row r="13692" spans="1:12">
      <c r="A13692" s="1" t="s">
        <v>194</v>
      </c>
      <c r="B13692">
        <v>1999</v>
      </c>
      <c r="C13692" t="str">
        <f>VLOOKUP(co2_data[[#This Row],[country]],Country_Parameter!A:C,3,0)</f>
        <v>Parameter 1</v>
      </c>
      <c r="D13692">
        <v>5349333</v>
      </c>
      <c r="E13692">
        <v>0</v>
      </c>
      <c r="F13692">
        <v>0</v>
      </c>
      <c r="G13692">
        <v>3</v>
      </c>
      <c r="H13692">
        <v>0</v>
      </c>
      <c r="I13692">
        <v>0</v>
      </c>
      <c r="J13692">
        <v>0</v>
      </c>
      <c r="K13692">
        <v>2</v>
      </c>
      <c r="L13692">
        <v>0</v>
      </c>
    </row>
    <row r="13693" spans="1:12">
      <c r="A13693" s="1" t="s">
        <v>194</v>
      </c>
      <c r="B13693">
        <v>2000</v>
      </c>
      <c r="C13693" t="str">
        <f>VLOOKUP(co2_data[[#This Row],[country]],Country_Parameter!A:C,3,0)</f>
        <v>Parameter 1</v>
      </c>
      <c r="D13693">
        <v>5537068</v>
      </c>
      <c r="E13693">
        <v>0</v>
      </c>
      <c r="F13693">
        <v>0</v>
      </c>
      <c r="G13693">
        <v>3</v>
      </c>
      <c r="H13693">
        <v>0</v>
      </c>
      <c r="I13693">
        <v>0</v>
      </c>
      <c r="J13693">
        <v>0</v>
      </c>
      <c r="K13693">
        <v>2</v>
      </c>
      <c r="L13693">
        <v>0</v>
      </c>
    </row>
    <row r="13694" spans="1:12">
      <c r="A13694" s="1" t="s">
        <v>194</v>
      </c>
      <c r="B13694">
        <v>2001</v>
      </c>
      <c r="C13694" t="str">
        <f>VLOOKUP(co2_data[[#This Row],[country]],Country_Parameter!A:C,3,0)</f>
        <v>Parameter 1</v>
      </c>
      <c r="D13694">
        <v>5728442</v>
      </c>
      <c r="E13694">
        <v>0</v>
      </c>
      <c r="F13694">
        <v>0</v>
      </c>
      <c r="G13694">
        <v>3</v>
      </c>
      <c r="H13694">
        <v>0</v>
      </c>
      <c r="I13694">
        <v>0</v>
      </c>
      <c r="J13694">
        <v>0</v>
      </c>
      <c r="K13694">
        <v>3</v>
      </c>
      <c r="L13694">
        <v>0</v>
      </c>
    </row>
    <row r="13695" spans="1:12">
      <c r="A13695" s="1" t="s">
        <v>194</v>
      </c>
      <c r="B13695">
        <v>2002</v>
      </c>
      <c r="C13695" t="str">
        <f>VLOOKUP(co2_data[[#This Row],[country]],Country_Parameter!A:C,3,0)</f>
        <v>Parameter 1</v>
      </c>
      <c r="D13695">
        <v>5924011</v>
      </c>
      <c r="E13695">
        <v>0</v>
      </c>
      <c r="F13695">
        <v>0</v>
      </c>
      <c r="G13695">
        <v>4</v>
      </c>
      <c r="H13695">
        <v>0</v>
      </c>
      <c r="I13695">
        <v>0</v>
      </c>
      <c r="J13695">
        <v>0</v>
      </c>
      <c r="K13695">
        <v>3</v>
      </c>
      <c r="L13695">
        <v>0</v>
      </c>
    </row>
    <row r="13696" spans="1:12">
      <c r="A13696" s="1" t="s">
        <v>194</v>
      </c>
      <c r="B13696">
        <v>2003</v>
      </c>
      <c r="C13696" t="str">
        <f>VLOOKUP(co2_data[[#This Row],[country]],Country_Parameter!A:C,3,0)</f>
        <v>Parameter 1</v>
      </c>
      <c r="D13696">
        <v>6124004</v>
      </c>
      <c r="E13696">
        <v>0</v>
      </c>
      <c r="F13696">
        <v>0</v>
      </c>
      <c r="G13696">
        <v>4</v>
      </c>
      <c r="H13696">
        <v>0</v>
      </c>
      <c r="I13696">
        <v>0</v>
      </c>
      <c r="J13696">
        <v>0</v>
      </c>
      <c r="K13696">
        <v>4</v>
      </c>
      <c r="L13696">
        <v>0</v>
      </c>
    </row>
    <row r="13697" spans="1:12">
      <c r="A13697" s="1" t="s">
        <v>194</v>
      </c>
      <c r="B13697">
        <v>2004</v>
      </c>
      <c r="C13697" t="str">
        <f>VLOOKUP(co2_data[[#This Row],[country]],Country_Parameter!A:C,3,0)</f>
        <v>Parameter 1</v>
      </c>
      <c r="D13697">
        <v>6328040</v>
      </c>
      <c r="E13697">
        <v>0</v>
      </c>
      <c r="F13697">
        <v>0</v>
      </c>
      <c r="G13697">
        <v>5</v>
      </c>
      <c r="H13697">
        <v>0</v>
      </c>
      <c r="I13697">
        <v>0</v>
      </c>
      <c r="J13697">
        <v>0</v>
      </c>
      <c r="K13697">
        <v>4</v>
      </c>
      <c r="L13697">
        <v>0</v>
      </c>
    </row>
    <row r="13698" spans="1:12">
      <c r="A13698" s="1" t="s">
        <v>194</v>
      </c>
      <c r="B13698">
        <v>2005</v>
      </c>
      <c r="C13698" t="str">
        <f>VLOOKUP(co2_data[[#This Row],[country]],Country_Parameter!A:C,3,0)</f>
        <v>Parameter 1</v>
      </c>
      <c r="D13698">
        <v>6535905</v>
      </c>
      <c r="E13698">
        <v>0</v>
      </c>
      <c r="F13698">
        <v>0</v>
      </c>
      <c r="G13698">
        <v>5</v>
      </c>
      <c r="H13698">
        <v>0</v>
      </c>
      <c r="I13698">
        <v>1</v>
      </c>
      <c r="J13698">
        <v>0</v>
      </c>
      <c r="K13698">
        <v>4</v>
      </c>
      <c r="L13698">
        <v>0</v>
      </c>
    </row>
    <row r="13699" spans="1:12">
      <c r="A13699" s="1" t="s">
        <v>194</v>
      </c>
      <c r="B13699">
        <v>2006</v>
      </c>
      <c r="C13699" t="str">
        <f>VLOOKUP(co2_data[[#This Row],[country]],Country_Parameter!A:C,3,0)</f>
        <v>Parameter 1</v>
      </c>
      <c r="D13699">
        <v>6747723</v>
      </c>
      <c r="E13699">
        <v>0</v>
      </c>
      <c r="F13699">
        <v>0</v>
      </c>
      <c r="G13699">
        <v>5</v>
      </c>
      <c r="H13699">
        <v>0</v>
      </c>
      <c r="I13699">
        <v>1</v>
      </c>
      <c r="J13699">
        <v>0</v>
      </c>
      <c r="K13699">
        <v>4</v>
      </c>
      <c r="L13699">
        <v>0</v>
      </c>
    </row>
    <row r="13700" spans="1:12">
      <c r="A13700" s="1" t="s">
        <v>194</v>
      </c>
      <c r="B13700">
        <v>2007</v>
      </c>
      <c r="C13700" t="str">
        <f>VLOOKUP(co2_data[[#This Row],[country]],Country_Parameter!A:C,3,0)</f>
        <v>Parameter 1</v>
      </c>
      <c r="D13700">
        <v>6963352</v>
      </c>
      <c r="E13700">
        <v>0</v>
      </c>
      <c r="F13700">
        <v>0</v>
      </c>
      <c r="G13700">
        <v>7</v>
      </c>
      <c r="H13700">
        <v>0</v>
      </c>
      <c r="I13700">
        <v>0</v>
      </c>
      <c r="J13700">
        <v>0</v>
      </c>
      <c r="K13700">
        <v>6</v>
      </c>
      <c r="L13700">
        <v>0</v>
      </c>
    </row>
    <row r="13701" spans="1:12">
      <c r="A13701" s="1" t="s">
        <v>194</v>
      </c>
      <c r="B13701">
        <v>2008</v>
      </c>
      <c r="C13701" t="str">
        <f>VLOOKUP(co2_data[[#This Row],[country]],Country_Parameter!A:C,3,0)</f>
        <v>Parameter 1</v>
      </c>
      <c r="D13701">
        <v>7183002</v>
      </c>
      <c r="E13701">
        <v>0</v>
      </c>
      <c r="F13701">
        <v>0</v>
      </c>
      <c r="G13701">
        <v>6</v>
      </c>
      <c r="H13701">
        <v>0</v>
      </c>
      <c r="I13701">
        <v>1</v>
      </c>
      <c r="J13701">
        <v>0</v>
      </c>
      <c r="K13701">
        <v>5</v>
      </c>
      <c r="L13701">
        <v>0</v>
      </c>
    </row>
    <row r="13702" spans="1:12">
      <c r="A13702" s="1" t="s">
        <v>194</v>
      </c>
      <c r="B13702">
        <v>2009</v>
      </c>
      <c r="C13702" t="str">
        <f>VLOOKUP(co2_data[[#This Row],[country]],Country_Parameter!A:C,3,0)</f>
        <v>Parameter 1</v>
      </c>
      <c r="D13702">
        <v>7406442</v>
      </c>
      <c r="E13702">
        <v>0</v>
      </c>
      <c r="F13702">
        <v>0</v>
      </c>
      <c r="G13702">
        <v>5</v>
      </c>
      <c r="H13702">
        <v>0</v>
      </c>
      <c r="I13702">
        <v>0</v>
      </c>
      <c r="J13702">
        <v>0</v>
      </c>
      <c r="K13702">
        <v>5</v>
      </c>
      <c r="L13702">
        <v>0</v>
      </c>
    </row>
    <row r="13703" spans="1:12">
      <c r="A13703" s="1" t="s">
        <v>194</v>
      </c>
      <c r="B13703">
        <v>2010</v>
      </c>
      <c r="C13703" t="str">
        <f>VLOOKUP(co2_data[[#This Row],[country]],Country_Parameter!A:C,3,0)</f>
        <v>Parameter 1</v>
      </c>
      <c r="D13703">
        <v>7633523</v>
      </c>
      <c r="E13703">
        <v>0</v>
      </c>
      <c r="F13703">
        <v>0</v>
      </c>
      <c r="G13703">
        <v>5</v>
      </c>
      <c r="H13703">
        <v>0</v>
      </c>
      <c r="I13703">
        <v>0</v>
      </c>
      <c r="J13703">
        <v>0</v>
      </c>
      <c r="K13703">
        <v>4</v>
      </c>
      <c r="L13703">
        <v>0</v>
      </c>
    </row>
    <row r="13704" spans="1:12">
      <c r="A13704" s="1" t="s">
        <v>194</v>
      </c>
      <c r="B13704">
        <v>2011</v>
      </c>
      <c r="C13704" t="str">
        <f>VLOOKUP(co2_data[[#This Row],[country]],Country_Parameter!A:C,3,0)</f>
        <v>Parameter 1</v>
      </c>
      <c r="D13704">
        <v>7859350</v>
      </c>
      <c r="E13704">
        <v>0</v>
      </c>
      <c r="F13704">
        <v>0</v>
      </c>
      <c r="G13704">
        <v>5</v>
      </c>
      <c r="H13704">
        <v>0</v>
      </c>
      <c r="I13704">
        <v>0</v>
      </c>
      <c r="J13704">
        <v>0</v>
      </c>
      <c r="K13704">
        <v>5</v>
      </c>
      <c r="L13704">
        <v>0</v>
      </c>
    </row>
    <row r="13705" spans="1:12">
      <c r="A13705" s="1" t="s">
        <v>194</v>
      </c>
      <c r="B13705">
        <v>2012</v>
      </c>
      <c r="C13705" t="str">
        <f>VLOOKUP(co2_data[[#This Row],[country]],Country_Parameter!A:C,3,0)</f>
        <v>Parameter 1</v>
      </c>
      <c r="D13705">
        <v>8081396</v>
      </c>
      <c r="E13705">
        <v>0</v>
      </c>
      <c r="F13705">
        <v>0</v>
      </c>
      <c r="G13705">
        <v>4</v>
      </c>
      <c r="H13705">
        <v>0</v>
      </c>
      <c r="I13705">
        <v>0</v>
      </c>
      <c r="J13705">
        <v>0</v>
      </c>
      <c r="K13705">
        <v>4</v>
      </c>
      <c r="L13705">
        <v>0</v>
      </c>
    </row>
    <row r="13706" spans="1:12">
      <c r="A13706" s="1" t="s">
        <v>194</v>
      </c>
      <c r="B13706">
        <v>2013</v>
      </c>
      <c r="C13706" t="str">
        <f>VLOOKUP(co2_data[[#This Row],[country]],Country_Parameter!A:C,3,0)</f>
        <v>Parameter 1</v>
      </c>
      <c r="D13706">
        <v>8302700</v>
      </c>
      <c r="E13706">
        <v>0</v>
      </c>
      <c r="F13706">
        <v>0</v>
      </c>
      <c r="G13706">
        <v>5</v>
      </c>
      <c r="H13706">
        <v>0</v>
      </c>
      <c r="I13706">
        <v>0</v>
      </c>
      <c r="J13706">
        <v>0</v>
      </c>
      <c r="K13706">
        <v>4</v>
      </c>
      <c r="L13706">
        <v>0</v>
      </c>
    </row>
    <row r="13707" spans="1:12">
      <c r="A13707" s="1" t="s">
        <v>194</v>
      </c>
      <c r="B13707">
        <v>2014</v>
      </c>
      <c r="C13707" t="str">
        <f>VLOOKUP(co2_data[[#This Row],[country]],Country_Parameter!A:C,3,0)</f>
        <v>Parameter 1</v>
      </c>
      <c r="D13707">
        <v>8523440</v>
      </c>
      <c r="E13707">
        <v>0</v>
      </c>
      <c r="F13707">
        <v>0</v>
      </c>
      <c r="G13707">
        <v>6</v>
      </c>
      <c r="H13707">
        <v>0</v>
      </c>
      <c r="I13707">
        <v>1</v>
      </c>
      <c r="J13707">
        <v>1</v>
      </c>
      <c r="K13707">
        <v>5</v>
      </c>
      <c r="L13707">
        <v>0</v>
      </c>
    </row>
    <row r="13708" spans="1:12">
      <c r="A13708" s="1" t="s">
        <v>194</v>
      </c>
      <c r="B13708">
        <v>2015</v>
      </c>
      <c r="C13708" t="str">
        <f>VLOOKUP(co2_data[[#This Row],[country]],Country_Parameter!A:C,3,0)</f>
        <v>Parameter 1</v>
      </c>
      <c r="D13708">
        <v>8743247</v>
      </c>
      <c r="E13708">
        <v>0</v>
      </c>
      <c r="F13708">
        <v>0</v>
      </c>
      <c r="G13708">
        <v>6</v>
      </c>
      <c r="H13708">
        <v>0</v>
      </c>
      <c r="I13708">
        <v>0</v>
      </c>
      <c r="J13708">
        <v>1</v>
      </c>
      <c r="K13708">
        <v>5</v>
      </c>
      <c r="L13708">
        <v>0</v>
      </c>
    </row>
    <row r="13709" spans="1:12">
      <c r="A13709" s="1" t="s">
        <v>194</v>
      </c>
      <c r="B13709">
        <v>2016</v>
      </c>
      <c r="C13709" t="str">
        <f>VLOOKUP(co2_data[[#This Row],[country]],Country_Parameter!A:C,3,0)</f>
        <v>Parameter 1</v>
      </c>
      <c r="D13709">
        <v>8961720</v>
      </c>
      <c r="E13709">
        <v>0</v>
      </c>
      <c r="F13709">
        <v>0</v>
      </c>
      <c r="G13709">
        <v>7</v>
      </c>
      <c r="H13709">
        <v>0</v>
      </c>
      <c r="I13709">
        <v>0</v>
      </c>
      <c r="J13709">
        <v>1</v>
      </c>
      <c r="K13709">
        <v>6</v>
      </c>
      <c r="L13709">
        <v>0</v>
      </c>
    </row>
    <row r="13710" spans="1:12">
      <c r="A13710" s="1" t="s">
        <v>194</v>
      </c>
      <c r="B13710">
        <v>2017</v>
      </c>
      <c r="C13710" t="str">
        <f>VLOOKUP(co2_data[[#This Row],[country]],Country_Parameter!A:C,3,0)</f>
        <v>Parameter 1</v>
      </c>
      <c r="D13710">
        <v>9178716</v>
      </c>
      <c r="E13710">
        <v>0</v>
      </c>
      <c r="F13710">
        <v>0</v>
      </c>
      <c r="G13710">
        <v>7</v>
      </c>
      <c r="H13710">
        <v>0</v>
      </c>
      <c r="I13710">
        <v>0</v>
      </c>
      <c r="J13710">
        <v>1</v>
      </c>
      <c r="K13710">
        <v>5</v>
      </c>
      <c r="L13710">
        <v>0</v>
      </c>
    </row>
    <row r="13711" spans="1:12">
      <c r="A13711" s="1" t="s">
        <v>194</v>
      </c>
      <c r="B13711">
        <v>2018</v>
      </c>
      <c r="C13711" t="str">
        <f>VLOOKUP(co2_data[[#This Row],[country]],Country_Parameter!A:C,3,0)</f>
        <v>Parameter 1</v>
      </c>
      <c r="D13711">
        <v>9394519</v>
      </c>
      <c r="E13711">
        <v>0</v>
      </c>
      <c r="F13711">
        <v>0</v>
      </c>
      <c r="G13711">
        <v>8</v>
      </c>
      <c r="H13711">
        <v>0</v>
      </c>
      <c r="I13711">
        <v>0</v>
      </c>
      <c r="J13711">
        <v>1</v>
      </c>
      <c r="K13711">
        <v>7</v>
      </c>
      <c r="L13711">
        <v>0</v>
      </c>
    </row>
    <row r="13712" spans="1:12">
      <c r="A13712" s="1" t="s">
        <v>194</v>
      </c>
      <c r="B13712">
        <v>2019</v>
      </c>
      <c r="C13712" t="str">
        <f>VLOOKUP(co2_data[[#This Row],[country]],Country_Parameter!A:C,3,0)</f>
        <v>Parameter 1</v>
      </c>
      <c r="D13712">
        <v>9609014</v>
      </c>
      <c r="E13712">
        <v>0</v>
      </c>
      <c r="F13712">
        <v>0</v>
      </c>
      <c r="G13712">
        <v>8</v>
      </c>
      <c r="H13712">
        <v>0</v>
      </c>
      <c r="I13712">
        <v>0</v>
      </c>
      <c r="J13712">
        <v>1</v>
      </c>
      <c r="K13712">
        <v>7</v>
      </c>
      <c r="L13712">
        <v>0</v>
      </c>
    </row>
    <row r="13713" spans="1:12">
      <c r="A13713" s="1" t="s">
        <v>194</v>
      </c>
      <c r="B13713">
        <v>2020</v>
      </c>
      <c r="C13713" t="str">
        <f>VLOOKUP(co2_data[[#This Row],[country]],Country_Parameter!A:C,3,0)</f>
        <v>Parameter 1</v>
      </c>
      <c r="D13713">
        <v>9815741</v>
      </c>
      <c r="E13713">
        <v>0</v>
      </c>
      <c r="F13713">
        <v>0</v>
      </c>
      <c r="G13713">
        <v>8</v>
      </c>
      <c r="H13713">
        <v>0</v>
      </c>
      <c r="I13713">
        <v>0</v>
      </c>
      <c r="J13713">
        <v>2</v>
      </c>
      <c r="K13713">
        <v>6</v>
      </c>
      <c r="L13713">
        <v>0</v>
      </c>
    </row>
    <row r="13714" spans="1:12">
      <c r="A13714" s="1" t="s">
        <v>194</v>
      </c>
      <c r="B13714">
        <v>2021</v>
      </c>
      <c r="C13714" t="str">
        <f>VLOOKUP(co2_data[[#This Row],[country]],Country_Parameter!A:C,3,0)</f>
        <v>Parameter 1</v>
      </c>
      <c r="D13714">
        <v>10012899</v>
      </c>
      <c r="E13714">
        <v>0</v>
      </c>
      <c r="F13714">
        <v>0</v>
      </c>
      <c r="G13714">
        <v>8</v>
      </c>
      <c r="H13714">
        <v>0</v>
      </c>
      <c r="I13714">
        <v>0</v>
      </c>
      <c r="J13714">
        <v>2</v>
      </c>
      <c r="K13714">
        <v>6</v>
      </c>
      <c r="L13714">
        <v>0</v>
      </c>
    </row>
    <row r="13715" spans="1:12">
      <c r="A13715" s="1" t="s">
        <v>194</v>
      </c>
      <c r="B13715">
        <v>2022</v>
      </c>
      <c r="C13715" t="str">
        <f>VLOOKUP(co2_data[[#This Row],[country]],Country_Parameter!A:C,3,0)</f>
        <v>Parameter 1</v>
      </c>
      <c r="D13715">
        <v>10203176</v>
      </c>
      <c r="E13715">
        <v>0</v>
      </c>
      <c r="F13715">
        <v>0</v>
      </c>
      <c r="G13715">
        <v>8</v>
      </c>
      <c r="H13715">
        <v>0</v>
      </c>
      <c r="I13715">
        <v>0</v>
      </c>
      <c r="J13715">
        <v>2</v>
      </c>
      <c r="K13715">
        <v>6</v>
      </c>
      <c r="L13715">
        <v>0</v>
      </c>
    </row>
    <row r="13716" spans="1:12">
      <c r="A13716" s="1" t="s">
        <v>194</v>
      </c>
      <c r="B13716">
        <v>2023</v>
      </c>
      <c r="C13716" t="str">
        <f>VLOOKUP(co2_data[[#This Row],[country]],Country_Parameter!A:C,3,0)</f>
        <v>Parameter 1</v>
      </c>
      <c r="D13716">
        <v>10389638</v>
      </c>
      <c r="E13716">
        <v>0</v>
      </c>
      <c r="F13716">
        <v>0</v>
      </c>
      <c r="G13716">
        <v>8</v>
      </c>
      <c r="H13716">
        <v>0</v>
      </c>
      <c r="I13716">
        <v>0</v>
      </c>
      <c r="J13716">
        <v>2</v>
      </c>
      <c r="K13716">
        <v>6</v>
      </c>
      <c r="L13716">
        <v>0</v>
      </c>
    </row>
    <row r="13717" spans="1:12">
      <c r="A13717" s="1" t="s">
        <v>195</v>
      </c>
      <c r="B13717">
        <v>1949</v>
      </c>
      <c r="C13717" t="str">
        <f>VLOOKUP(co2_data[[#This Row],[country]],Country_Parameter!A:C,3,0)</f>
        <v>Parameter 1</v>
      </c>
      <c r="D13717">
        <v>1464287</v>
      </c>
      <c r="E13717">
        <v>3585750016</v>
      </c>
      <c r="F13717">
        <v>0</v>
      </c>
      <c r="G13717">
        <v>0</v>
      </c>
      <c r="H13717">
        <v>0</v>
      </c>
      <c r="I13717">
        <v>0</v>
      </c>
      <c r="J13717">
        <v>0</v>
      </c>
      <c r="K13717">
        <v>0</v>
      </c>
      <c r="L13717">
        <v>0</v>
      </c>
    </row>
    <row r="13718" spans="1:12">
      <c r="A13718" s="1" t="s">
        <v>195</v>
      </c>
      <c r="B13718">
        <v>1950</v>
      </c>
      <c r="C13718" t="str">
        <f>VLOOKUP(co2_data[[#This Row],[country]],Country_Parameter!A:C,3,0)</f>
        <v>Parameter 1</v>
      </c>
      <c r="D13718">
        <v>1504353</v>
      </c>
      <c r="E13718">
        <v>3528324608</v>
      </c>
      <c r="F13718">
        <v>0</v>
      </c>
      <c r="G13718">
        <v>0</v>
      </c>
      <c r="H13718">
        <v>0</v>
      </c>
      <c r="I13718">
        <v>0</v>
      </c>
      <c r="J13718">
        <v>0</v>
      </c>
      <c r="K13718">
        <v>0</v>
      </c>
      <c r="L13718">
        <v>0</v>
      </c>
    </row>
    <row r="13719" spans="1:12">
      <c r="A13719" s="1" t="s">
        <v>195</v>
      </c>
      <c r="B13719">
        <v>1951</v>
      </c>
      <c r="C13719" t="str">
        <f>VLOOKUP(co2_data[[#This Row],[country]],Country_Parameter!A:C,3,0)</f>
        <v>Parameter 1</v>
      </c>
      <c r="D13719">
        <v>1537946</v>
      </c>
      <c r="E13719">
        <v>3595804416</v>
      </c>
      <c r="F13719">
        <v>0</v>
      </c>
      <c r="G13719">
        <v>0</v>
      </c>
      <c r="H13719">
        <v>0</v>
      </c>
      <c r="I13719">
        <v>0</v>
      </c>
      <c r="J13719">
        <v>0</v>
      </c>
      <c r="K13719">
        <v>0</v>
      </c>
      <c r="L13719">
        <v>0</v>
      </c>
    </row>
    <row r="13720" spans="1:12">
      <c r="A13720" s="1" t="s">
        <v>195</v>
      </c>
      <c r="B13720">
        <v>1952</v>
      </c>
      <c r="C13720" t="str">
        <f>VLOOKUP(co2_data[[#This Row],[country]],Country_Parameter!A:C,3,0)</f>
        <v>Parameter 1</v>
      </c>
      <c r="D13720">
        <v>1572608</v>
      </c>
      <c r="E13720">
        <v>3536506112</v>
      </c>
      <c r="F13720">
        <v>0</v>
      </c>
      <c r="G13720">
        <v>0</v>
      </c>
      <c r="H13720">
        <v>0</v>
      </c>
      <c r="I13720">
        <v>0</v>
      </c>
      <c r="J13720">
        <v>0</v>
      </c>
      <c r="K13720">
        <v>0</v>
      </c>
      <c r="L13720">
        <v>0</v>
      </c>
    </row>
    <row r="13721" spans="1:12">
      <c r="A13721" s="1" t="s">
        <v>195</v>
      </c>
      <c r="B13721">
        <v>1953</v>
      </c>
      <c r="C13721" t="str">
        <f>VLOOKUP(co2_data[[#This Row],[country]],Country_Parameter!A:C,3,0)</f>
        <v>Parameter 1</v>
      </c>
      <c r="D13721">
        <v>1608308</v>
      </c>
      <c r="E13721">
        <v>3635725568</v>
      </c>
      <c r="F13721">
        <v>0</v>
      </c>
      <c r="G13721">
        <v>0</v>
      </c>
      <c r="H13721">
        <v>0</v>
      </c>
      <c r="I13721">
        <v>0</v>
      </c>
      <c r="J13721">
        <v>0</v>
      </c>
      <c r="K13721">
        <v>0</v>
      </c>
      <c r="L13721">
        <v>0</v>
      </c>
    </row>
    <row r="13722" spans="1:12">
      <c r="A13722" s="1" t="s">
        <v>195</v>
      </c>
      <c r="B13722">
        <v>1954</v>
      </c>
      <c r="C13722" t="str">
        <f>VLOOKUP(co2_data[[#This Row],[country]],Country_Parameter!A:C,3,0)</f>
        <v>Parameter 1</v>
      </c>
      <c r="D13722">
        <v>1644932</v>
      </c>
      <c r="E13722">
        <v>3698078208</v>
      </c>
      <c r="F13722">
        <v>0</v>
      </c>
      <c r="G13722">
        <v>0</v>
      </c>
      <c r="H13722">
        <v>0</v>
      </c>
      <c r="I13722">
        <v>0</v>
      </c>
      <c r="J13722">
        <v>0</v>
      </c>
      <c r="K13722">
        <v>0</v>
      </c>
      <c r="L13722">
        <v>0</v>
      </c>
    </row>
    <row r="13723" spans="1:12">
      <c r="A13723" s="1" t="s">
        <v>195</v>
      </c>
      <c r="B13723">
        <v>1955</v>
      </c>
      <c r="C13723" t="str">
        <f>VLOOKUP(co2_data[[#This Row],[country]],Country_Parameter!A:C,3,0)</f>
        <v>Parameter 1</v>
      </c>
      <c r="D13723">
        <v>1682290</v>
      </c>
      <c r="E13723">
        <v>3870313728</v>
      </c>
      <c r="F13723">
        <v>0</v>
      </c>
      <c r="G13723">
        <v>0</v>
      </c>
      <c r="H13723">
        <v>0</v>
      </c>
      <c r="I13723">
        <v>0</v>
      </c>
      <c r="J13723">
        <v>0</v>
      </c>
      <c r="K13723">
        <v>0</v>
      </c>
      <c r="L13723">
        <v>0</v>
      </c>
    </row>
    <row r="13724" spans="1:12">
      <c r="A13724" s="1" t="s">
        <v>195</v>
      </c>
      <c r="B13724">
        <v>1956</v>
      </c>
      <c r="C13724" t="str">
        <f>VLOOKUP(co2_data[[#This Row],[country]],Country_Parameter!A:C,3,0)</f>
        <v>Parameter 1</v>
      </c>
      <c r="D13724">
        <v>1720417</v>
      </c>
      <c r="E13724">
        <v>4031849216</v>
      </c>
      <c r="F13724">
        <v>0</v>
      </c>
      <c r="G13724">
        <v>0</v>
      </c>
      <c r="H13724">
        <v>0</v>
      </c>
      <c r="I13724">
        <v>0</v>
      </c>
      <c r="J13724">
        <v>0</v>
      </c>
      <c r="K13724">
        <v>0</v>
      </c>
      <c r="L13724">
        <v>0</v>
      </c>
    </row>
    <row r="13725" spans="1:12">
      <c r="A13725" s="1" t="s">
        <v>195</v>
      </c>
      <c r="B13725">
        <v>1957</v>
      </c>
      <c r="C13725" t="str">
        <f>VLOOKUP(co2_data[[#This Row],[country]],Country_Parameter!A:C,3,0)</f>
        <v>Parameter 1</v>
      </c>
      <c r="D13725">
        <v>1759490</v>
      </c>
      <c r="E13725">
        <v>4216517632</v>
      </c>
      <c r="F13725">
        <v>0</v>
      </c>
      <c r="G13725">
        <v>0</v>
      </c>
      <c r="H13725">
        <v>0</v>
      </c>
      <c r="I13725">
        <v>0</v>
      </c>
      <c r="J13725">
        <v>0</v>
      </c>
      <c r="K13725">
        <v>0</v>
      </c>
      <c r="L13725">
        <v>0</v>
      </c>
    </row>
    <row r="13726" spans="1:12">
      <c r="A13726" s="1" t="s">
        <v>195</v>
      </c>
      <c r="B13726">
        <v>1958</v>
      </c>
      <c r="C13726" t="str">
        <f>VLOOKUP(co2_data[[#This Row],[country]],Country_Parameter!A:C,3,0)</f>
        <v>Parameter 1</v>
      </c>
      <c r="D13726">
        <v>1799652</v>
      </c>
      <c r="E13726">
        <v>4454883328</v>
      </c>
      <c r="F13726">
        <v>0</v>
      </c>
      <c r="G13726">
        <v>0</v>
      </c>
      <c r="H13726">
        <v>0</v>
      </c>
      <c r="I13726">
        <v>0</v>
      </c>
      <c r="J13726">
        <v>0</v>
      </c>
      <c r="K13726">
        <v>0</v>
      </c>
      <c r="L13726">
        <v>0</v>
      </c>
    </row>
    <row r="13727" spans="1:12">
      <c r="A13727" s="1" t="s">
        <v>195</v>
      </c>
      <c r="B13727">
        <v>1959</v>
      </c>
      <c r="C13727" t="str">
        <f>VLOOKUP(co2_data[[#This Row],[country]],Country_Parameter!A:C,3,0)</f>
        <v>Parameter 1</v>
      </c>
      <c r="D13727">
        <v>1840974</v>
      </c>
      <c r="E13727">
        <v>4441587712</v>
      </c>
      <c r="F13727">
        <v>0</v>
      </c>
      <c r="G13727">
        <v>0</v>
      </c>
      <c r="H13727">
        <v>0</v>
      </c>
      <c r="I13727">
        <v>0</v>
      </c>
      <c r="J13727">
        <v>0</v>
      </c>
      <c r="K13727">
        <v>0</v>
      </c>
      <c r="L13727">
        <v>0</v>
      </c>
    </row>
    <row r="13728" spans="1:12">
      <c r="A13728" s="1" t="s">
        <v>195</v>
      </c>
      <c r="B13728">
        <v>1960</v>
      </c>
      <c r="C13728" t="str">
        <f>VLOOKUP(co2_data[[#This Row],[country]],Country_Parameter!A:C,3,0)</f>
        <v>Parameter 1</v>
      </c>
      <c r="D13728">
        <v>1883516</v>
      </c>
      <c r="E13728">
        <v>4479776256</v>
      </c>
      <c r="F13728">
        <v>0</v>
      </c>
      <c r="G13728">
        <v>0</v>
      </c>
      <c r="H13728">
        <v>0</v>
      </c>
      <c r="I13728">
        <v>0</v>
      </c>
      <c r="J13728">
        <v>0</v>
      </c>
      <c r="K13728">
        <v>0</v>
      </c>
      <c r="L13728">
        <v>0</v>
      </c>
    </row>
    <row r="13729" spans="1:12">
      <c r="A13729" s="1" t="s">
        <v>195</v>
      </c>
      <c r="B13729">
        <v>1961</v>
      </c>
      <c r="C13729" t="str">
        <f>VLOOKUP(co2_data[[#This Row],[country]],Country_Parameter!A:C,3,0)</f>
        <v>Parameter 1</v>
      </c>
      <c r="D13729">
        <v>1927402</v>
      </c>
      <c r="E13729">
        <v>4693845504</v>
      </c>
      <c r="F13729">
        <v>0</v>
      </c>
      <c r="G13729">
        <v>0</v>
      </c>
      <c r="H13729">
        <v>0</v>
      </c>
      <c r="I13729">
        <v>0</v>
      </c>
      <c r="J13729">
        <v>0</v>
      </c>
      <c r="K13729">
        <v>0</v>
      </c>
      <c r="L13729">
        <v>0</v>
      </c>
    </row>
    <row r="13730" spans="1:12">
      <c r="A13730" s="1" t="s">
        <v>195</v>
      </c>
      <c r="B13730">
        <v>1962</v>
      </c>
      <c r="C13730" t="str">
        <f>VLOOKUP(co2_data[[#This Row],[country]],Country_Parameter!A:C,3,0)</f>
        <v>Parameter 1</v>
      </c>
      <c r="D13730">
        <v>1973136</v>
      </c>
      <c r="E13730">
        <v>5022522880</v>
      </c>
      <c r="F13730">
        <v>0</v>
      </c>
      <c r="G13730">
        <v>0</v>
      </c>
      <c r="H13730">
        <v>0</v>
      </c>
      <c r="I13730">
        <v>0</v>
      </c>
      <c r="J13730">
        <v>0</v>
      </c>
      <c r="K13730">
        <v>0</v>
      </c>
      <c r="L13730">
        <v>0</v>
      </c>
    </row>
    <row r="13731" spans="1:12">
      <c r="A13731" s="1" t="s">
        <v>195</v>
      </c>
      <c r="B13731">
        <v>1963</v>
      </c>
      <c r="C13731" t="str">
        <f>VLOOKUP(co2_data[[#This Row],[country]],Country_Parameter!A:C,3,0)</f>
        <v>Parameter 1</v>
      </c>
      <c r="D13731">
        <v>2021913</v>
      </c>
      <c r="E13731">
        <v>5163015168</v>
      </c>
      <c r="F13731">
        <v>0</v>
      </c>
      <c r="G13731">
        <v>0</v>
      </c>
      <c r="H13731">
        <v>0</v>
      </c>
      <c r="I13731">
        <v>0</v>
      </c>
      <c r="J13731">
        <v>0</v>
      </c>
      <c r="K13731">
        <v>0</v>
      </c>
      <c r="L13731">
        <v>0</v>
      </c>
    </row>
    <row r="13732" spans="1:12">
      <c r="A13732" s="1" t="s">
        <v>195</v>
      </c>
      <c r="B13732">
        <v>1964</v>
      </c>
      <c r="C13732" t="str">
        <f>VLOOKUP(co2_data[[#This Row],[country]],Country_Parameter!A:C,3,0)</f>
        <v>Parameter 1</v>
      </c>
      <c r="D13732">
        <v>2073122</v>
      </c>
      <c r="E13732">
        <v>5385688576</v>
      </c>
      <c r="F13732">
        <v>0</v>
      </c>
      <c r="G13732">
        <v>0</v>
      </c>
      <c r="H13732">
        <v>0</v>
      </c>
      <c r="I13732">
        <v>0</v>
      </c>
      <c r="J13732">
        <v>0</v>
      </c>
      <c r="K13732">
        <v>0</v>
      </c>
      <c r="L13732">
        <v>0</v>
      </c>
    </row>
    <row r="13733" spans="1:12">
      <c r="A13733" s="1" t="s">
        <v>195</v>
      </c>
      <c r="B13733">
        <v>1965</v>
      </c>
      <c r="C13733" t="str">
        <f>VLOOKUP(co2_data[[#This Row],[country]],Country_Parameter!A:C,3,0)</f>
        <v>Parameter 1</v>
      </c>
      <c r="D13733">
        <v>2125176</v>
      </c>
      <c r="E13733">
        <v>5694560256</v>
      </c>
      <c r="F13733">
        <v>0</v>
      </c>
      <c r="G13733">
        <v>1</v>
      </c>
      <c r="H13733">
        <v>0</v>
      </c>
      <c r="I13733">
        <v>0</v>
      </c>
      <c r="J13733">
        <v>0</v>
      </c>
      <c r="K13733">
        <v>1</v>
      </c>
      <c r="L13733">
        <v>0</v>
      </c>
    </row>
    <row r="13734" spans="1:12">
      <c r="A13734" s="1" t="s">
        <v>195</v>
      </c>
      <c r="B13734">
        <v>1966</v>
      </c>
      <c r="C13734" t="str">
        <f>VLOOKUP(co2_data[[#This Row],[country]],Country_Parameter!A:C,3,0)</f>
        <v>Parameter 1</v>
      </c>
      <c r="D13734">
        <v>2177589</v>
      </c>
      <c r="E13734">
        <v>5757942784</v>
      </c>
      <c r="F13734">
        <v>0</v>
      </c>
      <c r="G13734">
        <v>1</v>
      </c>
      <c r="H13734">
        <v>0</v>
      </c>
      <c r="I13734">
        <v>0</v>
      </c>
      <c r="J13734">
        <v>0</v>
      </c>
      <c r="K13734">
        <v>0</v>
      </c>
      <c r="L13734">
        <v>0</v>
      </c>
    </row>
    <row r="13735" spans="1:12">
      <c r="A13735" s="1" t="s">
        <v>195</v>
      </c>
      <c r="B13735">
        <v>1967</v>
      </c>
      <c r="C13735" t="str">
        <f>VLOOKUP(co2_data[[#This Row],[country]],Country_Parameter!A:C,3,0)</f>
        <v>Parameter 1</v>
      </c>
      <c r="D13735">
        <v>2229991</v>
      </c>
      <c r="E13735">
        <v>6122648064</v>
      </c>
      <c r="F13735">
        <v>0</v>
      </c>
      <c r="G13735">
        <v>0</v>
      </c>
      <c r="H13735">
        <v>0</v>
      </c>
      <c r="I13735">
        <v>0</v>
      </c>
      <c r="J13735">
        <v>0</v>
      </c>
      <c r="K13735">
        <v>0</v>
      </c>
      <c r="L13735">
        <v>0</v>
      </c>
    </row>
    <row r="13736" spans="1:12">
      <c r="A13736" s="1" t="s">
        <v>195</v>
      </c>
      <c r="B13736">
        <v>1968</v>
      </c>
      <c r="C13736" t="str">
        <f>VLOOKUP(co2_data[[#This Row],[country]],Country_Parameter!A:C,3,0)</f>
        <v>Parameter 1</v>
      </c>
      <c r="D13736">
        <v>2282394</v>
      </c>
      <c r="E13736">
        <v>6340658176</v>
      </c>
      <c r="F13736">
        <v>0</v>
      </c>
      <c r="G13736">
        <v>1</v>
      </c>
      <c r="H13736">
        <v>0</v>
      </c>
      <c r="I13736">
        <v>0</v>
      </c>
      <c r="J13736">
        <v>0</v>
      </c>
      <c r="K13736">
        <v>1</v>
      </c>
      <c r="L13736">
        <v>0</v>
      </c>
    </row>
    <row r="13737" spans="1:12">
      <c r="A13737" s="1" t="s">
        <v>195</v>
      </c>
      <c r="B13737">
        <v>1969</v>
      </c>
      <c r="C13737" t="str">
        <f>VLOOKUP(co2_data[[#This Row],[country]],Country_Parameter!A:C,3,0)</f>
        <v>Parameter 1</v>
      </c>
      <c r="D13737">
        <v>2334997</v>
      </c>
      <c r="E13737">
        <v>6585253888</v>
      </c>
      <c r="F13737">
        <v>0</v>
      </c>
      <c r="G13737">
        <v>1</v>
      </c>
      <c r="H13737">
        <v>0</v>
      </c>
      <c r="I13737">
        <v>0</v>
      </c>
      <c r="J13737">
        <v>0</v>
      </c>
      <c r="K13737">
        <v>1</v>
      </c>
      <c r="L13737">
        <v>0</v>
      </c>
    </row>
    <row r="13738" spans="1:12">
      <c r="A13738" s="1" t="s">
        <v>195</v>
      </c>
      <c r="B13738">
        <v>1970</v>
      </c>
      <c r="C13738" t="str">
        <f>VLOOKUP(co2_data[[#This Row],[country]],Country_Parameter!A:C,3,0)</f>
        <v>Parameter 1</v>
      </c>
      <c r="D13738">
        <v>2388031</v>
      </c>
      <c r="E13738">
        <v>6996917760</v>
      </c>
      <c r="F13738">
        <v>0</v>
      </c>
      <c r="G13738">
        <v>1</v>
      </c>
      <c r="H13738">
        <v>0</v>
      </c>
      <c r="I13738">
        <v>0</v>
      </c>
      <c r="J13738">
        <v>0</v>
      </c>
      <c r="K13738">
        <v>1</v>
      </c>
      <c r="L13738">
        <v>0</v>
      </c>
    </row>
    <row r="13739" spans="1:12">
      <c r="A13739" s="1" t="s">
        <v>195</v>
      </c>
      <c r="B13739">
        <v>1971</v>
      </c>
      <c r="C13739" t="str">
        <f>VLOOKUP(co2_data[[#This Row],[country]],Country_Parameter!A:C,3,0)</f>
        <v>Parameter 1</v>
      </c>
      <c r="D13739">
        <v>2442540</v>
      </c>
      <c r="E13739">
        <v>7394369536</v>
      </c>
      <c r="F13739">
        <v>0</v>
      </c>
      <c r="G13739">
        <v>1</v>
      </c>
      <c r="H13739">
        <v>0</v>
      </c>
      <c r="I13739">
        <v>0</v>
      </c>
      <c r="J13739">
        <v>0</v>
      </c>
      <c r="K13739">
        <v>1</v>
      </c>
      <c r="L13739">
        <v>0</v>
      </c>
    </row>
    <row r="13740" spans="1:12">
      <c r="A13740" s="1" t="s">
        <v>195</v>
      </c>
      <c r="B13740">
        <v>1972</v>
      </c>
      <c r="C13740" t="str">
        <f>VLOOKUP(co2_data[[#This Row],[country]],Country_Parameter!A:C,3,0)</f>
        <v>Parameter 1</v>
      </c>
      <c r="D13740">
        <v>2499884</v>
      </c>
      <c r="E13740">
        <v>7886751744</v>
      </c>
      <c r="F13740">
        <v>0</v>
      </c>
      <c r="G13740">
        <v>1</v>
      </c>
      <c r="H13740">
        <v>0</v>
      </c>
      <c r="I13740">
        <v>0</v>
      </c>
      <c r="J13740">
        <v>0</v>
      </c>
      <c r="K13740">
        <v>1</v>
      </c>
      <c r="L13740">
        <v>0</v>
      </c>
    </row>
    <row r="13741" spans="1:12">
      <c r="A13741" s="1" t="s">
        <v>195</v>
      </c>
      <c r="B13741">
        <v>1973</v>
      </c>
      <c r="C13741" t="str">
        <f>VLOOKUP(co2_data[[#This Row],[country]],Country_Parameter!A:C,3,0)</f>
        <v>Parameter 1</v>
      </c>
      <c r="D13741">
        <v>2561104</v>
      </c>
      <c r="E13741">
        <v>8482950144</v>
      </c>
      <c r="F13741">
        <v>0</v>
      </c>
      <c r="G13741">
        <v>1</v>
      </c>
      <c r="H13741">
        <v>0</v>
      </c>
      <c r="I13741">
        <v>0</v>
      </c>
      <c r="J13741">
        <v>0</v>
      </c>
      <c r="K13741">
        <v>1</v>
      </c>
      <c r="L13741">
        <v>0</v>
      </c>
    </row>
    <row r="13742" spans="1:12">
      <c r="A13742" s="1" t="s">
        <v>195</v>
      </c>
      <c r="B13742">
        <v>1974</v>
      </c>
      <c r="C13742" t="str">
        <f>VLOOKUP(co2_data[[#This Row],[country]],Country_Parameter!A:C,3,0)</f>
        <v>Parameter 1</v>
      </c>
      <c r="D13742">
        <v>2625623</v>
      </c>
      <c r="E13742">
        <v>9206905856</v>
      </c>
      <c r="F13742">
        <v>0</v>
      </c>
      <c r="G13742">
        <v>1</v>
      </c>
      <c r="H13742">
        <v>0</v>
      </c>
      <c r="I13742">
        <v>0</v>
      </c>
      <c r="J13742">
        <v>0</v>
      </c>
      <c r="K13742">
        <v>1</v>
      </c>
      <c r="L13742">
        <v>0</v>
      </c>
    </row>
    <row r="13743" spans="1:12">
      <c r="A13743" s="1" t="s">
        <v>195</v>
      </c>
      <c r="B13743">
        <v>1975</v>
      </c>
      <c r="C13743" t="str">
        <f>VLOOKUP(co2_data[[#This Row],[country]],Country_Parameter!A:C,3,0)</f>
        <v>Parameter 1</v>
      </c>
      <c r="D13743">
        <v>2691649</v>
      </c>
      <c r="E13743">
        <v>9879327744</v>
      </c>
      <c r="F13743">
        <v>0</v>
      </c>
      <c r="G13743">
        <v>1</v>
      </c>
      <c r="H13743">
        <v>0</v>
      </c>
      <c r="I13743">
        <v>0</v>
      </c>
      <c r="J13743">
        <v>0</v>
      </c>
      <c r="K13743">
        <v>1</v>
      </c>
      <c r="L13743">
        <v>0</v>
      </c>
    </row>
    <row r="13744" spans="1:12">
      <c r="A13744" s="1" t="s">
        <v>195</v>
      </c>
      <c r="B13744">
        <v>1976</v>
      </c>
      <c r="C13744" t="str">
        <f>VLOOKUP(co2_data[[#This Row],[country]],Country_Parameter!A:C,3,0)</f>
        <v>Parameter 1</v>
      </c>
      <c r="D13744">
        <v>2758842</v>
      </c>
      <c r="E13744">
        <v>10603937792</v>
      </c>
      <c r="F13744">
        <v>0</v>
      </c>
      <c r="G13744">
        <v>1</v>
      </c>
      <c r="H13744">
        <v>0</v>
      </c>
      <c r="I13744">
        <v>0</v>
      </c>
      <c r="J13744">
        <v>0</v>
      </c>
      <c r="K13744">
        <v>1</v>
      </c>
      <c r="L13744">
        <v>0</v>
      </c>
    </row>
    <row r="13745" spans="1:12">
      <c r="A13745" s="1" t="s">
        <v>195</v>
      </c>
      <c r="B13745">
        <v>1977</v>
      </c>
      <c r="C13745" t="str">
        <f>VLOOKUP(co2_data[[#This Row],[country]],Country_Parameter!A:C,3,0)</f>
        <v>Parameter 1</v>
      </c>
      <c r="D13745">
        <v>2827874</v>
      </c>
      <c r="E13745">
        <v>11783714816</v>
      </c>
      <c r="F13745">
        <v>0</v>
      </c>
      <c r="G13745">
        <v>1</v>
      </c>
      <c r="H13745">
        <v>0</v>
      </c>
      <c r="I13745">
        <v>0</v>
      </c>
      <c r="J13745">
        <v>0</v>
      </c>
      <c r="K13745">
        <v>1</v>
      </c>
      <c r="L13745">
        <v>0</v>
      </c>
    </row>
    <row r="13746" spans="1:12">
      <c r="A13746" s="1" t="s">
        <v>195</v>
      </c>
      <c r="B13746">
        <v>1978</v>
      </c>
      <c r="C13746" t="str">
        <f>VLOOKUP(co2_data[[#This Row],[country]],Country_Parameter!A:C,3,0)</f>
        <v>Parameter 1</v>
      </c>
      <c r="D13746">
        <v>2899269</v>
      </c>
      <c r="E13746">
        <v>13138308096</v>
      </c>
      <c r="F13746">
        <v>0</v>
      </c>
      <c r="G13746">
        <v>1</v>
      </c>
      <c r="H13746">
        <v>0</v>
      </c>
      <c r="I13746">
        <v>0</v>
      </c>
      <c r="J13746">
        <v>0</v>
      </c>
      <c r="K13746">
        <v>1</v>
      </c>
      <c r="L13746">
        <v>0</v>
      </c>
    </row>
    <row r="13747" spans="1:12">
      <c r="A13747" s="1" t="s">
        <v>195</v>
      </c>
      <c r="B13747">
        <v>1979</v>
      </c>
      <c r="C13747" t="str">
        <f>VLOOKUP(co2_data[[#This Row],[country]],Country_Parameter!A:C,3,0)</f>
        <v>Parameter 1</v>
      </c>
      <c r="D13747">
        <v>2973966</v>
      </c>
      <c r="E13747">
        <v>14651545600</v>
      </c>
      <c r="F13747">
        <v>0</v>
      </c>
      <c r="G13747">
        <v>1</v>
      </c>
      <c r="H13747">
        <v>0</v>
      </c>
      <c r="I13747">
        <v>0</v>
      </c>
      <c r="J13747">
        <v>0</v>
      </c>
      <c r="K13747">
        <v>1</v>
      </c>
      <c r="L13747">
        <v>0</v>
      </c>
    </row>
    <row r="13748" spans="1:12">
      <c r="A13748" s="1" t="s">
        <v>195</v>
      </c>
      <c r="B13748">
        <v>1980</v>
      </c>
      <c r="C13748" t="str">
        <f>VLOOKUP(co2_data[[#This Row],[country]],Country_Parameter!A:C,3,0)</f>
        <v>Parameter 1</v>
      </c>
      <c r="D13748">
        <v>3053239</v>
      </c>
      <c r="E13748">
        <v>16341147648</v>
      </c>
      <c r="F13748">
        <v>0</v>
      </c>
      <c r="G13748">
        <v>1</v>
      </c>
      <c r="H13748">
        <v>0</v>
      </c>
      <c r="I13748">
        <v>0</v>
      </c>
      <c r="J13748">
        <v>0</v>
      </c>
      <c r="K13748">
        <v>1</v>
      </c>
      <c r="L13748">
        <v>0</v>
      </c>
    </row>
    <row r="13749" spans="1:12">
      <c r="A13749" s="1" t="s">
        <v>195</v>
      </c>
      <c r="B13749">
        <v>1981</v>
      </c>
      <c r="C13749" t="str">
        <f>VLOOKUP(co2_data[[#This Row],[country]],Country_Parameter!A:C,3,0)</f>
        <v>Parameter 1</v>
      </c>
      <c r="D13749">
        <v>3137609</v>
      </c>
      <c r="E13749">
        <v>17785296896</v>
      </c>
      <c r="F13749">
        <v>0</v>
      </c>
      <c r="G13749">
        <v>1</v>
      </c>
      <c r="H13749">
        <v>0</v>
      </c>
      <c r="I13749">
        <v>0</v>
      </c>
      <c r="J13749">
        <v>0</v>
      </c>
      <c r="K13749">
        <v>1</v>
      </c>
      <c r="L13749">
        <v>0</v>
      </c>
    </row>
    <row r="13750" spans="1:12">
      <c r="A13750" s="1" t="s">
        <v>195</v>
      </c>
      <c r="B13750">
        <v>1982</v>
      </c>
      <c r="C13750" t="str">
        <f>VLOOKUP(co2_data[[#This Row],[country]],Country_Parameter!A:C,3,0)</f>
        <v>Parameter 1</v>
      </c>
      <c r="D13750">
        <v>3226194</v>
      </c>
      <c r="E13750">
        <v>17625100288</v>
      </c>
      <c r="F13750">
        <v>0</v>
      </c>
      <c r="G13750">
        <v>1</v>
      </c>
      <c r="H13750">
        <v>0</v>
      </c>
      <c r="I13750">
        <v>0</v>
      </c>
      <c r="J13750">
        <v>0</v>
      </c>
      <c r="K13750">
        <v>1</v>
      </c>
      <c r="L13750">
        <v>0</v>
      </c>
    </row>
    <row r="13751" spans="1:12">
      <c r="A13751" s="1" t="s">
        <v>195</v>
      </c>
      <c r="B13751">
        <v>1983</v>
      </c>
      <c r="C13751" t="str">
        <f>VLOOKUP(co2_data[[#This Row],[country]],Country_Parameter!A:C,3,0)</f>
        <v>Parameter 1</v>
      </c>
      <c r="D13751">
        <v>3318075</v>
      </c>
      <c r="E13751">
        <v>17109645312</v>
      </c>
      <c r="F13751">
        <v>0</v>
      </c>
      <c r="G13751">
        <v>1</v>
      </c>
      <c r="H13751">
        <v>0</v>
      </c>
      <c r="I13751">
        <v>0</v>
      </c>
      <c r="J13751">
        <v>0</v>
      </c>
      <c r="K13751">
        <v>1</v>
      </c>
      <c r="L13751">
        <v>0</v>
      </c>
    </row>
    <row r="13752" spans="1:12">
      <c r="A13752" s="1" t="s">
        <v>195</v>
      </c>
      <c r="B13752">
        <v>1984</v>
      </c>
      <c r="C13752" t="str">
        <f>VLOOKUP(co2_data[[#This Row],[country]],Country_Parameter!A:C,3,0)</f>
        <v>Parameter 1</v>
      </c>
      <c r="D13752">
        <v>3412940</v>
      </c>
      <c r="E13752">
        <v>17643759616</v>
      </c>
      <c r="F13752">
        <v>0</v>
      </c>
      <c r="G13752">
        <v>1</v>
      </c>
      <c r="H13752">
        <v>0</v>
      </c>
      <c r="I13752">
        <v>0</v>
      </c>
      <c r="J13752">
        <v>0</v>
      </c>
      <c r="K13752">
        <v>1</v>
      </c>
      <c r="L13752">
        <v>0</v>
      </c>
    </row>
    <row r="13753" spans="1:12">
      <c r="A13753" s="1" t="s">
        <v>195</v>
      </c>
      <c r="B13753">
        <v>1985</v>
      </c>
      <c r="C13753" t="str">
        <f>VLOOKUP(co2_data[[#This Row],[country]],Country_Parameter!A:C,3,0)</f>
        <v>Parameter 1</v>
      </c>
      <c r="D13753">
        <v>3510677</v>
      </c>
      <c r="E13753">
        <v>18342961152</v>
      </c>
      <c r="F13753">
        <v>0</v>
      </c>
      <c r="G13753">
        <v>2</v>
      </c>
      <c r="H13753">
        <v>0</v>
      </c>
      <c r="I13753">
        <v>0</v>
      </c>
      <c r="J13753">
        <v>0</v>
      </c>
      <c r="K13753">
        <v>2</v>
      </c>
      <c r="L13753">
        <v>0</v>
      </c>
    </row>
    <row r="13754" spans="1:12">
      <c r="A13754" s="1" t="s">
        <v>195</v>
      </c>
      <c r="B13754">
        <v>1986</v>
      </c>
      <c r="C13754" t="str">
        <f>VLOOKUP(co2_data[[#This Row],[country]],Country_Parameter!A:C,3,0)</f>
        <v>Parameter 1</v>
      </c>
      <c r="D13754">
        <v>3611474</v>
      </c>
      <c r="E13754">
        <v>18352973824</v>
      </c>
      <c r="F13754">
        <v>0</v>
      </c>
      <c r="G13754">
        <v>2</v>
      </c>
      <c r="H13754">
        <v>0</v>
      </c>
      <c r="I13754">
        <v>0</v>
      </c>
      <c r="J13754">
        <v>0</v>
      </c>
      <c r="K13754">
        <v>2</v>
      </c>
      <c r="L13754">
        <v>0</v>
      </c>
    </row>
    <row r="13755" spans="1:12">
      <c r="A13755" s="1" t="s">
        <v>195</v>
      </c>
      <c r="B13755">
        <v>1987</v>
      </c>
      <c r="C13755" t="str">
        <f>VLOOKUP(co2_data[[#This Row],[country]],Country_Parameter!A:C,3,0)</f>
        <v>Parameter 1</v>
      </c>
      <c r="D13755">
        <v>3714893</v>
      </c>
      <c r="E13755">
        <v>19149666304</v>
      </c>
      <c r="F13755">
        <v>0</v>
      </c>
      <c r="G13755">
        <v>2</v>
      </c>
      <c r="H13755">
        <v>0</v>
      </c>
      <c r="I13755">
        <v>0</v>
      </c>
      <c r="J13755">
        <v>0</v>
      </c>
      <c r="K13755">
        <v>2</v>
      </c>
      <c r="L13755">
        <v>0</v>
      </c>
    </row>
    <row r="13756" spans="1:12">
      <c r="A13756" s="1" t="s">
        <v>195</v>
      </c>
      <c r="B13756">
        <v>1988</v>
      </c>
      <c r="C13756" t="str">
        <f>VLOOKUP(co2_data[[#This Row],[country]],Country_Parameter!A:C,3,0)</f>
        <v>Parameter 1</v>
      </c>
      <c r="D13756">
        <v>3820552</v>
      </c>
      <c r="E13756">
        <v>20363573248</v>
      </c>
      <c r="F13756">
        <v>0</v>
      </c>
      <c r="G13756">
        <v>2</v>
      </c>
      <c r="H13756">
        <v>0</v>
      </c>
      <c r="I13756">
        <v>0</v>
      </c>
      <c r="J13756">
        <v>0</v>
      </c>
      <c r="K13756">
        <v>2</v>
      </c>
      <c r="L13756">
        <v>0</v>
      </c>
    </row>
    <row r="13757" spans="1:12">
      <c r="A13757" s="1" t="s">
        <v>195</v>
      </c>
      <c r="B13757">
        <v>1989</v>
      </c>
      <c r="C13757" t="str">
        <f>VLOOKUP(co2_data[[#This Row],[country]],Country_Parameter!A:C,3,0)</f>
        <v>Parameter 1</v>
      </c>
      <c r="D13757">
        <v>3927802</v>
      </c>
      <c r="E13757">
        <v>21535528960</v>
      </c>
      <c r="F13757">
        <v>0</v>
      </c>
      <c r="G13757">
        <v>2</v>
      </c>
      <c r="H13757">
        <v>0</v>
      </c>
      <c r="I13757">
        <v>0</v>
      </c>
      <c r="J13757">
        <v>0</v>
      </c>
      <c r="K13757">
        <v>2</v>
      </c>
      <c r="L13757">
        <v>0</v>
      </c>
    </row>
    <row r="13758" spans="1:12">
      <c r="A13758" s="1" t="s">
        <v>195</v>
      </c>
      <c r="B13758">
        <v>1990</v>
      </c>
      <c r="C13758" t="str">
        <f>VLOOKUP(co2_data[[#This Row],[country]],Country_Parameter!A:C,3,0)</f>
        <v>Parameter 1</v>
      </c>
      <c r="D13758">
        <v>4035749</v>
      </c>
      <c r="E13758">
        <v>22196119552</v>
      </c>
      <c r="F13758">
        <v>0</v>
      </c>
      <c r="G13758">
        <v>2</v>
      </c>
      <c r="H13758">
        <v>0</v>
      </c>
      <c r="I13758">
        <v>0</v>
      </c>
      <c r="J13758">
        <v>0</v>
      </c>
      <c r="K13758">
        <v>2</v>
      </c>
      <c r="L13758">
        <v>0</v>
      </c>
    </row>
    <row r="13759" spans="1:12">
      <c r="A13759" s="1" t="s">
        <v>195</v>
      </c>
      <c r="B13759">
        <v>1991</v>
      </c>
      <c r="C13759" t="str">
        <f>VLOOKUP(co2_data[[#This Row],[country]],Country_Parameter!A:C,3,0)</f>
        <v>Parameter 1</v>
      </c>
      <c r="D13759">
        <v>4144372</v>
      </c>
      <c r="E13759">
        <v>22815092736</v>
      </c>
      <c r="F13759">
        <v>0</v>
      </c>
      <c r="G13759">
        <v>2</v>
      </c>
      <c r="H13759">
        <v>0</v>
      </c>
      <c r="I13759">
        <v>0</v>
      </c>
      <c r="J13759">
        <v>0</v>
      </c>
      <c r="K13759">
        <v>2</v>
      </c>
      <c r="L13759">
        <v>0</v>
      </c>
    </row>
    <row r="13760" spans="1:12">
      <c r="A13760" s="1" t="s">
        <v>195</v>
      </c>
      <c r="B13760">
        <v>1992</v>
      </c>
      <c r="C13760" t="str">
        <f>VLOOKUP(co2_data[[#This Row],[country]],Country_Parameter!A:C,3,0)</f>
        <v>Parameter 1</v>
      </c>
      <c r="D13760">
        <v>4253609</v>
      </c>
      <c r="E13760">
        <v>23297734656</v>
      </c>
      <c r="F13760">
        <v>0</v>
      </c>
      <c r="G13760">
        <v>3</v>
      </c>
      <c r="H13760">
        <v>0</v>
      </c>
      <c r="I13760">
        <v>0</v>
      </c>
      <c r="J13760">
        <v>0</v>
      </c>
      <c r="K13760">
        <v>2</v>
      </c>
      <c r="L13760">
        <v>0</v>
      </c>
    </row>
    <row r="13761" spans="1:12">
      <c r="A13761" s="1" t="s">
        <v>195</v>
      </c>
      <c r="B13761">
        <v>1993</v>
      </c>
      <c r="C13761" t="str">
        <f>VLOOKUP(co2_data[[#This Row],[country]],Country_Parameter!A:C,3,0)</f>
        <v>Parameter 1</v>
      </c>
      <c r="D13761">
        <v>4362705</v>
      </c>
      <c r="E13761">
        <v>24342700032</v>
      </c>
      <c r="F13761">
        <v>0</v>
      </c>
      <c r="G13761">
        <v>3</v>
      </c>
      <c r="H13761">
        <v>0</v>
      </c>
      <c r="I13761">
        <v>0</v>
      </c>
      <c r="J13761">
        <v>0</v>
      </c>
      <c r="K13761">
        <v>3</v>
      </c>
      <c r="L13761">
        <v>0</v>
      </c>
    </row>
    <row r="13762" spans="1:12">
      <c r="A13762" s="1" t="s">
        <v>195</v>
      </c>
      <c r="B13762">
        <v>1994</v>
      </c>
      <c r="C13762" t="str">
        <f>VLOOKUP(co2_data[[#This Row],[country]],Country_Parameter!A:C,3,0)</f>
        <v>Parameter 1</v>
      </c>
      <c r="D13762">
        <v>4471423</v>
      </c>
      <c r="E13762">
        <v>25180860416</v>
      </c>
      <c r="F13762">
        <v>0</v>
      </c>
      <c r="G13762">
        <v>3</v>
      </c>
      <c r="H13762">
        <v>0</v>
      </c>
      <c r="I13762">
        <v>0</v>
      </c>
      <c r="J13762">
        <v>0</v>
      </c>
      <c r="K13762">
        <v>3</v>
      </c>
      <c r="L13762">
        <v>0</v>
      </c>
    </row>
    <row r="13763" spans="1:12">
      <c r="A13763" s="1" t="s">
        <v>195</v>
      </c>
      <c r="B13763">
        <v>1995</v>
      </c>
      <c r="C13763" t="str">
        <f>VLOOKUP(co2_data[[#This Row],[country]],Country_Parameter!A:C,3,0)</f>
        <v>Parameter 1</v>
      </c>
      <c r="D13763">
        <v>4579805</v>
      </c>
      <c r="E13763">
        <v>26637512704</v>
      </c>
      <c r="F13763">
        <v>0</v>
      </c>
      <c r="G13763">
        <v>4</v>
      </c>
      <c r="H13763">
        <v>0</v>
      </c>
      <c r="I13763">
        <v>0</v>
      </c>
      <c r="J13763">
        <v>0</v>
      </c>
      <c r="K13763">
        <v>4</v>
      </c>
      <c r="L13763">
        <v>0</v>
      </c>
    </row>
    <row r="13764" spans="1:12">
      <c r="A13764" s="1" t="s">
        <v>195</v>
      </c>
      <c r="B13764">
        <v>1996</v>
      </c>
      <c r="C13764" t="str">
        <f>VLOOKUP(co2_data[[#This Row],[country]],Country_Parameter!A:C,3,0)</f>
        <v>Parameter 1</v>
      </c>
      <c r="D13764">
        <v>4687540</v>
      </c>
      <c r="E13764">
        <v>26835505152</v>
      </c>
      <c r="F13764">
        <v>0</v>
      </c>
      <c r="G13764">
        <v>4</v>
      </c>
      <c r="H13764">
        <v>0</v>
      </c>
      <c r="I13764">
        <v>0</v>
      </c>
      <c r="J13764">
        <v>0</v>
      </c>
      <c r="K13764">
        <v>3</v>
      </c>
      <c r="L13764">
        <v>0</v>
      </c>
    </row>
    <row r="13765" spans="1:12">
      <c r="A13765" s="1" t="s">
        <v>195</v>
      </c>
      <c r="B13765">
        <v>1997</v>
      </c>
      <c r="C13765" t="str">
        <f>VLOOKUP(co2_data[[#This Row],[country]],Country_Parameter!A:C,3,0)</f>
        <v>Parameter 1</v>
      </c>
      <c r="D13765">
        <v>4794417</v>
      </c>
      <c r="E13765">
        <v>27717304320</v>
      </c>
      <c r="F13765">
        <v>0</v>
      </c>
      <c r="G13765">
        <v>4</v>
      </c>
      <c r="H13765">
        <v>0</v>
      </c>
      <c r="I13765">
        <v>0</v>
      </c>
      <c r="J13765">
        <v>0</v>
      </c>
      <c r="K13765">
        <v>4</v>
      </c>
      <c r="L13765">
        <v>0</v>
      </c>
    </row>
    <row r="13766" spans="1:12">
      <c r="A13766" s="1" t="s">
        <v>195</v>
      </c>
      <c r="B13766">
        <v>1998</v>
      </c>
      <c r="C13766" t="str">
        <f>VLOOKUP(co2_data[[#This Row],[country]],Country_Parameter!A:C,3,0)</f>
        <v>Parameter 1</v>
      </c>
      <c r="D13766">
        <v>4900028</v>
      </c>
      <c r="E13766">
        <v>27958224896</v>
      </c>
      <c r="F13766">
        <v>0</v>
      </c>
      <c r="G13766">
        <v>4</v>
      </c>
      <c r="H13766">
        <v>0</v>
      </c>
      <c r="I13766">
        <v>0</v>
      </c>
      <c r="J13766">
        <v>0</v>
      </c>
      <c r="K13766">
        <v>4</v>
      </c>
      <c r="L13766">
        <v>0</v>
      </c>
    </row>
    <row r="13767" spans="1:12">
      <c r="A13767" s="1" t="s">
        <v>195</v>
      </c>
      <c r="B13767">
        <v>1999</v>
      </c>
      <c r="C13767" t="str">
        <f>VLOOKUP(co2_data[[#This Row],[country]],Country_Parameter!A:C,3,0)</f>
        <v>Parameter 1</v>
      </c>
      <c r="D13767">
        <v>5003139</v>
      </c>
      <c r="E13767">
        <v>27635392512</v>
      </c>
      <c r="F13767">
        <v>0</v>
      </c>
      <c r="G13767">
        <v>4</v>
      </c>
      <c r="H13767">
        <v>0</v>
      </c>
      <c r="I13767">
        <v>0</v>
      </c>
      <c r="J13767">
        <v>0</v>
      </c>
      <c r="K13767">
        <v>4</v>
      </c>
      <c r="L13767">
        <v>0</v>
      </c>
    </row>
    <row r="13768" spans="1:12">
      <c r="A13768" s="1" t="s">
        <v>195</v>
      </c>
      <c r="B13768">
        <v>2000</v>
      </c>
      <c r="C13768" t="str">
        <f>VLOOKUP(co2_data[[#This Row],[country]],Country_Parameter!A:C,3,0)</f>
        <v>Parameter 1</v>
      </c>
      <c r="D13768">
        <v>5100874</v>
      </c>
      <c r="E13768">
        <v>26799187968</v>
      </c>
      <c r="F13768">
        <v>0</v>
      </c>
      <c r="G13768">
        <v>4</v>
      </c>
      <c r="H13768">
        <v>0</v>
      </c>
      <c r="I13768">
        <v>0</v>
      </c>
      <c r="J13768">
        <v>0</v>
      </c>
      <c r="K13768">
        <v>3</v>
      </c>
      <c r="L13768">
        <v>0</v>
      </c>
    </row>
    <row r="13769" spans="1:12">
      <c r="A13769" s="1" t="s">
        <v>195</v>
      </c>
      <c r="B13769">
        <v>2001</v>
      </c>
      <c r="C13769" t="str">
        <f>VLOOKUP(co2_data[[#This Row],[country]],Country_Parameter!A:C,3,0)</f>
        <v>Parameter 1</v>
      </c>
      <c r="D13769">
        <v>5187690</v>
      </c>
      <c r="E13769">
        <v>27438614528</v>
      </c>
      <c r="F13769">
        <v>0</v>
      </c>
      <c r="G13769">
        <v>4</v>
      </c>
      <c r="H13769">
        <v>0</v>
      </c>
      <c r="I13769">
        <v>0</v>
      </c>
      <c r="J13769">
        <v>0</v>
      </c>
      <c r="K13769">
        <v>3</v>
      </c>
      <c r="L13769">
        <v>0</v>
      </c>
    </row>
    <row r="13770" spans="1:12">
      <c r="A13770" s="1" t="s">
        <v>195</v>
      </c>
      <c r="B13770">
        <v>2002</v>
      </c>
      <c r="C13770" t="str">
        <f>VLOOKUP(co2_data[[#This Row],[country]],Country_Parameter!A:C,3,0)</f>
        <v>Parameter 1</v>
      </c>
      <c r="D13770">
        <v>5261335</v>
      </c>
      <c r="E13770">
        <v>31664873472</v>
      </c>
      <c r="F13770">
        <v>0</v>
      </c>
      <c r="G13770">
        <v>4</v>
      </c>
      <c r="H13770">
        <v>0</v>
      </c>
      <c r="I13770">
        <v>0</v>
      </c>
      <c r="J13770">
        <v>0</v>
      </c>
      <c r="K13770">
        <v>4</v>
      </c>
      <c r="L13770">
        <v>0</v>
      </c>
    </row>
    <row r="13771" spans="1:12">
      <c r="A13771" s="1" t="s">
        <v>195</v>
      </c>
      <c r="B13771">
        <v>2003</v>
      </c>
      <c r="C13771" t="str">
        <f>VLOOKUP(co2_data[[#This Row],[country]],Country_Parameter!A:C,3,0)</f>
        <v>Parameter 1</v>
      </c>
      <c r="D13771">
        <v>5326437</v>
      </c>
      <c r="E13771">
        <v>33135450112</v>
      </c>
      <c r="F13771">
        <v>0</v>
      </c>
      <c r="G13771">
        <v>4</v>
      </c>
      <c r="H13771">
        <v>0</v>
      </c>
      <c r="I13771">
        <v>0</v>
      </c>
      <c r="J13771">
        <v>0</v>
      </c>
      <c r="K13771">
        <v>4</v>
      </c>
      <c r="L13771">
        <v>0</v>
      </c>
    </row>
    <row r="13772" spans="1:12">
      <c r="A13772" s="1" t="s">
        <v>195</v>
      </c>
      <c r="B13772">
        <v>2004</v>
      </c>
      <c r="C13772" t="str">
        <f>VLOOKUP(co2_data[[#This Row],[country]],Country_Parameter!A:C,3,0)</f>
        <v>Parameter 1</v>
      </c>
      <c r="D13772">
        <v>5388181</v>
      </c>
      <c r="E13772">
        <v>34591080448</v>
      </c>
      <c r="F13772">
        <v>0</v>
      </c>
      <c r="G13772">
        <v>4</v>
      </c>
      <c r="H13772">
        <v>0</v>
      </c>
      <c r="I13772">
        <v>0</v>
      </c>
      <c r="J13772">
        <v>0</v>
      </c>
      <c r="K13772">
        <v>4</v>
      </c>
      <c r="L13772">
        <v>0</v>
      </c>
    </row>
    <row r="13773" spans="1:12">
      <c r="A13773" s="1" t="s">
        <v>195</v>
      </c>
      <c r="B13773">
        <v>2005</v>
      </c>
      <c r="C13773" t="str">
        <f>VLOOKUP(co2_data[[#This Row],[country]],Country_Parameter!A:C,3,0)</f>
        <v>Parameter 1</v>
      </c>
      <c r="D13773">
        <v>5448102</v>
      </c>
      <c r="E13773">
        <v>35443580928</v>
      </c>
      <c r="F13773">
        <v>0</v>
      </c>
      <c r="G13773">
        <v>4</v>
      </c>
      <c r="H13773">
        <v>0</v>
      </c>
      <c r="I13773">
        <v>0</v>
      </c>
      <c r="J13773">
        <v>0</v>
      </c>
      <c r="K13773">
        <v>4</v>
      </c>
      <c r="L13773">
        <v>0</v>
      </c>
    </row>
    <row r="13774" spans="1:12">
      <c r="A13774" s="1" t="s">
        <v>195</v>
      </c>
      <c r="B13774">
        <v>2006</v>
      </c>
      <c r="C13774" t="str">
        <f>VLOOKUP(co2_data[[#This Row],[country]],Country_Parameter!A:C,3,0)</f>
        <v>Parameter 1</v>
      </c>
      <c r="D13774">
        <v>5505144</v>
      </c>
      <c r="E13774">
        <v>37261533184</v>
      </c>
      <c r="F13774">
        <v>0</v>
      </c>
      <c r="G13774">
        <v>4</v>
      </c>
      <c r="H13774">
        <v>0</v>
      </c>
      <c r="I13774">
        <v>0</v>
      </c>
      <c r="J13774">
        <v>0</v>
      </c>
      <c r="K13774">
        <v>4</v>
      </c>
      <c r="L13774">
        <v>0</v>
      </c>
    </row>
    <row r="13775" spans="1:12">
      <c r="A13775" s="1" t="s">
        <v>195</v>
      </c>
      <c r="B13775">
        <v>2007</v>
      </c>
      <c r="C13775" t="str">
        <f>VLOOKUP(co2_data[[#This Row],[country]],Country_Parameter!A:C,3,0)</f>
        <v>Parameter 1</v>
      </c>
      <c r="D13775">
        <v>5559383</v>
      </c>
      <c r="E13775">
        <v>39406022656</v>
      </c>
      <c r="F13775">
        <v>0</v>
      </c>
      <c r="G13775">
        <v>4</v>
      </c>
      <c r="H13775">
        <v>0</v>
      </c>
      <c r="I13775">
        <v>0</v>
      </c>
      <c r="J13775">
        <v>0</v>
      </c>
      <c r="K13775">
        <v>4</v>
      </c>
      <c r="L13775">
        <v>0</v>
      </c>
    </row>
    <row r="13776" spans="1:12">
      <c r="A13776" s="1" t="s">
        <v>195</v>
      </c>
      <c r="B13776">
        <v>2008</v>
      </c>
      <c r="C13776" t="str">
        <f>VLOOKUP(co2_data[[#This Row],[country]],Country_Parameter!A:C,3,0)</f>
        <v>Parameter 1</v>
      </c>
      <c r="D13776">
        <v>5613576</v>
      </c>
      <c r="E13776">
        <v>42050621440</v>
      </c>
      <c r="F13776">
        <v>0</v>
      </c>
      <c r="G13776">
        <v>4</v>
      </c>
      <c r="H13776">
        <v>0</v>
      </c>
      <c r="I13776">
        <v>0</v>
      </c>
      <c r="J13776">
        <v>0</v>
      </c>
      <c r="K13776">
        <v>4</v>
      </c>
      <c r="L13776">
        <v>0</v>
      </c>
    </row>
    <row r="13777" spans="1:12">
      <c r="A13777" s="1" t="s">
        <v>195</v>
      </c>
      <c r="B13777">
        <v>2009</v>
      </c>
      <c r="C13777" t="str">
        <f>VLOOKUP(co2_data[[#This Row],[country]],Country_Parameter!A:C,3,0)</f>
        <v>Parameter 1</v>
      </c>
      <c r="D13777">
        <v>5671245</v>
      </c>
      <c r="E13777">
        <v>40509009920</v>
      </c>
      <c r="F13777">
        <v>0</v>
      </c>
      <c r="G13777">
        <v>5</v>
      </c>
      <c r="H13777">
        <v>0</v>
      </c>
      <c r="I13777">
        <v>0</v>
      </c>
      <c r="J13777">
        <v>0</v>
      </c>
      <c r="K13777">
        <v>4</v>
      </c>
      <c r="L13777">
        <v>0</v>
      </c>
    </row>
    <row r="13778" spans="1:12">
      <c r="A13778" s="1" t="s">
        <v>195</v>
      </c>
      <c r="B13778">
        <v>2010</v>
      </c>
      <c r="C13778" t="str">
        <f>VLOOKUP(co2_data[[#This Row],[country]],Country_Parameter!A:C,3,0)</f>
        <v>Parameter 1</v>
      </c>
      <c r="D13778">
        <v>5737974</v>
      </c>
      <c r="E13778">
        <v>45961699328</v>
      </c>
      <c r="F13778">
        <v>0</v>
      </c>
      <c r="G13778">
        <v>5</v>
      </c>
      <c r="H13778">
        <v>0</v>
      </c>
      <c r="I13778">
        <v>0</v>
      </c>
      <c r="J13778">
        <v>0</v>
      </c>
      <c r="K13778">
        <v>5</v>
      </c>
      <c r="L13778">
        <v>0</v>
      </c>
    </row>
    <row r="13779" spans="1:12">
      <c r="A13779" s="1" t="s">
        <v>195</v>
      </c>
      <c r="B13779">
        <v>2011</v>
      </c>
      <c r="C13779" t="str">
        <f>VLOOKUP(co2_data[[#This Row],[country]],Country_Parameter!A:C,3,0)</f>
        <v>Parameter 1</v>
      </c>
      <c r="D13779">
        <v>5814634</v>
      </c>
      <c r="E13779">
        <v>48113311744</v>
      </c>
      <c r="F13779">
        <v>0</v>
      </c>
      <c r="G13779">
        <v>5</v>
      </c>
      <c r="H13779">
        <v>0</v>
      </c>
      <c r="I13779">
        <v>0</v>
      </c>
      <c r="J13779">
        <v>0</v>
      </c>
      <c r="K13779">
        <v>5</v>
      </c>
      <c r="L13779">
        <v>0</v>
      </c>
    </row>
    <row r="13780" spans="1:12">
      <c r="A13780" s="1" t="s">
        <v>195</v>
      </c>
      <c r="B13780">
        <v>2012</v>
      </c>
      <c r="C13780" t="str">
        <f>VLOOKUP(co2_data[[#This Row],[country]],Country_Parameter!A:C,3,0)</f>
        <v>Parameter 1</v>
      </c>
      <c r="D13780">
        <v>5897011</v>
      </c>
      <c r="E13780">
        <v>47772663808</v>
      </c>
      <c r="F13780">
        <v>0</v>
      </c>
      <c r="G13780">
        <v>5</v>
      </c>
      <c r="H13780">
        <v>0</v>
      </c>
      <c r="I13780">
        <v>0</v>
      </c>
      <c r="J13780">
        <v>0</v>
      </c>
      <c r="K13780">
        <v>5</v>
      </c>
      <c r="L13780">
        <v>0</v>
      </c>
    </row>
    <row r="13781" spans="1:12">
      <c r="A13781" s="1" t="s">
        <v>195</v>
      </c>
      <c r="B13781">
        <v>2013</v>
      </c>
      <c r="C13781" t="str">
        <f>VLOOKUP(co2_data[[#This Row],[country]],Country_Parameter!A:C,3,0)</f>
        <v>Parameter 1</v>
      </c>
      <c r="D13781">
        <v>5982446</v>
      </c>
      <c r="E13781">
        <v>51734454272</v>
      </c>
      <c r="F13781">
        <v>0</v>
      </c>
      <c r="G13781">
        <v>5</v>
      </c>
      <c r="H13781">
        <v>0</v>
      </c>
      <c r="I13781">
        <v>0</v>
      </c>
      <c r="J13781">
        <v>0</v>
      </c>
      <c r="K13781">
        <v>5</v>
      </c>
      <c r="L13781">
        <v>0</v>
      </c>
    </row>
    <row r="13782" spans="1:12">
      <c r="A13782" s="1" t="s">
        <v>195</v>
      </c>
      <c r="B13782">
        <v>2014</v>
      </c>
      <c r="C13782" t="str">
        <f>VLOOKUP(co2_data[[#This Row],[country]],Country_Parameter!A:C,3,0)</f>
        <v>Parameter 1</v>
      </c>
      <c r="D13782">
        <v>6069816</v>
      </c>
      <c r="E13782">
        <v>54476894208</v>
      </c>
      <c r="F13782">
        <v>0</v>
      </c>
      <c r="G13782">
        <v>5</v>
      </c>
      <c r="H13782">
        <v>0</v>
      </c>
      <c r="I13782">
        <v>0</v>
      </c>
      <c r="J13782">
        <v>0</v>
      </c>
      <c r="K13782">
        <v>5</v>
      </c>
      <c r="L13782">
        <v>0</v>
      </c>
    </row>
    <row r="13783" spans="1:12">
      <c r="A13783" s="1" t="s">
        <v>195</v>
      </c>
      <c r="B13783">
        <v>2015</v>
      </c>
      <c r="C13783" t="str">
        <f>VLOOKUP(co2_data[[#This Row],[country]],Country_Parameter!A:C,3,0)</f>
        <v>Parameter 1</v>
      </c>
      <c r="D13783">
        <v>6159106</v>
      </c>
      <c r="E13783">
        <v>56087781376</v>
      </c>
      <c r="F13783">
        <v>0</v>
      </c>
      <c r="G13783">
        <v>6</v>
      </c>
      <c r="H13783">
        <v>0</v>
      </c>
      <c r="I13783">
        <v>0</v>
      </c>
      <c r="J13783">
        <v>0</v>
      </c>
      <c r="K13783">
        <v>6</v>
      </c>
      <c r="L13783">
        <v>0</v>
      </c>
    </row>
    <row r="13784" spans="1:12">
      <c r="A13784" s="1" t="s">
        <v>195</v>
      </c>
      <c r="B13784">
        <v>2016</v>
      </c>
      <c r="C13784" t="str">
        <f>VLOOKUP(co2_data[[#This Row],[country]],Country_Parameter!A:C,3,0)</f>
        <v>Parameter 1</v>
      </c>
      <c r="D13784">
        <v>6249127</v>
      </c>
      <c r="E13784">
        <v>58481602560</v>
      </c>
      <c r="F13784">
        <v>0</v>
      </c>
      <c r="G13784">
        <v>7</v>
      </c>
      <c r="H13784">
        <v>0</v>
      </c>
      <c r="I13784">
        <v>0</v>
      </c>
      <c r="J13784">
        <v>0</v>
      </c>
      <c r="K13784">
        <v>7</v>
      </c>
      <c r="L13784">
        <v>0</v>
      </c>
    </row>
    <row r="13785" spans="1:12">
      <c r="A13785" s="1" t="s">
        <v>195</v>
      </c>
      <c r="B13785">
        <v>2017</v>
      </c>
      <c r="C13785" t="str">
        <f>VLOOKUP(co2_data[[#This Row],[country]],Country_Parameter!A:C,3,0)</f>
        <v>Parameter 1</v>
      </c>
      <c r="D13785">
        <v>6338656</v>
      </c>
      <c r="E13785">
        <v>61294571520</v>
      </c>
      <c r="F13785">
        <v>0</v>
      </c>
      <c r="G13785">
        <v>8</v>
      </c>
      <c r="H13785">
        <v>0</v>
      </c>
      <c r="I13785">
        <v>0</v>
      </c>
      <c r="J13785">
        <v>0</v>
      </c>
      <c r="K13785">
        <v>8</v>
      </c>
      <c r="L13785">
        <v>0</v>
      </c>
    </row>
    <row r="13786" spans="1:12">
      <c r="A13786" s="1" t="s">
        <v>195</v>
      </c>
      <c r="B13786">
        <v>2018</v>
      </c>
      <c r="C13786" t="str">
        <f>VLOOKUP(co2_data[[#This Row],[country]],Country_Parameter!A:C,3,0)</f>
        <v>Parameter 1</v>
      </c>
      <c r="D13786">
        <v>6427383</v>
      </c>
      <c r="E13786">
        <v>63258456064</v>
      </c>
      <c r="F13786">
        <v>0</v>
      </c>
      <c r="G13786">
        <v>8</v>
      </c>
      <c r="H13786">
        <v>0</v>
      </c>
      <c r="I13786">
        <v>0</v>
      </c>
      <c r="J13786">
        <v>0</v>
      </c>
      <c r="K13786">
        <v>8</v>
      </c>
      <c r="L13786">
        <v>0</v>
      </c>
    </row>
    <row r="13787" spans="1:12">
      <c r="A13787" s="1" t="s">
        <v>195</v>
      </c>
      <c r="B13787">
        <v>2019</v>
      </c>
      <c r="C13787" t="str">
        <f>VLOOKUP(co2_data[[#This Row],[country]],Country_Parameter!A:C,3,0)</f>
        <v>Parameter 1</v>
      </c>
      <c r="D13787">
        <v>6515060</v>
      </c>
      <c r="E13787">
        <v>63004151808</v>
      </c>
      <c r="F13787">
        <v>0</v>
      </c>
      <c r="G13787">
        <v>8</v>
      </c>
      <c r="H13787">
        <v>0</v>
      </c>
      <c r="I13787">
        <v>0</v>
      </c>
      <c r="J13787">
        <v>0</v>
      </c>
      <c r="K13787">
        <v>8</v>
      </c>
      <c r="L13787">
        <v>0</v>
      </c>
    </row>
    <row r="13788" spans="1:12">
      <c r="A13788" s="1" t="s">
        <v>195</v>
      </c>
      <c r="B13788">
        <v>2020</v>
      </c>
      <c r="C13788" t="str">
        <f>VLOOKUP(co2_data[[#This Row],[country]],Country_Parameter!A:C,3,0)</f>
        <v>Parameter 1</v>
      </c>
      <c r="D13788">
        <v>6603742</v>
      </c>
      <c r="E13788">
        <v>62487519232</v>
      </c>
      <c r="F13788">
        <v>0</v>
      </c>
      <c r="G13788">
        <v>7</v>
      </c>
      <c r="H13788">
        <v>0</v>
      </c>
      <c r="I13788">
        <v>0</v>
      </c>
      <c r="J13788">
        <v>0</v>
      </c>
      <c r="K13788">
        <v>7</v>
      </c>
      <c r="L13788">
        <v>0</v>
      </c>
    </row>
    <row r="13789" spans="1:12">
      <c r="A13789" s="1" t="s">
        <v>195</v>
      </c>
      <c r="B13789">
        <v>2021</v>
      </c>
      <c r="C13789" t="str">
        <f>VLOOKUP(co2_data[[#This Row],[country]],Country_Parameter!A:C,3,0)</f>
        <v>Parameter 1</v>
      </c>
      <c r="D13789">
        <v>6684184</v>
      </c>
      <c r="E13789">
        <v>64997638144</v>
      </c>
      <c r="F13789">
        <v>0</v>
      </c>
      <c r="G13789">
        <v>8</v>
      </c>
      <c r="H13789">
        <v>0</v>
      </c>
      <c r="I13789">
        <v>0</v>
      </c>
      <c r="J13789">
        <v>0</v>
      </c>
      <c r="K13789">
        <v>8</v>
      </c>
      <c r="L13789">
        <v>0</v>
      </c>
    </row>
    <row r="13790" spans="1:12">
      <c r="A13790" s="1" t="s">
        <v>195</v>
      </c>
      <c r="B13790">
        <v>2022</v>
      </c>
      <c r="C13790" t="str">
        <f>VLOOKUP(co2_data[[#This Row],[country]],Country_Parameter!A:C,3,0)</f>
        <v>Parameter 1</v>
      </c>
      <c r="D13790">
        <v>6760461</v>
      </c>
      <c r="E13790">
        <v>65127632896</v>
      </c>
      <c r="F13790">
        <v>0</v>
      </c>
      <c r="G13790">
        <v>8</v>
      </c>
      <c r="H13790">
        <v>0</v>
      </c>
      <c r="I13790">
        <v>0</v>
      </c>
      <c r="J13790">
        <v>0</v>
      </c>
      <c r="K13790">
        <v>8</v>
      </c>
      <c r="L13790">
        <v>0</v>
      </c>
    </row>
    <row r="13791" spans="1:12">
      <c r="A13791" s="1" t="s">
        <v>195</v>
      </c>
      <c r="B13791">
        <v>2023</v>
      </c>
      <c r="C13791" t="str">
        <f>VLOOKUP(co2_data[[#This Row],[country]],Country_Parameter!A:C,3,0)</f>
        <v>Parameter 1</v>
      </c>
      <c r="D13791">
        <v>6844152</v>
      </c>
      <c r="E13791">
        <v>0</v>
      </c>
      <c r="F13791">
        <v>0</v>
      </c>
      <c r="G13791">
        <v>8</v>
      </c>
      <c r="H13791">
        <v>0</v>
      </c>
      <c r="I13791">
        <v>0</v>
      </c>
      <c r="J13791">
        <v>0</v>
      </c>
      <c r="K13791">
        <v>8</v>
      </c>
      <c r="L13791">
        <v>0</v>
      </c>
    </row>
    <row r="13792" spans="1:12">
      <c r="A13792" s="1" t="s">
        <v>196</v>
      </c>
      <c r="B13792">
        <v>1949</v>
      </c>
      <c r="C13792" t="str">
        <f>VLOOKUP(co2_data[[#This Row],[country]],Country_Parameter!A:C,3,0)</f>
        <v>Parameter 1</v>
      </c>
      <c r="D13792">
        <v>7520596</v>
      </c>
      <c r="E13792">
        <v>26031939584</v>
      </c>
      <c r="F13792">
        <v>0</v>
      </c>
      <c r="G13792">
        <v>7</v>
      </c>
      <c r="H13792">
        <v>0</v>
      </c>
      <c r="I13792">
        <v>0</v>
      </c>
      <c r="J13792">
        <v>0</v>
      </c>
      <c r="K13792">
        <v>6</v>
      </c>
      <c r="L13792">
        <v>0</v>
      </c>
    </row>
    <row r="13793" spans="1:12">
      <c r="A13793" s="1" t="s">
        <v>196</v>
      </c>
      <c r="B13793">
        <v>1950</v>
      </c>
      <c r="C13793" t="str">
        <f>VLOOKUP(co2_data[[#This Row],[country]],Country_Parameter!A:C,3,0)</f>
        <v>Parameter 1</v>
      </c>
      <c r="D13793">
        <v>7677415</v>
      </c>
      <c r="E13793">
        <v>28079968256</v>
      </c>
      <c r="F13793">
        <v>0</v>
      </c>
      <c r="G13793">
        <v>5</v>
      </c>
      <c r="H13793">
        <v>0</v>
      </c>
      <c r="I13793">
        <v>0</v>
      </c>
      <c r="J13793">
        <v>0</v>
      </c>
      <c r="K13793">
        <v>4</v>
      </c>
      <c r="L13793">
        <v>0</v>
      </c>
    </row>
    <row r="13794" spans="1:12">
      <c r="A13794" s="1" t="s">
        <v>196</v>
      </c>
      <c r="B13794">
        <v>1951</v>
      </c>
      <c r="C13794" t="str">
        <f>VLOOKUP(co2_data[[#This Row],[country]],Country_Parameter!A:C,3,0)</f>
        <v>Parameter 1</v>
      </c>
      <c r="D13794">
        <v>7893621</v>
      </c>
      <c r="E13794">
        <v>30263914496</v>
      </c>
      <c r="F13794">
        <v>0</v>
      </c>
      <c r="G13794">
        <v>5</v>
      </c>
      <c r="H13794">
        <v>0</v>
      </c>
      <c r="I13794">
        <v>0</v>
      </c>
      <c r="J13794">
        <v>0</v>
      </c>
      <c r="K13794">
        <v>4</v>
      </c>
      <c r="L13794">
        <v>0</v>
      </c>
    </row>
    <row r="13795" spans="1:12">
      <c r="A13795" s="1" t="s">
        <v>196</v>
      </c>
      <c r="B13795">
        <v>1952</v>
      </c>
      <c r="C13795" t="str">
        <f>VLOOKUP(co2_data[[#This Row],[country]],Country_Parameter!A:C,3,0)</f>
        <v>Parameter 1</v>
      </c>
      <c r="D13795">
        <v>8116669</v>
      </c>
      <c r="E13795">
        <v>31813875712</v>
      </c>
      <c r="F13795">
        <v>0</v>
      </c>
      <c r="G13795">
        <v>5</v>
      </c>
      <c r="H13795">
        <v>0</v>
      </c>
      <c r="I13795">
        <v>0</v>
      </c>
      <c r="J13795">
        <v>0</v>
      </c>
      <c r="K13795">
        <v>4</v>
      </c>
      <c r="L13795">
        <v>0</v>
      </c>
    </row>
    <row r="13796" spans="1:12">
      <c r="A13796" s="1" t="s">
        <v>196</v>
      </c>
      <c r="B13796">
        <v>1953</v>
      </c>
      <c r="C13796" t="str">
        <f>VLOOKUP(co2_data[[#This Row],[country]],Country_Parameter!A:C,3,0)</f>
        <v>Parameter 1</v>
      </c>
      <c r="D13796">
        <v>8344907</v>
      </c>
      <c r="E13796">
        <v>33842161664</v>
      </c>
      <c r="F13796">
        <v>0</v>
      </c>
      <c r="G13796">
        <v>6</v>
      </c>
      <c r="H13796">
        <v>0</v>
      </c>
      <c r="I13796">
        <v>0</v>
      </c>
      <c r="J13796">
        <v>0</v>
      </c>
      <c r="K13796">
        <v>5</v>
      </c>
      <c r="L13796">
        <v>0</v>
      </c>
    </row>
    <row r="13797" spans="1:12">
      <c r="A13797" s="1" t="s">
        <v>196</v>
      </c>
      <c r="B13797">
        <v>1954</v>
      </c>
      <c r="C13797" t="str">
        <f>VLOOKUP(co2_data[[#This Row],[country]],Country_Parameter!A:C,3,0)</f>
        <v>Parameter 1</v>
      </c>
      <c r="D13797">
        <v>8579313</v>
      </c>
      <c r="E13797">
        <v>34776297472</v>
      </c>
      <c r="F13797">
        <v>0</v>
      </c>
      <c r="G13797">
        <v>6</v>
      </c>
      <c r="H13797">
        <v>0</v>
      </c>
      <c r="I13797">
        <v>0</v>
      </c>
      <c r="J13797">
        <v>0</v>
      </c>
      <c r="K13797">
        <v>5</v>
      </c>
      <c r="L13797">
        <v>0</v>
      </c>
    </row>
    <row r="13798" spans="1:12">
      <c r="A13798" s="1" t="s">
        <v>196</v>
      </c>
      <c r="B13798">
        <v>1955</v>
      </c>
      <c r="C13798" t="str">
        <f>VLOOKUP(co2_data[[#This Row],[country]],Country_Parameter!A:C,3,0)</f>
        <v>Parameter 1</v>
      </c>
      <c r="D13798">
        <v>8822015</v>
      </c>
      <c r="E13798">
        <v>37365493760</v>
      </c>
      <c r="F13798">
        <v>0</v>
      </c>
      <c r="G13798">
        <v>6</v>
      </c>
      <c r="H13798">
        <v>0</v>
      </c>
      <c r="I13798">
        <v>0</v>
      </c>
      <c r="J13798">
        <v>0</v>
      </c>
      <c r="K13798">
        <v>5</v>
      </c>
      <c r="L13798">
        <v>0</v>
      </c>
    </row>
    <row r="13799" spans="1:12">
      <c r="A13799" s="1" t="s">
        <v>196</v>
      </c>
      <c r="B13799">
        <v>1956</v>
      </c>
      <c r="C13799" t="str">
        <f>VLOOKUP(co2_data[[#This Row],[country]],Country_Parameter!A:C,3,0)</f>
        <v>Parameter 1</v>
      </c>
      <c r="D13799">
        <v>9073472</v>
      </c>
      <c r="E13799">
        <v>39047987200</v>
      </c>
      <c r="F13799">
        <v>0</v>
      </c>
      <c r="G13799">
        <v>6</v>
      </c>
      <c r="H13799">
        <v>0</v>
      </c>
      <c r="I13799">
        <v>0</v>
      </c>
      <c r="J13799">
        <v>0</v>
      </c>
      <c r="K13799">
        <v>6</v>
      </c>
      <c r="L13799">
        <v>0</v>
      </c>
    </row>
    <row r="13800" spans="1:12">
      <c r="A13800" s="1" t="s">
        <v>196</v>
      </c>
      <c r="B13800">
        <v>1957</v>
      </c>
      <c r="C13800" t="str">
        <f>VLOOKUP(co2_data[[#This Row],[country]],Country_Parameter!A:C,3,0)</f>
        <v>Parameter 1</v>
      </c>
      <c r="D13800">
        <v>9333871</v>
      </c>
      <c r="E13800">
        <v>40965382144</v>
      </c>
      <c r="F13800">
        <v>0</v>
      </c>
      <c r="G13800">
        <v>7</v>
      </c>
      <c r="H13800">
        <v>0</v>
      </c>
      <c r="I13800">
        <v>0</v>
      </c>
      <c r="J13800">
        <v>0</v>
      </c>
      <c r="K13800">
        <v>6</v>
      </c>
      <c r="L13800">
        <v>0</v>
      </c>
    </row>
    <row r="13801" spans="1:12">
      <c r="A13801" s="1" t="s">
        <v>196</v>
      </c>
      <c r="B13801">
        <v>1958</v>
      </c>
      <c r="C13801" t="str">
        <f>VLOOKUP(co2_data[[#This Row],[country]],Country_Parameter!A:C,3,0)</f>
        <v>Parameter 1</v>
      </c>
      <c r="D13801">
        <v>9603649</v>
      </c>
      <c r="E13801">
        <v>41082372096</v>
      </c>
      <c r="F13801">
        <v>0</v>
      </c>
      <c r="G13801">
        <v>7</v>
      </c>
      <c r="H13801">
        <v>1</v>
      </c>
      <c r="I13801">
        <v>0</v>
      </c>
      <c r="J13801">
        <v>0</v>
      </c>
      <c r="K13801">
        <v>6</v>
      </c>
      <c r="L13801">
        <v>0</v>
      </c>
    </row>
    <row r="13802" spans="1:12">
      <c r="A13802" s="1" t="s">
        <v>196</v>
      </c>
      <c r="B13802">
        <v>1959</v>
      </c>
      <c r="C13802" t="str">
        <f>VLOOKUP(co2_data[[#This Row],[country]],Country_Parameter!A:C,3,0)</f>
        <v>Parameter 1</v>
      </c>
      <c r="D13802">
        <v>9883654</v>
      </c>
      <c r="E13802">
        <v>41287094272</v>
      </c>
      <c r="F13802">
        <v>0</v>
      </c>
      <c r="G13802">
        <v>7</v>
      </c>
      <c r="H13802">
        <v>0</v>
      </c>
      <c r="I13802">
        <v>0</v>
      </c>
      <c r="J13802">
        <v>0</v>
      </c>
      <c r="K13802">
        <v>6</v>
      </c>
      <c r="L13802">
        <v>0</v>
      </c>
    </row>
    <row r="13803" spans="1:12">
      <c r="A13803" s="1" t="s">
        <v>196</v>
      </c>
      <c r="B13803">
        <v>1960</v>
      </c>
      <c r="C13803" t="str">
        <f>VLOOKUP(co2_data[[#This Row],[country]],Country_Parameter!A:C,3,0)</f>
        <v>Parameter 1</v>
      </c>
      <c r="D13803">
        <v>10174127</v>
      </c>
      <c r="E13803">
        <v>47003422720</v>
      </c>
      <c r="F13803">
        <v>0</v>
      </c>
      <c r="G13803">
        <v>8</v>
      </c>
      <c r="H13803">
        <v>0</v>
      </c>
      <c r="I13803">
        <v>0</v>
      </c>
      <c r="J13803">
        <v>0</v>
      </c>
      <c r="K13803">
        <v>7</v>
      </c>
      <c r="L13803">
        <v>0</v>
      </c>
    </row>
    <row r="13804" spans="1:12">
      <c r="A13804" s="1" t="s">
        <v>196</v>
      </c>
      <c r="B13804">
        <v>1961</v>
      </c>
      <c r="C13804" t="str">
        <f>VLOOKUP(co2_data[[#This Row],[country]],Country_Parameter!A:C,3,0)</f>
        <v>Parameter 1</v>
      </c>
      <c r="D13804">
        <v>10475127</v>
      </c>
      <c r="E13804">
        <v>51169239040</v>
      </c>
      <c r="F13804">
        <v>0</v>
      </c>
      <c r="G13804">
        <v>9</v>
      </c>
      <c r="H13804">
        <v>0</v>
      </c>
      <c r="I13804">
        <v>0</v>
      </c>
      <c r="J13804">
        <v>0</v>
      </c>
      <c r="K13804">
        <v>8</v>
      </c>
      <c r="L13804">
        <v>0</v>
      </c>
    </row>
    <row r="13805" spans="1:12">
      <c r="A13805" s="1" t="s">
        <v>196</v>
      </c>
      <c r="B13805">
        <v>1962</v>
      </c>
      <c r="C13805" t="str">
        <f>VLOOKUP(co2_data[[#This Row],[country]],Country_Parameter!A:C,3,0)</f>
        <v>Parameter 1</v>
      </c>
      <c r="D13805">
        <v>10784614</v>
      </c>
      <c r="E13805">
        <v>55001296896</v>
      </c>
      <c r="F13805">
        <v>0</v>
      </c>
      <c r="G13805">
        <v>10</v>
      </c>
      <c r="H13805">
        <v>0</v>
      </c>
      <c r="I13805">
        <v>0</v>
      </c>
      <c r="J13805">
        <v>0</v>
      </c>
      <c r="K13805">
        <v>9</v>
      </c>
      <c r="L13805">
        <v>0</v>
      </c>
    </row>
    <row r="13806" spans="1:12">
      <c r="A13806" s="1" t="s">
        <v>196</v>
      </c>
      <c r="B13806">
        <v>1963</v>
      </c>
      <c r="C13806" t="str">
        <f>VLOOKUP(co2_data[[#This Row],[country]],Country_Parameter!A:C,3,0)</f>
        <v>Parameter 1</v>
      </c>
      <c r="D13806">
        <v>11102093</v>
      </c>
      <c r="E13806">
        <v>57528299520</v>
      </c>
      <c r="F13806">
        <v>0</v>
      </c>
      <c r="G13806">
        <v>10</v>
      </c>
      <c r="H13806">
        <v>0</v>
      </c>
      <c r="I13806">
        <v>0</v>
      </c>
      <c r="J13806">
        <v>0</v>
      </c>
      <c r="K13806">
        <v>9</v>
      </c>
      <c r="L13806">
        <v>0</v>
      </c>
    </row>
    <row r="13807" spans="1:12">
      <c r="A13807" s="1" t="s">
        <v>196</v>
      </c>
      <c r="B13807">
        <v>1964</v>
      </c>
      <c r="C13807" t="str">
        <f>VLOOKUP(co2_data[[#This Row],[country]],Country_Parameter!A:C,3,0)</f>
        <v>Parameter 1</v>
      </c>
      <c r="D13807">
        <v>11427988</v>
      </c>
      <c r="E13807">
        <v>61545549824</v>
      </c>
      <c r="F13807">
        <v>0</v>
      </c>
      <c r="G13807">
        <v>12</v>
      </c>
      <c r="H13807">
        <v>0</v>
      </c>
      <c r="I13807">
        <v>0</v>
      </c>
      <c r="J13807">
        <v>1</v>
      </c>
      <c r="K13807">
        <v>11</v>
      </c>
      <c r="L13807">
        <v>0</v>
      </c>
    </row>
    <row r="13808" spans="1:12">
      <c r="A13808" s="1" t="s">
        <v>196</v>
      </c>
      <c r="B13808">
        <v>1965</v>
      </c>
      <c r="C13808" t="str">
        <f>VLOOKUP(co2_data[[#This Row],[country]],Country_Parameter!A:C,3,0)</f>
        <v>Parameter 1</v>
      </c>
      <c r="D13808">
        <v>11761091</v>
      </c>
      <c r="E13808">
        <v>65696161792</v>
      </c>
      <c r="F13808">
        <v>1</v>
      </c>
      <c r="G13808">
        <v>12</v>
      </c>
      <c r="H13808">
        <v>0</v>
      </c>
      <c r="I13808">
        <v>0</v>
      </c>
      <c r="J13808">
        <v>1</v>
      </c>
      <c r="K13808">
        <v>11</v>
      </c>
      <c r="L13808">
        <v>0</v>
      </c>
    </row>
    <row r="13809" spans="1:12">
      <c r="A13809" s="1" t="s">
        <v>196</v>
      </c>
      <c r="B13809">
        <v>1966</v>
      </c>
      <c r="C13809" t="str">
        <f>VLOOKUP(co2_data[[#This Row],[country]],Country_Parameter!A:C,3,0)</f>
        <v>Parameter 1</v>
      </c>
      <c r="D13809">
        <v>12101301</v>
      </c>
      <c r="E13809">
        <v>71226662912</v>
      </c>
      <c r="F13809">
        <v>1</v>
      </c>
      <c r="G13809">
        <v>13</v>
      </c>
      <c r="H13809">
        <v>0</v>
      </c>
      <c r="I13809">
        <v>0</v>
      </c>
      <c r="J13809">
        <v>1</v>
      </c>
      <c r="K13809">
        <v>12</v>
      </c>
      <c r="L13809">
        <v>0</v>
      </c>
    </row>
    <row r="13810" spans="1:12">
      <c r="A13810" s="1" t="s">
        <v>196</v>
      </c>
      <c r="B13810">
        <v>1967</v>
      </c>
      <c r="C13810" t="str">
        <f>VLOOKUP(co2_data[[#This Row],[country]],Country_Parameter!A:C,3,0)</f>
        <v>Parameter 1</v>
      </c>
      <c r="D13810">
        <v>12448815</v>
      </c>
      <c r="E13810">
        <v>74091347968</v>
      </c>
      <c r="F13810">
        <v>1</v>
      </c>
      <c r="G13810">
        <v>14</v>
      </c>
      <c r="H13810">
        <v>0</v>
      </c>
      <c r="I13810">
        <v>0</v>
      </c>
      <c r="J13810">
        <v>1</v>
      </c>
      <c r="K13810">
        <v>12</v>
      </c>
      <c r="L13810">
        <v>0</v>
      </c>
    </row>
    <row r="13811" spans="1:12">
      <c r="A13811" s="1" t="s">
        <v>196</v>
      </c>
      <c r="B13811">
        <v>1968</v>
      </c>
      <c r="C13811" t="str">
        <f>VLOOKUP(co2_data[[#This Row],[country]],Country_Parameter!A:C,3,0)</f>
        <v>Parameter 1</v>
      </c>
      <c r="D13811">
        <v>12803984</v>
      </c>
      <c r="E13811">
        <v>73284026368</v>
      </c>
      <c r="F13811">
        <v>1</v>
      </c>
      <c r="G13811">
        <v>14</v>
      </c>
      <c r="H13811">
        <v>0</v>
      </c>
      <c r="I13811">
        <v>0</v>
      </c>
      <c r="J13811">
        <v>1</v>
      </c>
      <c r="K13811">
        <v>13</v>
      </c>
      <c r="L13811">
        <v>0</v>
      </c>
    </row>
    <row r="13812" spans="1:12">
      <c r="A13812" s="1" t="s">
        <v>196</v>
      </c>
      <c r="B13812">
        <v>1969</v>
      </c>
      <c r="C13812" t="str">
        <f>VLOOKUP(co2_data[[#This Row],[country]],Country_Parameter!A:C,3,0)</f>
        <v>Parameter 1</v>
      </c>
      <c r="D13812">
        <v>13166757</v>
      </c>
      <c r="E13812">
        <v>75165696000</v>
      </c>
      <c r="F13812">
        <v>1</v>
      </c>
      <c r="G13812">
        <v>15</v>
      </c>
      <c r="H13812">
        <v>1</v>
      </c>
      <c r="I13812">
        <v>0</v>
      </c>
      <c r="J13812">
        <v>1</v>
      </c>
      <c r="K13812">
        <v>13</v>
      </c>
      <c r="L13812">
        <v>0</v>
      </c>
    </row>
    <row r="13813" spans="1:12">
      <c r="A13813" s="1" t="s">
        <v>196</v>
      </c>
      <c r="B13813">
        <v>1970</v>
      </c>
      <c r="C13813" t="str">
        <f>VLOOKUP(co2_data[[#This Row],[country]],Country_Parameter!A:C,3,0)</f>
        <v>Parameter 1</v>
      </c>
      <c r="D13813">
        <v>13501237</v>
      </c>
      <c r="E13813">
        <v>81043374080</v>
      </c>
      <c r="F13813">
        <v>1</v>
      </c>
      <c r="G13813">
        <v>18</v>
      </c>
      <c r="H13813">
        <v>0</v>
      </c>
      <c r="I13813">
        <v>2</v>
      </c>
      <c r="J13813">
        <v>1</v>
      </c>
      <c r="K13813">
        <v>14</v>
      </c>
      <c r="L13813">
        <v>0</v>
      </c>
    </row>
    <row r="13814" spans="1:12">
      <c r="A13814" s="1" t="s">
        <v>196</v>
      </c>
      <c r="B13814">
        <v>1971</v>
      </c>
      <c r="C13814" t="str">
        <f>VLOOKUP(co2_data[[#This Row],[country]],Country_Parameter!A:C,3,0)</f>
        <v>Parameter 1</v>
      </c>
      <c r="D13814">
        <v>13838069</v>
      </c>
      <c r="E13814">
        <v>84693327872</v>
      </c>
      <c r="F13814">
        <v>1</v>
      </c>
      <c r="G13814">
        <v>19</v>
      </c>
      <c r="H13814">
        <v>0</v>
      </c>
      <c r="I13814">
        <v>1</v>
      </c>
      <c r="J13814">
        <v>1</v>
      </c>
      <c r="K13814">
        <v>15</v>
      </c>
      <c r="L13814">
        <v>0</v>
      </c>
    </row>
    <row r="13815" spans="1:12">
      <c r="A13815" s="1" t="s">
        <v>196</v>
      </c>
      <c r="B13815">
        <v>1972</v>
      </c>
      <c r="C13815" t="str">
        <f>VLOOKUP(co2_data[[#This Row],[country]],Country_Parameter!A:C,3,0)</f>
        <v>Parameter 1</v>
      </c>
      <c r="D13815">
        <v>14210145</v>
      </c>
      <c r="E13815">
        <v>87412244480</v>
      </c>
      <c r="F13815">
        <v>1</v>
      </c>
      <c r="G13815">
        <v>18</v>
      </c>
      <c r="H13815">
        <v>0</v>
      </c>
      <c r="I13815">
        <v>1</v>
      </c>
      <c r="J13815">
        <v>1</v>
      </c>
      <c r="K13815">
        <v>15</v>
      </c>
      <c r="L13815">
        <v>0</v>
      </c>
    </row>
    <row r="13816" spans="1:12">
      <c r="A13816" s="1" t="s">
        <v>196</v>
      </c>
      <c r="B13816">
        <v>1973</v>
      </c>
      <c r="C13816" t="str">
        <f>VLOOKUP(co2_data[[#This Row],[country]],Country_Parameter!A:C,3,0)</f>
        <v>Parameter 1</v>
      </c>
      <c r="D13816">
        <v>14582865</v>
      </c>
      <c r="E13816">
        <v>92028477440</v>
      </c>
      <c r="F13816">
        <v>1</v>
      </c>
      <c r="G13816">
        <v>20</v>
      </c>
      <c r="H13816">
        <v>1</v>
      </c>
      <c r="I13816">
        <v>1</v>
      </c>
      <c r="J13816">
        <v>1</v>
      </c>
      <c r="K13816">
        <v>16</v>
      </c>
      <c r="L13816">
        <v>0</v>
      </c>
    </row>
    <row r="13817" spans="1:12">
      <c r="A13817" s="1" t="s">
        <v>196</v>
      </c>
      <c r="B13817">
        <v>1974</v>
      </c>
      <c r="C13817" t="str">
        <f>VLOOKUP(co2_data[[#This Row],[country]],Country_Parameter!A:C,3,0)</f>
        <v>Parameter 1</v>
      </c>
      <c r="D13817">
        <v>14956552</v>
      </c>
      <c r="E13817">
        <v>96868851712</v>
      </c>
      <c r="F13817">
        <v>1</v>
      </c>
      <c r="G13817">
        <v>21</v>
      </c>
      <c r="H13817">
        <v>1</v>
      </c>
      <c r="I13817">
        <v>2</v>
      </c>
      <c r="J13817">
        <v>1</v>
      </c>
      <c r="K13817">
        <v>17</v>
      </c>
      <c r="L13817">
        <v>0</v>
      </c>
    </row>
    <row r="13818" spans="1:12">
      <c r="A13818" s="1" t="s">
        <v>196</v>
      </c>
      <c r="B13818">
        <v>1975</v>
      </c>
      <c r="C13818" t="str">
        <f>VLOOKUP(co2_data[[#This Row],[country]],Country_Parameter!A:C,3,0)</f>
        <v>Parameter 1</v>
      </c>
      <c r="D13818">
        <v>15333955</v>
      </c>
      <c r="E13818">
        <v>105000000000</v>
      </c>
      <c r="F13818">
        <v>1</v>
      </c>
      <c r="G13818">
        <v>22</v>
      </c>
      <c r="H13818">
        <v>1</v>
      </c>
      <c r="I13818">
        <v>1</v>
      </c>
      <c r="J13818">
        <v>1</v>
      </c>
      <c r="K13818">
        <v>18</v>
      </c>
      <c r="L13818">
        <v>0</v>
      </c>
    </row>
    <row r="13819" spans="1:12">
      <c r="A13819" s="1" t="s">
        <v>196</v>
      </c>
      <c r="B13819">
        <v>1976</v>
      </c>
      <c r="C13819" t="str">
        <f>VLOOKUP(co2_data[[#This Row],[country]],Country_Parameter!A:C,3,0)</f>
        <v>Parameter 1</v>
      </c>
      <c r="D13819">
        <v>15716812</v>
      </c>
      <c r="E13819">
        <v>106000000000</v>
      </c>
      <c r="F13819">
        <v>1</v>
      </c>
      <c r="G13819">
        <v>22</v>
      </c>
      <c r="H13819">
        <v>0</v>
      </c>
      <c r="I13819">
        <v>1</v>
      </c>
      <c r="J13819">
        <v>1</v>
      </c>
      <c r="K13819">
        <v>19</v>
      </c>
      <c r="L13819">
        <v>0</v>
      </c>
    </row>
    <row r="13820" spans="1:12">
      <c r="A13820" s="1" t="s">
        <v>196</v>
      </c>
      <c r="B13820">
        <v>1977</v>
      </c>
      <c r="C13820" t="str">
        <f>VLOOKUP(co2_data[[#This Row],[country]],Country_Parameter!A:C,3,0)</f>
        <v>Parameter 1</v>
      </c>
      <c r="D13820">
        <v>16109808</v>
      </c>
      <c r="E13820">
        <v>106000000000</v>
      </c>
      <c r="F13820">
        <v>1</v>
      </c>
      <c r="G13820">
        <v>23</v>
      </c>
      <c r="H13820">
        <v>1</v>
      </c>
      <c r="I13820">
        <v>1</v>
      </c>
      <c r="J13820">
        <v>1</v>
      </c>
      <c r="K13820">
        <v>19</v>
      </c>
      <c r="L13820">
        <v>0</v>
      </c>
    </row>
    <row r="13821" spans="1:12">
      <c r="A13821" s="1" t="s">
        <v>196</v>
      </c>
      <c r="B13821">
        <v>1978</v>
      </c>
      <c r="C13821" t="str">
        <f>VLOOKUP(co2_data[[#This Row],[country]],Country_Parameter!A:C,3,0)</f>
        <v>Parameter 1</v>
      </c>
      <c r="D13821">
        <v>16516060</v>
      </c>
      <c r="E13821">
        <v>106000000000</v>
      </c>
      <c r="F13821">
        <v>1</v>
      </c>
      <c r="G13821">
        <v>22</v>
      </c>
      <c r="H13821">
        <v>0</v>
      </c>
      <c r="I13821">
        <v>1</v>
      </c>
      <c r="J13821">
        <v>1</v>
      </c>
      <c r="K13821">
        <v>19</v>
      </c>
      <c r="L13821">
        <v>0</v>
      </c>
    </row>
    <row r="13822" spans="1:12">
      <c r="A13822" s="1" t="s">
        <v>196</v>
      </c>
      <c r="B13822">
        <v>1979</v>
      </c>
      <c r="C13822" t="str">
        <f>VLOOKUP(co2_data[[#This Row],[country]],Country_Parameter!A:C,3,0)</f>
        <v>Parameter 1</v>
      </c>
      <c r="D13822">
        <v>16933140</v>
      </c>
      <c r="E13822">
        <v>112000000000</v>
      </c>
      <c r="F13822">
        <v>1</v>
      </c>
      <c r="G13822">
        <v>22</v>
      </c>
      <c r="H13822">
        <v>1</v>
      </c>
      <c r="I13822">
        <v>1</v>
      </c>
      <c r="J13822">
        <v>1</v>
      </c>
      <c r="K13822">
        <v>19</v>
      </c>
      <c r="L13822">
        <v>0</v>
      </c>
    </row>
    <row r="13823" spans="1:12">
      <c r="A13823" s="1" t="s">
        <v>196</v>
      </c>
      <c r="B13823">
        <v>1980</v>
      </c>
      <c r="C13823" t="str">
        <f>VLOOKUP(co2_data[[#This Row],[country]],Country_Parameter!A:C,3,0)</f>
        <v>Parameter 1</v>
      </c>
      <c r="D13823">
        <v>17360954</v>
      </c>
      <c r="E13823">
        <v>118000000000</v>
      </c>
      <c r="F13823">
        <v>1</v>
      </c>
      <c r="G13823">
        <v>24</v>
      </c>
      <c r="H13823">
        <v>1</v>
      </c>
      <c r="I13823">
        <v>1</v>
      </c>
      <c r="J13823">
        <v>1</v>
      </c>
      <c r="K13823">
        <v>21</v>
      </c>
      <c r="L13823">
        <v>0</v>
      </c>
    </row>
    <row r="13824" spans="1:12">
      <c r="A13824" s="1" t="s">
        <v>196</v>
      </c>
      <c r="B13824">
        <v>1981</v>
      </c>
      <c r="C13824" t="str">
        <f>VLOOKUP(co2_data[[#This Row],[country]],Country_Parameter!A:C,3,0)</f>
        <v>Parameter 1</v>
      </c>
      <c r="D13824">
        <v>17798803</v>
      </c>
      <c r="E13824">
        <v>123000000000</v>
      </c>
      <c r="F13824">
        <v>1</v>
      </c>
      <c r="G13824">
        <v>24</v>
      </c>
      <c r="H13824">
        <v>1</v>
      </c>
      <c r="I13824">
        <v>1</v>
      </c>
      <c r="J13824">
        <v>1</v>
      </c>
      <c r="K13824">
        <v>20</v>
      </c>
      <c r="L13824">
        <v>0</v>
      </c>
    </row>
    <row r="13825" spans="1:12">
      <c r="A13825" s="1" t="s">
        <v>196</v>
      </c>
      <c r="B13825">
        <v>1982</v>
      </c>
      <c r="C13825" t="str">
        <f>VLOOKUP(co2_data[[#This Row],[country]],Country_Parameter!A:C,3,0)</f>
        <v>Parameter 1</v>
      </c>
      <c r="D13825">
        <v>18246506</v>
      </c>
      <c r="E13825">
        <v>123000000000</v>
      </c>
      <c r="F13825">
        <v>1</v>
      </c>
      <c r="G13825">
        <v>24</v>
      </c>
      <c r="H13825">
        <v>1</v>
      </c>
      <c r="I13825">
        <v>0</v>
      </c>
      <c r="J13825">
        <v>1</v>
      </c>
      <c r="K13825">
        <v>20</v>
      </c>
      <c r="L13825">
        <v>0</v>
      </c>
    </row>
    <row r="13826" spans="1:12">
      <c r="A13826" s="1" t="s">
        <v>196</v>
      </c>
      <c r="B13826">
        <v>1983</v>
      </c>
      <c r="C13826" t="str">
        <f>VLOOKUP(co2_data[[#This Row],[country]],Country_Parameter!A:C,3,0)</f>
        <v>Parameter 1</v>
      </c>
      <c r="D13826">
        <v>18705958</v>
      </c>
      <c r="E13826">
        <v>107000000000</v>
      </c>
      <c r="F13826">
        <v>1</v>
      </c>
      <c r="G13826">
        <v>20</v>
      </c>
      <c r="H13826">
        <v>0</v>
      </c>
      <c r="I13826">
        <v>0</v>
      </c>
      <c r="J13826">
        <v>1</v>
      </c>
      <c r="K13826">
        <v>18</v>
      </c>
      <c r="L13826">
        <v>0</v>
      </c>
    </row>
    <row r="13827" spans="1:12">
      <c r="A13827" s="1" t="s">
        <v>196</v>
      </c>
      <c r="B13827">
        <v>1984</v>
      </c>
      <c r="C13827" t="str">
        <f>VLOOKUP(co2_data[[#This Row],[country]],Country_Parameter!A:C,3,0)</f>
        <v>Parameter 1</v>
      </c>
      <c r="D13827">
        <v>19174715</v>
      </c>
      <c r="E13827">
        <v>111000000000</v>
      </c>
      <c r="F13827">
        <v>1</v>
      </c>
      <c r="G13827">
        <v>21</v>
      </c>
      <c r="H13827">
        <v>0</v>
      </c>
      <c r="I13827">
        <v>0</v>
      </c>
      <c r="J13827">
        <v>1</v>
      </c>
      <c r="K13827">
        <v>18</v>
      </c>
      <c r="L13827">
        <v>0</v>
      </c>
    </row>
    <row r="13828" spans="1:12">
      <c r="A13828" s="1" t="s">
        <v>196</v>
      </c>
      <c r="B13828">
        <v>1985</v>
      </c>
      <c r="C13828" t="str">
        <f>VLOOKUP(co2_data[[#This Row],[country]],Country_Parameter!A:C,3,0)</f>
        <v>Parameter 1</v>
      </c>
      <c r="D13828">
        <v>19648210</v>
      </c>
      <c r="E13828">
        <v>114000000000</v>
      </c>
      <c r="F13828">
        <v>1</v>
      </c>
      <c r="G13828">
        <v>19</v>
      </c>
      <c r="H13828">
        <v>1</v>
      </c>
      <c r="I13828">
        <v>0</v>
      </c>
      <c r="J13828">
        <v>1</v>
      </c>
      <c r="K13828">
        <v>16</v>
      </c>
      <c r="L13828">
        <v>0</v>
      </c>
    </row>
    <row r="13829" spans="1:12">
      <c r="A13829" s="1" t="s">
        <v>196</v>
      </c>
      <c r="B13829">
        <v>1986</v>
      </c>
      <c r="C13829" t="str">
        <f>VLOOKUP(co2_data[[#This Row],[country]],Country_Parameter!A:C,3,0)</f>
        <v>Parameter 1</v>
      </c>
      <c r="D13829">
        <v>20117126</v>
      </c>
      <c r="E13829">
        <v>125000000000</v>
      </c>
      <c r="F13829">
        <v>1</v>
      </c>
      <c r="G13829">
        <v>22</v>
      </c>
      <c r="H13829">
        <v>1</v>
      </c>
      <c r="I13829">
        <v>0</v>
      </c>
      <c r="J13829">
        <v>1</v>
      </c>
      <c r="K13829">
        <v>18</v>
      </c>
      <c r="L13829">
        <v>0</v>
      </c>
    </row>
    <row r="13830" spans="1:12">
      <c r="A13830" s="1" t="s">
        <v>196</v>
      </c>
      <c r="B13830">
        <v>1987</v>
      </c>
      <c r="C13830" t="str">
        <f>VLOOKUP(co2_data[[#This Row],[country]],Country_Parameter!A:C,3,0)</f>
        <v>Parameter 1</v>
      </c>
      <c r="D13830">
        <v>20582325</v>
      </c>
      <c r="E13830">
        <v>136000000000</v>
      </c>
      <c r="F13830">
        <v>1</v>
      </c>
      <c r="G13830">
        <v>26</v>
      </c>
      <c r="H13830">
        <v>1</v>
      </c>
      <c r="I13830">
        <v>0</v>
      </c>
      <c r="J13830">
        <v>1</v>
      </c>
      <c r="K13830">
        <v>22</v>
      </c>
      <c r="L13830">
        <v>0</v>
      </c>
    </row>
    <row r="13831" spans="1:12">
      <c r="A13831" s="1" t="s">
        <v>196</v>
      </c>
      <c r="B13831">
        <v>1988</v>
      </c>
      <c r="C13831" t="str">
        <f>VLOOKUP(co2_data[[#This Row],[country]],Country_Parameter!A:C,3,0)</f>
        <v>Parameter 1</v>
      </c>
      <c r="D13831">
        <v>21054704</v>
      </c>
      <c r="E13831">
        <v>124000000000</v>
      </c>
      <c r="F13831">
        <v>1</v>
      </c>
      <c r="G13831">
        <v>25</v>
      </c>
      <c r="H13831">
        <v>1</v>
      </c>
      <c r="I13831">
        <v>0</v>
      </c>
      <c r="J13831">
        <v>1</v>
      </c>
      <c r="K13831">
        <v>21</v>
      </c>
      <c r="L13831">
        <v>0</v>
      </c>
    </row>
    <row r="13832" spans="1:12">
      <c r="A13832" s="1" t="s">
        <v>196</v>
      </c>
      <c r="B13832">
        <v>1989</v>
      </c>
      <c r="C13832" t="str">
        <f>VLOOKUP(co2_data[[#This Row],[country]],Country_Parameter!A:C,3,0)</f>
        <v>Parameter 1</v>
      </c>
      <c r="D13832">
        <v>21532587</v>
      </c>
      <c r="E13832">
        <v>109000000000</v>
      </c>
      <c r="F13832">
        <v>1</v>
      </c>
      <c r="G13832">
        <v>22</v>
      </c>
      <c r="H13832">
        <v>1</v>
      </c>
      <c r="I13832">
        <v>0</v>
      </c>
      <c r="J13832">
        <v>1</v>
      </c>
      <c r="K13832">
        <v>19</v>
      </c>
      <c r="L13832">
        <v>0</v>
      </c>
    </row>
    <row r="13833" spans="1:12">
      <c r="A13833" s="1" t="s">
        <v>196</v>
      </c>
      <c r="B13833">
        <v>1990</v>
      </c>
      <c r="C13833" t="str">
        <f>VLOOKUP(co2_data[[#This Row],[country]],Country_Parameter!A:C,3,0)</f>
        <v>Parameter 1</v>
      </c>
      <c r="D13833">
        <v>22014771</v>
      </c>
      <c r="E13833">
        <v>104000000000</v>
      </c>
      <c r="F13833">
        <v>1</v>
      </c>
      <c r="G13833">
        <v>21</v>
      </c>
      <c r="H13833">
        <v>1</v>
      </c>
      <c r="I13833">
        <v>0</v>
      </c>
      <c r="J13833">
        <v>1</v>
      </c>
      <c r="K13833">
        <v>18</v>
      </c>
      <c r="L13833">
        <v>0</v>
      </c>
    </row>
    <row r="13834" spans="1:12">
      <c r="A13834" s="1" t="s">
        <v>196</v>
      </c>
      <c r="B13834">
        <v>1991</v>
      </c>
      <c r="C13834" t="str">
        <f>VLOOKUP(co2_data[[#This Row],[country]],Country_Parameter!A:C,3,0)</f>
        <v>Parameter 1</v>
      </c>
      <c r="D13834">
        <v>22483787</v>
      </c>
      <c r="E13834">
        <v>108000000000</v>
      </c>
      <c r="F13834">
        <v>1</v>
      </c>
      <c r="G13834">
        <v>21</v>
      </c>
      <c r="H13834">
        <v>1</v>
      </c>
      <c r="I13834">
        <v>0</v>
      </c>
      <c r="J13834">
        <v>1</v>
      </c>
      <c r="K13834">
        <v>17</v>
      </c>
      <c r="L13834">
        <v>0</v>
      </c>
    </row>
    <row r="13835" spans="1:12">
      <c r="A13835" s="1" t="s">
        <v>196</v>
      </c>
      <c r="B13835">
        <v>1992</v>
      </c>
      <c r="C13835" t="str">
        <f>VLOOKUP(co2_data[[#This Row],[country]],Country_Parameter!A:C,3,0)</f>
        <v>Parameter 1</v>
      </c>
      <c r="D13835">
        <v>22946346</v>
      </c>
      <c r="E13835">
        <v>110000000000</v>
      </c>
      <c r="F13835">
        <v>1</v>
      </c>
      <c r="G13835">
        <v>21</v>
      </c>
      <c r="H13835">
        <v>1</v>
      </c>
      <c r="I13835">
        <v>0</v>
      </c>
      <c r="J13835">
        <v>1</v>
      </c>
      <c r="K13835">
        <v>18</v>
      </c>
      <c r="L13835">
        <v>0</v>
      </c>
    </row>
    <row r="13836" spans="1:12">
      <c r="A13836" s="1" t="s">
        <v>196</v>
      </c>
      <c r="B13836">
        <v>1993</v>
      </c>
      <c r="C13836" t="str">
        <f>VLOOKUP(co2_data[[#This Row],[country]],Country_Parameter!A:C,3,0)</f>
        <v>Parameter 1</v>
      </c>
      <c r="D13836">
        <v>23413779</v>
      </c>
      <c r="E13836">
        <v>92121415680</v>
      </c>
      <c r="F13836">
        <v>1</v>
      </c>
      <c r="G13836">
        <v>24</v>
      </c>
      <c r="H13836">
        <v>2</v>
      </c>
      <c r="I13836">
        <v>0</v>
      </c>
      <c r="J13836">
        <v>1</v>
      </c>
      <c r="K13836">
        <v>20</v>
      </c>
      <c r="L13836">
        <v>0</v>
      </c>
    </row>
    <row r="13837" spans="1:12">
      <c r="A13837" s="1" t="s">
        <v>196</v>
      </c>
      <c r="B13837">
        <v>1994</v>
      </c>
      <c r="C13837" t="str">
        <f>VLOOKUP(co2_data[[#This Row],[country]],Country_Parameter!A:C,3,0)</f>
        <v>Parameter 1</v>
      </c>
      <c r="D13837">
        <v>23881497</v>
      </c>
      <c r="E13837">
        <v>104000000000</v>
      </c>
      <c r="F13837">
        <v>1</v>
      </c>
      <c r="G13837">
        <v>24</v>
      </c>
      <c r="H13837">
        <v>1</v>
      </c>
      <c r="I13837">
        <v>0</v>
      </c>
      <c r="J13837">
        <v>1</v>
      </c>
      <c r="K13837">
        <v>20</v>
      </c>
      <c r="L13837">
        <v>0</v>
      </c>
    </row>
    <row r="13838" spans="1:12">
      <c r="A13838" s="1" t="s">
        <v>196</v>
      </c>
      <c r="B13838">
        <v>1995</v>
      </c>
      <c r="C13838" t="str">
        <f>VLOOKUP(co2_data[[#This Row],[country]],Country_Parameter!A:C,3,0)</f>
        <v>Parameter 1</v>
      </c>
      <c r="D13838">
        <v>24348921</v>
      </c>
      <c r="E13838">
        <v>111000000000</v>
      </c>
      <c r="F13838">
        <v>2</v>
      </c>
      <c r="G13838">
        <v>25</v>
      </c>
      <c r="H13838">
        <v>1</v>
      </c>
      <c r="I13838">
        <v>0</v>
      </c>
      <c r="J13838">
        <v>1</v>
      </c>
      <c r="K13838">
        <v>21</v>
      </c>
      <c r="L13838">
        <v>0</v>
      </c>
    </row>
    <row r="13839" spans="1:12">
      <c r="A13839" s="1" t="s">
        <v>196</v>
      </c>
      <c r="B13839">
        <v>1996</v>
      </c>
      <c r="C13839" t="str">
        <f>VLOOKUP(co2_data[[#This Row],[country]],Country_Parameter!A:C,3,0)</f>
        <v>Parameter 1</v>
      </c>
      <c r="D13839">
        <v>24811173</v>
      </c>
      <c r="E13839">
        <v>115000000000</v>
      </c>
      <c r="F13839">
        <v>2</v>
      </c>
      <c r="G13839">
        <v>25</v>
      </c>
      <c r="H13839">
        <v>1</v>
      </c>
      <c r="I13839">
        <v>0</v>
      </c>
      <c r="J13839">
        <v>1</v>
      </c>
      <c r="K13839">
        <v>20</v>
      </c>
      <c r="L13839">
        <v>0</v>
      </c>
    </row>
    <row r="13840" spans="1:12">
      <c r="A13840" s="1" t="s">
        <v>196</v>
      </c>
      <c r="B13840">
        <v>1997</v>
      </c>
      <c r="C13840" t="str">
        <f>VLOOKUP(co2_data[[#This Row],[country]],Country_Parameter!A:C,3,0)</f>
        <v>Parameter 1</v>
      </c>
      <c r="D13840">
        <v>25274149</v>
      </c>
      <c r="E13840">
        <v>122000000000</v>
      </c>
      <c r="F13840">
        <v>2</v>
      </c>
      <c r="G13840">
        <v>28</v>
      </c>
      <c r="H13840">
        <v>1</v>
      </c>
      <c r="I13840">
        <v>0</v>
      </c>
      <c r="J13840">
        <v>1</v>
      </c>
      <c r="K13840">
        <v>23</v>
      </c>
      <c r="L13840">
        <v>0</v>
      </c>
    </row>
    <row r="13841" spans="1:12">
      <c r="A13841" s="1" t="s">
        <v>196</v>
      </c>
      <c r="B13841">
        <v>1998</v>
      </c>
      <c r="C13841" t="str">
        <f>VLOOKUP(co2_data[[#This Row],[country]],Country_Parameter!A:C,3,0)</f>
        <v>Parameter 1</v>
      </c>
      <c r="D13841">
        <v>25738102</v>
      </c>
      <c r="E13841">
        <v>122000000000</v>
      </c>
      <c r="F13841">
        <v>2</v>
      </c>
      <c r="G13841">
        <v>28</v>
      </c>
      <c r="H13841">
        <v>1</v>
      </c>
      <c r="I13841">
        <v>0</v>
      </c>
      <c r="J13841">
        <v>1</v>
      </c>
      <c r="K13841">
        <v>23</v>
      </c>
      <c r="L13841">
        <v>0</v>
      </c>
    </row>
    <row r="13842" spans="1:12">
      <c r="A13842" s="1" t="s">
        <v>196</v>
      </c>
      <c r="B13842">
        <v>1999</v>
      </c>
      <c r="C13842" t="str">
        <f>VLOOKUP(co2_data[[#This Row],[country]],Country_Parameter!A:C,3,0)</f>
        <v>Parameter 1</v>
      </c>
      <c r="D13842">
        <v>26186499</v>
      </c>
      <c r="E13842">
        <v>125000000000</v>
      </c>
      <c r="F13842">
        <v>2</v>
      </c>
      <c r="G13842">
        <v>30</v>
      </c>
      <c r="H13842">
        <v>1</v>
      </c>
      <c r="I13842">
        <v>0</v>
      </c>
      <c r="J13842">
        <v>1</v>
      </c>
      <c r="K13842">
        <v>25</v>
      </c>
      <c r="L13842">
        <v>0</v>
      </c>
    </row>
    <row r="13843" spans="1:12">
      <c r="A13843" s="1" t="s">
        <v>196</v>
      </c>
      <c r="B13843">
        <v>2000</v>
      </c>
      <c r="C13843" t="str">
        <f>VLOOKUP(co2_data[[#This Row],[country]],Country_Parameter!A:C,3,0)</f>
        <v>Parameter 1</v>
      </c>
      <c r="D13843">
        <v>26598327</v>
      </c>
      <c r="E13843">
        <v>129000000000</v>
      </c>
      <c r="F13843">
        <v>2</v>
      </c>
      <c r="G13843">
        <v>29</v>
      </c>
      <c r="H13843">
        <v>2</v>
      </c>
      <c r="I13843">
        <v>0</v>
      </c>
      <c r="J13843">
        <v>1</v>
      </c>
      <c r="K13843">
        <v>23</v>
      </c>
      <c r="L13843">
        <v>0</v>
      </c>
    </row>
    <row r="13844" spans="1:12">
      <c r="A13844" s="1" t="s">
        <v>196</v>
      </c>
      <c r="B13844">
        <v>2001</v>
      </c>
      <c r="C13844" t="str">
        <f>VLOOKUP(co2_data[[#This Row],[country]],Country_Parameter!A:C,3,0)</f>
        <v>Parameter 1</v>
      </c>
      <c r="D13844">
        <v>26964610</v>
      </c>
      <c r="E13844">
        <v>130000000000</v>
      </c>
      <c r="F13844">
        <v>2</v>
      </c>
      <c r="G13844">
        <v>25</v>
      </c>
      <c r="H13844">
        <v>2</v>
      </c>
      <c r="I13844">
        <v>0</v>
      </c>
      <c r="J13844">
        <v>1</v>
      </c>
      <c r="K13844">
        <v>20</v>
      </c>
      <c r="L13844">
        <v>0</v>
      </c>
    </row>
    <row r="13845" spans="1:12">
      <c r="A13845" s="1" t="s">
        <v>196</v>
      </c>
      <c r="B13845">
        <v>2002</v>
      </c>
      <c r="C13845" t="str">
        <f>VLOOKUP(co2_data[[#This Row],[country]],Country_Parameter!A:C,3,0)</f>
        <v>Parameter 1</v>
      </c>
      <c r="D13845">
        <v>27288210</v>
      </c>
      <c r="E13845">
        <v>138000000000</v>
      </c>
      <c r="F13845">
        <v>2</v>
      </c>
      <c r="G13845">
        <v>25</v>
      </c>
      <c r="H13845">
        <v>3</v>
      </c>
      <c r="I13845">
        <v>0</v>
      </c>
      <c r="J13845">
        <v>1</v>
      </c>
      <c r="K13845">
        <v>19</v>
      </c>
      <c r="L13845">
        <v>0</v>
      </c>
    </row>
    <row r="13846" spans="1:12">
      <c r="A13846" s="1" t="s">
        <v>196</v>
      </c>
      <c r="B13846">
        <v>2003</v>
      </c>
      <c r="C13846" t="str">
        <f>VLOOKUP(co2_data[[#This Row],[country]],Country_Parameter!A:C,3,0)</f>
        <v>Parameter 1</v>
      </c>
      <c r="D13846">
        <v>27580485</v>
      </c>
      <c r="E13846">
        <v>145000000000</v>
      </c>
      <c r="F13846">
        <v>2</v>
      </c>
      <c r="G13846">
        <v>25</v>
      </c>
      <c r="H13846">
        <v>3</v>
      </c>
      <c r="I13846">
        <v>0</v>
      </c>
      <c r="J13846">
        <v>1</v>
      </c>
      <c r="K13846">
        <v>18</v>
      </c>
      <c r="L13846">
        <v>0</v>
      </c>
    </row>
    <row r="13847" spans="1:12">
      <c r="A13847" s="1" t="s">
        <v>196</v>
      </c>
      <c r="B13847">
        <v>2004</v>
      </c>
      <c r="C13847" t="str">
        <f>VLOOKUP(co2_data[[#This Row],[country]],Country_Parameter!A:C,3,0)</f>
        <v>Parameter 1</v>
      </c>
      <c r="D13847">
        <v>27852191</v>
      </c>
      <c r="E13847">
        <v>153000000000</v>
      </c>
      <c r="F13847">
        <v>2</v>
      </c>
      <c r="G13847">
        <v>28</v>
      </c>
      <c r="H13847">
        <v>3</v>
      </c>
      <c r="I13847">
        <v>0</v>
      </c>
      <c r="J13847">
        <v>2</v>
      </c>
      <c r="K13847">
        <v>21</v>
      </c>
      <c r="L13847">
        <v>0</v>
      </c>
    </row>
    <row r="13848" spans="1:12">
      <c r="A13848" s="1" t="s">
        <v>196</v>
      </c>
      <c r="B13848">
        <v>2005</v>
      </c>
      <c r="C13848" t="str">
        <f>VLOOKUP(co2_data[[#This Row],[country]],Country_Parameter!A:C,3,0)</f>
        <v>Parameter 1</v>
      </c>
      <c r="D13848">
        <v>28101174</v>
      </c>
      <c r="E13848">
        <v>163000000000</v>
      </c>
      <c r="F13848">
        <v>2</v>
      </c>
      <c r="G13848">
        <v>30</v>
      </c>
      <c r="H13848">
        <v>3</v>
      </c>
      <c r="I13848">
        <v>0</v>
      </c>
      <c r="J13848">
        <v>3</v>
      </c>
      <c r="K13848">
        <v>21</v>
      </c>
      <c r="L13848">
        <v>0</v>
      </c>
    </row>
    <row r="13849" spans="1:12">
      <c r="A13849" s="1" t="s">
        <v>196</v>
      </c>
      <c r="B13849">
        <v>2006</v>
      </c>
      <c r="C13849" t="str">
        <f>VLOOKUP(co2_data[[#This Row],[country]],Country_Parameter!A:C,3,0)</f>
        <v>Parameter 1</v>
      </c>
      <c r="D13849">
        <v>28324489</v>
      </c>
      <c r="E13849">
        <v>177000000000</v>
      </c>
      <c r="F13849">
        <v>3</v>
      </c>
      <c r="G13849">
        <v>28</v>
      </c>
      <c r="H13849">
        <v>3</v>
      </c>
      <c r="I13849">
        <v>0</v>
      </c>
      <c r="J13849">
        <v>4</v>
      </c>
      <c r="K13849">
        <v>19</v>
      </c>
      <c r="L13849">
        <v>0</v>
      </c>
    </row>
    <row r="13850" spans="1:12">
      <c r="A13850" s="1" t="s">
        <v>196</v>
      </c>
      <c r="B13850">
        <v>2007</v>
      </c>
      <c r="C13850" t="str">
        <f>VLOOKUP(co2_data[[#This Row],[country]],Country_Parameter!A:C,3,0)</f>
        <v>Parameter 1</v>
      </c>
      <c r="D13850">
        <v>28530703</v>
      </c>
      <c r="E13850">
        <v>193000000000</v>
      </c>
      <c r="F13850">
        <v>3</v>
      </c>
      <c r="G13850">
        <v>34</v>
      </c>
      <c r="H13850">
        <v>4</v>
      </c>
      <c r="I13850">
        <v>0</v>
      </c>
      <c r="J13850">
        <v>5</v>
      </c>
      <c r="K13850">
        <v>23</v>
      </c>
      <c r="L13850">
        <v>0</v>
      </c>
    </row>
    <row r="13851" spans="1:12">
      <c r="A13851" s="1" t="s">
        <v>196</v>
      </c>
      <c r="B13851">
        <v>2008</v>
      </c>
      <c r="C13851" t="str">
        <f>VLOOKUP(co2_data[[#This Row],[country]],Country_Parameter!A:C,3,0)</f>
        <v>Parameter 1</v>
      </c>
      <c r="D13851">
        <v>28719038</v>
      </c>
      <c r="E13851">
        <v>211000000000</v>
      </c>
      <c r="F13851">
        <v>3</v>
      </c>
      <c r="G13851">
        <v>35</v>
      </c>
      <c r="H13851">
        <v>3</v>
      </c>
      <c r="I13851">
        <v>0</v>
      </c>
      <c r="J13851">
        <v>7</v>
      </c>
      <c r="K13851">
        <v>21</v>
      </c>
      <c r="L13851">
        <v>0</v>
      </c>
    </row>
    <row r="13852" spans="1:12">
      <c r="A13852" s="1" t="s">
        <v>196</v>
      </c>
      <c r="B13852">
        <v>2009</v>
      </c>
      <c r="C13852" t="str">
        <f>VLOOKUP(co2_data[[#This Row],[country]],Country_Parameter!A:C,3,0)</f>
        <v>Parameter 1</v>
      </c>
      <c r="D13852">
        <v>28896818</v>
      </c>
      <c r="E13852">
        <v>213000000000</v>
      </c>
      <c r="F13852">
        <v>3</v>
      </c>
      <c r="G13852">
        <v>40</v>
      </c>
      <c r="H13852">
        <v>3</v>
      </c>
      <c r="I13852">
        <v>0</v>
      </c>
      <c r="J13852">
        <v>9</v>
      </c>
      <c r="K13852">
        <v>24</v>
      </c>
      <c r="L13852">
        <v>0</v>
      </c>
    </row>
    <row r="13853" spans="1:12">
      <c r="A13853" s="1" t="s">
        <v>196</v>
      </c>
      <c r="B13853">
        <v>2010</v>
      </c>
      <c r="C13853" t="str">
        <f>VLOOKUP(co2_data[[#This Row],[country]],Country_Parameter!A:C,3,0)</f>
        <v>Parameter 1</v>
      </c>
      <c r="D13853">
        <v>29086021</v>
      </c>
      <c r="E13853">
        <v>230000000000</v>
      </c>
      <c r="F13853">
        <v>3</v>
      </c>
      <c r="G13853">
        <v>43</v>
      </c>
      <c r="H13853">
        <v>3</v>
      </c>
      <c r="I13853">
        <v>0</v>
      </c>
      <c r="J13853">
        <v>13</v>
      </c>
      <c r="K13853">
        <v>23</v>
      </c>
      <c r="L13853">
        <v>0</v>
      </c>
    </row>
    <row r="13854" spans="1:12">
      <c r="A13854" s="1" t="s">
        <v>196</v>
      </c>
      <c r="B13854">
        <v>2011</v>
      </c>
      <c r="C13854" t="str">
        <f>VLOOKUP(co2_data[[#This Row],[country]],Country_Parameter!A:C,3,0)</f>
        <v>Parameter 1</v>
      </c>
      <c r="D13854">
        <v>29304083</v>
      </c>
      <c r="E13854">
        <v>245000000000</v>
      </c>
      <c r="F13854">
        <v>3</v>
      </c>
      <c r="G13854">
        <v>42</v>
      </c>
      <c r="H13854">
        <v>3</v>
      </c>
      <c r="I13854">
        <v>0</v>
      </c>
      <c r="J13854">
        <v>12</v>
      </c>
      <c r="K13854">
        <v>24</v>
      </c>
      <c r="L13854">
        <v>0</v>
      </c>
    </row>
    <row r="13855" spans="1:12">
      <c r="A13855" s="1" t="s">
        <v>196</v>
      </c>
      <c r="B13855">
        <v>2012</v>
      </c>
      <c r="C13855" t="str">
        <f>VLOOKUP(co2_data[[#This Row],[country]],Country_Parameter!A:C,3,0)</f>
        <v>Parameter 1</v>
      </c>
      <c r="D13855">
        <v>29550366</v>
      </c>
      <c r="E13855">
        <v>260000000000</v>
      </c>
      <c r="F13855">
        <v>4</v>
      </c>
      <c r="G13855">
        <v>46</v>
      </c>
      <c r="H13855">
        <v>3</v>
      </c>
      <c r="I13855">
        <v>0</v>
      </c>
      <c r="J13855">
        <v>13</v>
      </c>
      <c r="K13855">
        <v>26</v>
      </c>
      <c r="L13855">
        <v>0</v>
      </c>
    </row>
    <row r="13856" spans="1:12">
      <c r="A13856" s="1" t="s">
        <v>196</v>
      </c>
      <c r="B13856">
        <v>2013</v>
      </c>
      <c r="C13856" t="str">
        <f>VLOOKUP(co2_data[[#This Row],[country]],Country_Parameter!A:C,3,0)</f>
        <v>Parameter 1</v>
      </c>
      <c r="D13856">
        <v>29817909</v>
      </c>
      <c r="E13856">
        <v>275000000000</v>
      </c>
      <c r="F13856">
        <v>4</v>
      </c>
      <c r="G13856">
        <v>43</v>
      </c>
      <c r="H13856">
        <v>3</v>
      </c>
      <c r="I13856">
        <v>0</v>
      </c>
      <c r="J13856">
        <v>12</v>
      </c>
      <c r="K13856">
        <v>23</v>
      </c>
      <c r="L13856">
        <v>0</v>
      </c>
    </row>
    <row r="13857" spans="1:12">
      <c r="A13857" s="1" t="s">
        <v>196</v>
      </c>
      <c r="B13857">
        <v>2014</v>
      </c>
      <c r="C13857" t="str">
        <f>VLOOKUP(co2_data[[#This Row],[country]],Country_Parameter!A:C,3,0)</f>
        <v>Parameter 1</v>
      </c>
      <c r="D13857">
        <v>30115826</v>
      </c>
      <c r="E13857">
        <v>281000000000</v>
      </c>
      <c r="F13857">
        <v>5</v>
      </c>
      <c r="G13857">
        <v>49</v>
      </c>
      <c r="H13857">
        <v>3</v>
      </c>
      <c r="I13857">
        <v>0</v>
      </c>
      <c r="J13857">
        <v>17</v>
      </c>
      <c r="K13857">
        <v>25</v>
      </c>
      <c r="L13857">
        <v>0</v>
      </c>
    </row>
    <row r="13858" spans="1:12">
      <c r="A13858" s="1" t="s">
        <v>196</v>
      </c>
      <c r="B13858">
        <v>2015</v>
      </c>
      <c r="C13858" t="str">
        <f>VLOOKUP(co2_data[[#This Row],[country]],Country_Parameter!A:C,3,0)</f>
        <v>Parameter 1</v>
      </c>
      <c r="D13858">
        <v>30457600</v>
      </c>
      <c r="E13858">
        <v>291000000000</v>
      </c>
      <c r="F13858">
        <v>4</v>
      </c>
      <c r="G13858">
        <v>49</v>
      </c>
      <c r="H13858">
        <v>3</v>
      </c>
      <c r="I13858">
        <v>0</v>
      </c>
      <c r="J13858">
        <v>16</v>
      </c>
      <c r="K13858">
        <v>25</v>
      </c>
      <c r="L13858">
        <v>0</v>
      </c>
    </row>
    <row r="13859" spans="1:12">
      <c r="A13859" s="1" t="s">
        <v>196</v>
      </c>
      <c r="B13859">
        <v>2016</v>
      </c>
      <c r="C13859" t="str">
        <f>VLOOKUP(co2_data[[#This Row],[country]],Country_Parameter!A:C,3,0)</f>
        <v>Parameter 1</v>
      </c>
      <c r="D13859">
        <v>30866496</v>
      </c>
      <c r="E13859">
        <v>302000000000</v>
      </c>
      <c r="F13859">
        <v>4</v>
      </c>
      <c r="G13859">
        <v>53</v>
      </c>
      <c r="H13859">
        <v>3</v>
      </c>
      <c r="I13859">
        <v>0</v>
      </c>
      <c r="J13859">
        <v>17</v>
      </c>
      <c r="K13859">
        <v>28</v>
      </c>
      <c r="L13859">
        <v>0</v>
      </c>
    </row>
    <row r="13860" spans="1:12">
      <c r="A13860" s="1" t="s">
        <v>196</v>
      </c>
      <c r="B13860">
        <v>2017</v>
      </c>
      <c r="C13860" t="str">
        <f>VLOOKUP(co2_data[[#This Row],[country]],Country_Parameter!A:C,3,0)</f>
        <v>Parameter 1</v>
      </c>
      <c r="D13860">
        <v>31324638</v>
      </c>
      <c r="E13860">
        <v>310000000000</v>
      </c>
      <c r="F13860">
        <v>4</v>
      </c>
      <c r="G13860">
        <v>55</v>
      </c>
      <c r="H13860">
        <v>3</v>
      </c>
      <c r="I13860">
        <v>0</v>
      </c>
      <c r="J13860">
        <v>14</v>
      </c>
      <c r="K13860">
        <v>33</v>
      </c>
      <c r="L13860">
        <v>0</v>
      </c>
    </row>
    <row r="13861" spans="1:12">
      <c r="A13861" s="1" t="s">
        <v>196</v>
      </c>
      <c r="B13861">
        <v>2018</v>
      </c>
      <c r="C13861" t="str">
        <f>VLOOKUP(co2_data[[#This Row],[country]],Country_Parameter!A:C,3,0)</f>
        <v>Parameter 1</v>
      </c>
      <c r="D13861">
        <v>31897590</v>
      </c>
      <c r="E13861">
        <v>322000000000</v>
      </c>
      <c r="F13861">
        <v>4</v>
      </c>
      <c r="G13861">
        <v>56</v>
      </c>
      <c r="H13861">
        <v>3</v>
      </c>
      <c r="I13861">
        <v>0</v>
      </c>
      <c r="J13861">
        <v>15</v>
      </c>
      <c r="K13861">
        <v>34</v>
      </c>
      <c r="L13861">
        <v>0</v>
      </c>
    </row>
    <row r="13862" spans="1:12">
      <c r="A13862" s="1" t="s">
        <v>196</v>
      </c>
      <c r="B13862">
        <v>2019</v>
      </c>
      <c r="C13862" t="str">
        <f>VLOOKUP(co2_data[[#This Row],[country]],Country_Parameter!A:C,3,0)</f>
        <v>Parameter 1</v>
      </c>
      <c r="D13862">
        <v>32449301</v>
      </c>
      <c r="E13862">
        <v>329000000000</v>
      </c>
      <c r="F13862">
        <v>5</v>
      </c>
      <c r="G13862">
        <v>58</v>
      </c>
      <c r="H13862">
        <v>3</v>
      </c>
      <c r="I13862">
        <v>0</v>
      </c>
      <c r="J13862">
        <v>16</v>
      </c>
      <c r="K13862">
        <v>35</v>
      </c>
      <c r="L13862">
        <v>0</v>
      </c>
    </row>
    <row r="13863" spans="1:12">
      <c r="A13863" s="1" t="s">
        <v>196</v>
      </c>
      <c r="B13863">
        <v>2020</v>
      </c>
      <c r="C13863" t="str">
        <f>VLOOKUP(co2_data[[#This Row],[country]],Country_Parameter!A:C,3,0)</f>
        <v>Parameter 1</v>
      </c>
      <c r="D13863">
        <v>32838576</v>
      </c>
      <c r="E13863">
        <v>293000000000</v>
      </c>
      <c r="F13863">
        <v>4</v>
      </c>
      <c r="G13863">
        <v>47</v>
      </c>
      <c r="H13863">
        <v>2</v>
      </c>
      <c r="I13863">
        <v>0</v>
      </c>
      <c r="J13863">
        <v>13</v>
      </c>
      <c r="K13863">
        <v>28</v>
      </c>
      <c r="L13863">
        <v>0</v>
      </c>
    </row>
    <row r="13864" spans="1:12">
      <c r="A13864" s="1" t="s">
        <v>196</v>
      </c>
      <c r="B13864">
        <v>2021</v>
      </c>
      <c r="C13864" t="str">
        <f>VLOOKUP(co2_data[[#This Row],[country]],Country_Parameter!A:C,3,0)</f>
        <v>Parameter 1</v>
      </c>
      <c r="D13864">
        <v>33155883</v>
      </c>
      <c r="E13864">
        <v>333000000000</v>
      </c>
      <c r="F13864">
        <v>6</v>
      </c>
      <c r="G13864">
        <v>52</v>
      </c>
      <c r="H13864">
        <v>2</v>
      </c>
      <c r="I13864">
        <v>0</v>
      </c>
      <c r="J13864">
        <v>17</v>
      </c>
      <c r="K13864">
        <v>27</v>
      </c>
      <c r="L13864">
        <v>0</v>
      </c>
    </row>
    <row r="13865" spans="1:12">
      <c r="A13865" s="1" t="s">
        <v>196</v>
      </c>
      <c r="B13865">
        <v>2022</v>
      </c>
      <c r="C13865" t="str">
        <f>VLOOKUP(co2_data[[#This Row],[country]],Country_Parameter!A:C,3,0)</f>
        <v>Parameter 1</v>
      </c>
      <c r="D13865">
        <v>33475435</v>
      </c>
      <c r="E13865">
        <v>342000000000</v>
      </c>
      <c r="F13865">
        <v>6</v>
      </c>
      <c r="G13865">
        <v>55</v>
      </c>
      <c r="H13865">
        <v>2</v>
      </c>
      <c r="I13865">
        <v>0</v>
      </c>
      <c r="J13865">
        <v>19</v>
      </c>
      <c r="K13865">
        <v>28</v>
      </c>
      <c r="L13865">
        <v>0</v>
      </c>
    </row>
    <row r="13866" spans="1:12">
      <c r="A13866" s="1" t="s">
        <v>196</v>
      </c>
      <c r="B13866">
        <v>2023</v>
      </c>
      <c r="C13866" t="str">
        <f>VLOOKUP(co2_data[[#This Row],[country]],Country_Parameter!A:C,3,0)</f>
        <v>Parameter 1</v>
      </c>
      <c r="D13866">
        <v>33845617</v>
      </c>
      <c r="E13866">
        <v>0</v>
      </c>
      <c r="F13866">
        <v>6</v>
      </c>
      <c r="G13866">
        <v>56</v>
      </c>
      <c r="H13866">
        <v>2</v>
      </c>
      <c r="I13866">
        <v>0</v>
      </c>
      <c r="J13866">
        <v>19</v>
      </c>
      <c r="K13866">
        <v>29</v>
      </c>
      <c r="L13866">
        <v>0</v>
      </c>
    </row>
    <row r="13867" spans="1:12">
      <c r="A13867" s="1" t="s">
        <v>197</v>
      </c>
      <c r="B13867">
        <v>1949</v>
      </c>
      <c r="C13867" t="str">
        <f>VLOOKUP(co2_data[[#This Row],[country]],Country_Parameter!A:C,3,0)</f>
        <v>Parameter 1</v>
      </c>
      <c r="D13867">
        <v>17984434</v>
      </c>
      <c r="E13867">
        <v>33523144704</v>
      </c>
      <c r="F13867">
        <v>0</v>
      </c>
      <c r="G13867">
        <v>0</v>
      </c>
      <c r="H13867">
        <v>0</v>
      </c>
      <c r="I13867">
        <v>0</v>
      </c>
      <c r="J13867">
        <v>0</v>
      </c>
      <c r="K13867">
        <v>0</v>
      </c>
      <c r="L13867">
        <v>0</v>
      </c>
    </row>
    <row r="13868" spans="1:12">
      <c r="A13868" s="1" t="s">
        <v>197</v>
      </c>
      <c r="B13868">
        <v>1950</v>
      </c>
      <c r="C13868" t="str">
        <f>VLOOKUP(co2_data[[#This Row],[country]],Country_Parameter!A:C,3,0)</f>
        <v>Parameter 1</v>
      </c>
      <c r="D13868">
        <v>18849530</v>
      </c>
      <c r="E13868">
        <v>36049936384</v>
      </c>
      <c r="F13868">
        <v>0</v>
      </c>
      <c r="G13868">
        <v>4</v>
      </c>
      <c r="H13868">
        <v>0</v>
      </c>
      <c r="I13868">
        <v>0</v>
      </c>
      <c r="J13868">
        <v>0</v>
      </c>
      <c r="K13868">
        <v>3</v>
      </c>
      <c r="L13868">
        <v>0</v>
      </c>
    </row>
    <row r="13869" spans="1:12">
      <c r="A13869" s="1" t="s">
        <v>197</v>
      </c>
      <c r="B13869">
        <v>1951</v>
      </c>
      <c r="C13869" t="str">
        <f>VLOOKUP(co2_data[[#This Row],[country]],Country_Parameter!A:C,3,0)</f>
        <v>Parameter 1</v>
      </c>
      <c r="D13869">
        <v>19568082</v>
      </c>
      <c r="E13869">
        <v>39957434368</v>
      </c>
      <c r="F13869">
        <v>0</v>
      </c>
      <c r="G13869">
        <v>4</v>
      </c>
      <c r="H13869">
        <v>0</v>
      </c>
      <c r="I13869">
        <v>0</v>
      </c>
      <c r="J13869">
        <v>0</v>
      </c>
      <c r="K13869">
        <v>3</v>
      </c>
      <c r="L13869">
        <v>0</v>
      </c>
    </row>
    <row r="13870" spans="1:12">
      <c r="A13870" s="1" t="s">
        <v>197</v>
      </c>
      <c r="B13870">
        <v>1952</v>
      </c>
      <c r="C13870" t="str">
        <f>VLOOKUP(co2_data[[#This Row],[country]],Country_Parameter!A:C,3,0)</f>
        <v>Parameter 1</v>
      </c>
      <c r="D13870">
        <v>20328753</v>
      </c>
      <c r="E13870">
        <v>42409127936</v>
      </c>
      <c r="F13870">
        <v>0</v>
      </c>
      <c r="G13870">
        <v>4</v>
      </c>
      <c r="H13870">
        <v>0</v>
      </c>
      <c r="I13870">
        <v>0</v>
      </c>
      <c r="J13870">
        <v>0</v>
      </c>
      <c r="K13870">
        <v>4</v>
      </c>
      <c r="L13870">
        <v>0</v>
      </c>
    </row>
    <row r="13871" spans="1:12">
      <c r="A13871" s="1" t="s">
        <v>197</v>
      </c>
      <c r="B13871">
        <v>1953</v>
      </c>
      <c r="C13871" t="str">
        <f>VLOOKUP(co2_data[[#This Row],[country]],Country_Parameter!A:C,3,0)</f>
        <v>Parameter 1</v>
      </c>
      <c r="D13871">
        <v>21132499</v>
      </c>
      <c r="E13871">
        <v>46221742080</v>
      </c>
      <c r="F13871">
        <v>0</v>
      </c>
      <c r="G13871">
        <v>4</v>
      </c>
      <c r="H13871">
        <v>0</v>
      </c>
      <c r="I13871">
        <v>0</v>
      </c>
      <c r="J13871">
        <v>0</v>
      </c>
      <c r="K13871">
        <v>4</v>
      </c>
      <c r="L13871">
        <v>0</v>
      </c>
    </row>
    <row r="13872" spans="1:12">
      <c r="A13872" s="1" t="s">
        <v>197</v>
      </c>
      <c r="B13872">
        <v>1954</v>
      </c>
      <c r="C13872" t="str">
        <f>VLOOKUP(co2_data[[#This Row],[country]],Country_Parameter!A:C,3,0)</f>
        <v>Parameter 1</v>
      </c>
      <c r="D13872">
        <v>21982505</v>
      </c>
      <c r="E13872">
        <v>49679314944</v>
      </c>
      <c r="F13872">
        <v>0</v>
      </c>
      <c r="G13872">
        <v>5</v>
      </c>
      <c r="H13872">
        <v>0</v>
      </c>
      <c r="I13872">
        <v>0</v>
      </c>
      <c r="J13872">
        <v>0</v>
      </c>
      <c r="K13872">
        <v>5</v>
      </c>
      <c r="L13872">
        <v>0</v>
      </c>
    </row>
    <row r="13873" spans="1:12">
      <c r="A13873" s="1" t="s">
        <v>197</v>
      </c>
      <c r="B13873">
        <v>1955</v>
      </c>
      <c r="C13873" t="str">
        <f>VLOOKUP(co2_data[[#This Row],[country]],Country_Parameter!A:C,3,0)</f>
        <v>Parameter 1</v>
      </c>
      <c r="D13873">
        <v>22880570</v>
      </c>
      <c r="E13873">
        <v>53157363712</v>
      </c>
      <c r="F13873">
        <v>0</v>
      </c>
      <c r="G13873">
        <v>7</v>
      </c>
      <c r="H13873">
        <v>0</v>
      </c>
      <c r="I13873">
        <v>0</v>
      </c>
      <c r="J13873">
        <v>0</v>
      </c>
      <c r="K13873">
        <v>6</v>
      </c>
      <c r="L13873">
        <v>0</v>
      </c>
    </row>
    <row r="13874" spans="1:12">
      <c r="A13874" s="1" t="s">
        <v>197</v>
      </c>
      <c r="B13874">
        <v>1956</v>
      </c>
      <c r="C13874" t="str">
        <f>VLOOKUP(co2_data[[#This Row],[country]],Country_Parameter!A:C,3,0)</f>
        <v>Parameter 1</v>
      </c>
      <c r="D13874">
        <v>23825809</v>
      </c>
      <c r="E13874">
        <v>56877154304</v>
      </c>
      <c r="F13874">
        <v>0</v>
      </c>
      <c r="G13874">
        <v>6</v>
      </c>
      <c r="H13874">
        <v>0</v>
      </c>
      <c r="I13874">
        <v>0</v>
      </c>
      <c r="J13874">
        <v>0</v>
      </c>
      <c r="K13874">
        <v>6</v>
      </c>
      <c r="L13874">
        <v>0</v>
      </c>
    </row>
    <row r="13875" spans="1:12">
      <c r="A13875" s="1" t="s">
        <v>197</v>
      </c>
      <c r="B13875">
        <v>1957</v>
      </c>
      <c r="C13875" t="str">
        <f>VLOOKUP(co2_data[[#This Row],[country]],Country_Parameter!A:C,3,0)</f>
        <v>Parameter 1</v>
      </c>
      <c r="D13875">
        <v>24815856</v>
      </c>
      <c r="E13875">
        <v>59939975168</v>
      </c>
      <c r="F13875">
        <v>0</v>
      </c>
      <c r="G13875">
        <v>7</v>
      </c>
      <c r="H13875">
        <v>0</v>
      </c>
      <c r="I13875">
        <v>0</v>
      </c>
      <c r="J13875">
        <v>0</v>
      </c>
      <c r="K13875">
        <v>6</v>
      </c>
      <c r="L13875">
        <v>0</v>
      </c>
    </row>
    <row r="13876" spans="1:12">
      <c r="A13876" s="1" t="s">
        <v>197</v>
      </c>
      <c r="B13876">
        <v>1958</v>
      </c>
      <c r="C13876" t="str">
        <f>VLOOKUP(co2_data[[#This Row],[country]],Country_Parameter!A:C,3,0)</f>
        <v>Parameter 1</v>
      </c>
      <c r="D13876">
        <v>25842526</v>
      </c>
      <c r="E13876">
        <v>62008238080</v>
      </c>
      <c r="F13876">
        <v>0</v>
      </c>
      <c r="G13876">
        <v>8</v>
      </c>
      <c r="H13876">
        <v>0</v>
      </c>
      <c r="I13876">
        <v>0</v>
      </c>
      <c r="J13876">
        <v>0</v>
      </c>
      <c r="K13876">
        <v>7</v>
      </c>
      <c r="L13876">
        <v>0</v>
      </c>
    </row>
    <row r="13877" spans="1:12">
      <c r="A13877" s="1" t="s">
        <v>197</v>
      </c>
      <c r="B13877">
        <v>1959</v>
      </c>
      <c r="C13877" t="str">
        <f>VLOOKUP(co2_data[[#This Row],[country]],Country_Parameter!A:C,3,0)</f>
        <v>Parameter 1</v>
      </c>
      <c r="D13877">
        <v>26907611</v>
      </c>
      <c r="E13877">
        <v>66250981376</v>
      </c>
      <c r="F13877">
        <v>0</v>
      </c>
      <c r="G13877">
        <v>7</v>
      </c>
      <c r="H13877">
        <v>0</v>
      </c>
      <c r="I13877">
        <v>0</v>
      </c>
      <c r="J13877">
        <v>0</v>
      </c>
      <c r="K13877">
        <v>7</v>
      </c>
      <c r="L13877">
        <v>0</v>
      </c>
    </row>
    <row r="13878" spans="1:12">
      <c r="A13878" s="1" t="s">
        <v>197</v>
      </c>
      <c r="B13878">
        <v>1960</v>
      </c>
      <c r="C13878" t="str">
        <f>VLOOKUP(co2_data[[#This Row],[country]],Country_Parameter!A:C,3,0)</f>
        <v>Parameter 1</v>
      </c>
      <c r="D13878">
        <v>27891900</v>
      </c>
      <c r="E13878">
        <v>67128594432</v>
      </c>
      <c r="F13878">
        <v>0</v>
      </c>
      <c r="G13878">
        <v>8</v>
      </c>
      <c r="H13878">
        <v>0</v>
      </c>
      <c r="I13878">
        <v>0</v>
      </c>
      <c r="J13878">
        <v>0</v>
      </c>
      <c r="K13878">
        <v>8</v>
      </c>
      <c r="L13878">
        <v>0</v>
      </c>
    </row>
    <row r="13879" spans="1:12">
      <c r="A13879" s="1" t="s">
        <v>197</v>
      </c>
      <c r="B13879">
        <v>1961</v>
      </c>
      <c r="C13879" t="str">
        <f>VLOOKUP(co2_data[[#This Row],[country]],Country_Parameter!A:C,3,0)</f>
        <v>Parameter 1</v>
      </c>
      <c r="D13879">
        <v>28792617</v>
      </c>
      <c r="E13879">
        <v>70879207424</v>
      </c>
      <c r="F13879">
        <v>1</v>
      </c>
      <c r="G13879">
        <v>9</v>
      </c>
      <c r="H13879">
        <v>0</v>
      </c>
      <c r="I13879">
        <v>0</v>
      </c>
      <c r="J13879">
        <v>0</v>
      </c>
      <c r="K13879">
        <v>8</v>
      </c>
      <c r="L13879">
        <v>0</v>
      </c>
    </row>
    <row r="13880" spans="1:12">
      <c r="A13880" s="1" t="s">
        <v>197</v>
      </c>
      <c r="B13880">
        <v>1962</v>
      </c>
      <c r="C13880" t="str">
        <f>VLOOKUP(co2_data[[#This Row],[country]],Country_Parameter!A:C,3,0)</f>
        <v>Parameter 1</v>
      </c>
      <c r="D13880">
        <v>29723537</v>
      </c>
      <c r="E13880">
        <v>74296893440</v>
      </c>
      <c r="F13880">
        <v>0</v>
      </c>
      <c r="G13880">
        <v>10</v>
      </c>
      <c r="H13880">
        <v>0</v>
      </c>
      <c r="I13880">
        <v>0</v>
      </c>
      <c r="J13880">
        <v>0</v>
      </c>
      <c r="K13880">
        <v>10</v>
      </c>
      <c r="L13880">
        <v>0</v>
      </c>
    </row>
    <row r="13881" spans="1:12">
      <c r="A13881" s="1" t="s">
        <v>197</v>
      </c>
      <c r="B13881">
        <v>1963</v>
      </c>
      <c r="C13881" t="str">
        <f>VLOOKUP(co2_data[[#This Row],[country]],Country_Parameter!A:C,3,0)</f>
        <v>Parameter 1</v>
      </c>
      <c r="D13881">
        <v>30674733</v>
      </c>
      <c r="E13881">
        <v>79496470528</v>
      </c>
      <c r="F13881">
        <v>0</v>
      </c>
      <c r="G13881">
        <v>11</v>
      </c>
      <c r="H13881">
        <v>0</v>
      </c>
      <c r="I13881">
        <v>0</v>
      </c>
      <c r="J13881">
        <v>0</v>
      </c>
      <c r="K13881">
        <v>11</v>
      </c>
      <c r="L13881">
        <v>0</v>
      </c>
    </row>
    <row r="13882" spans="1:12">
      <c r="A13882" s="1" t="s">
        <v>197</v>
      </c>
      <c r="B13882">
        <v>1964</v>
      </c>
      <c r="C13882" t="str">
        <f>VLOOKUP(co2_data[[#This Row],[country]],Country_Parameter!A:C,3,0)</f>
        <v>Parameter 1</v>
      </c>
      <c r="D13882">
        <v>31643038</v>
      </c>
      <c r="E13882">
        <v>82248589312</v>
      </c>
      <c r="F13882">
        <v>1</v>
      </c>
      <c r="G13882">
        <v>13</v>
      </c>
      <c r="H13882">
        <v>0</v>
      </c>
      <c r="I13882">
        <v>0</v>
      </c>
      <c r="J13882">
        <v>0</v>
      </c>
      <c r="K13882">
        <v>12</v>
      </c>
      <c r="L13882">
        <v>0</v>
      </c>
    </row>
    <row r="13883" spans="1:12">
      <c r="A13883" s="1" t="s">
        <v>197</v>
      </c>
      <c r="B13883">
        <v>1965</v>
      </c>
      <c r="C13883" t="str">
        <f>VLOOKUP(co2_data[[#This Row],[country]],Country_Parameter!A:C,3,0)</f>
        <v>Parameter 1</v>
      </c>
      <c r="D13883">
        <v>32625327</v>
      </c>
      <c r="E13883">
        <v>86595485696</v>
      </c>
      <c r="F13883">
        <v>1</v>
      </c>
      <c r="G13883">
        <v>14</v>
      </c>
      <c r="H13883">
        <v>0</v>
      </c>
      <c r="I13883">
        <v>0</v>
      </c>
      <c r="J13883">
        <v>0</v>
      </c>
      <c r="K13883">
        <v>13</v>
      </c>
      <c r="L13883">
        <v>0</v>
      </c>
    </row>
    <row r="13884" spans="1:12">
      <c r="A13884" s="1" t="s">
        <v>197</v>
      </c>
      <c r="B13884">
        <v>1966</v>
      </c>
      <c r="C13884" t="str">
        <f>VLOOKUP(co2_data[[#This Row],[country]],Country_Parameter!A:C,3,0)</f>
        <v>Parameter 1</v>
      </c>
      <c r="D13884">
        <v>33617170</v>
      </c>
      <c r="E13884">
        <v>90426064896</v>
      </c>
      <c r="F13884">
        <v>1</v>
      </c>
      <c r="G13884">
        <v>16</v>
      </c>
      <c r="H13884">
        <v>0</v>
      </c>
      <c r="I13884">
        <v>0</v>
      </c>
      <c r="J13884">
        <v>0</v>
      </c>
      <c r="K13884">
        <v>15</v>
      </c>
      <c r="L13884">
        <v>0</v>
      </c>
    </row>
    <row r="13885" spans="1:12">
      <c r="A13885" s="1" t="s">
        <v>197</v>
      </c>
      <c r="B13885">
        <v>1967</v>
      </c>
      <c r="C13885" t="str">
        <f>VLOOKUP(co2_data[[#This Row],[country]],Country_Parameter!A:C,3,0)</f>
        <v>Parameter 1</v>
      </c>
      <c r="D13885">
        <v>34621325</v>
      </c>
      <c r="E13885">
        <v>95250677760</v>
      </c>
      <c r="F13885">
        <v>1</v>
      </c>
      <c r="G13885">
        <v>18</v>
      </c>
      <c r="H13885">
        <v>0</v>
      </c>
      <c r="I13885">
        <v>0</v>
      </c>
      <c r="J13885">
        <v>0</v>
      </c>
      <c r="K13885">
        <v>17</v>
      </c>
      <c r="L13885">
        <v>0</v>
      </c>
    </row>
    <row r="13886" spans="1:12">
      <c r="A13886" s="1" t="s">
        <v>197</v>
      </c>
      <c r="B13886">
        <v>1968</v>
      </c>
      <c r="C13886" t="str">
        <f>VLOOKUP(co2_data[[#This Row],[country]],Country_Parameter!A:C,3,0)</f>
        <v>Parameter 1</v>
      </c>
      <c r="D13886">
        <v>35638340</v>
      </c>
      <c r="E13886">
        <v>99985080320</v>
      </c>
      <c r="F13886">
        <v>1</v>
      </c>
      <c r="G13886">
        <v>22</v>
      </c>
      <c r="H13886">
        <v>0</v>
      </c>
      <c r="I13886">
        <v>0</v>
      </c>
      <c r="J13886">
        <v>0</v>
      </c>
      <c r="K13886">
        <v>21</v>
      </c>
      <c r="L13886">
        <v>0</v>
      </c>
    </row>
    <row r="13887" spans="1:12">
      <c r="A13887" s="1" t="s">
        <v>197</v>
      </c>
      <c r="B13887">
        <v>1969</v>
      </c>
      <c r="C13887" t="str">
        <f>VLOOKUP(co2_data[[#This Row],[country]],Country_Parameter!A:C,3,0)</f>
        <v>Parameter 1</v>
      </c>
      <c r="D13887">
        <v>36660795</v>
      </c>
      <c r="E13887">
        <v>105000000000</v>
      </c>
      <c r="F13887">
        <v>1</v>
      </c>
      <c r="G13887">
        <v>23</v>
      </c>
      <c r="H13887">
        <v>0</v>
      </c>
      <c r="I13887">
        <v>0</v>
      </c>
      <c r="J13887">
        <v>0</v>
      </c>
      <c r="K13887">
        <v>21</v>
      </c>
      <c r="L13887">
        <v>0</v>
      </c>
    </row>
    <row r="13888" spans="1:12">
      <c r="A13888" s="1" t="s">
        <v>197</v>
      </c>
      <c r="B13888">
        <v>1970</v>
      </c>
      <c r="C13888" t="str">
        <f>VLOOKUP(co2_data[[#This Row],[country]],Country_Parameter!A:C,3,0)</f>
        <v>Parameter 1</v>
      </c>
      <c r="D13888">
        <v>37622201</v>
      </c>
      <c r="E13888">
        <v>109000000000</v>
      </c>
      <c r="F13888">
        <v>1</v>
      </c>
      <c r="G13888">
        <v>25</v>
      </c>
      <c r="H13888">
        <v>0</v>
      </c>
      <c r="I13888">
        <v>0</v>
      </c>
      <c r="J13888">
        <v>0</v>
      </c>
      <c r="K13888">
        <v>23</v>
      </c>
      <c r="L13888">
        <v>0</v>
      </c>
    </row>
    <row r="13889" spans="1:12">
      <c r="A13889" s="1" t="s">
        <v>197</v>
      </c>
      <c r="B13889">
        <v>1971</v>
      </c>
      <c r="C13889" t="str">
        <f>VLOOKUP(co2_data[[#This Row],[country]],Country_Parameter!A:C,3,0)</f>
        <v>Parameter 1</v>
      </c>
      <c r="D13889">
        <v>38518658</v>
      </c>
      <c r="E13889">
        <v>114000000000</v>
      </c>
      <c r="F13889">
        <v>2</v>
      </c>
      <c r="G13889">
        <v>28</v>
      </c>
      <c r="H13889">
        <v>0</v>
      </c>
      <c r="I13889">
        <v>0</v>
      </c>
      <c r="J13889">
        <v>0</v>
      </c>
      <c r="K13889">
        <v>26</v>
      </c>
      <c r="L13889">
        <v>0</v>
      </c>
    </row>
    <row r="13890" spans="1:12">
      <c r="A13890" s="1" t="s">
        <v>197</v>
      </c>
      <c r="B13890">
        <v>1972</v>
      </c>
      <c r="C13890" t="str">
        <f>VLOOKUP(co2_data[[#This Row],[country]],Country_Parameter!A:C,3,0)</f>
        <v>Parameter 1</v>
      </c>
      <c r="D13890">
        <v>39408559</v>
      </c>
      <c r="E13890">
        <v>121000000000</v>
      </c>
      <c r="F13890">
        <v>1</v>
      </c>
      <c r="G13890">
        <v>26</v>
      </c>
      <c r="H13890">
        <v>0</v>
      </c>
      <c r="I13890">
        <v>0</v>
      </c>
      <c r="J13890">
        <v>0</v>
      </c>
      <c r="K13890">
        <v>25</v>
      </c>
      <c r="L13890">
        <v>0</v>
      </c>
    </row>
    <row r="13891" spans="1:12">
      <c r="A13891" s="1" t="s">
        <v>197</v>
      </c>
      <c r="B13891">
        <v>1973</v>
      </c>
      <c r="C13891" t="str">
        <f>VLOOKUP(co2_data[[#This Row],[country]],Country_Parameter!A:C,3,0)</f>
        <v>Parameter 1</v>
      </c>
      <c r="D13891">
        <v>40294125</v>
      </c>
      <c r="E13891">
        <v>131000000000</v>
      </c>
      <c r="F13891">
        <v>2</v>
      </c>
      <c r="G13891">
        <v>32</v>
      </c>
      <c r="H13891">
        <v>0</v>
      </c>
      <c r="I13891">
        <v>0</v>
      </c>
      <c r="J13891">
        <v>0</v>
      </c>
      <c r="K13891">
        <v>29</v>
      </c>
      <c r="L13891">
        <v>0</v>
      </c>
    </row>
    <row r="13892" spans="1:12">
      <c r="A13892" s="1" t="s">
        <v>197</v>
      </c>
      <c r="B13892">
        <v>1974</v>
      </c>
      <c r="C13892" t="str">
        <f>VLOOKUP(co2_data[[#This Row],[country]],Country_Parameter!A:C,3,0)</f>
        <v>Parameter 1</v>
      </c>
      <c r="D13892">
        <v>41174339</v>
      </c>
      <c r="E13892">
        <v>136000000000</v>
      </c>
      <c r="F13892">
        <v>2</v>
      </c>
      <c r="G13892">
        <v>30</v>
      </c>
      <c r="H13892">
        <v>0</v>
      </c>
      <c r="I13892">
        <v>0</v>
      </c>
      <c r="J13892">
        <v>0</v>
      </c>
      <c r="K13892">
        <v>29</v>
      </c>
      <c r="L13892">
        <v>0</v>
      </c>
    </row>
    <row r="13893" spans="1:12">
      <c r="A13893" s="1" t="s">
        <v>197</v>
      </c>
      <c r="B13893">
        <v>1975</v>
      </c>
      <c r="C13893" t="str">
        <f>VLOOKUP(co2_data[[#This Row],[country]],Country_Parameter!A:C,3,0)</f>
        <v>Parameter 1</v>
      </c>
      <c r="D13893">
        <v>42120830</v>
      </c>
      <c r="E13893">
        <v>144000000000</v>
      </c>
      <c r="F13893">
        <v>2</v>
      </c>
      <c r="G13893">
        <v>32</v>
      </c>
      <c r="H13893">
        <v>0</v>
      </c>
      <c r="I13893">
        <v>0</v>
      </c>
      <c r="J13893">
        <v>0</v>
      </c>
      <c r="K13893">
        <v>30</v>
      </c>
      <c r="L13893">
        <v>0</v>
      </c>
    </row>
    <row r="13894" spans="1:12">
      <c r="A13894" s="1" t="s">
        <v>197</v>
      </c>
      <c r="B13894">
        <v>1976</v>
      </c>
      <c r="C13894" t="str">
        <f>VLOOKUP(co2_data[[#This Row],[country]],Country_Parameter!A:C,3,0)</f>
        <v>Parameter 1</v>
      </c>
      <c r="D13894">
        <v>43201484</v>
      </c>
      <c r="E13894">
        <v>156000000000</v>
      </c>
      <c r="F13894">
        <v>2</v>
      </c>
      <c r="G13894">
        <v>35</v>
      </c>
      <c r="H13894">
        <v>0</v>
      </c>
      <c r="I13894">
        <v>0</v>
      </c>
      <c r="J13894">
        <v>0</v>
      </c>
      <c r="K13894">
        <v>33</v>
      </c>
      <c r="L13894">
        <v>0</v>
      </c>
    </row>
    <row r="13895" spans="1:12">
      <c r="A13895" s="1" t="s">
        <v>197</v>
      </c>
      <c r="B13895">
        <v>1977</v>
      </c>
      <c r="C13895" t="str">
        <f>VLOOKUP(co2_data[[#This Row],[country]],Country_Parameter!A:C,3,0)</f>
        <v>Parameter 1</v>
      </c>
      <c r="D13895">
        <v>44367965</v>
      </c>
      <c r="E13895">
        <v>165000000000</v>
      </c>
      <c r="F13895">
        <v>2</v>
      </c>
      <c r="G13895">
        <v>37</v>
      </c>
      <c r="H13895">
        <v>1</v>
      </c>
      <c r="I13895">
        <v>0</v>
      </c>
      <c r="J13895">
        <v>0</v>
      </c>
      <c r="K13895">
        <v>34</v>
      </c>
      <c r="L13895">
        <v>0</v>
      </c>
    </row>
    <row r="13896" spans="1:12">
      <c r="A13896" s="1" t="s">
        <v>197</v>
      </c>
      <c r="B13896">
        <v>1978</v>
      </c>
      <c r="C13896" t="str">
        <f>VLOOKUP(co2_data[[#This Row],[country]],Country_Parameter!A:C,3,0)</f>
        <v>Parameter 1</v>
      </c>
      <c r="D13896">
        <v>45575286</v>
      </c>
      <c r="E13896">
        <v>174000000000</v>
      </c>
      <c r="F13896">
        <v>2</v>
      </c>
      <c r="G13896">
        <v>37</v>
      </c>
      <c r="H13896">
        <v>1</v>
      </c>
      <c r="I13896">
        <v>0</v>
      </c>
      <c r="J13896">
        <v>0</v>
      </c>
      <c r="K13896">
        <v>34</v>
      </c>
      <c r="L13896">
        <v>0</v>
      </c>
    </row>
    <row r="13897" spans="1:12">
      <c r="A13897" s="1" t="s">
        <v>197</v>
      </c>
      <c r="B13897">
        <v>1979</v>
      </c>
      <c r="C13897" t="str">
        <f>VLOOKUP(co2_data[[#This Row],[country]],Country_Parameter!A:C,3,0)</f>
        <v>Parameter 1</v>
      </c>
      <c r="D13897">
        <v>46807103</v>
      </c>
      <c r="E13897">
        <v>183000000000</v>
      </c>
      <c r="F13897">
        <v>2</v>
      </c>
      <c r="G13897">
        <v>38</v>
      </c>
      <c r="H13897">
        <v>1</v>
      </c>
      <c r="I13897">
        <v>0</v>
      </c>
      <c r="J13897">
        <v>0</v>
      </c>
      <c r="K13897">
        <v>35</v>
      </c>
      <c r="L13897">
        <v>0</v>
      </c>
    </row>
    <row r="13898" spans="1:12">
      <c r="A13898" s="1" t="s">
        <v>197</v>
      </c>
      <c r="B13898">
        <v>1980</v>
      </c>
      <c r="C13898" t="str">
        <f>VLOOKUP(co2_data[[#This Row],[country]],Country_Parameter!A:C,3,0)</f>
        <v>Parameter 1</v>
      </c>
      <c r="D13898">
        <v>48043744</v>
      </c>
      <c r="E13898">
        <v>193000000000</v>
      </c>
      <c r="F13898">
        <v>2</v>
      </c>
      <c r="G13898">
        <v>37</v>
      </c>
      <c r="H13898">
        <v>1</v>
      </c>
      <c r="I13898">
        <v>0</v>
      </c>
      <c r="J13898">
        <v>0</v>
      </c>
      <c r="K13898">
        <v>33</v>
      </c>
      <c r="L13898">
        <v>0</v>
      </c>
    </row>
    <row r="13899" spans="1:12">
      <c r="A13899" s="1" t="s">
        <v>197</v>
      </c>
      <c r="B13899">
        <v>1981</v>
      </c>
      <c r="C13899" t="str">
        <f>VLOOKUP(co2_data[[#This Row],[country]],Country_Parameter!A:C,3,0)</f>
        <v>Parameter 1</v>
      </c>
      <c r="D13899">
        <v>49311730</v>
      </c>
      <c r="E13899">
        <v>199000000000</v>
      </c>
      <c r="F13899">
        <v>2</v>
      </c>
      <c r="G13899">
        <v>35</v>
      </c>
      <c r="H13899">
        <v>1</v>
      </c>
      <c r="I13899">
        <v>0</v>
      </c>
      <c r="J13899">
        <v>0</v>
      </c>
      <c r="K13899">
        <v>31</v>
      </c>
      <c r="L13899">
        <v>0</v>
      </c>
    </row>
    <row r="13900" spans="1:12">
      <c r="A13900" s="1" t="s">
        <v>197</v>
      </c>
      <c r="B13900">
        <v>1982</v>
      </c>
      <c r="C13900" t="str">
        <f>VLOOKUP(co2_data[[#This Row],[country]],Country_Parameter!A:C,3,0)</f>
        <v>Parameter 1</v>
      </c>
      <c r="D13900">
        <v>50695715</v>
      </c>
      <c r="E13900">
        <v>207000000000</v>
      </c>
      <c r="F13900">
        <v>2</v>
      </c>
      <c r="G13900">
        <v>35</v>
      </c>
      <c r="H13900">
        <v>2</v>
      </c>
      <c r="I13900">
        <v>0</v>
      </c>
      <c r="J13900">
        <v>0</v>
      </c>
      <c r="K13900">
        <v>31</v>
      </c>
      <c r="L13900">
        <v>0</v>
      </c>
    </row>
    <row r="13901" spans="1:12">
      <c r="A13901" s="1" t="s">
        <v>197</v>
      </c>
      <c r="B13901">
        <v>1983</v>
      </c>
      <c r="C13901" t="str">
        <f>VLOOKUP(co2_data[[#This Row],[country]],Country_Parameter!A:C,3,0)</f>
        <v>Parameter 1</v>
      </c>
      <c r="D13901">
        <v>52194624</v>
      </c>
      <c r="E13901">
        <v>211000000000</v>
      </c>
      <c r="F13901">
        <v>2</v>
      </c>
      <c r="G13901">
        <v>35</v>
      </c>
      <c r="H13901">
        <v>2</v>
      </c>
      <c r="I13901">
        <v>0</v>
      </c>
      <c r="J13901">
        <v>0</v>
      </c>
      <c r="K13901">
        <v>31</v>
      </c>
      <c r="L13901">
        <v>0</v>
      </c>
    </row>
    <row r="13902" spans="1:12">
      <c r="A13902" s="1" t="s">
        <v>197</v>
      </c>
      <c r="B13902">
        <v>1984</v>
      </c>
      <c r="C13902" t="str">
        <f>VLOOKUP(co2_data[[#This Row],[country]],Country_Parameter!A:C,3,0)</f>
        <v>Parameter 1</v>
      </c>
      <c r="D13902">
        <v>53726186</v>
      </c>
      <c r="E13902">
        <v>195000000000</v>
      </c>
      <c r="F13902">
        <v>2</v>
      </c>
      <c r="G13902">
        <v>31</v>
      </c>
      <c r="H13902">
        <v>4</v>
      </c>
      <c r="I13902">
        <v>0</v>
      </c>
      <c r="J13902">
        <v>0</v>
      </c>
      <c r="K13902">
        <v>26</v>
      </c>
      <c r="L13902">
        <v>0</v>
      </c>
    </row>
    <row r="13903" spans="1:12">
      <c r="A13903" s="1" t="s">
        <v>197</v>
      </c>
      <c r="B13903">
        <v>1985</v>
      </c>
      <c r="C13903" t="str">
        <f>VLOOKUP(co2_data[[#This Row],[country]],Country_Parameter!A:C,3,0)</f>
        <v>Parameter 1</v>
      </c>
      <c r="D13903">
        <v>55213007</v>
      </c>
      <c r="E13903">
        <v>181000000000</v>
      </c>
      <c r="F13903">
        <v>1</v>
      </c>
      <c r="G13903">
        <v>28</v>
      </c>
      <c r="H13903">
        <v>4</v>
      </c>
      <c r="I13903">
        <v>0</v>
      </c>
      <c r="J13903">
        <v>0</v>
      </c>
      <c r="K13903">
        <v>23</v>
      </c>
      <c r="L13903">
        <v>0</v>
      </c>
    </row>
    <row r="13904" spans="1:12">
      <c r="A13904" s="1" t="s">
        <v>197</v>
      </c>
      <c r="B13904">
        <v>1986</v>
      </c>
      <c r="C13904" t="str">
        <f>VLOOKUP(co2_data[[#This Row],[country]],Country_Parameter!A:C,3,0)</f>
        <v>Parameter 1</v>
      </c>
      <c r="D13904">
        <v>56645081</v>
      </c>
      <c r="E13904">
        <v>187000000000</v>
      </c>
      <c r="F13904">
        <v>2</v>
      </c>
      <c r="G13904">
        <v>29</v>
      </c>
      <c r="H13904">
        <v>3</v>
      </c>
      <c r="I13904">
        <v>0</v>
      </c>
      <c r="J13904">
        <v>0</v>
      </c>
      <c r="K13904">
        <v>24</v>
      </c>
      <c r="L13904">
        <v>0</v>
      </c>
    </row>
    <row r="13905" spans="1:12">
      <c r="A13905" s="1" t="s">
        <v>197</v>
      </c>
      <c r="B13905">
        <v>1987</v>
      </c>
      <c r="C13905" t="str">
        <f>VLOOKUP(co2_data[[#This Row],[country]],Country_Parameter!A:C,3,0)</f>
        <v>Parameter 1</v>
      </c>
      <c r="D13905">
        <v>58157496</v>
      </c>
      <c r="E13905">
        <v>195000000000</v>
      </c>
      <c r="F13905">
        <v>1</v>
      </c>
      <c r="G13905">
        <v>32</v>
      </c>
      <c r="H13905">
        <v>3</v>
      </c>
      <c r="I13905">
        <v>0</v>
      </c>
      <c r="J13905">
        <v>0</v>
      </c>
      <c r="K13905">
        <v>28</v>
      </c>
      <c r="L13905">
        <v>0</v>
      </c>
    </row>
    <row r="13906" spans="1:12">
      <c r="A13906" s="1" t="s">
        <v>197</v>
      </c>
      <c r="B13906">
        <v>1988</v>
      </c>
      <c r="C13906" t="str">
        <f>VLOOKUP(co2_data[[#This Row],[country]],Country_Parameter!A:C,3,0)</f>
        <v>Parameter 1</v>
      </c>
      <c r="D13906">
        <v>59739056</v>
      </c>
      <c r="E13906">
        <v>208000000000</v>
      </c>
      <c r="F13906">
        <v>2</v>
      </c>
      <c r="G13906">
        <v>37</v>
      </c>
      <c r="H13906">
        <v>4</v>
      </c>
      <c r="I13906">
        <v>0</v>
      </c>
      <c r="J13906">
        <v>0</v>
      </c>
      <c r="K13906">
        <v>32</v>
      </c>
      <c r="L13906">
        <v>0</v>
      </c>
    </row>
    <row r="13907" spans="1:12">
      <c r="A13907" s="1" t="s">
        <v>197</v>
      </c>
      <c r="B13907">
        <v>1989</v>
      </c>
      <c r="C13907" t="str">
        <f>VLOOKUP(co2_data[[#This Row],[country]],Country_Parameter!A:C,3,0)</f>
        <v>Parameter 1</v>
      </c>
      <c r="D13907">
        <v>61265258</v>
      </c>
      <c r="E13907">
        <v>221000000000</v>
      </c>
      <c r="F13907">
        <v>2</v>
      </c>
      <c r="G13907">
        <v>39</v>
      </c>
      <c r="H13907">
        <v>3</v>
      </c>
      <c r="I13907">
        <v>0</v>
      </c>
      <c r="J13907">
        <v>0</v>
      </c>
      <c r="K13907">
        <v>34</v>
      </c>
      <c r="L13907">
        <v>0</v>
      </c>
    </row>
    <row r="13908" spans="1:12">
      <c r="A13908" s="1" t="s">
        <v>197</v>
      </c>
      <c r="B13908">
        <v>1990</v>
      </c>
      <c r="C13908" t="str">
        <f>VLOOKUP(co2_data[[#This Row],[country]],Country_Parameter!A:C,3,0)</f>
        <v>Parameter 1</v>
      </c>
      <c r="D13908">
        <v>62854667</v>
      </c>
      <c r="E13908">
        <v>228000000000</v>
      </c>
      <c r="F13908">
        <v>3</v>
      </c>
      <c r="G13908">
        <v>41</v>
      </c>
      <c r="H13908">
        <v>3</v>
      </c>
      <c r="I13908">
        <v>0</v>
      </c>
      <c r="J13908">
        <v>0</v>
      </c>
      <c r="K13908">
        <v>35</v>
      </c>
      <c r="L13908">
        <v>0</v>
      </c>
    </row>
    <row r="13909" spans="1:12">
      <c r="A13909" s="1" t="s">
        <v>197</v>
      </c>
      <c r="B13909">
        <v>1991</v>
      </c>
      <c r="C13909" t="str">
        <f>VLOOKUP(co2_data[[#This Row],[country]],Country_Parameter!A:C,3,0)</f>
        <v>Parameter 1</v>
      </c>
      <c r="D13909">
        <v>64382249</v>
      </c>
      <c r="E13909">
        <v>228000000000</v>
      </c>
      <c r="F13909">
        <v>3</v>
      </c>
      <c r="G13909">
        <v>43</v>
      </c>
      <c r="H13909">
        <v>4</v>
      </c>
      <c r="I13909">
        <v>0</v>
      </c>
      <c r="J13909">
        <v>0</v>
      </c>
      <c r="K13909">
        <v>36</v>
      </c>
      <c r="L13909">
        <v>0</v>
      </c>
    </row>
    <row r="13910" spans="1:12">
      <c r="A13910" s="1" t="s">
        <v>197</v>
      </c>
      <c r="B13910">
        <v>1992</v>
      </c>
      <c r="C13910" t="str">
        <f>VLOOKUP(co2_data[[#This Row],[country]],Country_Parameter!A:C,3,0)</f>
        <v>Parameter 1</v>
      </c>
      <c r="D13910">
        <v>65926133</v>
      </c>
      <c r="E13910">
        <v>231000000000</v>
      </c>
      <c r="F13910">
        <v>3</v>
      </c>
      <c r="G13910">
        <v>48</v>
      </c>
      <c r="H13910">
        <v>4</v>
      </c>
      <c r="I13910">
        <v>0</v>
      </c>
      <c r="J13910">
        <v>0</v>
      </c>
      <c r="K13910">
        <v>41</v>
      </c>
      <c r="L13910">
        <v>0</v>
      </c>
    </row>
    <row r="13911" spans="1:12">
      <c r="A13911" s="1" t="s">
        <v>197</v>
      </c>
      <c r="B13911">
        <v>1993</v>
      </c>
      <c r="C13911" t="str">
        <f>VLOOKUP(co2_data[[#This Row],[country]],Country_Parameter!A:C,3,0)</f>
        <v>Parameter 1</v>
      </c>
      <c r="D13911">
        <v>67530620</v>
      </c>
      <c r="E13911">
        <v>238000000000</v>
      </c>
      <c r="F13911">
        <v>3</v>
      </c>
      <c r="G13911">
        <v>49</v>
      </c>
      <c r="H13911">
        <v>4</v>
      </c>
      <c r="I13911">
        <v>0</v>
      </c>
      <c r="J13911">
        <v>0</v>
      </c>
      <c r="K13911">
        <v>41</v>
      </c>
      <c r="L13911">
        <v>0</v>
      </c>
    </row>
    <row r="13912" spans="1:12">
      <c r="A13912" s="1" t="s">
        <v>197</v>
      </c>
      <c r="B13912">
        <v>1994</v>
      </c>
      <c r="C13912" t="str">
        <f>VLOOKUP(co2_data[[#This Row],[country]],Country_Parameter!A:C,3,0)</f>
        <v>Parameter 1</v>
      </c>
      <c r="D13912">
        <v>69019296</v>
      </c>
      <c r="E13912">
        <v>250000000000</v>
      </c>
      <c r="F13912">
        <v>4</v>
      </c>
      <c r="G13912">
        <v>54</v>
      </c>
      <c r="H13912">
        <v>4</v>
      </c>
      <c r="I13912">
        <v>0</v>
      </c>
      <c r="J13912">
        <v>0</v>
      </c>
      <c r="K13912">
        <v>46</v>
      </c>
      <c r="L13912">
        <v>0</v>
      </c>
    </row>
    <row r="13913" spans="1:12">
      <c r="A13913" s="1" t="s">
        <v>197</v>
      </c>
      <c r="B13913">
        <v>1995</v>
      </c>
      <c r="C13913" t="str">
        <f>VLOOKUP(co2_data[[#This Row],[country]],Country_Parameter!A:C,3,0)</f>
        <v>Parameter 1</v>
      </c>
      <c r="D13913">
        <v>70546244</v>
      </c>
      <c r="E13913">
        <v>264000000000</v>
      </c>
      <c r="F13913">
        <v>5</v>
      </c>
      <c r="G13913">
        <v>60</v>
      </c>
      <c r="H13913">
        <v>4</v>
      </c>
      <c r="I13913">
        <v>0</v>
      </c>
      <c r="J13913">
        <v>0</v>
      </c>
      <c r="K13913">
        <v>51</v>
      </c>
      <c r="L13913">
        <v>0</v>
      </c>
    </row>
    <row r="13914" spans="1:12">
      <c r="A13914" s="1" t="s">
        <v>197</v>
      </c>
      <c r="B13914">
        <v>1996</v>
      </c>
      <c r="C13914" t="str">
        <f>VLOOKUP(co2_data[[#This Row],[country]],Country_Parameter!A:C,3,0)</f>
        <v>Parameter 1</v>
      </c>
      <c r="D13914">
        <v>72190237</v>
      </c>
      <c r="E13914">
        <v>281000000000</v>
      </c>
      <c r="F13914">
        <v>5</v>
      </c>
      <c r="G13914">
        <v>61</v>
      </c>
      <c r="H13914">
        <v>5</v>
      </c>
      <c r="I13914">
        <v>0</v>
      </c>
      <c r="J13914">
        <v>0</v>
      </c>
      <c r="K13914">
        <v>50</v>
      </c>
      <c r="L13914">
        <v>0</v>
      </c>
    </row>
    <row r="13915" spans="1:12">
      <c r="A13915" s="1" t="s">
        <v>197</v>
      </c>
      <c r="B13915">
        <v>1997</v>
      </c>
      <c r="C13915" t="str">
        <f>VLOOKUP(co2_data[[#This Row],[country]],Country_Parameter!A:C,3,0)</f>
        <v>Parameter 1</v>
      </c>
      <c r="D13915">
        <v>73908814</v>
      </c>
      <c r="E13915">
        <v>298000000000</v>
      </c>
      <c r="F13915">
        <v>6</v>
      </c>
      <c r="G13915">
        <v>70</v>
      </c>
      <c r="H13915">
        <v>6</v>
      </c>
      <c r="I13915">
        <v>0</v>
      </c>
      <c r="J13915">
        <v>0</v>
      </c>
      <c r="K13915">
        <v>57</v>
      </c>
      <c r="L13915">
        <v>0</v>
      </c>
    </row>
    <row r="13916" spans="1:12">
      <c r="A13916" s="1" t="s">
        <v>197</v>
      </c>
      <c r="B13916">
        <v>1998</v>
      </c>
      <c r="C13916" t="str">
        <f>VLOOKUP(co2_data[[#This Row],[country]],Country_Parameter!A:C,3,0)</f>
        <v>Parameter 1</v>
      </c>
      <c r="D13916">
        <v>75791031</v>
      </c>
      <c r="E13916">
        <v>299000000000</v>
      </c>
      <c r="F13916">
        <v>5</v>
      </c>
      <c r="G13916">
        <v>68</v>
      </c>
      <c r="H13916">
        <v>6</v>
      </c>
      <c r="I13916">
        <v>0</v>
      </c>
      <c r="J13916">
        <v>0</v>
      </c>
      <c r="K13916">
        <v>56</v>
      </c>
      <c r="L13916">
        <v>0</v>
      </c>
    </row>
    <row r="13917" spans="1:12">
      <c r="A13917" s="1" t="s">
        <v>197</v>
      </c>
      <c r="B13917">
        <v>1999</v>
      </c>
      <c r="C13917" t="str">
        <f>VLOOKUP(co2_data[[#This Row],[country]],Country_Parameter!A:C,3,0)</f>
        <v>Parameter 1</v>
      </c>
      <c r="D13917">
        <v>77753260</v>
      </c>
      <c r="E13917">
        <v>311000000000</v>
      </c>
      <c r="F13917">
        <v>5</v>
      </c>
      <c r="G13917">
        <v>68</v>
      </c>
      <c r="H13917">
        <v>11</v>
      </c>
      <c r="I13917">
        <v>0</v>
      </c>
      <c r="J13917">
        <v>0</v>
      </c>
      <c r="K13917">
        <v>51</v>
      </c>
      <c r="L13917">
        <v>0</v>
      </c>
    </row>
    <row r="13918" spans="1:12">
      <c r="A13918" s="1" t="s">
        <v>197</v>
      </c>
      <c r="B13918">
        <v>2000</v>
      </c>
      <c r="C13918" t="str">
        <f>VLOOKUP(co2_data[[#This Row],[country]],Country_Parameter!A:C,3,0)</f>
        <v>Parameter 1</v>
      </c>
      <c r="D13918">
        <v>79625402</v>
      </c>
      <c r="E13918">
        <v>327000000000</v>
      </c>
      <c r="F13918">
        <v>5</v>
      </c>
      <c r="G13918">
        <v>72</v>
      </c>
      <c r="H13918">
        <v>16</v>
      </c>
      <c r="I13918">
        <v>0</v>
      </c>
      <c r="J13918">
        <v>0</v>
      </c>
      <c r="K13918">
        <v>51</v>
      </c>
      <c r="L13918">
        <v>0</v>
      </c>
    </row>
    <row r="13919" spans="1:12">
      <c r="A13919" s="1" t="s">
        <v>197</v>
      </c>
      <c r="B13919">
        <v>2001</v>
      </c>
      <c r="C13919" t="str">
        <f>VLOOKUP(co2_data[[#This Row],[country]],Country_Parameter!A:C,3,0)</f>
        <v>Parameter 1</v>
      </c>
      <c r="D13919">
        <v>81401489</v>
      </c>
      <c r="E13919">
        <v>340000000000</v>
      </c>
      <c r="F13919">
        <v>4</v>
      </c>
      <c r="G13919">
        <v>70</v>
      </c>
      <c r="H13919">
        <v>16</v>
      </c>
      <c r="I13919">
        <v>0</v>
      </c>
      <c r="J13919">
        <v>0</v>
      </c>
      <c r="K13919">
        <v>50</v>
      </c>
      <c r="L13919">
        <v>0</v>
      </c>
    </row>
    <row r="13920" spans="1:12">
      <c r="A13920" s="1" t="s">
        <v>197</v>
      </c>
      <c r="B13920">
        <v>2002</v>
      </c>
      <c r="C13920" t="str">
        <f>VLOOKUP(co2_data[[#This Row],[country]],Country_Parameter!A:C,3,0)</f>
        <v>Parameter 1</v>
      </c>
      <c r="D13920">
        <v>83068887</v>
      </c>
      <c r="E13920">
        <v>355000000000</v>
      </c>
      <c r="F13920">
        <v>6</v>
      </c>
      <c r="G13920">
        <v>70</v>
      </c>
      <c r="H13920">
        <v>14</v>
      </c>
      <c r="I13920">
        <v>0</v>
      </c>
      <c r="J13920">
        <v>3</v>
      </c>
      <c r="K13920">
        <v>47</v>
      </c>
      <c r="L13920">
        <v>0</v>
      </c>
    </row>
    <row r="13921" spans="1:12">
      <c r="A13921" s="1" t="s">
        <v>197</v>
      </c>
      <c r="B13921">
        <v>2003</v>
      </c>
      <c r="C13921" t="str">
        <f>VLOOKUP(co2_data[[#This Row],[country]],Country_Parameter!A:C,3,0)</f>
        <v>Parameter 1</v>
      </c>
      <c r="D13921">
        <v>84731838</v>
      </c>
      <c r="E13921">
        <v>376000000000</v>
      </c>
      <c r="F13921">
        <v>5</v>
      </c>
      <c r="G13921">
        <v>70</v>
      </c>
      <c r="H13921">
        <v>15</v>
      </c>
      <c r="I13921">
        <v>0</v>
      </c>
      <c r="J13921">
        <v>5</v>
      </c>
      <c r="K13921">
        <v>45</v>
      </c>
      <c r="L13921">
        <v>0</v>
      </c>
    </row>
    <row r="13922" spans="1:12">
      <c r="A13922" s="1" t="s">
        <v>197</v>
      </c>
      <c r="B13922">
        <v>2004</v>
      </c>
      <c r="C13922" t="str">
        <f>VLOOKUP(co2_data[[#This Row],[country]],Country_Parameter!A:C,3,0)</f>
        <v>Parameter 1</v>
      </c>
      <c r="D13922">
        <v>86394513</v>
      </c>
      <c r="E13922">
        <v>404000000000</v>
      </c>
      <c r="F13922">
        <v>5</v>
      </c>
      <c r="G13922">
        <v>73</v>
      </c>
      <c r="H13922">
        <v>16</v>
      </c>
      <c r="I13922">
        <v>0</v>
      </c>
      <c r="J13922">
        <v>5</v>
      </c>
      <c r="K13922">
        <v>46</v>
      </c>
      <c r="L13922">
        <v>0</v>
      </c>
    </row>
    <row r="13923" spans="1:12">
      <c r="A13923" s="1" t="s">
        <v>197</v>
      </c>
      <c r="B13923">
        <v>2005</v>
      </c>
      <c r="C13923" t="str">
        <f>VLOOKUP(co2_data[[#This Row],[country]],Country_Parameter!A:C,3,0)</f>
        <v>Parameter 1</v>
      </c>
      <c r="D13923">
        <v>88015957</v>
      </c>
      <c r="E13923">
        <v>427000000000</v>
      </c>
      <c r="F13923">
        <v>6</v>
      </c>
      <c r="G13923">
        <v>73</v>
      </c>
      <c r="H13923">
        <v>19</v>
      </c>
      <c r="I13923">
        <v>0</v>
      </c>
      <c r="J13923">
        <v>6</v>
      </c>
      <c r="K13923">
        <v>42</v>
      </c>
      <c r="L13923">
        <v>0</v>
      </c>
    </row>
    <row r="13924" spans="1:12">
      <c r="A13924" s="1" t="s">
        <v>197</v>
      </c>
      <c r="B13924">
        <v>2006</v>
      </c>
      <c r="C13924" t="str">
        <f>VLOOKUP(co2_data[[#This Row],[country]],Country_Parameter!A:C,3,0)</f>
        <v>Parameter 1</v>
      </c>
      <c r="D13924">
        <v>89508993</v>
      </c>
      <c r="E13924">
        <v>453000000000</v>
      </c>
      <c r="F13924">
        <v>5</v>
      </c>
      <c r="G13924">
        <v>66</v>
      </c>
      <c r="H13924">
        <v>18</v>
      </c>
      <c r="I13924">
        <v>0</v>
      </c>
      <c r="J13924">
        <v>5</v>
      </c>
      <c r="K13924">
        <v>39</v>
      </c>
      <c r="L13924">
        <v>0</v>
      </c>
    </row>
    <row r="13925" spans="1:12">
      <c r="A13925" s="1" t="s">
        <v>197</v>
      </c>
      <c r="B13925">
        <v>2007</v>
      </c>
      <c r="C13925" t="str">
        <f>VLOOKUP(co2_data[[#This Row],[country]],Country_Parameter!A:C,3,0)</f>
        <v>Parameter 1</v>
      </c>
      <c r="D13925">
        <v>91075179</v>
      </c>
      <c r="E13925">
        <v>487000000000</v>
      </c>
      <c r="F13925">
        <v>5</v>
      </c>
      <c r="G13925">
        <v>70</v>
      </c>
      <c r="H13925">
        <v>22</v>
      </c>
      <c r="I13925">
        <v>0</v>
      </c>
      <c r="J13925">
        <v>7</v>
      </c>
      <c r="K13925">
        <v>37</v>
      </c>
      <c r="L13925">
        <v>0</v>
      </c>
    </row>
    <row r="13926" spans="1:12">
      <c r="A13926" s="1" t="s">
        <v>197</v>
      </c>
      <c r="B13926">
        <v>2008</v>
      </c>
      <c r="C13926" t="str">
        <f>VLOOKUP(co2_data[[#This Row],[country]],Country_Parameter!A:C,3,0)</f>
        <v>Parameter 1</v>
      </c>
      <c r="D13926">
        <v>92699093</v>
      </c>
      <c r="E13926">
        <v>511000000000</v>
      </c>
      <c r="F13926">
        <v>5</v>
      </c>
      <c r="G13926">
        <v>77</v>
      </c>
      <c r="H13926">
        <v>25</v>
      </c>
      <c r="I13926">
        <v>0</v>
      </c>
      <c r="J13926">
        <v>7</v>
      </c>
      <c r="K13926">
        <v>39</v>
      </c>
      <c r="L13926">
        <v>0</v>
      </c>
    </row>
    <row r="13927" spans="1:12">
      <c r="A13927" s="1" t="s">
        <v>197</v>
      </c>
      <c r="B13927">
        <v>2009</v>
      </c>
      <c r="C13927" t="str">
        <f>VLOOKUP(co2_data[[#This Row],[country]],Country_Parameter!A:C,3,0)</f>
        <v>Parameter 1</v>
      </c>
      <c r="D13927">
        <v>94384256</v>
      </c>
      <c r="E13927">
        <v>521000000000</v>
      </c>
      <c r="F13927">
        <v>6</v>
      </c>
      <c r="G13927">
        <v>76</v>
      </c>
      <c r="H13927">
        <v>24</v>
      </c>
      <c r="I13927">
        <v>0</v>
      </c>
      <c r="J13927">
        <v>8</v>
      </c>
      <c r="K13927">
        <v>39</v>
      </c>
      <c r="L13927">
        <v>0</v>
      </c>
    </row>
    <row r="13928" spans="1:12">
      <c r="A13928" s="1" t="s">
        <v>197</v>
      </c>
      <c r="B13928">
        <v>2010</v>
      </c>
      <c r="C13928" t="str">
        <f>VLOOKUP(co2_data[[#This Row],[country]],Country_Parameter!A:C,3,0)</f>
        <v>Parameter 1</v>
      </c>
      <c r="D13928">
        <v>96337126</v>
      </c>
      <c r="E13928">
        <v>566000000000</v>
      </c>
      <c r="F13928">
        <v>6</v>
      </c>
      <c r="G13928">
        <v>83</v>
      </c>
      <c r="H13928">
        <v>28</v>
      </c>
      <c r="I13928">
        <v>0</v>
      </c>
      <c r="J13928">
        <v>7</v>
      </c>
      <c r="K13928">
        <v>42</v>
      </c>
      <c r="L13928">
        <v>0</v>
      </c>
    </row>
    <row r="13929" spans="1:12">
      <c r="A13929" s="1" t="s">
        <v>197</v>
      </c>
      <c r="B13929">
        <v>2011</v>
      </c>
      <c r="C13929" t="str">
        <f>VLOOKUP(co2_data[[#This Row],[country]],Country_Parameter!A:C,3,0)</f>
        <v>Parameter 1</v>
      </c>
      <c r="D13929">
        <v>98248616</v>
      </c>
      <c r="E13929">
        <v>591000000000</v>
      </c>
      <c r="F13929">
        <v>6</v>
      </c>
      <c r="G13929">
        <v>83</v>
      </c>
      <c r="H13929">
        <v>31</v>
      </c>
      <c r="I13929">
        <v>0</v>
      </c>
      <c r="J13929">
        <v>8</v>
      </c>
      <c r="K13929">
        <v>39</v>
      </c>
      <c r="L13929">
        <v>0</v>
      </c>
    </row>
    <row r="13930" spans="1:12">
      <c r="A13930" s="1" t="s">
        <v>197</v>
      </c>
      <c r="B13930">
        <v>2012</v>
      </c>
      <c r="C13930" t="str">
        <f>VLOOKUP(co2_data[[#This Row],[country]],Country_Parameter!A:C,3,0)</f>
        <v>Parameter 1</v>
      </c>
      <c r="D13930">
        <v>100175512</v>
      </c>
      <c r="E13930">
        <v>632000000000</v>
      </c>
      <c r="F13930">
        <v>7</v>
      </c>
      <c r="G13930">
        <v>88</v>
      </c>
      <c r="H13930">
        <v>32</v>
      </c>
      <c r="I13930">
        <v>0</v>
      </c>
      <c r="J13930">
        <v>7</v>
      </c>
      <c r="K13930">
        <v>41</v>
      </c>
      <c r="L13930">
        <v>0</v>
      </c>
    </row>
    <row r="13931" spans="1:12">
      <c r="A13931" s="1" t="s">
        <v>197</v>
      </c>
      <c r="B13931">
        <v>2013</v>
      </c>
      <c r="C13931" t="str">
        <f>VLOOKUP(co2_data[[#This Row],[country]],Country_Parameter!A:C,3,0)</f>
        <v>Parameter 1</v>
      </c>
      <c r="D13931">
        <v>102076337</v>
      </c>
      <c r="E13931">
        <v>674000000000</v>
      </c>
      <c r="F13931">
        <v>8</v>
      </c>
      <c r="G13931">
        <v>96</v>
      </c>
      <c r="H13931">
        <v>40</v>
      </c>
      <c r="I13931">
        <v>0</v>
      </c>
      <c r="J13931">
        <v>7</v>
      </c>
      <c r="K13931">
        <v>41</v>
      </c>
      <c r="L13931">
        <v>0</v>
      </c>
    </row>
    <row r="13932" spans="1:12">
      <c r="A13932" s="1" t="s">
        <v>197</v>
      </c>
      <c r="B13932">
        <v>2014</v>
      </c>
      <c r="C13932" t="str">
        <f>VLOOKUP(co2_data[[#This Row],[country]],Country_Parameter!A:C,3,0)</f>
        <v>Parameter 1</v>
      </c>
      <c r="D13932">
        <v>103767129</v>
      </c>
      <c r="E13932">
        <v>717000000000</v>
      </c>
      <c r="F13932">
        <v>8</v>
      </c>
      <c r="G13932">
        <v>101</v>
      </c>
      <c r="H13932">
        <v>42</v>
      </c>
      <c r="I13932">
        <v>0</v>
      </c>
      <c r="J13932">
        <v>7</v>
      </c>
      <c r="K13932">
        <v>43</v>
      </c>
      <c r="L13932">
        <v>0</v>
      </c>
    </row>
    <row r="13933" spans="1:12">
      <c r="A13933" s="1" t="s">
        <v>197</v>
      </c>
      <c r="B13933">
        <v>2015</v>
      </c>
      <c r="C13933" t="str">
        <f>VLOOKUP(co2_data[[#This Row],[country]],Country_Parameter!A:C,3,0)</f>
        <v>Parameter 1</v>
      </c>
      <c r="D13933">
        <v>105312986</v>
      </c>
      <c r="E13933">
        <v>763000000000</v>
      </c>
      <c r="F13933">
        <v>9</v>
      </c>
      <c r="G13933">
        <v>112</v>
      </c>
      <c r="H13933">
        <v>46</v>
      </c>
      <c r="I13933">
        <v>0</v>
      </c>
      <c r="J13933">
        <v>7</v>
      </c>
      <c r="K13933">
        <v>50</v>
      </c>
      <c r="L13933">
        <v>0</v>
      </c>
    </row>
    <row r="13934" spans="1:12">
      <c r="A13934" s="1" t="s">
        <v>197</v>
      </c>
      <c r="B13934">
        <v>2016</v>
      </c>
      <c r="C13934" t="str">
        <f>VLOOKUP(co2_data[[#This Row],[country]],Country_Parameter!A:C,3,0)</f>
        <v>Parameter 1</v>
      </c>
      <c r="D13934">
        <v>106735723</v>
      </c>
      <c r="E13934">
        <v>817000000000</v>
      </c>
      <c r="F13934">
        <v>9</v>
      </c>
      <c r="G13934">
        <v>121</v>
      </c>
      <c r="H13934">
        <v>51</v>
      </c>
      <c r="I13934">
        <v>0</v>
      </c>
      <c r="J13934">
        <v>8</v>
      </c>
      <c r="K13934">
        <v>54</v>
      </c>
      <c r="L13934">
        <v>0</v>
      </c>
    </row>
    <row r="13935" spans="1:12">
      <c r="A13935" s="1" t="s">
        <v>197</v>
      </c>
      <c r="B13935">
        <v>2017</v>
      </c>
      <c r="C13935" t="str">
        <f>VLOOKUP(co2_data[[#This Row],[country]],Country_Parameter!A:C,3,0)</f>
        <v>Parameter 1</v>
      </c>
      <c r="D13935">
        <v>108119693</v>
      </c>
      <c r="E13935">
        <v>874000000000</v>
      </c>
      <c r="F13935">
        <v>10</v>
      </c>
      <c r="G13935">
        <v>134</v>
      </c>
      <c r="H13935">
        <v>61</v>
      </c>
      <c r="I13935">
        <v>0</v>
      </c>
      <c r="J13935">
        <v>8</v>
      </c>
      <c r="K13935">
        <v>56</v>
      </c>
      <c r="L13935">
        <v>0</v>
      </c>
    </row>
    <row r="13936" spans="1:12">
      <c r="A13936" s="1" t="s">
        <v>197</v>
      </c>
      <c r="B13936">
        <v>2018</v>
      </c>
      <c r="C13936" t="str">
        <f>VLOOKUP(co2_data[[#This Row],[country]],Country_Parameter!A:C,3,0)</f>
        <v>Parameter 1</v>
      </c>
      <c r="D13936">
        <v>109465284</v>
      </c>
      <c r="E13936">
        <v>929000000000</v>
      </c>
      <c r="F13936">
        <v>11</v>
      </c>
      <c r="G13936">
        <v>141</v>
      </c>
      <c r="H13936">
        <v>64</v>
      </c>
      <c r="I13936">
        <v>0</v>
      </c>
      <c r="J13936">
        <v>8</v>
      </c>
      <c r="K13936">
        <v>57</v>
      </c>
      <c r="L13936">
        <v>0</v>
      </c>
    </row>
    <row r="13937" spans="1:12">
      <c r="A13937" s="1" t="s">
        <v>197</v>
      </c>
      <c r="B13937">
        <v>2019</v>
      </c>
      <c r="C13937" t="str">
        <f>VLOOKUP(co2_data[[#This Row],[country]],Country_Parameter!A:C,3,0)</f>
        <v>Parameter 1</v>
      </c>
      <c r="D13937">
        <v>110804685</v>
      </c>
      <c r="E13937">
        <v>986000000000</v>
      </c>
      <c r="F13937">
        <v>11</v>
      </c>
      <c r="G13937">
        <v>144</v>
      </c>
      <c r="H13937">
        <v>69</v>
      </c>
      <c r="I13937">
        <v>0</v>
      </c>
      <c r="J13937">
        <v>8</v>
      </c>
      <c r="K13937">
        <v>55</v>
      </c>
      <c r="L13937">
        <v>0</v>
      </c>
    </row>
    <row r="13938" spans="1:12">
      <c r="A13938" s="1" t="s">
        <v>197</v>
      </c>
      <c r="B13938">
        <v>2020</v>
      </c>
      <c r="C13938" t="str">
        <f>VLOOKUP(co2_data[[#This Row],[country]],Country_Parameter!A:C,3,0)</f>
        <v>Parameter 1</v>
      </c>
      <c r="D13938">
        <v>112081271</v>
      </c>
      <c r="E13938">
        <v>892000000000</v>
      </c>
      <c r="F13938">
        <v>9</v>
      </c>
      <c r="G13938">
        <v>132</v>
      </c>
      <c r="H13938">
        <v>69</v>
      </c>
      <c r="I13938">
        <v>0</v>
      </c>
      <c r="J13938">
        <v>8</v>
      </c>
      <c r="K13938">
        <v>46</v>
      </c>
      <c r="L13938">
        <v>0</v>
      </c>
    </row>
    <row r="13939" spans="1:12">
      <c r="A13939" s="1" t="s">
        <v>197</v>
      </c>
      <c r="B13939">
        <v>2021</v>
      </c>
      <c r="C13939" t="str">
        <f>VLOOKUP(co2_data[[#This Row],[country]],Country_Parameter!A:C,3,0)</f>
        <v>Parameter 1</v>
      </c>
      <c r="D13939">
        <v>113100946</v>
      </c>
      <c r="E13939">
        <v>943000000000</v>
      </c>
      <c r="F13939">
        <v>10</v>
      </c>
      <c r="G13939">
        <v>141</v>
      </c>
      <c r="H13939">
        <v>75</v>
      </c>
      <c r="I13939">
        <v>0</v>
      </c>
      <c r="J13939">
        <v>7</v>
      </c>
      <c r="K13939">
        <v>49</v>
      </c>
      <c r="L13939">
        <v>0</v>
      </c>
    </row>
    <row r="13940" spans="1:12">
      <c r="A13940" s="1" t="s">
        <v>197</v>
      </c>
      <c r="B13940">
        <v>2022</v>
      </c>
      <c r="C13940" t="str">
        <f>VLOOKUP(co2_data[[#This Row],[country]],Country_Parameter!A:C,3,0)</f>
        <v>Parameter 1</v>
      </c>
      <c r="D13940">
        <v>113964342</v>
      </c>
      <c r="E13940">
        <v>1010000000000</v>
      </c>
      <c r="F13940">
        <v>10</v>
      </c>
      <c r="G13940">
        <v>145</v>
      </c>
      <c r="H13940">
        <v>75</v>
      </c>
      <c r="I13940">
        <v>0</v>
      </c>
      <c r="J13940">
        <v>6</v>
      </c>
      <c r="K13940">
        <v>53</v>
      </c>
      <c r="L13940">
        <v>0</v>
      </c>
    </row>
    <row r="13941" spans="1:12">
      <c r="A13941" s="1" t="s">
        <v>197</v>
      </c>
      <c r="B13941">
        <v>2023</v>
      </c>
      <c r="C13941" t="str">
        <f>VLOOKUP(co2_data[[#This Row],[country]],Country_Parameter!A:C,3,0)</f>
        <v>Parameter 1</v>
      </c>
      <c r="D13941">
        <v>114891200</v>
      </c>
      <c r="E13941">
        <v>0</v>
      </c>
      <c r="F13941">
        <v>10</v>
      </c>
      <c r="G13941">
        <v>155</v>
      </c>
      <c r="H13941">
        <v>83</v>
      </c>
      <c r="I13941">
        <v>0</v>
      </c>
      <c r="J13941">
        <v>6</v>
      </c>
      <c r="K13941">
        <v>55</v>
      </c>
      <c r="L13941">
        <v>0</v>
      </c>
    </row>
    <row r="13942" spans="1:12">
      <c r="A13942" s="1" t="s">
        <v>198</v>
      </c>
      <c r="B13942">
        <v>1949</v>
      </c>
      <c r="C13942" t="str">
        <f>VLOOKUP(co2_data[[#This Row],[country]],Country_Parameter!A:C,3,0)</f>
        <v>Parameter 1</v>
      </c>
      <c r="D13942">
        <v>24897453</v>
      </c>
      <c r="E13942">
        <v>88614731776</v>
      </c>
      <c r="F13942">
        <v>1</v>
      </c>
      <c r="G13942">
        <v>105</v>
      </c>
      <c r="H13942">
        <v>103</v>
      </c>
      <c r="I13942">
        <v>0</v>
      </c>
      <c r="J13942">
        <v>0</v>
      </c>
      <c r="K13942">
        <v>1</v>
      </c>
      <c r="L13942">
        <v>0</v>
      </c>
    </row>
    <row r="13943" spans="1:12">
      <c r="A13943" s="1" t="s">
        <v>198</v>
      </c>
      <c r="B13943">
        <v>1950</v>
      </c>
      <c r="C13943" t="str">
        <f>VLOOKUP(co2_data[[#This Row],[country]],Country_Parameter!A:C,3,0)</f>
        <v>Parameter 1</v>
      </c>
      <c r="D13943">
        <v>24780169</v>
      </c>
      <c r="E13943">
        <v>96813596672</v>
      </c>
      <c r="F13943">
        <v>1</v>
      </c>
      <c r="G13943">
        <v>112</v>
      </c>
      <c r="H13943">
        <v>109</v>
      </c>
      <c r="I13943">
        <v>0</v>
      </c>
      <c r="J13943">
        <v>0</v>
      </c>
      <c r="K13943">
        <v>1</v>
      </c>
      <c r="L13943">
        <v>0</v>
      </c>
    </row>
    <row r="13944" spans="1:12">
      <c r="A13944" s="1" t="s">
        <v>198</v>
      </c>
      <c r="B13944">
        <v>1951</v>
      </c>
      <c r="C13944" t="str">
        <f>VLOOKUP(co2_data[[#This Row],[country]],Country_Parameter!A:C,3,0)</f>
        <v>Parameter 1</v>
      </c>
      <c r="D13944">
        <v>25222692</v>
      </c>
      <c r="E13944">
        <v>101000000000</v>
      </c>
      <c r="F13944">
        <v>1</v>
      </c>
      <c r="G13944">
        <v>122</v>
      </c>
      <c r="H13944">
        <v>119</v>
      </c>
      <c r="I13944">
        <v>0</v>
      </c>
      <c r="J13944">
        <v>1</v>
      </c>
      <c r="K13944">
        <v>2</v>
      </c>
      <c r="L13944">
        <v>0</v>
      </c>
    </row>
    <row r="13945" spans="1:12">
      <c r="A13945" s="1" t="s">
        <v>198</v>
      </c>
      <c r="B13945">
        <v>1952</v>
      </c>
      <c r="C13945" t="str">
        <f>VLOOKUP(co2_data[[#This Row],[country]],Country_Parameter!A:C,3,0)</f>
        <v>Parameter 1</v>
      </c>
      <c r="D13945">
        <v>25672466</v>
      </c>
      <c r="E13945">
        <v>103000000000</v>
      </c>
      <c r="F13945">
        <v>1</v>
      </c>
      <c r="G13945">
        <v>128</v>
      </c>
      <c r="H13945">
        <v>124</v>
      </c>
      <c r="I13945">
        <v>0</v>
      </c>
      <c r="J13945">
        <v>1</v>
      </c>
      <c r="K13945">
        <v>2</v>
      </c>
      <c r="L13945">
        <v>0</v>
      </c>
    </row>
    <row r="13946" spans="1:12">
      <c r="A13946" s="1" t="s">
        <v>198</v>
      </c>
      <c r="B13946">
        <v>1953</v>
      </c>
      <c r="C13946" t="str">
        <f>VLOOKUP(co2_data[[#This Row],[country]],Country_Parameter!A:C,3,0)</f>
        <v>Parameter 1</v>
      </c>
      <c r="D13946">
        <v>26126457</v>
      </c>
      <c r="E13946">
        <v>109000000000</v>
      </c>
      <c r="F13946">
        <v>2</v>
      </c>
      <c r="G13946">
        <v>139</v>
      </c>
      <c r="H13946">
        <v>135</v>
      </c>
      <c r="I13946">
        <v>0</v>
      </c>
      <c r="J13946">
        <v>1</v>
      </c>
      <c r="K13946">
        <v>2</v>
      </c>
      <c r="L13946">
        <v>0</v>
      </c>
    </row>
    <row r="13947" spans="1:12">
      <c r="A13947" s="1" t="s">
        <v>198</v>
      </c>
      <c r="B13947">
        <v>1954</v>
      </c>
      <c r="C13947" t="str">
        <f>VLOOKUP(co2_data[[#This Row],[country]],Country_Parameter!A:C,3,0)</f>
        <v>Parameter 1</v>
      </c>
      <c r="D13947">
        <v>26590475</v>
      </c>
      <c r="E13947">
        <v>116000000000</v>
      </c>
      <c r="F13947">
        <v>2</v>
      </c>
      <c r="G13947">
        <v>148</v>
      </c>
      <c r="H13947">
        <v>142</v>
      </c>
      <c r="I13947">
        <v>0</v>
      </c>
      <c r="J13947">
        <v>1</v>
      </c>
      <c r="K13947">
        <v>3</v>
      </c>
      <c r="L13947">
        <v>0</v>
      </c>
    </row>
    <row r="13948" spans="1:12">
      <c r="A13948" s="1" t="s">
        <v>198</v>
      </c>
      <c r="B13948">
        <v>1955</v>
      </c>
      <c r="C13948" t="str">
        <f>VLOOKUP(co2_data[[#This Row],[country]],Country_Parameter!A:C,3,0)</f>
        <v>Parameter 1</v>
      </c>
      <c r="D13948">
        <v>27063640</v>
      </c>
      <c r="E13948">
        <v>121000000000</v>
      </c>
      <c r="F13948">
        <v>2</v>
      </c>
      <c r="G13948">
        <v>154</v>
      </c>
      <c r="H13948">
        <v>148</v>
      </c>
      <c r="I13948">
        <v>0</v>
      </c>
      <c r="J13948">
        <v>1</v>
      </c>
      <c r="K13948">
        <v>4</v>
      </c>
      <c r="L13948">
        <v>0</v>
      </c>
    </row>
    <row r="13949" spans="1:12">
      <c r="A13949" s="1" t="s">
        <v>198</v>
      </c>
      <c r="B13949">
        <v>1956</v>
      </c>
      <c r="C13949" t="str">
        <f>VLOOKUP(co2_data[[#This Row],[country]],Country_Parameter!A:C,3,0)</f>
        <v>Parameter 1</v>
      </c>
      <c r="D13949">
        <v>27535570</v>
      </c>
      <c r="E13949">
        <v>127000000000</v>
      </c>
      <c r="F13949">
        <v>2</v>
      </c>
      <c r="G13949">
        <v>166</v>
      </c>
      <c r="H13949">
        <v>160</v>
      </c>
      <c r="I13949">
        <v>0</v>
      </c>
      <c r="J13949">
        <v>1</v>
      </c>
      <c r="K13949">
        <v>4</v>
      </c>
      <c r="L13949">
        <v>0</v>
      </c>
    </row>
    <row r="13950" spans="1:12">
      <c r="A13950" s="1" t="s">
        <v>198</v>
      </c>
      <c r="B13950">
        <v>1957</v>
      </c>
      <c r="C13950" t="str">
        <f>VLOOKUP(co2_data[[#This Row],[country]],Country_Parameter!A:C,3,0)</f>
        <v>Parameter 1</v>
      </c>
      <c r="D13950">
        <v>28076495</v>
      </c>
      <c r="E13950">
        <v>133000000000</v>
      </c>
      <c r="F13950">
        <v>2</v>
      </c>
      <c r="G13950">
        <v>179</v>
      </c>
      <c r="H13950">
        <v>171</v>
      </c>
      <c r="I13950">
        <v>0</v>
      </c>
      <c r="J13950">
        <v>1</v>
      </c>
      <c r="K13950">
        <v>4</v>
      </c>
      <c r="L13950">
        <v>0</v>
      </c>
    </row>
    <row r="13951" spans="1:12">
      <c r="A13951" s="1" t="s">
        <v>198</v>
      </c>
      <c r="B13951">
        <v>1958</v>
      </c>
      <c r="C13951" t="str">
        <f>VLOOKUP(co2_data[[#This Row],[country]],Country_Parameter!A:C,3,0)</f>
        <v>Parameter 1</v>
      </c>
      <c r="D13951">
        <v>28643644</v>
      </c>
      <c r="E13951">
        <v>140000000000</v>
      </c>
      <c r="F13951">
        <v>2</v>
      </c>
      <c r="G13951">
        <v>177</v>
      </c>
      <c r="H13951">
        <v>169</v>
      </c>
      <c r="I13951">
        <v>0</v>
      </c>
      <c r="J13951">
        <v>1</v>
      </c>
      <c r="K13951">
        <v>5</v>
      </c>
      <c r="L13951">
        <v>0</v>
      </c>
    </row>
    <row r="13952" spans="1:12">
      <c r="A13952" s="1" t="s">
        <v>198</v>
      </c>
      <c r="B13952">
        <v>1959</v>
      </c>
      <c r="C13952" t="str">
        <f>VLOOKUP(co2_data[[#This Row],[country]],Country_Parameter!A:C,3,0)</f>
        <v>Parameter 1</v>
      </c>
      <c r="D13952">
        <v>29132534</v>
      </c>
      <c r="E13952">
        <v>144000000000</v>
      </c>
      <c r="F13952">
        <v>3</v>
      </c>
      <c r="G13952">
        <v>190</v>
      </c>
      <c r="H13952">
        <v>180</v>
      </c>
      <c r="I13952">
        <v>0</v>
      </c>
      <c r="J13952">
        <v>1</v>
      </c>
      <c r="K13952">
        <v>5</v>
      </c>
      <c r="L13952">
        <v>0</v>
      </c>
    </row>
    <row r="13953" spans="1:12">
      <c r="A13953" s="1" t="s">
        <v>198</v>
      </c>
      <c r="B13953">
        <v>1960</v>
      </c>
      <c r="C13953" t="str">
        <f>VLOOKUP(co2_data[[#This Row],[country]],Country_Parameter!A:C,3,0)</f>
        <v>Parameter 1</v>
      </c>
      <c r="D13953">
        <v>29575967</v>
      </c>
      <c r="E13953">
        <v>152000000000</v>
      </c>
      <c r="F13953">
        <v>3</v>
      </c>
      <c r="G13953">
        <v>200</v>
      </c>
      <c r="H13953">
        <v>189</v>
      </c>
      <c r="I13953">
        <v>0</v>
      </c>
      <c r="J13953">
        <v>1</v>
      </c>
      <c r="K13953">
        <v>6</v>
      </c>
      <c r="L13953">
        <v>0</v>
      </c>
    </row>
    <row r="13954" spans="1:12">
      <c r="A13954" s="1" t="s">
        <v>198</v>
      </c>
      <c r="B13954">
        <v>1961</v>
      </c>
      <c r="C13954" t="str">
        <f>VLOOKUP(co2_data[[#This Row],[country]],Country_Parameter!A:C,3,0)</f>
        <v>Parameter 1</v>
      </c>
      <c r="D13954">
        <v>29979693</v>
      </c>
      <c r="E13954">
        <v>164000000000</v>
      </c>
      <c r="F13954">
        <v>4</v>
      </c>
      <c r="G13954">
        <v>207</v>
      </c>
      <c r="H13954">
        <v>195</v>
      </c>
      <c r="I13954">
        <v>0</v>
      </c>
      <c r="J13954">
        <v>2</v>
      </c>
      <c r="K13954">
        <v>7</v>
      </c>
      <c r="L13954">
        <v>0</v>
      </c>
    </row>
    <row r="13955" spans="1:12">
      <c r="A13955" s="1" t="s">
        <v>198</v>
      </c>
      <c r="B13955">
        <v>1962</v>
      </c>
      <c r="C13955" t="str">
        <f>VLOOKUP(co2_data[[#This Row],[country]],Country_Parameter!A:C,3,0)</f>
        <v>Parameter 1</v>
      </c>
      <c r="D13955">
        <v>30338095</v>
      </c>
      <c r="E13955">
        <v>162000000000</v>
      </c>
      <c r="F13955">
        <v>4</v>
      </c>
      <c r="G13955">
        <v>217</v>
      </c>
      <c r="H13955">
        <v>202</v>
      </c>
      <c r="I13955">
        <v>0</v>
      </c>
      <c r="J13955">
        <v>2</v>
      </c>
      <c r="K13955">
        <v>9</v>
      </c>
      <c r="L13955">
        <v>0</v>
      </c>
    </row>
    <row r="13956" spans="1:12">
      <c r="A13956" s="1" t="s">
        <v>198</v>
      </c>
      <c r="B13956">
        <v>1963</v>
      </c>
      <c r="C13956" t="str">
        <f>VLOOKUP(co2_data[[#This Row],[country]],Country_Parameter!A:C,3,0)</f>
        <v>Parameter 1</v>
      </c>
      <c r="D13956">
        <v>30674024</v>
      </c>
      <c r="E13956">
        <v>171000000000</v>
      </c>
      <c r="F13956">
        <v>4</v>
      </c>
      <c r="G13956">
        <v>231</v>
      </c>
      <c r="H13956">
        <v>215</v>
      </c>
      <c r="I13956">
        <v>0</v>
      </c>
      <c r="J13956">
        <v>2</v>
      </c>
      <c r="K13956">
        <v>9</v>
      </c>
      <c r="L13956">
        <v>0</v>
      </c>
    </row>
    <row r="13957" spans="1:12">
      <c r="A13957" s="1" t="s">
        <v>198</v>
      </c>
      <c r="B13957">
        <v>1964</v>
      </c>
      <c r="C13957" t="str">
        <f>VLOOKUP(co2_data[[#This Row],[country]],Country_Parameter!A:C,3,0)</f>
        <v>Parameter 1</v>
      </c>
      <c r="D13957">
        <v>30993140</v>
      </c>
      <c r="E13957">
        <v>179000000000</v>
      </c>
      <c r="F13957">
        <v>4</v>
      </c>
      <c r="G13957">
        <v>243</v>
      </c>
      <c r="H13957">
        <v>225</v>
      </c>
      <c r="I13957">
        <v>0</v>
      </c>
      <c r="J13957">
        <v>3</v>
      </c>
      <c r="K13957">
        <v>11</v>
      </c>
      <c r="L13957">
        <v>0</v>
      </c>
    </row>
    <row r="13958" spans="1:12">
      <c r="A13958" s="1" t="s">
        <v>198</v>
      </c>
      <c r="B13958">
        <v>1965</v>
      </c>
      <c r="C13958" t="str">
        <f>VLOOKUP(co2_data[[#This Row],[country]],Country_Parameter!A:C,3,0)</f>
        <v>Parameter 1</v>
      </c>
      <c r="D13958">
        <v>31288338</v>
      </c>
      <c r="E13958">
        <v>189000000000</v>
      </c>
      <c r="F13958">
        <v>5</v>
      </c>
      <c r="G13958">
        <v>247</v>
      </c>
      <c r="H13958">
        <v>226</v>
      </c>
      <c r="I13958">
        <v>0</v>
      </c>
      <c r="J13958">
        <v>3</v>
      </c>
      <c r="K13958">
        <v>14</v>
      </c>
      <c r="L13958">
        <v>0</v>
      </c>
    </row>
    <row r="13959" spans="1:12">
      <c r="A13959" s="1" t="s">
        <v>198</v>
      </c>
      <c r="B13959">
        <v>1966</v>
      </c>
      <c r="C13959" t="str">
        <f>VLOOKUP(co2_data[[#This Row],[country]],Country_Parameter!A:C,3,0)</f>
        <v>Parameter 1</v>
      </c>
      <c r="D13959">
        <v>31568282</v>
      </c>
      <c r="E13959">
        <v>201000000000</v>
      </c>
      <c r="F13959">
        <v>5</v>
      </c>
      <c r="G13959">
        <v>252</v>
      </c>
      <c r="H13959">
        <v>229</v>
      </c>
      <c r="I13959">
        <v>0</v>
      </c>
      <c r="J13959">
        <v>4</v>
      </c>
      <c r="K13959">
        <v>15</v>
      </c>
      <c r="L13959">
        <v>0</v>
      </c>
    </row>
    <row r="13960" spans="1:12">
      <c r="A13960" s="1" t="s">
        <v>198</v>
      </c>
      <c r="B13960">
        <v>1967</v>
      </c>
      <c r="C13960" t="str">
        <f>VLOOKUP(co2_data[[#This Row],[country]],Country_Parameter!A:C,3,0)</f>
        <v>Parameter 1</v>
      </c>
      <c r="D13960">
        <v>31828625</v>
      </c>
      <c r="E13960">
        <v>208000000000</v>
      </c>
      <c r="F13960">
        <v>6</v>
      </c>
      <c r="G13960">
        <v>259</v>
      </c>
      <c r="H13960">
        <v>233</v>
      </c>
      <c r="I13960">
        <v>0</v>
      </c>
      <c r="J13960">
        <v>5</v>
      </c>
      <c r="K13960">
        <v>16</v>
      </c>
      <c r="L13960">
        <v>0</v>
      </c>
    </row>
    <row r="13961" spans="1:12">
      <c r="A13961" s="1" t="s">
        <v>198</v>
      </c>
      <c r="B13961">
        <v>1968</v>
      </c>
      <c r="C13961" t="str">
        <f>VLOOKUP(co2_data[[#This Row],[country]],Country_Parameter!A:C,3,0)</f>
        <v>Parameter 1</v>
      </c>
      <c r="D13961">
        <v>32078387</v>
      </c>
      <c r="E13961">
        <v>220000000000</v>
      </c>
      <c r="F13961">
        <v>6</v>
      </c>
      <c r="G13961">
        <v>276</v>
      </c>
      <c r="H13961">
        <v>244</v>
      </c>
      <c r="I13961">
        <v>0</v>
      </c>
      <c r="J13961">
        <v>6</v>
      </c>
      <c r="K13961">
        <v>19</v>
      </c>
      <c r="L13961">
        <v>0</v>
      </c>
    </row>
    <row r="13962" spans="1:12">
      <c r="A13962" s="1" t="s">
        <v>198</v>
      </c>
      <c r="B13962">
        <v>1969</v>
      </c>
      <c r="C13962" t="str">
        <f>VLOOKUP(co2_data[[#This Row],[country]],Country_Parameter!A:C,3,0)</f>
        <v>Parameter 1</v>
      </c>
      <c r="D13962">
        <v>32322777</v>
      </c>
      <c r="E13962">
        <v>218000000000</v>
      </c>
      <c r="F13962">
        <v>6</v>
      </c>
      <c r="G13962">
        <v>293</v>
      </c>
      <c r="H13962">
        <v>258</v>
      </c>
      <c r="I13962">
        <v>0</v>
      </c>
      <c r="J13962">
        <v>9</v>
      </c>
      <c r="K13962">
        <v>21</v>
      </c>
      <c r="L13962">
        <v>0</v>
      </c>
    </row>
    <row r="13963" spans="1:12">
      <c r="A13963" s="1" t="s">
        <v>198</v>
      </c>
      <c r="B13963">
        <v>1970</v>
      </c>
      <c r="C13963" t="str">
        <f>VLOOKUP(co2_data[[#This Row],[country]],Country_Parameter!A:C,3,0)</f>
        <v>Parameter 1</v>
      </c>
      <c r="D13963">
        <v>32542639</v>
      </c>
      <c r="E13963">
        <v>230000000000</v>
      </c>
      <c r="F13963">
        <v>6</v>
      </c>
      <c r="G13963">
        <v>304</v>
      </c>
      <c r="H13963">
        <v>261</v>
      </c>
      <c r="I13963">
        <v>0</v>
      </c>
      <c r="J13963">
        <v>11</v>
      </c>
      <c r="K13963">
        <v>26</v>
      </c>
      <c r="L13963">
        <v>0</v>
      </c>
    </row>
    <row r="13964" spans="1:12">
      <c r="A13964" s="1" t="s">
        <v>198</v>
      </c>
      <c r="B13964">
        <v>1971</v>
      </c>
      <c r="C13964" t="str">
        <f>VLOOKUP(co2_data[[#This Row],[country]],Country_Parameter!A:C,3,0)</f>
        <v>Parameter 1</v>
      </c>
      <c r="D13964">
        <v>32771298</v>
      </c>
      <c r="E13964">
        <v>246000000000</v>
      </c>
      <c r="F13964">
        <v>6</v>
      </c>
      <c r="G13964">
        <v>313</v>
      </c>
      <c r="H13964">
        <v>268</v>
      </c>
      <c r="I13964">
        <v>0</v>
      </c>
      <c r="J13964">
        <v>11</v>
      </c>
      <c r="K13964">
        <v>27</v>
      </c>
      <c r="L13964">
        <v>0</v>
      </c>
    </row>
    <row r="13965" spans="1:12">
      <c r="A13965" s="1" t="s">
        <v>198</v>
      </c>
      <c r="B13965">
        <v>1972</v>
      </c>
      <c r="C13965" t="str">
        <f>VLOOKUP(co2_data[[#This Row],[country]],Country_Parameter!A:C,3,0)</f>
        <v>Parameter 1</v>
      </c>
      <c r="D13965">
        <v>33041994</v>
      </c>
      <c r="E13965">
        <v>264000000000</v>
      </c>
      <c r="F13965">
        <v>7</v>
      </c>
      <c r="G13965">
        <v>330</v>
      </c>
      <c r="H13965">
        <v>281</v>
      </c>
      <c r="I13965">
        <v>0</v>
      </c>
      <c r="J13965">
        <v>12</v>
      </c>
      <c r="K13965">
        <v>30</v>
      </c>
      <c r="L13965">
        <v>0</v>
      </c>
    </row>
    <row r="13966" spans="1:12">
      <c r="A13966" s="1" t="s">
        <v>198</v>
      </c>
      <c r="B13966">
        <v>1973</v>
      </c>
      <c r="C13966" t="str">
        <f>VLOOKUP(co2_data[[#This Row],[country]],Country_Parameter!A:C,3,0)</f>
        <v>Parameter 1</v>
      </c>
      <c r="D13966">
        <v>33333277</v>
      </c>
      <c r="E13966">
        <v>284000000000</v>
      </c>
      <c r="F13966">
        <v>7</v>
      </c>
      <c r="G13966">
        <v>336</v>
      </c>
      <c r="H13966">
        <v>281</v>
      </c>
      <c r="I13966">
        <v>0</v>
      </c>
      <c r="J13966">
        <v>12</v>
      </c>
      <c r="K13966">
        <v>35</v>
      </c>
      <c r="L13966">
        <v>0</v>
      </c>
    </row>
    <row r="13967" spans="1:12">
      <c r="A13967" s="1" t="s">
        <v>198</v>
      </c>
      <c r="B13967">
        <v>1974</v>
      </c>
      <c r="C13967" t="str">
        <f>VLOOKUP(co2_data[[#This Row],[country]],Country_Parameter!A:C,3,0)</f>
        <v>Parameter 1</v>
      </c>
      <c r="D13967">
        <v>33642463</v>
      </c>
      <c r="E13967">
        <v>300000000000</v>
      </c>
      <c r="F13967">
        <v>8</v>
      </c>
      <c r="G13967">
        <v>346</v>
      </c>
      <c r="H13967">
        <v>289</v>
      </c>
      <c r="I13967">
        <v>0</v>
      </c>
      <c r="J13967">
        <v>13</v>
      </c>
      <c r="K13967">
        <v>37</v>
      </c>
      <c r="L13967">
        <v>0</v>
      </c>
    </row>
    <row r="13968" spans="1:12">
      <c r="A13968" s="1" t="s">
        <v>198</v>
      </c>
      <c r="B13968">
        <v>1975</v>
      </c>
      <c r="C13968" t="str">
        <f>VLOOKUP(co2_data[[#This Row],[country]],Country_Parameter!A:C,3,0)</f>
        <v>Parameter 1</v>
      </c>
      <c r="D13968">
        <v>33964399</v>
      </c>
      <c r="E13968">
        <v>314000000000</v>
      </c>
      <c r="F13968">
        <v>9</v>
      </c>
      <c r="G13968">
        <v>375</v>
      </c>
      <c r="H13968">
        <v>310</v>
      </c>
      <c r="I13968">
        <v>0</v>
      </c>
      <c r="J13968">
        <v>15</v>
      </c>
      <c r="K13968">
        <v>41</v>
      </c>
      <c r="L13968">
        <v>0</v>
      </c>
    </row>
    <row r="13969" spans="1:12">
      <c r="A13969" s="1" t="s">
        <v>198</v>
      </c>
      <c r="B13969">
        <v>1976</v>
      </c>
      <c r="C13969" t="str">
        <f>VLOOKUP(co2_data[[#This Row],[country]],Country_Parameter!A:C,3,0)</f>
        <v>Parameter 1</v>
      </c>
      <c r="D13969">
        <v>34296611</v>
      </c>
      <c r="E13969">
        <v>322000000000</v>
      </c>
      <c r="F13969">
        <v>9</v>
      </c>
      <c r="G13969">
        <v>398</v>
      </c>
      <c r="H13969">
        <v>327</v>
      </c>
      <c r="I13969">
        <v>0</v>
      </c>
      <c r="J13969">
        <v>16</v>
      </c>
      <c r="K13969">
        <v>45</v>
      </c>
      <c r="L13969">
        <v>0</v>
      </c>
    </row>
    <row r="13970" spans="1:12">
      <c r="A13970" s="1" t="s">
        <v>198</v>
      </c>
      <c r="B13970">
        <v>1977</v>
      </c>
      <c r="C13970" t="str">
        <f>VLOOKUP(co2_data[[#This Row],[country]],Country_Parameter!A:C,3,0)</f>
        <v>Parameter 1</v>
      </c>
      <c r="D13970">
        <v>34628514</v>
      </c>
      <c r="E13970">
        <v>328000000000</v>
      </c>
      <c r="F13970">
        <v>10</v>
      </c>
      <c r="G13970">
        <v>418</v>
      </c>
      <c r="H13970">
        <v>342</v>
      </c>
      <c r="I13970">
        <v>0</v>
      </c>
      <c r="J13970">
        <v>17</v>
      </c>
      <c r="K13970">
        <v>50</v>
      </c>
      <c r="L13970">
        <v>0</v>
      </c>
    </row>
    <row r="13971" spans="1:12">
      <c r="A13971" s="1" t="s">
        <v>198</v>
      </c>
      <c r="B13971">
        <v>1978</v>
      </c>
      <c r="C13971" t="str">
        <f>VLOOKUP(co2_data[[#This Row],[country]],Country_Parameter!A:C,3,0)</f>
        <v>Parameter 1</v>
      </c>
      <c r="D13971">
        <v>34934216</v>
      </c>
      <c r="E13971">
        <v>340000000000</v>
      </c>
      <c r="F13971">
        <v>10</v>
      </c>
      <c r="G13971">
        <v>431</v>
      </c>
      <c r="H13971">
        <v>352</v>
      </c>
      <c r="I13971">
        <v>0</v>
      </c>
      <c r="J13971">
        <v>16</v>
      </c>
      <c r="K13971">
        <v>53</v>
      </c>
      <c r="L13971">
        <v>0</v>
      </c>
    </row>
    <row r="13972" spans="1:12">
      <c r="A13972" s="1" t="s">
        <v>198</v>
      </c>
      <c r="B13972">
        <v>1979</v>
      </c>
      <c r="C13972" t="str">
        <f>VLOOKUP(co2_data[[#This Row],[country]],Country_Parameter!A:C,3,0)</f>
        <v>Parameter 1</v>
      </c>
      <c r="D13972">
        <v>35248381</v>
      </c>
      <c r="E13972">
        <v>334000000000</v>
      </c>
      <c r="F13972">
        <v>9</v>
      </c>
      <c r="G13972">
        <v>441</v>
      </c>
      <c r="H13972">
        <v>359</v>
      </c>
      <c r="I13972">
        <v>0</v>
      </c>
      <c r="J13972">
        <v>18</v>
      </c>
      <c r="K13972">
        <v>56</v>
      </c>
      <c r="L13972">
        <v>0</v>
      </c>
    </row>
    <row r="13973" spans="1:12">
      <c r="A13973" s="1" t="s">
        <v>198</v>
      </c>
      <c r="B13973">
        <v>1980</v>
      </c>
      <c r="C13973" t="str">
        <f>VLOOKUP(co2_data[[#This Row],[country]],Country_Parameter!A:C,3,0)</f>
        <v>Parameter 1</v>
      </c>
      <c r="D13973">
        <v>35576518</v>
      </c>
      <c r="E13973">
        <v>326000000000</v>
      </c>
      <c r="F13973">
        <v>8</v>
      </c>
      <c r="G13973">
        <v>463</v>
      </c>
      <c r="H13973">
        <v>381</v>
      </c>
      <c r="I13973">
        <v>0</v>
      </c>
      <c r="J13973">
        <v>18</v>
      </c>
      <c r="K13973">
        <v>56</v>
      </c>
      <c r="L13973">
        <v>0</v>
      </c>
    </row>
    <row r="13974" spans="1:12">
      <c r="A13974" s="1" t="s">
        <v>198</v>
      </c>
      <c r="B13974">
        <v>1981</v>
      </c>
      <c r="C13974" t="str">
        <f>VLOOKUP(co2_data[[#This Row],[country]],Country_Parameter!A:C,3,0)</f>
        <v>Parameter 1</v>
      </c>
      <c r="D13974">
        <v>35900913</v>
      </c>
      <c r="E13974">
        <v>308000000000</v>
      </c>
      <c r="F13974">
        <v>6</v>
      </c>
      <c r="G13974">
        <v>409</v>
      </c>
      <c r="H13974">
        <v>336</v>
      </c>
      <c r="I13974">
        <v>0</v>
      </c>
      <c r="J13974">
        <v>17</v>
      </c>
      <c r="K13974">
        <v>49</v>
      </c>
      <c r="L13974">
        <v>0</v>
      </c>
    </row>
    <row r="13975" spans="1:12">
      <c r="A13975" s="1" t="s">
        <v>198</v>
      </c>
      <c r="B13975">
        <v>1982</v>
      </c>
      <c r="C13975" t="str">
        <f>VLOOKUP(co2_data[[#This Row],[country]],Country_Parameter!A:C,3,0)</f>
        <v>Parameter 1</v>
      </c>
      <c r="D13975">
        <v>36233466</v>
      </c>
      <c r="E13975">
        <v>305000000000</v>
      </c>
      <c r="F13975">
        <v>7</v>
      </c>
      <c r="G13975">
        <v>421</v>
      </c>
      <c r="H13975">
        <v>350</v>
      </c>
      <c r="I13975">
        <v>0</v>
      </c>
      <c r="J13975">
        <v>18</v>
      </c>
      <c r="K13975">
        <v>46</v>
      </c>
      <c r="L13975">
        <v>0</v>
      </c>
    </row>
    <row r="13976" spans="1:12">
      <c r="A13976" s="1" t="s">
        <v>198</v>
      </c>
      <c r="B13976">
        <v>1983</v>
      </c>
      <c r="C13976" t="str">
        <f>VLOOKUP(co2_data[[#This Row],[country]],Country_Parameter!A:C,3,0)</f>
        <v>Parameter 1</v>
      </c>
      <c r="D13976">
        <v>36573701</v>
      </c>
      <c r="E13976">
        <v>321000000000</v>
      </c>
      <c r="F13976">
        <v>7</v>
      </c>
      <c r="G13976">
        <v>421</v>
      </c>
      <c r="H13976">
        <v>351</v>
      </c>
      <c r="I13976">
        <v>0</v>
      </c>
      <c r="J13976">
        <v>18</v>
      </c>
      <c r="K13976">
        <v>45</v>
      </c>
      <c r="L13976">
        <v>0</v>
      </c>
    </row>
    <row r="13977" spans="1:12">
      <c r="A13977" s="1" t="s">
        <v>198</v>
      </c>
      <c r="B13977">
        <v>1984</v>
      </c>
      <c r="C13977" t="str">
        <f>VLOOKUP(co2_data[[#This Row],[country]],Country_Parameter!A:C,3,0)</f>
        <v>Parameter 1</v>
      </c>
      <c r="D13977">
        <v>36905796</v>
      </c>
      <c r="E13977">
        <v>332000000000</v>
      </c>
      <c r="F13977">
        <v>7</v>
      </c>
      <c r="G13977">
        <v>432</v>
      </c>
      <c r="H13977">
        <v>366</v>
      </c>
      <c r="I13977">
        <v>0</v>
      </c>
      <c r="J13977">
        <v>19</v>
      </c>
      <c r="K13977">
        <v>40</v>
      </c>
      <c r="L13977">
        <v>0</v>
      </c>
    </row>
    <row r="13978" spans="1:12">
      <c r="A13978" s="1" t="s">
        <v>198</v>
      </c>
      <c r="B13978">
        <v>1985</v>
      </c>
      <c r="C13978" t="str">
        <f>VLOOKUP(co2_data[[#This Row],[country]],Country_Parameter!A:C,3,0)</f>
        <v>Parameter 1</v>
      </c>
      <c r="D13978">
        <v>37200851</v>
      </c>
      <c r="E13978">
        <v>336000000000</v>
      </c>
      <c r="F13978">
        <v>6</v>
      </c>
      <c r="G13978">
        <v>445</v>
      </c>
      <c r="H13978">
        <v>379</v>
      </c>
      <c r="I13978">
        <v>0</v>
      </c>
      <c r="J13978">
        <v>18</v>
      </c>
      <c r="K13978">
        <v>41</v>
      </c>
      <c r="L13978">
        <v>0</v>
      </c>
    </row>
    <row r="13979" spans="1:12">
      <c r="A13979" s="1" t="s">
        <v>198</v>
      </c>
      <c r="B13979">
        <v>1986</v>
      </c>
      <c r="C13979" t="str">
        <f>VLOOKUP(co2_data[[#This Row],[country]],Country_Parameter!A:C,3,0)</f>
        <v>Parameter 1</v>
      </c>
      <c r="D13979">
        <v>37452612</v>
      </c>
      <c r="E13979">
        <v>347000000000</v>
      </c>
      <c r="F13979">
        <v>7</v>
      </c>
      <c r="G13979">
        <v>452</v>
      </c>
      <c r="H13979">
        <v>383</v>
      </c>
      <c r="I13979">
        <v>0</v>
      </c>
      <c r="J13979">
        <v>19</v>
      </c>
      <c r="K13979">
        <v>43</v>
      </c>
      <c r="L13979">
        <v>0</v>
      </c>
    </row>
    <row r="13980" spans="1:12">
      <c r="A13980" s="1" t="s">
        <v>198</v>
      </c>
      <c r="B13980">
        <v>1987</v>
      </c>
      <c r="C13980" t="str">
        <f>VLOOKUP(co2_data[[#This Row],[country]],Country_Parameter!A:C,3,0)</f>
        <v>Parameter 1</v>
      </c>
      <c r="D13980">
        <v>37665712</v>
      </c>
      <c r="E13980">
        <v>342000000000</v>
      </c>
      <c r="F13980">
        <v>7</v>
      </c>
      <c r="G13980">
        <v>464</v>
      </c>
      <c r="H13980">
        <v>395</v>
      </c>
      <c r="I13980">
        <v>0</v>
      </c>
      <c r="J13980">
        <v>20</v>
      </c>
      <c r="K13980">
        <v>42</v>
      </c>
      <c r="L13980">
        <v>0</v>
      </c>
    </row>
    <row r="13981" spans="1:12">
      <c r="A13981" s="1" t="s">
        <v>198</v>
      </c>
      <c r="B13981">
        <v>1988</v>
      </c>
      <c r="C13981" t="str">
        <f>VLOOKUP(co2_data[[#This Row],[country]],Country_Parameter!A:C,3,0)</f>
        <v>Parameter 1</v>
      </c>
      <c r="D13981">
        <v>37817862</v>
      </c>
      <c r="E13981">
        <v>349000000000</v>
      </c>
      <c r="F13981">
        <v>7</v>
      </c>
      <c r="G13981">
        <v>444</v>
      </c>
      <c r="H13981">
        <v>378</v>
      </c>
      <c r="I13981">
        <v>0</v>
      </c>
      <c r="J13981">
        <v>20</v>
      </c>
      <c r="K13981">
        <v>40</v>
      </c>
      <c r="L13981">
        <v>0</v>
      </c>
    </row>
    <row r="13982" spans="1:12">
      <c r="A13982" s="1" t="s">
        <v>198</v>
      </c>
      <c r="B13982">
        <v>1989</v>
      </c>
      <c r="C13982" t="str">
        <f>VLOOKUP(co2_data[[#This Row],[country]],Country_Parameter!A:C,3,0)</f>
        <v>Parameter 1</v>
      </c>
      <c r="D13982">
        <v>37938087</v>
      </c>
      <c r="E13982">
        <v>344000000000</v>
      </c>
      <c r="F13982">
        <v>7</v>
      </c>
      <c r="G13982">
        <v>422</v>
      </c>
      <c r="H13982">
        <v>356</v>
      </c>
      <c r="I13982">
        <v>0</v>
      </c>
      <c r="J13982">
        <v>20</v>
      </c>
      <c r="K13982">
        <v>39</v>
      </c>
      <c r="L13982">
        <v>0</v>
      </c>
    </row>
    <row r="13983" spans="1:12">
      <c r="A13983" s="1" t="s">
        <v>198</v>
      </c>
      <c r="B13983">
        <v>1990</v>
      </c>
      <c r="C13983" t="str">
        <f>VLOOKUP(co2_data[[#This Row],[country]],Country_Parameter!A:C,3,0)</f>
        <v>Parameter 1</v>
      </c>
      <c r="D13983">
        <v>38055449</v>
      </c>
      <c r="E13983">
        <v>311000000000</v>
      </c>
      <c r="F13983">
        <v>5</v>
      </c>
      <c r="G13983">
        <v>377</v>
      </c>
      <c r="H13983">
        <v>302</v>
      </c>
      <c r="I13983">
        <v>4</v>
      </c>
      <c r="J13983">
        <v>19</v>
      </c>
      <c r="K13983">
        <v>40</v>
      </c>
      <c r="L13983">
        <v>6</v>
      </c>
    </row>
    <row r="13984" spans="1:12">
      <c r="A13984" s="1" t="s">
        <v>198</v>
      </c>
      <c r="B13984">
        <v>1991</v>
      </c>
      <c r="C13984" t="str">
        <f>VLOOKUP(co2_data[[#This Row],[country]],Country_Parameter!A:C,3,0)</f>
        <v>Parameter 1</v>
      </c>
      <c r="D13984">
        <v>38152947</v>
      </c>
      <c r="E13984">
        <v>291000000000</v>
      </c>
      <c r="F13984">
        <v>5</v>
      </c>
      <c r="G13984">
        <v>374</v>
      </c>
      <c r="H13984">
        <v>303</v>
      </c>
      <c r="I13984">
        <v>3</v>
      </c>
      <c r="J13984">
        <v>17</v>
      </c>
      <c r="K13984">
        <v>41</v>
      </c>
      <c r="L13984">
        <v>5</v>
      </c>
    </row>
    <row r="13985" spans="1:12">
      <c r="A13985" s="1" t="s">
        <v>198</v>
      </c>
      <c r="B13985">
        <v>1992</v>
      </c>
      <c r="C13985" t="str">
        <f>VLOOKUP(co2_data[[#This Row],[country]],Country_Parameter!A:C,3,0)</f>
        <v>Parameter 1</v>
      </c>
      <c r="D13985">
        <v>38233632</v>
      </c>
      <c r="E13985">
        <v>301000000000</v>
      </c>
      <c r="F13985">
        <v>6</v>
      </c>
      <c r="G13985">
        <v>365</v>
      </c>
      <c r="H13985">
        <v>294</v>
      </c>
      <c r="I13985">
        <v>3</v>
      </c>
      <c r="J13985">
        <v>17</v>
      </c>
      <c r="K13985">
        <v>41</v>
      </c>
      <c r="L13985">
        <v>4</v>
      </c>
    </row>
    <row r="13986" spans="1:12">
      <c r="A13986" s="1" t="s">
        <v>198</v>
      </c>
      <c r="B13986">
        <v>1993</v>
      </c>
      <c r="C13986" t="str">
        <f>VLOOKUP(co2_data[[#This Row],[country]],Country_Parameter!A:C,3,0)</f>
        <v>Parameter 1</v>
      </c>
      <c r="D13986">
        <v>38294881</v>
      </c>
      <c r="E13986">
        <v>315000000000</v>
      </c>
      <c r="F13986">
        <v>5</v>
      </c>
      <c r="G13986">
        <v>365</v>
      </c>
      <c r="H13986">
        <v>293</v>
      </c>
      <c r="I13986">
        <v>3</v>
      </c>
      <c r="J13986">
        <v>17</v>
      </c>
      <c r="K13986">
        <v>43</v>
      </c>
      <c r="L13986">
        <v>4</v>
      </c>
    </row>
    <row r="13987" spans="1:12">
      <c r="A13987" s="1" t="s">
        <v>198</v>
      </c>
      <c r="B13987">
        <v>1994</v>
      </c>
      <c r="C13987" t="str">
        <f>VLOOKUP(co2_data[[#This Row],[country]],Country_Parameter!A:C,3,0)</f>
        <v>Parameter 1</v>
      </c>
      <c r="D13987">
        <v>38344311</v>
      </c>
      <c r="E13987">
        <v>334000000000</v>
      </c>
      <c r="F13987">
        <v>7</v>
      </c>
      <c r="G13987">
        <v>360</v>
      </c>
      <c r="H13987">
        <v>284</v>
      </c>
      <c r="I13987">
        <v>2</v>
      </c>
      <c r="J13987">
        <v>18</v>
      </c>
      <c r="K13987">
        <v>46</v>
      </c>
      <c r="L13987">
        <v>4</v>
      </c>
    </row>
    <row r="13988" spans="1:12">
      <c r="A13988" s="1" t="s">
        <v>198</v>
      </c>
      <c r="B13988">
        <v>1995</v>
      </c>
      <c r="C13988" t="str">
        <f>VLOOKUP(co2_data[[#This Row],[country]],Country_Parameter!A:C,3,0)</f>
        <v>Parameter 1</v>
      </c>
      <c r="D13988">
        <v>38364668</v>
      </c>
      <c r="E13988">
        <v>361000000000</v>
      </c>
      <c r="F13988">
        <v>7</v>
      </c>
      <c r="G13988">
        <v>363</v>
      </c>
      <c r="H13988">
        <v>283</v>
      </c>
      <c r="I13988">
        <v>3</v>
      </c>
      <c r="J13988">
        <v>19</v>
      </c>
      <c r="K13988">
        <v>47</v>
      </c>
      <c r="L13988">
        <v>5</v>
      </c>
    </row>
    <row r="13989" spans="1:12">
      <c r="A13989" s="1" t="s">
        <v>198</v>
      </c>
      <c r="B13989">
        <v>1996</v>
      </c>
      <c r="C13989" t="str">
        <f>VLOOKUP(co2_data[[#This Row],[country]],Country_Parameter!A:C,3,0)</f>
        <v>Parameter 1</v>
      </c>
      <c r="D13989">
        <v>38359165</v>
      </c>
      <c r="E13989">
        <v>386000000000</v>
      </c>
      <c r="F13989">
        <v>6</v>
      </c>
      <c r="G13989">
        <v>377</v>
      </c>
      <c r="H13989">
        <v>293</v>
      </c>
      <c r="I13989">
        <v>2</v>
      </c>
      <c r="J13989">
        <v>20</v>
      </c>
      <c r="K13989">
        <v>51</v>
      </c>
      <c r="L13989">
        <v>5</v>
      </c>
    </row>
    <row r="13990" spans="1:12">
      <c r="A13990" s="1" t="s">
        <v>198</v>
      </c>
      <c r="B13990">
        <v>1997</v>
      </c>
      <c r="C13990" t="str">
        <f>VLOOKUP(co2_data[[#This Row],[country]],Country_Parameter!A:C,3,0)</f>
        <v>Parameter 1</v>
      </c>
      <c r="D13990">
        <v>38348307</v>
      </c>
      <c r="E13990">
        <v>415000000000</v>
      </c>
      <c r="F13990">
        <v>7</v>
      </c>
      <c r="G13990">
        <v>367</v>
      </c>
      <c r="H13990">
        <v>278</v>
      </c>
      <c r="I13990">
        <v>3</v>
      </c>
      <c r="J13990">
        <v>21</v>
      </c>
      <c r="K13990">
        <v>54</v>
      </c>
      <c r="L13990">
        <v>5</v>
      </c>
    </row>
    <row r="13991" spans="1:12">
      <c r="A13991" s="1" t="s">
        <v>198</v>
      </c>
      <c r="B13991">
        <v>1998</v>
      </c>
      <c r="C13991" t="str">
        <f>VLOOKUP(co2_data[[#This Row],[country]],Country_Parameter!A:C,3,0)</f>
        <v>Parameter 1</v>
      </c>
      <c r="D13991">
        <v>38326432</v>
      </c>
      <c r="E13991">
        <v>438000000000</v>
      </c>
      <c r="F13991">
        <v>6</v>
      </c>
      <c r="G13991">
        <v>339</v>
      </c>
      <c r="H13991">
        <v>252</v>
      </c>
      <c r="I13991">
        <v>3</v>
      </c>
      <c r="J13991">
        <v>21</v>
      </c>
      <c r="K13991">
        <v>53</v>
      </c>
      <c r="L13991">
        <v>5</v>
      </c>
    </row>
    <row r="13992" spans="1:12">
      <c r="A13992" s="1" t="s">
        <v>198</v>
      </c>
      <c r="B13992">
        <v>1999</v>
      </c>
      <c r="C13992" t="str">
        <f>VLOOKUP(co2_data[[#This Row],[country]],Country_Parameter!A:C,3,0)</f>
        <v>Parameter 1</v>
      </c>
      <c r="D13992">
        <v>38287717</v>
      </c>
      <c r="E13992">
        <v>463000000000</v>
      </c>
      <c r="F13992">
        <v>6</v>
      </c>
      <c r="G13992">
        <v>329</v>
      </c>
      <c r="H13992">
        <v>240</v>
      </c>
      <c r="I13992">
        <v>4</v>
      </c>
      <c r="J13992">
        <v>20</v>
      </c>
      <c r="K13992">
        <v>55</v>
      </c>
      <c r="L13992">
        <v>5</v>
      </c>
    </row>
    <row r="13993" spans="1:12">
      <c r="A13993" s="1" t="s">
        <v>198</v>
      </c>
      <c r="B13993">
        <v>2000</v>
      </c>
      <c r="C13993" t="str">
        <f>VLOOKUP(co2_data[[#This Row],[country]],Country_Parameter!A:C,3,0)</f>
        <v>Parameter 1</v>
      </c>
      <c r="D13993">
        <v>38258076</v>
      </c>
      <c r="E13993">
        <v>488000000000</v>
      </c>
      <c r="F13993">
        <v>6</v>
      </c>
      <c r="G13993">
        <v>317</v>
      </c>
      <c r="H13993">
        <v>229</v>
      </c>
      <c r="I13993">
        <v>3</v>
      </c>
      <c r="J13993">
        <v>22</v>
      </c>
      <c r="K13993">
        <v>53</v>
      </c>
      <c r="L13993">
        <v>5</v>
      </c>
    </row>
    <row r="13994" spans="1:12">
      <c r="A13994" s="1" t="s">
        <v>198</v>
      </c>
      <c r="B13994">
        <v>2001</v>
      </c>
      <c r="C13994" t="str">
        <f>VLOOKUP(co2_data[[#This Row],[country]],Country_Parameter!A:C,3,0)</f>
        <v>Parameter 1</v>
      </c>
      <c r="D13994">
        <v>38247357</v>
      </c>
      <c r="E13994">
        <v>499000000000</v>
      </c>
      <c r="F13994">
        <v>5</v>
      </c>
      <c r="G13994">
        <v>314</v>
      </c>
      <c r="H13994">
        <v>226</v>
      </c>
      <c r="I13994">
        <v>3</v>
      </c>
      <c r="J13994">
        <v>23</v>
      </c>
      <c r="K13994">
        <v>52</v>
      </c>
      <c r="L13994">
        <v>4</v>
      </c>
    </row>
    <row r="13995" spans="1:12">
      <c r="A13995" s="1" t="s">
        <v>198</v>
      </c>
      <c r="B13995">
        <v>2002</v>
      </c>
      <c r="C13995" t="str">
        <f>VLOOKUP(co2_data[[#This Row],[country]],Country_Parameter!A:C,3,0)</f>
        <v>Parameter 1</v>
      </c>
      <c r="D13995">
        <v>38229406</v>
      </c>
      <c r="E13995">
        <v>514000000000</v>
      </c>
      <c r="F13995">
        <v>5</v>
      </c>
      <c r="G13995">
        <v>306</v>
      </c>
      <c r="H13995">
        <v>220</v>
      </c>
      <c r="I13995">
        <v>3</v>
      </c>
      <c r="J13995">
        <v>22</v>
      </c>
      <c r="K13995">
        <v>52</v>
      </c>
      <c r="L13995">
        <v>4</v>
      </c>
    </row>
    <row r="13996" spans="1:12">
      <c r="A13996" s="1" t="s">
        <v>198</v>
      </c>
      <c r="B13996">
        <v>2003</v>
      </c>
      <c r="C13996" t="str">
        <f>VLOOKUP(co2_data[[#This Row],[country]],Country_Parameter!A:C,3,0)</f>
        <v>Parameter 1</v>
      </c>
      <c r="D13996">
        <v>38203525</v>
      </c>
      <c r="E13996">
        <v>537000000000</v>
      </c>
      <c r="F13996">
        <v>5</v>
      </c>
      <c r="G13996">
        <v>319</v>
      </c>
      <c r="H13996">
        <v>226</v>
      </c>
      <c r="I13996">
        <v>4</v>
      </c>
      <c r="J13996">
        <v>25</v>
      </c>
      <c r="K13996">
        <v>55</v>
      </c>
      <c r="L13996">
        <v>5</v>
      </c>
    </row>
    <row r="13997" spans="1:12">
      <c r="A13997" s="1" t="s">
        <v>198</v>
      </c>
      <c r="B13997">
        <v>2004</v>
      </c>
      <c r="C13997" t="str">
        <f>VLOOKUP(co2_data[[#This Row],[country]],Country_Parameter!A:C,3,0)</f>
        <v>Parameter 1</v>
      </c>
      <c r="D13997">
        <v>38167567</v>
      </c>
      <c r="E13997">
        <v>570000000000</v>
      </c>
      <c r="F13997">
        <v>5</v>
      </c>
      <c r="G13997">
        <v>324</v>
      </c>
      <c r="H13997">
        <v>226</v>
      </c>
      <c r="I13997">
        <v>3</v>
      </c>
      <c r="J13997">
        <v>27</v>
      </c>
      <c r="K13997">
        <v>58</v>
      </c>
      <c r="L13997">
        <v>5</v>
      </c>
    </row>
    <row r="13998" spans="1:12">
      <c r="A13998" s="1" t="s">
        <v>198</v>
      </c>
      <c r="B13998">
        <v>2005</v>
      </c>
      <c r="C13998" t="str">
        <f>VLOOKUP(co2_data[[#This Row],[country]],Country_Parameter!A:C,3,0)</f>
        <v>Parameter 1</v>
      </c>
      <c r="D13998">
        <v>38124377</v>
      </c>
      <c r="E13998">
        <v>596000000000</v>
      </c>
      <c r="F13998">
        <v>5</v>
      </c>
      <c r="G13998">
        <v>323</v>
      </c>
      <c r="H13998">
        <v>223</v>
      </c>
      <c r="I13998">
        <v>3</v>
      </c>
      <c r="J13998">
        <v>27</v>
      </c>
      <c r="K13998">
        <v>60</v>
      </c>
      <c r="L13998">
        <v>4</v>
      </c>
    </row>
    <row r="13999" spans="1:12">
      <c r="A13999" s="1" t="s">
        <v>198</v>
      </c>
      <c r="B13999">
        <v>2006</v>
      </c>
      <c r="C13999" t="str">
        <f>VLOOKUP(co2_data[[#This Row],[country]],Country_Parameter!A:C,3,0)</f>
        <v>Parameter 1</v>
      </c>
      <c r="D13999">
        <v>38071170</v>
      </c>
      <c r="E13999">
        <v>639000000000</v>
      </c>
      <c r="F13999">
        <v>6</v>
      </c>
      <c r="G13999">
        <v>337</v>
      </c>
      <c r="H13999">
        <v>232</v>
      </c>
      <c r="I13999">
        <v>4</v>
      </c>
      <c r="J13999">
        <v>28</v>
      </c>
      <c r="K13999">
        <v>62</v>
      </c>
      <c r="L13999">
        <v>4</v>
      </c>
    </row>
    <row r="14000" spans="1:12">
      <c r="A14000" s="1" t="s">
        <v>198</v>
      </c>
      <c r="B14000">
        <v>2007</v>
      </c>
      <c r="C14000" t="str">
        <f>VLOOKUP(co2_data[[#This Row],[country]],Country_Parameter!A:C,3,0)</f>
        <v>Parameter 1</v>
      </c>
      <c r="D14000">
        <v>38020420</v>
      </c>
      <c r="E14000">
        <v>690000000000</v>
      </c>
      <c r="F14000">
        <v>7</v>
      </c>
      <c r="G14000">
        <v>336</v>
      </c>
      <c r="H14000">
        <v>228</v>
      </c>
      <c r="I14000">
        <v>4</v>
      </c>
      <c r="J14000">
        <v>28</v>
      </c>
      <c r="K14000">
        <v>65</v>
      </c>
      <c r="L14000">
        <v>4</v>
      </c>
    </row>
    <row r="14001" spans="1:12">
      <c r="A14001" s="1" t="s">
        <v>198</v>
      </c>
      <c r="B14001">
        <v>2008</v>
      </c>
      <c r="C14001" t="str">
        <f>VLOOKUP(co2_data[[#This Row],[country]],Country_Parameter!A:C,3,0)</f>
        <v>Parameter 1</v>
      </c>
      <c r="D14001">
        <v>37995902</v>
      </c>
      <c r="E14001">
        <v>726000000000</v>
      </c>
      <c r="F14001">
        <v>7</v>
      </c>
      <c r="G14001">
        <v>330</v>
      </c>
      <c r="H14001">
        <v>220</v>
      </c>
      <c r="I14001">
        <v>4</v>
      </c>
      <c r="J14001">
        <v>28</v>
      </c>
      <c r="K14001">
        <v>66</v>
      </c>
      <c r="L14001">
        <v>4</v>
      </c>
    </row>
    <row r="14002" spans="1:12">
      <c r="A14002" s="1" t="s">
        <v>198</v>
      </c>
      <c r="B14002">
        <v>2009</v>
      </c>
      <c r="C14002" t="str">
        <f>VLOOKUP(co2_data[[#This Row],[country]],Country_Parameter!A:C,3,0)</f>
        <v>Parameter 1</v>
      </c>
      <c r="D14002">
        <v>38002154</v>
      </c>
      <c r="E14002">
        <v>761000000000</v>
      </c>
      <c r="F14002">
        <v>6</v>
      </c>
      <c r="G14002">
        <v>316</v>
      </c>
      <c r="H14002">
        <v>209</v>
      </c>
      <c r="I14002">
        <v>3</v>
      </c>
      <c r="J14002">
        <v>27</v>
      </c>
      <c r="K14002">
        <v>67</v>
      </c>
      <c r="L14002">
        <v>4</v>
      </c>
    </row>
    <row r="14003" spans="1:12">
      <c r="A14003" s="1" t="s">
        <v>198</v>
      </c>
      <c r="B14003">
        <v>2010</v>
      </c>
      <c r="C14003" t="str">
        <f>VLOOKUP(co2_data[[#This Row],[country]],Country_Parameter!A:C,3,0)</f>
        <v>Parameter 1</v>
      </c>
      <c r="D14003">
        <v>38095356</v>
      </c>
      <c r="E14003">
        <v>796000000000</v>
      </c>
      <c r="F14003">
        <v>6</v>
      </c>
      <c r="G14003">
        <v>334</v>
      </c>
      <c r="H14003">
        <v>221</v>
      </c>
      <c r="I14003">
        <v>3</v>
      </c>
      <c r="J14003">
        <v>29</v>
      </c>
      <c r="K14003">
        <v>70</v>
      </c>
      <c r="L14003">
        <v>4</v>
      </c>
    </row>
    <row r="14004" spans="1:12">
      <c r="A14004" s="1" t="s">
        <v>198</v>
      </c>
      <c r="B14004">
        <v>2011</v>
      </c>
      <c r="C14004" t="str">
        <f>VLOOKUP(co2_data[[#This Row],[country]],Country_Parameter!A:C,3,0)</f>
        <v>Parameter 1</v>
      </c>
      <c r="D14004">
        <v>38208644</v>
      </c>
      <c r="E14004">
        <v>843000000000</v>
      </c>
      <c r="F14004">
        <v>7</v>
      </c>
      <c r="G14004">
        <v>334</v>
      </c>
      <c r="H14004">
        <v>218</v>
      </c>
      <c r="I14004">
        <v>4</v>
      </c>
      <c r="J14004">
        <v>29</v>
      </c>
      <c r="K14004">
        <v>70</v>
      </c>
      <c r="L14004">
        <v>5</v>
      </c>
    </row>
    <row r="14005" spans="1:12">
      <c r="A14005" s="1" t="s">
        <v>198</v>
      </c>
      <c r="B14005">
        <v>2012</v>
      </c>
      <c r="C14005" t="str">
        <f>VLOOKUP(co2_data[[#This Row],[country]],Country_Parameter!A:C,3,0)</f>
        <v>Parameter 1</v>
      </c>
      <c r="D14005">
        <v>38247868</v>
      </c>
      <c r="E14005">
        <v>856000000000</v>
      </c>
      <c r="F14005">
        <v>6</v>
      </c>
      <c r="G14005">
        <v>326</v>
      </c>
      <c r="H14005">
        <v>214</v>
      </c>
      <c r="I14005">
        <v>4</v>
      </c>
      <c r="J14005">
        <v>31</v>
      </c>
      <c r="K14005">
        <v>66</v>
      </c>
      <c r="L14005">
        <v>4</v>
      </c>
    </row>
    <row r="14006" spans="1:12">
      <c r="A14006" s="1" t="s">
        <v>198</v>
      </c>
      <c r="B14006">
        <v>2013</v>
      </c>
      <c r="C14006" t="str">
        <f>VLOOKUP(co2_data[[#This Row],[country]],Country_Parameter!A:C,3,0)</f>
        <v>Parameter 1</v>
      </c>
      <c r="D14006">
        <v>38259266</v>
      </c>
      <c r="E14006">
        <v>864000000000</v>
      </c>
      <c r="F14006">
        <v>6</v>
      </c>
      <c r="G14006">
        <v>322</v>
      </c>
      <c r="H14006">
        <v>214</v>
      </c>
      <c r="I14006">
        <v>5</v>
      </c>
      <c r="J14006">
        <v>31</v>
      </c>
      <c r="K14006">
        <v>62</v>
      </c>
      <c r="L14006">
        <v>4</v>
      </c>
    </row>
    <row r="14007" spans="1:12">
      <c r="A14007" s="1" t="s">
        <v>198</v>
      </c>
      <c r="B14007">
        <v>2014</v>
      </c>
      <c r="C14007" t="str">
        <f>VLOOKUP(co2_data[[#This Row],[country]],Country_Parameter!A:C,3,0)</f>
        <v>Parameter 1</v>
      </c>
      <c r="D14007">
        <v>38265113</v>
      </c>
      <c r="E14007">
        <v>897000000000</v>
      </c>
      <c r="F14007">
        <v>6</v>
      </c>
      <c r="G14007">
        <v>310</v>
      </c>
      <c r="H14007">
        <v>203</v>
      </c>
      <c r="I14007">
        <v>5</v>
      </c>
      <c r="J14007">
        <v>29</v>
      </c>
      <c r="K14007">
        <v>62</v>
      </c>
      <c r="L14007">
        <v>4</v>
      </c>
    </row>
    <row r="14008" spans="1:12">
      <c r="A14008" s="1" t="s">
        <v>198</v>
      </c>
      <c r="B14008">
        <v>2015</v>
      </c>
      <c r="C14008" t="str">
        <f>VLOOKUP(co2_data[[#This Row],[country]],Country_Parameter!A:C,3,0)</f>
        <v>Parameter 1</v>
      </c>
      <c r="D14008">
        <v>38266314</v>
      </c>
      <c r="E14008">
        <v>936000000000</v>
      </c>
      <c r="F14008">
        <v>6</v>
      </c>
      <c r="G14008">
        <v>313</v>
      </c>
      <c r="H14008">
        <v>202</v>
      </c>
      <c r="I14008">
        <v>5</v>
      </c>
      <c r="J14008">
        <v>31</v>
      </c>
      <c r="K14008">
        <v>65</v>
      </c>
      <c r="L14008">
        <v>4</v>
      </c>
    </row>
    <row r="14009" spans="1:12">
      <c r="A14009" s="1" t="s">
        <v>198</v>
      </c>
      <c r="B14009">
        <v>2016</v>
      </c>
      <c r="C14009" t="str">
        <f>VLOOKUP(co2_data[[#This Row],[country]],Country_Parameter!A:C,3,0)</f>
        <v>Parameter 1</v>
      </c>
      <c r="D14009">
        <v>38263259</v>
      </c>
      <c r="E14009">
        <v>964000000000</v>
      </c>
      <c r="F14009">
        <v>7</v>
      </c>
      <c r="G14009">
        <v>324</v>
      </c>
      <c r="H14009">
        <v>202</v>
      </c>
      <c r="I14009">
        <v>5</v>
      </c>
      <c r="J14009">
        <v>32</v>
      </c>
      <c r="K14009">
        <v>73</v>
      </c>
      <c r="L14009">
        <v>5</v>
      </c>
    </row>
    <row r="14010" spans="1:12">
      <c r="A14010" s="1" t="s">
        <v>198</v>
      </c>
      <c r="B14010">
        <v>2017</v>
      </c>
      <c r="C14010" t="str">
        <f>VLOOKUP(co2_data[[#This Row],[country]],Country_Parameter!A:C,3,0)</f>
        <v>Parameter 1</v>
      </c>
      <c r="D14010">
        <v>38254964</v>
      </c>
      <c r="E14010">
        <v>1010000000000</v>
      </c>
      <c r="F14010">
        <v>7</v>
      </c>
      <c r="G14010">
        <v>337</v>
      </c>
      <c r="H14010">
        <v>204</v>
      </c>
      <c r="I14010">
        <v>5</v>
      </c>
      <c r="J14010">
        <v>34</v>
      </c>
      <c r="K14010">
        <v>83</v>
      </c>
      <c r="L14010">
        <v>5</v>
      </c>
    </row>
    <row r="14011" spans="1:12">
      <c r="A14011" s="1" t="s">
        <v>198</v>
      </c>
      <c r="B14011">
        <v>2018</v>
      </c>
      <c r="C14011" t="str">
        <f>VLOOKUP(co2_data[[#This Row],[country]],Country_Parameter!A:C,3,0)</f>
        <v>Parameter 1</v>
      </c>
      <c r="D14011">
        <v>38241070</v>
      </c>
      <c r="E14011">
        <v>1070000000000</v>
      </c>
      <c r="F14011">
        <v>8</v>
      </c>
      <c r="G14011">
        <v>336</v>
      </c>
      <c r="H14011">
        <v>199</v>
      </c>
      <c r="I14011">
        <v>5</v>
      </c>
      <c r="J14011">
        <v>34</v>
      </c>
      <c r="K14011">
        <v>86</v>
      </c>
      <c r="L14011">
        <v>5</v>
      </c>
    </row>
    <row r="14012" spans="1:12">
      <c r="A14012" s="1" t="s">
        <v>198</v>
      </c>
      <c r="B14012">
        <v>2019</v>
      </c>
      <c r="C14012" t="str">
        <f>VLOOKUP(co2_data[[#This Row],[country]],Country_Parameter!A:C,3,0)</f>
        <v>Parameter 1</v>
      </c>
      <c r="D14012">
        <v>38225884</v>
      </c>
      <c r="E14012">
        <v>1120000000000</v>
      </c>
      <c r="F14012">
        <v>8</v>
      </c>
      <c r="G14012">
        <v>318</v>
      </c>
      <c r="H14012">
        <v>178</v>
      </c>
      <c r="I14012">
        <v>4</v>
      </c>
      <c r="J14012">
        <v>35</v>
      </c>
      <c r="K14012">
        <v>88</v>
      </c>
      <c r="L14012">
        <v>5</v>
      </c>
    </row>
    <row r="14013" spans="1:12">
      <c r="A14013" s="1" t="s">
        <v>198</v>
      </c>
      <c r="B14013">
        <v>2020</v>
      </c>
      <c r="C14013" t="str">
        <f>VLOOKUP(co2_data[[#This Row],[country]],Country_Parameter!A:C,3,0)</f>
        <v>Parameter 1</v>
      </c>
      <c r="D14013">
        <v>38171005</v>
      </c>
      <c r="E14013">
        <v>1100000000000</v>
      </c>
      <c r="F14013">
        <v>8</v>
      </c>
      <c r="G14013">
        <v>302</v>
      </c>
      <c r="H14013">
        <v>164</v>
      </c>
      <c r="I14013">
        <v>4</v>
      </c>
      <c r="J14013">
        <v>37</v>
      </c>
      <c r="K14013">
        <v>84</v>
      </c>
      <c r="L14013">
        <v>5</v>
      </c>
    </row>
    <row r="14014" spans="1:12">
      <c r="A14014" s="1" t="s">
        <v>198</v>
      </c>
      <c r="B14014">
        <v>2021</v>
      </c>
      <c r="C14014" t="str">
        <f>VLOOKUP(co2_data[[#This Row],[country]],Country_Parameter!A:C,3,0)</f>
        <v>Parameter 1</v>
      </c>
      <c r="D14014">
        <v>38040304</v>
      </c>
      <c r="E14014">
        <v>1170000000000</v>
      </c>
      <c r="F14014">
        <v>7</v>
      </c>
      <c r="G14014">
        <v>331</v>
      </c>
      <c r="H14014">
        <v>184</v>
      </c>
      <c r="I14014">
        <v>4</v>
      </c>
      <c r="J14014">
        <v>40</v>
      </c>
      <c r="K14014">
        <v>90</v>
      </c>
      <c r="L14014">
        <v>6</v>
      </c>
    </row>
    <row r="14015" spans="1:12">
      <c r="A14015" s="1" t="s">
        <v>198</v>
      </c>
      <c r="B14015">
        <v>2022</v>
      </c>
      <c r="C14015" t="str">
        <f>VLOOKUP(co2_data[[#This Row],[country]],Country_Parameter!A:C,3,0)</f>
        <v>Parameter 1</v>
      </c>
      <c r="D14015">
        <v>38385734</v>
      </c>
      <c r="E14015">
        <v>1230000000000</v>
      </c>
      <c r="F14015">
        <v>8</v>
      </c>
      <c r="G14015">
        <v>315</v>
      </c>
      <c r="H14015">
        <v>172</v>
      </c>
      <c r="I14015">
        <v>4</v>
      </c>
      <c r="J14015">
        <v>34</v>
      </c>
      <c r="K14015">
        <v>91</v>
      </c>
      <c r="L14015">
        <v>6</v>
      </c>
    </row>
    <row r="14016" spans="1:12">
      <c r="A14016" s="1" t="s">
        <v>198</v>
      </c>
      <c r="B14016">
        <v>2023</v>
      </c>
      <c r="C14016" t="str">
        <f>VLOOKUP(co2_data[[#This Row],[country]],Country_Parameter!A:C,3,0)</f>
        <v>Parameter 1</v>
      </c>
      <c r="D14016">
        <v>38762847</v>
      </c>
      <c r="E14016">
        <v>0</v>
      </c>
      <c r="F14016">
        <v>7</v>
      </c>
      <c r="G14016">
        <v>289</v>
      </c>
      <c r="H14016">
        <v>145</v>
      </c>
      <c r="I14016">
        <v>4</v>
      </c>
      <c r="J14016">
        <v>36</v>
      </c>
      <c r="K14016">
        <v>91</v>
      </c>
      <c r="L14016">
        <v>6</v>
      </c>
    </row>
    <row r="14017" spans="1:12">
      <c r="A14017" s="1" t="s">
        <v>199</v>
      </c>
      <c r="B14017">
        <v>1949</v>
      </c>
      <c r="C14017" t="str">
        <f>VLOOKUP(co2_data[[#This Row],[country]],Country_Parameter!A:C,3,0)</f>
        <v>Parameter 1</v>
      </c>
      <c r="D14017">
        <v>8346329</v>
      </c>
      <c r="E14017">
        <v>27310790656</v>
      </c>
      <c r="F14017">
        <v>0</v>
      </c>
      <c r="G14017">
        <v>6</v>
      </c>
      <c r="H14017">
        <v>4</v>
      </c>
      <c r="I14017">
        <v>0</v>
      </c>
      <c r="J14017">
        <v>0</v>
      </c>
      <c r="K14017">
        <v>2</v>
      </c>
      <c r="L14017">
        <v>0</v>
      </c>
    </row>
    <row r="14018" spans="1:12">
      <c r="A14018" s="1" t="s">
        <v>199</v>
      </c>
      <c r="B14018">
        <v>1950</v>
      </c>
      <c r="C14018" t="str">
        <f>VLOOKUP(co2_data[[#This Row],[country]],Country_Parameter!A:C,3,0)</f>
        <v>Parameter 1</v>
      </c>
      <c r="D14018">
        <v>8418877</v>
      </c>
      <c r="E14018">
        <v>28072142848</v>
      </c>
      <c r="F14018">
        <v>0</v>
      </c>
      <c r="G14018">
        <v>6</v>
      </c>
      <c r="H14018">
        <v>3</v>
      </c>
      <c r="I14018">
        <v>0</v>
      </c>
      <c r="J14018">
        <v>0</v>
      </c>
      <c r="K14018">
        <v>2</v>
      </c>
      <c r="L14018">
        <v>0</v>
      </c>
    </row>
    <row r="14019" spans="1:12">
      <c r="A14019" s="1" t="s">
        <v>199</v>
      </c>
      <c r="B14019">
        <v>1951</v>
      </c>
      <c r="C14019" t="str">
        <f>VLOOKUP(co2_data[[#This Row],[country]],Country_Parameter!A:C,3,0)</f>
        <v>Parameter 1</v>
      </c>
      <c r="D14019">
        <v>8474202</v>
      </c>
      <c r="E14019">
        <v>29342304256</v>
      </c>
      <c r="F14019">
        <v>0</v>
      </c>
      <c r="G14019">
        <v>5</v>
      </c>
      <c r="H14019">
        <v>2</v>
      </c>
      <c r="I14019">
        <v>0</v>
      </c>
      <c r="J14019">
        <v>0</v>
      </c>
      <c r="K14019">
        <v>3</v>
      </c>
      <c r="L14019">
        <v>0</v>
      </c>
    </row>
    <row r="14020" spans="1:12">
      <c r="A14020" s="1" t="s">
        <v>199</v>
      </c>
      <c r="B14020">
        <v>1952</v>
      </c>
      <c r="C14020" t="str">
        <f>VLOOKUP(co2_data[[#This Row],[country]],Country_Parameter!A:C,3,0)</f>
        <v>Parameter 1</v>
      </c>
      <c r="D14020">
        <v>8523424</v>
      </c>
      <c r="E14020">
        <v>29372241920</v>
      </c>
      <c r="F14020">
        <v>0</v>
      </c>
      <c r="G14020">
        <v>5</v>
      </c>
      <c r="H14020">
        <v>2</v>
      </c>
      <c r="I14020">
        <v>0</v>
      </c>
      <c r="J14020">
        <v>0</v>
      </c>
      <c r="K14020">
        <v>3</v>
      </c>
      <c r="L14020">
        <v>0</v>
      </c>
    </row>
    <row r="14021" spans="1:12">
      <c r="A14021" s="1" t="s">
        <v>199</v>
      </c>
      <c r="B14021">
        <v>1953</v>
      </c>
      <c r="C14021" t="str">
        <f>VLOOKUP(co2_data[[#This Row],[country]],Country_Parameter!A:C,3,0)</f>
        <v>Parameter 1</v>
      </c>
      <c r="D14021">
        <v>8572744</v>
      </c>
      <c r="E14021">
        <v>31424694272</v>
      </c>
      <c r="F14021">
        <v>0</v>
      </c>
      <c r="G14021">
        <v>6</v>
      </c>
      <c r="H14021">
        <v>2</v>
      </c>
      <c r="I14021">
        <v>0</v>
      </c>
      <c r="J14021">
        <v>0</v>
      </c>
      <c r="K14021">
        <v>3</v>
      </c>
      <c r="L14021">
        <v>0</v>
      </c>
    </row>
    <row r="14022" spans="1:12">
      <c r="A14022" s="1" t="s">
        <v>199</v>
      </c>
      <c r="B14022">
        <v>1954</v>
      </c>
      <c r="C14022" t="str">
        <f>VLOOKUP(co2_data[[#This Row],[country]],Country_Parameter!A:C,3,0)</f>
        <v>Parameter 1</v>
      </c>
      <c r="D14022">
        <v>8616967</v>
      </c>
      <c r="E14022">
        <v>32922828800</v>
      </c>
      <c r="F14022">
        <v>0</v>
      </c>
      <c r="G14022">
        <v>6</v>
      </c>
      <c r="H14022">
        <v>2</v>
      </c>
      <c r="I14022">
        <v>0</v>
      </c>
      <c r="J14022">
        <v>0</v>
      </c>
      <c r="K14022">
        <v>4</v>
      </c>
      <c r="L14022">
        <v>0</v>
      </c>
    </row>
    <row r="14023" spans="1:12">
      <c r="A14023" s="1" t="s">
        <v>199</v>
      </c>
      <c r="B14023">
        <v>1955</v>
      </c>
      <c r="C14023" t="str">
        <f>VLOOKUP(co2_data[[#This Row],[country]],Country_Parameter!A:C,3,0)</f>
        <v>Parameter 1</v>
      </c>
      <c r="D14023">
        <v>8662890</v>
      </c>
      <c r="E14023">
        <v>34292307968</v>
      </c>
      <c r="F14023">
        <v>0</v>
      </c>
      <c r="G14023">
        <v>6</v>
      </c>
      <c r="H14023">
        <v>2</v>
      </c>
      <c r="I14023">
        <v>0</v>
      </c>
      <c r="J14023">
        <v>0</v>
      </c>
      <c r="K14023">
        <v>4</v>
      </c>
      <c r="L14023">
        <v>0</v>
      </c>
    </row>
    <row r="14024" spans="1:12">
      <c r="A14024" s="1" t="s">
        <v>199</v>
      </c>
      <c r="B14024">
        <v>1956</v>
      </c>
      <c r="C14024" t="str">
        <f>VLOOKUP(co2_data[[#This Row],[country]],Country_Parameter!A:C,3,0)</f>
        <v>Parameter 1</v>
      </c>
      <c r="D14024">
        <v>8704062</v>
      </c>
      <c r="E14024">
        <v>35785773056</v>
      </c>
      <c r="F14024">
        <v>1</v>
      </c>
      <c r="G14024">
        <v>7</v>
      </c>
      <c r="H14024">
        <v>2</v>
      </c>
      <c r="I14024">
        <v>0</v>
      </c>
      <c r="J14024">
        <v>0</v>
      </c>
      <c r="K14024">
        <v>4</v>
      </c>
      <c r="L14024">
        <v>0</v>
      </c>
    </row>
    <row r="14025" spans="1:12">
      <c r="A14025" s="1" t="s">
        <v>199</v>
      </c>
      <c r="B14025">
        <v>1957</v>
      </c>
      <c r="C14025" t="str">
        <f>VLOOKUP(co2_data[[#This Row],[country]],Country_Parameter!A:C,3,0)</f>
        <v>Parameter 1</v>
      </c>
      <c r="D14025">
        <v>8743287</v>
      </c>
      <c r="E14025">
        <v>37369200640</v>
      </c>
      <c r="F14025">
        <v>0</v>
      </c>
      <c r="G14025">
        <v>8</v>
      </c>
      <c r="H14025">
        <v>2</v>
      </c>
      <c r="I14025">
        <v>0</v>
      </c>
      <c r="J14025">
        <v>0</v>
      </c>
      <c r="K14025">
        <v>5</v>
      </c>
      <c r="L14025">
        <v>0</v>
      </c>
    </row>
    <row r="14026" spans="1:12">
      <c r="A14026" s="1" t="s">
        <v>199</v>
      </c>
      <c r="B14026">
        <v>1958</v>
      </c>
      <c r="C14026" t="str">
        <f>VLOOKUP(co2_data[[#This Row],[country]],Country_Parameter!A:C,3,0)</f>
        <v>Parameter 1</v>
      </c>
      <c r="D14026">
        <v>8792776</v>
      </c>
      <c r="E14026">
        <v>37856333824</v>
      </c>
      <c r="F14026">
        <v>1</v>
      </c>
      <c r="G14026">
        <v>8</v>
      </c>
      <c r="H14026">
        <v>2</v>
      </c>
      <c r="I14026">
        <v>0</v>
      </c>
      <c r="J14026">
        <v>0</v>
      </c>
      <c r="K14026">
        <v>5</v>
      </c>
      <c r="L14026">
        <v>0</v>
      </c>
    </row>
    <row r="14027" spans="1:12">
      <c r="A14027" s="1" t="s">
        <v>199</v>
      </c>
      <c r="B14027">
        <v>1959</v>
      </c>
      <c r="C14027" t="str">
        <f>VLOOKUP(co2_data[[#This Row],[country]],Country_Parameter!A:C,3,0)</f>
        <v>Parameter 1</v>
      </c>
      <c r="D14027">
        <v>8840373</v>
      </c>
      <c r="E14027">
        <v>39914741760</v>
      </c>
      <c r="F14027">
        <v>1</v>
      </c>
      <c r="G14027">
        <v>8</v>
      </c>
      <c r="H14027">
        <v>3</v>
      </c>
      <c r="I14027">
        <v>0</v>
      </c>
      <c r="J14027">
        <v>0</v>
      </c>
      <c r="K14027">
        <v>5</v>
      </c>
      <c r="L14027">
        <v>0</v>
      </c>
    </row>
    <row r="14028" spans="1:12">
      <c r="A14028" s="1" t="s">
        <v>199</v>
      </c>
      <c r="B14028">
        <v>1960</v>
      </c>
      <c r="C14028" t="str">
        <f>VLOOKUP(co2_data[[#This Row],[country]],Country_Parameter!A:C,3,0)</f>
        <v>Parameter 1</v>
      </c>
      <c r="D14028">
        <v>8873224</v>
      </c>
      <c r="E14028">
        <v>42580930560</v>
      </c>
      <c r="F14028">
        <v>1</v>
      </c>
      <c r="G14028">
        <v>8</v>
      </c>
      <c r="H14028">
        <v>2</v>
      </c>
      <c r="I14028">
        <v>0</v>
      </c>
      <c r="J14028">
        <v>0</v>
      </c>
      <c r="K14028">
        <v>5</v>
      </c>
      <c r="L14028">
        <v>0</v>
      </c>
    </row>
    <row r="14029" spans="1:12">
      <c r="A14029" s="1" t="s">
        <v>199</v>
      </c>
      <c r="B14029">
        <v>1961</v>
      </c>
      <c r="C14029" t="str">
        <f>VLOOKUP(co2_data[[#This Row],[country]],Country_Parameter!A:C,3,0)</f>
        <v>Parameter 1</v>
      </c>
      <c r="D14029">
        <v>8888381</v>
      </c>
      <c r="E14029">
        <v>44903124992</v>
      </c>
      <c r="F14029">
        <v>1</v>
      </c>
      <c r="G14029">
        <v>9</v>
      </c>
      <c r="H14029">
        <v>3</v>
      </c>
      <c r="I14029">
        <v>0</v>
      </c>
      <c r="J14029">
        <v>0</v>
      </c>
      <c r="K14029">
        <v>6</v>
      </c>
      <c r="L14029">
        <v>0</v>
      </c>
    </row>
    <row r="14030" spans="1:12">
      <c r="A14030" s="1" t="s">
        <v>199</v>
      </c>
      <c r="B14030">
        <v>1962</v>
      </c>
      <c r="C14030" t="str">
        <f>VLOOKUP(co2_data[[#This Row],[country]],Country_Parameter!A:C,3,0)</f>
        <v>Parameter 1</v>
      </c>
      <c r="D14030">
        <v>8895775</v>
      </c>
      <c r="E14030">
        <v>47877099520</v>
      </c>
      <c r="F14030">
        <v>1</v>
      </c>
      <c r="G14030">
        <v>9</v>
      </c>
      <c r="H14030">
        <v>3</v>
      </c>
      <c r="I14030">
        <v>0</v>
      </c>
      <c r="J14030">
        <v>0</v>
      </c>
      <c r="K14030">
        <v>6</v>
      </c>
      <c r="L14030">
        <v>0</v>
      </c>
    </row>
    <row r="14031" spans="1:12">
      <c r="A14031" s="1" t="s">
        <v>199</v>
      </c>
      <c r="B14031">
        <v>1963</v>
      </c>
      <c r="C14031" t="str">
        <f>VLOOKUP(co2_data[[#This Row],[country]],Country_Parameter!A:C,3,0)</f>
        <v>Parameter 1</v>
      </c>
      <c r="D14031">
        <v>8898302</v>
      </c>
      <c r="E14031">
        <v>50720735232</v>
      </c>
      <c r="F14031">
        <v>1</v>
      </c>
      <c r="G14031">
        <v>10</v>
      </c>
      <c r="H14031">
        <v>3</v>
      </c>
      <c r="I14031">
        <v>0</v>
      </c>
      <c r="J14031">
        <v>0</v>
      </c>
      <c r="K14031">
        <v>6</v>
      </c>
      <c r="L14031">
        <v>0</v>
      </c>
    </row>
    <row r="14032" spans="1:12">
      <c r="A14032" s="1" t="s">
        <v>199</v>
      </c>
      <c r="B14032">
        <v>1964</v>
      </c>
      <c r="C14032" t="str">
        <f>VLOOKUP(co2_data[[#This Row],[country]],Country_Parameter!A:C,3,0)</f>
        <v>Parameter 1</v>
      </c>
      <c r="D14032">
        <v>8895763</v>
      </c>
      <c r="E14032">
        <v>54059933696</v>
      </c>
      <c r="F14032">
        <v>1</v>
      </c>
      <c r="G14032">
        <v>11</v>
      </c>
      <c r="H14032">
        <v>3</v>
      </c>
      <c r="I14032">
        <v>0</v>
      </c>
      <c r="J14032">
        <v>0</v>
      </c>
      <c r="K14032">
        <v>7</v>
      </c>
      <c r="L14032">
        <v>0</v>
      </c>
    </row>
    <row r="14033" spans="1:12">
      <c r="A14033" s="1" t="s">
        <v>199</v>
      </c>
      <c r="B14033">
        <v>1965</v>
      </c>
      <c r="C14033" t="str">
        <f>VLOOKUP(co2_data[[#This Row],[country]],Country_Parameter!A:C,3,0)</f>
        <v>Parameter 1</v>
      </c>
      <c r="D14033">
        <v>8889623</v>
      </c>
      <c r="E14033">
        <v>58086871040</v>
      </c>
      <c r="F14033">
        <v>1</v>
      </c>
      <c r="G14033">
        <v>12</v>
      </c>
      <c r="H14033">
        <v>3</v>
      </c>
      <c r="I14033">
        <v>0</v>
      </c>
      <c r="J14033">
        <v>0</v>
      </c>
      <c r="K14033">
        <v>8</v>
      </c>
      <c r="L14033">
        <v>0</v>
      </c>
    </row>
    <row r="14034" spans="1:12">
      <c r="A14034" s="1" t="s">
        <v>199</v>
      </c>
      <c r="B14034">
        <v>1966</v>
      </c>
      <c r="C14034" t="str">
        <f>VLOOKUP(co2_data[[#This Row],[country]],Country_Parameter!A:C,3,0)</f>
        <v>Parameter 1</v>
      </c>
      <c r="D14034">
        <v>8872477</v>
      </c>
      <c r="E14034">
        <v>60455104512</v>
      </c>
      <c r="F14034">
        <v>1</v>
      </c>
      <c r="G14034">
        <v>12</v>
      </c>
      <c r="H14034">
        <v>3</v>
      </c>
      <c r="I14034">
        <v>0</v>
      </c>
      <c r="J14034">
        <v>0</v>
      </c>
      <c r="K14034">
        <v>8</v>
      </c>
      <c r="L14034">
        <v>0</v>
      </c>
    </row>
    <row r="14035" spans="1:12">
      <c r="A14035" s="1" t="s">
        <v>199</v>
      </c>
      <c r="B14035">
        <v>1967</v>
      </c>
      <c r="C14035" t="str">
        <f>VLOOKUP(co2_data[[#This Row],[country]],Country_Parameter!A:C,3,0)</f>
        <v>Parameter 1</v>
      </c>
      <c r="D14035">
        <v>8845842</v>
      </c>
      <c r="E14035">
        <v>65022730240</v>
      </c>
      <c r="F14035">
        <v>1</v>
      </c>
      <c r="G14035">
        <v>12</v>
      </c>
      <c r="H14035">
        <v>3</v>
      </c>
      <c r="I14035">
        <v>0</v>
      </c>
      <c r="J14035">
        <v>0</v>
      </c>
      <c r="K14035">
        <v>9</v>
      </c>
      <c r="L14035">
        <v>0</v>
      </c>
    </row>
    <row r="14036" spans="1:12">
      <c r="A14036" s="1" t="s">
        <v>199</v>
      </c>
      <c r="B14036">
        <v>1968</v>
      </c>
      <c r="C14036" t="str">
        <f>VLOOKUP(co2_data[[#This Row],[country]],Country_Parameter!A:C,3,0)</f>
        <v>Parameter 1</v>
      </c>
      <c r="D14036">
        <v>8809709</v>
      </c>
      <c r="E14036">
        <v>70796591104</v>
      </c>
      <c r="F14036">
        <v>1</v>
      </c>
      <c r="G14036">
        <v>13</v>
      </c>
      <c r="H14036">
        <v>3</v>
      </c>
      <c r="I14036">
        <v>0</v>
      </c>
      <c r="J14036">
        <v>0</v>
      </c>
      <c r="K14036">
        <v>9</v>
      </c>
      <c r="L14036">
        <v>0</v>
      </c>
    </row>
    <row r="14037" spans="1:12">
      <c r="A14037" s="1" t="s">
        <v>199</v>
      </c>
      <c r="B14037">
        <v>1969</v>
      </c>
      <c r="C14037" t="str">
        <f>VLOOKUP(co2_data[[#This Row],[country]],Country_Parameter!A:C,3,0)</f>
        <v>Parameter 1</v>
      </c>
      <c r="D14037">
        <v>8754238</v>
      </c>
      <c r="E14037">
        <v>72313643008</v>
      </c>
      <c r="F14037">
        <v>1</v>
      </c>
      <c r="G14037">
        <v>15</v>
      </c>
      <c r="H14037">
        <v>3</v>
      </c>
      <c r="I14037">
        <v>0</v>
      </c>
      <c r="J14037">
        <v>0</v>
      </c>
      <c r="K14037">
        <v>11</v>
      </c>
      <c r="L14037">
        <v>0</v>
      </c>
    </row>
    <row r="14038" spans="1:12">
      <c r="A14038" s="1" t="s">
        <v>199</v>
      </c>
      <c r="B14038">
        <v>1970</v>
      </c>
      <c r="C14038" t="str">
        <f>VLOOKUP(co2_data[[#This Row],[country]],Country_Parameter!A:C,3,0)</f>
        <v>Parameter 1</v>
      </c>
      <c r="D14038">
        <v>8669522</v>
      </c>
      <c r="E14038">
        <v>78901600256</v>
      </c>
      <c r="F14038">
        <v>1</v>
      </c>
      <c r="G14038">
        <v>15</v>
      </c>
      <c r="H14038">
        <v>3</v>
      </c>
      <c r="I14038">
        <v>0</v>
      </c>
      <c r="J14038">
        <v>0</v>
      </c>
      <c r="K14038">
        <v>11</v>
      </c>
      <c r="L14038">
        <v>0</v>
      </c>
    </row>
    <row r="14039" spans="1:12">
      <c r="A14039" s="1" t="s">
        <v>199</v>
      </c>
      <c r="B14039">
        <v>1971</v>
      </c>
      <c r="C14039" t="str">
        <f>VLOOKUP(co2_data[[#This Row],[country]],Country_Parameter!A:C,3,0)</f>
        <v>Parameter 1</v>
      </c>
      <c r="D14039">
        <v>8685586</v>
      </c>
      <c r="E14039">
        <v>84132634624</v>
      </c>
      <c r="F14039">
        <v>1</v>
      </c>
      <c r="G14039">
        <v>16</v>
      </c>
      <c r="H14039">
        <v>2</v>
      </c>
      <c r="I14039">
        <v>0</v>
      </c>
      <c r="J14039">
        <v>0</v>
      </c>
      <c r="K14039">
        <v>13</v>
      </c>
      <c r="L14039">
        <v>0</v>
      </c>
    </row>
    <row r="14040" spans="1:12">
      <c r="A14040" s="1" t="s">
        <v>199</v>
      </c>
      <c r="B14040">
        <v>1972</v>
      </c>
      <c r="C14040" t="str">
        <f>VLOOKUP(co2_data[[#This Row],[country]],Country_Parameter!A:C,3,0)</f>
        <v>Parameter 1</v>
      </c>
      <c r="D14040">
        <v>8815589</v>
      </c>
      <c r="E14040">
        <v>90870661120</v>
      </c>
      <c r="F14040">
        <v>1</v>
      </c>
      <c r="G14040">
        <v>18</v>
      </c>
      <c r="H14040">
        <v>2</v>
      </c>
      <c r="I14040">
        <v>0</v>
      </c>
      <c r="J14040">
        <v>0</v>
      </c>
      <c r="K14040">
        <v>15</v>
      </c>
      <c r="L14040">
        <v>0</v>
      </c>
    </row>
    <row r="14041" spans="1:12">
      <c r="A14041" s="1" t="s">
        <v>199</v>
      </c>
      <c r="B14041">
        <v>1973</v>
      </c>
      <c r="C14041" t="str">
        <f>VLOOKUP(co2_data[[#This Row],[country]],Country_Parameter!A:C,3,0)</f>
        <v>Parameter 1</v>
      </c>
      <c r="D14041">
        <v>8939234</v>
      </c>
      <c r="E14041">
        <v>101000000000</v>
      </c>
      <c r="F14041">
        <v>2</v>
      </c>
      <c r="G14041">
        <v>20</v>
      </c>
      <c r="H14041">
        <v>2</v>
      </c>
      <c r="I14041">
        <v>0</v>
      </c>
      <c r="J14041">
        <v>0</v>
      </c>
      <c r="K14041">
        <v>16</v>
      </c>
      <c r="L14041">
        <v>0</v>
      </c>
    </row>
    <row r="14042" spans="1:12">
      <c r="A14042" s="1" t="s">
        <v>199</v>
      </c>
      <c r="B14042">
        <v>1974</v>
      </c>
      <c r="C14042" t="str">
        <f>VLOOKUP(co2_data[[#This Row],[country]],Country_Parameter!A:C,3,0)</f>
        <v>Parameter 1</v>
      </c>
      <c r="D14042">
        <v>9059175</v>
      </c>
      <c r="E14042">
        <v>102000000000</v>
      </c>
      <c r="F14042">
        <v>2</v>
      </c>
      <c r="G14042">
        <v>21</v>
      </c>
      <c r="H14042">
        <v>2</v>
      </c>
      <c r="I14042">
        <v>0</v>
      </c>
      <c r="J14042">
        <v>0</v>
      </c>
      <c r="K14042">
        <v>17</v>
      </c>
      <c r="L14042">
        <v>0</v>
      </c>
    </row>
    <row r="14043" spans="1:12">
      <c r="A14043" s="1" t="s">
        <v>199</v>
      </c>
      <c r="B14043">
        <v>1975</v>
      </c>
      <c r="C14043" t="str">
        <f>VLOOKUP(co2_data[[#This Row],[country]],Country_Parameter!A:C,3,0)</f>
        <v>Parameter 1</v>
      </c>
      <c r="D14043">
        <v>9182303</v>
      </c>
      <c r="E14043">
        <v>97762402304</v>
      </c>
      <c r="F14043">
        <v>2</v>
      </c>
      <c r="G14043">
        <v>21</v>
      </c>
      <c r="H14043">
        <v>2</v>
      </c>
      <c r="I14043">
        <v>0</v>
      </c>
      <c r="J14043">
        <v>0</v>
      </c>
      <c r="K14043">
        <v>18</v>
      </c>
      <c r="L14043">
        <v>0</v>
      </c>
    </row>
    <row r="14044" spans="1:12">
      <c r="A14044" s="1" t="s">
        <v>199</v>
      </c>
      <c r="B14044">
        <v>1976</v>
      </c>
      <c r="C14044" t="str">
        <f>VLOOKUP(co2_data[[#This Row],[country]],Country_Parameter!A:C,3,0)</f>
        <v>Parameter 1</v>
      </c>
      <c r="D14044">
        <v>9310264</v>
      </c>
      <c r="E14044">
        <v>105000000000</v>
      </c>
      <c r="F14044">
        <v>2</v>
      </c>
      <c r="G14044">
        <v>22</v>
      </c>
      <c r="H14044">
        <v>1</v>
      </c>
      <c r="I14044">
        <v>0</v>
      </c>
      <c r="J14044">
        <v>0</v>
      </c>
      <c r="K14044">
        <v>19</v>
      </c>
      <c r="L14044">
        <v>0</v>
      </c>
    </row>
    <row r="14045" spans="1:12">
      <c r="A14045" s="1" t="s">
        <v>199</v>
      </c>
      <c r="B14045">
        <v>1977</v>
      </c>
      <c r="C14045" t="str">
        <f>VLOOKUP(co2_data[[#This Row],[country]],Country_Parameter!A:C,3,0)</f>
        <v>Parameter 1</v>
      </c>
      <c r="D14045">
        <v>9438170</v>
      </c>
      <c r="E14045">
        <v>110000000000</v>
      </c>
      <c r="F14045">
        <v>2</v>
      </c>
      <c r="G14045">
        <v>23</v>
      </c>
      <c r="H14045">
        <v>1</v>
      </c>
      <c r="I14045">
        <v>0</v>
      </c>
      <c r="J14045">
        <v>0</v>
      </c>
      <c r="K14045">
        <v>19</v>
      </c>
      <c r="L14045">
        <v>0</v>
      </c>
    </row>
    <row r="14046" spans="1:12">
      <c r="A14046" s="1" t="s">
        <v>199</v>
      </c>
      <c r="B14046">
        <v>1978</v>
      </c>
      <c r="C14046" t="str">
        <f>VLOOKUP(co2_data[[#This Row],[country]],Country_Parameter!A:C,3,0)</f>
        <v>Parameter 1</v>
      </c>
      <c r="D14046">
        <v>9556398</v>
      </c>
      <c r="E14046">
        <v>113000000000</v>
      </c>
      <c r="F14046">
        <v>2</v>
      </c>
      <c r="G14046">
        <v>23</v>
      </c>
      <c r="H14046">
        <v>2</v>
      </c>
      <c r="I14046">
        <v>0</v>
      </c>
      <c r="J14046">
        <v>0</v>
      </c>
      <c r="K14046">
        <v>18</v>
      </c>
      <c r="L14046">
        <v>0</v>
      </c>
    </row>
    <row r="14047" spans="1:12">
      <c r="A14047" s="1" t="s">
        <v>199</v>
      </c>
      <c r="B14047">
        <v>1979</v>
      </c>
      <c r="C14047" t="str">
        <f>VLOOKUP(co2_data[[#This Row],[country]],Country_Parameter!A:C,3,0)</f>
        <v>Parameter 1</v>
      </c>
      <c r="D14047">
        <v>9663303</v>
      </c>
      <c r="E14047">
        <v>120000000000</v>
      </c>
      <c r="F14047">
        <v>2</v>
      </c>
      <c r="G14047">
        <v>25</v>
      </c>
      <c r="H14047">
        <v>2</v>
      </c>
      <c r="I14047">
        <v>0</v>
      </c>
      <c r="J14047">
        <v>0</v>
      </c>
      <c r="K14047">
        <v>21</v>
      </c>
      <c r="L14047">
        <v>0</v>
      </c>
    </row>
    <row r="14048" spans="1:12">
      <c r="A14048" s="1" t="s">
        <v>199</v>
      </c>
      <c r="B14048">
        <v>1980</v>
      </c>
      <c r="C14048" t="str">
        <f>VLOOKUP(co2_data[[#This Row],[country]],Country_Parameter!A:C,3,0)</f>
        <v>Parameter 1</v>
      </c>
      <c r="D14048">
        <v>9763622</v>
      </c>
      <c r="E14048">
        <v>125000000000</v>
      </c>
      <c r="F14048">
        <v>3</v>
      </c>
      <c r="G14048">
        <v>27</v>
      </c>
      <c r="H14048">
        <v>2</v>
      </c>
      <c r="I14048">
        <v>0</v>
      </c>
      <c r="J14048">
        <v>0</v>
      </c>
      <c r="K14048">
        <v>22</v>
      </c>
      <c r="L14048">
        <v>0</v>
      </c>
    </row>
    <row r="14049" spans="1:12">
      <c r="A14049" s="1" t="s">
        <v>199</v>
      </c>
      <c r="B14049">
        <v>1981</v>
      </c>
      <c r="C14049" t="str">
        <f>VLOOKUP(co2_data[[#This Row],[country]],Country_Parameter!A:C,3,0)</f>
        <v>Parameter 1</v>
      </c>
      <c r="D14049">
        <v>9837589</v>
      </c>
      <c r="E14049">
        <v>127000000000</v>
      </c>
      <c r="F14049">
        <v>3</v>
      </c>
      <c r="G14049">
        <v>27</v>
      </c>
      <c r="H14049">
        <v>1</v>
      </c>
      <c r="I14049">
        <v>0</v>
      </c>
      <c r="J14049">
        <v>0</v>
      </c>
      <c r="K14049">
        <v>23</v>
      </c>
      <c r="L14049">
        <v>0</v>
      </c>
    </row>
    <row r="14050" spans="1:12">
      <c r="A14050" s="1" t="s">
        <v>199</v>
      </c>
      <c r="B14050">
        <v>1982</v>
      </c>
      <c r="C14050" t="str">
        <f>VLOOKUP(co2_data[[#This Row],[country]],Country_Parameter!A:C,3,0)</f>
        <v>Parameter 1</v>
      </c>
      <c r="D14050">
        <v>9885845</v>
      </c>
      <c r="E14050">
        <v>130000000000</v>
      </c>
      <c r="F14050">
        <v>3</v>
      </c>
      <c r="G14050">
        <v>29</v>
      </c>
      <c r="H14050">
        <v>1</v>
      </c>
      <c r="I14050">
        <v>0</v>
      </c>
      <c r="J14050">
        <v>0</v>
      </c>
      <c r="K14050">
        <v>25</v>
      </c>
      <c r="L14050">
        <v>0</v>
      </c>
    </row>
    <row r="14051" spans="1:12">
      <c r="A14051" s="1" t="s">
        <v>199</v>
      </c>
      <c r="B14051">
        <v>1983</v>
      </c>
      <c r="C14051" t="str">
        <f>VLOOKUP(co2_data[[#This Row],[country]],Country_Parameter!A:C,3,0)</f>
        <v>Parameter 1</v>
      </c>
      <c r="D14051">
        <v>9925257</v>
      </c>
      <c r="E14051">
        <v>130000000000</v>
      </c>
      <c r="F14051">
        <v>3</v>
      </c>
      <c r="G14051">
        <v>30</v>
      </c>
      <c r="H14051">
        <v>2</v>
      </c>
      <c r="I14051">
        <v>0</v>
      </c>
      <c r="J14051">
        <v>0</v>
      </c>
      <c r="K14051">
        <v>26</v>
      </c>
      <c r="L14051">
        <v>0</v>
      </c>
    </row>
    <row r="14052" spans="1:12">
      <c r="A14052" s="1" t="s">
        <v>199</v>
      </c>
      <c r="B14052">
        <v>1984</v>
      </c>
      <c r="C14052" t="str">
        <f>VLOOKUP(co2_data[[#This Row],[country]],Country_Parameter!A:C,3,0)</f>
        <v>Parameter 1</v>
      </c>
      <c r="D14052">
        <v>9956893</v>
      </c>
      <c r="E14052">
        <v>127000000000</v>
      </c>
      <c r="F14052">
        <v>3</v>
      </c>
      <c r="G14052">
        <v>29</v>
      </c>
      <c r="H14052">
        <v>2</v>
      </c>
      <c r="I14052">
        <v>0</v>
      </c>
      <c r="J14052">
        <v>0</v>
      </c>
      <c r="K14052">
        <v>25</v>
      </c>
      <c r="L14052">
        <v>0</v>
      </c>
    </row>
    <row r="14053" spans="1:12">
      <c r="A14053" s="1" t="s">
        <v>199</v>
      </c>
      <c r="B14053">
        <v>1985</v>
      </c>
      <c r="C14053" t="str">
        <f>VLOOKUP(co2_data[[#This Row],[country]],Country_Parameter!A:C,3,0)</f>
        <v>Parameter 1</v>
      </c>
      <c r="D14053">
        <v>9979475</v>
      </c>
      <c r="E14053">
        <v>131000000000</v>
      </c>
      <c r="F14053">
        <v>2</v>
      </c>
      <c r="G14053">
        <v>27</v>
      </c>
      <c r="H14053">
        <v>3</v>
      </c>
      <c r="I14053">
        <v>0</v>
      </c>
      <c r="J14053">
        <v>0</v>
      </c>
      <c r="K14053">
        <v>22</v>
      </c>
      <c r="L14053">
        <v>0</v>
      </c>
    </row>
    <row r="14054" spans="1:12">
      <c r="A14054" s="1" t="s">
        <v>199</v>
      </c>
      <c r="B14054">
        <v>1986</v>
      </c>
      <c r="C14054" t="str">
        <f>VLOOKUP(co2_data[[#This Row],[country]],Country_Parameter!A:C,3,0)</f>
        <v>Parameter 1</v>
      </c>
      <c r="D14054">
        <v>9993098</v>
      </c>
      <c r="E14054">
        <v>136000000000</v>
      </c>
      <c r="F14054">
        <v>2</v>
      </c>
      <c r="G14054">
        <v>30</v>
      </c>
      <c r="H14054">
        <v>5</v>
      </c>
      <c r="I14054">
        <v>0</v>
      </c>
      <c r="J14054">
        <v>0</v>
      </c>
      <c r="K14054">
        <v>22</v>
      </c>
      <c r="L14054">
        <v>0</v>
      </c>
    </row>
    <row r="14055" spans="1:12">
      <c r="A14055" s="1" t="s">
        <v>199</v>
      </c>
      <c r="B14055">
        <v>1987</v>
      </c>
      <c r="C14055" t="str">
        <f>VLOOKUP(co2_data[[#This Row],[country]],Country_Parameter!A:C,3,0)</f>
        <v>Parameter 1</v>
      </c>
      <c r="D14055">
        <v>10001991</v>
      </c>
      <c r="E14055">
        <v>145000000000</v>
      </c>
      <c r="F14055">
        <v>3</v>
      </c>
      <c r="G14055">
        <v>31</v>
      </c>
      <c r="H14055">
        <v>7</v>
      </c>
      <c r="I14055">
        <v>0</v>
      </c>
      <c r="J14055">
        <v>0</v>
      </c>
      <c r="K14055">
        <v>22</v>
      </c>
      <c r="L14055">
        <v>0</v>
      </c>
    </row>
    <row r="14056" spans="1:12">
      <c r="A14056" s="1" t="s">
        <v>199</v>
      </c>
      <c r="B14056">
        <v>1988</v>
      </c>
      <c r="C14056" t="str">
        <f>VLOOKUP(co2_data[[#This Row],[country]],Country_Parameter!A:C,3,0)</f>
        <v>Parameter 1</v>
      </c>
      <c r="D14056">
        <v>10004589</v>
      </c>
      <c r="E14056">
        <v>156000000000</v>
      </c>
      <c r="F14056">
        <v>3</v>
      </c>
      <c r="G14056">
        <v>33</v>
      </c>
      <c r="H14056">
        <v>8</v>
      </c>
      <c r="I14056">
        <v>0</v>
      </c>
      <c r="J14056">
        <v>0</v>
      </c>
      <c r="K14056">
        <v>22</v>
      </c>
      <c r="L14056">
        <v>0</v>
      </c>
    </row>
    <row r="14057" spans="1:12">
      <c r="A14057" s="1" t="s">
        <v>199</v>
      </c>
      <c r="B14057">
        <v>1989</v>
      </c>
      <c r="C14057" t="str">
        <f>VLOOKUP(co2_data[[#This Row],[country]],Country_Parameter!A:C,3,0)</f>
        <v>Parameter 1</v>
      </c>
      <c r="D14057">
        <v>10001379</v>
      </c>
      <c r="E14057">
        <v>164000000000</v>
      </c>
      <c r="F14057">
        <v>3</v>
      </c>
      <c r="G14057">
        <v>41</v>
      </c>
      <c r="H14057">
        <v>10</v>
      </c>
      <c r="I14057">
        <v>0</v>
      </c>
      <c r="J14057">
        <v>0</v>
      </c>
      <c r="K14057">
        <v>29</v>
      </c>
      <c r="L14057">
        <v>0</v>
      </c>
    </row>
    <row r="14058" spans="1:12">
      <c r="A14058" s="1" t="s">
        <v>199</v>
      </c>
      <c r="B14058">
        <v>1990</v>
      </c>
      <c r="C14058" t="str">
        <f>VLOOKUP(co2_data[[#This Row],[country]],Country_Parameter!A:C,3,0)</f>
        <v>Parameter 1</v>
      </c>
      <c r="D14058">
        <v>9989528</v>
      </c>
      <c r="E14058">
        <v>171000000000</v>
      </c>
      <c r="F14058">
        <v>3</v>
      </c>
      <c r="G14058">
        <v>45</v>
      </c>
      <c r="H14058">
        <v>11</v>
      </c>
      <c r="I14058">
        <v>0</v>
      </c>
      <c r="J14058">
        <v>1</v>
      </c>
      <c r="K14058">
        <v>30</v>
      </c>
      <c r="L14058">
        <v>1</v>
      </c>
    </row>
    <row r="14059" spans="1:12">
      <c r="A14059" s="1" t="s">
        <v>199</v>
      </c>
      <c r="B14059">
        <v>1991</v>
      </c>
      <c r="C14059" t="str">
        <f>VLOOKUP(co2_data[[#This Row],[country]],Country_Parameter!A:C,3,0)</f>
        <v>Parameter 1</v>
      </c>
      <c r="D14059">
        <v>9969182</v>
      </c>
      <c r="E14059">
        <v>178000000000</v>
      </c>
      <c r="F14059">
        <v>3</v>
      </c>
      <c r="G14059">
        <v>47</v>
      </c>
      <c r="H14059">
        <v>12</v>
      </c>
      <c r="I14059">
        <v>0</v>
      </c>
      <c r="J14059">
        <v>1</v>
      </c>
      <c r="K14059">
        <v>31</v>
      </c>
      <c r="L14059">
        <v>1</v>
      </c>
    </row>
    <row r="14060" spans="1:12">
      <c r="A14060" s="1" t="s">
        <v>199</v>
      </c>
      <c r="B14060">
        <v>1992</v>
      </c>
      <c r="C14060" t="str">
        <f>VLOOKUP(co2_data[[#This Row],[country]],Country_Parameter!A:C,3,0)</f>
        <v>Parameter 1</v>
      </c>
      <c r="D14060">
        <v>9960345</v>
      </c>
      <c r="E14060">
        <v>184000000000</v>
      </c>
      <c r="F14060">
        <v>3</v>
      </c>
      <c r="G14060">
        <v>51</v>
      </c>
      <c r="H14060">
        <v>12</v>
      </c>
      <c r="I14060">
        <v>0</v>
      </c>
      <c r="J14060">
        <v>1</v>
      </c>
      <c r="K14060">
        <v>35</v>
      </c>
      <c r="L14060">
        <v>1</v>
      </c>
    </row>
    <row r="14061" spans="1:12">
      <c r="A14061" s="1" t="s">
        <v>199</v>
      </c>
      <c r="B14061">
        <v>1993</v>
      </c>
      <c r="C14061" t="str">
        <f>VLOOKUP(co2_data[[#This Row],[country]],Country_Parameter!A:C,3,0)</f>
        <v>Parameter 1</v>
      </c>
      <c r="D14061">
        <v>9972341</v>
      </c>
      <c r="E14061">
        <v>183000000000</v>
      </c>
      <c r="F14061">
        <v>3</v>
      </c>
      <c r="G14061">
        <v>49</v>
      </c>
      <c r="H14061">
        <v>13</v>
      </c>
      <c r="I14061">
        <v>0</v>
      </c>
      <c r="J14061">
        <v>1</v>
      </c>
      <c r="K14061">
        <v>33</v>
      </c>
      <c r="L14061">
        <v>1</v>
      </c>
    </row>
    <row r="14062" spans="1:12">
      <c r="A14062" s="1" t="s">
        <v>199</v>
      </c>
      <c r="B14062">
        <v>1994</v>
      </c>
      <c r="C14062" t="str">
        <f>VLOOKUP(co2_data[[#This Row],[country]],Country_Parameter!A:C,3,0)</f>
        <v>Parameter 1</v>
      </c>
      <c r="D14062">
        <v>9998486</v>
      </c>
      <c r="E14062">
        <v>187000000000</v>
      </c>
      <c r="F14062">
        <v>3</v>
      </c>
      <c r="G14062">
        <v>50</v>
      </c>
      <c r="H14062">
        <v>13</v>
      </c>
      <c r="I14062">
        <v>0</v>
      </c>
      <c r="J14062">
        <v>0</v>
      </c>
      <c r="K14062">
        <v>32</v>
      </c>
      <c r="L14062">
        <v>1</v>
      </c>
    </row>
    <row r="14063" spans="1:12">
      <c r="A14063" s="1" t="s">
        <v>199</v>
      </c>
      <c r="B14063">
        <v>1995</v>
      </c>
      <c r="C14063" t="str">
        <f>VLOOKUP(co2_data[[#This Row],[country]],Country_Parameter!A:C,3,0)</f>
        <v>Parameter 1</v>
      </c>
      <c r="D14063">
        <v>10031755</v>
      </c>
      <c r="E14063">
        <v>192000000000</v>
      </c>
      <c r="F14063">
        <v>3</v>
      </c>
      <c r="G14063">
        <v>55</v>
      </c>
      <c r="H14063">
        <v>15</v>
      </c>
      <c r="I14063">
        <v>0</v>
      </c>
      <c r="J14063">
        <v>1</v>
      </c>
      <c r="K14063">
        <v>35</v>
      </c>
      <c r="L14063">
        <v>1</v>
      </c>
    </row>
    <row r="14064" spans="1:12">
      <c r="A14064" s="1" t="s">
        <v>199</v>
      </c>
      <c r="B14064">
        <v>1996</v>
      </c>
      <c r="C14064" t="str">
        <f>VLOOKUP(co2_data[[#This Row],[country]],Country_Parameter!A:C,3,0)</f>
        <v>Parameter 1</v>
      </c>
      <c r="D14064">
        <v>10067655</v>
      </c>
      <c r="E14064">
        <v>199000000000</v>
      </c>
      <c r="F14064">
        <v>3</v>
      </c>
      <c r="G14064">
        <v>52</v>
      </c>
      <c r="H14064">
        <v>14</v>
      </c>
      <c r="I14064">
        <v>0</v>
      </c>
      <c r="J14064">
        <v>1</v>
      </c>
      <c r="K14064">
        <v>33</v>
      </c>
      <c r="L14064">
        <v>1</v>
      </c>
    </row>
    <row r="14065" spans="1:12">
      <c r="A14065" s="1" t="s">
        <v>199</v>
      </c>
      <c r="B14065">
        <v>1997</v>
      </c>
      <c r="C14065" t="str">
        <f>VLOOKUP(co2_data[[#This Row],[country]],Country_Parameter!A:C,3,0)</f>
        <v>Parameter 1</v>
      </c>
      <c r="D14065">
        <v>10110548</v>
      </c>
      <c r="E14065">
        <v>209000000000</v>
      </c>
      <c r="F14065">
        <v>4</v>
      </c>
      <c r="G14065">
        <v>55</v>
      </c>
      <c r="H14065">
        <v>14</v>
      </c>
      <c r="I14065">
        <v>0</v>
      </c>
      <c r="J14065">
        <v>1</v>
      </c>
      <c r="K14065">
        <v>35</v>
      </c>
      <c r="L14065">
        <v>1</v>
      </c>
    </row>
    <row r="14066" spans="1:12">
      <c r="A14066" s="1" t="s">
        <v>199</v>
      </c>
      <c r="B14066">
        <v>1998</v>
      </c>
      <c r="C14066" t="str">
        <f>VLOOKUP(co2_data[[#This Row],[country]],Country_Parameter!A:C,3,0)</f>
        <v>Parameter 1</v>
      </c>
      <c r="D14066">
        <v>10159524</v>
      </c>
      <c r="E14066">
        <v>220000000000</v>
      </c>
      <c r="F14066">
        <v>4</v>
      </c>
      <c r="G14066">
        <v>59</v>
      </c>
      <c r="H14066">
        <v>12</v>
      </c>
      <c r="I14066">
        <v>0</v>
      </c>
      <c r="J14066">
        <v>2</v>
      </c>
      <c r="K14066">
        <v>40</v>
      </c>
      <c r="L14066">
        <v>1</v>
      </c>
    </row>
    <row r="14067" spans="1:12">
      <c r="A14067" s="1" t="s">
        <v>199</v>
      </c>
      <c r="B14067">
        <v>1999</v>
      </c>
      <c r="C14067" t="str">
        <f>VLOOKUP(co2_data[[#This Row],[country]],Country_Parameter!A:C,3,0)</f>
        <v>Parameter 1</v>
      </c>
      <c r="D14067">
        <v>10214877</v>
      </c>
      <c r="E14067">
        <v>229000000000</v>
      </c>
      <c r="F14067">
        <v>4</v>
      </c>
      <c r="G14067">
        <v>67</v>
      </c>
      <c r="H14067">
        <v>15</v>
      </c>
      <c r="I14067">
        <v>0</v>
      </c>
      <c r="J14067">
        <v>6</v>
      </c>
      <c r="K14067">
        <v>40</v>
      </c>
      <c r="L14067">
        <v>1</v>
      </c>
    </row>
    <row r="14068" spans="1:12">
      <c r="A14068" s="1" t="s">
        <v>199</v>
      </c>
      <c r="B14068">
        <v>2000</v>
      </c>
      <c r="C14068" t="str">
        <f>VLOOKUP(co2_data[[#This Row],[country]],Country_Parameter!A:C,3,0)</f>
        <v>Parameter 1</v>
      </c>
      <c r="D14068">
        <v>10283196</v>
      </c>
      <c r="E14068">
        <v>239000000000</v>
      </c>
      <c r="F14068">
        <v>4</v>
      </c>
      <c r="G14068">
        <v>66</v>
      </c>
      <c r="H14068">
        <v>15</v>
      </c>
      <c r="I14068">
        <v>0</v>
      </c>
      <c r="J14068">
        <v>6</v>
      </c>
      <c r="K14068">
        <v>40</v>
      </c>
      <c r="L14068">
        <v>1</v>
      </c>
    </row>
    <row r="14069" spans="1:12">
      <c r="A14069" s="1" t="s">
        <v>199</v>
      </c>
      <c r="B14069">
        <v>2001</v>
      </c>
      <c r="C14069" t="str">
        <f>VLOOKUP(co2_data[[#This Row],[country]],Country_Parameter!A:C,3,0)</f>
        <v>Parameter 1</v>
      </c>
      <c r="D14069">
        <v>10354328</v>
      </c>
      <c r="E14069">
        <v>244000000000</v>
      </c>
      <c r="F14069">
        <v>4</v>
      </c>
      <c r="G14069">
        <v>65</v>
      </c>
      <c r="H14069">
        <v>13</v>
      </c>
      <c r="I14069">
        <v>0</v>
      </c>
      <c r="J14069">
        <v>6</v>
      </c>
      <c r="K14069">
        <v>41</v>
      </c>
      <c r="L14069">
        <v>1</v>
      </c>
    </row>
    <row r="14070" spans="1:12">
      <c r="A14070" s="1" t="s">
        <v>199</v>
      </c>
      <c r="B14070">
        <v>2002</v>
      </c>
      <c r="C14070" t="str">
        <f>VLOOKUP(co2_data[[#This Row],[country]],Country_Parameter!A:C,3,0)</f>
        <v>Parameter 1</v>
      </c>
      <c r="D14070">
        <v>10413046</v>
      </c>
      <c r="E14070">
        <v>247000000000</v>
      </c>
      <c r="F14070">
        <v>4</v>
      </c>
      <c r="G14070">
        <v>70</v>
      </c>
      <c r="H14070">
        <v>14</v>
      </c>
      <c r="I14070">
        <v>0</v>
      </c>
      <c r="J14070">
        <v>7</v>
      </c>
      <c r="K14070">
        <v>43</v>
      </c>
      <c r="L14070">
        <v>1</v>
      </c>
    </row>
    <row r="14071" spans="1:12">
      <c r="A14071" s="1" t="s">
        <v>199</v>
      </c>
      <c r="B14071">
        <v>2003</v>
      </c>
      <c r="C14071" t="str">
        <f>VLOOKUP(co2_data[[#This Row],[country]],Country_Parameter!A:C,3,0)</f>
        <v>Parameter 1</v>
      </c>
      <c r="D14071">
        <v>10454245</v>
      </c>
      <c r="E14071">
        <v>246000000000</v>
      </c>
      <c r="F14071">
        <v>4</v>
      </c>
      <c r="G14071">
        <v>64</v>
      </c>
      <c r="H14071">
        <v>13</v>
      </c>
      <c r="I14071">
        <v>0</v>
      </c>
      <c r="J14071">
        <v>7</v>
      </c>
      <c r="K14071">
        <v>39</v>
      </c>
      <c r="L14071">
        <v>1</v>
      </c>
    </row>
    <row r="14072" spans="1:12">
      <c r="A14072" s="1" t="s">
        <v>199</v>
      </c>
      <c r="B14072">
        <v>2004</v>
      </c>
      <c r="C14072" t="str">
        <f>VLOOKUP(co2_data[[#This Row],[country]],Country_Parameter!A:C,3,0)</f>
        <v>Parameter 1</v>
      </c>
      <c r="D14072">
        <v>10481384</v>
      </c>
      <c r="E14072">
        <v>251000000000</v>
      </c>
      <c r="F14072">
        <v>4</v>
      </c>
      <c r="G14072">
        <v>67</v>
      </c>
      <c r="H14072">
        <v>13</v>
      </c>
      <c r="I14072">
        <v>0</v>
      </c>
      <c r="J14072">
        <v>9</v>
      </c>
      <c r="K14072">
        <v>40</v>
      </c>
      <c r="L14072">
        <v>1</v>
      </c>
    </row>
    <row r="14073" spans="1:12">
      <c r="A14073" s="1" t="s">
        <v>199</v>
      </c>
      <c r="B14073">
        <v>2005</v>
      </c>
      <c r="C14073" t="str">
        <f>VLOOKUP(co2_data[[#This Row],[country]],Country_Parameter!A:C,3,0)</f>
        <v>Parameter 1</v>
      </c>
      <c r="D14073">
        <v>10502994</v>
      </c>
      <c r="E14073">
        <v>254000000000</v>
      </c>
      <c r="F14073">
        <v>4</v>
      </c>
      <c r="G14073">
        <v>70</v>
      </c>
      <c r="H14073">
        <v>13</v>
      </c>
      <c r="I14073">
        <v>1</v>
      </c>
      <c r="J14073">
        <v>10</v>
      </c>
      <c r="K14073">
        <v>41</v>
      </c>
      <c r="L14073">
        <v>1</v>
      </c>
    </row>
    <row r="14074" spans="1:12">
      <c r="A14074" s="1" t="s">
        <v>199</v>
      </c>
      <c r="B14074">
        <v>2006</v>
      </c>
      <c r="C14074" t="str">
        <f>VLOOKUP(co2_data[[#This Row],[country]],Country_Parameter!A:C,3,0)</f>
        <v>Parameter 1</v>
      </c>
      <c r="D14074">
        <v>10524122</v>
      </c>
      <c r="E14074">
        <v>259000000000</v>
      </c>
      <c r="F14074">
        <v>4</v>
      </c>
      <c r="G14074">
        <v>65</v>
      </c>
      <c r="H14074">
        <v>13</v>
      </c>
      <c r="I14074">
        <v>1</v>
      </c>
      <c r="J14074">
        <v>9</v>
      </c>
      <c r="K14074">
        <v>37</v>
      </c>
      <c r="L14074">
        <v>1</v>
      </c>
    </row>
    <row r="14075" spans="1:12">
      <c r="A14075" s="1" t="s">
        <v>199</v>
      </c>
      <c r="B14075">
        <v>2007</v>
      </c>
      <c r="C14075" t="str">
        <f>VLOOKUP(co2_data[[#This Row],[country]],Country_Parameter!A:C,3,0)</f>
        <v>Parameter 1</v>
      </c>
      <c r="D14075">
        <v>10546821</v>
      </c>
      <c r="E14075">
        <v>267000000000</v>
      </c>
      <c r="F14075">
        <v>4</v>
      </c>
      <c r="G14075">
        <v>62</v>
      </c>
      <c r="H14075">
        <v>11</v>
      </c>
      <c r="I14075">
        <v>1</v>
      </c>
      <c r="J14075">
        <v>10</v>
      </c>
      <c r="K14075">
        <v>36</v>
      </c>
      <c r="L14075">
        <v>1</v>
      </c>
    </row>
    <row r="14076" spans="1:12">
      <c r="A14076" s="1" t="s">
        <v>199</v>
      </c>
      <c r="B14076">
        <v>2008</v>
      </c>
      <c r="C14076" t="str">
        <f>VLOOKUP(co2_data[[#This Row],[country]],Country_Parameter!A:C,3,0)</f>
        <v>Parameter 1</v>
      </c>
      <c r="D14076">
        <v>10564085</v>
      </c>
      <c r="E14076">
        <v>268000000000</v>
      </c>
      <c r="F14076">
        <v>4</v>
      </c>
      <c r="G14076">
        <v>60</v>
      </c>
      <c r="H14076">
        <v>10</v>
      </c>
      <c r="I14076">
        <v>1</v>
      </c>
      <c r="J14076">
        <v>10</v>
      </c>
      <c r="K14076">
        <v>34</v>
      </c>
      <c r="L14076">
        <v>1</v>
      </c>
    </row>
    <row r="14077" spans="1:12">
      <c r="A14077" s="1" t="s">
        <v>199</v>
      </c>
      <c r="B14077">
        <v>2009</v>
      </c>
      <c r="C14077" t="str">
        <f>VLOOKUP(co2_data[[#This Row],[country]],Country_Parameter!A:C,3,0)</f>
        <v>Parameter 1</v>
      </c>
      <c r="D14077">
        <v>10576264</v>
      </c>
      <c r="E14077">
        <v>261000000000</v>
      </c>
      <c r="F14077">
        <v>3</v>
      </c>
      <c r="G14077">
        <v>57</v>
      </c>
      <c r="H14077">
        <v>11</v>
      </c>
      <c r="I14077">
        <v>0</v>
      </c>
      <c r="J14077">
        <v>10</v>
      </c>
      <c r="K14077">
        <v>32</v>
      </c>
      <c r="L14077">
        <v>1</v>
      </c>
    </row>
    <row r="14078" spans="1:12">
      <c r="A14078" s="1" t="s">
        <v>199</v>
      </c>
      <c r="B14078">
        <v>2010</v>
      </c>
      <c r="C14078" t="str">
        <f>VLOOKUP(co2_data[[#This Row],[country]],Country_Parameter!A:C,3,0)</f>
        <v>Parameter 1</v>
      </c>
      <c r="D14078">
        <v>10578659</v>
      </c>
      <c r="E14078">
        <v>267000000000</v>
      </c>
      <c r="F14078">
        <v>3</v>
      </c>
      <c r="G14078">
        <v>53</v>
      </c>
      <c r="H14078">
        <v>6</v>
      </c>
      <c r="I14078">
        <v>1</v>
      </c>
      <c r="J14078">
        <v>10</v>
      </c>
      <c r="K14078">
        <v>31</v>
      </c>
      <c r="L14078">
        <v>1</v>
      </c>
    </row>
    <row r="14079" spans="1:12">
      <c r="A14079" s="1" t="s">
        <v>199</v>
      </c>
      <c r="B14079">
        <v>2011</v>
      </c>
      <c r="C14079" t="str">
        <f>VLOOKUP(co2_data[[#This Row],[country]],Country_Parameter!A:C,3,0)</f>
        <v>Parameter 1</v>
      </c>
      <c r="D14079">
        <v>10557049</v>
      </c>
      <c r="E14079">
        <v>263000000000</v>
      </c>
      <c r="F14079">
        <v>3</v>
      </c>
      <c r="G14079">
        <v>52</v>
      </c>
      <c r="H14079">
        <v>9</v>
      </c>
      <c r="I14079">
        <v>1</v>
      </c>
      <c r="J14079">
        <v>11</v>
      </c>
      <c r="K14079">
        <v>28</v>
      </c>
      <c r="L14079">
        <v>1</v>
      </c>
    </row>
    <row r="14080" spans="1:12">
      <c r="A14080" s="1" t="s">
        <v>199</v>
      </c>
      <c r="B14080">
        <v>2012</v>
      </c>
      <c r="C14080" t="str">
        <f>VLOOKUP(co2_data[[#This Row],[country]],Country_Parameter!A:C,3,0)</f>
        <v>Parameter 1</v>
      </c>
      <c r="D14080">
        <v>10513154</v>
      </c>
      <c r="E14080">
        <v>253000000000</v>
      </c>
      <c r="F14080">
        <v>3</v>
      </c>
      <c r="G14080">
        <v>50</v>
      </c>
      <c r="H14080">
        <v>11</v>
      </c>
      <c r="I14080">
        <v>1</v>
      </c>
      <c r="J14080">
        <v>9</v>
      </c>
      <c r="K14080">
        <v>26</v>
      </c>
      <c r="L14080">
        <v>1</v>
      </c>
    </row>
    <row r="14081" spans="1:12">
      <c r="A14081" s="1" t="s">
        <v>199</v>
      </c>
      <c r="B14081">
        <v>2013</v>
      </c>
      <c r="C14081" t="str">
        <f>VLOOKUP(co2_data[[#This Row],[country]],Country_Parameter!A:C,3,0)</f>
        <v>Parameter 1</v>
      </c>
      <c r="D14081">
        <v>10458286</v>
      </c>
      <c r="E14081">
        <v>250000000000</v>
      </c>
      <c r="F14081">
        <v>3</v>
      </c>
      <c r="G14081">
        <v>48</v>
      </c>
      <c r="H14081">
        <v>10</v>
      </c>
      <c r="I14081">
        <v>1</v>
      </c>
      <c r="J14081">
        <v>8</v>
      </c>
      <c r="K14081">
        <v>25</v>
      </c>
      <c r="L14081">
        <v>1</v>
      </c>
    </row>
    <row r="14082" spans="1:12">
      <c r="A14082" s="1" t="s">
        <v>199</v>
      </c>
      <c r="B14082">
        <v>2014</v>
      </c>
      <c r="C14082" t="str">
        <f>VLOOKUP(co2_data[[#This Row],[country]],Country_Parameter!A:C,3,0)</f>
        <v>Parameter 1</v>
      </c>
      <c r="D14082">
        <v>10406202</v>
      </c>
      <c r="E14082">
        <v>252000000000</v>
      </c>
      <c r="F14082">
        <v>3</v>
      </c>
      <c r="G14082">
        <v>48</v>
      </c>
      <c r="H14082">
        <v>10</v>
      </c>
      <c r="I14082">
        <v>1</v>
      </c>
      <c r="J14082">
        <v>8</v>
      </c>
      <c r="K14082">
        <v>25</v>
      </c>
      <c r="L14082">
        <v>1</v>
      </c>
    </row>
    <row r="14083" spans="1:12">
      <c r="A14083" s="1" t="s">
        <v>199</v>
      </c>
      <c r="B14083">
        <v>2015</v>
      </c>
      <c r="C14083" t="str">
        <f>VLOOKUP(co2_data[[#This Row],[country]],Country_Parameter!A:C,3,0)</f>
        <v>Parameter 1</v>
      </c>
      <c r="D14083">
        <v>10370266</v>
      </c>
      <c r="E14083">
        <v>257000000000</v>
      </c>
      <c r="F14083">
        <v>3</v>
      </c>
      <c r="G14083">
        <v>52</v>
      </c>
      <c r="H14083">
        <v>13</v>
      </c>
      <c r="I14083">
        <v>1</v>
      </c>
      <c r="J14083">
        <v>9</v>
      </c>
      <c r="K14083">
        <v>26</v>
      </c>
      <c r="L14083">
        <v>1</v>
      </c>
    </row>
    <row r="14084" spans="1:12">
      <c r="A14084" s="1" t="s">
        <v>199</v>
      </c>
      <c r="B14084">
        <v>2016</v>
      </c>
      <c r="C14084" t="str">
        <f>VLOOKUP(co2_data[[#This Row],[country]],Country_Parameter!A:C,3,0)</f>
        <v>Parameter 1</v>
      </c>
      <c r="D14084">
        <v>10346377</v>
      </c>
      <c r="E14084">
        <v>262000000000</v>
      </c>
      <c r="F14084">
        <v>2</v>
      </c>
      <c r="G14084">
        <v>50</v>
      </c>
      <c r="H14084">
        <v>11</v>
      </c>
      <c r="I14084">
        <v>1</v>
      </c>
      <c r="J14084">
        <v>10</v>
      </c>
      <c r="K14084">
        <v>26</v>
      </c>
      <c r="L14084">
        <v>1</v>
      </c>
    </row>
    <row r="14085" spans="1:12">
      <c r="A14085" s="1" t="s">
        <v>199</v>
      </c>
      <c r="B14085">
        <v>2017</v>
      </c>
      <c r="C14085" t="str">
        <f>VLOOKUP(co2_data[[#This Row],[country]],Country_Parameter!A:C,3,0)</f>
        <v>Parameter 1</v>
      </c>
      <c r="D14085">
        <v>10330836</v>
      </c>
      <c r="E14085">
        <v>271000000000</v>
      </c>
      <c r="F14085">
        <v>3</v>
      </c>
      <c r="G14085">
        <v>55</v>
      </c>
      <c r="H14085">
        <v>12</v>
      </c>
      <c r="I14085">
        <v>1</v>
      </c>
      <c r="J14085">
        <v>12</v>
      </c>
      <c r="K14085">
        <v>26</v>
      </c>
      <c r="L14085">
        <v>1</v>
      </c>
    </row>
    <row r="14086" spans="1:12">
      <c r="A14086" s="1" t="s">
        <v>199</v>
      </c>
      <c r="B14086">
        <v>2018</v>
      </c>
      <c r="C14086" t="str">
        <f>VLOOKUP(co2_data[[#This Row],[country]],Country_Parameter!A:C,3,0)</f>
        <v>Parameter 1</v>
      </c>
      <c r="D14086">
        <v>10325353</v>
      </c>
      <c r="E14086">
        <v>279000000000</v>
      </c>
      <c r="F14086">
        <v>2</v>
      </c>
      <c r="G14086">
        <v>51</v>
      </c>
      <c r="H14086">
        <v>10</v>
      </c>
      <c r="I14086">
        <v>1</v>
      </c>
      <c r="J14086">
        <v>11</v>
      </c>
      <c r="K14086">
        <v>26</v>
      </c>
      <c r="L14086">
        <v>1</v>
      </c>
    </row>
    <row r="14087" spans="1:12">
      <c r="A14087" s="1" t="s">
        <v>199</v>
      </c>
      <c r="B14087">
        <v>2019</v>
      </c>
      <c r="C14087" t="str">
        <f>VLOOKUP(co2_data[[#This Row],[country]],Country_Parameter!A:C,3,0)</f>
        <v>Parameter 1</v>
      </c>
      <c r="D14087">
        <v>10343218</v>
      </c>
      <c r="E14087">
        <v>287000000000</v>
      </c>
      <c r="F14087">
        <v>2</v>
      </c>
      <c r="G14087">
        <v>48</v>
      </c>
      <c r="H14087">
        <v>5</v>
      </c>
      <c r="I14087">
        <v>1</v>
      </c>
      <c r="J14087">
        <v>12</v>
      </c>
      <c r="K14087">
        <v>26</v>
      </c>
      <c r="L14087">
        <v>1</v>
      </c>
    </row>
    <row r="14088" spans="1:12">
      <c r="A14088" s="1" t="s">
        <v>199</v>
      </c>
      <c r="B14088">
        <v>2020</v>
      </c>
      <c r="C14088" t="str">
        <f>VLOOKUP(co2_data[[#This Row],[country]],Country_Parameter!A:C,3,0)</f>
        <v>Parameter 1</v>
      </c>
      <c r="D14088">
        <v>10370519</v>
      </c>
      <c r="E14088">
        <v>263000000000</v>
      </c>
      <c r="F14088">
        <v>2</v>
      </c>
      <c r="G14088">
        <v>42</v>
      </c>
      <c r="H14088">
        <v>2</v>
      </c>
      <c r="I14088">
        <v>1</v>
      </c>
      <c r="J14088">
        <v>12</v>
      </c>
      <c r="K14088">
        <v>23</v>
      </c>
      <c r="L14088">
        <v>1</v>
      </c>
    </row>
    <row r="14089" spans="1:12">
      <c r="A14089" s="1" t="s">
        <v>199</v>
      </c>
      <c r="B14089">
        <v>2021</v>
      </c>
      <c r="C14089" t="str">
        <f>VLOOKUP(co2_data[[#This Row],[country]],Country_Parameter!A:C,3,0)</f>
        <v>Parameter 1</v>
      </c>
      <c r="D14089">
        <v>10390956</v>
      </c>
      <c r="E14089">
        <v>277000000000</v>
      </c>
      <c r="F14089">
        <v>2</v>
      </c>
      <c r="G14089">
        <v>40</v>
      </c>
      <c r="H14089">
        <v>1</v>
      </c>
      <c r="I14089">
        <v>1</v>
      </c>
      <c r="J14089">
        <v>12</v>
      </c>
      <c r="K14089">
        <v>24</v>
      </c>
      <c r="L14089">
        <v>1</v>
      </c>
    </row>
    <row r="14090" spans="1:12">
      <c r="A14090" s="1" t="s">
        <v>199</v>
      </c>
      <c r="B14090">
        <v>2022</v>
      </c>
      <c r="C14090" t="str">
        <f>VLOOKUP(co2_data[[#This Row],[country]],Country_Parameter!A:C,3,0)</f>
        <v>Parameter 1</v>
      </c>
      <c r="D14090">
        <v>10417075</v>
      </c>
      <c r="E14090">
        <v>296000000000</v>
      </c>
      <c r="F14090">
        <v>2</v>
      </c>
      <c r="G14090">
        <v>41</v>
      </c>
      <c r="H14090">
        <v>0</v>
      </c>
      <c r="I14090">
        <v>1</v>
      </c>
      <c r="J14090">
        <v>11</v>
      </c>
      <c r="K14090">
        <v>25</v>
      </c>
      <c r="L14090">
        <v>1</v>
      </c>
    </row>
    <row r="14091" spans="1:12">
      <c r="A14091" s="1" t="s">
        <v>199</v>
      </c>
      <c r="B14091">
        <v>2023</v>
      </c>
      <c r="C14091" t="str">
        <f>VLOOKUP(co2_data[[#This Row],[country]],Country_Parameter!A:C,3,0)</f>
        <v>Parameter 1</v>
      </c>
      <c r="D14091">
        <v>10430735</v>
      </c>
      <c r="E14091">
        <v>0</v>
      </c>
      <c r="F14091">
        <v>2</v>
      </c>
      <c r="G14091">
        <v>37</v>
      </c>
      <c r="H14091">
        <v>0</v>
      </c>
      <c r="I14091">
        <v>1</v>
      </c>
      <c r="J14091">
        <v>9</v>
      </c>
      <c r="K14091">
        <v>24</v>
      </c>
      <c r="L14091">
        <v>1</v>
      </c>
    </row>
    <row r="14092" spans="1:12">
      <c r="A14092" s="1" t="s">
        <v>200</v>
      </c>
      <c r="B14092">
        <v>1949</v>
      </c>
      <c r="C14092" t="str">
        <f>VLOOKUP(co2_data[[#This Row],[country]],Country_Parameter!A:C,3,0)</f>
        <v>Parameter 1</v>
      </c>
      <c r="D14092">
        <v>23565</v>
      </c>
      <c r="E14092">
        <v>0</v>
      </c>
      <c r="F14092">
        <v>0</v>
      </c>
      <c r="G14092">
        <v>0</v>
      </c>
      <c r="H14092">
        <v>0</v>
      </c>
      <c r="I14092">
        <v>0</v>
      </c>
      <c r="J14092">
        <v>0</v>
      </c>
      <c r="K14092">
        <v>0</v>
      </c>
      <c r="L14092">
        <v>0</v>
      </c>
    </row>
    <row r="14093" spans="1:12">
      <c r="A14093" s="1" t="s">
        <v>200</v>
      </c>
      <c r="B14093">
        <v>1950</v>
      </c>
      <c r="C14093" t="str">
        <f>VLOOKUP(co2_data[[#This Row],[country]],Country_Parameter!A:C,3,0)</f>
        <v>Parameter 1</v>
      </c>
      <c r="D14093">
        <v>24304</v>
      </c>
      <c r="E14093">
        <v>1215792000</v>
      </c>
      <c r="F14093">
        <v>0</v>
      </c>
      <c r="G14093">
        <v>0</v>
      </c>
      <c r="H14093">
        <v>0</v>
      </c>
      <c r="I14093">
        <v>0</v>
      </c>
      <c r="J14093">
        <v>0</v>
      </c>
      <c r="K14093">
        <v>0</v>
      </c>
      <c r="L14093">
        <v>0</v>
      </c>
    </row>
    <row r="14094" spans="1:12">
      <c r="A14094" s="1" t="s">
        <v>200</v>
      </c>
      <c r="B14094">
        <v>1951</v>
      </c>
      <c r="C14094" t="str">
        <f>VLOOKUP(co2_data[[#This Row],[country]],Country_Parameter!A:C,3,0)</f>
        <v>Parameter 1</v>
      </c>
      <c r="D14094">
        <v>25091</v>
      </c>
      <c r="E14094">
        <v>1317912448</v>
      </c>
      <c r="F14094">
        <v>0</v>
      </c>
      <c r="G14094">
        <v>0</v>
      </c>
      <c r="H14094">
        <v>0</v>
      </c>
      <c r="I14094">
        <v>0</v>
      </c>
      <c r="J14094">
        <v>0</v>
      </c>
      <c r="K14094">
        <v>0</v>
      </c>
      <c r="L14094">
        <v>0</v>
      </c>
    </row>
    <row r="14095" spans="1:12">
      <c r="A14095" s="1" t="s">
        <v>200</v>
      </c>
      <c r="B14095">
        <v>1952</v>
      </c>
      <c r="C14095" t="str">
        <f>VLOOKUP(co2_data[[#This Row],[country]],Country_Parameter!A:C,3,0)</f>
        <v>Parameter 1</v>
      </c>
      <c r="D14095">
        <v>25911</v>
      </c>
      <c r="E14095">
        <v>1396940928</v>
      </c>
      <c r="F14095">
        <v>0</v>
      </c>
      <c r="G14095">
        <v>0</v>
      </c>
      <c r="H14095">
        <v>0</v>
      </c>
      <c r="I14095">
        <v>0</v>
      </c>
      <c r="J14095">
        <v>0</v>
      </c>
      <c r="K14095">
        <v>0</v>
      </c>
      <c r="L14095">
        <v>0</v>
      </c>
    </row>
    <row r="14096" spans="1:12">
      <c r="A14096" s="1" t="s">
        <v>200</v>
      </c>
      <c r="B14096">
        <v>1953</v>
      </c>
      <c r="C14096" t="str">
        <f>VLOOKUP(co2_data[[#This Row],[country]],Country_Parameter!A:C,3,0)</f>
        <v>Parameter 1</v>
      </c>
      <c r="D14096">
        <v>26762</v>
      </c>
      <c r="E14096">
        <v>1535541632</v>
      </c>
      <c r="F14096">
        <v>0</v>
      </c>
      <c r="G14096">
        <v>0</v>
      </c>
      <c r="H14096">
        <v>0</v>
      </c>
      <c r="I14096">
        <v>0</v>
      </c>
      <c r="J14096">
        <v>0</v>
      </c>
      <c r="K14096">
        <v>0</v>
      </c>
      <c r="L14096">
        <v>0</v>
      </c>
    </row>
    <row r="14097" spans="1:12">
      <c r="A14097" s="1" t="s">
        <v>200</v>
      </c>
      <c r="B14097">
        <v>1954</v>
      </c>
      <c r="C14097" t="str">
        <f>VLOOKUP(co2_data[[#This Row],[country]],Country_Parameter!A:C,3,0)</f>
        <v>Parameter 1</v>
      </c>
      <c r="D14097">
        <v>27641</v>
      </c>
      <c r="E14097">
        <v>1710652288</v>
      </c>
      <c r="F14097">
        <v>0</v>
      </c>
      <c r="G14097">
        <v>1</v>
      </c>
      <c r="H14097">
        <v>0</v>
      </c>
      <c r="I14097">
        <v>0</v>
      </c>
      <c r="J14097">
        <v>0</v>
      </c>
      <c r="K14097">
        <v>1</v>
      </c>
      <c r="L14097">
        <v>0</v>
      </c>
    </row>
    <row r="14098" spans="1:12">
      <c r="A14098" s="1" t="s">
        <v>200</v>
      </c>
      <c r="B14098">
        <v>1955</v>
      </c>
      <c r="C14098" t="str">
        <f>VLOOKUP(co2_data[[#This Row],[country]],Country_Parameter!A:C,3,0)</f>
        <v>Parameter 1</v>
      </c>
      <c r="D14098">
        <v>28559</v>
      </c>
      <c r="E14098">
        <v>1751959936</v>
      </c>
      <c r="F14098">
        <v>0</v>
      </c>
      <c r="G14098">
        <v>0</v>
      </c>
      <c r="H14098">
        <v>0</v>
      </c>
      <c r="I14098">
        <v>0</v>
      </c>
      <c r="J14098">
        <v>0</v>
      </c>
      <c r="K14098">
        <v>0</v>
      </c>
      <c r="L14098">
        <v>0</v>
      </c>
    </row>
    <row r="14099" spans="1:12">
      <c r="A14099" s="1" t="s">
        <v>200</v>
      </c>
      <c r="B14099">
        <v>1956</v>
      </c>
      <c r="C14099" t="str">
        <f>VLOOKUP(co2_data[[#This Row],[country]],Country_Parameter!A:C,3,0)</f>
        <v>Parameter 1</v>
      </c>
      <c r="D14099">
        <v>29549</v>
      </c>
      <c r="E14099">
        <v>1880830208</v>
      </c>
      <c r="F14099">
        <v>0</v>
      </c>
      <c r="G14099">
        <v>1</v>
      </c>
      <c r="H14099">
        <v>0</v>
      </c>
      <c r="I14099">
        <v>0</v>
      </c>
      <c r="J14099">
        <v>0</v>
      </c>
      <c r="K14099">
        <v>1</v>
      </c>
      <c r="L14099">
        <v>0</v>
      </c>
    </row>
    <row r="14100" spans="1:12">
      <c r="A14100" s="1" t="s">
        <v>200</v>
      </c>
      <c r="B14100">
        <v>1957</v>
      </c>
      <c r="C14100" t="str">
        <f>VLOOKUP(co2_data[[#This Row],[country]],Country_Parameter!A:C,3,0)</f>
        <v>Parameter 1</v>
      </c>
      <c r="D14100">
        <v>30656</v>
      </c>
      <c r="E14100">
        <v>1948946944</v>
      </c>
      <c r="F14100">
        <v>0</v>
      </c>
      <c r="G14100">
        <v>0</v>
      </c>
      <c r="H14100">
        <v>0</v>
      </c>
      <c r="I14100">
        <v>0</v>
      </c>
      <c r="J14100">
        <v>0</v>
      </c>
      <c r="K14100">
        <v>0</v>
      </c>
      <c r="L14100">
        <v>0</v>
      </c>
    </row>
    <row r="14101" spans="1:12">
      <c r="A14101" s="1" t="s">
        <v>200</v>
      </c>
      <c r="B14101">
        <v>1958</v>
      </c>
      <c r="C14101" t="str">
        <f>VLOOKUP(co2_data[[#This Row],[country]],Country_Parameter!A:C,3,0)</f>
        <v>Parameter 1</v>
      </c>
      <c r="D14101">
        <v>31992</v>
      </c>
      <c r="E14101">
        <v>2043765376</v>
      </c>
      <c r="F14101">
        <v>0</v>
      </c>
      <c r="G14101">
        <v>0</v>
      </c>
      <c r="H14101">
        <v>0</v>
      </c>
      <c r="I14101">
        <v>0</v>
      </c>
      <c r="J14101">
        <v>0</v>
      </c>
      <c r="K14101">
        <v>0</v>
      </c>
      <c r="L14101">
        <v>0</v>
      </c>
    </row>
    <row r="14102" spans="1:12">
      <c r="A14102" s="1" t="s">
        <v>200</v>
      </c>
      <c r="B14102">
        <v>1959</v>
      </c>
      <c r="C14102" t="str">
        <f>VLOOKUP(co2_data[[#This Row],[country]],Country_Parameter!A:C,3,0)</f>
        <v>Parameter 1</v>
      </c>
      <c r="D14102">
        <v>33677</v>
      </c>
      <c r="E14102">
        <v>2255324672</v>
      </c>
      <c r="F14102">
        <v>0</v>
      </c>
      <c r="G14102">
        <v>0</v>
      </c>
      <c r="H14102">
        <v>0</v>
      </c>
      <c r="I14102">
        <v>0</v>
      </c>
      <c r="J14102">
        <v>0</v>
      </c>
      <c r="K14102">
        <v>0</v>
      </c>
      <c r="L14102">
        <v>0</v>
      </c>
    </row>
    <row r="14103" spans="1:12">
      <c r="A14103" s="1" t="s">
        <v>200</v>
      </c>
      <c r="B14103">
        <v>1960</v>
      </c>
      <c r="C14103" t="str">
        <f>VLOOKUP(co2_data[[#This Row],[country]],Country_Parameter!A:C,3,0)</f>
        <v>Parameter 1</v>
      </c>
      <c r="D14103">
        <v>36025</v>
      </c>
      <c r="E14103">
        <v>2384206848</v>
      </c>
      <c r="F14103">
        <v>0</v>
      </c>
      <c r="G14103">
        <v>0</v>
      </c>
      <c r="H14103">
        <v>0</v>
      </c>
      <c r="I14103">
        <v>0</v>
      </c>
      <c r="J14103">
        <v>0</v>
      </c>
      <c r="K14103">
        <v>0</v>
      </c>
      <c r="L14103">
        <v>0</v>
      </c>
    </row>
    <row r="14104" spans="1:12">
      <c r="A14104" s="1" t="s">
        <v>200</v>
      </c>
      <c r="B14104">
        <v>1961</v>
      </c>
      <c r="C14104" t="str">
        <f>VLOOKUP(co2_data[[#This Row],[country]],Country_Parameter!A:C,3,0)</f>
        <v>Parameter 1</v>
      </c>
      <c r="D14104">
        <v>39699</v>
      </c>
      <c r="E14104">
        <v>2386647552</v>
      </c>
      <c r="F14104">
        <v>0</v>
      </c>
      <c r="G14104">
        <v>0</v>
      </c>
      <c r="H14104">
        <v>0</v>
      </c>
      <c r="I14104">
        <v>0</v>
      </c>
      <c r="J14104">
        <v>0</v>
      </c>
      <c r="K14104">
        <v>0</v>
      </c>
      <c r="L14104">
        <v>0</v>
      </c>
    </row>
    <row r="14105" spans="1:12">
      <c r="A14105" s="1" t="s">
        <v>200</v>
      </c>
      <c r="B14105">
        <v>1962</v>
      </c>
      <c r="C14105" t="str">
        <f>VLOOKUP(co2_data[[#This Row],[country]],Country_Parameter!A:C,3,0)</f>
        <v>Parameter 1</v>
      </c>
      <c r="D14105">
        <v>44652</v>
      </c>
      <c r="E14105">
        <v>2479023616</v>
      </c>
      <c r="F14105">
        <v>0</v>
      </c>
      <c r="G14105">
        <v>0</v>
      </c>
      <c r="H14105">
        <v>0</v>
      </c>
      <c r="I14105">
        <v>0</v>
      </c>
      <c r="J14105">
        <v>0</v>
      </c>
      <c r="K14105">
        <v>0</v>
      </c>
      <c r="L14105">
        <v>0</v>
      </c>
    </row>
    <row r="14106" spans="1:12">
      <c r="A14106" s="1" t="s">
        <v>200</v>
      </c>
      <c r="B14106">
        <v>1963</v>
      </c>
      <c r="C14106" t="str">
        <f>VLOOKUP(co2_data[[#This Row],[country]],Country_Parameter!A:C,3,0)</f>
        <v>Parameter 1</v>
      </c>
      <c r="D14106">
        <v>50394</v>
      </c>
      <c r="E14106">
        <v>2641948416</v>
      </c>
      <c r="F14106">
        <v>0</v>
      </c>
      <c r="G14106">
        <v>6</v>
      </c>
      <c r="H14106">
        <v>0</v>
      </c>
      <c r="I14106">
        <v>6</v>
      </c>
      <c r="J14106">
        <v>0</v>
      </c>
      <c r="K14106">
        <v>0</v>
      </c>
      <c r="L14106">
        <v>0</v>
      </c>
    </row>
    <row r="14107" spans="1:12">
      <c r="A14107" s="1" t="s">
        <v>200</v>
      </c>
      <c r="B14107">
        <v>1964</v>
      </c>
      <c r="C14107" t="str">
        <f>VLOOKUP(co2_data[[#This Row],[country]],Country_Parameter!A:C,3,0)</f>
        <v>Parameter 1</v>
      </c>
      <c r="D14107">
        <v>56884</v>
      </c>
      <c r="E14107">
        <v>2729476096</v>
      </c>
      <c r="F14107">
        <v>0</v>
      </c>
      <c r="G14107">
        <v>6</v>
      </c>
      <c r="H14107">
        <v>0</v>
      </c>
      <c r="I14107">
        <v>6</v>
      </c>
      <c r="J14107">
        <v>0</v>
      </c>
      <c r="K14107">
        <v>0</v>
      </c>
      <c r="L14107">
        <v>0</v>
      </c>
    </row>
    <row r="14108" spans="1:12">
      <c r="A14108" s="1" t="s">
        <v>200</v>
      </c>
      <c r="B14108">
        <v>1965</v>
      </c>
      <c r="C14108" t="str">
        <f>VLOOKUP(co2_data[[#This Row],[country]],Country_Parameter!A:C,3,0)</f>
        <v>Parameter 1</v>
      </c>
      <c r="D14108">
        <v>64082</v>
      </c>
      <c r="E14108">
        <v>2927665408</v>
      </c>
      <c r="F14108">
        <v>0</v>
      </c>
      <c r="G14108">
        <v>6</v>
      </c>
      <c r="H14108">
        <v>0</v>
      </c>
      <c r="I14108">
        <v>6</v>
      </c>
      <c r="J14108">
        <v>0</v>
      </c>
      <c r="K14108">
        <v>0</v>
      </c>
      <c r="L14108">
        <v>0</v>
      </c>
    </row>
    <row r="14109" spans="1:12">
      <c r="A14109" s="1" t="s">
        <v>200</v>
      </c>
      <c r="B14109">
        <v>1966</v>
      </c>
      <c r="C14109" t="str">
        <f>VLOOKUP(co2_data[[#This Row],[country]],Country_Parameter!A:C,3,0)</f>
        <v>Parameter 1</v>
      </c>
      <c r="D14109">
        <v>72207</v>
      </c>
      <c r="E14109">
        <v>3973314560</v>
      </c>
      <c r="F14109">
        <v>0</v>
      </c>
      <c r="G14109">
        <v>6</v>
      </c>
      <c r="H14109">
        <v>0</v>
      </c>
      <c r="I14109">
        <v>6</v>
      </c>
      <c r="J14109">
        <v>0</v>
      </c>
      <c r="K14109">
        <v>0</v>
      </c>
      <c r="L14109">
        <v>0</v>
      </c>
    </row>
    <row r="14110" spans="1:12">
      <c r="A14110" s="1" t="s">
        <v>200</v>
      </c>
      <c r="B14110">
        <v>1967</v>
      </c>
      <c r="C14110" t="str">
        <f>VLOOKUP(co2_data[[#This Row],[country]],Country_Parameter!A:C,3,0)</f>
        <v>Parameter 1</v>
      </c>
      <c r="D14110">
        <v>81455</v>
      </c>
      <c r="E14110">
        <v>4804791808</v>
      </c>
      <c r="F14110">
        <v>0</v>
      </c>
      <c r="G14110">
        <v>7</v>
      </c>
      <c r="H14110">
        <v>0</v>
      </c>
      <c r="I14110">
        <v>6</v>
      </c>
      <c r="J14110">
        <v>0</v>
      </c>
      <c r="K14110">
        <v>0</v>
      </c>
      <c r="L14110">
        <v>0</v>
      </c>
    </row>
    <row r="14111" spans="1:12">
      <c r="A14111" s="1" t="s">
        <v>200</v>
      </c>
      <c r="B14111">
        <v>1968</v>
      </c>
      <c r="C14111" t="str">
        <f>VLOOKUP(co2_data[[#This Row],[country]],Country_Parameter!A:C,3,0)</f>
        <v>Parameter 1</v>
      </c>
      <c r="D14111">
        <v>91764</v>
      </c>
      <c r="E14111">
        <v>5536822272</v>
      </c>
      <c r="F14111">
        <v>0</v>
      </c>
      <c r="G14111">
        <v>7</v>
      </c>
      <c r="H14111">
        <v>0</v>
      </c>
      <c r="I14111">
        <v>6</v>
      </c>
      <c r="J14111">
        <v>1</v>
      </c>
      <c r="K14111">
        <v>0</v>
      </c>
      <c r="L14111">
        <v>0</v>
      </c>
    </row>
    <row r="14112" spans="1:12">
      <c r="A14112" s="1" t="s">
        <v>200</v>
      </c>
      <c r="B14112">
        <v>1969</v>
      </c>
      <c r="C14112" t="str">
        <f>VLOOKUP(co2_data[[#This Row],[country]],Country_Parameter!A:C,3,0)</f>
        <v>Parameter 1</v>
      </c>
      <c r="D14112">
        <v>103042</v>
      </c>
      <c r="E14112">
        <v>5907591680</v>
      </c>
      <c r="F14112">
        <v>0</v>
      </c>
      <c r="G14112">
        <v>7</v>
      </c>
      <c r="H14112">
        <v>0</v>
      </c>
      <c r="I14112">
        <v>5</v>
      </c>
      <c r="J14112">
        <v>2</v>
      </c>
      <c r="K14112">
        <v>0</v>
      </c>
      <c r="L14112">
        <v>0</v>
      </c>
    </row>
    <row r="14113" spans="1:12">
      <c r="A14113" s="1" t="s">
        <v>200</v>
      </c>
      <c r="B14113">
        <v>1970</v>
      </c>
      <c r="C14113" t="str">
        <f>VLOOKUP(co2_data[[#This Row],[country]],Country_Parameter!A:C,3,0)</f>
        <v>Parameter 1</v>
      </c>
      <c r="D14113">
        <v>116370</v>
      </c>
      <c r="E14113">
        <v>5986595328</v>
      </c>
      <c r="F14113">
        <v>0</v>
      </c>
      <c r="G14113">
        <v>8</v>
      </c>
      <c r="H14113">
        <v>0</v>
      </c>
      <c r="I14113">
        <v>5</v>
      </c>
      <c r="J14113">
        <v>2</v>
      </c>
      <c r="K14113">
        <v>0</v>
      </c>
      <c r="L14113">
        <v>0</v>
      </c>
    </row>
    <row r="14114" spans="1:12">
      <c r="A14114" s="1" t="s">
        <v>200</v>
      </c>
      <c r="B14114">
        <v>1971</v>
      </c>
      <c r="C14114" t="str">
        <f>VLOOKUP(co2_data[[#This Row],[country]],Country_Parameter!A:C,3,0)</f>
        <v>Parameter 1</v>
      </c>
      <c r="D14114">
        <v>131355</v>
      </c>
      <c r="E14114">
        <v>7435852288</v>
      </c>
      <c r="F14114">
        <v>0</v>
      </c>
      <c r="G14114">
        <v>9</v>
      </c>
      <c r="H14114">
        <v>0</v>
      </c>
      <c r="I14114">
        <v>7</v>
      </c>
      <c r="J14114">
        <v>2</v>
      </c>
      <c r="K14114">
        <v>0</v>
      </c>
      <c r="L14114">
        <v>0</v>
      </c>
    </row>
    <row r="14115" spans="1:12">
      <c r="A14115" s="1" t="s">
        <v>200</v>
      </c>
      <c r="B14115">
        <v>1972</v>
      </c>
      <c r="C14115" t="str">
        <f>VLOOKUP(co2_data[[#This Row],[country]],Country_Parameter!A:C,3,0)</f>
        <v>Parameter 1</v>
      </c>
      <c r="D14115">
        <v>146518</v>
      </c>
      <c r="E14115">
        <v>8389209600</v>
      </c>
      <c r="F14115">
        <v>0</v>
      </c>
      <c r="G14115">
        <v>11</v>
      </c>
      <c r="H14115">
        <v>0</v>
      </c>
      <c r="I14115">
        <v>8</v>
      </c>
      <c r="J14115">
        <v>2</v>
      </c>
      <c r="K14115">
        <v>0</v>
      </c>
      <c r="L14115">
        <v>0</v>
      </c>
    </row>
    <row r="14116" spans="1:12">
      <c r="A14116" s="1" t="s">
        <v>200</v>
      </c>
      <c r="B14116">
        <v>1973</v>
      </c>
      <c r="C14116" t="str">
        <f>VLOOKUP(co2_data[[#This Row],[country]],Country_Parameter!A:C,3,0)</f>
        <v>Parameter 1</v>
      </c>
      <c r="D14116">
        <v>161853</v>
      </c>
      <c r="E14116">
        <v>9926949888</v>
      </c>
      <c r="F14116">
        <v>0</v>
      </c>
      <c r="G14116">
        <v>12</v>
      </c>
      <c r="H14116">
        <v>0</v>
      </c>
      <c r="I14116">
        <v>9</v>
      </c>
      <c r="J14116">
        <v>3</v>
      </c>
      <c r="K14116">
        <v>0</v>
      </c>
      <c r="L14116">
        <v>0</v>
      </c>
    </row>
    <row r="14117" spans="1:12">
      <c r="A14117" s="1" t="s">
        <v>200</v>
      </c>
      <c r="B14117">
        <v>1974</v>
      </c>
      <c r="C14117" t="str">
        <f>VLOOKUP(co2_data[[#This Row],[country]],Country_Parameter!A:C,3,0)</f>
        <v>Parameter 1</v>
      </c>
      <c r="D14117">
        <v>177371</v>
      </c>
      <c r="E14117">
        <v>9023770624</v>
      </c>
      <c r="F14117">
        <v>0</v>
      </c>
      <c r="G14117">
        <v>10</v>
      </c>
      <c r="H14117">
        <v>0</v>
      </c>
      <c r="I14117">
        <v>7</v>
      </c>
      <c r="J14117">
        <v>2</v>
      </c>
      <c r="K14117">
        <v>1</v>
      </c>
      <c r="L14117">
        <v>0</v>
      </c>
    </row>
    <row r="14118" spans="1:12">
      <c r="A14118" s="1" t="s">
        <v>200</v>
      </c>
      <c r="B14118">
        <v>1975</v>
      </c>
      <c r="C14118" t="str">
        <f>VLOOKUP(co2_data[[#This Row],[country]],Country_Parameter!A:C,3,0)</f>
        <v>Parameter 1</v>
      </c>
      <c r="D14118">
        <v>193100</v>
      </c>
      <c r="E14118">
        <v>9281297408</v>
      </c>
      <c r="F14118">
        <v>0</v>
      </c>
      <c r="G14118">
        <v>11</v>
      </c>
      <c r="H14118">
        <v>0</v>
      </c>
      <c r="I14118">
        <v>6</v>
      </c>
      <c r="J14118">
        <v>4</v>
      </c>
      <c r="K14118">
        <v>0</v>
      </c>
      <c r="L14118">
        <v>0</v>
      </c>
    </row>
    <row r="14119" spans="1:12">
      <c r="A14119" s="1" t="s">
        <v>200</v>
      </c>
      <c r="B14119">
        <v>1976</v>
      </c>
      <c r="C14119" t="str">
        <f>VLOOKUP(co2_data[[#This Row],[country]],Country_Parameter!A:C,3,0)</f>
        <v>Parameter 1</v>
      </c>
      <c r="D14119">
        <v>209067</v>
      </c>
      <c r="E14119">
        <v>9982830592</v>
      </c>
      <c r="F14119">
        <v>0</v>
      </c>
      <c r="G14119">
        <v>10</v>
      </c>
      <c r="H14119">
        <v>0</v>
      </c>
      <c r="I14119">
        <v>6</v>
      </c>
      <c r="J14119">
        <v>3</v>
      </c>
      <c r="K14119">
        <v>1</v>
      </c>
      <c r="L14119">
        <v>0</v>
      </c>
    </row>
    <row r="14120" spans="1:12">
      <c r="A14120" s="1" t="s">
        <v>200</v>
      </c>
      <c r="B14120">
        <v>1977</v>
      </c>
      <c r="C14120" t="str">
        <f>VLOOKUP(co2_data[[#This Row],[country]],Country_Parameter!A:C,3,0)</f>
        <v>Parameter 1</v>
      </c>
      <c r="D14120">
        <v>225298</v>
      </c>
      <c r="E14120">
        <v>8903428096</v>
      </c>
      <c r="F14120">
        <v>0</v>
      </c>
      <c r="G14120">
        <v>10</v>
      </c>
      <c r="H14120">
        <v>0</v>
      </c>
      <c r="I14120">
        <v>5</v>
      </c>
      <c r="J14120">
        <v>3</v>
      </c>
      <c r="K14120">
        <v>2</v>
      </c>
      <c r="L14120">
        <v>0</v>
      </c>
    </row>
    <row r="14121" spans="1:12">
      <c r="A14121" s="1" t="s">
        <v>200</v>
      </c>
      <c r="B14121">
        <v>1978</v>
      </c>
      <c r="C14121" t="str">
        <f>VLOOKUP(co2_data[[#This Row],[country]],Country_Parameter!A:C,3,0)</f>
        <v>Parameter 1</v>
      </c>
      <c r="D14121">
        <v>241821</v>
      </c>
      <c r="E14121">
        <v>9745928192</v>
      </c>
      <c r="F14121">
        <v>0</v>
      </c>
      <c r="G14121">
        <v>11</v>
      </c>
      <c r="H14121">
        <v>0</v>
      </c>
      <c r="I14121">
        <v>6</v>
      </c>
      <c r="J14121">
        <v>3</v>
      </c>
      <c r="K14121">
        <v>1</v>
      </c>
      <c r="L14121">
        <v>0</v>
      </c>
    </row>
    <row r="14122" spans="1:12">
      <c r="A14122" s="1" t="s">
        <v>200</v>
      </c>
      <c r="B14122">
        <v>1979</v>
      </c>
      <c r="C14122" t="str">
        <f>VLOOKUP(co2_data[[#This Row],[country]],Country_Parameter!A:C,3,0)</f>
        <v>Parameter 1</v>
      </c>
      <c r="D14122">
        <v>258679</v>
      </c>
      <c r="E14122">
        <v>10144609280</v>
      </c>
      <c r="F14122">
        <v>0</v>
      </c>
      <c r="G14122">
        <v>14</v>
      </c>
      <c r="H14122">
        <v>0</v>
      </c>
      <c r="I14122">
        <v>4</v>
      </c>
      <c r="J14122">
        <v>8</v>
      </c>
      <c r="K14122">
        <v>1</v>
      </c>
      <c r="L14122">
        <v>0</v>
      </c>
    </row>
    <row r="14123" spans="1:12">
      <c r="A14123" s="1" t="s">
        <v>200</v>
      </c>
      <c r="B14123">
        <v>1980</v>
      </c>
      <c r="C14123" t="str">
        <f>VLOOKUP(co2_data[[#This Row],[country]],Country_Parameter!A:C,3,0)</f>
        <v>Parameter 1</v>
      </c>
      <c r="D14123">
        <v>275923</v>
      </c>
      <c r="E14123">
        <v>10864234496</v>
      </c>
      <c r="F14123">
        <v>0</v>
      </c>
      <c r="G14123">
        <v>13</v>
      </c>
      <c r="H14123">
        <v>0</v>
      </c>
      <c r="I14123">
        <v>3</v>
      </c>
      <c r="J14123">
        <v>9</v>
      </c>
      <c r="K14123">
        <v>2</v>
      </c>
      <c r="L14123">
        <v>0</v>
      </c>
    </row>
    <row r="14124" spans="1:12">
      <c r="A14124" s="1" t="s">
        <v>200</v>
      </c>
      <c r="B14124">
        <v>1981</v>
      </c>
      <c r="C14124" t="str">
        <f>VLOOKUP(co2_data[[#This Row],[country]],Country_Parameter!A:C,3,0)</f>
        <v>Parameter 1</v>
      </c>
      <c r="D14124">
        <v>293561</v>
      </c>
      <c r="E14124">
        <v>9299814400</v>
      </c>
      <c r="F14124">
        <v>0</v>
      </c>
      <c r="G14124">
        <v>13</v>
      </c>
      <c r="H14124">
        <v>0</v>
      </c>
      <c r="I14124">
        <v>1</v>
      </c>
      <c r="J14124">
        <v>10</v>
      </c>
      <c r="K14124">
        <v>2</v>
      </c>
      <c r="L14124">
        <v>0</v>
      </c>
    </row>
    <row r="14125" spans="1:12">
      <c r="A14125" s="1" t="s">
        <v>200</v>
      </c>
      <c r="B14125">
        <v>1982</v>
      </c>
      <c r="C14125" t="str">
        <f>VLOOKUP(co2_data[[#This Row],[country]],Country_Parameter!A:C,3,0)</f>
        <v>Parameter 1</v>
      </c>
      <c r="D14125">
        <v>311544</v>
      </c>
      <c r="E14125">
        <v>7540661248</v>
      </c>
      <c r="F14125">
        <v>0</v>
      </c>
      <c r="G14125">
        <v>12</v>
      </c>
      <c r="H14125">
        <v>0</v>
      </c>
      <c r="I14125">
        <v>1</v>
      </c>
      <c r="J14125">
        <v>9</v>
      </c>
      <c r="K14125">
        <v>2</v>
      </c>
      <c r="L14125">
        <v>0</v>
      </c>
    </row>
    <row r="14126" spans="1:12">
      <c r="A14126" s="1" t="s">
        <v>200</v>
      </c>
      <c r="B14126">
        <v>1983</v>
      </c>
      <c r="C14126" t="str">
        <f>VLOOKUP(co2_data[[#This Row],[country]],Country_Parameter!A:C,3,0)</f>
        <v>Parameter 1</v>
      </c>
      <c r="D14126">
        <v>329722</v>
      </c>
      <c r="E14126">
        <v>6768237568</v>
      </c>
      <c r="F14126">
        <v>0</v>
      </c>
      <c r="G14126">
        <v>11</v>
      </c>
      <c r="H14126">
        <v>0</v>
      </c>
      <c r="I14126">
        <v>0</v>
      </c>
      <c r="J14126">
        <v>8</v>
      </c>
      <c r="K14126">
        <v>3</v>
      </c>
      <c r="L14126">
        <v>0</v>
      </c>
    </row>
    <row r="14127" spans="1:12">
      <c r="A14127" s="1" t="s">
        <v>200</v>
      </c>
      <c r="B14127">
        <v>1984</v>
      </c>
      <c r="C14127" t="str">
        <f>VLOOKUP(co2_data[[#This Row],[country]],Country_Parameter!A:C,3,0)</f>
        <v>Parameter 1</v>
      </c>
      <c r="D14127">
        <v>347894</v>
      </c>
      <c r="E14127">
        <v>6604221440</v>
      </c>
      <c r="F14127">
        <v>0</v>
      </c>
      <c r="G14127">
        <v>12</v>
      </c>
      <c r="H14127">
        <v>0</v>
      </c>
      <c r="I14127">
        <v>2</v>
      </c>
      <c r="J14127">
        <v>8</v>
      </c>
      <c r="K14127">
        <v>3</v>
      </c>
      <c r="L14127">
        <v>0</v>
      </c>
    </row>
    <row r="14128" spans="1:12">
      <c r="A14128" s="1" t="s">
        <v>200</v>
      </c>
      <c r="B14128">
        <v>1985</v>
      </c>
      <c r="C14128" t="str">
        <f>VLOOKUP(co2_data[[#This Row],[country]],Country_Parameter!A:C,3,0)</f>
        <v>Parameter 1</v>
      </c>
      <c r="D14128">
        <v>365950</v>
      </c>
      <c r="E14128">
        <v>5895161344</v>
      </c>
      <c r="F14128">
        <v>0</v>
      </c>
      <c r="G14128">
        <v>12</v>
      </c>
      <c r="H14128">
        <v>0</v>
      </c>
      <c r="I14128">
        <v>1</v>
      </c>
      <c r="J14128">
        <v>9</v>
      </c>
      <c r="K14128">
        <v>2</v>
      </c>
      <c r="L14128">
        <v>0</v>
      </c>
    </row>
    <row r="14129" spans="1:12">
      <c r="A14129" s="1" t="s">
        <v>200</v>
      </c>
      <c r="B14129">
        <v>1986</v>
      </c>
      <c r="C14129" t="str">
        <f>VLOOKUP(co2_data[[#This Row],[country]],Country_Parameter!A:C,3,0)</f>
        <v>Parameter 1</v>
      </c>
      <c r="D14129">
        <v>382426</v>
      </c>
      <c r="E14129">
        <v>4988308992</v>
      </c>
      <c r="F14129">
        <v>0</v>
      </c>
      <c r="G14129">
        <v>13</v>
      </c>
      <c r="H14129">
        <v>0</v>
      </c>
      <c r="I14129">
        <v>0</v>
      </c>
      <c r="J14129">
        <v>11</v>
      </c>
      <c r="K14129">
        <v>2</v>
      </c>
      <c r="L14129">
        <v>0</v>
      </c>
    </row>
    <row r="14130" spans="1:12">
      <c r="A14130" s="1" t="s">
        <v>200</v>
      </c>
      <c r="B14130">
        <v>1987</v>
      </c>
      <c r="C14130" t="str">
        <f>VLOOKUP(co2_data[[#This Row],[country]],Country_Parameter!A:C,3,0)</f>
        <v>Parameter 1</v>
      </c>
      <c r="D14130">
        <v>397014</v>
      </c>
      <c r="E14130">
        <v>5088463360</v>
      </c>
      <c r="F14130">
        <v>0</v>
      </c>
      <c r="G14130">
        <v>11</v>
      </c>
      <c r="H14130">
        <v>0</v>
      </c>
      <c r="I14130">
        <v>0</v>
      </c>
      <c r="J14130">
        <v>9</v>
      </c>
      <c r="K14130">
        <v>2</v>
      </c>
      <c r="L14130">
        <v>0</v>
      </c>
    </row>
    <row r="14131" spans="1:12">
      <c r="A14131" s="1" t="s">
        <v>200</v>
      </c>
      <c r="B14131">
        <v>1988</v>
      </c>
      <c r="C14131" t="str">
        <f>VLOOKUP(co2_data[[#This Row],[country]],Country_Parameter!A:C,3,0)</f>
        <v>Parameter 1</v>
      </c>
      <c r="D14131">
        <v>411273</v>
      </c>
      <c r="E14131">
        <v>5164954624</v>
      </c>
      <c r="F14131">
        <v>0</v>
      </c>
      <c r="G14131">
        <v>12</v>
      </c>
      <c r="H14131">
        <v>0</v>
      </c>
      <c r="I14131">
        <v>0</v>
      </c>
      <c r="J14131">
        <v>10</v>
      </c>
      <c r="K14131">
        <v>2</v>
      </c>
      <c r="L14131">
        <v>0</v>
      </c>
    </row>
    <row r="14132" spans="1:12">
      <c r="A14132" s="1" t="s">
        <v>200</v>
      </c>
      <c r="B14132">
        <v>1989</v>
      </c>
      <c r="C14132" t="str">
        <f>VLOOKUP(co2_data[[#This Row],[country]],Country_Parameter!A:C,3,0)</f>
        <v>Parameter 1</v>
      </c>
      <c r="D14132">
        <v>425659</v>
      </c>
      <c r="E14132">
        <v>5220839936</v>
      </c>
      <c r="F14132">
        <v>0</v>
      </c>
      <c r="G14132">
        <v>14</v>
      </c>
      <c r="H14132">
        <v>0</v>
      </c>
      <c r="I14132">
        <v>0</v>
      </c>
      <c r="J14132">
        <v>12</v>
      </c>
      <c r="K14132">
        <v>3</v>
      </c>
      <c r="L14132">
        <v>0</v>
      </c>
    </row>
    <row r="14133" spans="1:12">
      <c r="A14133" s="1" t="s">
        <v>200</v>
      </c>
      <c r="B14133">
        <v>1990</v>
      </c>
      <c r="C14133" t="str">
        <f>VLOOKUP(co2_data[[#This Row],[country]],Country_Parameter!A:C,3,0)</f>
        <v>Parameter 1</v>
      </c>
      <c r="D14133">
        <v>440184</v>
      </c>
      <c r="E14133">
        <v>5221963264</v>
      </c>
      <c r="F14133">
        <v>0</v>
      </c>
      <c r="G14133">
        <v>11</v>
      </c>
      <c r="H14133">
        <v>0</v>
      </c>
      <c r="I14133">
        <v>0</v>
      </c>
      <c r="J14133">
        <v>9</v>
      </c>
      <c r="K14133">
        <v>2</v>
      </c>
      <c r="L14133">
        <v>0</v>
      </c>
    </row>
    <row r="14134" spans="1:12">
      <c r="A14134" s="1" t="s">
        <v>200</v>
      </c>
      <c r="B14134">
        <v>1991</v>
      </c>
      <c r="C14134" t="str">
        <f>VLOOKUP(co2_data[[#This Row],[country]],Country_Parameter!A:C,3,0)</f>
        <v>Parameter 1</v>
      </c>
      <c r="D14134">
        <v>454859</v>
      </c>
      <c r="E14134">
        <v>5733970432</v>
      </c>
      <c r="F14134">
        <v>0</v>
      </c>
      <c r="G14134">
        <v>17</v>
      </c>
      <c r="H14134">
        <v>0</v>
      </c>
      <c r="I14134">
        <v>0</v>
      </c>
      <c r="J14134">
        <v>14</v>
      </c>
      <c r="K14134">
        <v>3</v>
      </c>
      <c r="L14134">
        <v>0</v>
      </c>
    </row>
    <row r="14135" spans="1:12">
      <c r="A14135" s="1" t="s">
        <v>200</v>
      </c>
      <c r="B14135">
        <v>1992</v>
      </c>
      <c r="C14135" t="str">
        <f>VLOOKUP(co2_data[[#This Row],[country]],Country_Parameter!A:C,3,0)</f>
        <v>Parameter 1</v>
      </c>
      <c r="D14135">
        <v>469657</v>
      </c>
      <c r="E14135">
        <v>7176897536</v>
      </c>
      <c r="F14135">
        <v>0</v>
      </c>
      <c r="G14135">
        <v>27</v>
      </c>
      <c r="H14135">
        <v>0</v>
      </c>
      <c r="I14135">
        <v>0</v>
      </c>
      <c r="J14135">
        <v>22</v>
      </c>
      <c r="K14135">
        <v>5</v>
      </c>
      <c r="L14135">
        <v>0</v>
      </c>
    </row>
    <row r="14136" spans="1:12">
      <c r="A14136" s="1" t="s">
        <v>200</v>
      </c>
      <c r="B14136">
        <v>1993</v>
      </c>
      <c r="C14136" t="str">
        <f>VLOOKUP(co2_data[[#This Row],[country]],Country_Parameter!A:C,3,0)</f>
        <v>Parameter 1</v>
      </c>
      <c r="D14136">
        <v>484554</v>
      </c>
      <c r="E14136">
        <v>7997300224</v>
      </c>
      <c r="F14136">
        <v>0</v>
      </c>
      <c r="G14136">
        <v>31</v>
      </c>
      <c r="H14136">
        <v>0</v>
      </c>
      <c r="I14136">
        <v>0</v>
      </c>
      <c r="J14136">
        <v>26</v>
      </c>
      <c r="K14136">
        <v>5</v>
      </c>
      <c r="L14136">
        <v>0</v>
      </c>
    </row>
    <row r="14137" spans="1:12">
      <c r="A14137" s="1" t="s">
        <v>200</v>
      </c>
      <c r="B14137">
        <v>1994</v>
      </c>
      <c r="C14137" t="str">
        <f>VLOOKUP(co2_data[[#This Row],[country]],Country_Parameter!A:C,3,0)</f>
        <v>Parameter 1</v>
      </c>
      <c r="D14137">
        <v>499469</v>
      </c>
      <c r="E14137">
        <v>9138716672</v>
      </c>
      <c r="F14137">
        <v>0</v>
      </c>
      <c r="G14137">
        <v>32</v>
      </c>
      <c r="H14137">
        <v>0</v>
      </c>
      <c r="I14137">
        <v>2</v>
      </c>
      <c r="J14137">
        <v>26</v>
      </c>
      <c r="K14137">
        <v>4</v>
      </c>
      <c r="L14137">
        <v>0</v>
      </c>
    </row>
    <row r="14138" spans="1:12">
      <c r="A14138" s="1" t="s">
        <v>200</v>
      </c>
      <c r="B14138">
        <v>1995</v>
      </c>
      <c r="C14138" t="str">
        <f>VLOOKUP(co2_data[[#This Row],[country]],Country_Parameter!A:C,3,0)</f>
        <v>Parameter 1</v>
      </c>
      <c r="D14138">
        <v>514336</v>
      </c>
      <c r="E14138">
        <v>10472257536</v>
      </c>
      <c r="F14138">
        <v>0</v>
      </c>
      <c r="G14138">
        <v>33</v>
      </c>
      <c r="H14138">
        <v>0</v>
      </c>
      <c r="I14138">
        <v>2</v>
      </c>
      <c r="J14138">
        <v>26</v>
      </c>
      <c r="K14138">
        <v>5</v>
      </c>
      <c r="L14138">
        <v>0</v>
      </c>
    </row>
    <row r="14139" spans="1:12">
      <c r="A14139" s="1" t="s">
        <v>200</v>
      </c>
      <c r="B14139">
        <v>1996</v>
      </c>
      <c r="C14139" t="str">
        <f>VLOOKUP(co2_data[[#This Row],[country]],Country_Parameter!A:C,3,0)</f>
        <v>Parameter 1</v>
      </c>
      <c r="D14139">
        <v>529024</v>
      </c>
      <c r="E14139">
        <v>12098817024</v>
      </c>
      <c r="F14139">
        <v>0</v>
      </c>
      <c r="G14139">
        <v>34</v>
      </c>
      <c r="H14139">
        <v>0</v>
      </c>
      <c r="I14139">
        <v>3</v>
      </c>
      <c r="J14139">
        <v>26</v>
      </c>
      <c r="K14139">
        <v>5</v>
      </c>
      <c r="L14139">
        <v>0</v>
      </c>
    </row>
    <row r="14140" spans="1:12">
      <c r="A14140" s="1" t="s">
        <v>200</v>
      </c>
      <c r="B14140">
        <v>1997</v>
      </c>
      <c r="C14140" t="str">
        <f>VLOOKUP(co2_data[[#This Row],[country]],Country_Parameter!A:C,3,0)</f>
        <v>Parameter 1</v>
      </c>
      <c r="D14140">
        <v>550511</v>
      </c>
      <c r="E14140">
        <v>17467654144</v>
      </c>
      <c r="F14140">
        <v>0</v>
      </c>
      <c r="G14140">
        <v>42</v>
      </c>
      <c r="H14140">
        <v>0</v>
      </c>
      <c r="I14140">
        <v>5</v>
      </c>
      <c r="J14140">
        <v>28</v>
      </c>
      <c r="K14140">
        <v>8</v>
      </c>
      <c r="L14140">
        <v>0</v>
      </c>
    </row>
    <row r="14141" spans="1:12">
      <c r="A14141" s="1" t="s">
        <v>200</v>
      </c>
      <c r="B14141">
        <v>1998</v>
      </c>
      <c r="C14141" t="str">
        <f>VLOOKUP(co2_data[[#This Row],[country]],Country_Parameter!A:C,3,0)</f>
        <v>Parameter 1</v>
      </c>
      <c r="D14141">
        <v>580543</v>
      </c>
      <c r="E14141">
        <v>21692788736</v>
      </c>
      <c r="F14141">
        <v>0</v>
      </c>
      <c r="G14141">
        <v>37</v>
      </c>
      <c r="H14141">
        <v>0</v>
      </c>
      <c r="I14141">
        <v>5</v>
      </c>
      <c r="J14141">
        <v>20</v>
      </c>
      <c r="K14141">
        <v>11</v>
      </c>
      <c r="L14141">
        <v>0</v>
      </c>
    </row>
    <row r="14142" spans="1:12">
      <c r="A14142" s="1" t="s">
        <v>200</v>
      </c>
      <c r="B14142">
        <v>1999</v>
      </c>
      <c r="C14142" t="str">
        <f>VLOOKUP(co2_data[[#This Row],[country]],Country_Parameter!A:C,3,0)</f>
        <v>Parameter 1</v>
      </c>
      <c r="D14142">
        <v>612510</v>
      </c>
      <c r="E14142">
        <v>25157531648</v>
      </c>
      <c r="F14142">
        <v>0</v>
      </c>
      <c r="G14142">
        <v>36</v>
      </c>
      <c r="H14142">
        <v>0</v>
      </c>
      <c r="I14142">
        <v>5</v>
      </c>
      <c r="J14142">
        <v>22</v>
      </c>
      <c r="K14142">
        <v>8</v>
      </c>
      <c r="L14142">
        <v>0</v>
      </c>
    </row>
    <row r="14143" spans="1:12">
      <c r="A14143" s="1" t="s">
        <v>200</v>
      </c>
      <c r="B14143">
        <v>2000</v>
      </c>
      <c r="C14143" t="str">
        <f>VLOOKUP(co2_data[[#This Row],[country]],Country_Parameter!A:C,3,0)</f>
        <v>Parameter 1</v>
      </c>
      <c r="D14143">
        <v>644993</v>
      </c>
      <c r="E14143">
        <v>30159720448</v>
      </c>
      <c r="F14143">
        <v>0</v>
      </c>
      <c r="G14143">
        <v>40</v>
      </c>
      <c r="H14143">
        <v>0</v>
      </c>
      <c r="I14143">
        <v>6</v>
      </c>
      <c r="J14143">
        <v>24</v>
      </c>
      <c r="K14143">
        <v>9</v>
      </c>
      <c r="L14143">
        <v>0</v>
      </c>
    </row>
    <row r="14144" spans="1:12">
      <c r="A14144" s="1" t="s">
        <v>200</v>
      </c>
      <c r="B14144">
        <v>2001</v>
      </c>
      <c r="C14144" t="str">
        <f>VLOOKUP(co2_data[[#This Row],[country]],Country_Parameter!A:C,3,0)</f>
        <v>Parameter 1</v>
      </c>
      <c r="D14144">
        <v>677933</v>
      </c>
      <c r="E14144">
        <v>34920337408</v>
      </c>
      <c r="F14144">
        <v>0</v>
      </c>
      <c r="G14144">
        <v>46</v>
      </c>
      <c r="H14144">
        <v>0</v>
      </c>
      <c r="I14144">
        <v>5</v>
      </c>
      <c r="J14144">
        <v>25</v>
      </c>
      <c r="K14144">
        <v>16</v>
      </c>
      <c r="L14144">
        <v>0</v>
      </c>
    </row>
    <row r="14145" spans="1:12">
      <c r="A14145" s="1" t="s">
        <v>200</v>
      </c>
      <c r="B14145">
        <v>2002</v>
      </c>
      <c r="C14145" t="str">
        <f>VLOOKUP(co2_data[[#This Row],[country]],Country_Parameter!A:C,3,0)</f>
        <v>Parameter 1</v>
      </c>
      <c r="D14145">
        <v>711216</v>
      </c>
      <c r="E14145">
        <v>41661485056</v>
      </c>
      <c r="F14145">
        <v>0</v>
      </c>
      <c r="G14145">
        <v>45</v>
      </c>
      <c r="H14145">
        <v>0</v>
      </c>
      <c r="I14145">
        <v>5</v>
      </c>
      <c r="J14145">
        <v>25</v>
      </c>
      <c r="K14145">
        <v>15</v>
      </c>
      <c r="L14145">
        <v>0</v>
      </c>
    </row>
    <row r="14146" spans="1:12">
      <c r="A14146" s="1" t="s">
        <v>200</v>
      </c>
      <c r="B14146">
        <v>2003</v>
      </c>
      <c r="C14146" t="str">
        <f>VLOOKUP(co2_data[[#This Row],[country]],Country_Parameter!A:C,3,0)</f>
        <v>Parameter 1</v>
      </c>
      <c r="D14146">
        <v>744690</v>
      </c>
      <c r="E14146">
        <v>47126237184</v>
      </c>
      <c r="F14146">
        <v>1</v>
      </c>
      <c r="G14146">
        <v>47</v>
      </c>
      <c r="H14146">
        <v>0</v>
      </c>
      <c r="I14146">
        <v>6</v>
      </c>
      <c r="J14146">
        <v>27</v>
      </c>
      <c r="K14146">
        <v>13</v>
      </c>
      <c r="L14146">
        <v>0</v>
      </c>
    </row>
    <row r="14147" spans="1:12">
      <c r="A14147" s="1" t="s">
        <v>200</v>
      </c>
      <c r="B14147">
        <v>2004</v>
      </c>
      <c r="C14147" t="str">
        <f>VLOOKUP(co2_data[[#This Row],[country]],Country_Parameter!A:C,3,0)</f>
        <v>Parameter 1</v>
      </c>
      <c r="D14147">
        <v>773342</v>
      </c>
      <c r="E14147">
        <v>63193935872</v>
      </c>
      <c r="F14147">
        <v>0</v>
      </c>
      <c r="G14147">
        <v>47</v>
      </c>
      <c r="H14147">
        <v>0</v>
      </c>
      <c r="I14147">
        <v>5</v>
      </c>
      <c r="J14147">
        <v>33</v>
      </c>
      <c r="K14147">
        <v>9</v>
      </c>
      <c r="L14147">
        <v>0</v>
      </c>
    </row>
    <row r="14148" spans="1:12">
      <c r="A14148" s="1" t="s">
        <v>200</v>
      </c>
      <c r="B14148">
        <v>2005</v>
      </c>
      <c r="C14148" t="str">
        <f>VLOOKUP(co2_data[[#This Row],[country]],Country_Parameter!A:C,3,0)</f>
        <v>Parameter 1</v>
      </c>
      <c r="D14148">
        <v>825417</v>
      </c>
      <c r="E14148">
        <v>76893675520</v>
      </c>
      <c r="F14148">
        <v>1</v>
      </c>
      <c r="G14148">
        <v>48</v>
      </c>
      <c r="H14148">
        <v>0</v>
      </c>
      <c r="I14148">
        <v>4</v>
      </c>
      <c r="J14148">
        <v>32</v>
      </c>
      <c r="K14148">
        <v>11</v>
      </c>
      <c r="L14148">
        <v>0</v>
      </c>
    </row>
    <row r="14149" spans="1:12">
      <c r="A14149" s="1" t="s">
        <v>200</v>
      </c>
      <c r="B14149">
        <v>2006</v>
      </c>
      <c r="C14149" t="str">
        <f>VLOOKUP(co2_data[[#This Row],[country]],Country_Parameter!A:C,3,0)</f>
        <v>Parameter 1</v>
      </c>
      <c r="D14149">
        <v>972841</v>
      </c>
      <c r="E14149">
        <v>104000000000</v>
      </c>
      <c r="F14149">
        <v>1</v>
      </c>
      <c r="G14149">
        <v>60</v>
      </c>
      <c r="H14149">
        <v>0</v>
      </c>
      <c r="I14149">
        <v>4</v>
      </c>
      <c r="J14149">
        <v>36</v>
      </c>
      <c r="K14149">
        <v>19</v>
      </c>
      <c r="L14149">
        <v>0</v>
      </c>
    </row>
    <row r="14150" spans="1:12">
      <c r="A14150" s="1" t="s">
        <v>200</v>
      </c>
      <c r="B14150">
        <v>2007</v>
      </c>
      <c r="C14150" t="str">
        <f>VLOOKUP(co2_data[[#This Row],[country]],Country_Parameter!A:C,3,0)</f>
        <v>Parameter 1</v>
      </c>
      <c r="D14150">
        <v>1208600</v>
      </c>
      <c r="E14150">
        <v>128000000000</v>
      </c>
      <c r="F14150">
        <v>1</v>
      </c>
      <c r="G14150">
        <v>59</v>
      </c>
      <c r="H14150">
        <v>0</v>
      </c>
      <c r="I14150">
        <v>5</v>
      </c>
      <c r="J14150">
        <v>41</v>
      </c>
      <c r="K14150">
        <v>12</v>
      </c>
      <c r="L14150">
        <v>0</v>
      </c>
    </row>
    <row r="14151" spans="1:12">
      <c r="A14151" s="1" t="s">
        <v>200</v>
      </c>
      <c r="B14151">
        <v>2008</v>
      </c>
      <c r="C14151" t="str">
        <f>VLOOKUP(co2_data[[#This Row],[country]],Country_Parameter!A:C,3,0)</f>
        <v>Parameter 1</v>
      </c>
      <c r="D14151">
        <v>1426942</v>
      </c>
      <c r="E14151">
        <v>157000000000</v>
      </c>
      <c r="F14151">
        <v>1</v>
      </c>
      <c r="G14151">
        <v>62</v>
      </c>
      <c r="H14151">
        <v>0</v>
      </c>
      <c r="I14151">
        <v>4</v>
      </c>
      <c r="J14151">
        <v>42</v>
      </c>
      <c r="K14151">
        <v>14</v>
      </c>
      <c r="L14151">
        <v>0</v>
      </c>
    </row>
    <row r="14152" spans="1:12">
      <c r="A14152" s="1" t="s">
        <v>200</v>
      </c>
      <c r="B14152">
        <v>2009</v>
      </c>
      <c r="C14152" t="str">
        <f>VLOOKUP(co2_data[[#This Row],[country]],Country_Parameter!A:C,3,0)</f>
        <v>Parameter 1</v>
      </c>
      <c r="D14152">
        <v>1586052</v>
      </c>
      <c r="E14152">
        <v>186000000000</v>
      </c>
      <c r="F14152">
        <v>1</v>
      </c>
      <c r="G14152">
        <v>65</v>
      </c>
      <c r="H14152">
        <v>0</v>
      </c>
      <c r="I14152">
        <v>4</v>
      </c>
      <c r="J14152">
        <v>45</v>
      </c>
      <c r="K14152">
        <v>15</v>
      </c>
      <c r="L14152">
        <v>0</v>
      </c>
    </row>
    <row r="14153" spans="1:12">
      <c r="A14153" s="1" t="s">
        <v>200</v>
      </c>
      <c r="B14153">
        <v>2010</v>
      </c>
      <c r="C14153" t="str">
        <f>VLOOKUP(co2_data[[#This Row],[country]],Country_Parameter!A:C,3,0)</f>
        <v>Parameter 1</v>
      </c>
      <c r="D14153">
        <v>1709240</v>
      </c>
      <c r="E14153">
        <v>239000000000</v>
      </c>
      <c r="F14153">
        <v>1</v>
      </c>
      <c r="G14153">
        <v>73</v>
      </c>
      <c r="H14153">
        <v>0</v>
      </c>
      <c r="I14153">
        <v>3</v>
      </c>
      <c r="J14153">
        <v>53</v>
      </c>
      <c r="K14153">
        <v>15</v>
      </c>
      <c r="L14153">
        <v>0</v>
      </c>
    </row>
    <row r="14154" spans="1:12">
      <c r="A14154" s="1" t="s">
        <v>200</v>
      </c>
      <c r="B14154">
        <v>2011</v>
      </c>
      <c r="C14154" t="str">
        <f>VLOOKUP(co2_data[[#This Row],[country]],Country_Parameter!A:C,3,0)</f>
        <v>Parameter 1</v>
      </c>
      <c r="D14154">
        <v>1810958</v>
      </c>
      <c r="E14154">
        <v>296000000000</v>
      </c>
      <c r="F14154">
        <v>2</v>
      </c>
      <c r="G14154">
        <v>81</v>
      </c>
      <c r="H14154">
        <v>0</v>
      </c>
      <c r="I14154">
        <v>3</v>
      </c>
      <c r="J14154">
        <v>67</v>
      </c>
      <c r="K14154">
        <v>10</v>
      </c>
      <c r="L14154">
        <v>0</v>
      </c>
    </row>
    <row r="14155" spans="1:12">
      <c r="A14155" s="1" t="s">
        <v>200</v>
      </c>
      <c r="B14155">
        <v>2012</v>
      </c>
      <c r="C14155" t="str">
        <f>VLOOKUP(co2_data[[#This Row],[country]],Country_Parameter!A:C,3,0)</f>
        <v>Parameter 1</v>
      </c>
      <c r="D14155">
        <v>1907121</v>
      </c>
      <c r="E14155">
        <v>310000000000</v>
      </c>
      <c r="F14155">
        <v>2</v>
      </c>
      <c r="G14155">
        <v>93</v>
      </c>
      <c r="H14155">
        <v>0</v>
      </c>
      <c r="I14155">
        <v>2</v>
      </c>
      <c r="J14155">
        <v>82</v>
      </c>
      <c r="K14155">
        <v>7</v>
      </c>
      <c r="L14155">
        <v>0</v>
      </c>
    </row>
    <row r="14156" spans="1:12">
      <c r="A14156" s="1" t="s">
        <v>200</v>
      </c>
      <c r="B14156">
        <v>2013</v>
      </c>
      <c r="C14156" t="str">
        <f>VLOOKUP(co2_data[[#This Row],[country]],Country_Parameter!A:C,3,0)</f>
        <v>Parameter 1</v>
      </c>
      <c r="D14156">
        <v>2032650</v>
      </c>
      <c r="E14156">
        <v>327000000000</v>
      </c>
      <c r="F14156">
        <v>2</v>
      </c>
      <c r="G14156">
        <v>83</v>
      </c>
      <c r="H14156">
        <v>0</v>
      </c>
      <c r="I14156">
        <v>2</v>
      </c>
      <c r="J14156">
        <v>69</v>
      </c>
      <c r="K14156">
        <v>10</v>
      </c>
      <c r="L14156">
        <v>0</v>
      </c>
    </row>
    <row r="14157" spans="1:12">
      <c r="A14157" s="1" t="s">
        <v>200</v>
      </c>
      <c r="B14157">
        <v>2014</v>
      </c>
      <c r="C14157" t="str">
        <f>VLOOKUP(co2_data[[#This Row],[country]],Country_Parameter!A:C,3,0)</f>
        <v>Parameter 1</v>
      </c>
      <c r="D14157">
        <v>2218377</v>
      </c>
      <c r="E14157">
        <v>345000000000</v>
      </c>
      <c r="F14157">
        <v>2</v>
      </c>
      <c r="G14157">
        <v>91</v>
      </c>
      <c r="H14157">
        <v>0</v>
      </c>
      <c r="I14157">
        <v>2</v>
      </c>
      <c r="J14157">
        <v>83</v>
      </c>
      <c r="K14157">
        <v>5</v>
      </c>
      <c r="L14157">
        <v>0</v>
      </c>
    </row>
    <row r="14158" spans="1:12">
      <c r="A14158" s="1" t="s">
        <v>200</v>
      </c>
      <c r="B14158">
        <v>2015</v>
      </c>
      <c r="C14158" t="str">
        <f>VLOOKUP(co2_data[[#This Row],[country]],Country_Parameter!A:C,3,0)</f>
        <v>Parameter 1</v>
      </c>
      <c r="D14158">
        <v>2427337</v>
      </c>
      <c r="E14158">
        <v>361000000000</v>
      </c>
      <c r="F14158">
        <v>2</v>
      </c>
      <c r="G14158">
        <v>91</v>
      </c>
      <c r="H14158">
        <v>0</v>
      </c>
      <c r="I14158">
        <v>2</v>
      </c>
      <c r="J14158">
        <v>84</v>
      </c>
      <c r="K14158">
        <v>3</v>
      </c>
      <c r="L14158">
        <v>0</v>
      </c>
    </row>
    <row r="14159" spans="1:12">
      <c r="A14159" s="1" t="s">
        <v>200</v>
      </c>
      <c r="B14159">
        <v>2016</v>
      </c>
      <c r="C14159" t="str">
        <f>VLOOKUP(co2_data[[#This Row],[country]],Country_Parameter!A:C,3,0)</f>
        <v>Parameter 1</v>
      </c>
      <c r="D14159">
        <v>2599382</v>
      </c>
      <c r="E14159">
        <v>372000000000</v>
      </c>
      <c r="F14159">
        <v>2</v>
      </c>
      <c r="G14159">
        <v>87</v>
      </c>
      <c r="H14159">
        <v>0</v>
      </c>
      <c r="I14159">
        <v>2</v>
      </c>
      <c r="J14159">
        <v>81</v>
      </c>
      <c r="K14159">
        <v>3</v>
      </c>
      <c r="L14159">
        <v>0</v>
      </c>
    </row>
    <row r="14160" spans="1:12">
      <c r="A14160" s="1" t="s">
        <v>200</v>
      </c>
      <c r="B14160">
        <v>2017</v>
      </c>
      <c r="C14160" t="str">
        <f>VLOOKUP(co2_data[[#This Row],[country]],Country_Parameter!A:C,3,0)</f>
        <v>Parameter 1</v>
      </c>
      <c r="D14160">
        <v>2706715</v>
      </c>
      <c r="E14160">
        <v>367000000000</v>
      </c>
      <c r="F14160">
        <v>2</v>
      </c>
      <c r="G14160">
        <v>100</v>
      </c>
      <c r="H14160">
        <v>0</v>
      </c>
      <c r="I14160">
        <v>2</v>
      </c>
      <c r="J14160">
        <v>87</v>
      </c>
      <c r="K14160">
        <v>9</v>
      </c>
      <c r="L14160">
        <v>0</v>
      </c>
    </row>
    <row r="14161" spans="1:12">
      <c r="A14161" s="1" t="s">
        <v>200</v>
      </c>
      <c r="B14161">
        <v>2018</v>
      </c>
      <c r="C14161" t="str">
        <f>VLOOKUP(co2_data[[#This Row],[country]],Country_Parameter!A:C,3,0)</f>
        <v>Parameter 1</v>
      </c>
      <c r="D14161">
        <v>2761145</v>
      </c>
      <c r="E14161">
        <v>371000000000</v>
      </c>
      <c r="F14161">
        <v>2</v>
      </c>
      <c r="G14161">
        <v>95</v>
      </c>
      <c r="H14161">
        <v>0</v>
      </c>
      <c r="I14161">
        <v>2</v>
      </c>
      <c r="J14161">
        <v>87</v>
      </c>
      <c r="K14161">
        <v>5</v>
      </c>
      <c r="L14161">
        <v>0</v>
      </c>
    </row>
    <row r="14162" spans="1:12">
      <c r="A14162" s="1" t="s">
        <v>200</v>
      </c>
      <c r="B14162">
        <v>2019</v>
      </c>
      <c r="C14162" t="str">
        <f>VLOOKUP(co2_data[[#This Row],[country]],Country_Parameter!A:C,3,0)</f>
        <v>Parameter 1</v>
      </c>
      <c r="D14162">
        <v>2797927</v>
      </c>
      <c r="E14162">
        <v>374000000000</v>
      </c>
      <c r="F14162">
        <v>2</v>
      </c>
      <c r="G14162">
        <v>101</v>
      </c>
      <c r="H14162">
        <v>0</v>
      </c>
      <c r="I14162">
        <v>2</v>
      </c>
      <c r="J14162">
        <v>87</v>
      </c>
      <c r="K14162">
        <v>10</v>
      </c>
      <c r="L14162">
        <v>0</v>
      </c>
    </row>
    <row r="14163" spans="1:12">
      <c r="A14163" s="1" t="s">
        <v>200</v>
      </c>
      <c r="B14163">
        <v>2020</v>
      </c>
      <c r="C14163" t="str">
        <f>VLOOKUP(co2_data[[#This Row],[country]],Country_Parameter!A:C,3,0)</f>
        <v>Parameter 1</v>
      </c>
      <c r="D14163">
        <v>2803373</v>
      </c>
      <c r="E14163">
        <v>361000000000</v>
      </c>
      <c r="F14163">
        <v>1</v>
      </c>
      <c r="G14163">
        <v>103</v>
      </c>
      <c r="H14163">
        <v>0</v>
      </c>
      <c r="I14163">
        <v>2</v>
      </c>
      <c r="J14163">
        <v>87</v>
      </c>
      <c r="K14163">
        <v>13</v>
      </c>
      <c r="L14163">
        <v>0</v>
      </c>
    </row>
    <row r="14164" spans="1:12">
      <c r="A14164" s="1" t="s">
        <v>200</v>
      </c>
      <c r="B14164">
        <v>2021</v>
      </c>
      <c r="C14164" t="str">
        <f>VLOOKUP(co2_data[[#This Row],[country]],Country_Parameter!A:C,3,0)</f>
        <v>Parameter 1</v>
      </c>
      <c r="D14164">
        <v>2814989</v>
      </c>
      <c r="E14164">
        <v>366000000000</v>
      </c>
      <c r="F14164">
        <v>2</v>
      </c>
      <c r="G14164">
        <v>104</v>
      </c>
      <c r="H14164">
        <v>0</v>
      </c>
      <c r="I14164">
        <v>2</v>
      </c>
      <c r="J14164">
        <v>90</v>
      </c>
      <c r="K14164">
        <v>10</v>
      </c>
      <c r="L14164">
        <v>0</v>
      </c>
    </row>
    <row r="14165" spans="1:12">
      <c r="A14165" s="1" t="s">
        <v>200</v>
      </c>
      <c r="B14165">
        <v>2022</v>
      </c>
      <c r="C14165" t="str">
        <f>VLOOKUP(co2_data[[#This Row],[country]],Country_Parameter!A:C,3,0)</f>
        <v>Parameter 1</v>
      </c>
      <c r="D14165">
        <v>2892465</v>
      </c>
      <c r="E14165">
        <v>382000000000</v>
      </c>
      <c r="F14165">
        <v>2</v>
      </c>
      <c r="G14165">
        <v>106</v>
      </c>
      <c r="H14165">
        <v>0</v>
      </c>
      <c r="I14165">
        <v>2</v>
      </c>
      <c r="J14165">
        <v>91</v>
      </c>
      <c r="K14165">
        <v>12</v>
      </c>
      <c r="L14165">
        <v>0</v>
      </c>
    </row>
    <row r="14166" spans="1:12">
      <c r="A14166" s="1" t="s">
        <v>200</v>
      </c>
      <c r="B14166">
        <v>2023</v>
      </c>
      <c r="C14166" t="str">
        <f>VLOOKUP(co2_data[[#This Row],[country]],Country_Parameter!A:C,3,0)</f>
        <v>Parameter 1</v>
      </c>
      <c r="D14166">
        <v>2979087</v>
      </c>
      <c r="E14166">
        <v>0</v>
      </c>
      <c r="F14166">
        <v>2</v>
      </c>
      <c r="G14166">
        <v>116</v>
      </c>
      <c r="H14166">
        <v>0</v>
      </c>
      <c r="I14166">
        <v>2</v>
      </c>
      <c r="J14166">
        <v>100</v>
      </c>
      <c r="K14166">
        <v>12</v>
      </c>
      <c r="L14166">
        <v>0</v>
      </c>
    </row>
    <row r="14167" spans="1:12">
      <c r="A14167" s="1" t="s">
        <v>201</v>
      </c>
      <c r="B14167">
        <v>1949</v>
      </c>
      <c r="C14167" t="str">
        <f>VLOOKUP(co2_data[[#This Row],[country]],Country_Parameter!A:C,3,0)</f>
        <v>Parameter 1</v>
      </c>
      <c r="D14167">
        <v>16288894</v>
      </c>
      <c r="E14167">
        <v>39091888128</v>
      </c>
      <c r="F14167">
        <v>0</v>
      </c>
      <c r="G14167">
        <v>23</v>
      </c>
      <c r="H14167">
        <v>0</v>
      </c>
      <c r="I14167">
        <v>0</v>
      </c>
      <c r="J14167">
        <v>8</v>
      </c>
      <c r="K14167">
        <v>14</v>
      </c>
      <c r="L14167">
        <v>0</v>
      </c>
    </row>
    <row r="14168" spans="1:12">
      <c r="A14168" s="1" t="s">
        <v>201</v>
      </c>
      <c r="B14168">
        <v>1950</v>
      </c>
      <c r="C14168" t="str">
        <f>VLOOKUP(co2_data[[#This Row],[country]],Country_Parameter!A:C,3,0)</f>
        <v>Parameter 1</v>
      </c>
      <c r="D14168">
        <v>16397275</v>
      </c>
      <c r="E14168">
        <v>30729545728</v>
      </c>
      <c r="F14168">
        <v>0</v>
      </c>
      <c r="G14168">
        <v>19</v>
      </c>
      <c r="H14168">
        <v>7</v>
      </c>
      <c r="I14168">
        <v>0</v>
      </c>
      <c r="J14168">
        <v>6</v>
      </c>
      <c r="K14168">
        <v>6</v>
      </c>
      <c r="L14168">
        <v>0</v>
      </c>
    </row>
    <row r="14169" spans="1:12">
      <c r="A14169" s="1" t="s">
        <v>201</v>
      </c>
      <c r="B14169">
        <v>1951</v>
      </c>
      <c r="C14169" t="str">
        <f>VLOOKUP(co2_data[[#This Row],[country]],Country_Parameter!A:C,3,0)</f>
        <v>Parameter 1</v>
      </c>
      <c r="D14169">
        <v>16625607</v>
      </c>
      <c r="E14169">
        <v>32953401344</v>
      </c>
      <c r="F14169">
        <v>1</v>
      </c>
      <c r="G14169">
        <v>23</v>
      </c>
      <c r="H14169">
        <v>7</v>
      </c>
      <c r="I14169">
        <v>0</v>
      </c>
      <c r="J14169">
        <v>7</v>
      </c>
      <c r="K14169">
        <v>8</v>
      </c>
      <c r="L14169">
        <v>0</v>
      </c>
    </row>
    <row r="14170" spans="1:12">
      <c r="A14170" s="1" t="s">
        <v>201</v>
      </c>
      <c r="B14170">
        <v>1952</v>
      </c>
      <c r="C14170" t="str">
        <f>VLOOKUP(co2_data[[#This Row],[country]],Country_Parameter!A:C,3,0)</f>
        <v>Parameter 1</v>
      </c>
      <c r="D14170">
        <v>16846052</v>
      </c>
      <c r="E14170">
        <v>35336364032</v>
      </c>
      <c r="F14170">
        <v>1</v>
      </c>
      <c r="G14170">
        <v>27</v>
      </c>
      <c r="H14170">
        <v>9</v>
      </c>
      <c r="I14170">
        <v>0</v>
      </c>
      <c r="J14170">
        <v>8</v>
      </c>
      <c r="K14170">
        <v>10</v>
      </c>
      <c r="L14170">
        <v>0</v>
      </c>
    </row>
    <row r="14171" spans="1:12">
      <c r="A14171" s="1" t="s">
        <v>201</v>
      </c>
      <c r="B14171">
        <v>1953</v>
      </c>
      <c r="C14171" t="str">
        <f>VLOOKUP(co2_data[[#This Row],[country]],Country_Parameter!A:C,3,0)</f>
        <v>Parameter 1</v>
      </c>
      <c r="D14171">
        <v>17057702</v>
      </c>
      <c r="E14171">
        <v>37893066752</v>
      </c>
      <c r="F14171">
        <v>1</v>
      </c>
      <c r="G14171">
        <v>31</v>
      </c>
      <c r="H14171">
        <v>9</v>
      </c>
      <c r="I14171">
        <v>0</v>
      </c>
      <c r="J14171">
        <v>10</v>
      </c>
      <c r="K14171">
        <v>11</v>
      </c>
      <c r="L14171">
        <v>0</v>
      </c>
    </row>
    <row r="14172" spans="1:12">
      <c r="A14172" s="1" t="s">
        <v>201</v>
      </c>
      <c r="B14172">
        <v>1954</v>
      </c>
      <c r="C14172" t="str">
        <f>VLOOKUP(co2_data[[#This Row],[country]],Country_Parameter!A:C,3,0)</f>
        <v>Parameter 1</v>
      </c>
      <c r="D14172">
        <v>17266659</v>
      </c>
      <c r="E14172">
        <v>40634662912</v>
      </c>
      <c r="F14172">
        <v>1</v>
      </c>
      <c r="G14172">
        <v>34</v>
      </c>
      <c r="H14172">
        <v>10</v>
      </c>
      <c r="I14172">
        <v>0</v>
      </c>
      <c r="J14172">
        <v>10</v>
      </c>
      <c r="K14172">
        <v>12</v>
      </c>
      <c r="L14172">
        <v>0</v>
      </c>
    </row>
    <row r="14173" spans="1:12">
      <c r="A14173" s="1" t="s">
        <v>201</v>
      </c>
      <c r="B14173">
        <v>1955</v>
      </c>
      <c r="C14173" t="str">
        <f>VLOOKUP(co2_data[[#This Row],[country]],Country_Parameter!A:C,3,0)</f>
        <v>Parameter 1</v>
      </c>
      <c r="D14173">
        <v>17475271</v>
      </c>
      <c r="E14173">
        <v>43574493184</v>
      </c>
      <c r="F14173">
        <v>1</v>
      </c>
      <c r="G14173">
        <v>37</v>
      </c>
      <c r="H14173">
        <v>11</v>
      </c>
      <c r="I14173">
        <v>0</v>
      </c>
      <c r="J14173">
        <v>11</v>
      </c>
      <c r="K14173">
        <v>14</v>
      </c>
      <c r="L14173">
        <v>0</v>
      </c>
    </row>
    <row r="14174" spans="1:12">
      <c r="A14174" s="1" t="s">
        <v>201</v>
      </c>
      <c r="B14174">
        <v>1956</v>
      </c>
      <c r="C14174" t="str">
        <f>VLOOKUP(co2_data[[#This Row],[country]],Country_Parameter!A:C,3,0)</f>
        <v>Parameter 1</v>
      </c>
      <c r="D14174">
        <v>17691498</v>
      </c>
      <c r="E14174">
        <v>45497815040</v>
      </c>
      <c r="F14174">
        <v>1</v>
      </c>
      <c r="G14174">
        <v>41</v>
      </c>
      <c r="H14174">
        <v>12</v>
      </c>
      <c r="I14174">
        <v>0</v>
      </c>
      <c r="J14174">
        <v>12</v>
      </c>
      <c r="K14174">
        <v>16</v>
      </c>
      <c r="L14174">
        <v>0</v>
      </c>
    </row>
    <row r="14175" spans="1:12">
      <c r="A14175" s="1" t="s">
        <v>201</v>
      </c>
      <c r="B14175">
        <v>1957</v>
      </c>
      <c r="C14175" t="str">
        <f>VLOOKUP(co2_data[[#This Row],[country]],Country_Parameter!A:C,3,0)</f>
        <v>Parameter 1</v>
      </c>
      <c r="D14175">
        <v>17887292</v>
      </c>
      <c r="E14175">
        <v>47507787776</v>
      </c>
      <c r="F14175">
        <v>1</v>
      </c>
      <c r="G14175">
        <v>46</v>
      </c>
      <c r="H14175">
        <v>13</v>
      </c>
      <c r="I14175">
        <v>0</v>
      </c>
      <c r="J14175">
        <v>14</v>
      </c>
      <c r="K14175">
        <v>17</v>
      </c>
      <c r="L14175">
        <v>0</v>
      </c>
    </row>
    <row r="14176" spans="1:12">
      <c r="A14176" s="1" t="s">
        <v>201</v>
      </c>
      <c r="B14176">
        <v>1958</v>
      </c>
      <c r="C14176" t="str">
        <f>VLOOKUP(co2_data[[#This Row],[country]],Country_Parameter!A:C,3,0)</f>
        <v>Parameter 1</v>
      </c>
      <c r="D14176">
        <v>18046125</v>
      </c>
      <c r="E14176">
        <v>49605435392</v>
      </c>
      <c r="F14176">
        <v>1</v>
      </c>
      <c r="G14176">
        <v>50</v>
      </c>
      <c r="H14176">
        <v>13</v>
      </c>
      <c r="I14176">
        <v>0</v>
      </c>
      <c r="J14176">
        <v>17</v>
      </c>
      <c r="K14176">
        <v>19</v>
      </c>
      <c r="L14176">
        <v>0</v>
      </c>
    </row>
    <row r="14177" spans="1:12">
      <c r="A14177" s="1" t="s">
        <v>201</v>
      </c>
      <c r="B14177">
        <v>1959</v>
      </c>
      <c r="C14177" t="str">
        <f>VLOOKUP(co2_data[[#This Row],[country]],Country_Parameter!A:C,3,0)</f>
        <v>Parameter 1</v>
      </c>
      <c r="D14177">
        <v>18187698</v>
      </c>
      <c r="E14177">
        <v>51797123072</v>
      </c>
      <c r="F14177">
        <v>1</v>
      </c>
      <c r="G14177">
        <v>51</v>
      </c>
      <c r="H14177">
        <v>14</v>
      </c>
      <c r="I14177">
        <v>0</v>
      </c>
      <c r="J14177">
        <v>18</v>
      </c>
      <c r="K14177">
        <v>17</v>
      </c>
      <c r="L14177">
        <v>0</v>
      </c>
    </row>
    <row r="14178" spans="1:12">
      <c r="A14178" s="1" t="s">
        <v>201</v>
      </c>
      <c r="B14178">
        <v>1960</v>
      </c>
      <c r="C14178" t="str">
        <f>VLOOKUP(co2_data[[#This Row],[country]],Country_Parameter!A:C,3,0)</f>
        <v>Parameter 1</v>
      </c>
      <c r="D14178">
        <v>18313498</v>
      </c>
      <c r="E14178">
        <v>54083997696</v>
      </c>
      <c r="F14178">
        <v>2</v>
      </c>
      <c r="G14178">
        <v>53</v>
      </c>
      <c r="H14178">
        <v>15</v>
      </c>
      <c r="I14178">
        <v>0</v>
      </c>
      <c r="J14178">
        <v>20</v>
      </c>
      <c r="K14178">
        <v>17</v>
      </c>
      <c r="L14178">
        <v>0</v>
      </c>
    </row>
    <row r="14179" spans="1:12">
      <c r="A14179" s="1" t="s">
        <v>201</v>
      </c>
      <c r="B14179">
        <v>1961</v>
      </c>
      <c r="C14179" t="str">
        <f>VLOOKUP(co2_data[[#This Row],[country]],Country_Parameter!A:C,3,0)</f>
        <v>Parameter 1</v>
      </c>
      <c r="D14179">
        <v>18422519</v>
      </c>
      <c r="E14179">
        <v>57740816384</v>
      </c>
      <c r="F14179">
        <v>2</v>
      </c>
      <c r="G14179">
        <v>56</v>
      </c>
      <c r="H14179">
        <v>16</v>
      </c>
      <c r="I14179">
        <v>0</v>
      </c>
      <c r="J14179">
        <v>22</v>
      </c>
      <c r="K14179">
        <v>17</v>
      </c>
      <c r="L14179">
        <v>0</v>
      </c>
    </row>
    <row r="14180" spans="1:12">
      <c r="A14180" s="1" t="s">
        <v>201</v>
      </c>
      <c r="B14180">
        <v>1962</v>
      </c>
      <c r="C14180" t="str">
        <f>VLOOKUP(co2_data[[#This Row],[country]],Country_Parameter!A:C,3,0)</f>
        <v>Parameter 1</v>
      </c>
      <c r="D14180">
        <v>18511673</v>
      </c>
      <c r="E14180">
        <v>59768963072</v>
      </c>
      <c r="F14180">
        <v>2</v>
      </c>
      <c r="G14180">
        <v>64</v>
      </c>
      <c r="H14180">
        <v>19</v>
      </c>
      <c r="I14180">
        <v>0</v>
      </c>
      <c r="J14180">
        <v>25</v>
      </c>
      <c r="K14180">
        <v>18</v>
      </c>
      <c r="L14180">
        <v>0</v>
      </c>
    </row>
    <row r="14181" spans="1:12">
      <c r="A14181" s="1" t="s">
        <v>201</v>
      </c>
      <c r="B14181">
        <v>1963</v>
      </c>
      <c r="C14181" t="str">
        <f>VLOOKUP(co2_data[[#This Row],[country]],Country_Parameter!A:C,3,0)</f>
        <v>Parameter 1</v>
      </c>
      <c r="D14181">
        <v>18587432</v>
      </c>
      <c r="E14181">
        <v>64071098368</v>
      </c>
      <c r="F14181">
        <v>2</v>
      </c>
      <c r="G14181">
        <v>69</v>
      </c>
      <c r="H14181">
        <v>20</v>
      </c>
      <c r="I14181">
        <v>0</v>
      </c>
      <c r="J14181">
        <v>28</v>
      </c>
      <c r="K14181">
        <v>19</v>
      </c>
      <c r="L14181">
        <v>0</v>
      </c>
    </row>
    <row r="14182" spans="1:12">
      <c r="A14182" s="1" t="s">
        <v>201</v>
      </c>
      <c r="B14182">
        <v>1964</v>
      </c>
      <c r="C14182" t="str">
        <f>VLOOKUP(co2_data[[#This Row],[country]],Country_Parameter!A:C,3,0)</f>
        <v>Parameter 1</v>
      </c>
      <c r="D14182">
        <v>18655407</v>
      </c>
      <c r="E14182">
        <v>68127399936</v>
      </c>
      <c r="F14182">
        <v>2</v>
      </c>
      <c r="G14182">
        <v>72</v>
      </c>
      <c r="H14182">
        <v>21</v>
      </c>
      <c r="I14182">
        <v>0</v>
      </c>
      <c r="J14182">
        <v>30</v>
      </c>
      <c r="K14182">
        <v>19</v>
      </c>
      <c r="L14182">
        <v>0</v>
      </c>
    </row>
    <row r="14183" spans="1:12">
      <c r="A14183" s="1" t="s">
        <v>201</v>
      </c>
      <c r="B14183">
        <v>1965</v>
      </c>
      <c r="C14183" t="str">
        <f>VLOOKUP(co2_data[[#This Row],[country]],Country_Parameter!A:C,3,0)</f>
        <v>Parameter 1</v>
      </c>
      <c r="D14183">
        <v>18713061</v>
      </c>
      <c r="E14183">
        <v>72368087040</v>
      </c>
      <c r="F14183">
        <v>3</v>
      </c>
      <c r="G14183">
        <v>79</v>
      </c>
      <c r="H14183">
        <v>22</v>
      </c>
      <c r="I14183">
        <v>0</v>
      </c>
      <c r="J14183">
        <v>33</v>
      </c>
      <c r="K14183">
        <v>20</v>
      </c>
      <c r="L14183">
        <v>0</v>
      </c>
    </row>
    <row r="14184" spans="1:12">
      <c r="A14184" s="1" t="s">
        <v>201</v>
      </c>
      <c r="B14184">
        <v>1966</v>
      </c>
      <c r="C14184" t="str">
        <f>VLOOKUP(co2_data[[#This Row],[country]],Country_Parameter!A:C,3,0)</f>
        <v>Parameter 1</v>
      </c>
      <c r="D14184">
        <v>18776260</v>
      </c>
      <c r="E14184">
        <v>80634331136</v>
      </c>
      <c r="F14184">
        <v>3</v>
      </c>
      <c r="G14184">
        <v>84</v>
      </c>
      <c r="H14184">
        <v>24</v>
      </c>
      <c r="I14184">
        <v>0</v>
      </c>
      <c r="J14184">
        <v>36</v>
      </c>
      <c r="K14184">
        <v>21</v>
      </c>
      <c r="L14184">
        <v>0</v>
      </c>
    </row>
    <row r="14185" spans="1:12">
      <c r="A14185" s="1" t="s">
        <v>201</v>
      </c>
      <c r="B14185">
        <v>1967</v>
      </c>
      <c r="C14185" t="str">
        <f>VLOOKUP(co2_data[[#This Row],[country]],Country_Parameter!A:C,3,0)</f>
        <v>Parameter 1</v>
      </c>
      <c r="D14185">
        <v>18998561</v>
      </c>
      <c r="E14185">
        <v>84321869824</v>
      </c>
      <c r="F14185">
        <v>3</v>
      </c>
      <c r="G14185">
        <v>92</v>
      </c>
      <c r="H14185">
        <v>26</v>
      </c>
      <c r="I14185">
        <v>0</v>
      </c>
      <c r="J14185">
        <v>40</v>
      </c>
      <c r="K14185">
        <v>23</v>
      </c>
      <c r="L14185">
        <v>0</v>
      </c>
    </row>
    <row r="14186" spans="1:12">
      <c r="A14186" s="1" t="s">
        <v>201</v>
      </c>
      <c r="B14186">
        <v>1968</v>
      </c>
      <c r="C14186" t="str">
        <f>VLOOKUP(co2_data[[#This Row],[country]],Country_Parameter!A:C,3,0)</f>
        <v>Parameter 1</v>
      </c>
      <c r="D14186">
        <v>19361050</v>
      </c>
      <c r="E14186">
        <v>86104186880</v>
      </c>
      <c r="F14186">
        <v>3</v>
      </c>
      <c r="G14186">
        <v>100</v>
      </c>
      <c r="H14186">
        <v>30</v>
      </c>
      <c r="I14186">
        <v>0</v>
      </c>
      <c r="J14186">
        <v>42</v>
      </c>
      <c r="K14186">
        <v>25</v>
      </c>
      <c r="L14186">
        <v>0</v>
      </c>
    </row>
    <row r="14187" spans="1:12">
      <c r="A14187" s="1" t="s">
        <v>201</v>
      </c>
      <c r="B14187">
        <v>1969</v>
      </c>
      <c r="C14187" t="str">
        <f>VLOOKUP(co2_data[[#This Row],[country]],Country_Parameter!A:C,3,0)</f>
        <v>Parameter 1</v>
      </c>
      <c r="D14187">
        <v>19701813</v>
      </c>
      <c r="E14187">
        <v>90068303872</v>
      </c>
      <c r="F14187">
        <v>4</v>
      </c>
      <c r="G14187">
        <v>112</v>
      </c>
      <c r="H14187">
        <v>34</v>
      </c>
      <c r="I14187">
        <v>0</v>
      </c>
      <c r="J14187">
        <v>46</v>
      </c>
      <c r="K14187">
        <v>28</v>
      </c>
      <c r="L14187">
        <v>0</v>
      </c>
    </row>
    <row r="14188" spans="1:12">
      <c r="A14188" s="1" t="s">
        <v>201</v>
      </c>
      <c r="B14188">
        <v>1970</v>
      </c>
      <c r="C14188" t="str">
        <f>VLOOKUP(co2_data[[#This Row],[country]],Country_Parameter!A:C,3,0)</f>
        <v>Parameter 1</v>
      </c>
      <c r="D14188">
        <v>20011627</v>
      </c>
      <c r="E14188">
        <v>92096454656</v>
      </c>
      <c r="F14188">
        <v>4</v>
      </c>
      <c r="G14188">
        <v>120</v>
      </c>
      <c r="H14188">
        <v>33</v>
      </c>
      <c r="I14188">
        <v>0</v>
      </c>
      <c r="J14188">
        <v>49</v>
      </c>
      <c r="K14188">
        <v>34</v>
      </c>
      <c r="L14188">
        <v>0</v>
      </c>
    </row>
    <row r="14189" spans="1:12">
      <c r="A14189" s="1" t="s">
        <v>201</v>
      </c>
      <c r="B14189">
        <v>1971</v>
      </c>
      <c r="C14189" t="str">
        <f>VLOOKUP(co2_data[[#This Row],[country]],Country_Parameter!A:C,3,0)</f>
        <v>Parameter 1</v>
      </c>
      <c r="D14189">
        <v>20293489</v>
      </c>
      <c r="E14189">
        <v>105000000000</v>
      </c>
      <c r="F14189">
        <v>4</v>
      </c>
      <c r="G14189">
        <v>126</v>
      </c>
      <c r="H14189">
        <v>33</v>
      </c>
      <c r="I14189">
        <v>0</v>
      </c>
      <c r="J14189">
        <v>53</v>
      </c>
      <c r="K14189">
        <v>36</v>
      </c>
      <c r="L14189">
        <v>0</v>
      </c>
    </row>
    <row r="14190" spans="1:12">
      <c r="A14190" s="1" t="s">
        <v>201</v>
      </c>
      <c r="B14190">
        <v>1972</v>
      </c>
      <c r="C14190" t="str">
        <f>VLOOKUP(co2_data[[#This Row],[country]],Country_Parameter!A:C,3,0)</f>
        <v>Parameter 1</v>
      </c>
      <c r="D14190">
        <v>20555576</v>
      </c>
      <c r="E14190">
        <v>112000000000</v>
      </c>
      <c r="F14190">
        <v>4</v>
      </c>
      <c r="G14190">
        <v>132</v>
      </c>
      <c r="H14190">
        <v>35</v>
      </c>
      <c r="I14190">
        <v>0</v>
      </c>
      <c r="J14190">
        <v>55</v>
      </c>
      <c r="K14190">
        <v>38</v>
      </c>
      <c r="L14190">
        <v>0</v>
      </c>
    </row>
    <row r="14191" spans="1:12">
      <c r="A14191" s="1" t="s">
        <v>201</v>
      </c>
      <c r="B14191">
        <v>1973</v>
      </c>
      <c r="C14191" t="str">
        <f>VLOOKUP(co2_data[[#This Row],[country]],Country_Parameter!A:C,3,0)</f>
        <v>Parameter 1</v>
      </c>
      <c r="D14191">
        <v>20798321</v>
      </c>
      <c r="E14191">
        <v>115000000000</v>
      </c>
      <c r="F14191">
        <v>5</v>
      </c>
      <c r="G14191">
        <v>145</v>
      </c>
      <c r="H14191">
        <v>40</v>
      </c>
      <c r="I14191">
        <v>0</v>
      </c>
      <c r="J14191">
        <v>58</v>
      </c>
      <c r="K14191">
        <v>42</v>
      </c>
      <c r="L14191">
        <v>0</v>
      </c>
    </row>
    <row r="14192" spans="1:12">
      <c r="A14192" s="1" t="s">
        <v>201</v>
      </c>
      <c r="B14192">
        <v>1974</v>
      </c>
      <c r="C14192" t="str">
        <f>VLOOKUP(co2_data[[#This Row],[country]],Country_Parameter!A:C,3,0)</f>
        <v>Parameter 1</v>
      </c>
      <c r="D14192">
        <v>21033561</v>
      </c>
      <c r="E14192">
        <v>122000000000</v>
      </c>
      <c r="F14192">
        <v>5</v>
      </c>
      <c r="G14192">
        <v>151</v>
      </c>
      <c r="H14192">
        <v>42</v>
      </c>
      <c r="I14192">
        <v>0</v>
      </c>
      <c r="J14192">
        <v>64</v>
      </c>
      <c r="K14192">
        <v>39</v>
      </c>
      <c r="L14192">
        <v>0</v>
      </c>
    </row>
    <row r="14193" spans="1:12">
      <c r="A14193" s="1" t="s">
        <v>201</v>
      </c>
      <c r="B14193">
        <v>1975</v>
      </c>
      <c r="C14193" t="str">
        <f>VLOOKUP(co2_data[[#This Row],[country]],Country_Parameter!A:C,3,0)</f>
        <v>Parameter 1</v>
      </c>
      <c r="D14193">
        <v>21268070</v>
      </c>
      <c r="E14193">
        <v>127000000000</v>
      </c>
      <c r="F14193">
        <v>5</v>
      </c>
      <c r="G14193">
        <v>162</v>
      </c>
      <c r="H14193">
        <v>44</v>
      </c>
      <c r="I14193">
        <v>0</v>
      </c>
      <c r="J14193">
        <v>70</v>
      </c>
      <c r="K14193">
        <v>42</v>
      </c>
      <c r="L14193">
        <v>0</v>
      </c>
    </row>
    <row r="14194" spans="1:12">
      <c r="A14194" s="1" t="s">
        <v>201</v>
      </c>
      <c r="B14194">
        <v>1976</v>
      </c>
      <c r="C14194" t="str">
        <f>VLOOKUP(co2_data[[#This Row],[country]],Country_Parameter!A:C,3,0)</f>
        <v>Parameter 1</v>
      </c>
      <c r="D14194">
        <v>21497683</v>
      </c>
      <c r="E14194">
        <v>134000000000</v>
      </c>
      <c r="F14194">
        <v>6</v>
      </c>
      <c r="G14194">
        <v>174</v>
      </c>
      <c r="H14194">
        <v>44</v>
      </c>
      <c r="I14194">
        <v>0</v>
      </c>
      <c r="J14194">
        <v>76</v>
      </c>
      <c r="K14194">
        <v>48</v>
      </c>
      <c r="L14194">
        <v>0</v>
      </c>
    </row>
    <row r="14195" spans="1:12">
      <c r="A14195" s="1" t="s">
        <v>201</v>
      </c>
      <c r="B14195">
        <v>1977</v>
      </c>
      <c r="C14195" t="str">
        <f>VLOOKUP(co2_data[[#This Row],[country]],Country_Parameter!A:C,3,0)</f>
        <v>Parameter 1</v>
      </c>
      <c r="D14195">
        <v>21700176</v>
      </c>
      <c r="E14195">
        <v>137000000000</v>
      </c>
      <c r="F14195">
        <v>6</v>
      </c>
      <c r="G14195">
        <v>178</v>
      </c>
      <c r="H14195">
        <v>45</v>
      </c>
      <c r="I14195">
        <v>0</v>
      </c>
      <c r="J14195">
        <v>74</v>
      </c>
      <c r="K14195">
        <v>53</v>
      </c>
      <c r="L14195">
        <v>0</v>
      </c>
    </row>
    <row r="14196" spans="1:12">
      <c r="A14196" s="1" t="s">
        <v>201</v>
      </c>
      <c r="B14196">
        <v>1978</v>
      </c>
      <c r="C14196" t="str">
        <f>VLOOKUP(co2_data[[#This Row],[country]],Country_Parameter!A:C,3,0)</f>
        <v>Parameter 1</v>
      </c>
      <c r="D14196">
        <v>21868064</v>
      </c>
      <c r="E14196">
        <v>141000000000</v>
      </c>
      <c r="F14196">
        <v>7</v>
      </c>
      <c r="G14196">
        <v>193</v>
      </c>
      <c r="H14196">
        <v>50</v>
      </c>
      <c r="I14196">
        <v>0</v>
      </c>
      <c r="J14196">
        <v>77</v>
      </c>
      <c r="K14196">
        <v>60</v>
      </c>
      <c r="L14196">
        <v>0</v>
      </c>
    </row>
    <row r="14197" spans="1:12">
      <c r="A14197" s="1" t="s">
        <v>201</v>
      </c>
      <c r="B14197">
        <v>1979</v>
      </c>
      <c r="C14197" t="str">
        <f>VLOOKUP(co2_data[[#This Row],[country]],Country_Parameter!A:C,3,0)</f>
        <v>Parameter 1</v>
      </c>
      <c r="D14197">
        <v>22019629</v>
      </c>
      <c r="E14197">
        <v>145000000000</v>
      </c>
      <c r="F14197">
        <v>7</v>
      </c>
      <c r="G14197">
        <v>195</v>
      </c>
      <c r="H14197">
        <v>54</v>
      </c>
      <c r="I14197">
        <v>0</v>
      </c>
      <c r="J14197">
        <v>74</v>
      </c>
      <c r="K14197">
        <v>60</v>
      </c>
      <c r="L14197">
        <v>0</v>
      </c>
    </row>
    <row r="14198" spans="1:12">
      <c r="A14198" s="1" t="s">
        <v>201</v>
      </c>
      <c r="B14198">
        <v>1980</v>
      </c>
      <c r="C14198" t="str">
        <f>VLOOKUP(co2_data[[#This Row],[country]],Country_Parameter!A:C,3,0)</f>
        <v>Parameter 1</v>
      </c>
      <c r="D14198">
        <v>22154776</v>
      </c>
      <c r="E14198">
        <v>146000000000</v>
      </c>
      <c r="F14198">
        <v>7</v>
      </c>
      <c r="G14198">
        <v>196</v>
      </c>
      <c r="H14198">
        <v>54</v>
      </c>
      <c r="I14198">
        <v>0</v>
      </c>
      <c r="J14198">
        <v>77</v>
      </c>
      <c r="K14198">
        <v>58</v>
      </c>
      <c r="L14198">
        <v>0</v>
      </c>
    </row>
    <row r="14199" spans="1:12">
      <c r="A14199" s="1" t="s">
        <v>201</v>
      </c>
      <c r="B14199">
        <v>1981</v>
      </c>
      <c r="C14199" t="str">
        <f>VLOOKUP(co2_data[[#This Row],[country]],Country_Parameter!A:C,3,0)</f>
        <v>Parameter 1</v>
      </c>
      <c r="D14199">
        <v>22272787</v>
      </c>
      <c r="E14199">
        <v>145000000000</v>
      </c>
      <c r="F14199">
        <v>7</v>
      </c>
      <c r="G14199">
        <v>197</v>
      </c>
      <c r="H14199">
        <v>59</v>
      </c>
      <c r="I14199">
        <v>0</v>
      </c>
      <c r="J14199">
        <v>81</v>
      </c>
      <c r="K14199">
        <v>51</v>
      </c>
      <c r="L14199">
        <v>0</v>
      </c>
    </row>
    <row r="14200" spans="1:12">
      <c r="A14200" s="1" t="s">
        <v>201</v>
      </c>
      <c r="B14200">
        <v>1982</v>
      </c>
      <c r="C14200" t="str">
        <f>VLOOKUP(co2_data[[#This Row],[country]],Country_Parameter!A:C,3,0)</f>
        <v>Parameter 1</v>
      </c>
      <c r="D14200">
        <v>22374447</v>
      </c>
      <c r="E14200">
        <v>145000000000</v>
      </c>
      <c r="F14200">
        <v>7</v>
      </c>
      <c r="G14200">
        <v>195</v>
      </c>
      <c r="H14200">
        <v>57</v>
      </c>
      <c r="I14200">
        <v>0</v>
      </c>
      <c r="J14200">
        <v>81</v>
      </c>
      <c r="K14200">
        <v>50</v>
      </c>
      <c r="L14200">
        <v>0</v>
      </c>
    </row>
    <row r="14201" spans="1:12">
      <c r="A14201" s="1" t="s">
        <v>201</v>
      </c>
      <c r="B14201">
        <v>1983</v>
      </c>
      <c r="C14201" t="str">
        <f>VLOOKUP(co2_data[[#This Row],[country]],Country_Parameter!A:C,3,0)</f>
        <v>Parameter 1</v>
      </c>
      <c r="D14201">
        <v>22459213</v>
      </c>
      <c r="E14201">
        <v>144000000000</v>
      </c>
      <c r="F14201">
        <v>6</v>
      </c>
      <c r="G14201">
        <v>200</v>
      </c>
      <c r="H14201">
        <v>66</v>
      </c>
      <c r="I14201">
        <v>0</v>
      </c>
      <c r="J14201">
        <v>81</v>
      </c>
      <c r="K14201">
        <v>46</v>
      </c>
      <c r="L14201">
        <v>0</v>
      </c>
    </row>
    <row r="14202" spans="1:12">
      <c r="A14202" s="1" t="s">
        <v>201</v>
      </c>
      <c r="B14202">
        <v>1984</v>
      </c>
      <c r="C14202" t="str">
        <f>VLOOKUP(co2_data[[#This Row],[country]],Country_Parameter!A:C,3,0)</f>
        <v>Parameter 1</v>
      </c>
      <c r="D14202">
        <v>22534001</v>
      </c>
      <c r="E14202">
        <v>150000000000</v>
      </c>
      <c r="F14202">
        <v>6</v>
      </c>
      <c r="G14202">
        <v>188</v>
      </c>
      <c r="H14202">
        <v>67</v>
      </c>
      <c r="I14202">
        <v>0</v>
      </c>
      <c r="J14202">
        <v>69</v>
      </c>
      <c r="K14202">
        <v>47</v>
      </c>
      <c r="L14202">
        <v>0</v>
      </c>
    </row>
    <row r="14203" spans="1:12">
      <c r="A14203" s="1" t="s">
        <v>201</v>
      </c>
      <c r="B14203">
        <v>1985</v>
      </c>
      <c r="C14203" t="str">
        <f>VLOOKUP(co2_data[[#This Row],[country]],Country_Parameter!A:C,3,0)</f>
        <v>Parameter 1</v>
      </c>
      <c r="D14203">
        <v>22605814</v>
      </c>
      <c r="E14203">
        <v>149000000000</v>
      </c>
      <c r="F14203">
        <v>5</v>
      </c>
      <c r="G14203">
        <v>193</v>
      </c>
      <c r="H14203">
        <v>71</v>
      </c>
      <c r="I14203">
        <v>0</v>
      </c>
      <c r="J14203">
        <v>69</v>
      </c>
      <c r="K14203">
        <v>49</v>
      </c>
      <c r="L14203">
        <v>0</v>
      </c>
    </row>
    <row r="14204" spans="1:12">
      <c r="A14204" s="1" t="s">
        <v>201</v>
      </c>
      <c r="B14204">
        <v>1986</v>
      </c>
      <c r="C14204" t="str">
        <f>VLOOKUP(co2_data[[#This Row],[country]],Country_Parameter!A:C,3,0)</f>
        <v>Parameter 1</v>
      </c>
      <c r="D14204">
        <v>22674739</v>
      </c>
      <c r="E14204">
        <v>152000000000</v>
      </c>
      <c r="F14204">
        <v>6</v>
      </c>
      <c r="G14204">
        <v>201</v>
      </c>
      <c r="H14204">
        <v>71</v>
      </c>
      <c r="I14204">
        <v>0</v>
      </c>
      <c r="J14204">
        <v>70</v>
      </c>
      <c r="K14204">
        <v>54</v>
      </c>
      <c r="L14204">
        <v>0</v>
      </c>
    </row>
    <row r="14205" spans="1:12">
      <c r="A14205" s="1" t="s">
        <v>201</v>
      </c>
      <c r="B14205">
        <v>1987</v>
      </c>
      <c r="C14205" t="str">
        <f>VLOOKUP(co2_data[[#This Row],[country]],Country_Parameter!A:C,3,0)</f>
        <v>Parameter 1</v>
      </c>
      <c r="D14205">
        <v>22745588</v>
      </c>
      <c r="E14205">
        <v>149000000000</v>
      </c>
      <c r="F14205">
        <v>6</v>
      </c>
      <c r="G14205">
        <v>211</v>
      </c>
      <c r="H14205">
        <v>75</v>
      </c>
      <c r="I14205">
        <v>0</v>
      </c>
      <c r="J14205">
        <v>68</v>
      </c>
      <c r="K14205">
        <v>61</v>
      </c>
      <c r="L14205">
        <v>0</v>
      </c>
    </row>
    <row r="14206" spans="1:12">
      <c r="A14206" s="1" t="s">
        <v>201</v>
      </c>
      <c r="B14206">
        <v>1988</v>
      </c>
      <c r="C14206" t="str">
        <f>VLOOKUP(co2_data[[#This Row],[country]],Country_Parameter!A:C,3,0)</f>
        <v>Parameter 1</v>
      </c>
      <c r="D14206">
        <v>22815434</v>
      </c>
      <c r="E14206">
        <v>148000000000</v>
      </c>
      <c r="F14206">
        <v>6</v>
      </c>
      <c r="G14206">
        <v>212</v>
      </c>
      <c r="H14206">
        <v>82</v>
      </c>
      <c r="I14206">
        <v>0</v>
      </c>
      <c r="J14206">
        <v>67</v>
      </c>
      <c r="K14206">
        <v>56</v>
      </c>
      <c r="L14206">
        <v>0</v>
      </c>
    </row>
    <row r="14207" spans="1:12">
      <c r="A14207" s="1" t="s">
        <v>201</v>
      </c>
      <c r="B14207">
        <v>1989</v>
      </c>
      <c r="C14207" t="str">
        <f>VLOOKUP(co2_data[[#This Row],[country]],Country_Parameter!A:C,3,0)</f>
        <v>Parameter 1</v>
      </c>
      <c r="D14207">
        <v>22887645</v>
      </c>
      <c r="E14207">
        <v>144000000000</v>
      </c>
      <c r="F14207">
        <v>6</v>
      </c>
      <c r="G14207">
        <v>213</v>
      </c>
      <c r="H14207">
        <v>84</v>
      </c>
      <c r="I14207">
        <v>0</v>
      </c>
      <c r="J14207">
        <v>67</v>
      </c>
      <c r="K14207">
        <v>57</v>
      </c>
      <c r="L14207">
        <v>0</v>
      </c>
    </row>
    <row r="14208" spans="1:12">
      <c r="A14208" s="1" t="s">
        <v>201</v>
      </c>
      <c r="B14208">
        <v>1990</v>
      </c>
      <c r="C14208" t="str">
        <f>VLOOKUP(co2_data[[#This Row],[country]],Country_Parameter!A:C,3,0)</f>
        <v>Parameter 1</v>
      </c>
      <c r="D14208">
        <v>22939529</v>
      </c>
      <c r="E14208">
        <v>128000000000</v>
      </c>
      <c r="F14208">
        <v>4</v>
      </c>
      <c r="G14208">
        <v>177</v>
      </c>
      <c r="H14208">
        <v>55</v>
      </c>
      <c r="I14208">
        <v>1</v>
      </c>
      <c r="J14208">
        <v>70</v>
      </c>
      <c r="K14208">
        <v>44</v>
      </c>
      <c r="L14208">
        <v>2</v>
      </c>
    </row>
    <row r="14209" spans="1:12">
      <c r="A14209" s="1" t="s">
        <v>201</v>
      </c>
      <c r="B14209">
        <v>1991</v>
      </c>
      <c r="C14209" t="str">
        <f>VLOOKUP(co2_data[[#This Row],[country]],Country_Parameter!A:C,3,0)</f>
        <v>Parameter 1</v>
      </c>
      <c r="D14209">
        <v>22947415</v>
      </c>
      <c r="E14209">
        <v>115000000000</v>
      </c>
      <c r="F14209">
        <v>3</v>
      </c>
      <c r="G14209">
        <v>142</v>
      </c>
      <c r="H14209">
        <v>43</v>
      </c>
      <c r="I14209">
        <v>1</v>
      </c>
      <c r="J14209">
        <v>57</v>
      </c>
      <c r="K14209">
        <v>37</v>
      </c>
      <c r="L14209">
        <v>1</v>
      </c>
    </row>
    <row r="14210" spans="1:12">
      <c r="A14210" s="1" t="s">
        <v>201</v>
      </c>
      <c r="B14210">
        <v>1992</v>
      </c>
      <c r="C14210" t="str">
        <f>VLOOKUP(co2_data[[#This Row],[country]],Country_Parameter!A:C,3,0)</f>
        <v>Parameter 1</v>
      </c>
      <c r="D14210">
        <v>22912388</v>
      </c>
      <c r="E14210">
        <v>110000000000</v>
      </c>
      <c r="F14210">
        <v>3</v>
      </c>
      <c r="G14210">
        <v>132</v>
      </c>
      <c r="H14210">
        <v>45</v>
      </c>
      <c r="I14210">
        <v>1</v>
      </c>
      <c r="J14210">
        <v>46</v>
      </c>
      <c r="K14210">
        <v>36</v>
      </c>
      <c r="L14210">
        <v>1</v>
      </c>
    </row>
    <row r="14211" spans="1:12">
      <c r="A14211" s="1" t="s">
        <v>201</v>
      </c>
      <c r="B14211">
        <v>1993</v>
      </c>
      <c r="C14211" t="str">
        <f>VLOOKUP(co2_data[[#This Row],[country]],Country_Parameter!A:C,3,0)</f>
        <v>Parameter 1</v>
      </c>
      <c r="D14211">
        <v>22842257</v>
      </c>
      <c r="E14211">
        <v>115000000000</v>
      </c>
      <c r="F14211">
        <v>3</v>
      </c>
      <c r="G14211">
        <v>123</v>
      </c>
      <c r="H14211">
        <v>41</v>
      </c>
      <c r="I14211">
        <v>1</v>
      </c>
      <c r="J14211">
        <v>44</v>
      </c>
      <c r="K14211">
        <v>34</v>
      </c>
      <c r="L14211">
        <v>1</v>
      </c>
    </row>
    <row r="14212" spans="1:12">
      <c r="A14212" s="1" t="s">
        <v>201</v>
      </c>
      <c r="B14212">
        <v>1994</v>
      </c>
      <c r="C14212" t="str">
        <f>VLOOKUP(co2_data[[#This Row],[country]],Country_Parameter!A:C,3,0)</f>
        <v>Parameter 1</v>
      </c>
      <c r="D14212">
        <v>22756246</v>
      </c>
      <c r="E14212">
        <v>123000000000</v>
      </c>
      <c r="F14212">
        <v>3</v>
      </c>
      <c r="G14212">
        <v>121</v>
      </c>
      <c r="H14212">
        <v>41</v>
      </c>
      <c r="I14212">
        <v>1</v>
      </c>
      <c r="J14212">
        <v>42</v>
      </c>
      <c r="K14212">
        <v>33</v>
      </c>
      <c r="L14212">
        <v>1</v>
      </c>
    </row>
    <row r="14213" spans="1:12">
      <c r="A14213" s="1" t="s">
        <v>201</v>
      </c>
      <c r="B14213">
        <v>1995</v>
      </c>
      <c r="C14213" t="str">
        <f>VLOOKUP(co2_data[[#This Row],[country]],Country_Parameter!A:C,3,0)</f>
        <v>Parameter 1</v>
      </c>
      <c r="D14213">
        <v>22657724</v>
      </c>
      <c r="E14213">
        <v>136000000000</v>
      </c>
      <c r="F14213">
        <v>3</v>
      </c>
      <c r="G14213">
        <v>126</v>
      </c>
      <c r="H14213">
        <v>42</v>
      </c>
      <c r="I14213">
        <v>1</v>
      </c>
      <c r="J14213">
        <v>44</v>
      </c>
      <c r="K14213">
        <v>34</v>
      </c>
      <c r="L14213">
        <v>1</v>
      </c>
    </row>
    <row r="14214" spans="1:12">
      <c r="A14214" s="1" t="s">
        <v>201</v>
      </c>
      <c r="B14214">
        <v>1996</v>
      </c>
      <c r="C14214" t="str">
        <f>VLOOKUP(co2_data[[#This Row],[country]],Country_Parameter!A:C,3,0)</f>
        <v>Parameter 1</v>
      </c>
      <c r="D14214">
        <v>22541912</v>
      </c>
      <c r="E14214">
        <v>147000000000</v>
      </c>
      <c r="F14214">
        <v>3</v>
      </c>
      <c r="G14214">
        <v>129</v>
      </c>
      <c r="H14214">
        <v>42</v>
      </c>
      <c r="I14214">
        <v>1</v>
      </c>
      <c r="J14214">
        <v>44</v>
      </c>
      <c r="K14214">
        <v>38</v>
      </c>
      <c r="L14214">
        <v>1</v>
      </c>
    </row>
    <row r="14215" spans="1:12">
      <c r="A14215" s="1" t="s">
        <v>201</v>
      </c>
      <c r="B14215">
        <v>1997</v>
      </c>
      <c r="C14215" t="str">
        <f>VLOOKUP(co2_data[[#This Row],[country]],Country_Parameter!A:C,3,0)</f>
        <v>Parameter 1</v>
      </c>
      <c r="D14215">
        <v>22411509</v>
      </c>
      <c r="E14215">
        <v>145000000000</v>
      </c>
      <c r="F14215">
        <v>3</v>
      </c>
      <c r="G14215">
        <v>118</v>
      </c>
      <c r="H14215">
        <v>37</v>
      </c>
      <c r="I14215">
        <v>1</v>
      </c>
      <c r="J14215">
        <v>36</v>
      </c>
      <c r="K14215">
        <v>40</v>
      </c>
      <c r="L14215">
        <v>1</v>
      </c>
    </row>
    <row r="14216" spans="1:12">
      <c r="A14216" s="1" t="s">
        <v>201</v>
      </c>
      <c r="B14216">
        <v>1998</v>
      </c>
      <c r="C14216" t="str">
        <f>VLOOKUP(co2_data[[#This Row],[country]],Country_Parameter!A:C,3,0)</f>
        <v>Parameter 1</v>
      </c>
      <c r="D14216">
        <v>22284900</v>
      </c>
      <c r="E14216">
        <v>144000000000</v>
      </c>
      <c r="F14216">
        <v>3</v>
      </c>
      <c r="G14216">
        <v>105</v>
      </c>
      <c r="H14216">
        <v>32</v>
      </c>
      <c r="I14216">
        <v>1</v>
      </c>
      <c r="J14216">
        <v>34</v>
      </c>
      <c r="K14216">
        <v>34</v>
      </c>
      <c r="L14216">
        <v>1</v>
      </c>
    </row>
    <row r="14217" spans="1:12">
      <c r="A14217" s="1" t="s">
        <v>201</v>
      </c>
      <c r="B14217">
        <v>1999</v>
      </c>
      <c r="C14217" t="str">
        <f>VLOOKUP(co2_data[[#This Row],[country]],Country_Parameter!A:C,3,0)</f>
        <v>Parameter 1</v>
      </c>
      <c r="D14217">
        <v>22166156</v>
      </c>
      <c r="E14217">
        <v>148000000000</v>
      </c>
      <c r="F14217">
        <v>3</v>
      </c>
      <c r="G14217">
        <v>89</v>
      </c>
      <c r="H14217">
        <v>26</v>
      </c>
      <c r="I14217">
        <v>1</v>
      </c>
      <c r="J14217">
        <v>31</v>
      </c>
      <c r="K14217">
        <v>27</v>
      </c>
      <c r="L14217">
        <v>1</v>
      </c>
    </row>
    <row r="14218" spans="1:12">
      <c r="A14218" s="1" t="s">
        <v>201</v>
      </c>
      <c r="B14218">
        <v>2000</v>
      </c>
      <c r="C14218" t="str">
        <f>VLOOKUP(co2_data[[#This Row],[country]],Country_Parameter!A:C,3,0)</f>
        <v>Parameter 1</v>
      </c>
      <c r="D14218">
        <v>22046264</v>
      </c>
      <c r="E14218">
        <v>158000000000</v>
      </c>
      <c r="F14218">
        <v>3</v>
      </c>
      <c r="G14218">
        <v>93</v>
      </c>
      <c r="H14218">
        <v>30</v>
      </c>
      <c r="I14218">
        <v>1</v>
      </c>
      <c r="J14218">
        <v>31</v>
      </c>
      <c r="K14218">
        <v>28</v>
      </c>
      <c r="L14218">
        <v>1</v>
      </c>
    </row>
    <row r="14219" spans="1:12">
      <c r="A14219" s="1" t="s">
        <v>201</v>
      </c>
      <c r="B14219">
        <v>2001</v>
      </c>
      <c r="C14219" t="str">
        <f>VLOOKUP(co2_data[[#This Row],[country]],Country_Parameter!A:C,3,0)</f>
        <v>Parameter 1</v>
      </c>
      <c r="D14219">
        <v>21919917</v>
      </c>
      <c r="E14219">
        <v>174000000000</v>
      </c>
      <c r="F14219">
        <v>3</v>
      </c>
      <c r="G14219">
        <v>99</v>
      </c>
      <c r="H14219">
        <v>32</v>
      </c>
      <c r="I14219">
        <v>1</v>
      </c>
      <c r="J14219">
        <v>30</v>
      </c>
      <c r="K14219">
        <v>33</v>
      </c>
      <c r="L14219">
        <v>1</v>
      </c>
    </row>
    <row r="14220" spans="1:12">
      <c r="A14220" s="1" t="s">
        <v>201</v>
      </c>
      <c r="B14220">
        <v>2002</v>
      </c>
      <c r="C14220" t="str">
        <f>VLOOKUP(co2_data[[#This Row],[country]],Country_Parameter!A:C,3,0)</f>
        <v>Parameter 1</v>
      </c>
      <c r="D14220">
        <v>21770020</v>
      </c>
      <c r="E14220">
        <v>190000000000</v>
      </c>
      <c r="F14220">
        <v>3</v>
      </c>
      <c r="G14220">
        <v>99</v>
      </c>
      <c r="H14220">
        <v>33</v>
      </c>
      <c r="I14220">
        <v>1</v>
      </c>
      <c r="J14220">
        <v>31</v>
      </c>
      <c r="K14220">
        <v>31</v>
      </c>
      <c r="L14220">
        <v>1</v>
      </c>
    </row>
    <row r="14221" spans="1:12">
      <c r="A14221" s="1" t="s">
        <v>201</v>
      </c>
      <c r="B14221">
        <v>2003</v>
      </c>
      <c r="C14221" t="str">
        <f>VLOOKUP(co2_data[[#This Row],[country]],Country_Parameter!A:C,3,0)</f>
        <v>Parameter 1</v>
      </c>
      <c r="D14221">
        <v>21593447</v>
      </c>
      <c r="E14221">
        <v>205000000000</v>
      </c>
      <c r="F14221">
        <v>3</v>
      </c>
      <c r="G14221">
        <v>104</v>
      </c>
      <c r="H14221">
        <v>36</v>
      </c>
      <c r="I14221">
        <v>1</v>
      </c>
      <c r="J14221">
        <v>34</v>
      </c>
      <c r="K14221">
        <v>29</v>
      </c>
      <c r="L14221">
        <v>1</v>
      </c>
    </row>
    <row r="14222" spans="1:12">
      <c r="A14222" s="1" t="s">
        <v>201</v>
      </c>
      <c r="B14222">
        <v>2004</v>
      </c>
      <c r="C14222" t="str">
        <f>VLOOKUP(co2_data[[#This Row],[country]],Country_Parameter!A:C,3,0)</f>
        <v>Parameter 1</v>
      </c>
      <c r="D14222">
        <v>21403214</v>
      </c>
      <c r="E14222">
        <v>229000000000</v>
      </c>
      <c r="F14222">
        <v>3</v>
      </c>
      <c r="G14222">
        <v>103</v>
      </c>
      <c r="H14222">
        <v>36</v>
      </c>
      <c r="I14222">
        <v>1</v>
      </c>
      <c r="J14222">
        <v>32</v>
      </c>
      <c r="K14222">
        <v>30</v>
      </c>
      <c r="L14222">
        <v>1</v>
      </c>
    </row>
    <row r="14223" spans="1:12">
      <c r="A14223" s="1" t="s">
        <v>201</v>
      </c>
      <c r="B14223">
        <v>2005</v>
      </c>
      <c r="C14223" t="str">
        <f>VLOOKUP(co2_data[[#This Row],[country]],Country_Parameter!A:C,3,0)</f>
        <v>Parameter 1</v>
      </c>
      <c r="D14223">
        <v>21213395</v>
      </c>
      <c r="E14223">
        <v>244000000000</v>
      </c>
      <c r="F14223">
        <v>3</v>
      </c>
      <c r="G14223">
        <v>101</v>
      </c>
      <c r="H14223">
        <v>36</v>
      </c>
      <c r="I14223">
        <v>1</v>
      </c>
      <c r="J14223">
        <v>31</v>
      </c>
      <c r="K14223">
        <v>30</v>
      </c>
      <c r="L14223">
        <v>1</v>
      </c>
    </row>
    <row r="14224" spans="1:12">
      <c r="A14224" s="1" t="s">
        <v>201</v>
      </c>
      <c r="B14224">
        <v>2006</v>
      </c>
      <c r="C14224" t="str">
        <f>VLOOKUP(co2_data[[#This Row],[country]],Country_Parameter!A:C,3,0)</f>
        <v>Parameter 1</v>
      </c>
      <c r="D14224">
        <v>21035734</v>
      </c>
      <c r="E14224">
        <v>275000000000</v>
      </c>
      <c r="F14224">
        <v>4</v>
      </c>
      <c r="G14224">
        <v>104</v>
      </c>
      <c r="H14224">
        <v>38</v>
      </c>
      <c r="I14224">
        <v>1</v>
      </c>
      <c r="J14224">
        <v>31</v>
      </c>
      <c r="K14224">
        <v>28</v>
      </c>
      <c r="L14224">
        <v>1</v>
      </c>
    </row>
    <row r="14225" spans="1:12">
      <c r="A14225" s="1" t="s">
        <v>201</v>
      </c>
      <c r="B14225">
        <v>2007</v>
      </c>
      <c r="C14225" t="str">
        <f>VLOOKUP(co2_data[[#This Row],[country]],Country_Parameter!A:C,3,0)</f>
        <v>Parameter 1</v>
      </c>
      <c r="D14225">
        <v>20870714</v>
      </c>
      <c r="E14225">
        <v>305000000000</v>
      </c>
      <c r="F14225">
        <v>4</v>
      </c>
      <c r="G14225">
        <v>108</v>
      </c>
      <c r="H14225">
        <v>42</v>
      </c>
      <c r="I14225">
        <v>1</v>
      </c>
      <c r="J14225">
        <v>31</v>
      </c>
      <c r="K14225">
        <v>28</v>
      </c>
      <c r="L14225">
        <v>2</v>
      </c>
    </row>
    <row r="14226" spans="1:12">
      <c r="A14226" s="1" t="s">
        <v>201</v>
      </c>
      <c r="B14226">
        <v>2008</v>
      </c>
      <c r="C14226" t="str">
        <f>VLOOKUP(co2_data[[#This Row],[country]],Country_Parameter!A:C,3,0)</f>
        <v>Parameter 1</v>
      </c>
      <c r="D14226">
        <v>20718744</v>
      </c>
      <c r="E14226">
        <v>340000000000</v>
      </c>
      <c r="F14226">
        <v>4</v>
      </c>
      <c r="G14226">
        <v>107</v>
      </c>
      <c r="H14226">
        <v>41</v>
      </c>
      <c r="I14226">
        <v>1</v>
      </c>
      <c r="J14226">
        <v>32</v>
      </c>
      <c r="K14226">
        <v>28</v>
      </c>
      <c r="L14226">
        <v>1</v>
      </c>
    </row>
    <row r="14227" spans="1:12">
      <c r="A14227" s="1" t="s">
        <v>201</v>
      </c>
      <c r="B14227">
        <v>2009</v>
      </c>
      <c r="C14227" t="str">
        <f>VLOOKUP(co2_data[[#This Row],[country]],Country_Parameter!A:C,3,0)</f>
        <v>Parameter 1</v>
      </c>
      <c r="D14227">
        <v>20576923</v>
      </c>
      <c r="E14227">
        <v>327000000000</v>
      </c>
      <c r="F14227">
        <v>3</v>
      </c>
      <c r="G14227">
        <v>88</v>
      </c>
      <c r="H14227">
        <v>32</v>
      </c>
      <c r="I14227">
        <v>1</v>
      </c>
      <c r="J14227">
        <v>26</v>
      </c>
      <c r="K14227">
        <v>25</v>
      </c>
      <c r="L14227">
        <v>1</v>
      </c>
    </row>
    <row r="14228" spans="1:12">
      <c r="A14228" s="1" t="s">
        <v>201</v>
      </c>
      <c r="B14228">
        <v>2010</v>
      </c>
      <c r="C14228" t="str">
        <f>VLOOKUP(co2_data[[#This Row],[country]],Country_Parameter!A:C,3,0)</f>
        <v>Parameter 1</v>
      </c>
      <c r="D14228">
        <v>20432576</v>
      </c>
      <c r="E14228">
        <v>335000000000</v>
      </c>
      <c r="F14228">
        <v>3</v>
      </c>
      <c r="G14228">
        <v>84</v>
      </c>
      <c r="H14228">
        <v>29</v>
      </c>
      <c r="I14228">
        <v>1</v>
      </c>
      <c r="J14228">
        <v>27</v>
      </c>
      <c r="K14228">
        <v>23</v>
      </c>
      <c r="L14228">
        <v>1</v>
      </c>
    </row>
    <row r="14229" spans="1:12">
      <c r="A14229" s="1" t="s">
        <v>201</v>
      </c>
      <c r="B14229">
        <v>2011</v>
      </c>
      <c r="C14229" t="str">
        <f>VLOOKUP(co2_data[[#This Row],[country]],Country_Parameter!A:C,3,0)</f>
        <v>Parameter 1</v>
      </c>
      <c r="D14229">
        <v>20282008</v>
      </c>
      <c r="E14229">
        <v>350000000000</v>
      </c>
      <c r="F14229">
        <v>3</v>
      </c>
      <c r="G14229">
        <v>92</v>
      </c>
      <c r="H14229">
        <v>34</v>
      </c>
      <c r="I14229">
        <v>1</v>
      </c>
      <c r="J14229">
        <v>29</v>
      </c>
      <c r="K14229">
        <v>24</v>
      </c>
      <c r="L14229">
        <v>1</v>
      </c>
    </row>
    <row r="14230" spans="1:12">
      <c r="A14230" s="1" t="s">
        <v>201</v>
      </c>
      <c r="B14230">
        <v>2012</v>
      </c>
      <c r="C14230" t="str">
        <f>VLOOKUP(co2_data[[#This Row],[country]],Country_Parameter!A:C,3,0)</f>
        <v>Parameter 1</v>
      </c>
      <c r="D14230">
        <v>20158452</v>
      </c>
      <c r="E14230">
        <v>357000000000</v>
      </c>
      <c r="F14230">
        <v>3</v>
      </c>
      <c r="G14230">
        <v>90</v>
      </c>
      <c r="H14230">
        <v>31</v>
      </c>
      <c r="I14230">
        <v>1</v>
      </c>
      <c r="J14230">
        <v>28</v>
      </c>
      <c r="K14230">
        <v>25</v>
      </c>
      <c r="L14230">
        <v>1</v>
      </c>
    </row>
    <row r="14231" spans="1:12">
      <c r="A14231" s="1" t="s">
        <v>201</v>
      </c>
      <c r="B14231">
        <v>2013</v>
      </c>
      <c r="C14231" t="str">
        <f>VLOOKUP(co2_data[[#This Row],[country]],Country_Parameter!A:C,3,0)</f>
        <v>Parameter 1</v>
      </c>
      <c r="D14231">
        <v>20062914</v>
      </c>
      <c r="E14231">
        <v>358000000000</v>
      </c>
      <c r="F14231">
        <v>3</v>
      </c>
      <c r="G14231">
        <v>79</v>
      </c>
      <c r="H14231">
        <v>25</v>
      </c>
      <c r="I14231">
        <v>1</v>
      </c>
      <c r="J14231">
        <v>25</v>
      </c>
      <c r="K14231">
        <v>24</v>
      </c>
      <c r="L14231">
        <v>1</v>
      </c>
    </row>
    <row r="14232" spans="1:12">
      <c r="A14232" s="1" t="s">
        <v>201</v>
      </c>
      <c r="B14232">
        <v>2014</v>
      </c>
      <c r="C14232" t="str">
        <f>VLOOKUP(co2_data[[#This Row],[country]],Country_Parameter!A:C,3,0)</f>
        <v>Parameter 1</v>
      </c>
      <c r="D14232">
        <v>19968180</v>
      </c>
      <c r="E14232">
        <v>373000000000</v>
      </c>
      <c r="F14232">
        <v>3</v>
      </c>
      <c r="G14232">
        <v>79</v>
      </c>
      <c r="H14232">
        <v>25</v>
      </c>
      <c r="I14232">
        <v>1</v>
      </c>
      <c r="J14232">
        <v>24</v>
      </c>
      <c r="K14232">
        <v>25</v>
      </c>
      <c r="L14232">
        <v>1</v>
      </c>
    </row>
    <row r="14233" spans="1:12">
      <c r="A14233" s="1" t="s">
        <v>201</v>
      </c>
      <c r="B14233">
        <v>2015</v>
      </c>
      <c r="C14233" t="str">
        <f>VLOOKUP(co2_data[[#This Row],[country]],Country_Parameter!A:C,3,0)</f>
        <v>Parameter 1</v>
      </c>
      <c r="D14233">
        <v>19871018</v>
      </c>
      <c r="E14233">
        <v>384000000000</v>
      </c>
      <c r="F14233">
        <v>3</v>
      </c>
      <c r="G14233">
        <v>78</v>
      </c>
      <c r="H14233">
        <v>25</v>
      </c>
      <c r="I14233">
        <v>1</v>
      </c>
      <c r="J14233">
        <v>23</v>
      </c>
      <c r="K14233">
        <v>24</v>
      </c>
      <c r="L14233">
        <v>1</v>
      </c>
    </row>
    <row r="14234" spans="1:12">
      <c r="A14234" s="1" t="s">
        <v>201</v>
      </c>
      <c r="B14234">
        <v>2016</v>
      </c>
      <c r="C14234" t="str">
        <f>VLOOKUP(co2_data[[#This Row],[country]],Country_Parameter!A:C,3,0)</f>
        <v>Parameter 1</v>
      </c>
      <c r="D14234">
        <v>19777049</v>
      </c>
      <c r="E14234">
        <v>395000000000</v>
      </c>
      <c r="F14234">
        <v>3</v>
      </c>
      <c r="G14234">
        <v>76</v>
      </c>
      <c r="H14234">
        <v>22</v>
      </c>
      <c r="I14234">
        <v>1</v>
      </c>
      <c r="J14234">
        <v>23</v>
      </c>
      <c r="K14234">
        <v>26</v>
      </c>
      <c r="L14234">
        <v>1</v>
      </c>
    </row>
    <row r="14235" spans="1:12">
      <c r="A14235" s="1" t="s">
        <v>201</v>
      </c>
      <c r="B14235">
        <v>2017</v>
      </c>
      <c r="C14235" t="str">
        <f>VLOOKUP(co2_data[[#This Row],[country]],Country_Parameter!A:C,3,0)</f>
        <v>Parameter 1</v>
      </c>
      <c r="D14235">
        <v>19689406</v>
      </c>
      <c r="E14235">
        <v>456000000000</v>
      </c>
      <c r="F14235">
        <v>3</v>
      </c>
      <c r="G14235">
        <v>79</v>
      </c>
      <c r="H14235">
        <v>22</v>
      </c>
      <c r="I14235">
        <v>1</v>
      </c>
      <c r="J14235">
        <v>24</v>
      </c>
      <c r="K14235">
        <v>28</v>
      </c>
      <c r="L14235">
        <v>1</v>
      </c>
    </row>
    <row r="14236" spans="1:12">
      <c r="A14236" s="1" t="s">
        <v>201</v>
      </c>
      <c r="B14236">
        <v>2018</v>
      </c>
      <c r="C14236" t="str">
        <f>VLOOKUP(co2_data[[#This Row],[country]],Country_Parameter!A:C,3,0)</f>
        <v>Parameter 1</v>
      </c>
      <c r="D14236">
        <v>19597874</v>
      </c>
      <c r="E14236">
        <v>473000000000</v>
      </c>
      <c r="F14236">
        <v>4</v>
      </c>
      <c r="G14236">
        <v>80</v>
      </c>
      <c r="H14236">
        <v>21</v>
      </c>
      <c r="I14236">
        <v>1</v>
      </c>
      <c r="J14236">
        <v>25</v>
      </c>
      <c r="K14236">
        <v>28</v>
      </c>
      <c r="L14236">
        <v>1</v>
      </c>
    </row>
    <row r="14237" spans="1:12">
      <c r="A14237" s="1" t="s">
        <v>201</v>
      </c>
      <c r="B14237">
        <v>2019</v>
      </c>
      <c r="C14237" t="str">
        <f>VLOOKUP(co2_data[[#This Row],[country]],Country_Parameter!A:C,3,0)</f>
        <v>Parameter 1</v>
      </c>
      <c r="D14237">
        <v>19501543</v>
      </c>
      <c r="E14237">
        <v>457000000000</v>
      </c>
      <c r="F14237">
        <v>4</v>
      </c>
      <c r="G14237">
        <v>76</v>
      </c>
      <c r="H14237">
        <v>18</v>
      </c>
      <c r="I14237">
        <v>1</v>
      </c>
      <c r="J14237">
        <v>23</v>
      </c>
      <c r="K14237">
        <v>30</v>
      </c>
      <c r="L14237">
        <v>1</v>
      </c>
    </row>
    <row r="14238" spans="1:12">
      <c r="A14238" s="1" t="s">
        <v>201</v>
      </c>
      <c r="B14238">
        <v>2020</v>
      </c>
      <c r="C14238" t="str">
        <f>VLOOKUP(co2_data[[#This Row],[country]],Country_Parameter!A:C,3,0)</f>
        <v>Parameter 1</v>
      </c>
      <c r="D14238">
        <v>19392469</v>
      </c>
      <c r="E14238">
        <v>483000000000</v>
      </c>
      <c r="F14238">
        <v>4</v>
      </c>
      <c r="G14238">
        <v>74</v>
      </c>
      <c r="H14238">
        <v>14</v>
      </c>
      <c r="I14238">
        <v>1</v>
      </c>
      <c r="J14238">
        <v>25</v>
      </c>
      <c r="K14238">
        <v>29</v>
      </c>
      <c r="L14238">
        <v>1</v>
      </c>
    </row>
    <row r="14239" spans="1:12">
      <c r="A14239" s="1" t="s">
        <v>201</v>
      </c>
      <c r="B14239">
        <v>2021</v>
      </c>
      <c r="C14239" t="str">
        <f>VLOOKUP(co2_data[[#This Row],[country]],Country_Parameter!A:C,3,0)</f>
        <v>Parameter 1</v>
      </c>
      <c r="D14239">
        <v>19248159</v>
      </c>
      <c r="E14239">
        <v>505000000000</v>
      </c>
      <c r="F14239">
        <v>4</v>
      </c>
      <c r="G14239">
        <v>77</v>
      </c>
      <c r="H14239">
        <v>15</v>
      </c>
      <c r="I14239">
        <v>1</v>
      </c>
      <c r="J14239">
        <v>25</v>
      </c>
      <c r="K14239">
        <v>31</v>
      </c>
      <c r="L14239">
        <v>1</v>
      </c>
    </row>
    <row r="14240" spans="1:12">
      <c r="A14240" s="1" t="s">
        <v>201</v>
      </c>
      <c r="B14240">
        <v>2022</v>
      </c>
      <c r="C14240" t="str">
        <f>VLOOKUP(co2_data[[#This Row],[country]],Country_Parameter!A:C,3,0)</f>
        <v>Parameter 1</v>
      </c>
      <c r="D14240">
        <v>19166776</v>
      </c>
      <c r="E14240">
        <v>505000000000</v>
      </c>
      <c r="F14240">
        <v>4</v>
      </c>
      <c r="G14240">
        <v>73</v>
      </c>
      <c r="H14240">
        <v>14</v>
      </c>
      <c r="I14240">
        <v>1</v>
      </c>
      <c r="J14240">
        <v>22</v>
      </c>
      <c r="K14240">
        <v>32</v>
      </c>
      <c r="L14240">
        <v>1</v>
      </c>
    </row>
    <row r="14241" spans="1:12">
      <c r="A14241" s="1" t="s">
        <v>201</v>
      </c>
      <c r="B14241">
        <v>2023</v>
      </c>
      <c r="C14241" t="str">
        <f>VLOOKUP(co2_data[[#This Row],[country]],Country_Parameter!A:C,3,0)</f>
        <v>Parameter 1</v>
      </c>
      <c r="D14241">
        <v>19118481</v>
      </c>
      <c r="E14241">
        <v>0</v>
      </c>
      <c r="F14241">
        <v>4</v>
      </c>
      <c r="G14241">
        <v>68</v>
      </c>
      <c r="H14241">
        <v>10</v>
      </c>
      <c r="I14241">
        <v>1</v>
      </c>
      <c r="J14241">
        <v>20</v>
      </c>
      <c r="K14241">
        <v>32</v>
      </c>
      <c r="L14241">
        <v>1</v>
      </c>
    </row>
    <row r="14242" spans="1:12">
      <c r="A14242" s="1" t="s">
        <v>202</v>
      </c>
      <c r="B14242">
        <v>1949</v>
      </c>
      <c r="C14242" t="str">
        <f>VLOOKUP(co2_data[[#This Row],[country]],Country_Parameter!A:C,3,0)</f>
        <v>Parameter 1</v>
      </c>
      <c r="D14242">
        <v>101444845</v>
      </c>
      <c r="E14242">
        <v>0</v>
      </c>
      <c r="F14242">
        <v>2</v>
      </c>
      <c r="G14242">
        <v>372</v>
      </c>
      <c r="H14242">
        <v>297</v>
      </c>
      <c r="I14242">
        <v>0</v>
      </c>
      <c r="J14242">
        <v>6</v>
      </c>
      <c r="K14242">
        <v>67</v>
      </c>
      <c r="L14242">
        <v>0</v>
      </c>
    </row>
    <row r="14243" spans="1:12">
      <c r="A14243" s="1" t="s">
        <v>202</v>
      </c>
      <c r="B14243">
        <v>1950</v>
      </c>
      <c r="C14243" t="str">
        <f>VLOOKUP(co2_data[[#This Row],[country]],Country_Parameter!A:C,3,0)</f>
        <v>Parameter 1</v>
      </c>
      <c r="D14243">
        <v>103392365</v>
      </c>
      <c r="E14243">
        <v>337000000000</v>
      </c>
      <c r="F14243">
        <v>3</v>
      </c>
      <c r="G14243">
        <v>415</v>
      </c>
      <c r="H14243">
        <v>330</v>
      </c>
      <c r="I14243">
        <v>0</v>
      </c>
      <c r="J14243">
        <v>8</v>
      </c>
      <c r="K14243">
        <v>74</v>
      </c>
      <c r="L14243">
        <v>0</v>
      </c>
    </row>
    <row r="14244" spans="1:12">
      <c r="A14244" s="1" t="s">
        <v>202</v>
      </c>
      <c r="B14244">
        <v>1951</v>
      </c>
      <c r="C14244" t="str">
        <f>VLOOKUP(co2_data[[#This Row],[country]],Country_Parameter!A:C,3,0)</f>
        <v>Parameter 1</v>
      </c>
      <c r="D14244">
        <v>104844658</v>
      </c>
      <c r="E14244">
        <v>358000000000</v>
      </c>
      <c r="F14244">
        <v>4</v>
      </c>
      <c r="G14244">
        <v>450</v>
      </c>
      <c r="H14244">
        <v>357</v>
      </c>
      <c r="I14244">
        <v>0</v>
      </c>
      <c r="J14244">
        <v>9</v>
      </c>
      <c r="K14244">
        <v>80</v>
      </c>
      <c r="L14244">
        <v>0</v>
      </c>
    </row>
    <row r="14245" spans="1:12">
      <c r="A14245" s="1" t="s">
        <v>202</v>
      </c>
      <c r="B14245">
        <v>1952</v>
      </c>
      <c r="C14245" t="str">
        <f>VLOOKUP(co2_data[[#This Row],[country]],Country_Parameter!A:C,3,0)</f>
        <v>Parameter 1</v>
      </c>
      <c r="D14245">
        <v>106326385</v>
      </c>
      <c r="E14245">
        <v>389000000000</v>
      </c>
      <c r="F14245">
        <v>4</v>
      </c>
      <c r="G14245">
        <v>482</v>
      </c>
      <c r="H14245">
        <v>378</v>
      </c>
      <c r="I14245">
        <v>0</v>
      </c>
      <c r="J14245">
        <v>9</v>
      </c>
      <c r="K14245">
        <v>90</v>
      </c>
      <c r="L14245">
        <v>0</v>
      </c>
    </row>
    <row r="14246" spans="1:12">
      <c r="A14246" s="1" t="s">
        <v>202</v>
      </c>
      <c r="B14246">
        <v>1953</v>
      </c>
      <c r="C14246" t="str">
        <f>VLOOKUP(co2_data[[#This Row],[country]],Country_Parameter!A:C,3,0)</f>
        <v>Parameter 1</v>
      </c>
      <c r="D14246">
        <v>107851683</v>
      </c>
      <c r="E14246">
        <v>413000000000</v>
      </c>
      <c r="F14246">
        <v>5</v>
      </c>
      <c r="G14246">
        <v>510</v>
      </c>
      <c r="H14246">
        <v>396</v>
      </c>
      <c r="I14246">
        <v>0</v>
      </c>
      <c r="J14246">
        <v>9</v>
      </c>
      <c r="K14246">
        <v>100</v>
      </c>
      <c r="L14246">
        <v>0</v>
      </c>
    </row>
    <row r="14247" spans="1:12">
      <c r="A14247" s="1" t="s">
        <v>202</v>
      </c>
      <c r="B14247">
        <v>1954</v>
      </c>
      <c r="C14247" t="str">
        <f>VLOOKUP(co2_data[[#This Row],[country]],Country_Parameter!A:C,3,0)</f>
        <v>Parameter 1</v>
      </c>
      <c r="D14247">
        <v>109463247</v>
      </c>
      <c r="E14247">
        <v>449000000000</v>
      </c>
      <c r="F14247">
        <v>6</v>
      </c>
      <c r="G14247">
        <v>557</v>
      </c>
      <c r="H14247">
        <v>430</v>
      </c>
      <c r="I14247">
        <v>0</v>
      </c>
      <c r="J14247">
        <v>10</v>
      </c>
      <c r="K14247">
        <v>110</v>
      </c>
      <c r="L14247">
        <v>0</v>
      </c>
    </row>
    <row r="14248" spans="1:12">
      <c r="A14248" s="1" t="s">
        <v>202</v>
      </c>
      <c r="B14248">
        <v>1955</v>
      </c>
      <c r="C14248" t="str">
        <f>VLOOKUP(co2_data[[#This Row],[country]],Country_Parameter!A:C,3,0)</f>
        <v>Parameter 1</v>
      </c>
      <c r="D14248">
        <v>111160997</v>
      </c>
      <c r="E14248">
        <v>479000000000</v>
      </c>
      <c r="F14248">
        <v>7</v>
      </c>
      <c r="G14248">
        <v>631</v>
      </c>
      <c r="H14248">
        <v>483</v>
      </c>
      <c r="I14248">
        <v>0</v>
      </c>
      <c r="J14248">
        <v>12</v>
      </c>
      <c r="K14248">
        <v>129</v>
      </c>
      <c r="L14248">
        <v>0</v>
      </c>
    </row>
    <row r="14249" spans="1:12">
      <c r="A14249" s="1" t="s">
        <v>202</v>
      </c>
      <c r="B14249">
        <v>1956</v>
      </c>
      <c r="C14249" t="str">
        <f>VLOOKUP(co2_data[[#This Row],[country]],Country_Parameter!A:C,3,0)</f>
        <v>Parameter 1</v>
      </c>
      <c r="D14249">
        <v>112909102</v>
      </c>
      <c r="E14249">
        <v>521000000000</v>
      </c>
      <c r="F14249">
        <v>8</v>
      </c>
      <c r="G14249">
        <v>692</v>
      </c>
      <c r="H14249">
        <v>519</v>
      </c>
      <c r="I14249">
        <v>0</v>
      </c>
      <c r="J14249">
        <v>17</v>
      </c>
      <c r="K14249">
        <v>149</v>
      </c>
      <c r="L14249">
        <v>0</v>
      </c>
    </row>
    <row r="14250" spans="1:12">
      <c r="A14250" s="1" t="s">
        <v>202</v>
      </c>
      <c r="B14250">
        <v>1957</v>
      </c>
      <c r="C14250" t="str">
        <f>VLOOKUP(co2_data[[#This Row],[country]],Country_Parameter!A:C,3,0)</f>
        <v>Parameter 1</v>
      </c>
      <c r="D14250">
        <v>114730333</v>
      </c>
      <c r="E14250">
        <v>556000000000</v>
      </c>
      <c r="F14250">
        <v>9</v>
      </c>
      <c r="G14250">
        <v>757</v>
      </c>
      <c r="H14250">
        <v>554</v>
      </c>
      <c r="I14250">
        <v>0</v>
      </c>
      <c r="J14250">
        <v>26</v>
      </c>
      <c r="K14250">
        <v>168</v>
      </c>
      <c r="L14250">
        <v>0</v>
      </c>
    </row>
    <row r="14251" spans="1:12">
      <c r="A14251" s="1" t="s">
        <v>202</v>
      </c>
      <c r="B14251">
        <v>1958</v>
      </c>
      <c r="C14251" t="str">
        <f>VLOOKUP(co2_data[[#This Row],[country]],Country_Parameter!A:C,3,0)</f>
        <v>Parameter 1</v>
      </c>
      <c r="D14251">
        <v>116588765</v>
      </c>
      <c r="E14251">
        <v>595000000000</v>
      </c>
      <c r="F14251">
        <v>10</v>
      </c>
      <c r="G14251">
        <v>808</v>
      </c>
      <c r="H14251">
        <v>572</v>
      </c>
      <c r="I14251">
        <v>0</v>
      </c>
      <c r="J14251">
        <v>38</v>
      </c>
      <c r="K14251">
        <v>188</v>
      </c>
      <c r="L14251">
        <v>0</v>
      </c>
    </row>
    <row r="14252" spans="1:12">
      <c r="A14252" s="1" t="s">
        <v>202</v>
      </c>
      <c r="B14252">
        <v>1959</v>
      </c>
      <c r="C14252" t="str">
        <f>VLOOKUP(co2_data[[#This Row],[country]],Country_Parameter!A:C,3,0)</f>
        <v>Parameter 1</v>
      </c>
      <c r="D14252">
        <v>118293890</v>
      </c>
      <c r="E14252">
        <v>628000000000</v>
      </c>
      <c r="F14252">
        <v>12</v>
      </c>
      <c r="G14252">
        <v>850</v>
      </c>
      <c r="H14252">
        <v>584</v>
      </c>
      <c r="I14252">
        <v>0</v>
      </c>
      <c r="J14252">
        <v>49</v>
      </c>
      <c r="K14252">
        <v>205</v>
      </c>
      <c r="L14252">
        <v>0</v>
      </c>
    </row>
    <row r="14253" spans="1:12">
      <c r="A14253" s="1" t="s">
        <v>202</v>
      </c>
      <c r="B14253">
        <v>1960</v>
      </c>
      <c r="C14253" t="str">
        <f>VLOOKUP(co2_data[[#This Row],[country]],Country_Parameter!A:C,3,0)</f>
        <v>Parameter 1</v>
      </c>
      <c r="D14253">
        <v>119934143</v>
      </c>
      <c r="E14253">
        <v>665000000000</v>
      </c>
      <c r="F14253">
        <v>14</v>
      </c>
      <c r="G14253">
        <v>885</v>
      </c>
      <c r="H14253">
        <v>585</v>
      </c>
      <c r="I14253">
        <v>0</v>
      </c>
      <c r="J14253">
        <v>62</v>
      </c>
      <c r="K14253">
        <v>224</v>
      </c>
      <c r="L14253">
        <v>0</v>
      </c>
    </row>
    <row r="14254" spans="1:12">
      <c r="A14254" s="1" t="s">
        <v>202</v>
      </c>
      <c r="B14254">
        <v>1961</v>
      </c>
      <c r="C14254" t="str">
        <f>VLOOKUP(co2_data[[#This Row],[country]],Country_Parameter!A:C,3,0)</f>
        <v>Parameter 1</v>
      </c>
      <c r="D14254">
        <v>121604309</v>
      </c>
      <c r="E14254">
        <v>713000000000</v>
      </c>
      <c r="F14254">
        <v>15</v>
      </c>
      <c r="G14254">
        <v>912</v>
      </c>
      <c r="H14254">
        <v>575</v>
      </c>
      <c r="I14254">
        <v>0</v>
      </c>
      <c r="J14254">
        <v>80</v>
      </c>
      <c r="K14254">
        <v>242</v>
      </c>
      <c r="L14254">
        <v>0</v>
      </c>
    </row>
    <row r="14255" spans="1:12">
      <c r="A14255" s="1" t="s">
        <v>202</v>
      </c>
      <c r="B14255">
        <v>1962</v>
      </c>
      <c r="C14255" t="str">
        <f>VLOOKUP(co2_data[[#This Row],[country]],Country_Parameter!A:C,3,0)</f>
        <v>Parameter 1</v>
      </c>
      <c r="D14255">
        <v>123111720</v>
      </c>
      <c r="E14255">
        <v>765000000000</v>
      </c>
      <c r="F14255">
        <v>17</v>
      </c>
      <c r="G14255">
        <v>958</v>
      </c>
      <c r="H14255">
        <v>571</v>
      </c>
      <c r="I14255">
        <v>0</v>
      </c>
      <c r="J14255">
        <v>99</v>
      </c>
      <c r="K14255">
        <v>270</v>
      </c>
      <c r="L14255">
        <v>0</v>
      </c>
    </row>
    <row r="14256" spans="1:12">
      <c r="A14256" s="1" t="s">
        <v>202</v>
      </c>
      <c r="B14256">
        <v>1963</v>
      </c>
      <c r="C14256" t="str">
        <f>VLOOKUP(co2_data[[#This Row],[country]],Country_Parameter!A:C,3,0)</f>
        <v>Parameter 1</v>
      </c>
      <c r="D14256">
        <v>124449752</v>
      </c>
      <c r="E14256">
        <v>796000000000</v>
      </c>
      <c r="F14256">
        <v>18</v>
      </c>
      <c r="G14256">
        <v>1027</v>
      </c>
      <c r="H14256">
        <v>592</v>
      </c>
      <c r="I14256">
        <v>0</v>
      </c>
      <c r="J14256">
        <v>121</v>
      </c>
      <c r="K14256">
        <v>295</v>
      </c>
      <c r="L14256">
        <v>0</v>
      </c>
    </row>
    <row r="14257" spans="1:12">
      <c r="A14257" s="1" t="s">
        <v>202</v>
      </c>
      <c r="B14257">
        <v>1964</v>
      </c>
      <c r="C14257" t="str">
        <f>VLOOKUP(co2_data[[#This Row],[country]],Country_Parameter!A:C,3,0)</f>
        <v>Parameter 1</v>
      </c>
      <c r="D14257">
        <v>125630155</v>
      </c>
      <c r="E14257">
        <v>848000000000</v>
      </c>
      <c r="F14257">
        <v>20</v>
      </c>
      <c r="G14257">
        <v>1092</v>
      </c>
      <c r="H14257">
        <v>610</v>
      </c>
      <c r="I14257">
        <v>0</v>
      </c>
      <c r="J14257">
        <v>147</v>
      </c>
      <c r="K14257">
        <v>316</v>
      </c>
      <c r="L14257">
        <v>0</v>
      </c>
    </row>
    <row r="14258" spans="1:12">
      <c r="A14258" s="1" t="s">
        <v>202</v>
      </c>
      <c r="B14258">
        <v>1965</v>
      </c>
      <c r="C14258" t="str">
        <f>VLOOKUP(co2_data[[#This Row],[country]],Country_Parameter!A:C,3,0)</f>
        <v>Parameter 1</v>
      </c>
      <c r="D14258">
        <v>126634209</v>
      </c>
      <c r="E14258">
        <v>894000000000</v>
      </c>
      <c r="F14258">
        <v>22</v>
      </c>
      <c r="G14258">
        <v>1159</v>
      </c>
      <c r="H14258">
        <v>630</v>
      </c>
      <c r="I14258">
        <v>0</v>
      </c>
      <c r="J14258">
        <v>170</v>
      </c>
      <c r="K14258">
        <v>337</v>
      </c>
      <c r="L14258">
        <v>0</v>
      </c>
    </row>
    <row r="14259" spans="1:12">
      <c r="A14259" s="1" t="s">
        <v>202</v>
      </c>
      <c r="B14259">
        <v>1966</v>
      </c>
      <c r="C14259" t="str">
        <f>VLOOKUP(co2_data[[#This Row],[country]],Country_Parameter!A:C,3,0)</f>
        <v>Parameter 1</v>
      </c>
      <c r="D14259">
        <v>127533631</v>
      </c>
      <c r="E14259">
        <v>958000000000</v>
      </c>
      <c r="F14259">
        <v>24</v>
      </c>
      <c r="G14259">
        <v>1224</v>
      </c>
      <c r="H14259">
        <v>651</v>
      </c>
      <c r="I14259">
        <v>0</v>
      </c>
      <c r="J14259">
        <v>189</v>
      </c>
      <c r="K14259">
        <v>360</v>
      </c>
      <c r="L14259">
        <v>0</v>
      </c>
    </row>
    <row r="14260" spans="1:12">
      <c r="A14260" s="1" t="s">
        <v>202</v>
      </c>
      <c r="B14260">
        <v>1967</v>
      </c>
      <c r="C14260" t="str">
        <f>VLOOKUP(co2_data[[#This Row],[country]],Country_Parameter!A:C,3,0)</f>
        <v>Parameter 1</v>
      </c>
      <c r="D14260">
        <v>128342646</v>
      </c>
      <c r="E14260">
        <v>1020000000000</v>
      </c>
      <c r="F14260">
        <v>25</v>
      </c>
      <c r="G14260">
        <v>1279</v>
      </c>
      <c r="H14260">
        <v>656</v>
      </c>
      <c r="I14260">
        <v>0</v>
      </c>
      <c r="J14260">
        <v>206</v>
      </c>
      <c r="K14260">
        <v>392</v>
      </c>
      <c r="L14260">
        <v>0</v>
      </c>
    </row>
    <row r="14261" spans="1:12">
      <c r="A14261" s="1" t="s">
        <v>202</v>
      </c>
      <c r="B14261">
        <v>1968</v>
      </c>
      <c r="C14261" t="str">
        <f>VLOOKUP(co2_data[[#This Row],[country]],Country_Parameter!A:C,3,0)</f>
        <v>Parameter 1</v>
      </c>
      <c r="D14261">
        <v>129065047</v>
      </c>
      <c r="E14261">
        <v>1080000000000</v>
      </c>
      <c r="F14261">
        <v>26</v>
      </c>
      <c r="G14261">
        <v>1315</v>
      </c>
      <c r="H14261">
        <v>649</v>
      </c>
      <c r="I14261">
        <v>0</v>
      </c>
      <c r="J14261">
        <v>223</v>
      </c>
      <c r="K14261">
        <v>417</v>
      </c>
      <c r="L14261">
        <v>0</v>
      </c>
    </row>
    <row r="14262" spans="1:12">
      <c r="A14262" s="1" t="s">
        <v>202</v>
      </c>
      <c r="B14262">
        <v>1969</v>
      </c>
      <c r="C14262" t="str">
        <f>VLOOKUP(co2_data[[#This Row],[country]],Country_Parameter!A:C,3,0)</f>
        <v>Parameter 1</v>
      </c>
      <c r="D14262">
        <v>129762192</v>
      </c>
      <c r="E14262">
        <v>1110000000000</v>
      </c>
      <c r="F14262">
        <v>27</v>
      </c>
      <c r="G14262">
        <v>1370</v>
      </c>
      <c r="H14262">
        <v>658</v>
      </c>
      <c r="I14262">
        <v>0</v>
      </c>
      <c r="J14262">
        <v>239</v>
      </c>
      <c r="K14262">
        <v>446</v>
      </c>
      <c r="L14262">
        <v>0</v>
      </c>
    </row>
    <row r="14263" spans="1:12">
      <c r="A14263" s="1" t="s">
        <v>202</v>
      </c>
      <c r="B14263">
        <v>1970</v>
      </c>
      <c r="C14263" t="str">
        <f>VLOOKUP(co2_data[[#This Row],[country]],Country_Parameter!A:C,3,0)</f>
        <v>Parameter 1</v>
      </c>
      <c r="D14263">
        <v>130367189</v>
      </c>
      <c r="E14263">
        <v>1200000000000</v>
      </c>
      <c r="F14263">
        <v>29</v>
      </c>
      <c r="G14263">
        <v>1441</v>
      </c>
      <c r="H14263">
        <v>703</v>
      </c>
      <c r="I14263">
        <v>0</v>
      </c>
      <c r="J14263">
        <v>222</v>
      </c>
      <c r="K14263">
        <v>488</v>
      </c>
      <c r="L14263">
        <v>0</v>
      </c>
    </row>
    <row r="14264" spans="1:12">
      <c r="A14264" s="1" t="s">
        <v>202</v>
      </c>
      <c r="B14264">
        <v>1971</v>
      </c>
      <c r="C14264" t="str">
        <f>VLOOKUP(co2_data[[#This Row],[country]],Country_Parameter!A:C,3,0)</f>
        <v>Parameter 1</v>
      </c>
      <c r="D14264">
        <v>130987109</v>
      </c>
      <c r="E14264">
        <v>1250000000000</v>
      </c>
      <c r="F14264">
        <v>30</v>
      </c>
      <c r="G14264">
        <v>1529</v>
      </c>
      <c r="H14264">
        <v>716</v>
      </c>
      <c r="I14264">
        <v>13</v>
      </c>
      <c r="J14264">
        <v>251</v>
      </c>
      <c r="K14264">
        <v>519</v>
      </c>
      <c r="L14264">
        <v>0</v>
      </c>
    </row>
    <row r="14265" spans="1:12">
      <c r="A14265" s="1" t="s">
        <v>202</v>
      </c>
      <c r="B14265">
        <v>1972</v>
      </c>
      <c r="C14265" t="str">
        <f>VLOOKUP(co2_data[[#This Row],[country]],Country_Parameter!A:C,3,0)</f>
        <v>Parameter 1</v>
      </c>
      <c r="D14265">
        <v>131726417</v>
      </c>
      <c r="E14265">
        <v>1290000000000</v>
      </c>
      <c r="F14265">
        <v>31</v>
      </c>
      <c r="G14265">
        <v>1609</v>
      </c>
      <c r="H14265">
        <v>738</v>
      </c>
      <c r="I14265">
        <v>13</v>
      </c>
      <c r="J14265">
        <v>264</v>
      </c>
      <c r="K14265">
        <v>563</v>
      </c>
      <c r="L14265">
        <v>0</v>
      </c>
    </row>
    <row r="14266" spans="1:12">
      <c r="A14266" s="1" t="s">
        <v>202</v>
      </c>
      <c r="B14266">
        <v>1973</v>
      </c>
      <c r="C14266" t="str">
        <f>VLOOKUP(co2_data[[#This Row],[country]],Country_Parameter!A:C,3,0)</f>
        <v>Parameter 1</v>
      </c>
      <c r="D14266">
        <v>132475153</v>
      </c>
      <c r="E14266">
        <v>1390000000000</v>
      </c>
      <c r="F14266">
        <v>32</v>
      </c>
      <c r="G14266">
        <v>1677</v>
      </c>
      <c r="H14266">
        <v>746</v>
      </c>
      <c r="I14266">
        <v>15</v>
      </c>
      <c r="J14266">
        <v>279</v>
      </c>
      <c r="K14266">
        <v>605</v>
      </c>
      <c r="L14266">
        <v>0</v>
      </c>
    </row>
    <row r="14267" spans="1:12">
      <c r="A14267" s="1" t="s">
        <v>202</v>
      </c>
      <c r="B14267">
        <v>1974</v>
      </c>
      <c r="C14267" t="str">
        <f>VLOOKUP(co2_data[[#This Row],[country]],Country_Parameter!A:C,3,0)</f>
        <v>Parameter 1</v>
      </c>
      <c r="D14267">
        <v>133259154</v>
      </c>
      <c r="E14267">
        <v>1440000000000</v>
      </c>
      <c r="F14267">
        <v>33</v>
      </c>
      <c r="G14267">
        <v>1740</v>
      </c>
      <c r="H14267">
        <v>747</v>
      </c>
      <c r="I14267">
        <v>16</v>
      </c>
      <c r="J14267">
        <v>295</v>
      </c>
      <c r="K14267">
        <v>648</v>
      </c>
      <c r="L14267">
        <v>0</v>
      </c>
    </row>
    <row r="14268" spans="1:12">
      <c r="A14268" s="1" t="s">
        <v>202</v>
      </c>
      <c r="B14268">
        <v>1975</v>
      </c>
      <c r="C14268" t="str">
        <f>VLOOKUP(co2_data[[#This Row],[country]],Country_Parameter!A:C,3,0)</f>
        <v>Parameter 1</v>
      </c>
      <c r="D14268">
        <v>134136099</v>
      </c>
      <c r="E14268">
        <v>1500000000000</v>
      </c>
      <c r="F14268">
        <v>35</v>
      </c>
      <c r="G14268">
        <v>1829</v>
      </c>
      <c r="H14268">
        <v>770</v>
      </c>
      <c r="I14268">
        <v>18</v>
      </c>
      <c r="J14268">
        <v>322</v>
      </c>
      <c r="K14268">
        <v>685</v>
      </c>
      <c r="L14268">
        <v>0</v>
      </c>
    </row>
    <row r="14269" spans="1:12">
      <c r="A14269" s="1" t="s">
        <v>202</v>
      </c>
      <c r="B14269">
        <v>1976</v>
      </c>
      <c r="C14269" t="str">
        <f>VLOOKUP(co2_data[[#This Row],[country]],Country_Parameter!A:C,3,0)</f>
        <v>Parameter 1</v>
      </c>
      <c r="D14269">
        <v>135080691</v>
      </c>
      <c r="E14269">
        <v>1550000000000</v>
      </c>
      <c r="F14269">
        <v>35</v>
      </c>
      <c r="G14269">
        <v>1900</v>
      </c>
      <c r="H14269">
        <v>790</v>
      </c>
      <c r="I14269">
        <v>20</v>
      </c>
      <c r="J14269">
        <v>354</v>
      </c>
      <c r="K14269">
        <v>701</v>
      </c>
      <c r="L14269">
        <v>0</v>
      </c>
    </row>
    <row r="14270" spans="1:12">
      <c r="A14270" s="1" t="s">
        <v>202</v>
      </c>
      <c r="B14270">
        <v>1977</v>
      </c>
      <c r="C14270" t="str">
        <f>VLOOKUP(co2_data[[#This Row],[country]],Country_Parameter!A:C,3,0)</f>
        <v>Parameter 1</v>
      </c>
      <c r="D14270">
        <v>136040973</v>
      </c>
      <c r="E14270">
        <v>1590000000000</v>
      </c>
      <c r="F14270">
        <v>36</v>
      </c>
      <c r="G14270">
        <v>1965</v>
      </c>
      <c r="H14270">
        <v>802</v>
      </c>
      <c r="I14270">
        <v>22</v>
      </c>
      <c r="J14270">
        <v>379</v>
      </c>
      <c r="K14270">
        <v>726</v>
      </c>
      <c r="L14270">
        <v>0</v>
      </c>
    </row>
    <row r="14271" spans="1:12">
      <c r="A14271" s="1" t="s">
        <v>202</v>
      </c>
      <c r="B14271">
        <v>1978</v>
      </c>
      <c r="C14271" t="str">
        <f>VLOOKUP(co2_data[[#This Row],[country]],Country_Parameter!A:C,3,0)</f>
        <v>Parameter 1</v>
      </c>
      <c r="D14271">
        <v>136979086</v>
      </c>
      <c r="E14271">
        <v>1620000000000</v>
      </c>
      <c r="F14271">
        <v>35</v>
      </c>
      <c r="G14271">
        <v>2032</v>
      </c>
      <c r="H14271">
        <v>797</v>
      </c>
      <c r="I14271">
        <v>23</v>
      </c>
      <c r="J14271">
        <v>398</v>
      </c>
      <c r="K14271">
        <v>778</v>
      </c>
      <c r="L14271">
        <v>0</v>
      </c>
    </row>
    <row r="14272" spans="1:12">
      <c r="A14272" s="1" t="s">
        <v>202</v>
      </c>
      <c r="B14272">
        <v>1979</v>
      </c>
      <c r="C14272" t="str">
        <f>VLOOKUP(co2_data[[#This Row],[country]],Country_Parameter!A:C,3,0)</f>
        <v>Parameter 1</v>
      </c>
      <c r="D14272">
        <v>137816542</v>
      </c>
      <c r="E14272">
        <v>1640000000000</v>
      </c>
      <c r="F14272">
        <v>34</v>
      </c>
      <c r="G14272">
        <v>2049</v>
      </c>
      <c r="H14272">
        <v>798</v>
      </c>
      <c r="I14272">
        <v>13</v>
      </c>
      <c r="J14272">
        <v>423</v>
      </c>
      <c r="K14272">
        <v>781</v>
      </c>
      <c r="L14272">
        <v>0</v>
      </c>
    </row>
    <row r="14273" spans="1:12">
      <c r="A14273" s="1" t="s">
        <v>202</v>
      </c>
      <c r="B14273">
        <v>1980</v>
      </c>
      <c r="C14273" t="str">
        <f>VLOOKUP(co2_data[[#This Row],[country]],Country_Parameter!A:C,3,0)</f>
        <v>Parameter 1</v>
      </c>
      <c r="D14273">
        <v>138572628</v>
      </c>
      <c r="E14273">
        <v>1700000000000</v>
      </c>
      <c r="F14273">
        <v>35</v>
      </c>
      <c r="G14273">
        <v>2129</v>
      </c>
      <c r="H14273">
        <v>841</v>
      </c>
      <c r="I14273">
        <v>13</v>
      </c>
      <c r="J14273">
        <v>441</v>
      </c>
      <c r="K14273">
        <v>800</v>
      </c>
      <c r="L14273">
        <v>0</v>
      </c>
    </row>
    <row r="14274" spans="1:12">
      <c r="A14274" s="1" t="s">
        <v>202</v>
      </c>
      <c r="B14274">
        <v>1981</v>
      </c>
      <c r="C14274" t="str">
        <f>VLOOKUP(co2_data[[#This Row],[country]],Country_Parameter!A:C,3,0)</f>
        <v>Parameter 1</v>
      </c>
      <c r="D14274">
        <v>139351496</v>
      </c>
      <c r="E14274">
        <v>1720000000000</v>
      </c>
      <c r="F14274">
        <v>35</v>
      </c>
      <c r="G14274">
        <v>2089</v>
      </c>
      <c r="H14274">
        <v>761</v>
      </c>
      <c r="I14274">
        <v>13</v>
      </c>
      <c r="J14274">
        <v>473</v>
      </c>
      <c r="K14274">
        <v>807</v>
      </c>
      <c r="L14274">
        <v>0</v>
      </c>
    </row>
    <row r="14275" spans="1:12">
      <c r="A14275" s="1" t="s">
        <v>202</v>
      </c>
      <c r="B14275">
        <v>1982</v>
      </c>
      <c r="C14275" t="str">
        <f>VLOOKUP(co2_data[[#This Row],[country]],Country_Parameter!A:C,3,0)</f>
        <v>Parameter 1</v>
      </c>
      <c r="D14275">
        <v>140247744</v>
      </c>
      <c r="E14275">
        <v>1730000000000</v>
      </c>
      <c r="F14275">
        <v>34</v>
      </c>
      <c r="G14275">
        <v>2128</v>
      </c>
      <c r="H14275">
        <v>771</v>
      </c>
      <c r="I14275">
        <v>13</v>
      </c>
      <c r="J14275">
        <v>500</v>
      </c>
      <c r="K14275">
        <v>811</v>
      </c>
      <c r="L14275">
        <v>0</v>
      </c>
    </row>
    <row r="14276" spans="1:12">
      <c r="A14276" s="1" t="s">
        <v>202</v>
      </c>
      <c r="B14276">
        <v>1983</v>
      </c>
      <c r="C14276" t="str">
        <f>VLOOKUP(co2_data[[#This Row],[country]],Country_Parameter!A:C,3,0)</f>
        <v>Parameter 1</v>
      </c>
      <c r="D14276">
        <v>141331277</v>
      </c>
      <c r="E14276">
        <v>1760000000000</v>
      </c>
      <c r="F14276">
        <v>34</v>
      </c>
      <c r="G14276">
        <v>2158</v>
      </c>
      <c r="H14276">
        <v>765</v>
      </c>
      <c r="I14276">
        <v>12</v>
      </c>
      <c r="J14276">
        <v>536</v>
      </c>
      <c r="K14276">
        <v>810</v>
      </c>
      <c r="L14276">
        <v>0</v>
      </c>
    </row>
    <row r="14277" spans="1:12">
      <c r="A14277" s="1" t="s">
        <v>202</v>
      </c>
      <c r="B14277">
        <v>1984</v>
      </c>
      <c r="C14277" t="str">
        <f>VLOOKUP(co2_data[[#This Row],[country]],Country_Parameter!A:C,3,0)</f>
        <v>Parameter 1</v>
      </c>
      <c r="D14277">
        <v>142464237</v>
      </c>
      <c r="E14277">
        <v>1770000000000</v>
      </c>
      <c r="F14277">
        <v>35</v>
      </c>
      <c r="G14277">
        <v>2178</v>
      </c>
      <c r="H14277">
        <v>760</v>
      </c>
      <c r="I14277">
        <v>12</v>
      </c>
      <c r="J14277">
        <v>580</v>
      </c>
      <c r="K14277">
        <v>791</v>
      </c>
      <c r="L14277">
        <v>0</v>
      </c>
    </row>
    <row r="14278" spans="1:12">
      <c r="A14278" s="1" t="s">
        <v>202</v>
      </c>
      <c r="B14278">
        <v>1985</v>
      </c>
      <c r="C14278" t="str">
        <f>VLOOKUP(co2_data[[#This Row],[country]],Country_Parameter!A:C,3,0)</f>
        <v>Parameter 1</v>
      </c>
      <c r="D14278">
        <v>143569388</v>
      </c>
      <c r="E14278">
        <v>1800000000000</v>
      </c>
      <c r="F14278">
        <v>34</v>
      </c>
      <c r="G14278">
        <v>2349</v>
      </c>
      <c r="H14278">
        <v>866</v>
      </c>
      <c r="I14278">
        <v>13</v>
      </c>
      <c r="J14278">
        <v>637</v>
      </c>
      <c r="K14278">
        <v>798</v>
      </c>
      <c r="L14278">
        <v>0</v>
      </c>
    </row>
    <row r="14279" spans="1:12">
      <c r="A14279" s="1" t="s">
        <v>202</v>
      </c>
      <c r="B14279">
        <v>1986</v>
      </c>
      <c r="C14279" t="str">
        <f>VLOOKUP(co2_data[[#This Row],[country]],Country_Parameter!A:C,3,0)</f>
        <v>Parameter 1</v>
      </c>
      <c r="D14279">
        <v>144807816</v>
      </c>
      <c r="E14279">
        <v>1840000000000</v>
      </c>
      <c r="F14279">
        <v>35</v>
      </c>
      <c r="G14279">
        <v>2349</v>
      </c>
      <c r="H14279">
        <v>894</v>
      </c>
      <c r="I14279">
        <v>11</v>
      </c>
      <c r="J14279">
        <v>604</v>
      </c>
      <c r="K14279">
        <v>804</v>
      </c>
      <c r="L14279">
        <v>0</v>
      </c>
    </row>
    <row r="14280" spans="1:12">
      <c r="A14280" s="1" t="s">
        <v>202</v>
      </c>
      <c r="B14280">
        <v>1987</v>
      </c>
      <c r="C14280" t="str">
        <f>VLOOKUP(co2_data[[#This Row],[country]],Country_Parameter!A:C,3,0)</f>
        <v>Parameter 1</v>
      </c>
      <c r="D14280">
        <v>146147382</v>
      </c>
      <c r="E14280">
        <v>1840000000000</v>
      </c>
      <c r="F14280">
        <v>36</v>
      </c>
      <c r="G14280">
        <v>2358</v>
      </c>
      <c r="H14280">
        <v>901</v>
      </c>
      <c r="I14280">
        <v>10</v>
      </c>
      <c r="J14280">
        <v>702</v>
      </c>
      <c r="K14280">
        <v>709</v>
      </c>
      <c r="L14280">
        <v>0</v>
      </c>
    </row>
    <row r="14281" spans="1:12">
      <c r="A14281" s="1" t="s">
        <v>202</v>
      </c>
      <c r="B14281">
        <v>1988</v>
      </c>
      <c r="C14281" t="str">
        <f>VLOOKUP(co2_data[[#This Row],[country]],Country_Parameter!A:C,3,0)</f>
        <v>Parameter 1</v>
      </c>
      <c r="D14281">
        <v>147364493</v>
      </c>
      <c r="E14281">
        <v>1870000000000</v>
      </c>
      <c r="F14281">
        <v>36</v>
      </c>
      <c r="G14281">
        <v>2437</v>
      </c>
      <c r="H14281">
        <v>916</v>
      </c>
      <c r="I14281">
        <v>23</v>
      </c>
      <c r="J14281">
        <v>750</v>
      </c>
      <c r="K14281">
        <v>712</v>
      </c>
      <c r="L14281">
        <v>0</v>
      </c>
    </row>
    <row r="14282" spans="1:12">
      <c r="A14282" s="1" t="s">
        <v>202</v>
      </c>
      <c r="B14282">
        <v>1989</v>
      </c>
      <c r="C14282" t="str">
        <f>VLOOKUP(co2_data[[#This Row],[country]],Country_Parameter!A:C,3,0)</f>
        <v>Parameter 1</v>
      </c>
      <c r="D14282">
        <v>148281863</v>
      </c>
      <c r="E14282">
        <v>1880000000000</v>
      </c>
      <c r="F14282">
        <v>36</v>
      </c>
      <c r="G14282">
        <v>2405</v>
      </c>
      <c r="H14282">
        <v>883</v>
      </c>
      <c r="I14282">
        <v>22</v>
      </c>
      <c r="J14282">
        <v>749</v>
      </c>
      <c r="K14282">
        <v>715</v>
      </c>
      <c r="L14282">
        <v>0</v>
      </c>
    </row>
    <row r="14283" spans="1:12">
      <c r="A14283" s="1" t="s">
        <v>202</v>
      </c>
      <c r="B14283">
        <v>1990</v>
      </c>
      <c r="C14283" t="str">
        <f>VLOOKUP(co2_data[[#This Row],[country]],Country_Parameter!A:C,3,0)</f>
        <v>Parameter 1</v>
      </c>
      <c r="D14283">
        <v>148979538</v>
      </c>
      <c r="E14283">
        <v>1830000000000</v>
      </c>
      <c r="F14283">
        <v>35</v>
      </c>
      <c r="G14283">
        <v>2536</v>
      </c>
      <c r="H14283">
        <v>754</v>
      </c>
      <c r="I14283">
        <v>33</v>
      </c>
      <c r="J14283">
        <v>788</v>
      </c>
      <c r="K14283">
        <v>888</v>
      </c>
      <c r="L14283">
        <v>38</v>
      </c>
    </row>
    <row r="14284" spans="1:12">
      <c r="A14284" s="1" t="s">
        <v>202</v>
      </c>
      <c r="B14284">
        <v>1991</v>
      </c>
      <c r="C14284" t="str">
        <f>VLOOKUP(co2_data[[#This Row],[country]],Country_Parameter!A:C,3,0)</f>
        <v>Parameter 1</v>
      </c>
      <c r="D14284">
        <v>149448434</v>
      </c>
      <c r="E14284">
        <v>1780000000000</v>
      </c>
      <c r="F14284">
        <v>33</v>
      </c>
      <c r="G14284">
        <v>2407</v>
      </c>
      <c r="H14284">
        <v>705</v>
      </c>
      <c r="I14284">
        <v>34</v>
      </c>
      <c r="J14284">
        <v>755</v>
      </c>
      <c r="K14284">
        <v>844</v>
      </c>
      <c r="L14284">
        <v>35</v>
      </c>
    </row>
    <row r="14285" spans="1:12">
      <c r="A14285" s="1" t="s">
        <v>202</v>
      </c>
      <c r="B14285">
        <v>1992</v>
      </c>
      <c r="C14285" t="str">
        <f>VLOOKUP(co2_data[[#This Row],[country]],Country_Parameter!A:C,3,0)</f>
        <v>Parameter 1</v>
      </c>
      <c r="D14285">
        <v>148915993</v>
      </c>
      <c r="E14285">
        <v>1560000000000</v>
      </c>
      <c r="F14285">
        <v>27</v>
      </c>
      <c r="G14285">
        <v>1967</v>
      </c>
      <c r="H14285">
        <v>522</v>
      </c>
      <c r="I14285">
        <v>27</v>
      </c>
      <c r="J14285">
        <v>774</v>
      </c>
      <c r="K14285">
        <v>585</v>
      </c>
      <c r="L14285">
        <v>31</v>
      </c>
    </row>
    <row r="14286" spans="1:12">
      <c r="A14286" s="1" t="s">
        <v>202</v>
      </c>
      <c r="B14286">
        <v>1993</v>
      </c>
      <c r="C14286" t="str">
        <f>VLOOKUP(co2_data[[#This Row],[country]],Country_Parameter!A:C,3,0)</f>
        <v>Parameter 1</v>
      </c>
      <c r="D14286">
        <v>148135419</v>
      </c>
      <c r="E14286">
        <v>1450000000000</v>
      </c>
      <c r="F14286">
        <v>22</v>
      </c>
      <c r="G14286">
        <v>1867</v>
      </c>
      <c r="H14286">
        <v>508</v>
      </c>
      <c r="I14286">
        <v>22</v>
      </c>
      <c r="J14286">
        <v>782</v>
      </c>
      <c r="K14286">
        <v>510</v>
      </c>
      <c r="L14286">
        <v>23</v>
      </c>
    </row>
    <row r="14287" spans="1:12">
      <c r="A14287" s="1" t="s">
        <v>202</v>
      </c>
      <c r="B14287">
        <v>1994</v>
      </c>
      <c r="C14287" t="str">
        <f>VLOOKUP(co2_data[[#This Row],[country]],Country_Parameter!A:C,3,0)</f>
        <v>Parameter 1</v>
      </c>
      <c r="D14287">
        <v>148200736</v>
      </c>
      <c r="E14287">
        <v>1300000000000</v>
      </c>
      <c r="F14287">
        <v>16</v>
      </c>
      <c r="G14287">
        <v>1648</v>
      </c>
      <c r="H14287">
        <v>455</v>
      </c>
      <c r="I14287">
        <v>19</v>
      </c>
      <c r="J14287">
        <v>733</v>
      </c>
      <c r="K14287">
        <v>407</v>
      </c>
      <c r="L14287">
        <v>18</v>
      </c>
    </row>
    <row r="14288" spans="1:12">
      <c r="A14288" s="1" t="s">
        <v>202</v>
      </c>
      <c r="B14288">
        <v>1995</v>
      </c>
      <c r="C14288" t="str">
        <f>VLOOKUP(co2_data[[#This Row],[country]],Country_Parameter!A:C,3,0)</f>
        <v>Parameter 1</v>
      </c>
      <c r="D14288">
        <v>148291405</v>
      </c>
      <c r="E14288">
        <v>1270000000000</v>
      </c>
      <c r="F14288">
        <v>17</v>
      </c>
      <c r="G14288">
        <v>1620</v>
      </c>
      <c r="H14288">
        <v>479</v>
      </c>
      <c r="I14288">
        <v>20</v>
      </c>
      <c r="J14288">
        <v>700</v>
      </c>
      <c r="K14288">
        <v>387</v>
      </c>
      <c r="L14288">
        <v>18</v>
      </c>
    </row>
    <row r="14289" spans="1:12">
      <c r="A14289" s="1" t="s">
        <v>202</v>
      </c>
      <c r="B14289">
        <v>1996</v>
      </c>
      <c r="C14289" t="str">
        <f>VLOOKUP(co2_data[[#This Row],[country]],Country_Parameter!A:C,3,0)</f>
        <v>Parameter 1</v>
      </c>
      <c r="D14289">
        <v>148084580</v>
      </c>
      <c r="E14289">
        <v>1260000000000</v>
      </c>
      <c r="F14289">
        <v>13</v>
      </c>
      <c r="G14289">
        <v>1587</v>
      </c>
      <c r="H14289">
        <v>477</v>
      </c>
      <c r="I14289">
        <v>20</v>
      </c>
      <c r="J14289">
        <v>700</v>
      </c>
      <c r="K14289">
        <v>361</v>
      </c>
      <c r="L14289">
        <v>15</v>
      </c>
    </row>
    <row r="14290" spans="1:12">
      <c r="A14290" s="1" t="s">
        <v>202</v>
      </c>
      <c r="B14290">
        <v>1997</v>
      </c>
      <c r="C14290" t="str">
        <f>VLOOKUP(co2_data[[#This Row],[country]],Country_Parameter!A:C,3,0)</f>
        <v>Parameter 1</v>
      </c>
      <c r="D14290">
        <v>147853772</v>
      </c>
      <c r="E14290">
        <v>1300000000000</v>
      </c>
      <c r="F14290">
        <v>12</v>
      </c>
      <c r="G14290">
        <v>1482</v>
      </c>
      <c r="H14290">
        <v>412</v>
      </c>
      <c r="I14290">
        <v>22</v>
      </c>
      <c r="J14290">
        <v>669</v>
      </c>
      <c r="K14290">
        <v>353</v>
      </c>
      <c r="L14290">
        <v>14</v>
      </c>
    </row>
    <row r="14291" spans="1:12">
      <c r="A14291" s="1" t="s">
        <v>202</v>
      </c>
      <c r="B14291">
        <v>1998</v>
      </c>
      <c r="C14291" t="str">
        <f>VLOOKUP(co2_data[[#This Row],[country]],Country_Parameter!A:C,3,0)</f>
        <v>Parameter 1</v>
      </c>
      <c r="D14291">
        <v>147635542</v>
      </c>
      <c r="E14291">
        <v>1260000000000</v>
      </c>
      <c r="F14291">
        <v>12</v>
      </c>
      <c r="G14291">
        <v>1465</v>
      </c>
      <c r="H14291">
        <v>401</v>
      </c>
      <c r="I14291">
        <v>22</v>
      </c>
      <c r="J14291">
        <v>673</v>
      </c>
      <c r="K14291">
        <v>346</v>
      </c>
      <c r="L14291">
        <v>12</v>
      </c>
    </row>
    <row r="14292" spans="1:12">
      <c r="A14292" s="1" t="s">
        <v>202</v>
      </c>
      <c r="B14292">
        <v>1999</v>
      </c>
      <c r="C14292" t="str">
        <f>VLOOKUP(co2_data[[#This Row],[country]],Country_Parameter!A:C,3,0)</f>
        <v>Parameter 1</v>
      </c>
      <c r="D14292">
        <v>147241973</v>
      </c>
      <c r="E14292">
        <v>1380000000000</v>
      </c>
      <c r="F14292">
        <v>13</v>
      </c>
      <c r="G14292">
        <v>1494</v>
      </c>
      <c r="H14292">
        <v>407</v>
      </c>
      <c r="I14292">
        <v>24</v>
      </c>
      <c r="J14292">
        <v>687</v>
      </c>
      <c r="K14292">
        <v>350</v>
      </c>
      <c r="L14292">
        <v>13</v>
      </c>
    </row>
    <row r="14293" spans="1:12">
      <c r="A14293" s="1" t="s">
        <v>202</v>
      </c>
      <c r="B14293">
        <v>2000</v>
      </c>
      <c r="C14293" t="str">
        <f>VLOOKUP(co2_data[[#This Row],[country]],Country_Parameter!A:C,3,0)</f>
        <v>Parameter 1</v>
      </c>
      <c r="D14293">
        <v>146717784</v>
      </c>
      <c r="E14293">
        <v>1550000000000</v>
      </c>
      <c r="F14293">
        <v>15</v>
      </c>
      <c r="G14293">
        <v>1479</v>
      </c>
      <c r="H14293">
        <v>427</v>
      </c>
      <c r="I14293">
        <v>24</v>
      </c>
      <c r="J14293">
        <v>682</v>
      </c>
      <c r="K14293">
        <v>318</v>
      </c>
      <c r="L14293">
        <v>14</v>
      </c>
    </row>
    <row r="14294" spans="1:12">
      <c r="A14294" s="1" t="s">
        <v>202</v>
      </c>
      <c r="B14294">
        <v>2001</v>
      </c>
      <c r="C14294" t="str">
        <f>VLOOKUP(co2_data[[#This Row],[country]],Country_Parameter!A:C,3,0)</f>
        <v>Parameter 1</v>
      </c>
      <c r="D14294">
        <v>146117290</v>
      </c>
      <c r="E14294">
        <v>1660000000000</v>
      </c>
      <c r="F14294">
        <v>16</v>
      </c>
      <c r="G14294">
        <v>1516</v>
      </c>
      <c r="H14294">
        <v>445</v>
      </c>
      <c r="I14294">
        <v>24</v>
      </c>
      <c r="J14294">
        <v>693</v>
      </c>
      <c r="K14294">
        <v>323</v>
      </c>
      <c r="L14294">
        <v>13</v>
      </c>
    </row>
    <row r="14295" spans="1:12">
      <c r="A14295" s="1" t="s">
        <v>202</v>
      </c>
      <c r="B14295">
        <v>2002</v>
      </c>
      <c r="C14295" t="str">
        <f>VLOOKUP(co2_data[[#This Row],[country]],Country_Parameter!A:C,3,0)</f>
        <v>Parameter 1</v>
      </c>
      <c r="D14295">
        <v>145939502</v>
      </c>
      <c r="E14295">
        <v>1780000000000</v>
      </c>
      <c r="F14295">
        <v>17</v>
      </c>
      <c r="G14295">
        <v>1507</v>
      </c>
      <c r="H14295">
        <v>424</v>
      </c>
      <c r="I14295">
        <v>35</v>
      </c>
      <c r="J14295">
        <v>703</v>
      </c>
      <c r="K14295">
        <v>315</v>
      </c>
      <c r="L14295">
        <v>13</v>
      </c>
    </row>
    <row r="14296" spans="1:12">
      <c r="A14296" s="1" t="s">
        <v>202</v>
      </c>
      <c r="B14296">
        <v>2003</v>
      </c>
      <c r="C14296" t="str">
        <f>VLOOKUP(co2_data[[#This Row],[country]],Country_Parameter!A:C,3,0)</f>
        <v>Parameter 1</v>
      </c>
      <c r="D14296">
        <v>145794231</v>
      </c>
      <c r="E14296">
        <v>1960000000000</v>
      </c>
      <c r="F14296">
        <v>19</v>
      </c>
      <c r="G14296">
        <v>1537</v>
      </c>
      <c r="H14296">
        <v>426</v>
      </c>
      <c r="I14296">
        <v>35</v>
      </c>
      <c r="J14296">
        <v>735</v>
      </c>
      <c r="K14296">
        <v>309</v>
      </c>
      <c r="L14296">
        <v>14</v>
      </c>
    </row>
    <row r="14297" spans="1:12">
      <c r="A14297" s="1" t="s">
        <v>202</v>
      </c>
      <c r="B14297">
        <v>2004</v>
      </c>
      <c r="C14297" t="str">
        <f>VLOOKUP(co2_data[[#This Row],[country]],Country_Parameter!A:C,3,0)</f>
        <v>Parameter 1</v>
      </c>
      <c r="D14297">
        <v>145180094</v>
      </c>
      <c r="E14297">
        <v>2140000000000</v>
      </c>
      <c r="F14297">
        <v>21</v>
      </c>
      <c r="G14297">
        <v>1544</v>
      </c>
      <c r="H14297">
        <v>416</v>
      </c>
      <c r="I14297">
        <v>40</v>
      </c>
      <c r="J14297">
        <v>743</v>
      </c>
      <c r="K14297">
        <v>309</v>
      </c>
      <c r="L14297">
        <v>14</v>
      </c>
    </row>
    <row r="14298" spans="1:12">
      <c r="A14298" s="1" t="s">
        <v>202</v>
      </c>
      <c r="B14298">
        <v>2005</v>
      </c>
      <c r="C14298" t="str">
        <f>VLOOKUP(co2_data[[#This Row],[country]],Country_Parameter!A:C,3,0)</f>
        <v>Parameter 1</v>
      </c>
      <c r="D14298">
        <v>144597888</v>
      </c>
      <c r="E14298">
        <v>2330000000000</v>
      </c>
      <c r="F14298">
        <v>22</v>
      </c>
      <c r="G14298">
        <v>1563</v>
      </c>
      <c r="H14298">
        <v>418</v>
      </c>
      <c r="I14298">
        <v>42</v>
      </c>
      <c r="J14298">
        <v>746</v>
      </c>
      <c r="K14298">
        <v>320</v>
      </c>
      <c r="L14298">
        <v>15</v>
      </c>
    </row>
    <row r="14299" spans="1:12">
      <c r="A14299" s="1" t="s">
        <v>202</v>
      </c>
      <c r="B14299">
        <v>2006</v>
      </c>
      <c r="C14299" t="str">
        <f>VLOOKUP(co2_data[[#This Row],[country]],Country_Parameter!A:C,3,0)</f>
        <v>Parameter 1</v>
      </c>
      <c r="D14299">
        <v>144102949</v>
      </c>
      <c r="E14299">
        <v>2580000000000</v>
      </c>
      <c r="F14299">
        <v>25</v>
      </c>
      <c r="G14299">
        <v>1623</v>
      </c>
      <c r="H14299">
        <v>438</v>
      </c>
      <c r="I14299">
        <v>42</v>
      </c>
      <c r="J14299">
        <v>767</v>
      </c>
      <c r="K14299">
        <v>336</v>
      </c>
      <c r="L14299">
        <v>16</v>
      </c>
    </row>
    <row r="14300" spans="1:12">
      <c r="A14300" s="1" t="s">
        <v>202</v>
      </c>
      <c r="B14300">
        <v>2007</v>
      </c>
      <c r="C14300" t="str">
        <f>VLOOKUP(co2_data[[#This Row],[country]],Country_Parameter!A:C,3,0)</f>
        <v>Parameter 1</v>
      </c>
      <c r="D14300">
        <v>143859769</v>
      </c>
      <c r="E14300">
        <v>2860000000000</v>
      </c>
      <c r="F14300">
        <v>28</v>
      </c>
      <c r="G14300">
        <v>1624</v>
      </c>
      <c r="H14300">
        <v>423</v>
      </c>
      <c r="I14300">
        <v>51</v>
      </c>
      <c r="J14300">
        <v>779</v>
      </c>
      <c r="K14300">
        <v>326</v>
      </c>
      <c r="L14300">
        <v>16</v>
      </c>
    </row>
    <row r="14301" spans="1:12">
      <c r="A14301" s="1" t="s">
        <v>202</v>
      </c>
      <c r="B14301">
        <v>2008</v>
      </c>
      <c r="C14301" t="str">
        <f>VLOOKUP(co2_data[[#This Row],[country]],Country_Parameter!A:C,3,0)</f>
        <v>Parameter 1</v>
      </c>
      <c r="D14301">
        <v>143811835</v>
      </c>
      <c r="E14301">
        <v>3080000000000</v>
      </c>
      <c r="F14301">
        <v>24</v>
      </c>
      <c r="G14301">
        <v>1652</v>
      </c>
      <c r="H14301">
        <v>452</v>
      </c>
      <c r="I14301">
        <v>37</v>
      </c>
      <c r="J14301">
        <v>780</v>
      </c>
      <c r="K14301">
        <v>344</v>
      </c>
      <c r="L14301">
        <v>16</v>
      </c>
    </row>
    <row r="14302" spans="1:12">
      <c r="A14302" s="1" t="s">
        <v>202</v>
      </c>
      <c r="B14302">
        <v>2009</v>
      </c>
      <c r="C14302" t="str">
        <f>VLOOKUP(co2_data[[#This Row],[country]],Country_Parameter!A:C,3,0)</f>
        <v>Parameter 1</v>
      </c>
      <c r="D14302">
        <v>143869130</v>
      </c>
      <c r="E14302">
        <v>2900000000000</v>
      </c>
      <c r="F14302">
        <v>20</v>
      </c>
      <c r="G14302">
        <v>1545</v>
      </c>
      <c r="H14302">
        <v>419</v>
      </c>
      <c r="I14302">
        <v>38</v>
      </c>
      <c r="J14302">
        <v>733</v>
      </c>
      <c r="K14302">
        <v>323</v>
      </c>
      <c r="L14302">
        <v>12</v>
      </c>
    </row>
    <row r="14303" spans="1:12">
      <c r="A14303" s="1" t="s">
        <v>202</v>
      </c>
      <c r="B14303">
        <v>2010</v>
      </c>
      <c r="C14303" t="str">
        <f>VLOOKUP(co2_data[[#This Row],[country]],Country_Parameter!A:C,3,0)</f>
        <v>Parameter 1</v>
      </c>
      <c r="D14303">
        <v>143934468</v>
      </c>
      <c r="E14303">
        <v>3110000000000</v>
      </c>
      <c r="F14303">
        <v>23</v>
      </c>
      <c r="G14303">
        <v>1633</v>
      </c>
      <c r="H14303">
        <v>419</v>
      </c>
      <c r="I14303">
        <v>48</v>
      </c>
      <c r="J14303">
        <v>795</v>
      </c>
      <c r="K14303">
        <v>334</v>
      </c>
      <c r="L14303">
        <v>14</v>
      </c>
    </row>
    <row r="14304" spans="1:12">
      <c r="A14304" s="1" t="s">
        <v>202</v>
      </c>
      <c r="B14304">
        <v>2011</v>
      </c>
      <c r="C14304" t="str">
        <f>VLOOKUP(co2_data[[#This Row],[country]],Country_Parameter!A:C,3,0)</f>
        <v>Parameter 1</v>
      </c>
      <c r="D14304">
        <v>144043751</v>
      </c>
      <c r="E14304">
        <v>3310000000000</v>
      </c>
      <c r="F14304">
        <v>25</v>
      </c>
      <c r="G14304">
        <v>1686</v>
      </c>
      <c r="H14304">
        <v>430</v>
      </c>
      <c r="I14304">
        <v>52</v>
      </c>
      <c r="J14304">
        <v>818</v>
      </c>
      <c r="K14304">
        <v>346</v>
      </c>
      <c r="L14304">
        <v>15</v>
      </c>
    </row>
    <row r="14305" spans="1:12">
      <c r="A14305" s="1" t="s">
        <v>202</v>
      </c>
      <c r="B14305">
        <v>2012</v>
      </c>
      <c r="C14305" t="str">
        <f>VLOOKUP(co2_data[[#This Row],[country]],Country_Parameter!A:C,3,0)</f>
        <v>Parameter 1</v>
      </c>
      <c r="D14305">
        <v>144291024</v>
      </c>
      <c r="E14305">
        <v>3440000000000</v>
      </c>
      <c r="F14305">
        <v>26</v>
      </c>
      <c r="G14305">
        <v>1701</v>
      </c>
      <c r="H14305">
        <v>445</v>
      </c>
      <c r="I14305">
        <v>53</v>
      </c>
      <c r="J14305">
        <v>807</v>
      </c>
      <c r="K14305">
        <v>354</v>
      </c>
      <c r="L14305">
        <v>16</v>
      </c>
    </row>
    <row r="14306" spans="1:12">
      <c r="A14306" s="1" t="s">
        <v>202</v>
      </c>
      <c r="B14306">
        <v>2013</v>
      </c>
      <c r="C14306" t="str">
        <f>VLOOKUP(co2_data[[#This Row],[country]],Country_Parameter!A:C,3,0)</f>
        <v>Parameter 1</v>
      </c>
      <c r="D14306">
        <v>144604102</v>
      </c>
      <c r="E14306">
        <v>3500000000000</v>
      </c>
      <c r="F14306">
        <v>27</v>
      </c>
      <c r="G14306">
        <v>1640</v>
      </c>
      <c r="H14306">
        <v>408</v>
      </c>
      <c r="I14306">
        <v>49</v>
      </c>
      <c r="J14306">
        <v>783</v>
      </c>
      <c r="K14306">
        <v>357</v>
      </c>
      <c r="L14306">
        <v>16</v>
      </c>
    </row>
    <row r="14307" spans="1:12">
      <c r="A14307" s="1" t="s">
        <v>202</v>
      </c>
      <c r="B14307">
        <v>2014</v>
      </c>
      <c r="C14307" t="str">
        <f>VLOOKUP(co2_data[[#This Row],[country]],Country_Parameter!A:C,3,0)</f>
        <v>Parameter 1</v>
      </c>
      <c r="D14307">
        <v>144925638</v>
      </c>
      <c r="E14307">
        <v>3530000000000</v>
      </c>
      <c r="F14307">
        <v>26</v>
      </c>
      <c r="G14307">
        <v>1640</v>
      </c>
      <c r="H14307">
        <v>397</v>
      </c>
      <c r="I14307">
        <v>38</v>
      </c>
      <c r="J14307">
        <v>775</v>
      </c>
      <c r="K14307">
        <v>386</v>
      </c>
      <c r="L14307">
        <v>17</v>
      </c>
    </row>
    <row r="14308" spans="1:12">
      <c r="A14308" s="1" t="s">
        <v>202</v>
      </c>
      <c r="B14308">
        <v>2015</v>
      </c>
      <c r="C14308" t="str">
        <f>VLOOKUP(co2_data[[#This Row],[country]],Country_Parameter!A:C,3,0)</f>
        <v>Parameter 1</v>
      </c>
      <c r="D14308">
        <v>145307611</v>
      </c>
      <c r="E14308">
        <v>3460000000000</v>
      </c>
      <c r="F14308">
        <v>23</v>
      </c>
      <c r="G14308">
        <v>1639</v>
      </c>
      <c r="H14308">
        <v>417</v>
      </c>
      <c r="I14308">
        <v>33</v>
      </c>
      <c r="J14308">
        <v>740</v>
      </c>
      <c r="K14308">
        <v>409</v>
      </c>
      <c r="L14308">
        <v>17</v>
      </c>
    </row>
    <row r="14309" spans="1:12">
      <c r="A14309" s="1" t="s">
        <v>202</v>
      </c>
      <c r="B14309">
        <v>2016</v>
      </c>
      <c r="C14309" t="str">
        <f>VLOOKUP(co2_data[[#This Row],[country]],Country_Parameter!A:C,3,0)</f>
        <v>Parameter 1</v>
      </c>
      <c r="D14309">
        <v>145778669</v>
      </c>
      <c r="E14309">
        <v>3460000000000</v>
      </c>
      <c r="F14309">
        <v>20</v>
      </c>
      <c r="G14309">
        <v>1635</v>
      </c>
      <c r="H14309">
        <v>406</v>
      </c>
      <c r="I14309">
        <v>36</v>
      </c>
      <c r="J14309">
        <v>753</v>
      </c>
      <c r="K14309">
        <v>404</v>
      </c>
      <c r="L14309">
        <v>16</v>
      </c>
    </row>
    <row r="14310" spans="1:12">
      <c r="A14310" s="1" t="s">
        <v>202</v>
      </c>
      <c r="B14310">
        <v>2017</v>
      </c>
      <c r="C14310" t="str">
        <f>VLOOKUP(co2_data[[#This Row],[country]],Country_Parameter!A:C,3,0)</f>
        <v>Parameter 1</v>
      </c>
      <c r="D14310">
        <v>146186800</v>
      </c>
      <c r="E14310">
        <v>3530000000000</v>
      </c>
      <c r="F14310">
        <v>21</v>
      </c>
      <c r="G14310">
        <v>1666</v>
      </c>
      <c r="H14310">
        <v>389</v>
      </c>
      <c r="I14310">
        <v>42</v>
      </c>
      <c r="J14310">
        <v>781</v>
      </c>
      <c r="K14310">
        <v>417</v>
      </c>
      <c r="L14310">
        <v>16</v>
      </c>
    </row>
    <row r="14311" spans="1:12">
      <c r="A14311" s="1" t="s">
        <v>202</v>
      </c>
      <c r="B14311">
        <v>2018</v>
      </c>
      <c r="C14311" t="str">
        <f>VLOOKUP(co2_data[[#This Row],[country]],Country_Parameter!A:C,3,0)</f>
        <v>Parameter 1</v>
      </c>
      <c r="D14311">
        <v>146430147</v>
      </c>
      <c r="E14311">
        <v>3630000000000</v>
      </c>
      <c r="F14311">
        <v>20</v>
      </c>
      <c r="G14311">
        <v>1712</v>
      </c>
      <c r="H14311">
        <v>401</v>
      </c>
      <c r="I14311">
        <v>49</v>
      </c>
      <c r="J14311">
        <v>829</v>
      </c>
      <c r="K14311">
        <v>395</v>
      </c>
      <c r="L14311">
        <v>18</v>
      </c>
    </row>
    <row r="14312" spans="1:12">
      <c r="A14312" s="1" t="s">
        <v>202</v>
      </c>
      <c r="B14312">
        <v>2019</v>
      </c>
      <c r="C14312" t="str">
        <f>VLOOKUP(co2_data[[#This Row],[country]],Country_Parameter!A:C,3,0)</f>
        <v>Parameter 1</v>
      </c>
      <c r="D14312">
        <v>146533063</v>
      </c>
      <c r="E14312">
        <v>3710000000000</v>
      </c>
      <c r="F14312">
        <v>20</v>
      </c>
      <c r="G14312">
        <v>1705</v>
      </c>
      <c r="H14312">
        <v>395</v>
      </c>
      <c r="I14312">
        <v>63</v>
      </c>
      <c r="J14312">
        <v>807</v>
      </c>
      <c r="K14312">
        <v>403</v>
      </c>
      <c r="L14312">
        <v>17</v>
      </c>
    </row>
    <row r="14313" spans="1:12">
      <c r="A14313" s="1" t="s">
        <v>202</v>
      </c>
      <c r="B14313">
        <v>2020</v>
      </c>
      <c r="C14313" t="str">
        <f>VLOOKUP(co2_data[[#This Row],[country]],Country_Parameter!A:C,3,0)</f>
        <v>Parameter 1</v>
      </c>
      <c r="D14313">
        <v>146371293</v>
      </c>
      <c r="E14313">
        <v>3610000000000</v>
      </c>
      <c r="F14313">
        <v>21</v>
      </c>
      <c r="G14313">
        <v>1633</v>
      </c>
      <c r="H14313">
        <v>368</v>
      </c>
      <c r="I14313">
        <v>59</v>
      </c>
      <c r="J14313">
        <v>784</v>
      </c>
      <c r="K14313">
        <v>385</v>
      </c>
      <c r="L14313">
        <v>16</v>
      </c>
    </row>
    <row r="14314" spans="1:12">
      <c r="A14314" s="1" t="s">
        <v>202</v>
      </c>
      <c r="B14314">
        <v>2021</v>
      </c>
      <c r="C14314" t="str">
        <f>VLOOKUP(co2_data[[#This Row],[country]],Country_Parameter!A:C,3,0)</f>
        <v>Parameter 1</v>
      </c>
      <c r="D14314">
        <v>145836172</v>
      </c>
      <c r="E14314">
        <v>3810000000000</v>
      </c>
      <c r="F14314">
        <v>22</v>
      </c>
      <c r="G14314">
        <v>1712</v>
      </c>
      <c r="H14314">
        <v>382</v>
      </c>
      <c r="I14314">
        <v>60</v>
      </c>
      <c r="J14314">
        <v>854</v>
      </c>
      <c r="K14314">
        <v>377</v>
      </c>
      <c r="L14314">
        <v>17</v>
      </c>
    </row>
    <row r="14315" spans="1:12">
      <c r="A14315" s="1" t="s">
        <v>202</v>
      </c>
      <c r="B14315">
        <v>2022</v>
      </c>
      <c r="C14315" t="str">
        <f>VLOOKUP(co2_data[[#This Row],[country]],Country_Parameter!A:C,3,0)</f>
        <v>Parameter 1</v>
      </c>
      <c r="D14315">
        <v>145579890</v>
      </c>
      <c r="E14315">
        <v>3730000000000</v>
      </c>
      <c r="F14315">
        <v>22</v>
      </c>
      <c r="G14315">
        <v>1802</v>
      </c>
      <c r="H14315">
        <v>428</v>
      </c>
      <c r="I14315">
        <v>60</v>
      </c>
      <c r="J14315">
        <v>887</v>
      </c>
      <c r="K14315">
        <v>387</v>
      </c>
      <c r="L14315">
        <v>17</v>
      </c>
    </row>
    <row r="14316" spans="1:12">
      <c r="A14316" s="1" t="s">
        <v>202</v>
      </c>
      <c r="B14316">
        <v>2023</v>
      </c>
      <c r="C14316" t="str">
        <f>VLOOKUP(co2_data[[#This Row],[country]],Country_Parameter!A:C,3,0)</f>
        <v>Parameter 1</v>
      </c>
      <c r="D14316">
        <v>145440504</v>
      </c>
      <c r="E14316">
        <v>0</v>
      </c>
      <c r="F14316">
        <v>23</v>
      </c>
      <c r="G14316">
        <v>1816</v>
      </c>
      <c r="H14316">
        <v>428</v>
      </c>
      <c r="I14316">
        <v>60</v>
      </c>
      <c r="J14316">
        <v>897</v>
      </c>
      <c r="K14316">
        <v>391</v>
      </c>
      <c r="L14316">
        <v>17</v>
      </c>
    </row>
    <row r="14317" spans="1:12">
      <c r="A14317" s="1" t="s">
        <v>203</v>
      </c>
      <c r="B14317">
        <v>1949</v>
      </c>
      <c r="C14317" t="str">
        <f>VLOOKUP(co2_data[[#This Row],[country]],Country_Parameter!A:C,3,0)</f>
        <v>Parameter 1</v>
      </c>
      <c r="D14317">
        <v>2106457</v>
      </c>
      <c r="E14317">
        <v>0</v>
      </c>
      <c r="F14317">
        <v>0</v>
      </c>
      <c r="G14317">
        <v>0</v>
      </c>
      <c r="H14317">
        <v>0</v>
      </c>
      <c r="I14317">
        <v>0</v>
      </c>
      <c r="J14317">
        <v>0</v>
      </c>
      <c r="K14317">
        <v>0</v>
      </c>
      <c r="L14317">
        <v>0</v>
      </c>
    </row>
    <row r="14318" spans="1:12">
      <c r="A14318" s="1" t="s">
        <v>203</v>
      </c>
      <c r="B14318">
        <v>1950</v>
      </c>
      <c r="C14318" t="str">
        <f>VLOOKUP(co2_data[[#This Row],[country]],Country_Parameter!A:C,3,0)</f>
        <v>Parameter 1</v>
      </c>
      <c r="D14318">
        <v>2157101</v>
      </c>
      <c r="E14318">
        <v>2488223744</v>
      </c>
      <c r="F14318">
        <v>0</v>
      </c>
      <c r="G14318">
        <v>0</v>
      </c>
      <c r="H14318">
        <v>0</v>
      </c>
      <c r="I14318">
        <v>0</v>
      </c>
      <c r="J14318">
        <v>0</v>
      </c>
      <c r="K14318">
        <v>0</v>
      </c>
      <c r="L14318">
        <v>0</v>
      </c>
    </row>
    <row r="14319" spans="1:12">
      <c r="A14319" s="1" t="s">
        <v>203</v>
      </c>
      <c r="B14319">
        <v>1951</v>
      </c>
      <c r="C14319" t="str">
        <f>VLOOKUP(co2_data[[#This Row],[country]],Country_Parameter!A:C,3,0)</f>
        <v>Parameter 1</v>
      </c>
      <c r="D14319">
        <v>2236039</v>
      </c>
      <c r="E14319">
        <v>2630102272</v>
      </c>
      <c r="F14319">
        <v>0</v>
      </c>
      <c r="G14319">
        <v>0</v>
      </c>
      <c r="H14319">
        <v>0</v>
      </c>
      <c r="I14319">
        <v>0</v>
      </c>
      <c r="J14319">
        <v>0</v>
      </c>
      <c r="K14319">
        <v>0</v>
      </c>
      <c r="L14319">
        <v>0</v>
      </c>
    </row>
    <row r="14320" spans="1:12">
      <c r="A14320" s="1" t="s">
        <v>203</v>
      </c>
      <c r="B14320">
        <v>1952</v>
      </c>
      <c r="C14320" t="str">
        <f>VLOOKUP(co2_data[[#This Row],[country]],Country_Parameter!A:C,3,0)</f>
        <v>Parameter 1</v>
      </c>
      <c r="D14320">
        <v>2316515</v>
      </c>
      <c r="E14320">
        <v>2714906880</v>
      </c>
      <c r="F14320">
        <v>0</v>
      </c>
      <c r="G14320">
        <v>0</v>
      </c>
      <c r="H14320">
        <v>0</v>
      </c>
      <c r="I14320">
        <v>0</v>
      </c>
      <c r="J14320">
        <v>0</v>
      </c>
      <c r="K14320">
        <v>0</v>
      </c>
      <c r="L14320">
        <v>0</v>
      </c>
    </row>
    <row r="14321" spans="1:12">
      <c r="A14321" s="1" t="s">
        <v>203</v>
      </c>
      <c r="B14321">
        <v>1953</v>
      </c>
      <c r="C14321" t="str">
        <f>VLOOKUP(co2_data[[#This Row],[country]],Country_Parameter!A:C,3,0)</f>
        <v>Parameter 1</v>
      </c>
      <c r="D14321">
        <v>2398365</v>
      </c>
      <c r="E14321">
        <v>2819364608</v>
      </c>
      <c r="F14321">
        <v>0</v>
      </c>
      <c r="G14321">
        <v>0</v>
      </c>
      <c r="H14321">
        <v>0</v>
      </c>
      <c r="I14321">
        <v>0</v>
      </c>
      <c r="J14321">
        <v>0</v>
      </c>
      <c r="K14321">
        <v>0</v>
      </c>
      <c r="L14321">
        <v>0</v>
      </c>
    </row>
    <row r="14322" spans="1:12">
      <c r="A14322" s="1" t="s">
        <v>203</v>
      </c>
      <c r="B14322">
        <v>1954</v>
      </c>
      <c r="C14322" t="str">
        <f>VLOOKUP(co2_data[[#This Row],[country]],Country_Parameter!A:C,3,0)</f>
        <v>Parameter 1</v>
      </c>
      <c r="D14322">
        <v>2482131</v>
      </c>
      <c r="E14322">
        <v>2976382208</v>
      </c>
      <c r="F14322">
        <v>0</v>
      </c>
      <c r="G14322">
        <v>0</v>
      </c>
      <c r="H14322">
        <v>0</v>
      </c>
      <c r="I14322">
        <v>0</v>
      </c>
      <c r="J14322">
        <v>0</v>
      </c>
      <c r="K14322">
        <v>0</v>
      </c>
      <c r="L14322">
        <v>0</v>
      </c>
    </row>
    <row r="14323" spans="1:12">
      <c r="A14323" s="1" t="s">
        <v>203</v>
      </c>
      <c r="B14323">
        <v>1955</v>
      </c>
      <c r="C14323" t="str">
        <f>VLOOKUP(co2_data[[#This Row],[country]],Country_Parameter!A:C,3,0)</f>
        <v>Parameter 1</v>
      </c>
      <c r="D14323">
        <v>2568302</v>
      </c>
      <c r="E14323">
        <v>3070633472</v>
      </c>
      <c r="F14323">
        <v>0</v>
      </c>
      <c r="G14323">
        <v>0</v>
      </c>
      <c r="H14323">
        <v>0</v>
      </c>
      <c r="I14323">
        <v>0</v>
      </c>
      <c r="J14323">
        <v>0</v>
      </c>
      <c r="K14323">
        <v>0</v>
      </c>
      <c r="L14323">
        <v>0</v>
      </c>
    </row>
    <row r="14324" spans="1:12">
      <c r="A14324" s="1" t="s">
        <v>203</v>
      </c>
      <c r="B14324">
        <v>1956</v>
      </c>
      <c r="C14324" t="str">
        <f>VLOOKUP(co2_data[[#This Row],[country]],Country_Parameter!A:C,3,0)</f>
        <v>Parameter 1</v>
      </c>
      <c r="D14324">
        <v>2656814</v>
      </c>
      <c r="E14324">
        <v>3188931072</v>
      </c>
      <c r="F14324">
        <v>0</v>
      </c>
      <c r="G14324">
        <v>0</v>
      </c>
      <c r="H14324">
        <v>0</v>
      </c>
      <c r="I14324">
        <v>0</v>
      </c>
      <c r="J14324">
        <v>0</v>
      </c>
      <c r="K14324">
        <v>0</v>
      </c>
      <c r="L14324">
        <v>0</v>
      </c>
    </row>
    <row r="14325" spans="1:12">
      <c r="A14325" s="1" t="s">
        <v>203</v>
      </c>
      <c r="B14325">
        <v>1957</v>
      </c>
      <c r="C14325" t="str">
        <f>VLOOKUP(co2_data[[#This Row],[country]],Country_Parameter!A:C,3,0)</f>
        <v>Parameter 1</v>
      </c>
      <c r="D14325">
        <v>2747877</v>
      </c>
      <c r="E14325">
        <v>3310302208</v>
      </c>
      <c r="F14325">
        <v>0</v>
      </c>
      <c r="G14325">
        <v>0</v>
      </c>
      <c r="H14325">
        <v>0</v>
      </c>
      <c r="I14325">
        <v>0</v>
      </c>
      <c r="J14325">
        <v>0</v>
      </c>
      <c r="K14325">
        <v>0</v>
      </c>
      <c r="L14325">
        <v>0</v>
      </c>
    </row>
    <row r="14326" spans="1:12">
      <c r="A14326" s="1" t="s">
        <v>203</v>
      </c>
      <c r="B14326">
        <v>1958</v>
      </c>
      <c r="C14326" t="str">
        <f>VLOOKUP(co2_data[[#This Row],[country]],Country_Parameter!A:C,3,0)</f>
        <v>Parameter 1</v>
      </c>
      <c r="D14326">
        <v>2840135</v>
      </c>
      <c r="E14326">
        <v>3403126528</v>
      </c>
      <c r="F14326">
        <v>0</v>
      </c>
      <c r="G14326">
        <v>0</v>
      </c>
      <c r="H14326">
        <v>0</v>
      </c>
      <c r="I14326">
        <v>0</v>
      </c>
      <c r="J14326">
        <v>0</v>
      </c>
      <c r="K14326">
        <v>0</v>
      </c>
      <c r="L14326">
        <v>0</v>
      </c>
    </row>
    <row r="14327" spans="1:12">
      <c r="A14327" s="1" t="s">
        <v>203</v>
      </c>
      <c r="B14327">
        <v>1959</v>
      </c>
      <c r="C14327" t="str">
        <f>VLOOKUP(co2_data[[#This Row],[country]],Country_Parameter!A:C,3,0)</f>
        <v>Parameter 1</v>
      </c>
      <c r="D14327">
        <v>2932400</v>
      </c>
      <c r="E14327">
        <v>3597853440</v>
      </c>
      <c r="F14327">
        <v>0</v>
      </c>
      <c r="G14327">
        <v>0</v>
      </c>
      <c r="H14327">
        <v>0</v>
      </c>
      <c r="I14327">
        <v>0</v>
      </c>
      <c r="J14327">
        <v>0</v>
      </c>
      <c r="K14327">
        <v>0</v>
      </c>
      <c r="L14327">
        <v>0</v>
      </c>
    </row>
    <row r="14328" spans="1:12">
      <c r="A14328" s="1" t="s">
        <v>203</v>
      </c>
      <c r="B14328">
        <v>1960</v>
      </c>
      <c r="C14328" t="str">
        <f>VLOOKUP(co2_data[[#This Row],[country]],Country_Parameter!A:C,3,0)</f>
        <v>Parameter 1</v>
      </c>
      <c r="D14328">
        <v>3022299</v>
      </c>
      <c r="E14328">
        <v>3710928128</v>
      </c>
      <c r="F14328">
        <v>0</v>
      </c>
      <c r="G14328">
        <v>0</v>
      </c>
      <c r="H14328">
        <v>0</v>
      </c>
      <c r="I14328">
        <v>0</v>
      </c>
      <c r="J14328">
        <v>0</v>
      </c>
      <c r="K14328">
        <v>0</v>
      </c>
      <c r="L14328">
        <v>0</v>
      </c>
    </row>
    <row r="14329" spans="1:12">
      <c r="A14329" s="1" t="s">
        <v>203</v>
      </c>
      <c r="B14329">
        <v>1961</v>
      </c>
      <c r="C14329" t="str">
        <f>VLOOKUP(co2_data[[#This Row],[country]],Country_Parameter!A:C,3,0)</f>
        <v>Parameter 1</v>
      </c>
      <c r="D14329">
        <v>3106786</v>
      </c>
      <c r="E14329">
        <v>3554574592</v>
      </c>
      <c r="F14329">
        <v>0</v>
      </c>
      <c r="G14329">
        <v>0</v>
      </c>
      <c r="H14329">
        <v>0</v>
      </c>
      <c r="I14329">
        <v>0</v>
      </c>
      <c r="J14329">
        <v>0</v>
      </c>
      <c r="K14329">
        <v>0</v>
      </c>
      <c r="L14329">
        <v>0</v>
      </c>
    </row>
    <row r="14330" spans="1:12">
      <c r="A14330" s="1" t="s">
        <v>203</v>
      </c>
      <c r="B14330">
        <v>1962</v>
      </c>
      <c r="C14330" t="str">
        <f>VLOOKUP(co2_data[[#This Row],[country]],Country_Parameter!A:C,3,0)</f>
        <v>Parameter 1</v>
      </c>
      <c r="D14330">
        <v>3186019</v>
      </c>
      <c r="E14330">
        <v>3954409728</v>
      </c>
      <c r="F14330">
        <v>0</v>
      </c>
      <c r="G14330">
        <v>0</v>
      </c>
      <c r="H14330">
        <v>0</v>
      </c>
      <c r="I14330">
        <v>0</v>
      </c>
      <c r="J14330">
        <v>0</v>
      </c>
      <c r="K14330">
        <v>0</v>
      </c>
      <c r="L14330">
        <v>0</v>
      </c>
    </row>
    <row r="14331" spans="1:12">
      <c r="A14331" s="1" t="s">
        <v>203</v>
      </c>
      <c r="B14331">
        <v>1963</v>
      </c>
      <c r="C14331" t="str">
        <f>VLOOKUP(co2_data[[#This Row],[country]],Country_Parameter!A:C,3,0)</f>
        <v>Parameter 1</v>
      </c>
      <c r="D14331">
        <v>3258904</v>
      </c>
      <c r="E14331">
        <v>3567064576</v>
      </c>
      <c r="F14331">
        <v>0</v>
      </c>
      <c r="G14331">
        <v>0</v>
      </c>
      <c r="H14331">
        <v>0</v>
      </c>
      <c r="I14331">
        <v>0</v>
      </c>
      <c r="J14331">
        <v>0</v>
      </c>
      <c r="K14331">
        <v>0</v>
      </c>
      <c r="L14331">
        <v>0</v>
      </c>
    </row>
    <row r="14332" spans="1:12">
      <c r="A14332" s="1" t="s">
        <v>203</v>
      </c>
      <c r="B14332">
        <v>1964</v>
      </c>
      <c r="C14332" t="str">
        <f>VLOOKUP(co2_data[[#This Row],[country]],Country_Parameter!A:C,3,0)</f>
        <v>Parameter 1</v>
      </c>
      <c r="D14332">
        <v>3334836</v>
      </c>
      <c r="E14332">
        <v>3120313088</v>
      </c>
      <c r="F14332">
        <v>0</v>
      </c>
      <c r="G14332">
        <v>0</v>
      </c>
      <c r="H14332">
        <v>0</v>
      </c>
      <c r="I14332">
        <v>0</v>
      </c>
      <c r="J14332">
        <v>0</v>
      </c>
      <c r="K14332">
        <v>0</v>
      </c>
      <c r="L14332">
        <v>0</v>
      </c>
    </row>
    <row r="14333" spans="1:12">
      <c r="A14333" s="1" t="s">
        <v>203</v>
      </c>
      <c r="B14333">
        <v>1965</v>
      </c>
      <c r="C14333" t="str">
        <f>VLOOKUP(co2_data[[#This Row],[country]],Country_Parameter!A:C,3,0)</f>
        <v>Parameter 1</v>
      </c>
      <c r="D14333">
        <v>3423215</v>
      </c>
      <c r="E14333">
        <v>3339726848</v>
      </c>
      <c r="F14333">
        <v>0</v>
      </c>
      <c r="G14333">
        <v>0</v>
      </c>
      <c r="H14333">
        <v>0</v>
      </c>
      <c r="I14333">
        <v>0</v>
      </c>
      <c r="J14333">
        <v>0</v>
      </c>
      <c r="K14333">
        <v>0</v>
      </c>
      <c r="L14333">
        <v>0</v>
      </c>
    </row>
    <row r="14334" spans="1:12">
      <c r="A14334" s="1" t="s">
        <v>203</v>
      </c>
      <c r="B14334">
        <v>1966</v>
      </c>
      <c r="C14334" t="str">
        <f>VLOOKUP(co2_data[[#This Row],[country]],Country_Parameter!A:C,3,0)</f>
        <v>Parameter 1</v>
      </c>
      <c r="D14334">
        <v>3521626</v>
      </c>
      <c r="E14334">
        <v>3576485120</v>
      </c>
      <c r="F14334">
        <v>0</v>
      </c>
      <c r="G14334">
        <v>0</v>
      </c>
      <c r="H14334">
        <v>0</v>
      </c>
      <c r="I14334">
        <v>0</v>
      </c>
      <c r="J14334">
        <v>0</v>
      </c>
      <c r="K14334">
        <v>0</v>
      </c>
      <c r="L14334">
        <v>0</v>
      </c>
    </row>
    <row r="14335" spans="1:12">
      <c r="A14335" s="1" t="s">
        <v>203</v>
      </c>
      <c r="B14335">
        <v>1967</v>
      </c>
      <c r="C14335" t="str">
        <f>VLOOKUP(co2_data[[#This Row],[country]],Country_Parameter!A:C,3,0)</f>
        <v>Parameter 1</v>
      </c>
      <c r="D14335">
        <v>3629584</v>
      </c>
      <c r="E14335">
        <v>3827246592</v>
      </c>
      <c r="F14335">
        <v>0</v>
      </c>
      <c r="G14335">
        <v>0</v>
      </c>
      <c r="H14335">
        <v>0</v>
      </c>
      <c r="I14335">
        <v>0</v>
      </c>
      <c r="J14335">
        <v>0</v>
      </c>
      <c r="K14335">
        <v>0</v>
      </c>
      <c r="L14335">
        <v>0</v>
      </c>
    </row>
    <row r="14336" spans="1:12">
      <c r="A14336" s="1" t="s">
        <v>203</v>
      </c>
      <c r="B14336">
        <v>1968</v>
      </c>
      <c r="C14336" t="str">
        <f>VLOOKUP(co2_data[[#This Row],[country]],Country_Parameter!A:C,3,0)</f>
        <v>Parameter 1</v>
      </c>
      <c r="D14336">
        <v>3744013</v>
      </c>
      <c r="E14336">
        <v>4094313472</v>
      </c>
      <c r="F14336">
        <v>0</v>
      </c>
      <c r="G14336">
        <v>0</v>
      </c>
      <c r="H14336">
        <v>0</v>
      </c>
      <c r="I14336">
        <v>0</v>
      </c>
      <c r="J14336">
        <v>0</v>
      </c>
      <c r="K14336">
        <v>0</v>
      </c>
      <c r="L14336">
        <v>0</v>
      </c>
    </row>
    <row r="14337" spans="1:12">
      <c r="A14337" s="1" t="s">
        <v>203</v>
      </c>
      <c r="B14337">
        <v>1969</v>
      </c>
      <c r="C14337" t="str">
        <f>VLOOKUP(co2_data[[#This Row],[country]],Country_Parameter!A:C,3,0)</f>
        <v>Parameter 1</v>
      </c>
      <c r="D14337">
        <v>3861275</v>
      </c>
      <c r="E14337">
        <v>4545397248</v>
      </c>
      <c r="F14337">
        <v>0</v>
      </c>
      <c r="G14337">
        <v>0</v>
      </c>
      <c r="H14337">
        <v>0</v>
      </c>
      <c r="I14337">
        <v>0</v>
      </c>
      <c r="J14337">
        <v>0</v>
      </c>
      <c r="K14337">
        <v>0</v>
      </c>
      <c r="L14337">
        <v>0</v>
      </c>
    </row>
    <row r="14338" spans="1:12">
      <c r="A14338" s="1" t="s">
        <v>203</v>
      </c>
      <c r="B14338">
        <v>1970</v>
      </c>
      <c r="C14338" t="str">
        <f>VLOOKUP(co2_data[[#This Row],[country]],Country_Parameter!A:C,3,0)</f>
        <v>Parameter 1</v>
      </c>
      <c r="D14338">
        <v>3980675</v>
      </c>
      <c r="E14338">
        <v>5039381504</v>
      </c>
      <c r="F14338">
        <v>0</v>
      </c>
      <c r="G14338">
        <v>0</v>
      </c>
      <c r="H14338">
        <v>0</v>
      </c>
      <c r="I14338">
        <v>0</v>
      </c>
      <c r="J14338">
        <v>0</v>
      </c>
      <c r="K14338">
        <v>0</v>
      </c>
      <c r="L14338">
        <v>0</v>
      </c>
    </row>
    <row r="14339" spans="1:12">
      <c r="A14339" s="1" t="s">
        <v>203</v>
      </c>
      <c r="B14339">
        <v>1971</v>
      </c>
      <c r="C14339" t="str">
        <f>VLOOKUP(co2_data[[#This Row],[country]],Country_Parameter!A:C,3,0)</f>
        <v>Parameter 1</v>
      </c>
      <c r="D14339">
        <v>4100048</v>
      </c>
      <c r="E14339">
        <v>5102495744</v>
      </c>
      <c r="F14339">
        <v>0</v>
      </c>
      <c r="G14339">
        <v>0</v>
      </c>
      <c r="H14339">
        <v>0</v>
      </c>
      <c r="I14339">
        <v>0</v>
      </c>
      <c r="J14339">
        <v>0</v>
      </c>
      <c r="K14339">
        <v>0</v>
      </c>
      <c r="L14339">
        <v>0</v>
      </c>
    </row>
    <row r="14340" spans="1:12">
      <c r="A14340" s="1" t="s">
        <v>203</v>
      </c>
      <c r="B14340">
        <v>1972</v>
      </c>
      <c r="C14340" t="str">
        <f>VLOOKUP(co2_data[[#This Row],[country]],Country_Parameter!A:C,3,0)</f>
        <v>Parameter 1</v>
      </c>
      <c r="D14340">
        <v>4220335</v>
      </c>
      <c r="E14340">
        <v>5117899264</v>
      </c>
      <c r="F14340">
        <v>0</v>
      </c>
      <c r="G14340">
        <v>0</v>
      </c>
      <c r="H14340">
        <v>0</v>
      </c>
      <c r="I14340">
        <v>0</v>
      </c>
      <c r="J14340">
        <v>0</v>
      </c>
      <c r="K14340">
        <v>0</v>
      </c>
      <c r="L14340">
        <v>0</v>
      </c>
    </row>
    <row r="14341" spans="1:12">
      <c r="A14341" s="1" t="s">
        <v>203</v>
      </c>
      <c r="B14341">
        <v>1973</v>
      </c>
      <c r="C14341" t="str">
        <f>VLOOKUP(co2_data[[#This Row],[country]],Country_Parameter!A:C,3,0)</f>
        <v>Parameter 1</v>
      </c>
      <c r="D14341">
        <v>4345044</v>
      </c>
      <c r="E14341">
        <v>5293471232</v>
      </c>
      <c r="F14341">
        <v>0</v>
      </c>
      <c r="G14341">
        <v>0</v>
      </c>
      <c r="H14341">
        <v>0</v>
      </c>
      <c r="I14341">
        <v>0</v>
      </c>
      <c r="J14341">
        <v>0</v>
      </c>
      <c r="K14341">
        <v>0</v>
      </c>
      <c r="L14341">
        <v>0</v>
      </c>
    </row>
    <row r="14342" spans="1:12">
      <c r="A14342" s="1" t="s">
        <v>203</v>
      </c>
      <c r="B14342">
        <v>1974</v>
      </c>
      <c r="C14342" t="str">
        <f>VLOOKUP(co2_data[[#This Row],[country]],Country_Parameter!A:C,3,0)</f>
        <v>Parameter 1</v>
      </c>
      <c r="D14342">
        <v>4474236</v>
      </c>
      <c r="E14342">
        <v>5333691392</v>
      </c>
      <c r="F14342">
        <v>0</v>
      </c>
      <c r="G14342">
        <v>0</v>
      </c>
      <c r="H14342">
        <v>0</v>
      </c>
      <c r="I14342">
        <v>0</v>
      </c>
      <c r="J14342">
        <v>0</v>
      </c>
      <c r="K14342">
        <v>0</v>
      </c>
      <c r="L14342">
        <v>0</v>
      </c>
    </row>
    <row r="14343" spans="1:12">
      <c r="A14343" s="1" t="s">
        <v>203</v>
      </c>
      <c r="B14343">
        <v>1975</v>
      </c>
      <c r="C14343" t="str">
        <f>VLOOKUP(co2_data[[#This Row],[country]],Country_Parameter!A:C,3,0)</f>
        <v>Parameter 1</v>
      </c>
      <c r="D14343">
        <v>4607728</v>
      </c>
      <c r="E14343">
        <v>5223878656</v>
      </c>
      <c r="F14343">
        <v>0</v>
      </c>
      <c r="G14343">
        <v>0</v>
      </c>
      <c r="H14343">
        <v>0</v>
      </c>
      <c r="I14343">
        <v>0</v>
      </c>
      <c r="J14343">
        <v>0</v>
      </c>
      <c r="K14343">
        <v>0</v>
      </c>
      <c r="L14343">
        <v>0</v>
      </c>
    </row>
    <row r="14344" spans="1:12">
      <c r="A14344" s="1" t="s">
        <v>203</v>
      </c>
      <c r="B14344">
        <v>1976</v>
      </c>
      <c r="C14344" t="str">
        <f>VLOOKUP(co2_data[[#This Row],[country]],Country_Parameter!A:C,3,0)</f>
        <v>Parameter 1</v>
      </c>
      <c r="D14344">
        <v>4745963</v>
      </c>
      <c r="E14344">
        <v>6244762112</v>
      </c>
      <c r="F14344">
        <v>0</v>
      </c>
      <c r="G14344">
        <v>0</v>
      </c>
      <c r="H14344">
        <v>0</v>
      </c>
      <c r="I14344">
        <v>0</v>
      </c>
      <c r="J14344">
        <v>0</v>
      </c>
      <c r="K14344">
        <v>0</v>
      </c>
      <c r="L14344">
        <v>0</v>
      </c>
    </row>
    <row r="14345" spans="1:12">
      <c r="A14345" s="1" t="s">
        <v>203</v>
      </c>
      <c r="B14345">
        <v>1977</v>
      </c>
      <c r="C14345" t="str">
        <f>VLOOKUP(co2_data[[#This Row],[country]],Country_Parameter!A:C,3,0)</f>
        <v>Parameter 1</v>
      </c>
      <c r="D14345">
        <v>4888247</v>
      </c>
      <c r="E14345">
        <v>6561814528</v>
      </c>
      <c r="F14345">
        <v>0</v>
      </c>
      <c r="G14345">
        <v>0</v>
      </c>
      <c r="H14345">
        <v>0</v>
      </c>
      <c r="I14345">
        <v>0</v>
      </c>
      <c r="J14345">
        <v>0</v>
      </c>
      <c r="K14345">
        <v>0</v>
      </c>
      <c r="L14345">
        <v>0</v>
      </c>
    </row>
    <row r="14346" spans="1:12">
      <c r="A14346" s="1" t="s">
        <v>203</v>
      </c>
      <c r="B14346">
        <v>1978</v>
      </c>
      <c r="C14346" t="str">
        <f>VLOOKUP(co2_data[[#This Row],[country]],Country_Parameter!A:C,3,0)</f>
        <v>Parameter 1</v>
      </c>
      <c r="D14346">
        <v>5035173</v>
      </c>
      <c r="E14346">
        <v>7204394496</v>
      </c>
      <c r="F14346">
        <v>0</v>
      </c>
      <c r="G14346">
        <v>0</v>
      </c>
      <c r="H14346">
        <v>0</v>
      </c>
      <c r="I14346">
        <v>0</v>
      </c>
      <c r="J14346">
        <v>0</v>
      </c>
      <c r="K14346">
        <v>0</v>
      </c>
      <c r="L14346">
        <v>0</v>
      </c>
    </row>
    <row r="14347" spans="1:12">
      <c r="A14347" s="1" t="s">
        <v>203</v>
      </c>
      <c r="B14347">
        <v>1979</v>
      </c>
      <c r="C14347" t="str">
        <f>VLOOKUP(co2_data[[#This Row],[country]],Country_Parameter!A:C,3,0)</f>
        <v>Parameter 1</v>
      </c>
      <c r="D14347">
        <v>5189549</v>
      </c>
      <c r="E14347">
        <v>7881326592</v>
      </c>
      <c r="F14347">
        <v>0</v>
      </c>
      <c r="G14347">
        <v>0</v>
      </c>
      <c r="H14347">
        <v>0</v>
      </c>
      <c r="I14347">
        <v>0</v>
      </c>
      <c r="J14347">
        <v>0</v>
      </c>
      <c r="K14347">
        <v>0</v>
      </c>
      <c r="L14347">
        <v>0</v>
      </c>
    </row>
    <row r="14348" spans="1:12">
      <c r="A14348" s="1" t="s">
        <v>203</v>
      </c>
      <c r="B14348">
        <v>1980</v>
      </c>
      <c r="C14348" t="str">
        <f>VLOOKUP(co2_data[[#This Row],[country]],Country_Parameter!A:C,3,0)</f>
        <v>Parameter 1</v>
      </c>
      <c r="D14348">
        <v>5353263</v>
      </c>
      <c r="E14348">
        <v>8591535104</v>
      </c>
      <c r="F14348">
        <v>0</v>
      </c>
      <c r="G14348">
        <v>0</v>
      </c>
      <c r="H14348">
        <v>0</v>
      </c>
      <c r="I14348">
        <v>0</v>
      </c>
      <c r="J14348">
        <v>0</v>
      </c>
      <c r="K14348">
        <v>0</v>
      </c>
      <c r="L14348">
        <v>0</v>
      </c>
    </row>
    <row r="14349" spans="1:12">
      <c r="A14349" s="1" t="s">
        <v>203</v>
      </c>
      <c r="B14349">
        <v>1981</v>
      </c>
      <c r="C14349" t="str">
        <f>VLOOKUP(co2_data[[#This Row],[country]],Country_Parameter!A:C,3,0)</f>
        <v>Parameter 1</v>
      </c>
      <c r="D14349">
        <v>5527236</v>
      </c>
      <c r="E14349">
        <v>9053314048</v>
      </c>
      <c r="F14349">
        <v>0</v>
      </c>
      <c r="G14349">
        <v>1</v>
      </c>
      <c r="H14349">
        <v>0</v>
      </c>
      <c r="I14349">
        <v>0</v>
      </c>
      <c r="J14349">
        <v>0</v>
      </c>
      <c r="K14349">
        <v>1</v>
      </c>
      <c r="L14349">
        <v>0</v>
      </c>
    </row>
    <row r="14350" spans="1:12">
      <c r="A14350" s="1" t="s">
        <v>203</v>
      </c>
      <c r="B14350">
        <v>1982</v>
      </c>
      <c r="C14350" t="str">
        <f>VLOOKUP(co2_data[[#This Row],[country]],Country_Parameter!A:C,3,0)</f>
        <v>Parameter 1</v>
      </c>
      <c r="D14350">
        <v>5711557</v>
      </c>
      <c r="E14350">
        <v>9206470656</v>
      </c>
      <c r="F14350">
        <v>0</v>
      </c>
      <c r="G14350">
        <v>1</v>
      </c>
      <c r="H14350">
        <v>0</v>
      </c>
      <c r="I14350">
        <v>0</v>
      </c>
      <c r="J14350">
        <v>0</v>
      </c>
      <c r="K14350">
        <v>1</v>
      </c>
      <c r="L14350">
        <v>0</v>
      </c>
    </row>
    <row r="14351" spans="1:12">
      <c r="A14351" s="1" t="s">
        <v>203</v>
      </c>
      <c r="B14351">
        <v>1983</v>
      </c>
      <c r="C14351" t="str">
        <f>VLOOKUP(co2_data[[#This Row],[country]],Country_Parameter!A:C,3,0)</f>
        <v>Parameter 1</v>
      </c>
      <c r="D14351">
        <v>5905313</v>
      </c>
      <c r="E14351">
        <v>9744708608</v>
      </c>
      <c r="F14351">
        <v>0</v>
      </c>
      <c r="G14351">
        <v>1</v>
      </c>
      <c r="H14351">
        <v>0</v>
      </c>
      <c r="I14351">
        <v>0</v>
      </c>
      <c r="J14351">
        <v>0</v>
      </c>
      <c r="K14351">
        <v>1</v>
      </c>
      <c r="L14351">
        <v>0</v>
      </c>
    </row>
    <row r="14352" spans="1:12">
      <c r="A14352" s="1" t="s">
        <v>203</v>
      </c>
      <c r="B14352">
        <v>1984</v>
      </c>
      <c r="C14352" t="str">
        <f>VLOOKUP(co2_data[[#This Row],[country]],Country_Parameter!A:C,3,0)</f>
        <v>Parameter 1</v>
      </c>
      <c r="D14352">
        <v>6107630</v>
      </c>
      <c r="E14352">
        <v>9308494848</v>
      </c>
      <c r="F14352">
        <v>0</v>
      </c>
      <c r="G14352">
        <v>1</v>
      </c>
      <c r="H14352">
        <v>0</v>
      </c>
      <c r="I14352">
        <v>0</v>
      </c>
      <c r="J14352">
        <v>0</v>
      </c>
      <c r="K14352">
        <v>1</v>
      </c>
      <c r="L14352">
        <v>0</v>
      </c>
    </row>
    <row r="14353" spans="1:12">
      <c r="A14353" s="1" t="s">
        <v>203</v>
      </c>
      <c r="B14353">
        <v>1985</v>
      </c>
      <c r="C14353" t="str">
        <f>VLOOKUP(co2_data[[#This Row],[country]],Country_Parameter!A:C,3,0)</f>
        <v>Parameter 1</v>
      </c>
      <c r="D14353">
        <v>6317230</v>
      </c>
      <c r="E14353">
        <v>9696520192</v>
      </c>
      <c r="F14353">
        <v>0</v>
      </c>
      <c r="G14353">
        <v>1</v>
      </c>
      <c r="H14353">
        <v>0</v>
      </c>
      <c r="I14353">
        <v>0</v>
      </c>
      <c r="J14353">
        <v>0</v>
      </c>
      <c r="K14353">
        <v>1</v>
      </c>
      <c r="L14353">
        <v>0</v>
      </c>
    </row>
    <row r="14354" spans="1:12">
      <c r="A14354" s="1" t="s">
        <v>203</v>
      </c>
      <c r="B14354">
        <v>1986</v>
      </c>
      <c r="C14354" t="str">
        <f>VLOOKUP(co2_data[[#This Row],[country]],Country_Parameter!A:C,3,0)</f>
        <v>Parameter 1</v>
      </c>
      <c r="D14354">
        <v>6531887</v>
      </c>
      <c r="E14354">
        <v>10109707264</v>
      </c>
      <c r="F14354">
        <v>0</v>
      </c>
      <c r="G14354">
        <v>1</v>
      </c>
      <c r="H14354">
        <v>0</v>
      </c>
      <c r="I14354">
        <v>0</v>
      </c>
      <c r="J14354">
        <v>0</v>
      </c>
      <c r="K14354">
        <v>1</v>
      </c>
      <c r="L14354">
        <v>0</v>
      </c>
    </row>
    <row r="14355" spans="1:12">
      <c r="A14355" s="1" t="s">
        <v>203</v>
      </c>
      <c r="B14355">
        <v>1987</v>
      </c>
      <c r="C14355" t="str">
        <f>VLOOKUP(co2_data[[#This Row],[country]],Country_Parameter!A:C,3,0)</f>
        <v>Parameter 1</v>
      </c>
      <c r="D14355">
        <v>6749492</v>
      </c>
      <c r="E14355">
        <v>10096805888</v>
      </c>
      <c r="F14355">
        <v>0</v>
      </c>
      <c r="G14355">
        <v>1</v>
      </c>
      <c r="H14355">
        <v>0</v>
      </c>
      <c r="I14355">
        <v>0</v>
      </c>
      <c r="J14355">
        <v>0</v>
      </c>
      <c r="K14355">
        <v>1</v>
      </c>
      <c r="L14355">
        <v>0</v>
      </c>
    </row>
    <row r="14356" spans="1:12">
      <c r="A14356" s="1" t="s">
        <v>203</v>
      </c>
      <c r="B14356">
        <v>1988</v>
      </c>
      <c r="C14356" t="str">
        <f>VLOOKUP(co2_data[[#This Row],[country]],Country_Parameter!A:C,3,0)</f>
        <v>Parameter 1</v>
      </c>
      <c r="D14356">
        <v>6968074</v>
      </c>
      <c r="E14356">
        <v>10131944448</v>
      </c>
      <c r="F14356">
        <v>0</v>
      </c>
      <c r="G14356">
        <v>1</v>
      </c>
      <c r="H14356">
        <v>0</v>
      </c>
      <c r="I14356">
        <v>0</v>
      </c>
      <c r="J14356">
        <v>0</v>
      </c>
      <c r="K14356">
        <v>1</v>
      </c>
      <c r="L14356">
        <v>0</v>
      </c>
    </row>
    <row r="14357" spans="1:12">
      <c r="A14357" s="1" t="s">
        <v>203</v>
      </c>
      <c r="B14357">
        <v>1989</v>
      </c>
      <c r="C14357" t="str">
        <f>VLOOKUP(co2_data[[#This Row],[country]],Country_Parameter!A:C,3,0)</f>
        <v>Parameter 1</v>
      </c>
      <c r="D14357">
        <v>7184710</v>
      </c>
      <c r="E14357">
        <v>10042057728</v>
      </c>
      <c r="F14357">
        <v>0</v>
      </c>
      <c r="G14357">
        <v>1</v>
      </c>
      <c r="H14357">
        <v>0</v>
      </c>
      <c r="I14357">
        <v>0</v>
      </c>
      <c r="J14357">
        <v>0</v>
      </c>
      <c r="K14357">
        <v>1</v>
      </c>
      <c r="L14357">
        <v>0</v>
      </c>
    </row>
    <row r="14358" spans="1:12">
      <c r="A14358" s="1" t="s">
        <v>203</v>
      </c>
      <c r="B14358">
        <v>1990</v>
      </c>
      <c r="C14358" t="str">
        <f>VLOOKUP(co2_data[[#This Row],[country]],Country_Parameter!A:C,3,0)</f>
        <v>Parameter 1</v>
      </c>
      <c r="D14358">
        <v>7375311</v>
      </c>
      <c r="E14358">
        <v>9760500736</v>
      </c>
      <c r="F14358">
        <v>0</v>
      </c>
      <c r="G14358">
        <v>1</v>
      </c>
      <c r="H14358">
        <v>0</v>
      </c>
      <c r="I14358">
        <v>0</v>
      </c>
      <c r="J14358">
        <v>0</v>
      </c>
      <c r="K14358">
        <v>0</v>
      </c>
      <c r="L14358">
        <v>0</v>
      </c>
    </row>
    <row r="14359" spans="1:12">
      <c r="A14359" s="1" t="s">
        <v>203</v>
      </c>
      <c r="B14359">
        <v>1991</v>
      </c>
      <c r="C14359" t="str">
        <f>VLOOKUP(co2_data[[#This Row],[country]],Country_Parameter!A:C,3,0)</f>
        <v>Parameter 1</v>
      </c>
      <c r="D14359">
        <v>7526964</v>
      </c>
      <c r="E14359">
        <v>9167411200</v>
      </c>
      <c r="F14359">
        <v>0</v>
      </c>
      <c r="G14359">
        <v>0</v>
      </c>
      <c r="H14359">
        <v>0</v>
      </c>
      <c r="I14359">
        <v>0</v>
      </c>
      <c r="J14359">
        <v>0</v>
      </c>
      <c r="K14359">
        <v>0</v>
      </c>
      <c r="L14359">
        <v>0</v>
      </c>
    </row>
    <row r="14360" spans="1:12">
      <c r="A14360" s="1" t="s">
        <v>203</v>
      </c>
      <c r="B14360">
        <v>1992</v>
      </c>
      <c r="C14360" t="str">
        <f>VLOOKUP(co2_data[[#This Row],[country]],Country_Parameter!A:C,3,0)</f>
        <v>Parameter 1</v>
      </c>
      <c r="D14360">
        <v>7683265</v>
      </c>
      <c r="E14360">
        <v>9540352000</v>
      </c>
      <c r="F14360">
        <v>0</v>
      </c>
      <c r="G14360">
        <v>0</v>
      </c>
      <c r="H14360">
        <v>0</v>
      </c>
      <c r="I14360">
        <v>0</v>
      </c>
      <c r="J14360">
        <v>0</v>
      </c>
      <c r="K14360">
        <v>0</v>
      </c>
      <c r="L14360">
        <v>0</v>
      </c>
    </row>
    <row r="14361" spans="1:12">
      <c r="A14361" s="1" t="s">
        <v>203</v>
      </c>
      <c r="B14361">
        <v>1993</v>
      </c>
      <c r="C14361" t="str">
        <f>VLOOKUP(co2_data[[#This Row],[country]],Country_Parameter!A:C,3,0)</f>
        <v>Parameter 1</v>
      </c>
      <c r="D14361">
        <v>7981141</v>
      </c>
      <c r="E14361">
        <v>8498078208</v>
      </c>
      <c r="F14361">
        <v>0</v>
      </c>
      <c r="G14361">
        <v>0</v>
      </c>
      <c r="H14361">
        <v>0</v>
      </c>
      <c r="I14361">
        <v>0</v>
      </c>
      <c r="J14361">
        <v>0</v>
      </c>
      <c r="K14361">
        <v>0</v>
      </c>
      <c r="L14361">
        <v>0</v>
      </c>
    </row>
    <row r="14362" spans="1:12">
      <c r="A14362" s="1" t="s">
        <v>203</v>
      </c>
      <c r="B14362">
        <v>1994</v>
      </c>
      <c r="C14362" t="str">
        <f>VLOOKUP(co2_data[[#This Row],[country]],Country_Parameter!A:C,3,0)</f>
        <v>Parameter 1</v>
      </c>
      <c r="D14362">
        <v>6792358</v>
      </c>
      <c r="E14362">
        <v>4238308352</v>
      </c>
      <c r="F14362">
        <v>0</v>
      </c>
      <c r="G14362">
        <v>0</v>
      </c>
      <c r="H14362">
        <v>0</v>
      </c>
      <c r="I14362">
        <v>0</v>
      </c>
      <c r="J14362">
        <v>0</v>
      </c>
      <c r="K14362">
        <v>0</v>
      </c>
      <c r="L14362">
        <v>0</v>
      </c>
    </row>
    <row r="14363" spans="1:12">
      <c r="A14363" s="1" t="s">
        <v>203</v>
      </c>
      <c r="B14363">
        <v>1995</v>
      </c>
      <c r="C14363" t="str">
        <f>VLOOKUP(co2_data[[#This Row],[country]],Country_Parameter!A:C,3,0)</f>
        <v>Parameter 1</v>
      </c>
      <c r="D14363">
        <v>5674118</v>
      </c>
      <c r="E14363">
        <v>5523726848</v>
      </c>
      <c r="F14363">
        <v>0</v>
      </c>
      <c r="G14363">
        <v>0</v>
      </c>
      <c r="H14363">
        <v>0</v>
      </c>
      <c r="I14363">
        <v>0</v>
      </c>
      <c r="J14363">
        <v>0</v>
      </c>
      <c r="K14363">
        <v>0</v>
      </c>
      <c r="L14363">
        <v>0</v>
      </c>
    </row>
    <row r="14364" spans="1:12">
      <c r="A14364" s="1" t="s">
        <v>203</v>
      </c>
      <c r="B14364">
        <v>1996</v>
      </c>
      <c r="C14364" t="str">
        <f>VLOOKUP(co2_data[[#This Row],[country]],Country_Parameter!A:C,3,0)</f>
        <v>Parameter 1</v>
      </c>
      <c r="D14364">
        <v>6708767</v>
      </c>
      <c r="E14364">
        <v>6185436672</v>
      </c>
      <c r="F14364">
        <v>0</v>
      </c>
      <c r="G14364">
        <v>0</v>
      </c>
      <c r="H14364">
        <v>0</v>
      </c>
      <c r="I14364">
        <v>0</v>
      </c>
      <c r="J14364">
        <v>0</v>
      </c>
      <c r="K14364">
        <v>0</v>
      </c>
      <c r="L14364">
        <v>0</v>
      </c>
    </row>
    <row r="14365" spans="1:12">
      <c r="A14365" s="1" t="s">
        <v>203</v>
      </c>
      <c r="B14365">
        <v>1997</v>
      </c>
      <c r="C14365" t="str">
        <f>VLOOKUP(co2_data[[#This Row],[country]],Country_Parameter!A:C,3,0)</f>
        <v>Parameter 1</v>
      </c>
      <c r="D14365">
        <v>7755237</v>
      </c>
      <c r="E14365">
        <v>6891736576</v>
      </c>
      <c r="F14365">
        <v>0</v>
      </c>
      <c r="G14365">
        <v>0</v>
      </c>
      <c r="H14365">
        <v>0</v>
      </c>
      <c r="I14365">
        <v>0</v>
      </c>
      <c r="J14365">
        <v>0</v>
      </c>
      <c r="K14365">
        <v>0</v>
      </c>
      <c r="L14365">
        <v>0</v>
      </c>
    </row>
    <row r="14366" spans="1:12">
      <c r="A14366" s="1" t="s">
        <v>203</v>
      </c>
      <c r="B14366">
        <v>1998</v>
      </c>
      <c r="C14366" t="str">
        <f>VLOOKUP(co2_data[[#This Row],[country]],Country_Parameter!A:C,3,0)</f>
        <v>Parameter 1</v>
      </c>
      <c r="D14366">
        <v>8081685</v>
      </c>
      <c r="E14366">
        <v>7337662464</v>
      </c>
      <c r="F14366">
        <v>0</v>
      </c>
      <c r="G14366">
        <v>0</v>
      </c>
      <c r="H14366">
        <v>0</v>
      </c>
      <c r="I14366">
        <v>0</v>
      </c>
      <c r="J14366">
        <v>0</v>
      </c>
      <c r="K14366">
        <v>0</v>
      </c>
      <c r="L14366">
        <v>0</v>
      </c>
    </row>
    <row r="14367" spans="1:12">
      <c r="A14367" s="1" t="s">
        <v>203</v>
      </c>
      <c r="B14367">
        <v>1999</v>
      </c>
      <c r="C14367" t="str">
        <f>VLOOKUP(co2_data[[#This Row],[country]],Country_Parameter!A:C,3,0)</f>
        <v>Parameter 1</v>
      </c>
      <c r="D14367">
        <v>8147916</v>
      </c>
      <c r="E14367">
        <v>7619522048</v>
      </c>
      <c r="F14367">
        <v>0</v>
      </c>
      <c r="G14367">
        <v>1</v>
      </c>
      <c r="H14367">
        <v>0</v>
      </c>
      <c r="I14367">
        <v>0</v>
      </c>
      <c r="J14367">
        <v>0</v>
      </c>
      <c r="K14367">
        <v>0</v>
      </c>
      <c r="L14367">
        <v>0</v>
      </c>
    </row>
    <row r="14368" spans="1:12">
      <c r="A14368" s="1" t="s">
        <v>203</v>
      </c>
      <c r="B14368">
        <v>2000</v>
      </c>
      <c r="C14368" t="str">
        <f>VLOOKUP(co2_data[[#This Row],[country]],Country_Parameter!A:C,3,0)</f>
        <v>Parameter 1</v>
      </c>
      <c r="D14368">
        <v>8213935</v>
      </c>
      <c r="E14368">
        <v>8053572096</v>
      </c>
      <c r="F14368">
        <v>0</v>
      </c>
      <c r="G14368">
        <v>1</v>
      </c>
      <c r="H14368">
        <v>0</v>
      </c>
      <c r="I14368">
        <v>0</v>
      </c>
      <c r="J14368">
        <v>0</v>
      </c>
      <c r="K14368">
        <v>0</v>
      </c>
      <c r="L14368">
        <v>0</v>
      </c>
    </row>
    <row r="14369" spans="1:12">
      <c r="A14369" s="1" t="s">
        <v>203</v>
      </c>
      <c r="B14369">
        <v>2001</v>
      </c>
      <c r="C14369" t="str">
        <f>VLOOKUP(co2_data[[#This Row],[country]],Country_Parameter!A:C,3,0)</f>
        <v>Parameter 1</v>
      </c>
      <c r="D14369">
        <v>8287093</v>
      </c>
      <c r="E14369">
        <v>8517813760</v>
      </c>
      <c r="F14369">
        <v>0</v>
      </c>
      <c r="G14369">
        <v>1</v>
      </c>
      <c r="H14369">
        <v>0</v>
      </c>
      <c r="I14369">
        <v>0</v>
      </c>
      <c r="J14369">
        <v>0</v>
      </c>
      <c r="K14369">
        <v>0</v>
      </c>
      <c r="L14369">
        <v>0</v>
      </c>
    </row>
    <row r="14370" spans="1:12">
      <c r="A14370" s="1" t="s">
        <v>203</v>
      </c>
      <c r="B14370">
        <v>2002</v>
      </c>
      <c r="C14370" t="str">
        <f>VLOOKUP(co2_data[[#This Row],[country]],Country_Parameter!A:C,3,0)</f>
        <v>Parameter 1</v>
      </c>
      <c r="D14370">
        <v>8400185</v>
      </c>
      <c r="E14370">
        <v>9398566912</v>
      </c>
      <c r="F14370">
        <v>0</v>
      </c>
      <c r="G14370">
        <v>1</v>
      </c>
      <c r="H14370">
        <v>0</v>
      </c>
      <c r="I14370">
        <v>0</v>
      </c>
      <c r="J14370">
        <v>0</v>
      </c>
      <c r="K14370">
        <v>0</v>
      </c>
      <c r="L14370">
        <v>0</v>
      </c>
    </row>
    <row r="14371" spans="1:12">
      <c r="A14371" s="1" t="s">
        <v>203</v>
      </c>
      <c r="B14371">
        <v>2003</v>
      </c>
      <c r="C14371" t="str">
        <f>VLOOKUP(co2_data[[#This Row],[country]],Country_Parameter!A:C,3,0)</f>
        <v>Parameter 1</v>
      </c>
      <c r="D14371">
        <v>8586877</v>
      </c>
      <c r="E14371">
        <v>9366053888</v>
      </c>
      <c r="F14371">
        <v>0</v>
      </c>
      <c r="G14371">
        <v>1</v>
      </c>
      <c r="H14371">
        <v>0</v>
      </c>
      <c r="I14371">
        <v>0</v>
      </c>
      <c r="J14371">
        <v>0</v>
      </c>
      <c r="K14371">
        <v>0</v>
      </c>
      <c r="L14371">
        <v>0</v>
      </c>
    </row>
    <row r="14372" spans="1:12">
      <c r="A14372" s="1" t="s">
        <v>203</v>
      </c>
      <c r="B14372">
        <v>2004</v>
      </c>
      <c r="C14372" t="str">
        <f>VLOOKUP(co2_data[[#This Row],[country]],Country_Parameter!A:C,3,0)</f>
        <v>Parameter 1</v>
      </c>
      <c r="D14372">
        <v>8816848</v>
      </c>
      <c r="E14372">
        <v>9814510592</v>
      </c>
      <c r="F14372">
        <v>0</v>
      </c>
      <c r="G14372">
        <v>1</v>
      </c>
      <c r="H14372">
        <v>0</v>
      </c>
      <c r="I14372">
        <v>0</v>
      </c>
      <c r="J14372">
        <v>0</v>
      </c>
      <c r="K14372">
        <v>0</v>
      </c>
      <c r="L14372">
        <v>0</v>
      </c>
    </row>
    <row r="14373" spans="1:12">
      <c r="A14373" s="1" t="s">
        <v>203</v>
      </c>
      <c r="B14373">
        <v>2005</v>
      </c>
      <c r="C14373" t="str">
        <f>VLOOKUP(co2_data[[#This Row],[country]],Country_Parameter!A:C,3,0)</f>
        <v>Parameter 1</v>
      </c>
      <c r="D14373">
        <v>9054532</v>
      </c>
      <c r="E14373">
        <v>10465323008</v>
      </c>
      <c r="F14373">
        <v>0</v>
      </c>
      <c r="G14373">
        <v>1</v>
      </c>
      <c r="H14373">
        <v>0</v>
      </c>
      <c r="I14373">
        <v>0</v>
      </c>
      <c r="J14373">
        <v>0</v>
      </c>
      <c r="K14373">
        <v>0</v>
      </c>
      <c r="L14373">
        <v>0</v>
      </c>
    </row>
    <row r="14374" spans="1:12">
      <c r="A14374" s="1" t="s">
        <v>203</v>
      </c>
      <c r="B14374">
        <v>2006</v>
      </c>
      <c r="C14374" t="str">
        <f>VLOOKUP(co2_data[[#This Row],[country]],Country_Parameter!A:C,3,0)</f>
        <v>Parameter 1</v>
      </c>
      <c r="D14374">
        <v>9299250</v>
      </c>
      <c r="E14374">
        <v>11146496000</v>
      </c>
      <c r="F14374">
        <v>0</v>
      </c>
      <c r="G14374">
        <v>1</v>
      </c>
      <c r="H14374">
        <v>0</v>
      </c>
      <c r="I14374">
        <v>0</v>
      </c>
      <c r="J14374">
        <v>0</v>
      </c>
      <c r="K14374">
        <v>0</v>
      </c>
      <c r="L14374">
        <v>0</v>
      </c>
    </row>
    <row r="14375" spans="1:12">
      <c r="A14375" s="1" t="s">
        <v>203</v>
      </c>
      <c r="B14375">
        <v>2007</v>
      </c>
      <c r="C14375" t="str">
        <f>VLOOKUP(co2_data[[#This Row],[country]],Country_Parameter!A:C,3,0)</f>
        <v>Parameter 1</v>
      </c>
      <c r="D14375">
        <v>9549940</v>
      </c>
      <c r="E14375">
        <v>11698651136</v>
      </c>
      <c r="F14375">
        <v>0</v>
      </c>
      <c r="G14375">
        <v>1</v>
      </c>
      <c r="H14375">
        <v>0</v>
      </c>
      <c r="I14375">
        <v>0</v>
      </c>
      <c r="J14375">
        <v>0</v>
      </c>
      <c r="K14375">
        <v>1</v>
      </c>
      <c r="L14375">
        <v>0</v>
      </c>
    </row>
    <row r="14376" spans="1:12">
      <c r="A14376" s="1" t="s">
        <v>203</v>
      </c>
      <c r="B14376">
        <v>2008</v>
      </c>
      <c r="C14376" t="str">
        <f>VLOOKUP(co2_data[[#This Row],[country]],Country_Parameter!A:C,3,0)</f>
        <v>Parameter 1</v>
      </c>
      <c r="D14376">
        <v>9804268</v>
      </c>
      <c r="E14376">
        <v>12678494208</v>
      </c>
      <c r="F14376">
        <v>0</v>
      </c>
      <c r="G14376">
        <v>1</v>
      </c>
      <c r="H14376">
        <v>0</v>
      </c>
      <c r="I14376">
        <v>0</v>
      </c>
      <c r="J14376">
        <v>0</v>
      </c>
      <c r="K14376">
        <v>0</v>
      </c>
      <c r="L14376">
        <v>0</v>
      </c>
    </row>
    <row r="14377" spans="1:12">
      <c r="A14377" s="1" t="s">
        <v>203</v>
      </c>
      <c r="B14377">
        <v>2009</v>
      </c>
      <c r="C14377" t="str">
        <f>VLOOKUP(co2_data[[#This Row],[country]],Country_Parameter!A:C,3,0)</f>
        <v>Parameter 1</v>
      </c>
      <c r="D14377">
        <v>10060440</v>
      </c>
      <c r="E14377">
        <v>13135703040</v>
      </c>
      <c r="F14377">
        <v>0</v>
      </c>
      <c r="G14377">
        <v>1</v>
      </c>
      <c r="H14377">
        <v>0</v>
      </c>
      <c r="I14377">
        <v>0</v>
      </c>
      <c r="J14377">
        <v>0</v>
      </c>
      <c r="K14377">
        <v>1</v>
      </c>
      <c r="L14377">
        <v>0</v>
      </c>
    </row>
    <row r="14378" spans="1:12">
      <c r="A14378" s="1" t="s">
        <v>203</v>
      </c>
      <c r="B14378">
        <v>2010</v>
      </c>
      <c r="C14378" t="str">
        <f>VLOOKUP(co2_data[[#This Row],[country]],Country_Parameter!A:C,3,0)</f>
        <v>Parameter 1</v>
      </c>
      <c r="D14378">
        <v>10317559</v>
      </c>
      <c r="E14378">
        <v>13742192640</v>
      </c>
      <c r="F14378">
        <v>0</v>
      </c>
      <c r="G14378">
        <v>1</v>
      </c>
      <c r="H14378">
        <v>0</v>
      </c>
      <c r="I14378">
        <v>0</v>
      </c>
      <c r="J14378">
        <v>0</v>
      </c>
      <c r="K14378">
        <v>1</v>
      </c>
      <c r="L14378">
        <v>0</v>
      </c>
    </row>
    <row r="14379" spans="1:12">
      <c r="A14379" s="1" t="s">
        <v>203</v>
      </c>
      <c r="B14379">
        <v>2011</v>
      </c>
      <c r="C14379" t="str">
        <f>VLOOKUP(co2_data[[#This Row],[country]],Country_Parameter!A:C,3,0)</f>
        <v>Parameter 1</v>
      </c>
      <c r="D14379">
        <v>10573742</v>
      </c>
      <c r="E14379">
        <v>14451195904</v>
      </c>
      <c r="F14379">
        <v>0</v>
      </c>
      <c r="G14379">
        <v>1</v>
      </c>
      <c r="H14379">
        <v>0</v>
      </c>
      <c r="I14379">
        <v>0</v>
      </c>
      <c r="J14379">
        <v>0</v>
      </c>
      <c r="K14379">
        <v>1</v>
      </c>
      <c r="L14379">
        <v>0</v>
      </c>
    </row>
    <row r="14380" spans="1:12">
      <c r="A14380" s="1" t="s">
        <v>203</v>
      </c>
      <c r="B14380">
        <v>2012</v>
      </c>
      <c r="C14380" t="str">
        <f>VLOOKUP(co2_data[[#This Row],[country]],Country_Parameter!A:C,3,0)</f>
        <v>Parameter 1</v>
      </c>
      <c r="D14380">
        <v>10829904</v>
      </c>
      <c r="E14380">
        <v>15700063232</v>
      </c>
      <c r="F14380">
        <v>0</v>
      </c>
      <c r="G14380">
        <v>1</v>
      </c>
      <c r="H14380">
        <v>0</v>
      </c>
      <c r="I14380">
        <v>0</v>
      </c>
      <c r="J14380">
        <v>0</v>
      </c>
      <c r="K14380">
        <v>1</v>
      </c>
      <c r="L14380">
        <v>0</v>
      </c>
    </row>
    <row r="14381" spans="1:12">
      <c r="A14381" s="1" t="s">
        <v>203</v>
      </c>
      <c r="B14381">
        <v>2013</v>
      </c>
      <c r="C14381" t="str">
        <f>VLOOKUP(co2_data[[#This Row],[country]],Country_Parameter!A:C,3,0)</f>
        <v>Parameter 1</v>
      </c>
      <c r="D14381">
        <v>11093340</v>
      </c>
      <c r="E14381">
        <v>16440168448</v>
      </c>
      <c r="F14381">
        <v>0</v>
      </c>
      <c r="G14381">
        <v>1</v>
      </c>
      <c r="H14381">
        <v>0</v>
      </c>
      <c r="I14381">
        <v>0</v>
      </c>
      <c r="J14381">
        <v>0</v>
      </c>
      <c r="K14381">
        <v>1</v>
      </c>
      <c r="L14381">
        <v>0</v>
      </c>
    </row>
    <row r="14382" spans="1:12">
      <c r="A14382" s="1" t="s">
        <v>203</v>
      </c>
      <c r="B14382">
        <v>2014</v>
      </c>
      <c r="C14382" t="str">
        <f>VLOOKUP(co2_data[[#This Row],[country]],Country_Parameter!A:C,3,0)</f>
        <v>Parameter 1</v>
      </c>
      <c r="D14382">
        <v>11364758</v>
      </c>
      <c r="E14382">
        <v>17455015936</v>
      </c>
      <c r="F14382">
        <v>0</v>
      </c>
      <c r="G14382">
        <v>1</v>
      </c>
      <c r="H14382">
        <v>0</v>
      </c>
      <c r="I14382">
        <v>0</v>
      </c>
      <c r="J14382">
        <v>0</v>
      </c>
      <c r="K14382">
        <v>1</v>
      </c>
      <c r="L14382">
        <v>0</v>
      </c>
    </row>
    <row r="14383" spans="1:12">
      <c r="A14383" s="1" t="s">
        <v>203</v>
      </c>
      <c r="B14383">
        <v>2015</v>
      </c>
      <c r="C14383" t="str">
        <f>VLOOKUP(co2_data[[#This Row],[country]],Country_Parameter!A:C,3,0)</f>
        <v>Parameter 1</v>
      </c>
      <c r="D14383">
        <v>11640027</v>
      </c>
      <c r="E14383">
        <v>19000487936</v>
      </c>
      <c r="F14383">
        <v>0</v>
      </c>
      <c r="G14383">
        <v>1</v>
      </c>
      <c r="H14383">
        <v>0</v>
      </c>
      <c r="I14383">
        <v>0</v>
      </c>
      <c r="J14383">
        <v>0</v>
      </c>
      <c r="K14383">
        <v>1</v>
      </c>
      <c r="L14383">
        <v>0</v>
      </c>
    </row>
    <row r="14384" spans="1:12">
      <c r="A14384" s="1" t="s">
        <v>203</v>
      </c>
      <c r="B14384">
        <v>2016</v>
      </c>
      <c r="C14384" t="str">
        <f>VLOOKUP(co2_data[[#This Row],[country]],Country_Parameter!A:C,3,0)</f>
        <v>Parameter 1</v>
      </c>
      <c r="D14384">
        <v>11919183</v>
      </c>
      <c r="E14384">
        <v>20135192576</v>
      </c>
      <c r="F14384">
        <v>0</v>
      </c>
      <c r="G14384">
        <v>1</v>
      </c>
      <c r="H14384">
        <v>0</v>
      </c>
      <c r="I14384">
        <v>0</v>
      </c>
      <c r="J14384">
        <v>0</v>
      </c>
      <c r="K14384">
        <v>1</v>
      </c>
      <c r="L14384">
        <v>0</v>
      </c>
    </row>
    <row r="14385" spans="1:12">
      <c r="A14385" s="1" t="s">
        <v>203</v>
      </c>
      <c r="B14385">
        <v>2017</v>
      </c>
      <c r="C14385" t="str">
        <f>VLOOKUP(co2_data[[#This Row],[country]],Country_Parameter!A:C,3,0)</f>
        <v>Parameter 1</v>
      </c>
      <c r="D14385">
        <v>12202062</v>
      </c>
      <c r="E14385">
        <v>20935170048</v>
      </c>
      <c r="F14385">
        <v>0</v>
      </c>
      <c r="G14385">
        <v>1</v>
      </c>
      <c r="H14385">
        <v>0</v>
      </c>
      <c r="I14385">
        <v>0</v>
      </c>
      <c r="J14385">
        <v>0</v>
      </c>
      <c r="K14385">
        <v>1</v>
      </c>
      <c r="L14385">
        <v>0</v>
      </c>
    </row>
    <row r="14386" spans="1:12">
      <c r="A14386" s="1" t="s">
        <v>203</v>
      </c>
      <c r="B14386">
        <v>2018</v>
      </c>
      <c r="C14386" t="str">
        <f>VLOOKUP(co2_data[[#This Row],[country]],Country_Parameter!A:C,3,0)</f>
        <v>Parameter 1</v>
      </c>
      <c r="D14386">
        <v>12487999</v>
      </c>
      <c r="E14386">
        <v>22730987520</v>
      </c>
      <c r="F14386">
        <v>0</v>
      </c>
      <c r="G14386">
        <v>1</v>
      </c>
      <c r="H14386">
        <v>0</v>
      </c>
      <c r="I14386">
        <v>0</v>
      </c>
      <c r="J14386">
        <v>0</v>
      </c>
      <c r="K14386">
        <v>1</v>
      </c>
      <c r="L14386">
        <v>0</v>
      </c>
    </row>
    <row r="14387" spans="1:12">
      <c r="A14387" s="1" t="s">
        <v>203</v>
      </c>
      <c r="B14387">
        <v>2019</v>
      </c>
      <c r="C14387" t="str">
        <f>VLOOKUP(co2_data[[#This Row],[country]],Country_Parameter!A:C,3,0)</f>
        <v>Parameter 1</v>
      </c>
      <c r="D14387">
        <v>12776104</v>
      </c>
      <c r="E14387">
        <v>24883378176</v>
      </c>
      <c r="F14387">
        <v>0</v>
      </c>
      <c r="G14387">
        <v>1</v>
      </c>
      <c r="H14387">
        <v>0</v>
      </c>
      <c r="I14387">
        <v>0</v>
      </c>
      <c r="J14387">
        <v>0</v>
      </c>
      <c r="K14387">
        <v>1</v>
      </c>
      <c r="L14387">
        <v>0</v>
      </c>
    </row>
    <row r="14388" spans="1:12">
      <c r="A14388" s="1" t="s">
        <v>203</v>
      </c>
      <c r="B14388">
        <v>2020</v>
      </c>
      <c r="C14388" t="str">
        <f>VLOOKUP(co2_data[[#This Row],[country]],Country_Parameter!A:C,3,0)</f>
        <v>Parameter 1</v>
      </c>
      <c r="D14388">
        <v>13065839</v>
      </c>
      <c r="E14388">
        <v>24048044032</v>
      </c>
      <c r="F14388">
        <v>0</v>
      </c>
      <c r="G14388">
        <v>1</v>
      </c>
      <c r="H14388">
        <v>0</v>
      </c>
      <c r="I14388">
        <v>0</v>
      </c>
      <c r="J14388">
        <v>0</v>
      </c>
      <c r="K14388">
        <v>1</v>
      </c>
      <c r="L14388">
        <v>0</v>
      </c>
    </row>
    <row r="14389" spans="1:12">
      <c r="A14389" s="1" t="s">
        <v>203</v>
      </c>
      <c r="B14389">
        <v>2021</v>
      </c>
      <c r="C14389" t="str">
        <f>VLOOKUP(co2_data[[#This Row],[country]],Country_Parameter!A:C,3,0)</f>
        <v>Parameter 1</v>
      </c>
      <c r="D14389">
        <v>13355260</v>
      </c>
      <c r="E14389">
        <v>26663034880</v>
      </c>
      <c r="F14389">
        <v>0</v>
      </c>
      <c r="G14389">
        <v>2</v>
      </c>
      <c r="H14389">
        <v>0</v>
      </c>
      <c r="I14389">
        <v>0</v>
      </c>
      <c r="J14389">
        <v>0</v>
      </c>
      <c r="K14389">
        <v>1</v>
      </c>
      <c r="L14389">
        <v>0</v>
      </c>
    </row>
    <row r="14390" spans="1:12">
      <c r="A14390" s="1" t="s">
        <v>203</v>
      </c>
      <c r="B14390">
        <v>2022</v>
      </c>
      <c r="C14390" t="str">
        <f>VLOOKUP(co2_data[[#This Row],[country]],Country_Parameter!A:C,3,0)</f>
        <v>Parameter 1</v>
      </c>
      <c r="D14390">
        <v>13651026</v>
      </c>
      <c r="E14390">
        <v>28466253824</v>
      </c>
      <c r="F14390">
        <v>0</v>
      </c>
      <c r="G14390">
        <v>2</v>
      </c>
      <c r="H14390">
        <v>0</v>
      </c>
      <c r="I14390">
        <v>0</v>
      </c>
      <c r="J14390">
        <v>0</v>
      </c>
      <c r="K14390">
        <v>1</v>
      </c>
      <c r="L14390">
        <v>0</v>
      </c>
    </row>
    <row r="14391" spans="1:12">
      <c r="A14391" s="1" t="s">
        <v>203</v>
      </c>
      <c r="B14391">
        <v>2023</v>
      </c>
      <c r="C14391" t="str">
        <f>VLOOKUP(co2_data[[#This Row],[country]],Country_Parameter!A:C,3,0)</f>
        <v>Parameter 1</v>
      </c>
      <c r="D14391">
        <v>13954474</v>
      </c>
      <c r="E14391">
        <v>0</v>
      </c>
      <c r="F14391">
        <v>0</v>
      </c>
      <c r="G14391">
        <v>2</v>
      </c>
      <c r="H14391">
        <v>0</v>
      </c>
      <c r="I14391">
        <v>0</v>
      </c>
      <c r="J14391">
        <v>0</v>
      </c>
      <c r="K14391">
        <v>1</v>
      </c>
      <c r="L14391">
        <v>0</v>
      </c>
    </row>
    <row r="14392" spans="1:12">
      <c r="A14392" s="1" t="s">
        <v>204</v>
      </c>
      <c r="B14392">
        <v>1949</v>
      </c>
      <c r="C14392" t="str">
        <f>VLOOKUP(co2_data[[#This Row],[country]],Country_Parameter!A:C,3,0)</f>
        <v>Parameter 1</v>
      </c>
      <c r="D14392">
        <v>0</v>
      </c>
      <c r="E14392">
        <v>0</v>
      </c>
      <c r="F14392">
        <v>0</v>
      </c>
      <c r="G14392">
        <v>0</v>
      </c>
      <c r="H14392">
        <v>0</v>
      </c>
      <c r="I14392">
        <v>0</v>
      </c>
      <c r="J14392">
        <v>0</v>
      </c>
      <c r="K14392">
        <v>0</v>
      </c>
      <c r="L14392">
        <v>0</v>
      </c>
    </row>
    <row r="14393" spans="1:12">
      <c r="A14393" s="1" t="s">
        <v>204</v>
      </c>
      <c r="B14393">
        <v>1950</v>
      </c>
      <c r="C14393" t="str">
        <f>VLOOKUP(co2_data[[#This Row],[country]],Country_Parameter!A:C,3,0)</f>
        <v>Parameter 1</v>
      </c>
      <c r="D14393">
        <v>0</v>
      </c>
      <c r="E14393">
        <v>0</v>
      </c>
      <c r="F14393">
        <v>0</v>
      </c>
      <c r="G14393">
        <v>0</v>
      </c>
      <c r="H14393">
        <v>0</v>
      </c>
      <c r="I14393">
        <v>0</v>
      </c>
      <c r="J14393">
        <v>0</v>
      </c>
      <c r="K14393">
        <v>0</v>
      </c>
      <c r="L14393">
        <v>0</v>
      </c>
    </row>
    <row r="14394" spans="1:12">
      <c r="A14394" s="1" t="s">
        <v>204</v>
      </c>
      <c r="B14394">
        <v>1951</v>
      </c>
      <c r="C14394" t="str">
        <f>VLOOKUP(co2_data[[#This Row],[country]],Country_Parameter!A:C,3,0)</f>
        <v>Parameter 1</v>
      </c>
      <c r="D14394">
        <v>0</v>
      </c>
      <c r="E14394">
        <v>0</v>
      </c>
      <c r="F14394">
        <v>0</v>
      </c>
      <c r="G14394">
        <v>0</v>
      </c>
      <c r="H14394">
        <v>0</v>
      </c>
      <c r="I14394">
        <v>0</v>
      </c>
      <c r="J14394">
        <v>0</v>
      </c>
      <c r="K14394">
        <v>0</v>
      </c>
      <c r="L14394">
        <v>0</v>
      </c>
    </row>
    <row r="14395" spans="1:12">
      <c r="A14395" s="1" t="s">
        <v>204</v>
      </c>
      <c r="B14395">
        <v>1952</v>
      </c>
      <c r="C14395" t="str">
        <f>VLOOKUP(co2_data[[#This Row],[country]],Country_Parameter!A:C,3,0)</f>
        <v>Parameter 1</v>
      </c>
      <c r="D14395">
        <v>0</v>
      </c>
      <c r="E14395">
        <v>0</v>
      </c>
      <c r="F14395">
        <v>0</v>
      </c>
      <c r="G14395">
        <v>0</v>
      </c>
      <c r="H14395">
        <v>0</v>
      </c>
      <c r="I14395">
        <v>0</v>
      </c>
      <c r="J14395">
        <v>0</v>
      </c>
      <c r="K14395">
        <v>0</v>
      </c>
      <c r="L14395">
        <v>0</v>
      </c>
    </row>
    <row r="14396" spans="1:12">
      <c r="A14396" s="1" t="s">
        <v>204</v>
      </c>
      <c r="B14396">
        <v>1953</v>
      </c>
      <c r="C14396" t="str">
        <f>VLOOKUP(co2_data[[#This Row],[country]],Country_Parameter!A:C,3,0)</f>
        <v>Parameter 1</v>
      </c>
      <c r="D14396">
        <v>0</v>
      </c>
      <c r="E14396">
        <v>0</v>
      </c>
      <c r="F14396">
        <v>0</v>
      </c>
      <c r="G14396">
        <v>0</v>
      </c>
      <c r="H14396">
        <v>0</v>
      </c>
      <c r="I14396">
        <v>0</v>
      </c>
      <c r="J14396">
        <v>0</v>
      </c>
      <c r="K14396">
        <v>0</v>
      </c>
      <c r="L14396">
        <v>0</v>
      </c>
    </row>
    <row r="14397" spans="1:12">
      <c r="A14397" s="1" t="s">
        <v>204</v>
      </c>
      <c r="B14397">
        <v>1954</v>
      </c>
      <c r="C14397" t="str">
        <f>VLOOKUP(co2_data[[#This Row],[country]],Country_Parameter!A:C,3,0)</f>
        <v>Parameter 1</v>
      </c>
      <c r="D14397">
        <v>0</v>
      </c>
      <c r="E14397">
        <v>0</v>
      </c>
      <c r="F14397">
        <v>0</v>
      </c>
      <c r="G14397">
        <v>0</v>
      </c>
      <c r="H14397">
        <v>0</v>
      </c>
      <c r="I14397">
        <v>0</v>
      </c>
      <c r="J14397">
        <v>0</v>
      </c>
      <c r="K14397">
        <v>0</v>
      </c>
      <c r="L14397">
        <v>0</v>
      </c>
    </row>
    <row r="14398" spans="1:12">
      <c r="A14398" s="1" t="s">
        <v>204</v>
      </c>
      <c r="B14398">
        <v>1955</v>
      </c>
      <c r="C14398" t="str">
        <f>VLOOKUP(co2_data[[#This Row],[country]],Country_Parameter!A:C,3,0)</f>
        <v>Parameter 1</v>
      </c>
      <c r="D14398">
        <v>0</v>
      </c>
      <c r="E14398">
        <v>0</v>
      </c>
      <c r="F14398">
        <v>0</v>
      </c>
      <c r="G14398">
        <v>0</v>
      </c>
      <c r="H14398">
        <v>0</v>
      </c>
      <c r="I14398">
        <v>0</v>
      </c>
      <c r="J14398">
        <v>0</v>
      </c>
      <c r="K14398">
        <v>0</v>
      </c>
      <c r="L14398">
        <v>0</v>
      </c>
    </row>
    <row r="14399" spans="1:12">
      <c r="A14399" s="1" t="s">
        <v>204</v>
      </c>
      <c r="B14399">
        <v>1956</v>
      </c>
      <c r="C14399" t="str">
        <f>VLOOKUP(co2_data[[#This Row],[country]],Country_Parameter!A:C,3,0)</f>
        <v>Parameter 1</v>
      </c>
      <c r="D14399">
        <v>0</v>
      </c>
      <c r="E14399">
        <v>0</v>
      </c>
      <c r="F14399">
        <v>0</v>
      </c>
      <c r="G14399">
        <v>0</v>
      </c>
      <c r="H14399">
        <v>0</v>
      </c>
      <c r="I14399">
        <v>0</v>
      </c>
      <c r="J14399">
        <v>0</v>
      </c>
      <c r="K14399">
        <v>0</v>
      </c>
      <c r="L14399">
        <v>0</v>
      </c>
    </row>
    <row r="14400" spans="1:12">
      <c r="A14400" s="1" t="s">
        <v>204</v>
      </c>
      <c r="B14400">
        <v>1957</v>
      </c>
      <c r="C14400" t="str">
        <f>VLOOKUP(co2_data[[#This Row],[country]],Country_Parameter!A:C,3,0)</f>
        <v>Parameter 1</v>
      </c>
      <c r="D14400">
        <v>0</v>
      </c>
      <c r="E14400">
        <v>0</v>
      </c>
      <c r="F14400">
        <v>0</v>
      </c>
      <c r="G14400">
        <v>0</v>
      </c>
      <c r="H14400">
        <v>0</v>
      </c>
      <c r="I14400">
        <v>0</v>
      </c>
      <c r="J14400">
        <v>0</v>
      </c>
      <c r="K14400">
        <v>0</v>
      </c>
      <c r="L14400">
        <v>0</v>
      </c>
    </row>
    <row r="14401" spans="1:12">
      <c r="A14401" s="1" t="s">
        <v>204</v>
      </c>
      <c r="B14401">
        <v>1958</v>
      </c>
      <c r="C14401" t="str">
        <f>VLOOKUP(co2_data[[#This Row],[country]],Country_Parameter!A:C,3,0)</f>
        <v>Parameter 1</v>
      </c>
      <c r="D14401">
        <v>0</v>
      </c>
      <c r="E14401">
        <v>0</v>
      </c>
      <c r="F14401">
        <v>0</v>
      </c>
      <c r="G14401">
        <v>0</v>
      </c>
      <c r="H14401">
        <v>0</v>
      </c>
      <c r="I14401">
        <v>0</v>
      </c>
      <c r="J14401">
        <v>0</v>
      </c>
      <c r="K14401">
        <v>0</v>
      </c>
      <c r="L14401">
        <v>0</v>
      </c>
    </row>
    <row r="14402" spans="1:12">
      <c r="A14402" s="1" t="s">
        <v>204</v>
      </c>
      <c r="B14402">
        <v>1959</v>
      </c>
      <c r="C14402" t="str">
        <f>VLOOKUP(co2_data[[#This Row],[country]],Country_Parameter!A:C,3,0)</f>
        <v>Parameter 1</v>
      </c>
      <c r="D14402">
        <v>0</v>
      </c>
      <c r="E14402">
        <v>0</v>
      </c>
      <c r="F14402">
        <v>0</v>
      </c>
      <c r="G14402">
        <v>0</v>
      </c>
      <c r="H14402">
        <v>0</v>
      </c>
      <c r="I14402">
        <v>0</v>
      </c>
      <c r="J14402">
        <v>0</v>
      </c>
      <c r="K14402">
        <v>0</v>
      </c>
      <c r="L14402">
        <v>0</v>
      </c>
    </row>
    <row r="14403" spans="1:12">
      <c r="A14403" s="1" t="s">
        <v>204</v>
      </c>
      <c r="B14403">
        <v>1960</v>
      </c>
      <c r="C14403" t="str">
        <f>VLOOKUP(co2_data[[#This Row],[country]],Country_Parameter!A:C,3,0)</f>
        <v>Parameter 1</v>
      </c>
      <c r="D14403">
        <v>0</v>
      </c>
      <c r="E14403">
        <v>0</v>
      </c>
      <c r="F14403">
        <v>0</v>
      </c>
      <c r="G14403">
        <v>0</v>
      </c>
      <c r="H14403">
        <v>0</v>
      </c>
      <c r="I14403">
        <v>0</v>
      </c>
      <c r="J14403">
        <v>0</v>
      </c>
      <c r="K14403">
        <v>0</v>
      </c>
      <c r="L14403">
        <v>0</v>
      </c>
    </row>
    <row r="14404" spans="1:12">
      <c r="A14404" s="1" t="s">
        <v>204</v>
      </c>
      <c r="B14404">
        <v>1961</v>
      </c>
      <c r="C14404" t="str">
        <f>VLOOKUP(co2_data[[#This Row],[country]],Country_Parameter!A:C,3,0)</f>
        <v>Parameter 1</v>
      </c>
      <c r="D14404">
        <v>0</v>
      </c>
      <c r="E14404">
        <v>0</v>
      </c>
      <c r="F14404">
        <v>0</v>
      </c>
      <c r="G14404">
        <v>0</v>
      </c>
      <c r="H14404">
        <v>0</v>
      </c>
      <c r="I14404">
        <v>0</v>
      </c>
      <c r="J14404">
        <v>0</v>
      </c>
      <c r="K14404">
        <v>0</v>
      </c>
      <c r="L14404">
        <v>0</v>
      </c>
    </row>
    <row r="14405" spans="1:12">
      <c r="A14405" s="1" t="s">
        <v>204</v>
      </c>
      <c r="B14405">
        <v>1962</v>
      </c>
      <c r="C14405" t="str">
        <f>VLOOKUP(co2_data[[#This Row],[country]],Country_Parameter!A:C,3,0)</f>
        <v>Parameter 1</v>
      </c>
      <c r="D14405">
        <v>0</v>
      </c>
      <c r="E14405">
        <v>0</v>
      </c>
      <c r="F14405">
        <v>0</v>
      </c>
      <c r="G14405">
        <v>0</v>
      </c>
      <c r="H14405">
        <v>0</v>
      </c>
      <c r="I14405">
        <v>0</v>
      </c>
      <c r="J14405">
        <v>0</v>
      </c>
      <c r="K14405">
        <v>0</v>
      </c>
      <c r="L14405">
        <v>0</v>
      </c>
    </row>
    <row r="14406" spans="1:12">
      <c r="A14406" s="1" t="s">
        <v>204</v>
      </c>
      <c r="B14406">
        <v>1963</v>
      </c>
      <c r="C14406" t="str">
        <f>VLOOKUP(co2_data[[#This Row],[country]],Country_Parameter!A:C,3,0)</f>
        <v>Parameter 1</v>
      </c>
      <c r="D14406">
        <v>0</v>
      </c>
      <c r="E14406">
        <v>0</v>
      </c>
      <c r="F14406">
        <v>0</v>
      </c>
      <c r="G14406">
        <v>0</v>
      </c>
      <c r="H14406">
        <v>0</v>
      </c>
      <c r="I14406">
        <v>0</v>
      </c>
      <c r="J14406">
        <v>0</v>
      </c>
      <c r="K14406">
        <v>0</v>
      </c>
      <c r="L14406">
        <v>0</v>
      </c>
    </row>
    <row r="14407" spans="1:12">
      <c r="A14407" s="1" t="s">
        <v>204</v>
      </c>
      <c r="B14407">
        <v>1964</v>
      </c>
      <c r="C14407" t="str">
        <f>VLOOKUP(co2_data[[#This Row],[country]],Country_Parameter!A:C,3,0)</f>
        <v>Parameter 1</v>
      </c>
      <c r="D14407">
        <v>0</v>
      </c>
      <c r="E14407">
        <v>0</v>
      </c>
      <c r="F14407">
        <v>0</v>
      </c>
      <c r="G14407">
        <v>0</v>
      </c>
      <c r="H14407">
        <v>0</v>
      </c>
      <c r="I14407">
        <v>0</v>
      </c>
      <c r="J14407">
        <v>0</v>
      </c>
      <c r="K14407">
        <v>0</v>
      </c>
      <c r="L14407">
        <v>0</v>
      </c>
    </row>
    <row r="14408" spans="1:12">
      <c r="A14408" s="1" t="s">
        <v>204</v>
      </c>
      <c r="B14408">
        <v>1965</v>
      </c>
      <c r="C14408" t="str">
        <f>VLOOKUP(co2_data[[#This Row],[country]],Country_Parameter!A:C,3,0)</f>
        <v>Parameter 1</v>
      </c>
      <c r="D14408">
        <v>0</v>
      </c>
      <c r="E14408">
        <v>0</v>
      </c>
      <c r="F14408">
        <v>0</v>
      </c>
      <c r="G14408">
        <v>0</v>
      </c>
      <c r="H14408">
        <v>0</v>
      </c>
      <c r="I14408">
        <v>0</v>
      </c>
      <c r="J14408">
        <v>0</v>
      </c>
      <c r="K14408">
        <v>0</v>
      </c>
      <c r="L14408">
        <v>0</v>
      </c>
    </row>
    <row r="14409" spans="1:12">
      <c r="A14409" s="1" t="s">
        <v>204</v>
      </c>
      <c r="B14409">
        <v>1966</v>
      </c>
      <c r="C14409" t="str">
        <f>VLOOKUP(co2_data[[#This Row],[country]],Country_Parameter!A:C,3,0)</f>
        <v>Parameter 1</v>
      </c>
      <c r="D14409">
        <v>0</v>
      </c>
      <c r="E14409">
        <v>0</v>
      </c>
      <c r="F14409">
        <v>0</v>
      </c>
      <c r="G14409">
        <v>0</v>
      </c>
      <c r="H14409">
        <v>0</v>
      </c>
      <c r="I14409">
        <v>0</v>
      </c>
      <c r="J14409">
        <v>0</v>
      </c>
      <c r="K14409">
        <v>0</v>
      </c>
      <c r="L14409">
        <v>0</v>
      </c>
    </row>
    <row r="14410" spans="1:12">
      <c r="A14410" s="1" t="s">
        <v>204</v>
      </c>
      <c r="B14410">
        <v>1967</v>
      </c>
      <c r="C14410" t="str">
        <f>VLOOKUP(co2_data[[#This Row],[country]],Country_Parameter!A:C,3,0)</f>
        <v>Parameter 1</v>
      </c>
      <c r="D14410">
        <v>0</v>
      </c>
      <c r="E14410">
        <v>0</v>
      </c>
      <c r="F14410">
        <v>0</v>
      </c>
      <c r="G14410">
        <v>0</v>
      </c>
      <c r="H14410">
        <v>0</v>
      </c>
      <c r="I14410">
        <v>0</v>
      </c>
      <c r="J14410">
        <v>0</v>
      </c>
      <c r="K14410">
        <v>0</v>
      </c>
      <c r="L14410">
        <v>0</v>
      </c>
    </row>
    <row r="14411" spans="1:12">
      <c r="A14411" s="1" t="s">
        <v>204</v>
      </c>
      <c r="B14411">
        <v>1968</v>
      </c>
      <c r="C14411" t="str">
        <f>VLOOKUP(co2_data[[#This Row],[country]],Country_Parameter!A:C,3,0)</f>
        <v>Parameter 1</v>
      </c>
      <c r="D14411">
        <v>0</v>
      </c>
      <c r="E14411">
        <v>0</v>
      </c>
      <c r="F14411">
        <v>0</v>
      </c>
      <c r="G14411">
        <v>0</v>
      </c>
      <c r="H14411">
        <v>0</v>
      </c>
      <c r="I14411">
        <v>0</v>
      </c>
      <c r="J14411">
        <v>0</v>
      </c>
      <c r="K14411">
        <v>0</v>
      </c>
      <c r="L14411">
        <v>0</v>
      </c>
    </row>
    <row r="14412" spans="1:12">
      <c r="A14412" s="1" t="s">
        <v>204</v>
      </c>
      <c r="B14412">
        <v>1969</v>
      </c>
      <c r="C14412" t="str">
        <f>VLOOKUP(co2_data[[#This Row],[country]],Country_Parameter!A:C,3,0)</f>
        <v>Parameter 1</v>
      </c>
      <c r="D14412">
        <v>0</v>
      </c>
      <c r="E14412">
        <v>0</v>
      </c>
      <c r="F14412">
        <v>0</v>
      </c>
      <c r="G14412">
        <v>0</v>
      </c>
      <c r="H14412">
        <v>0</v>
      </c>
      <c r="I14412">
        <v>0</v>
      </c>
      <c r="J14412">
        <v>0</v>
      </c>
      <c r="K14412">
        <v>0</v>
      </c>
      <c r="L14412">
        <v>0</v>
      </c>
    </row>
    <row r="14413" spans="1:12">
      <c r="A14413" s="1" t="s">
        <v>204</v>
      </c>
      <c r="B14413">
        <v>1970</v>
      </c>
      <c r="C14413" t="str">
        <f>VLOOKUP(co2_data[[#This Row],[country]],Country_Parameter!A:C,3,0)</f>
        <v>Parameter 1</v>
      </c>
      <c r="D14413">
        <v>0</v>
      </c>
      <c r="E14413">
        <v>0</v>
      </c>
      <c r="F14413">
        <v>0</v>
      </c>
      <c r="G14413">
        <v>0</v>
      </c>
      <c r="H14413">
        <v>0</v>
      </c>
      <c r="I14413">
        <v>0</v>
      </c>
      <c r="J14413">
        <v>0</v>
      </c>
      <c r="K14413">
        <v>0</v>
      </c>
      <c r="L14413">
        <v>0</v>
      </c>
    </row>
    <row r="14414" spans="1:12">
      <c r="A14414" s="1" t="s">
        <v>204</v>
      </c>
      <c r="B14414">
        <v>1971</v>
      </c>
      <c r="C14414" t="str">
        <f>VLOOKUP(co2_data[[#This Row],[country]],Country_Parameter!A:C,3,0)</f>
        <v>Parameter 1</v>
      </c>
      <c r="D14414">
        <v>0</v>
      </c>
      <c r="E14414">
        <v>0</v>
      </c>
      <c r="F14414">
        <v>0</v>
      </c>
      <c r="G14414">
        <v>0</v>
      </c>
      <c r="H14414">
        <v>0</v>
      </c>
      <c r="I14414">
        <v>0</v>
      </c>
      <c r="J14414">
        <v>0</v>
      </c>
      <c r="K14414">
        <v>0</v>
      </c>
      <c r="L14414">
        <v>0</v>
      </c>
    </row>
    <row r="14415" spans="1:12">
      <c r="A14415" s="1" t="s">
        <v>204</v>
      </c>
      <c r="B14415">
        <v>1972</v>
      </c>
      <c r="C14415" t="str">
        <f>VLOOKUP(co2_data[[#This Row],[country]],Country_Parameter!A:C,3,0)</f>
        <v>Parameter 1</v>
      </c>
      <c r="D14415">
        <v>0</v>
      </c>
      <c r="E14415">
        <v>0</v>
      </c>
      <c r="F14415">
        <v>0</v>
      </c>
      <c r="G14415">
        <v>0</v>
      </c>
      <c r="H14415">
        <v>0</v>
      </c>
      <c r="I14415">
        <v>0</v>
      </c>
      <c r="J14415">
        <v>0</v>
      </c>
      <c r="K14415">
        <v>0</v>
      </c>
      <c r="L14415">
        <v>0</v>
      </c>
    </row>
    <row r="14416" spans="1:12">
      <c r="A14416" s="1" t="s">
        <v>204</v>
      </c>
      <c r="B14416">
        <v>1973</v>
      </c>
      <c r="C14416" t="str">
        <f>VLOOKUP(co2_data[[#This Row],[country]],Country_Parameter!A:C,3,0)</f>
        <v>Parameter 1</v>
      </c>
      <c r="D14416">
        <v>0</v>
      </c>
      <c r="E14416">
        <v>0</v>
      </c>
      <c r="F14416">
        <v>0</v>
      </c>
      <c r="G14416">
        <v>0</v>
      </c>
      <c r="H14416">
        <v>0</v>
      </c>
      <c r="I14416">
        <v>0</v>
      </c>
      <c r="J14416">
        <v>0</v>
      </c>
      <c r="K14416">
        <v>0</v>
      </c>
      <c r="L14416">
        <v>0</v>
      </c>
    </row>
    <row r="14417" spans="1:12">
      <c r="A14417" s="1" t="s">
        <v>204</v>
      </c>
      <c r="B14417">
        <v>1974</v>
      </c>
      <c r="C14417" t="str">
        <f>VLOOKUP(co2_data[[#This Row],[country]],Country_Parameter!A:C,3,0)</f>
        <v>Parameter 1</v>
      </c>
      <c r="D14417">
        <v>0</v>
      </c>
      <c r="E14417">
        <v>0</v>
      </c>
      <c r="F14417">
        <v>0</v>
      </c>
      <c r="G14417">
        <v>0</v>
      </c>
      <c r="H14417">
        <v>0</v>
      </c>
      <c r="I14417">
        <v>0</v>
      </c>
      <c r="J14417">
        <v>0</v>
      </c>
      <c r="K14417">
        <v>0</v>
      </c>
      <c r="L14417">
        <v>0</v>
      </c>
    </row>
    <row r="14418" spans="1:12">
      <c r="A14418" s="1" t="s">
        <v>204</v>
      </c>
      <c r="B14418">
        <v>1975</v>
      </c>
      <c r="C14418" t="str">
        <f>VLOOKUP(co2_data[[#This Row],[country]],Country_Parameter!A:C,3,0)</f>
        <v>Parameter 1</v>
      </c>
      <c r="D14418">
        <v>0</v>
      </c>
      <c r="E14418">
        <v>0</v>
      </c>
      <c r="F14418">
        <v>0</v>
      </c>
      <c r="G14418">
        <v>0</v>
      </c>
      <c r="H14418">
        <v>0</v>
      </c>
      <c r="I14418">
        <v>0</v>
      </c>
      <c r="J14418">
        <v>0</v>
      </c>
      <c r="K14418">
        <v>0</v>
      </c>
      <c r="L14418">
        <v>0</v>
      </c>
    </row>
    <row r="14419" spans="1:12">
      <c r="A14419" s="1" t="s">
        <v>204</v>
      </c>
      <c r="B14419">
        <v>1976</v>
      </c>
      <c r="C14419" t="str">
        <f>VLOOKUP(co2_data[[#This Row],[country]],Country_Parameter!A:C,3,0)</f>
        <v>Parameter 1</v>
      </c>
      <c r="D14419">
        <v>0</v>
      </c>
      <c r="E14419">
        <v>0</v>
      </c>
      <c r="F14419">
        <v>0</v>
      </c>
      <c r="G14419">
        <v>0</v>
      </c>
      <c r="H14419">
        <v>0</v>
      </c>
      <c r="I14419">
        <v>0</v>
      </c>
      <c r="J14419">
        <v>0</v>
      </c>
      <c r="K14419">
        <v>0</v>
      </c>
      <c r="L14419">
        <v>0</v>
      </c>
    </row>
    <row r="14420" spans="1:12">
      <c r="A14420" s="1" t="s">
        <v>204</v>
      </c>
      <c r="B14420">
        <v>1977</v>
      </c>
      <c r="C14420" t="str">
        <f>VLOOKUP(co2_data[[#This Row],[country]],Country_Parameter!A:C,3,0)</f>
        <v>Parameter 1</v>
      </c>
      <c r="D14420">
        <v>0</v>
      </c>
      <c r="E14420">
        <v>0</v>
      </c>
      <c r="F14420">
        <v>0</v>
      </c>
      <c r="G14420">
        <v>0</v>
      </c>
      <c r="H14420">
        <v>0</v>
      </c>
      <c r="I14420">
        <v>0</v>
      </c>
      <c r="J14420">
        <v>0</v>
      </c>
      <c r="K14420">
        <v>0</v>
      </c>
      <c r="L14420">
        <v>0</v>
      </c>
    </row>
    <row r="14421" spans="1:12">
      <c r="A14421" s="1" t="s">
        <v>204</v>
      </c>
      <c r="B14421">
        <v>1978</v>
      </c>
      <c r="C14421" t="str">
        <f>VLOOKUP(co2_data[[#This Row],[country]],Country_Parameter!A:C,3,0)</f>
        <v>Parameter 1</v>
      </c>
      <c r="D14421">
        <v>0</v>
      </c>
      <c r="E14421">
        <v>0</v>
      </c>
      <c r="F14421">
        <v>0</v>
      </c>
      <c r="G14421">
        <v>0</v>
      </c>
      <c r="H14421">
        <v>0</v>
      </c>
      <c r="I14421">
        <v>0</v>
      </c>
      <c r="J14421">
        <v>0</v>
      </c>
      <c r="K14421">
        <v>0</v>
      </c>
      <c r="L14421">
        <v>0</v>
      </c>
    </row>
    <row r="14422" spans="1:12">
      <c r="A14422" s="1" t="s">
        <v>204</v>
      </c>
      <c r="B14422">
        <v>1979</v>
      </c>
      <c r="C14422" t="str">
        <f>VLOOKUP(co2_data[[#This Row],[country]],Country_Parameter!A:C,3,0)</f>
        <v>Parameter 1</v>
      </c>
      <c r="D14422">
        <v>0</v>
      </c>
      <c r="E14422">
        <v>0</v>
      </c>
      <c r="F14422">
        <v>0</v>
      </c>
      <c r="G14422">
        <v>0</v>
      </c>
      <c r="H14422">
        <v>0</v>
      </c>
      <c r="I14422">
        <v>0</v>
      </c>
      <c r="J14422">
        <v>0</v>
      </c>
      <c r="K14422">
        <v>0</v>
      </c>
      <c r="L14422">
        <v>0</v>
      </c>
    </row>
    <row r="14423" spans="1:12">
      <c r="A14423" s="1" t="s">
        <v>204</v>
      </c>
      <c r="B14423">
        <v>1980</v>
      </c>
      <c r="C14423" t="str">
        <f>VLOOKUP(co2_data[[#This Row],[country]],Country_Parameter!A:C,3,0)</f>
        <v>Parameter 1</v>
      </c>
      <c r="D14423">
        <v>0</v>
      </c>
      <c r="E14423">
        <v>0</v>
      </c>
      <c r="F14423">
        <v>0</v>
      </c>
      <c r="G14423">
        <v>0</v>
      </c>
      <c r="H14423">
        <v>0</v>
      </c>
      <c r="I14423">
        <v>0</v>
      </c>
      <c r="J14423">
        <v>0</v>
      </c>
      <c r="K14423">
        <v>0</v>
      </c>
      <c r="L14423">
        <v>0</v>
      </c>
    </row>
    <row r="14424" spans="1:12">
      <c r="A14424" s="1" t="s">
        <v>204</v>
      </c>
      <c r="B14424">
        <v>1981</v>
      </c>
      <c r="C14424" t="str">
        <f>VLOOKUP(co2_data[[#This Row],[country]],Country_Parameter!A:C,3,0)</f>
        <v>Parameter 1</v>
      </c>
      <c r="D14424">
        <v>0</v>
      </c>
      <c r="E14424">
        <v>0</v>
      </c>
      <c r="F14424">
        <v>0</v>
      </c>
      <c r="G14424">
        <v>0</v>
      </c>
      <c r="H14424">
        <v>0</v>
      </c>
      <c r="I14424">
        <v>0</v>
      </c>
      <c r="J14424">
        <v>0</v>
      </c>
      <c r="K14424">
        <v>0</v>
      </c>
      <c r="L14424">
        <v>0</v>
      </c>
    </row>
    <row r="14425" spans="1:12">
      <c r="A14425" s="1" t="s">
        <v>204</v>
      </c>
      <c r="B14425">
        <v>1982</v>
      </c>
      <c r="C14425" t="str">
        <f>VLOOKUP(co2_data[[#This Row],[country]],Country_Parameter!A:C,3,0)</f>
        <v>Parameter 1</v>
      </c>
      <c r="D14425">
        <v>0</v>
      </c>
      <c r="E14425">
        <v>0</v>
      </c>
      <c r="F14425">
        <v>0</v>
      </c>
      <c r="G14425">
        <v>0</v>
      </c>
      <c r="H14425">
        <v>0</v>
      </c>
      <c r="I14425">
        <v>0</v>
      </c>
      <c r="J14425">
        <v>0</v>
      </c>
      <c r="K14425">
        <v>0</v>
      </c>
      <c r="L14425">
        <v>0</v>
      </c>
    </row>
    <row r="14426" spans="1:12">
      <c r="A14426" s="1" t="s">
        <v>204</v>
      </c>
      <c r="B14426">
        <v>1983</v>
      </c>
      <c r="C14426" t="str">
        <f>VLOOKUP(co2_data[[#This Row],[country]],Country_Parameter!A:C,3,0)</f>
        <v>Parameter 1</v>
      </c>
      <c r="D14426">
        <v>0</v>
      </c>
      <c r="E14426">
        <v>0</v>
      </c>
      <c r="F14426">
        <v>0</v>
      </c>
      <c r="G14426">
        <v>0</v>
      </c>
      <c r="H14426">
        <v>0</v>
      </c>
      <c r="I14426">
        <v>0</v>
      </c>
      <c r="J14426">
        <v>0</v>
      </c>
      <c r="K14426">
        <v>0</v>
      </c>
      <c r="L14426">
        <v>0</v>
      </c>
    </row>
    <row r="14427" spans="1:12">
      <c r="A14427" s="1" t="s">
        <v>204</v>
      </c>
      <c r="B14427">
        <v>1984</v>
      </c>
      <c r="C14427" t="str">
        <f>VLOOKUP(co2_data[[#This Row],[country]],Country_Parameter!A:C,3,0)</f>
        <v>Parameter 1</v>
      </c>
      <c r="D14427">
        <v>0</v>
      </c>
      <c r="E14427">
        <v>0</v>
      </c>
      <c r="F14427">
        <v>0</v>
      </c>
      <c r="G14427">
        <v>0</v>
      </c>
      <c r="H14427">
        <v>0</v>
      </c>
      <c r="I14427">
        <v>0</v>
      </c>
      <c r="J14427">
        <v>0</v>
      </c>
      <c r="K14427">
        <v>0</v>
      </c>
      <c r="L14427">
        <v>0</v>
      </c>
    </row>
    <row r="14428" spans="1:12">
      <c r="A14428" s="1" t="s">
        <v>204</v>
      </c>
      <c r="B14428">
        <v>1985</v>
      </c>
      <c r="C14428" t="str">
        <f>VLOOKUP(co2_data[[#This Row],[country]],Country_Parameter!A:C,3,0)</f>
        <v>Parameter 1</v>
      </c>
      <c r="D14428">
        <v>0</v>
      </c>
      <c r="E14428">
        <v>0</v>
      </c>
      <c r="F14428">
        <v>0</v>
      </c>
      <c r="G14428">
        <v>0</v>
      </c>
      <c r="H14428">
        <v>0</v>
      </c>
      <c r="I14428">
        <v>0</v>
      </c>
      <c r="J14428">
        <v>0</v>
      </c>
      <c r="K14428">
        <v>0</v>
      </c>
      <c r="L14428">
        <v>0</v>
      </c>
    </row>
    <row r="14429" spans="1:12">
      <c r="A14429" s="1" t="s">
        <v>204</v>
      </c>
      <c r="B14429">
        <v>1986</v>
      </c>
      <c r="C14429" t="str">
        <f>VLOOKUP(co2_data[[#This Row],[country]],Country_Parameter!A:C,3,0)</f>
        <v>Parameter 1</v>
      </c>
      <c r="D14429">
        <v>0</v>
      </c>
      <c r="E14429">
        <v>0</v>
      </c>
      <c r="F14429">
        <v>0</v>
      </c>
      <c r="G14429">
        <v>0</v>
      </c>
      <c r="H14429">
        <v>0</v>
      </c>
      <c r="I14429">
        <v>0</v>
      </c>
      <c r="J14429">
        <v>0</v>
      </c>
      <c r="K14429">
        <v>0</v>
      </c>
      <c r="L14429">
        <v>0</v>
      </c>
    </row>
    <row r="14430" spans="1:12">
      <c r="A14430" s="1" t="s">
        <v>204</v>
      </c>
      <c r="B14430">
        <v>1987</v>
      </c>
      <c r="C14430" t="str">
        <f>VLOOKUP(co2_data[[#This Row],[country]],Country_Parameter!A:C,3,0)</f>
        <v>Parameter 1</v>
      </c>
      <c r="D14430">
        <v>0</v>
      </c>
      <c r="E14430">
        <v>0</v>
      </c>
      <c r="F14430">
        <v>0</v>
      </c>
      <c r="G14430">
        <v>0</v>
      </c>
      <c r="H14430">
        <v>0</v>
      </c>
      <c r="I14430">
        <v>0</v>
      </c>
      <c r="J14430">
        <v>0</v>
      </c>
      <c r="K14430">
        <v>0</v>
      </c>
      <c r="L14430">
        <v>0</v>
      </c>
    </row>
    <row r="14431" spans="1:12">
      <c r="A14431" s="1" t="s">
        <v>204</v>
      </c>
      <c r="B14431">
        <v>1988</v>
      </c>
      <c r="C14431" t="str">
        <f>VLOOKUP(co2_data[[#This Row],[country]],Country_Parameter!A:C,3,0)</f>
        <v>Parameter 1</v>
      </c>
      <c r="D14431">
        <v>0</v>
      </c>
      <c r="E14431">
        <v>0</v>
      </c>
      <c r="F14431">
        <v>0</v>
      </c>
      <c r="G14431">
        <v>0</v>
      </c>
      <c r="H14431">
        <v>0</v>
      </c>
      <c r="I14431">
        <v>0</v>
      </c>
      <c r="J14431">
        <v>0</v>
      </c>
      <c r="K14431">
        <v>0</v>
      </c>
      <c r="L14431">
        <v>0</v>
      </c>
    </row>
    <row r="14432" spans="1:12">
      <c r="A14432" s="1" t="s">
        <v>204</v>
      </c>
      <c r="B14432">
        <v>1989</v>
      </c>
      <c r="C14432" t="str">
        <f>VLOOKUP(co2_data[[#This Row],[country]],Country_Parameter!A:C,3,0)</f>
        <v>Parameter 1</v>
      </c>
      <c r="D14432">
        <v>0</v>
      </c>
      <c r="E14432">
        <v>0</v>
      </c>
      <c r="F14432">
        <v>0</v>
      </c>
      <c r="G14432">
        <v>0</v>
      </c>
      <c r="H14432">
        <v>0</v>
      </c>
      <c r="I14432">
        <v>0</v>
      </c>
      <c r="J14432">
        <v>0</v>
      </c>
      <c r="K14432">
        <v>0</v>
      </c>
      <c r="L14432">
        <v>0</v>
      </c>
    </row>
    <row r="14433" spans="1:12">
      <c r="A14433" s="1" t="s">
        <v>204</v>
      </c>
      <c r="B14433">
        <v>1990</v>
      </c>
      <c r="C14433" t="str">
        <f>VLOOKUP(co2_data[[#This Row],[country]],Country_Parameter!A:C,3,0)</f>
        <v>Parameter 1</v>
      </c>
      <c r="D14433">
        <v>0</v>
      </c>
      <c r="E14433">
        <v>0</v>
      </c>
      <c r="F14433">
        <v>0</v>
      </c>
      <c r="G14433">
        <v>0</v>
      </c>
      <c r="H14433">
        <v>0</v>
      </c>
      <c r="I14433">
        <v>0</v>
      </c>
      <c r="J14433">
        <v>0</v>
      </c>
      <c r="K14433">
        <v>0</v>
      </c>
      <c r="L14433">
        <v>0</v>
      </c>
    </row>
    <row r="14434" spans="1:12">
      <c r="A14434" s="1" t="s">
        <v>204</v>
      </c>
      <c r="B14434">
        <v>1991</v>
      </c>
      <c r="C14434" t="str">
        <f>VLOOKUP(co2_data[[#This Row],[country]],Country_Parameter!A:C,3,0)</f>
        <v>Parameter 1</v>
      </c>
      <c r="D14434">
        <v>0</v>
      </c>
      <c r="E14434">
        <v>0</v>
      </c>
      <c r="F14434">
        <v>0</v>
      </c>
      <c r="G14434">
        <v>0</v>
      </c>
      <c r="H14434">
        <v>0</v>
      </c>
      <c r="I14434">
        <v>0</v>
      </c>
      <c r="J14434">
        <v>0</v>
      </c>
      <c r="K14434">
        <v>0</v>
      </c>
      <c r="L14434">
        <v>0</v>
      </c>
    </row>
    <row r="14435" spans="1:12">
      <c r="A14435" s="1" t="s">
        <v>204</v>
      </c>
      <c r="B14435">
        <v>1992</v>
      </c>
      <c r="C14435" t="str">
        <f>VLOOKUP(co2_data[[#This Row],[country]],Country_Parameter!A:C,3,0)</f>
        <v>Parameter 1</v>
      </c>
      <c r="D14435">
        <v>0</v>
      </c>
      <c r="E14435">
        <v>0</v>
      </c>
      <c r="F14435">
        <v>0</v>
      </c>
      <c r="G14435">
        <v>0</v>
      </c>
      <c r="H14435">
        <v>0</v>
      </c>
      <c r="I14435">
        <v>0</v>
      </c>
      <c r="J14435">
        <v>0</v>
      </c>
      <c r="K14435">
        <v>0</v>
      </c>
      <c r="L14435">
        <v>0</v>
      </c>
    </row>
    <row r="14436" spans="1:12">
      <c r="A14436" s="1" t="s">
        <v>204</v>
      </c>
      <c r="B14436">
        <v>1993</v>
      </c>
      <c r="C14436" t="str">
        <f>VLOOKUP(co2_data[[#This Row],[country]],Country_Parameter!A:C,3,0)</f>
        <v>Parameter 1</v>
      </c>
      <c r="D14436">
        <v>0</v>
      </c>
      <c r="E14436">
        <v>0</v>
      </c>
      <c r="F14436">
        <v>0</v>
      </c>
      <c r="G14436">
        <v>0</v>
      </c>
      <c r="H14436">
        <v>0</v>
      </c>
      <c r="I14436">
        <v>0</v>
      </c>
      <c r="J14436">
        <v>0</v>
      </c>
      <c r="K14436">
        <v>0</v>
      </c>
      <c r="L14436">
        <v>0</v>
      </c>
    </row>
    <row r="14437" spans="1:12">
      <c r="A14437" s="1" t="s">
        <v>204</v>
      </c>
      <c r="B14437">
        <v>1994</v>
      </c>
      <c r="C14437" t="str">
        <f>VLOOKUP(co2_data[[#This Row],[country]],Country_Parameter!A:C,3,0)</f>
        <v>Parameter 1</v>
      </c>
      <c r="D14437">
        <v>0</v>
      </c>
      <c r="E14437">
        <v>0</v>
      </c>
      <c r="F14437">
        <v>0</v>
      </c>
      <c r="G14437">
        <v>0</v>
      </c>
      <c r="H14437">
        <v>0</v>
      </c>
      <c r="I14437">
        <v>0</v>
      </c>
      <c r="J14437">
        <v>0</v>
      </c>
      <c r="K14437">
        <v>0</v>
      </c>
      <c r="L14437">
        <v>0</v>
      </c>
    </row>
    <row r="14438" spans="1:12">
      <c r="A14438" s="1" t="s">
        <v>204</v>
      </c>
      <c r="B14438">
        <v>1995</v>
      </c>
      <c r="C14438" t="str">
        <f>VLOOKUP(co2_data[[#This Row],[country]],Country_Parameter!A:C,3,0)</f>
        <v>Parameter 1</v>
      </c>
      <c r="D14438">
        <v>0</v>
      </c>
      <c r="E14438">
        <v>0</v>
      </c>
      <c r="F14438">
        <v>0</v>
      </c>
      <c r="G14438">
        <v>0</v>
      </c>
      <c r="H14438">
        <v>0</v>
      </c>
      <c r="I14438">
        <v>0</v>
      </c>
      <c r="J14438">
        <v>0</v>
      </c>
      <c r="K14438">
        <v>0</v>
      </c>
      <c r="L14438">
        <v>0</v>
      </c>
    </row>
    <row r="14439" spans="1:12">
      <c r="A14439" s="1" t="s">
        <v>204</v>
      </c>
      <c r="B14439">
        <v>1996</v>
      </c>
      <c r="C14439" t="str">
        <f>VLOOKUP(co2_data[[#This Row],[country]],Country_Parameter!A:C,3,0)</f>
        <v>Parameter 1</v>
      </c>
      <c r="D14439">
        <v>0</v>
      </c>
      <c r="E14439">
        <v>0</v>
      </c>
      <c r="F14439">
        <v>0</v>
      </c>
      <c r="G14439">
        <v>0</v>
      </c>
      <c r="H14439">
        <v>0</v>
      </c>
      <c r="I14439">
        <v>0</v>
      </c>
      <c r="J14439">
        <v>0</v>
      </c>
      <c r="K14439">
        <v>0</v>
      </c>
      <c r="L14439">
        <v>0</v>
      </c>
    </row>
    <row r="14440" spans="1:12">
      <c r="A14440" s="1" t="s">
        <v>204</v>
      </c>
      <c r="B14440">
        <v>1997</v>
      </c>
      <c r="C14440" t="str">
        <f>VLOOKUP(co2_data[[#This Row],[country]],Country_Parameter!A:C,3,0)</f>
        <v>Parameter 1</v>
      </c>
      <c r="D14440">
        <v>0</v>
      </c>
      <c r="E14440">
        <v>0</v>
      </c>
      <c r="F14440">
        <v>0</v>
      </c>
      <c r="G14440">
        <v>0</v>
      </c>
      <c r="H14440">
        <v>0</v>
      </c>
      <c r="I14440">
        <v>0</v>
      </c>
      <c r="J14440">
        <v>0</v>
      </c>
      <c r="K14440">
        <v>0</v>
      </c>
      <c r="L14440">
        <v>0</v>
      </c>
    </row>
    <row r="14441" spans="1:12">
      <c r="A14441" s="1" t="s">
        <v>204</v>
      </c>
      <c r="B14441">
        <v>1998</v>
      </c>
      <c r="C14441" t="str">
        <f>VLOOKUP(co2_data[[#This Row],[country]],Country_Parameter!A:C,3,0)</f>
        <v>Parameter 1</v>
      </c>
      <c r="D14441">
        <v>0</v>
      </c>
      <c r="E14441">
        <v>0</v>
      </c>
      <c r="F14441">
        <v>0</v>
      </c>
      <c r="G14441">
        <v>0</v>
      </c>
      <c r="H14441">
        <v>0</v>
      </c>
      <c r="I14441">
        <v>0</v>
      </c>
      <c r="J14441">
        <v>0</v>
      </c>
      <c r="K14441">
        <v>0</v>
      </c>
      <c r="L14441">
        <v>0</v>
      </c>
    </row>
    <row r="14442" spans="1:12">
      <c r="A14442" s="1" t="s">
        <v>204</v>
      </c>
      <c r="B14442">
        <v>1999</v>
      </c>
      <c r="C14442" t="str">
        <f>VLOOKUP(co2_data[[#This Row],[country]],Country_Parameter!A:C,3,0)</f>
        <v>Parameter 1</v>
      </c>
      <c r="D14442">
        <v>0</v>
      </c>
      <c r="E14442">
        <v>0</v>
      </c>
      <c r="F14442">
        <v>0</v>
      </c>
      <c r="G14442">
        <v>0</v>
      </c>
      <c r="H14442">
        <v>0</v>
      </c>
      <c r="I14442">
        <v>0</v>
      </c>
      <c r="J14442">
        <v>0</v>
      </c>
      <c r="K14442">
        <v>0</v>
      </c>
      <c r="L14442">
        <v>0</v>
      </c>
    </row>
    <row r="14443" spans="1:12">
      <c r="A14443" s="1" t="s">
        <v>204</v>
      </c>
      <c r="B14443">
        <v>2000</v>
      </c>
      <c r="C14443" t="str">
        <f>VLOOKUP(co2_data[[#This Row],[country]],Country_Parameter!A:C,3,0)</f>
        <v>Parameter 1</v>
      </c>
      <c r="D14443">
        <v>0</v>
      </c>
      <c r="E14443">
        <v>0</v>
      </c>
      <c r="F14443">
        <v>0</v>
      </c>
      <c r="G14443">
        <v>0</v>
      </c>
      <c r="H14443">
        <v>0</v>
      </c>
      <c r="I14443">
        <v>0</v>
      </c>
      <c r="J14443">
        <v>0</v>
      </c>
      <c r="K14443">
        <v>0</v>
      </c>
      <c r="L14443">
        <v>0</v>
      </c>
    </row>
    <row r="14444" spans="1:12">
      <c r="A14444" s="1" t="s">
        <v>204</v>
      </c>
      <c r="B14444">
        <v>2001</v>
      </c>
      <c r="C14444" t="str">
        <f>VLOOKUP(co2_data[[#This Row],[country]],Country_Parameter!A:C,3,0)</f>
        <v>Parameter 1</v>
      </c>
      <c r="D14444">
        <v>0</v>
      </c>
      <c r="E14444">
        <v>0</v>
      </c>
      <c r="F14444">
        <v>0</v>
      </c>
      <c r="G14444">
        <v>0</v>
      </c>
      <c r="H14444">
        <v>0</v>
      </c>
      <c r="I14444">
        <v>0</v>
      </c>
      <c r="J14444">
        <v>0</v>
      </c>
      <c r="K14444">
        <v>0</v>
      </c>
      <c r="L14444">
        <v>0</v>
      </c>
    </row>
    <row r="14445" spans="1:12">
      <c r="A14445" s="1" t="s">
        <v>204</v>
      </c>
      <c r="B14445">
        <v>2002</v>
      </c>
      <c r="C14445" t="str">
        <f>VLOOKUP(co2_data[[#This Row],[country]],Country_Parameter!A:C,3,0)</f>
        <v>Parameter 1</v>
      </c>
      <c r="D14445">
        <v>0</v>
      </c>
      <c r="E14445">
        <v>0</v>
      </c>
      <c r="F14445">
        <v>0</v>
      </c>
      <c r="G14445">
        <v>0</v>
      </c>
      <c r="H14445">
        <v>0</v>
      </c>
      <c r="I14445">
        <v>0</v>
      </c>
      <c r="J14445">
        <v>0</v>
      </c>
      <c r="K14445">
        <v>0</v>
      </c>
      <c r="L14445">
        <v>0</v>
      </c>
    </row>
    <row r="14446" spans="1:12">
      <c r="A14446" s="1" t="s">
        <v>204</v>
      </c>
      <c r="B14446">
        <v>2003</v>
      </c>
      <c r="C14446" t="str">
        <f>VLOOKUP(co2_data[[#This Row],[country]],Country_Parameter!A:C,3,0)</f>
        <v>Parameter 1</v>
      </c>
      <c r="D14446">
        <v>0</v>
      </c>
      <c r="E14446">
        <v>0</v>
      </c>
      <c r="F14446">
        <v>0</v>
      </c>
      <c r="G14446">
        <v>0</v>
      </c>
      <c r="H14446">
        <v>0</v>
      </c>
      <c r="I14446">
        <v>0</v>
      </c>
      <c r="J14446">
        <v>0</v>
      </c>
      <c r="K14446">
        <v>0</v>
      </c>
      <c r="L14446">
        <v>0</v>
      </c>
    </row>
    <row r="14447" spans="1:12">
      <c r="A14447" s="1" t="s">
        <v>204</v>
      </c>
      <c r="B14447">
        <v>2004</v>
      </c>
      <c r="C14447" t="str">
        <f>VLOOKUP(co2_data[[#This Row],[country]],Country_Parameter!A:C,3,0)</f>
        <v>Parameter 1</v>
      </c>
      <c r="D14447">
        <v>0</v>
      </c>
      <c r="E14447">
        <v>0</v>
      </c>
      <c r="F14447">
        <v>0</v>
      </c>
      <c r="G14447">
        <v>0</v>
      </c>
      <c r="H14447">
        <v>0</v>
      </c>
      <c r="I14447">
        <v>0</v>
      </c>
      <c r="J14447">
        <v>0</v>
      </c>
      <c r="K14447">
        <v>0</v>
      </c>
      <c r="L14447">
        <v>0</v>
      </c>
    </row>
    <row r="14448" spans="1:12">
      <c r="A14448" s="1" t="s">
        <v>204</v>
      </c>
      <c r="B14448">
        <v>2005</v>
      </c>
      <c r="C14448" t="str">
        <f>VLOOKUP(co2_data[[#This Row],[country]],Country_Parameter!A:C,3,0)</f>
        <v>Parameter 1</v>
      </c>
      <c r="D14448">
        <v>0</v>
      </c>
      <c r="E14448">
        <v>0</v>
      </c>
      <c r="F14448">
        <v>0</v>
      </c>
      <c r="G14448">
        <v>0</v>
      </c>
      <c r="H14448">
        <v>0</v>
      </c>
      <c r="I14448">
        <v>0</v>
      </c>
      <c r="J14448">
        <v>0</v>
      </c>
      <c r="K14448">
        <v>0</v>
      </c>
      <c r="L14448">
        <v>0</v>
      </c>
    </row>
    <row r="14449" spans="1:12">
      <c r="A14449" s="1" t="s">
        <v>204</v>
      </c>
      <c r="B14449">
        <v>2006</v>
      </c>
      <c r="C14449" t="str">
        <f>VLOOKUP(co2_data[[#This Row],[country]],Country_Parameter!A:C,3,0)</f>
        <v>Parameter 1</v>
      </c>
      <c r="D14449">
        <v>0</v>
      </c>
      <c r="E14449">
        <v>0</v>
      </c>
      <c r="F14449">
        <v>0</v>
      </c>
      <c r="G14449">
        <v>0</v>
      </c>
      <c r="H14449">
        <v>0</v>
      </c>
      <c r="I14449">
        <v>0</v>
      </c>
      <c r="J14449">
        <v>0</v>
      </c>
      <c r="K14449">
        <v>0</v>
      </c>
      <c r="L14449">
        <v>0</v>
      </c>
    </row>
    <row r="14450" spans="1:12">
      <c r="A14450" s="1" t="s">
        <v>204</v>
      </c>
      <c r="B14450">
        <v>2007</v>
      </c>
      <c r="C14450" t="str">
        <f>VLOOKUP(co2_data[[#This Row],[country]],Country_Parameter!A:C,3,0)</f>
        <v>Parameter 1</v>
      </c>
      <c r="D14450">
        <v>0</v>
      </c>
      <c r="E14450">
        <v>0</v>
      </c>
      <c r="F14450">
        <v>0</v>
      </c>
      <c r="G14450">
        <v>0</v>
      </c>
      <c r="H14450">
        <v>0</v>
      </c>
      <c r="I14450">
        <v>0</v>
      </c>
      <c r="J14450">
        <v>0</v>
      </c>
      <c r="K14450">
        <v>0</v>
      </c>
      <c r="L14450">
        <v>0</v>
      </c>
    </row>
    <row r="14451" spans="1:12">
      <c r="A14451" s="1" t="s">
        <v>204</v>
      </c>
      <c r="B14451">
        <v>2008</v>
      </c>
      <c r="C14451" t="str">
        <f>VLOOKUP(co2_data[[#This Row],[country]],Country_Parameter!A:C,3,0)</f>
        <v>Parameter 1</v>
      </c>
      <c r="D14451">
        <v>0</v>
      </c>
      <c r="E14451">
        <v>0</v>
      </c>
      <c r="F14451">
        <v>0</v>
      </c>
      <c r="G14451">
        <v>0</v>
      </c>
      <c r="H14451">
        <v>0</v>
      </c>
      <c r="I14451">
        <v>0</v>
      </c>
      <c r="J14451">
        <v>0</v>
      </c>
      <c r="K14451">
        <v>0</v>
      </c>
      <c r="L14451">
        <v>0</v>
      </c>
    </row>
    <row r="14452" spans="1:12">
      <c r="A14452" s="1" t="s">
        <v>204</v>
      </c>
      <c r="B14452">
        <v>2009</v>
      </c>
      <c r="C14452" t="str">
        <f>VLOOKUP(co2_data[[#This Row],[country]],Country_Parameter!A:C,3,0)</f>
        <v>Parameter 1</v>
      </c>
      <c r="D14452">
        <v>0</v>
      </c>
      <c r="E14452">
        <v>0</v>
      </c>
      <c r="F14452">
        <v>0</v>
      </c>
      <c r="G14452">
        <v>0</v>
      </c>
      <c r="H14452">
        <v>0</v>
      </c>
      <c r="I14452">
        <v>0</v>
      </c>
      <c r="J14452">
        <v>0</v>
      </c>
      <c r="K14452">
        <v>0</v>
      </c>
      <c r="L14452">
        <v>0</v>
      </c>
    </row>
    <row r="14453" spans="1:12">
      <c r="A14453" s="1" t="s">
        <v>204</v>
      </c>
      <c r="B14453">
        <v>2010</v>
      </c>
      <c r="C14453" t="str">
        <f>VLOOKUP(co2_data[[#This Row],[country]],Country_Parameter!A:C,3,0)</f>
        <v>Parameter 1</v>
      </c>
      <c r="D14453">
        <v>0</v>
      </c>
      <c r="E14453">
        <v>0</v>
      </c>
      <c r="F14453">
        <v>0</v>
      </c>
      <c r="G14453">
        <v>0</v>
      </c>
      <c r="H14453">
        <v>0</v>
      </c>
      <c r="I14453">
        <v>0</v>
      </c>
      <c r="J14453">
        <v>0</v>
      </c>
      <c r="K14453">
        <v>0</v>
      </c>
      <c r="L14453">
        <v>0</v>
      </c>
    </row>
    <row r="14454" spans="1:12">
      <c r="A14454" s="1" t="s">
        <v>204</v>
      </c>
      <c r="B14454">
        <v>2011</v>
      </c>
      <c r="C14454" t="str">
        <f>VLOOKUP(co2_data[[#This Row],[country]],Country_Parameter!A:C,3,0)</f>
        <v>Parameter 1</v>
      </c>
      <c r="D14454">
        <v>0</v>
      </c>
      <c r="E14454">
        <v>0</v>
      </c>
      <c r="F14454">
        <v>0</v>
      </c>
      <c r="G14454">
        <v>0</v>
      </c>
      <c r="H14454">
        <v>0</v>
      </c>
      <c r="I14454">
        <v>0</v>
      </c>
      <c r="J14454">
        <v>0</v>
      </c>
      <c r="K14454">
        <v>0</v>
      </c>
      <c r="L14454">
        <v>0</v>
      </c>
    </row>
    <row r="14455" spans="1:12">
      <c r="A14455" s="1" t="s">
        <v>204</v>
      </c>
      <c r="B14455">
        <v>2012</v>
      </c>
      <c r="C14455" t="str">
        <f>VLOOKUP(co2_data[[#This Row],[country]],Country_Parameter!A:C,3,0)</f>
        <v>Parameter 1</v>
      </c>
      <c r="D14455">
        <v>0</v>
      </c>
      <c r="E14455">
        <v>0</v>
      </c>
      <c r="F14455">
        <v>0</v>
      </c>
      <c r="G14455">
        <v>0</v>
      </c>
      <c r="H14455">
        <v>0</v>
      </c>
      <c r="I14455">
        <v>0</v>
      </c>
      <c r="J14455">
        <v>0</v>
      </c>
      <c r="K14455">
        <v>0</v>
      </c>
      <c r="L14455">
        <v>0</v>
      </c>
    </row>
    <row r="14456" spans="1:12">
      <c r="A14456" s="1" t="s">
        <v>204</v>
      </c>
      <c r="B14456">
        <v>2013</v>
      </c>
      <c r="C14456" t="str">
        <f>VLOOKUP(co2_data[[#This Row],[country]],Country_Parameter!A:C,3,0)</f>
        <v>Parameter 1</v>
      </c>
      <c r="D14456">
        <v>0</v>
      </c>
      <c r="E14456">
        <v>0</v>
      </c>
      <c r="F14456">
        <v>0</v>
      </c>
      <c r="G14456">
        <v>0</v>
      </c>
      <c r="H14456">
        <v>0</v>
      </c>
      <c r="I14456">
        <v>0</v>
      </c>
      <c r="J14456">
        <v>0</v>
      </c>
      <c r="K14456">
        <v>0</v>
      </c>
      <c r="L14456">
        <v>0</v>
      </c>
    </row>
    <row r="14457" spans="1:12">
      <c r="A14457" s="1" t="s">
        <v>204</v>
      </c>
      <c r="B14457">
        <v>2014</v>
      </c>
      <c r="C14457" t="str">
        <f>VLOOKUP(co2_data[[#This Row],[country]],Country_Parameter!A:C,3,0)</f>
        <v>Parameter 1</v>
      </c>
      <c r="D14457">
        <v>0</v>
      </c>
      <c r="E14457">
        <v>0</v>
      </c>
      <c r="F14457">
        <v>0</v>
      </c>
      <c r="G14457">
        <v>0</v>
      </c>
      <c r="H14457">
        <v>0</v>
      </c>
      <c r="I14457">
        <v>0</v>
      </c>
      <c r="J14457">
        <v>0</v>
      </c>
      <c r="K14457">
        <v>0</v>
      </c>
      <c r="L14457">
        <v>0</v>
      </c>
    </row>
    <row r="14458" spans="1:12">
      <c r="A14458" s="1" t="s">
        <v>204</v>
      </c>
      <c r="B14458">
        <v>2015</v>
      </c>
      <c r="C14458" t="str">
        <f>VLOOKUP(co2_data[[#This Row],[country]],Country_Parameter!A:C,3,0)</f>
        <v>Parameter 1</v>
      </c>
      <c r="D14458">
        <v>0</v>
      </c>
      <c r="E14458">
        <v>0</v>
      </c>
      <c r="F14458">
        <v>0</v>
      </c>
      <c r="G14458">
        <v>0</v>
      </c>
      <c r="H14458">
        <v>0</v>
      </c>
      <c r="I14458">
        <v>0</v>
      </c>
      <c r="J14458">
        <v>0</v>
      </c>
      <c r="K14458">
        <v>0</v>
      </c>
      <c r="L14458">
        <v>0</v>
      </c>
    </row>
    <row r="14459" spans="1:12">
      <c r="A14459" s="1" t="s">
        <v>204</v>
      </c>
      <c r="B14459">
        <v>2016</v>
      </c>
      <c r="C14459" t="str">
        <f>VLOOKUP(co2_data[[#This Row],[country]],Country_Parameter!A:C,3,0)</f>
        <v>Parameter 1</v>
      </c>
      <c r="D14459">
        <v>0</v>
      </c>
      <c r="E14459">
        <v>0</v>
      </c>
      <c r="F14459">
        <v>0</v>
      </c>
      <c r="G14459">
        <v>0</v>
      </c>
      <c r="H14459">
        <v>0</v>
      </c>
      <c r="I14459">
        <v>0</v>
      </c>
      <c r="J14459">
        <v>0</v>
      </c>
      <c r="K14459">
        <v>0</v>
      </c>
      <c r="L14459">
        <v>0</v>
      </c>
    </row>
    <row r="14460" spans="1:12">
      <c r="A14460" s="1" t="s">
        <v>204</v>
      </c>
      <c r="B14460">
        <v>2017</v>
      </c>
      <c r="C14460" t="str">
        <f>VLOOKUP(co2_data[[#This Row],[country]],Country_Parameter!A:C,3,0)</f>
        <v>Parameter 1</v>
      </c>
      <c r="D14460">
        <v>0</v>
      </c>
      <c r="E14460">
        <v>0</v>
      </c>
      <c r="F14460">
        <v>0</v>
      </c>
      <c r="G14460">
        <v>0</v>
      </c>
      <c r="H14460">
        <v>0</v>
      </c>
      <c r="I14460">
        <v>0</v>
      </c>
      <c r="J14460">
        <v>0</v>
      </c>
      <c r="K14460">
        <v>0</v>
      </c>
      <c r="L14460">
        <v>0</v>
      </c>
    </row>
    <row r="14461" spans="1:12">
      <c r="A14461" s="1" t="s">
        <v>204</v>
      </c>
      <c r="B14461">
        <v>2018</v>
      </c>
      <c r="C14461" t="str">
        <f>VLOOKUP(co2_data[[#This Row],[country]],Country_Parameter!A:C,3,0)</f>
        <v>Parameter 1</v>
      </c>
      <c r="D14461">
        <v>0</v>
      </c>
      <c r="E14461">
        <v>0</v>
      </c>
      <c r="F14461">
        <v>0</v>
      </c>
      <c r="G14461">
        <v>0</v>
      </c>
      <c r="H14461">
        <v>0</v>
      </c>
      <c r="I14461">
        <v>0</v>
      </c>
      <c r="J14461">
        <v>0</v>
      </c>
      <c r="K14461">
        <v>0</v>
      </c>
      <c r="L14461">
        <v>0</v>
      </c>
    </row>
    <row r="14462" spans="1:12">
      <c r="A14462" s="1" t="s">
        <v>204</v>
      </c>
      <c r="B14462">
        <v>2019</v>
      </c>
      <c r="C14462" t="str">
        <f>VLOOKUP(co2_data[[#This Row],[country]],Country_Parameter!A:C,3,0)</f>
        <v>Parameter 1</v>
      </c>
      <c r="D14462">
        <v>0</v>
      </c>
      <c r="E14462">
        <v>0</v>
      </c>
      <c r="F14462">
        <v>0</v>
      </c>
      <c r="G14462">
        <v>0</v>
      </c>
      <c r="H14462">
        <v>0</v>
      </c>
      <c r="I14462">
        <v>0</v>
      </c>
      <c r="J14462">
        <v>0</v>
      </c>
      <c r="K14462">
        <v>0</v>
      </c>
      <c r="L14462">
        <v>0</v>
      </c>
    </row>
    <row r="14463" spans="1:12">
      <c r="A14463" s="1" t="s">
        <v>204</v>
      </c>
      <c r="B14463">
        <v>2020</v>
      </c>
      <c r="C14463" t="str">
        <f>VLOOKUP(co2_data[[#This Row],[country]],Country_Parameter!A:C,3,0)</f>
        <v>Parameter 1</v>
      </c>
      <c r="D14463">
        <v>0</v>
      </c>
      <c r="E14463">
        <v>0</v>
      </c>
      <c r="F14463">
        <v>0</v>
      </c>
      <c r="G14463">
        <v>0</v>
      </c>
      <c r="H14463">
        <v>0</v>
      </c>
      <c r="I14463">
        <v>0</v>
      </c>
      <c r="J14463">
        <v>0</v>
      </c>
      <c r="K14463">
        <v>0</v>
      </c>
      <c r="L14463">
        <v>0</v>
      </c>
    </row>
    <row r="14464" spans="1:12">
      <c r="A14464" s="1" t="s">
        <v>204</v>
      </c>
      <c r="B14464">
        <v>2021</v>
      </c>
      <c r="C14464" t="str">
        <f>VLOOKUP(co2_data[[#This Row],[country]],Country_Parameter!A:C,3,0)</f>
        <v>Parameter 1</v>
      </c>
      <c r="D14464">
        <v>0</v>
      </c>
      <c r="E14464">
        <v>0</v>
      </c>
      <c r="F14464">
        <v>0</v>
      </c>
      <c r="G14464">
        <v>0</v>
      </c>
      <c r="H14464">
        <v>0</v>
      </c>
      <c r="I14464">
        <v>0</v>
      </c>
      <c r="J14464">
        <v>0</v>
      </c>
      <c r="K14464">
        <v>0</v>
      </c>
      <c r="L14464">
        <v>0</v>
      </c>
    </row>
    <row r="14465" spans="1:12">
      <c r="A14465" s="1" t="s">
        <v>204</v>
      </c>
      <c r="B14465">
        <v>2022</v>
      </c>
      <c r="C14465" t="str">
        <f>VLOOKUP(co2_data[[#This Row],[country]],Country_Parameter!A:C,3,0)</f>
        <v>Parameter 1</v>
      </c>
      <c r="D14465">
        <v>0</v>
      </c>
      <c r="E14465">
        <v>0</v>
      </c>
      <c r="F14465">
        <v>0</v>
      </c>
      <c r="G14465">
        <v>0</v>
      </c>
      <c r="H14465">
        <v>0</v>
      </c>
      <c r="I14465">
        <v>0</v>
      </c>
      <c r="J14465">
        <v>0</v>
      </c>
      <c r="K14465">
        <v>0</v>
      </c>
      <c r="L14465">
        <v>0</v>
      </c>
    </row>
    <row r="14466" spans="1:12">
      <c r="A14466" s="1" t="s">
        <v>204</v>
      </c>
      <c r="B14466">
        <v>2023</v>
      </c>
      <c r="C14466" t="str">
        <f>VLOOKUP(co2_data[[#This Row],[country]],Country_Parameter!A:C,3,0)</f>
        <v>Parameter 1</v>
      </c>
      <c r="D14466">
        <v>0</v>
      </c>
      <c r="E14466">
        <v>0</v>
      </c>
      <c r="F14466">
        <v>0</v>
      </c>
      <c r="G14466">
        <v>0</v>
      </c>
      <c r="H14466">
        <v>0</v>
      </c>
      <c r="I14466">
        <v>0</v>
      </c>
      <c r="J14466">
        <v>0</v>
      </c>
      <c r="K14466">
        <v>0</v>
      </c>
      <c r="L14466">
        <v>0</v>
      </c>
    </row>
    <row r="14467" spans="1:12">
      <c r="A14467" s="1" t="s">
        <v>205</v>
      </c>
      <c r="B14467">
        <v>1952</v>
      </c>
      <c r="C14467" t="str">
        <f>VLOOKUP(co2_data[[#This Row],[country]],Country_Parameter!A:C,3,0)</f>
        <v>Parameter 2</v>
      </c>
      <c r="D14467">
        <v>0</v>
      </c>
      <c r="E14467">
        <v>0</v>
      </c>
      <c r="F14467">
        <v>0</v>
      </c>
      <c r="G14467">
        <v>0</v>
      </c>
      <c r="H14467">
        <v>0</v>
      </c>
      <c r="I14467">
        <v>0</v>
      </c>
      <c r="J14467">
        <v>0</v>
      </c>
      <c r="K14467">
        <v>0</v>
      </c>
      <c r="L14467">
        <v>0</v>
      </c>
    </row>
    <row r="14468" spans="1:12">
      <c r="A14468" s="1" t="s">
        <v>205</v>
      </c>
      <c r="B14468">
        <v>1953</v>
      </c>
      <c r="C14468" t="str">
        <f>VLOOKUP(co2_data[[#This Row],[country]],Country_Parameter!A:C,3,0)</f>
        <v>Parameter 2</v>
      </c>
      <c r="D14468">
        <v>0</v>
      </c>
      <c r="E14468">
        <v>0</v>
      </c>
      <c r="F14468">
        <v>0</v>
      </c>
      <c r="G14468">
        <v>0</v>
      </c>
      <c r="H14468">
        <v>0</v>
      </c>
      <c r="I14468">
        <v>0</v>
      </c>
      <c r="J14468">
        <v>0</v>
      </c>
      <c r="K14468">
        <v>0</v>
      </c>
      <c r="L14468">
        <v>0</v>
      </c>
    </row>
    <row r="14469" spans="1:12">
      <c r="A14469" s="1" t="s">
        <v>205</v>
      </c>
      <c r="B14469">
        <v>1954</v>
      </c>
      <c r="C14469" t="str">
        <f>VLOOKUP(co2_data[[#This Row],[country]],Country_Parameter!A:C,3,0)</f>
        <v>Parameter 2</v>
      </c>
      <c r="D14469">
        <v>0</v>
      </c>
      <c r="E14469">
        <v>0</v>
      </c>
      <c r="F14469">
        <v>0</v>
      </c>
      <c r="G14469">
        <v>0</v>
      </c>
      <c r="H14469">
        <v>0</v>
      </c>
      <c r="I14469">
        <v>0</v>
      </c>
      <c r="J14469">
        <v>0</v>
      </c>
      <c r="K14469">
        <v>0</v>
      </c>
      <c r="L14469">
        <v>0</v>
      </c>
    </row>
    <row r="14470" spans="1:12">
      <c r="A14470" s="1" t="s">
        <v>205</v>
      </c>
      <c r="B14470">
        <v>1955</v>
      </c>
      <c r="C14470" t="str">
        <f>VLOOKUP(co2_data[[#This Row],[country]],Country_Parameter!A:C,3,0)</f>
        <v>Parameter 2</v>
      </c>
      <c r="D14470">
        <v>0</v>
      </c>
      <c r="E14470">
        <v>0</v>
      </c>
      <c r="F14470">
        <v>0</v>
      </c>
      <c r="G14470">
        <v>0</v>
      </c>
      <c r="H14470">
        <v>0</v>
      </c>
      <c r="I14470">
        <v>0</v>
      </c>
      <c r="J14470">
        <v>0</v>
      </c>
      <c r="K14470">
        <v>0</v>
      </c>
      <c r="L14470">
        <v>0</v>
      </c>
    </row>
    <row r="14471" spans="1:12">
      <c r="A14471" s="1" t="s">
        <v>205</v>
      </c>
      <c r="B14471">
        <v>1956</v>
      </c>
      <c r="C14471" t="str">
        <f>VLOOKUP(co2_data[[#This Row],[country]],Country_Parameter!A:C,3,0)</f>
        <v>Parameter 2</v>
      </c>
      <c r="D14471">
        <v>0</v>
      </c>
      <c r="E14471">
        <v>0</v>
      </c>
      <c r="F14471">
        <v>0</v>
      </c>
      <c r="G14471">
        <v>0</v>
      </c>
      <c r="H14471">
        <v>0</v>
      </c>
      <c r="I14471">
        <v>0</v>
      </c>
      <c r="J14471">
        <v>0</v>
      </c>
      <c r="K14471">
        <v>0</v>
      </c>
      <c r="L14471">
        <v>0</v>
      </c>
    </row>
    <row r="14472" spans="1:12">
      <c r="A14472" s="1" t="s">
        <v>205</v>
      </c>
      <c r="B14472">
        <v>1957</v>
      </c>
      <c r="C14472" t="str">
        <f>VLOOKUP(co2_data[[#This Row],[country]],Country_Parameter!A:C,3,0)</f>
        <v>Parameter 2</v>
      </c>
      <c r="D14472">
        <v>0</v>
      </c>
      <c r="E14472">
        <v>0</v>
      </c>
      <c r="F14472">
        <v>0</v>
      </c>
      <c r="G14472">
        <v>0</v>
      </c>
      <c r="H14472">
        <v>0</v>
      </c>
      <c r="I14472">
        <v>0</v>
      </c>
      <c r="J14472">
        <v>0</v>
      </c>
      <c r="K14472">
        <v>0</v>
      </c>
      <c r="L14472">
        <v>0</v>
      </c>
    </row>
    <row r="14473" spans="1:12">
      <c r="A14473" s="1" t="s">
        <v>205</v>
      </c>
      <c r="B14473">
        <v>1958</v>
      </c>
      <c r="C14473" t="str">
        <f>VLOOKUP(co2_data[[#This Row],[country]],Country_Parameter!A:C,3,0)</f>
        <v>Parameter 2</v>
      </c>
      <c r="D14473">
        <v>0</v>
      </c>
      <c r="E14473">
        <v>0</v>
      </c>
      <c r="F14473">
        <v>0</v>
      </c>
      <c r="G14473">
        <v>0</v>
      </c>
      <c r="H14473">
        <v>0</v>
      </c>
      <c r="I14473">
        <v>0</v>
      </c>
      <c r="J14473">
        <v>0</v>
      </c>
      <c r="K14473">
        <v>0</v>
      </c>
      <c r="L14473">
        <v>0</v>
      </c>
    </row>
    <row r="14474" spans="1:12">
      <c r="A14474" s="1" t="s">
        <v>205</v>
      </c>
      <c r="B14474">
        <v>1959</v>
      </c>
      <c r="C14474" t="str">
        <f>VLOOKUP(co2_data[[#This Row],[country]],Country_Parameter!A:C,3,0)</f>
        <v>Parameter 2</v>
      </c>
      <c r="D14474">
        <v>0</v>
      </c>
      <c r="E14474">
        <v>0</v>
      </c>
      <c r="F14474">
        <v>0</v>
      </c>
      <c r="G14474">
        <v>0</v>
      </c>
      <c r="H14474">
        <v>0</v>
      </c>
      <c r="I14474">
        <v>0</v>
      </c>
      <c r="J14474">
        <v>0</v>
      </c>
      <c r="K14474">
        <v>0</v>
      </c>
      <c r="L14474">
        <v>0</v>
      </c>
    </row>
    <row r="14475" spans="1:12">
      <c r="A14475" s="1" t="s">
        <v>205</v>
      </c>
      <c r="B14475">
        <v>1960</v>
      </c>
      <c r="C14475" t="str">
        <f>VLOOKUP(co2_data[[#This Row],[country]],Country_Parameter!A:C,3,0)</f>
        <v>Parameter 2</v>
      </c>
      <c r="D14475">
        <v>0</v>
      </c>
      <c r="E14475">
        <v>0</v>
      </c>
      <c r="F14475">
        <v>0</v>
      </c>
      <c r="G14475">
        <v>0</v>
      </c>
      <c r="H14475">
        <v>0</v>
      </c>
      <c r="I14475">
        <v>0</v>
      </c>
      <c r="J14475">
        <v>0</v>
      </c>
      <c r="K14475">
        <v>0</v>
      </c>
      <c r="L14475">
        <v>0</v>
      </c>
    </row>
    <row r="14476" spans="1:12">
      <c r="A14476" s="1" t="s">
        <v>205</v>
      </c>
      <c r="B14476">
        <v>1961</v>
      </c>
      <c r="C14476" t="str">
        <f>VLOOKUP(co2_data[[#This Row],[country]],Country_Parameter!A:C,3,0)</f>
        <v>Parameter 2</v>
      </c>
      <c r="D14476">
        <v>0</v>
      </c>
      <c r="E14476">
        <v>0</v>
      </c>
      <c r="F14476">
        <v>0</v>
      </c>
      <c r="G14476">
        <v>0</v>
      </c>
      <c r="H14476">
        <v>0</v>
      </c>
      <c r="I14476">
        <v>0</v>
      </c>
      <c r="J14476">
        <v>0</v>
      </c>
      <c r="K14476">
        <v>0</v>
      </c>
      <c r="L14476">
        <v>0</v>
      </c>
    </row>
    <row r="14477" spans="1:12">
      <c r="A14477" s="1" t="s">
        <v>205</v>
      </c>
      <c r="B14477">
        <v>1962</v>
      </c>
      <c r="C14477" t="str">
        <f>VLOOKUP(co2_data[[#This Row],[country]],Country_Parameter!A:C,3,0)</f>
        <v>Parameter 2</v>
      </c>
      <c r="D14477">
        <v>0</v>
      </c>
      <c r="E14477">
        <v>0</v>
      </c>
      <c r="F14477">
        <v>0</v>
      </c>
      <c r="G14477">
        <v>0</v>
      </c>
      <c r="H14477">
        <v>0</v>
      </c>
      <c r="I14477">
        <v>0</v>
      </c>
      <c r="J14477">
        <v>0</v>
      </c>
      <c r="K14477">
        <v>0</v>
      </c>
      <c r="L14477">
        <v>0</v>
      </c>
    </row>
    <row r="14478" spans="1:12">
      <c r="A14478" s="1" t="s">
        <v>205</v>
      </c>
      <c r="B14478">
        <v>1963</v>
      </c>
      <c r="C14478" t="str">
        <f>VLOOKUP(co2_data[[#This Row],[country]],Country_Parameter!A:C,3,0)</f>
        <v>Parameter 2</v>
      </c>
      <c r="D14478">
        <v>0</v>
      </c>
      <c r="E14478">
        <v>0</v>
      </c>
      <c r="F14478">
        <v>0</v>
      </c>
      <c r="G14478">
        <v>0</v>
      </c>
      <c r="H14478">
        <v>0</v>
      </c>
      <c r="I14478">
        <v>0</v>
      </c>
      <c r="J14478">
        <v>0</v>
      </c>
      <c r="K14478">
        <v>0</v>
      </c>
      <c r="L14478">
        <v>0</v>
      </c>
    </row>
    <row r="14479" spans="1:12">
      <c r="A14479" s="1" t="s">
        <v>205</v>
      </c>
      <c r="B14479">
        <v>1964</v>
      </c>
      <c r="C14479" t="str">
        <f>VLOOKUP(co2_data[[#This Row],[country]],Country_Parameter!A:C,3,0)</f>
        <v>Parameter 2</v>
      </c>
      <c r="D14479">
        <v>0</v>
      </c>
      <c r="E14479">
        <v>0</v>
      </c>
      <c r="F14479">
        <v>0</v>
      </c>
      <c r="G14479">
        <v>0</v>
      </c>
      <c r="H14479">
        <v>0</v>
      </c>
      <c r="I14479">
        <v>0</v>
      </c>
      <c r="J14479">
        <v>0</v>
      </c>
      <c r="K14479">
        <v>0</v>
      </c>
      <c r="L14479">
        <v>0</v>
      </c>
    </row>
    <row r="14480" spans="1:12">
      <c r="A14480" s="1" t="s">
        <v>205</v>
      </c>
      <c r="B14480">
        <v>1965</v>
      </c>
      <c r="C14480" t="str">
        <f>VLOOKUP(co2_data[[#This Row],[country]],Country_Parameter!A:C,3,0)</f>
        <v>Parameter 2</v>
      </c>
      <c r="D14480">
        <v>0</v>
      </c>
      <c r="E14480">
        <v>0</v>
      </c>
      <c r="F14480">
        <v>0</v>
      </c>
      <c r="G14480">
        <v>0</v>
      </c>
      <c r="H14480">
        <v>0</v>
      </c>
      <c r="I14480">
        <v>0</v>
      </c>
      <c r="J14480">
        <v>0</v>
      </c>
      <c r="K14480">
        <v>0</v>
      </c>
      <c r="L14480">
        <v>0</v>
      </c>
    </row>
    <row r="14481" spans="1:12">
      <c r="A14481" s="1" t="s">
        <v>205</v>
      </c>
      <c r="B14481">
        <v>1966</v>
      </c>
      <c r="C14481" t="str">
        <f>VLOOKUP(co2_data[[#This Row],[country]],Country_Parameter!A:C,3,0)</f>
        <v>Parameter 2</v>
      </c>
      <c r="D14481">
        <v>0</v>
      </c>
      <c r="E14481">
        <v>0</v>
      </c>
      <c r="F14481">
        <v>0</v>
      </c>
      <c r="G14481">
        <v>0</v>
      </c>
      <c r="H14481">
        <v>0</v>
      </c>
      <c r="I14481">
        <v>0</v>
      </c>
      <c r="J14481">
        <v>0</v>
      </c>
      <c r="K14481">
        <v>0</v>
      </c>
      <c r="L14481">
        <v>0</v>
      </c>
    </row>
    <row r="14482" spans="1:12">
      <c r="A14482" s="1" t="s">
        <v>205</v>
      </c>
      <c r="B14482">
        <v>1967</v>
      </c>
      <c r="C14482" t="str">
        <f>VLOOKUP(co2_data[[#This Row],[country]],Country_Parameter!A:C,3,0)</f>
        <v>Parameter 2</v>
      </c>
      <c r="D14482">
        <v>0</v>
      </c>
      <c r="E14482">
        <v>0</v>
      </c>
      <c r="F14482">
        <v>0</v>
      </c>
      <c r="G14482">
        <v>0</v>
      </c>
      <c r="H14482">
        <v>0</v>
      </c>
      <c r="I14482">
        <v>0</v>
      </c>
      <c r="J14482">
        <v>0</v>
      </c>
      <c r="K14482">
        <v>0</v>
      </c>
      <c r="L14482">
        <v>0</v>
      </c>
    </row>
    <row r="14483" spans="1:12">
      <c r="A14483" s="1" t="s">
        <v>205</v>
      </c>
      <c r="B14483">
        <v>1968</v>
      </c>
      <c r="C14483" t="str">
        <f>VLOOKUP(co2_data[[#This Row],[country]],Country_Parameter!A:C,3,0)</f>
        <v>Parameter 2</v>
      </c>
      <c r="D14483">
        <v>0</v>
      </c>
      <c r="E14483">
        <v>0</v>
      </c>
      <c r="F14483">
        <v>0</v>
      </c>
      <c r="G14483">
        <v>0</v>
      </c>
      <c r="H14483">
        <v>0</v>
      </c>
      <c r="I14483">
        <v>0</v>
      </c>
      <c r="J14483">
        <v>0</v>
      </c>
      <c r="K14483">
        <v>0</v>
      </c>
      <c r="L14483">
        <v>0</v>
      </c>
    </row>
    <row r="14484" spans="1:12">
      <c r="A14484" s="1" t="s">
        <v>205</v>
      </c>
      <c r="B14484">
        <v>1969</v>
      </c>
      <c r="C14484" t="str">
        <f>VLOOKUP(co2_data[[#This Row],[country]],Country_Parameter!A:C,3,0)</f>
        <v>Parameter 2</v>
      </c>
      <c r="D14484">
        <v>0</v>
      </c>
      <c r="E14484">
        <v>0</v>
      </c>
      <c r="F14484">
        <v>0</v>
      </c>
      <c r="G14484">
        <v>0</v>
      </c>
      <c r="H14484">
        <v>0</v>
      </c>
      <c r="I14484">
        <v>0</v>
      </c>
      <c r="J14484">
        <v>0</v>
      </c>
      <c r="K14484">
        <v>0</v>
      </c>
      <c r="L14484">
        <v>0</v>
      </c>
    </row>
    <row r="14485" spans="1:12">
      <c r="A14485" s="1" t="s">
        <v>205</v>
      </c>
      <c r="B14485">
        <v>1970</v>
      </c>
      <c r="C14485" t="str">
        <f>VLOOKUP(co2_data[[#This Row],[country]],Country_Parameter!A:C,3,0)</f>
        <v>Parameter 2</v>
      </c>
      <c r="D14485">
        <v>0</v>
      </c>
      <c r="E14485">
        <v>0</v>
      </c>
      <c r="F14485">
        <v>0</v>
      </c>
      <c r="G14485">
        <v>0</v>
      </c>
      <c r="H14485">
        <v>0</v>
      </c>
      <c r="I14485">
        <v>0</v>
      </c>
      <c r="J14485">
        <v>0</v>
      </c>
      <c r="K14485">
        <v>0</v>
      </c>
      <c r="L14485">
        <v>0</v>
      </c>
    </row>
    <row r="14486" spans="1:12">
      <c r="A14486" s="1" t="s">
        <v>205</v>
      </c>
      <c r="B14486">
        <v>1971</v>
      </c>
      <c r="C14486" t="str">
        <f>VLOOKUP(co2_data[[#This Row],[country]],Country_Parameter!A:C,3,0)</f>
        <v>Parameter 2</v>
      </c>
      <c r="D14486">
        <v>0</v>
      </c>
      <c r="E14486">
        <v>0</v>
      </c>
      <c r="F14486">
        <v>0</v>
      </c>
      <c r="G14486">
        <v>0</v>
      </c>
      <c r="H14486">
        <v>0</v>
      </c>
      <c r="I14486">
        <v>0</v>
      </c>
      <c r="J14486">
        <v>0</v>
      </c>
      <c r="K14486">
        <v>0</v>
      </c>
      <c r="L14486">
        <v>0</v>
      </c>
    </row>
    <row r="14487" spans="1:12">
      <c r="A14487" s="1" t="s">
        <v>205</v>
      </c>
      <c r="B14487">
        <v>1972</v>
      </c>
      <c r="C14487" t="str">
        <f>VLOOKUP(co2_data[[#This Row],[country]],Country_Parameter!A:C,3,0)</f>
        <v>Parameter 2</v>
      </c>
      <c r="D14487">
        <v>0</v>
      </c>
      <c r="E14487">
        <v>0</v>
      </c>
      <c r="F14487">
        <v>0</v>
      </c>
      <c r="G14487">
        <v>0</v>
      </c>
      <c r="H14487">
        <v>0</v>
      </c>
      <c r="I14487">
        <v>0</v>
      </c>
      <c r="J14487">
        <v>0</v>
      </c>
      <c r="K14487">
        <v>0</v>
      </c>
      <c r="L14487">
        <v>0</v>
      </c>
    </row>
    <row r="14488" spans="1:12">
      <c r="A14488" s="1" t="s">
        <v>205</v>
      </c>
      <c r="B14488">
        <v>1994</v>
      </c>
      <c r="C14488" t="str">
        <f>VLOOKUP(co2_data[[#This Row],[country]],Country_Parameter!A:C,3,0)</f>
        <v>Parameter 2</v>
      </c>
      <c r="D14488">
        <v>0</v>
      </c>
      <c r="E14488">
        <v>0</v>
      </c>
      <c r="F14488">
        <v>0</v>
      </c>
      <c r="G14488">
        <v>0</v>
      </c>
      <c r="H14488">
        <v>0</v>
      </c>
      <c r="I14488">
        <v>0</v>
      </c>
      <c r="J14488">
        <v>0</v>
      </c>
      <c r="K14488">
        <v>0</v>
      </c>
      <c r="L14488">
        <v>0</v>
      </c>
    </row>
    <row r="14489" spans="1:12">
      <c r="A14489" s="1" t="s">
        <v>205</v>
      </c>
      <c r="B14489">
        <v>1995</v>
      </c>
      <c r="C14489" t="str">
        <f>VLOOKUP(co2_data[[#This Row],[country]],Country_Parameter!A:C,3,0)</f>
        <v>Parameter 2</v>
      </c>
      <c r="D14489">
        <v>0</v>
      </c>
      <c r="E14489">
        <v>0</v>
      </c>
      <c r="F14489">
        <v>0</v>
      </c>
      <c r="G14489">
        <v>0</v>
      </c>
      <c r="H14489">
        <v>0</v>
      </c>
      <c r="I14489">
        <v>0</v>
      </c>
      <c r="J14489">
        <v>0</v>
      </c>
      <c r="K14489">
        <v>0</v>
      </c>
      <c r="L14489">
        <v>0</v>
      </c>
    </row>
    <row r="14490" spans="1:12">
      <c r="A14490" s="1" t="s">
        <v>205</v>
      </c>
      <c r="B14490">
        <v>1996</v>
      </c>
      <c r="C14490" t="str">
        <f>VLOOKUP(co2_data[[#This Row],[country]],Country_Parameter!A:C,3,0)</f>
        <v>Parameter 2</v>
      </c>
      <c r="D14490">
        <v>0</v>
      </c>
      <c r="E14490">
        <v>0</v>
      </c>
      <c r="F14490">
        <v>0</v>
      </c>
      <c r="G14490">
        <v>0</v>
      </c>
      <c r="H14490">
        <v>0</v>
      </c>
      <c r="I14490">
        <v>0</v>
      </c>
      <c r="J14490">
        <v>0</v>
      </c>
      <c r="K14490">
        <v>0</v>
      </c>
      <c r="L14490">
        <v>0</v>
      </c>
    </row>
    <row r="14491" spans="1:12">
      <c r="A14491" s="1" t="s">
        <v>205</v>
      </c>
      <c r="B14491">
        <v>1997</v>
      </c>
      <c r="C14491" t="str">
        <f>VLOOKUP(co2_data[[#This Row],[country]],Country_Parameter!A:C,3,0)</f>
        <v>Parameter 2</v>
      </c>
      <c r="D14491">
        <v>0</v>
      </c>
      <c r="E14491">
        <v>0</v>
      </c>
      <c r="F14491">
        <v>0</v>
      </c>
      <c r="G14491">
        <v>0</v>
      </c>
      <c r="H14491">
        <v>0</v>
      </c>
      <c r="I14491">
        <v>0</v>
      </c>
      <c r="J14491">
        <v>0</v>
      </c>
      <c r="K14491">
        <v>0</v>
      </c>
      <c r="L14491">
        <v>0</v>
      </c>
    </row>
    <row r="14492" spans="1:12">
      <c r="A14492" s="1" t="s">
        <v>205</v>
      </c>
      <c r="B14492">
        <v>1998</v>
      </c>
      <c r="C14492" t="str">
        <f>VLOOKUP(co2_data[[#This Row],[country]],Country_Parameter!A:C,3,0)</f>
        <v>Parameter 2</v>
      </c>
      <c r="D14492">
        <v>0</v>
      </c>
      <c r="E14492">
        <v>0</v>
      </c>
      <c r="F14492">
        <v>0</v>
      </c>
      <c r="G14492">
        <v>0</v>
      </c>
      <c r="H14492">
        <v>0</v>
      </c>
      <c r="I14492">
        <v>0</v>
      </c>
      <c r="J14492">
        <v>0</v>
      </c>
      <c r="K14492">
        <v>0</v>
      </c>
      <c r="L14492">
        <v>0</v>
      </c>
    </row>
    <row r="14493" spans="1:12">
      <c r="A14493" s="1" t="s">
        <v>205</v>
      </c>
      <c r="B14493">
        <v>1999</v>
      </c>
      <c r="C14493" t="str">
        <f>VLOOKUP(co2_data[[#This Row],[country]],Country_Parameter!A:C,3,0)</f>
        <v>Parameter 2</v>
      </c>
      <c r="D14493">
        <v>0</v>
      </c>
      <c r="E14493">
        <v>0</v>
      </c>
      <c r="F14493">
        <v>0</v>
      </c>
      <c r="G14493">
        <v>0</v>
      </c>
      <c r="H14493">
        <v>0</v>
      </c>
      <c r="I14493">
        <v>0</v>
      </c>
      <c r="J14493">
        <v>0</v>
      </c>
      <c r="K14493">
        <v>0</v>
      </c>
      <c r="L14493">
        <v>0</v>
      </c>
    </row>
    <row r="14494" spans="1:12">
      <c r="A14494" s="1" t="s">
        <v>205</v>
      </c>
      <c r="B14494">
        <v>2000</v>
      </c>
      <c r="C14494" t="str">
        <f>VLOOKUP(co2_data[[#This Row],[country]],Country_Parameter!A:C,3,0)</f>
        <v>Parameter 2</v>
      </c>
      <c r="D14494">
        <v>0</v>
      </c>
      <c r="E14494">
        <v>0</v>
      </c>
      <c r="F14494">
        <v>0</v>
      </c>
      <c r="G14494">
        <v>0</v>
      </c>
      <c r="H14494">
        <v>0</v>
      </c>
      <c r="I14494">
        <v>0</v>
      </c>
      <c r="J14494">
        <v>0</v>
      </c>
      <c r="K14494">
        <v>0</v>
      </c>
      <c r="L14494">
        <v>0</v>
      </c>
    </row>
    <row r="14495" spans="1:12">
      <c r="A14495" s="1" t="s">
        <v>205</v>
      </c>
      <c r="B14495">
        <v>2001</v>
      </c>
      <c r="C14495" t="str">
        <f>VLOOKUP(co2_data[[#This Row],[country]],Country_Parameter!A:C,3,0)</f>
        <v>Parameter 2</v>
      </c>
      <c r="D14495">
        <v>0</v>
      </c>
      <c r="E14495">
        <v>0</v>
      </c>
      <c r="F14495">
        <v>0</v>
      </c>
      <c r="G14495">
        <v>0</v>
      </c>
      <c r="H14495">
        <v>0</v>
      </c>
      <c r="I14495">
        <v>0</v>
      </c>
      <c r="J14495">
        <v>0</v>
      </c>
      <c r="K14495">
        <v>0</v>
      </c>
      <c r="L14495">
        <v>0</v>
      </c>
    </row>
    <row r="14496" spans="1:12">
      <c r="A14496" s="1" t="s">
        <v>205</v>
      </c>
      <c r="B14496">
        <v>2002</v>
      </c>
      <c r="C14496" t="str">
        <f>VLOOKUP(co2_data[[#This Row],[country]],Country_Parameter!A:C,3,0)</f>
        <v>Parameter 2</v>
      </c>
      <c r="D14496">
        <v>0</v>
      </c>
      <c r="E14496">
        <v>0</v>
      </c>
      <c r="F14496">
        <v>0</v>
      </c>
      <c r="G14496">
        <v>0</v>
      </c>
      <c r="H14496">
        <v>0</v>
      </c>
      <c r="I14496">
        <v>0</v>
      </c>
      <c r="J14496">
        <v>0</v>
      </c>
      <c r="K14496">
        <v>0</v>
      </c>
      <c r="L14496">
        <v>0</v>
      </c>
    </row>
    <row r="14497" spans="1:12">
      <c r="A14497" s="1" t="s">
        <v>205</v>
      </c>
      <c r="B14497">
        <v>2003</v>
      </c>
      <c r="C14497" t="str">
        <f>VLOOKUP(co2_data[[#This Row],[country]],Country_Parameter!A:C,3,0)</f>
        <v>Parameter 2</v>
      </c>
      <c r="D14497">
        <v>0</v>
      </c>
      <c r="E14497">
        <v>0</v>
      </c>
      <c r="F14497">
        <v>0</v>
      </c>
      <c r="G14497">
        <v>0</v>
      </c>
      <c r="H14497">
        <v>0</v>
      </c>
      <c r="I14497">
        <v>0</v>
      </c>
      <c r="J14497">
        <v>0</v>
      </c>
      <c r="K14497">
        <v>0</v>
      </c>
      <c r="L14497">
        <v>0</v>
      </c>
    </row>
    <row r="14498" spans="1:12">
      <c r="A14498" s="1" t="s">
        <v>205</v>
      </c>
      <c r="B14498">
        <v>2004</v>
      </c>
      <c r="C14498" t="str">
        <f>VLOOKUP(co2_data[[#This Row],[country]],Country_Parameter!A:C,3,0)</f>
        <v>Parameter 2</v>
      </c>
      <c r="D14498">
        <v>0</v>
      </c>
      <c r="E14498">
        <v>0</v>
      </c>
      <c r="F14498">
        <v>0</v>
      </c>
      <c r="G14498">
        <v>0</v>
      </c>
      <c r="H14498">
        <v>0</v>
      </c>
      <c r="I14498">
        <v>0</v>
      </c>
      <c r="J14498">
        <v>0</v>
      </c>
      <c r="K14498">
        <v>0</v>
      </c>
      <c r="L14498">
        <v>0</v>
      </c>
    </row>
    <row r="14499" spans="1:12">
      <c r="A14499" s="1" t="s">
        <v>205</v>
      </c>
      <c r="B14499">
        <v>2005</v>
      </c>
      <c r="C14499" t="str">
        <f>VLOOKUP(co2_data[[#This Row],[country]],Country_Parameter!A:C,3,0)</f>
        <v>Parameter 2</v>
      </c>
      <c r="D14499">
        <v>0</v>
      </c>
      <c r="E14499">
        <v>0</v>
      </c>
      <c r="F14499">
        <v>0</v>
      </c>
      <c r="G14499">
        <v>0</v>
      </c>
      <c r="H14499">
        <v>0</v>
      </c>
      <c r="I14499">
        <v>0</v>
      </c>
      <c r="J14499">
        <v>0</v>
      </c>
      <c r="K14499">
        <v>0</v>
      </c>
      <c r="L14499">
        <v>0</v>
      </c>
    </row>
    <row r="14500" spans="1:12">
      <c r="A14500" s="1" t="s">
        <v>205</v>
      </c>
      <c r="B14500">
        <v>2006</v>
      </c>
      <c r="C14500" t="str">
        <f>VLOOKUP(co2_data[[#This Row],[country]],Country_Parameter!A:C,3,0)</f>
        <v>Parameter 2</v>
      </c>
      <c r="D14500">
        <v>0</v>
      </c>
      <c r="E14500">
        <v>0</v>
      </c>
      <c r="F14500">
        <v>0</v>
      </c>
      <c r="G14500">
        <v>0</v>
      </c>
      <c r="H14500">
        <v>0</v>
      </c>
      <c r="I14500">
        <v>0</v>
      </c>
      <c r="J14500">
        <v>0</v>
      </c>
      <c r="K14500">
        <v>0</v>
      </c>
      <c r="L14500">
        <v>0</v>
      </c>
    </row>
    <row r="14501" spans="1:12">
      <c r="A14501" s="1" t="s">
        <v>205</v>
      </c>
      <c r="B14501">
        <v>2007</v>
      </c>
      <c r="C14501" t="str">
        <f>VLOOKUP(co2_data[[#This Row],[country]],Country_Parameter!A:C,3,0)</f>
        <v>Parameter 2</v>
      </c>
      <c r="D14501">
        <v>0</v>
      </c>
      <c r="E14501">
        <v>0</v>
      </c>
      <c r="F14501">
        <v>0</v>
      </c>
      <c r="G14501">
        <v>0</v>
      </c>
      <c r="H14501">
        <v>0</v>
      </c>
      <c r="I14501">
        <v>0</v>
      </c>
      <c r="J14501">
        <v>0</v>
      </c>
      <c r="K14501">
        <v>0</v>
      </c>
      <c r="L14501">
        <v>0</v>
      </c>
    </row>
    <row r="14502" spans="1:12">
      <c r="A14502" s="1" t="s">
        <v>205</v>
      </c>
      <c r="B14502">
        <v>2008</v>
      </c>
      <c r="C14502" t="str">
        <f>VLOOKUP(co2_data[[#This Row],[country]],Country_Parameter!A:C,3,0)</f>
        <v>Parameter 2</v>
      </c>
      <c r="D14502">
        <v>0</v>
      </c>
      <c r="E14502">
        <v>0</v>
      </c>
      <c r="F14502">
        <v>0</v>
      </c>
      <c r="G14502">
        <v>0</v>
      </c>
      <c r="H14502">
        <v>0</v>
      </c>
      <c r="I14502">
        <v>0</v>
      </c>
      <c r="J14502">
        <v>0</v>
      </c>
      <c r="K14502">
        <v>0</v>
      </c>
      <c r="L14502">
        <v>0</v>
      </c>
    </row>
    <row r="14503" spans="1:12">
      <c r="A14503" s="1" t="s">
        <v>205</v>
      </c>
      <c r="B14503">
        <v>2009</v>
      </c>
      <c r="C14503" t="str">
        <f>VLOOKUP(co2_data[[#This Row],[country]],Country_Parameter!A:C,3,0)</f>
        <v>Parameter 2</v>
      </c>
      <c r="D14503">
        <v>0</v>
      </c>
      <c r="E14503">
        <v>0</v>
      </c>
      <c r="F14503">
        <v>0</v>
      </c>
      <c r="G14503">
        <v>0</v>
      </c>
      <c r="H14503">
        <v>0</v>
      </c>
      <c r="I14503">
        <v>0</v>
      </c>
      <c r="J14503">
        <v>0</v>
      </c>
      <c r="K14503">
        <v>0</v>
      </c>
      <c r="L14503">
        <v>0</v>
      </c>
    </row>
    <row r="14504" spans="1:12">
      <c r="A14504" s="1" t="s">
        <v>205</v>
      </c>
      <c r="B14504">
        <v>2010</v>
      </c>
      <c r="C14504" t="str">
        <f>VLOOKUP(co2_data[[#This Row],[country]],Country_Parameter!A:C,3,0)</f>
        <v>Parameter 2</v>
      </c>
      <c r="D14504">
        <v>0</v>
      </c>
      <c r="E14504">
        <v>0</v>
      </c>
      <c r="F14504">
        <v>0</v>
      </c>
      <c r="G14504">
        <v>0</v>
      </c>
      <c r="H14504">
        <v>0</v>
      </c>
      <c r="I14504">
        <v>0</v>
      </c>
      <c r="J14504">
        <v>0</v>
      </c>
      <c r="K14504">
        <v>0</v>
      </c>
      <c r="L14504">
        <v>0</v>
      </c>
    </row>
    <row r="14505" spans="1:12">
      <c r="A14505" s="1" t="s">
        <v>205</v>
      </c>
      <c r="B14505">
        <v>2011</v>
      </c>
      <c r="C14505" t="str">
        <f>VLOOKUP(co2_data[[#This Row],[country]],Country_Parameter!A:C,3,0)</f>
        <v>Parameter 2</v>
      </c>
      <c r="D14505">
        <v>0</v>
      </c>
      <c r="E14505">
        <v>0</v>
      </c>
      <c r="F14505">
        <v>0</v>
      </c>
      <c r="G14505">
        <v>0</v>
      </c>
      <c r="H14505">
        <v>0</v>
      </c>
      <c r="I14505">
        <v>0</v>
      </c>
      <c r="J14505">
        <v>0</v>
      </c>
      <c r="K14505">
        <v>0</v>
      </c>
      <c r="L14505">
        <v>0</v>
      </c>
    </row>
    <row r="14506" spans="1:12">
      <c r="A14506" s="1" t="s">
        <v>205</v>
      </c>
      <c r="B14506">
        <v>2012</v>
      </c>
      <c r="C14506" t="str">
        <f>VLOOKUP(co2_data[[#This Row],[country]],Country_Parameter!A:C,3,0)</f>
        <v>Parameter 2</v>
      </c>
      <c r="D14506">
        <v>0</v>
      </c>
      <c r="E14506">
        <v>0</v>
      </c>
      <c r="F14506">
        <v>0</v>
      </c>
      <c r="G14506">
        <v>0</v>
      </c>
      <c r="H14506">
        <v>0</v>
      </c>
      <c r="I14506">
        <v>0</v>
      </c>
      <c r="J14506">
        <v>0</v>
      </c>
      <c r="K14506">
        <v>0</v>
      </c>
      <c r="L14506">
        <v>0</v>
      </c>
    </row>
    <row r="14507" spans="1:12">
      <c r="A14507" s="1" t="s">
        <v>205</v>
      </c>
      <c r="B14507">
        <v>2013</v>
      </c>
      <c r="C14507" t="str">
        <f>VLOOKUP(co2_data[[#This Row],[country]],Country_Parameter!A:C,3,0)</f>
        <v>Parameter 2</v>
      </c>
      <c r="D14507">
        <v>0</v>
      </c>
      <c r="E14507">
        <v>0</v>
      </c>
      <c r="F14507">
        <v>0</v>
      </c>
      <c r="G14507">
        <v>0</v>
      </c>
      <c r="H14507">
        <v>0</v>
      </c>
      <c r="I14507">
        <v>0</v>
      </c>
      <c r="J14507">
        <v>0</v>
      </c>
      <c r="K14507">
        <v>0</v>
      </c>
      <c r="L14507">
        <v>0</v>
      </c>
    </row>
    <row r="14508" spans="1:12">
      <c r="A14508" s="1" t="s">
        <v>205</v>
      </c>
      <c r="B14508">
        <v>2014</v>
      </c>
      <c r="C14508" t="str">
        <f>VLOOKUP(co2_data[[#This Row],[country]],Country_Parameter!A:C,3,0)</f>
        <v>Parameter 2</v>
      </c>
      <c r="D14508">
        <v>0</v>
      </c>
      <c r="E14508">
        <v>0</v>
      </c>
      <c r="F14508">
        <v>0</v>
      </c>
      <c r="G14508">
        <v>0</v>
      </c>
      <c r="H14508">
        <v>0</v>
      </c>
      <c r="I14508">
        <v>0</v>
      </c>
      <c r="J14508">
        <v>0</v>
      </c>
      <c r="K14508">
        <v>0</v>
      </c>
      <c r="L14508">
        <v>0</v>
      </c>
    </row>
    <row r="14509" spans="1:12">
      <c r="A14509" s="1" t="s">
        <v>205</v>
      </c>
      <c r="B14509">
        <v>2015</v>
      </c>
      <c r="C14509" t="str">
        <f>VLOOKUP(co2_data[[#This Row],[country]],Country_Parameter!A:C,3,0)</f>
        <v>Parameter 2</v>
      </c>
      <c r="D14509">
        <v>0</v>
      </c>
      <c r="E14509">
        <v>0</v>
      </c>
      <c r="F14509">
        <v>0</v>
      </c>
      <c r="G14509">
        <v>0</v>
      </c>
      <c r="H14509">
        <v>0</v>
      </c>
      <c r="I14509">
        <v>0</v>
      </c>
      <c r="J14509">
        <v>0</v>
      </c>
      <c r="K14509">
        <v>0</v>
      </c>
      <c r="L14509">
        <v>0</v>
      </c>
    </row>
    <row r="14510" spans="1:12">
      <c r="A14510" s="1" t="s">
        <v>205</v>
      </c>
      <c r="B14510">
        <v>2016</v>
      </c>
      <c r="C14510" t="str">
        <f>VLOOKUP(co2_data[[#This Row],[country]],Country_Parameter!A:C,3,0)</f>
        <v>Parameter 2</v>
      </c>
      <c r="D14510">
        <v>0</v>
      </c>
      <c r="E14510">
        <v>0</v>
      </c>
      <c r="F14510">
        <v>0</v>
      </c>
      <c r="G14510">
        <v>0</v>
      </c>
      <c r="H14510">
        <v>0</v>
      </c>
      <c r="I14510">
        <v>0</v>
      </c>
      <c r="J14510">
        <v>0</v>
      </c>
      <c r="K14510">
        <v>0</v>
      </c>
      <c r="L14510">
        <v>0</v>
      </c>
    </row>
    <row r="14511" spans="1:12">
      <c r="A14511" s="1" t="s">
        <v>205</v>
      </c>
      <c r="B14511">
        <v>2017</v>
      </c>
      <c r="C14511" t="str">
        <f>VLOOKUP(co2_data[[#This Row],[country]],Country_Parameter!A:C,3,0)</f>
        <v>Parameter 2</v>
      </c>
      <c r="D14511">
        <v>0</v>
      </c>
      <c r="E14511">
        <v>0</v>
      </c>
      <c r="F14511">
        <v>0</v>
      </c>
      <c r="G14511">
        <v>0</v>
      </c>
      <c r="H14511">
        <v>0</v>
      </c>
      <c r="I14511">
        <v>0</v>
      </c>
      <c r="J14511">
        <v>0</v>
      </c>
      <c r="K14511">
        <v>0</v>
      </c>
      <c r="L14511">
        <v>0</v>
      </c>
    </row>
    <row r="14512" spans="1:12">
      <c r="A14512" s="1" t="s">
        <v>205</v>
      </c>
      <c r="B14512">
        <v>2018</v>
      </c>
      <c r="C14512" t="str">
        <f>VLOOKUP(co2_data[[#This Row],[country]],Country_Parameter!A:C,3,0)</f>
        <v>Parameter 2</v>
      </c>
      <c r="D14512">
        <v>0</v>
      </c>
      <c r="E14512">
        <v>0</v>
      </c>
      <c r="F14512">
        <v>0</v>
      </c>
      <c r="G14512">
        <v>0</v>
      </c>
      <c r="H14512">
        <v>0</v>
      </c>
      <c r="I14512">
        <v>0</v>
      </c>
      <c r="J14512">
        <v>0</v>
      </c>
      <c r="K14512">
        <v>0</v>
      </c>
      <c r="L14512">
        <v>0</v>
      </c>
    </row>
    <row r="14513" spans="1:12">
      <c r="A14513" s="1" t="s">
        <v>205</v>
      </c>
      <c r="B14513">
        <v>2019</v>
      </c>
      <c r="C14513" t="str">
        <f>VLOOKUP(co2_data[[#This Row],[country]],Country_Parameter!A:C,3,0)</f>
        <v>Parameter 2</v>
      </c>
      <c r="D14513">
        <v>0</v>
      </c>
      <c r="E14513">
        <v>0</v>
      </c>
      <c r="F14513">
        <v>0</v>
      </c>
      <c r="G14513">
        <v>0</v>
      </c>
      <c r="H14513">
        <v>0</v>
      </c>
      <c r="I14513">
        <v>0</v>
      </c>
      <c r="J14513">
        <v>0</v>
      </c>
      <c r="K14513">
        <v>0</v>
      </c>
      <c r="L14513">
        <v>0</v>
      </c>
    </row>
    <row r="14514" spans="1:12">
      <c r="A14514" s="1" t="s">
        <v>205</v>
      </c>
      <c r="B14514">
        <v>2020</v>
      </c>
      <c r="C14514" t="str">
        <f>VLOOKUP(co2_data[[#This Row],[country]],Country_Parameter!A:C,3,0)</f>
        <v>Parameter 2</v>
      </c>
      <c r="D14514">
        <v>0</v>
      </c>
      <c r="E14514">
        <v>0</v>
      </c>
      <c r="F14514">
        <v>0</v>
      </c>
      <c r="G14514">
        <v>0</v>
      </c>
      <c r="H14514">
        <v>0</v>
      </c>
      <c r="I14514">
        <v>0</v>
      </c>
      <c r="J14514">
        <v>0</v>
      </c>
      <c r="K14514">
        <v>0</v>
      </c>
      <c r="L14514">
        <v>0</v>
      </c>
    </row>
    <row r="14515" spans="1:12">
      <c r="A14515" s="1" t="s">
        <v>205</v>
      </c>
      <c r="B14515">
        <v>2021</v>
      </c>
      <c r="C14515" t="str">
        <f>VLOOKUP(co2_data[[#This Row],[country]],Country_Parameter!A:C,3,0)</f>
        <v>Parameter 2</v>
      </c>
      <c r="D14515">
        <v>0</v>
      </c>
      <c r="E14515">
        <v>0</v>
      </c>
      <c r="F14515">
        <v>0</v>
      </c>
      <c r="G14515">
        <v>0</v>
      </c>
      <c r="H14515">
        <v>0</v>
      </c>
      <c r="I14515">
        <v>0</v>
      </c>
      <c r="J14515">
        <v>0</v>
      </c>
      <c r="K14515">
        <v>0</v>
      </c>
      <c r="L14515">
        <v>0</v>
      </c>
    </row>
    <row r="14516" spans="1:12">
      <c r="A14516" s="1" t="s">
        <v>205</v>
      </c>
      <c r="B14516">
        <v>2022</v>
      </c>
      <c r="C14516" t="str">
        <f>VLOOKUP(co2_data[[#This Row],[country]],Country_Parameter!A:C,3,0)</f>
        <v>Parameter 2</v>
      </c>
      <c r="D14516">
        <v>0</v>
      </c>
      <c r="E14516">
        <v>0</v>
      </c>
      <c r="F14516">
        <v>0</v>
      </c>
      <c r="G14516">
        <v>0</v>
      </c>
      <c r="H14516">
        <v>0</v>
      </c>
      <c r="I14516">
        <v>0</v>
      </c>
      <c r="J14516">
        <v>0</v>
      </c>
      <c r="K14516">
        <v>0</v>
      </c>
      <c r="L14516">
        <v>0</v>
      </c>
    </row>
    <row r="14517" spans="1:12">
      <c r="A14517" s="1" t="s">
        <v>205</v>
      </c>
      <c r="B14517">
        <v>2023</v>
      </c>
      <c r="C14517" t="str">
        <f>VLOOKUP(co2_data[[#This Row],[country]],Country_Parameter!A:C,3,0)</f>
        <v>Parameter 2</v>
      </c>
      <c r="D14517">
        <v>0</v>
      </c>
      <c r="E14517">
        <v>0</v>
      </c>
      <c r="F14517">
        <v>0</v>
      </c>
      <c r="G14517">
        <v>0</v>
      </c>
      <c r="H14517">
        <v>0</v>
      </c>
      <c r="I14517">
        <v>0</v>
      </c>
      <c r="J14517">
        <v>0</v>
      </c>
      <c r="K14517">
        <v>0</v>
      </c>
      <c r="L14517">
        <v>0</v>
      </c>
    </row>
    <row r="14518" spans="1:12">
      <c r="A14518" s="1" t="s">
        <v>206</v>
      </c>
      <c r="B14518">
        <v>1949</v>
      </c>
      <c r="C14518" t="str">
        <f>VLOOKUP(co2_data[[#This Row],[country]],Country_Parameter!A:C,3,0)</f>
        <v>Parameter 1</v>
      </c>
      <c r="D14518">
        <v>0</v>
      </c>
      <c r="E14518">
        <v>0</v>
      </c>
      <c r="F14518">
        <v>0</v>
      </c>
      <c r="G14518">
        <v>0</v>
      </c>
      <c r="H14518">
        <v>0</v>
      </c>
      <c r="I14518">
        <v>0</v>
      </c>
      <c r="J14518">
        <v>0</v>
      </c>
      <c r="K14518">
        <v>0</v>
      </c>
      <c r="L14518">
        <v>0</v>
      </c>
    </row>
    <row r="14519" spans="1:12">
      <c r="A14519" s="1" t="s">
        <v>206</v>
      </c>
      <c r="B14519">
        <v>1950</v>
      </c>
      <c r="C14519" t="str">
        <f>VLOOKUP(co2_data[[#This Row],[country]],Country_Parameter!A:C,3,0)</f>
        <v>Parameter 1</v>
      </c>
      <c r="D14519">
        <v>5249</v>
      </c>
      <c r="E14519">
        <v>0</v>
      </c>
      <c r="F14519">
        <v>0</v>
      </c>
      <c r="G14519">
        <v>0</v>
      </c>
      <c r="H14519">
        <v>0</v>
      </c>
      <c r="I14519">
        <v>0</v>
      </c>
      <c r="J14519">
        <v>0</v>
      </c>
      <c r="K14519">
        <v>0</v>
      </c>
      <c r="L14519">
        <v>0</v>
      </c>
    </row>
    <row r="14520" spans="1:12">
      <c r="A14520" s="1" t="s">
        <v>206</v>
      </c>
      <c r="B14520">
        <v>1951</v>
      </c>
      <c r="C14520" t="str">
        <f>VLOOKUP(co2_data[[#This Row],[country]],Country_Parameter!A:C,3,0)</f>
        <v>Parameter 1</v>
      </c>
      <c r="D14520">
        <v>5297</v>
      </c>
      <c r="E14520">
        <v>0</v>
      </c>
      <c r="F14520">
        <v>0</v>
      </c>
      <c r="G14520">
        <v>0</v>
      </c>
      <c r="H14520">
        <v>0</v>
      </c>
      <c r="I14520">
        <v>0</v>
      </c>
      <c r="J14520">
        <v>0</v>
      </c>
      <c r="K14520">
        <v>0</v>
      </c>
      <c r="L14520">
        <v>0</v>
      </c>
    </row>
    <row r="14521" spans="1:12">
      <c r="A14521" s="1" t="s">
        <v>206</v>
      </c>
      <c r="B14521">
        <v>1952</v>
      </c>
      <c r="C14521" t="str">
        <f>VLOOKUP(co2_data[[#This Row],[country]],Country_Parameter!A:C,3,0)</f>
        <v>Parameter 1</v>
      </c>
      <c r="D14521">
        <v>5324</v>
      </c>
      <c r="E14521">
        <v>0</v>
      </c>
      <c r="F14521">
        <v>0</v>
      </c>
      <c r="G14521">
        <v>0</v>
      </c>
      <c r="H14521">
        <v>0</v>
      </c>
      <c r="I14521">
        <v>0</v>
      </c>
      <c r="J14521">
        <v>0</v>
      </c>
      <c r="K14521">
        <v>0</v>
      </c>
      <c r="L14521">
        <v>0</v>
      </c>
    </row>
    <row r="14522" spans="1:12">
      <c r="A14522" s="1" t="s">
        <v>206</v>
      </c>
      <c r="B14522">
        <v>1953</v>
      </c>
      <c r="C14522" t="str">
        <f>VLOOKUP(co2_data[[#This Row],[country]],Country_Parameter!A:C,3,0)</f>
        <v>Parameter 1</v>
      </c>
      <c r="D14522">
        <v>5342</v>
      </c>
      <c r="E14522">
        <v>0</v>
      </c>
      <c r="F14522">
        <v>0</v>
      </c>
      <c r="G14522">
        <v>0</v>
      </c>
      <c r="H14522">
        <v>0</v>
      </c>
      <c r="I14522">
        <v>0</v>
      </c>
      <c r="J14522">
        <v>0</v>
      </c>
      <c r="K14522">
        <v>0</v>
      </c>
      <c r="L14522">
        <v>0</v>
      </c>
    </row>
    <row r="14523" spans="1:12">
      <c r="A14523" s="1" t="s">
        <v>206</v>
      </c>
      <c r="B14523">
        <v>1954</v>
      </c>
      <c r="C14523" t="str">
        <f>VLOOKUP(co2_data[[#This Row],[country]],Country_Parameter!A:C,3,0)</f>
        <v>Parameter 1</v>
      </c>
      <c r="D14523">
        <v>5344</v>
      </c>
      <c r="E14523">
        <v>0</v>
      </c>
      <c r="F14523">
        <v>0</v>
      </c>
      <c r="G14523">
        <v>0</v>
      </c>
      <c r="H14523">
        <v>0</v>
      </c>
      <c r="I14523">
        <v>0</v>
      </c>
      <c r="J14523">
        <v>0</v>
      </c>
      <c r="K14523">
        <v>0</v>
      </c>
      <c r="L14523">
        <v>0</v>
      </c>
    </row>
    <row r="14524" spans="1:12">
      <c r="A14524" s="1" t="s">
        <v>206</v>
      </c>
      <c r="B14524">
        <v>1955</v>
      </c>
      <c r="C14524" t="str">
        <f>VLOOKUP(co2_data[[#This Row],[country]],Country_Parameter!A:C,3,0)</f>
        <v>Parameter 1</v>
      </c>
      <c r="D14524">
        <v>5329</v>
      </c>
      <c r="E14524">
        <v>0</v>
      </c>
      <c r="F14524">
        <v>0</v>
      </c>
      <c r="G14524">
        <v>0</v>
      </c>
      <c r="H14524">
        <v>0</v>
      </c>
      <c r="I14524">
        <v>0</v>
      </c>
      <c r="J14524">
        <v>0</v>
      </c>
      <c r="K14524">
        <v>0</v>
      </c>
      <c r="L14524">
        <v>0</v>
      </c>
    </row>
    <row r="14525" spans="1:12">
      <c r="A14525" s="1" t="s">
        <v>206</v>
      </c>
      <c r="B14525">
        <v>1956</v>
      </c>
      <c r="C14525" t="str">
        <f>VLOOKUP(co2_data[[#This Row],[country]],Country_Parameter!A:C,3,0)</f>
        <v>Parameter 1</v>
      </c>
      <c r="D14525">
        <v>5320</v>
      </c>
      <c r="E14525">
        <v>0</v>
      </c>
      <c r="F14525">
        <v>0</v>
      </c>
      <c r="G14525">
        <v>0</v>
      </c>
      <c r="H14525">
        <v>0</v>
      </c>
      <c r="I14525">
        <v>0</v>
      </c>
      <c r="J14525">
        <v>0</v>
      </c>
      <c r="K14525">
        <v>0</v>
      </c>
      <c r="L14525">
        <v>0</v>
      </c>
    </row>
    <row r="14526" spans="1:12">
      <c r="A14526" s="1" t="s">
        <v>206</v>
      </c>
      <c r="B14526">
        <v>1957</v>
      </c>
      <c r="C14526" t="str">
        <f>VLOOKUP(co2_data[[#This Row],[country]],Country_Parameter!A:C,3,0)</f>
        <v>Parameter 1</v>
      </c>
      <c r="D14526">
        <v>5329</v>
      </c>
      <c r="E14526">
        <v>0</v>
      </c>
      <c r="F14526">
        <v>0</v>
      </c>
      <c r="G14526">
        <v>0</v>
      </c>
      <c r="H14526">
        <v>0</v>
      </c>
      <c r="I14526">
        <v>0</v>
      </c>
      <c r="J14526">
        <v>0</v>
      </c>
      <c r="K14526">
        <v>0</v>
      </c>
      <c r="L14526">
        <v>0</v>
      </c>
    </row>
    <row r="14527" spans="1:12">
      <c r="A14527" s="1" t="s">
        <v>206</v>
      </c>
      <c r="B14527">
        <v>1958</v>
      </c>
      <c r="C14527" t="str">
        <f>VLOOKUP(co2_data[[#This Row],[country]],Country_Parameter!A:C,3,0)</f>
        <v>Parameter 1</v>
      </c>
      <c r="D14527">
        <v>5350</v>
      </c>
      <c r="E14527">
        <v>0</v>
      </c>
      <c r="F14527">
        <v>0</v>
      </c>
      <c r="G14527">
        <v>0</v>
      </c>
      <c r="H14527">
        <v>0</v>
      </c>
      <c r="I14527">
        <v>0</v>
      </c>
      <c r="J14527">
        <v>0</v>
      </c>
      <c r="K14527">
        <v>0</v>
      </c>
      <c r="L14527">
        <v>0</v>
      </c>
    </row>
    <row r="14528" spans="1:12">
      <c r="A14528" s="1" t="s">
        <v>206</v>
      </c>
      <c r="B14528">
        <v>1959</v>
      </c>
      <c r="C14528" t="str">
        <f>VLOOKUP(co2_data[[#This Row],[country]],Country_Parameter!A:C,3,0)</f>
        <v>Parameter 1</v>
      </c>
      <c r="D14528">
        <v>5361</v>
      </c>
      <c r="E14528">
        <v>0</v>
      </c>
      <c r="F14528">
        <v>0</v>
      </c>
      <c r="G14528">
        <v>0</v>
      </c>
      <c r="H14528">
        <v>0</v>
      </c>
      <c r="I14528">
        <v>0</v>
      </c>
      <c r="J14528">
        <v>0</v>
      </c>
      <c r="K14528">
        <v>0</v>
      </c>
      <c r="L14528">
        <v>0</v>
      </c>
    </row>
    <row r="14529" spans="1:12">
      <c r="A14529" s="1" t="s">
        <v>206</v>
      </c>
      <c r="B14529">
        <v>1960</v>
      </c>
      <c r="C14529" t="str">
        <f>VLOOKUP(co2_data[[#This Row],[country]],Country_Parameter!A:C,3,0)</f>
        <v>Parameter 1</v>
      </c>
      <c r="D14529">
        <v>5388</v>
      </c>
      <c r="E14529">
        <v>0</v>
      </c>
      <c r="F14529">
        <v>0</v>
      </c>
      <c r="G14529">
        <v>0</v>
      </c>
      <c r="H14529">
        <v>0</v>
      </c>
      <c r="I14529">
        <v>0</v>
      </c>
      <c r="J14529">
        <v>0</v>
      </c>
      <c r="K14529">
        <v>0</v>
      </c>
      <c r="L14529">
        <v>0</v>
      </c>
    </row>
    <row r="14530" spans="1:12">
      <c r="A14530" s="1" t="s">
        <v>206</v>
      </c>
      <c r="B14530">
        <v>1961</v>
      </c>
      <c r="C14530" t="str">
        <f>VLOOKUP(co2_data[[#This Row],[country]],Country_Parameter!A:C,3,0)</f>
        <v>Parameter 1</v>
      </c>
      <c r="D14530">
        <v>5407</v>
      </c>
      <c r="E14530">
        <v>0</v>
      </c>
      <c r="F14530">
        <v>0</v>
      </c>
      <c r="G14530">
        <v>0</v>
      </c>
      <c r="H14530">
        <v>0</v>
      </c>
      <c r="I14530">
        <v>0</v>
      </c>
      <c r="J14530">
        <v>0</v>
      </c>
      <c r="K14530">
        <v>0</v>
      </c>
      <c r="L14530">
        <v>0</v>
      </c>
    </row>
    <row r="14531" spans="1:12">
      <c r="A14531" s="1" t="s">
        <v>206</v>
      </c>
      <c r="B14531">
        <v>1962</v>
      </c>
      <c r="C14531" t="str">
        <f>VLOOKUP(co2_data[[#This Row],[country]],Country_Parameter!A:C,3,0)</f>
        <v>Parameter 1</v>
      </c>
      <c r="D14531">
        <v>5438</v>
      </c>
      <c r="E14531">
        <v>0</v>
      </c>
      <c r="F14531">
        <v>0</v>
      </c>
      <c r="G14531">
        <v>0</v>
      </c>
      <c r="H14531">
        <v>0</v>
      </c>
      <c r="I14531">
        <v>0</v>
      </c>
      <c r="J14531">
        <v>0</v>
      </c>
      <c r="K14531">
        <v>0</v>
      </c>
      <c r="L14531">
        <v>0</v>
      </c>
    </row>
    <row r="14532" spans="1:12">
      <c r="A14532" s="1" t="s">
        <v>206</v>
      </c>
      <c r="B14532">
        <v>1963</v>
      </c>
      <c r="C14532" t="str">
        <f>VLOOKUP(co2_data[[#This Row],[country]],Country_Parameter!A:C,3,0)</f>
        <v>Parameter 1</v>
      </c>
      <c r="D14532">
        <v>5460</v>
      </c>
      <c r="E14532">
        <v>0</v>
      </c>
      <c r="F14532">
        <v>0</v>
      </c>
      <c r="G14532">
        <v>0</v>
      </c>
      <c r="H14532">
        <v>0</v>
      </c>
      <c r="I14532">
        <v>0</v>
      </c>
      <c r="J14532">
        <v>0</v>
      </c>
      <c r="K14532">
        <v>0</v>
      </c>
      <c r="L14532">
        <v>0</v>
      </c>
    </row>
    <row r="14533" spans="1:12">
      <c r="A14533" s="1" t="s">
        <v>206</v>
      </c>
      <c r="B14533">
        <v>1964</v>
      </c>
      <c r="C14533" t="str">
        <f>VLOOKUP(co2_data[[#This Row],[country]],Country_Parameter!A:C,3,0)</f>
        <v>Parameter 1</v>
      </c>
      <c r="D14533">
        <v>5486</v>
      </c>
      <c r="E14533">
        <v>0</v>
      </c>
      <c r="F14533">
        <v>0</v>
      </c>
      <c r="G14533">
        <v>0</v>
      </c>
      <c r="H14533">
        <v>0</v>
      </c>
      <c r="I14533">
        <v>0</v>
      </c>
      <c r="J14533">
        <v>0</v>
      </c>
      <c r="K14533">
        <v>0</v>
      </c>
      <c r="L14533">
        <v>0</v>
      </c>
    </row>
    <row r="14534" spans="1:12">
      <c r="A14534" s="1" t="s">
        <v>206</v>
      </c>
      <c r="B14534">
        <v>1965</v>
      </c>
      <c r="C14534" t="str">
        <f>VLOOKUP(co2_data[[#This Row],[country]],Country_Parameter!A:C,3,0)</f>
        <v>Parameter 1</v>
      </c>
      <c r="D14534">
        <v>5494</v>
      </c>
      <c r="E14534">
        <v>0</v>
      </c>
      <c r="F14534">
        <v>0</v>
      </c>
      <c r="G14534">
        <v>0</v>
      </c>
      <c r="H14534">
        <v>0</v>
      </c>
      <c r="I14534">
        <v>0</v>
      </c>
      <c r="J14534">
        <v>0</v>
      </c>
      <c r="K14534">
        <v>0</v>
      </c>
      <c r="L14534">
        <v>0</v>
      </c>
    </row>
    <row r="14535" spans="1:12">
      <c r="A14535" s="1" t="s">
        <v>206</v>
      </c>
      <c r="B14535">
        <v>1966</v>
      </c>
      <c r="C14535" t="str">
        <f>VLOOKUP(co2_data[[#This Row],[country]],Country_Parameter!A:C,3,0)</f>
        <v>Parameter 1</v>
      </c>
      <c r="D14535">
        <v>5524</v>
      </c>
      <c r="E14535">
        <v>0</v>
      </c>
      <c r="F14535">
        <v>0</v>
      </c>
      <c r="G14535">
        <v>0</v>
      </c>
      <c r="H14535">
        <v>0</v>
      </c>
      <c r="I14535">
        <v>0</v>
      </c>
      <c r="J14535">
        <v>0</v>
      </c>
      <c r="K14535">
        <v>0</v>
      </c>
      <c r="L14535">
        <v>0</v>
      </c>
    </row>
    <row r="14536" spans="1:12">
      <c r="A14536" s="1" t="s">
        <v>206</v>
      </c>
      <c r="B14536">
        <v>1967</v>
      </c>
      <c r="C14536" t="str">
        <f>VLOOKUP(co2_data[[#This Row],[country]],Country_Parameter!A:C,3,0)</f>
        <v>Parameter 1</v>
      </c>
      <c r="D14536">
        <v>5570</v>
      </c>
      <c r="E14536">
        <v>0</v>
      </c>
      <c r="F14536">
        <v>0</v>
      </c>
      <c r="G14536">
        <v>0</v>
      </c>
      <c r="H14536">
        <v>0</v>
      </c>
      <c r="I14536">
        <v>0</v>
      </c>
      <c r="J14536">
        <v>0</v>
      </c>
      <c r="K14536">
        <v>0</v>
      </c>
      <c r="L14536">
        <v>0</v>
      </c>
    </row>
    <row r="14537" spans="1:12">
      <c r="A14537" s="1" t="s">
        <v>206</v>
      </c>
      <c r="B14537">
        <v>1968</v>
      </c>
      <c r="C14537" t="str">
        <f>VLOOKUP(co2_data[[#This Row],[country]],Country_Parameter!A:C,3,0)</f>
        <v>Parameter 1</v>
      </c>
      <c r="D14537">
        <v>5647</v>
      </c>
      <c r="E14537">
        <v>0</v>
      </c>
      <c r="F14537">
        <v>0</v>
      </c>
      <c r="G14537">
        <v>0</v>
      </c>
      <c r="H14537">
        <v>0</v>
      </c>
      <c r="I14537">
        <v>0</v>
      </c>
      <c r="J14537">
        <v>0</v>
      </c>
      <c r="K14537">
        <v>0</v>
      </c>
      <c r="L14537">
        <v>0</v>
      </c>
    </row>
    <row r="14538" spans="1:12">
      <c r="A14538" s="1" t="s">
        <v>206</v>
      </c>
      <c r="B14538">
        <v>1969</v>
      </c>
      <c r="C14538" t="str">
        <f>VLOOKUP(co2_data[[#This Row],[country]],Country_Parameter!A:C,3,0)</f>
        <v>Parameter 1</v>
      </c>
      <c r="D14538">
        <v>5715</v>
      </c>
      <c r="E14538">
        <v>0</v>
      </c>
      <c r="F14538">
        <v>0</v>
      </c>
      <c r="G14538">
        <v>0</v>
      </c>
      <c r="H14538">
        <v>0</v>
      </c>
      <c r="I14538">
        <v>0</v>
      </c>
      <c r="J14538">
        <v>0</v>
      </c>
      <c r="K14538">
        <v>0</v>
      </c>
      <c r="L14538">
        <v>0</v>
      </c>
    </row>
    <row r="14539" spans="1:12">
      <c r="A14539" s="1" t="s">
        <v>206</v>
      </c>
      <c r="B14539">
        <v>1970</v>
      </c>
      <c r="C14539" t="str">
        <f>VLOOKUP(co2_data[[#This Row],[country]],Country_Parameter!A:C,3,0)</f>
        <v>Parameter 1</v>
      </c>
      <c r="D14539">
        <v>5797</v>
      </c>
      <c r="E14539">
        <v>0</v>
      </c>
      <c r="F14539">
        <v>0</v>
      </c>
      <c r="G14539">
        <v>0</v>
      </c>
      <c r="H14539">
        <v>0</v>
      </c>
      <c r="I14539">
        <v>0</v>
      </c>
      <c r="J14539">
        <v>0</v>
      </c>
      <c r="K14539">
        <v>0</v>
      </c>
      <c r="L14539">
        <v>0</v>
      </c>
    </row>
    <row r="14540" spans="1:12">
      <c r="A14540" s="1" t="s">
        <v>206</v>
      </c>
      <c r="B14540">
        <v>1971</v>
      </c>
      <c r="C14540" t="str">
        <f>VLOOKUP(co2_data[[#This Row],[country]],Country_Parameter!A:C,3,0)</f>
        <v>Parameter 1</v>
      </c>
      <c r="D14540">
        <v>5880</v>
      </c>
      <c r="E14540">
        <v>0</v>
      </c>
      <c r="F14540">
        <v>0</v>
      </c>
      <c r="G14540">
        <v>0</v>
      </c>
      <c r="H14540">
        <v>0</v>
      </c>
      <c r="I14540">
        <v>0</v>
      </c>
      <c r="J14540">
        <v>0</v>
      </c>
      <c r="K14540">
        <v>0</v>
      </c>
      <c r="L14540">
        <v>0</v>
      </c>
    </row>
    <row r="14541" spans="1:12">
      <c r="A14541" s="1" t="s">
        <v>206</v>
      </c>
      <c r="B14541">
        <v>1972</v>
      </c>
      <c r="C14541" t="str">
        <f>VLOOKUP(co2_data[[#This Row],[country]],Country_Parameter!A:C,3,0)</f>
        <v>Parameter 1</v>
      </c>
      <c r="D14541">
        <v>5953</v>
      </c>
      <c r="E14541">
        <v>0</v>
      </c>
      <c r="F14541">
        <v>0</v>
      </c>
      <c r="G14541">
        <v>0</v>
      </c>
      <c r="H14541">
        <v>0</v>
      </c>
      <c r="I14541">
        <v>0</v>
      </c>
      <c r="J14541">
        <v>0</v>
      </c>
      <c r="K14541">
        <v>0</v>
      </c>
      <c r="L14541">
        <v>0</v>
      </c>
    </row>
    <row r="14542" spans="1:12">
      <c r="A14542" s="1" t="s">
        <v>206</v>
      </c>
      <c r="B14542">
        <v>1973</v>
      </c>
      <c r="C14542" t="str">
        <f>VLOOKUP(co2_data[[#This Row],[country]],Country_Parameter!A:C,3,0)</f>
        <v>Parameter 1</v>
      </c>
      <c r="D14542">
        <v>6026</v>
      </c>
      <c r="E14542">
        <v>0</v>
      </c>
      <c r="F14542">
        <v>0</v>
      </c>
      <c r="G14542">
        <v>0</v>
      </c>
      <c r="H14542">
        <v>0</v>
      </c>
      <c r="I14542">
        <v>0</v>
      </c>
      <c r="J14542">
        <v>0</v>
      </c>
      <c r="K14542">
        <v>0</v>
      </c>
      <c r="L14542">
        <v>0</v>
      </c>
    </row>
    <row r="14543" spans="1:12">
      <c r="A14543" s="1" t="s">
        <v>206</v>
      </c>
      <c r="B14543">
        <v>1974</v>
      </c>
      <c r="C14543" t="str">
        <f>VLOOKUP(co2_data[[#This Row],[country]],Country_Parameter!A:C,3,0)</f>
        <v>Parameter 1</v>
      </c>
      <c r="D14543">
        <v>6091</v>
      </c>
      <c r="E14543">
        <v>0</v>
      </c>
      <c r="F14543">
        <v>0</v>
      </c>
      <c r="G14543">
        <v>0</v>
      </c>
      <c r="H14543">
        <v>0</v>
      </c>
      <c r="I14543">
        <v>0</v>
      </c>
      <c r="J14543">
        <v>0</v>
      </c>
      <c r="K14543">
        <v>0</v>
      </c>
      <c r="L14543">
        <v>0</v>
      </c>
    </row>
    <row r="14544" spans="1:12">
      <c r="A14544" s="1" t="s">
        <v>206</v>
      </c>
      <c r="B14544">
        <v>1975</v>
      </c>
      <c r="C14544" t="str">
        <f>VLOOKUP(co2_data[[#This Row],[country]],Country_Parameter!A:C,3,0)</f>
        <v>Parameter 1</v>
      </c>
      <c r="D14544">
        <v>6155</v>
      </c>
      <c r="E14544">
        <v>0</v>
      </c>
      <c r="F14544">
        <v>0</v>
      </c>
      <c r="G14544">
        <v>0</v>
      </c>
      <c r="H14544">
        <v>0</v>
      </c>
      <c r="I14544">
        <v>0</v>
      </c>
      <c r="J14544">
        <v>0</v>
      </c>
      <c r="K14544">
        <v>0</v>
      </c>
      <c r="L14544">
        <v>0</v>
      </c>
    </row>
    <row r="14545" spans="1:12">
      <c r="A14545" s="1" t="s">
        <v>206</v>
      </c>
      <c r="B14545">
        <v>1976</v>
      </c>
      <c r="C14545" t="str">
        <f>VLOOKUP(co2_data[[#This Row],[country]],Country_Parameter!A:C,3,0)</f>
        <v>Parameter 1</v>
      </c>
      <c r="D14545">
        <v>6194</v>
      </c>
      <c r="E14545">
        <v>0</v>
      </c>
      <c r="F14545">
        <v>0</v>
      </c>
      <c r="G14545">
        <v>0</v>
      </c>
      <c r="H14545">
        <v>0</v>
      </c>
      <c r="I14545">
        <v>0</v>
      </c>
      <c r="J14545">
        <v>0</v>
      </c>
      <c r="K14545">
        <v>0</v>
      </c>
      <c r="L14545">
        <v>0</v>
      </c>
    </row>
    <row r="14546" spans="1:12">
      <c r="A14546" s="1" t="s">
        <v>206</v>
      </c>
      <c r="B14546">
        <v>1977</v>
      </c>
      <c r="C14546" t="str">
        <f>VLOOKUP(co2_data[[#This Row],[country]],Country_Parameter!A:C,3,0)</f>
        <v>Parameter 1</v>
      </c>
      <c r="D14546">
        <v>6245</v>
      </c>
      <c r="E14546">
        <v>0</v>
      </c>
      <c r="F14546">
        <v>0</v>
      </c>
      <c r="G14546">
        <v>0</v>
      </c>
      <c r="H14546">
        <v>0</v>
      </c>
      <c r="I14546">
        <v>0</v>
      </c>
      <c r="J14546">
        <v>0</v>
      </c>
      <c r="K14546">
        <v>0</v>
      </c>
      <c r="L14546">
        <v>0</v>
      </c>
    </row>
    <row r="14547" spans="1:12">
      <c r="A14547" s="1" t="s">
        <v>206</v>
      </c>
      <c r="B14547">
        <v>1978</v>
      </c>
      <c r="C14547" t="str">
        <f>VLOOKUP(co2_data[[#This Row],[country]],Country_Parameter!A:C,3,0)</f>
        <v>Parameter 1</v>
      </c>
      <c r="D14547">
        <v>6310</v>
      </c>
      <c r="E14547">
        <v>0</v>
      </c>
      <c r="F14547">
        <v>0</v>
      </c>
      <c r="G14547">
        <v>0</v>
      </c>
      <c r="H14547">
        <v>0</v>
      </c>
      <c r="I14547">
        <v>0</v>
      </c>
      <c r="J14547">
        <v>0</v>
      </c>
      <c r="K14547">
        <v>0</v>
      </c>
      <c r="L14547">
        <v>0</v>
      </c>
    </row>
    <row r="14548" spans="1:12">
      <c r="A14548" s="1" t="s">
        <v>206</v>
      </c>
      <c r="B14548">
        <v>1979</v>
      </c>
      <c r="C14548" t="str">
        <f>VLOOKUP(co2_data[[#This Row],[country]],Country_Parameter!A:C,3,0)</f>
        <v>Parameter 1</v>
      </c>
      <c r="D14548">
        <v>6362</v>
      </c>
      <c r="E14548">
        <v>0</v>
      </c>
      <c r="F14548">
        <v>0</v>
      </c>
      <c r="G14548">
        <v>0</v>
      </c>
      <c r="H14548">
        <v>0</v>
      </c>
      <c r="I14548">
        <v>0</v>
      </c>
      <c r="J14548">
        <v>0</v>
      </c>
      <c r="K14548">
        <v>0</v>
      </c>
      <c r="L14548">
        <v>0</v>
      </c>
    </row>
    <row r="14549" spans="1:12">
      <c r="A14549" s="1" t="s">
        <v>206</v>
      </c>
      <c r="B14549">
        <v>1980</v>
      </c>
      <c r="C14549" t="str">
        <f>VLOOKUP(co2_data[[#This Row],[country]],Country_Parameter!A:C,3,0)</f>
        <v>Parameter 1</v>
      </c>
      <c r="D14549">
        <v>6413</v>
      </c>
      <c r="E14549">
        <v>0</v>
      </c>
      <c r="F14549">
        <v>0</v>
      </c>
      <c r="G14549">
        <v>0</v>
      </c>
      <c r="H14549">
        <v>0</v>
      </c>
      <c r="I14549">
        <v>0</v>
      </c>
      <c r="J14549">
        <v>0</v>
      </c>
      <c r="K14549">
        <v>0</v>
      </c>
      <c r="L14549">
        <v>0</v>
      </c>
    </row>
    <row r="14550" spans="1:12">
      <c r="A14550" s="1" t="s">
        <v>206</v>
      </c>
      <c r="B14550">
        <v>1981</v>
      </c>
      <c r="C14550" t="str">
        <f>VLOOKUP(co2_data[[#This Row],[country]],Country_Parameter!A:C,3,0)</f>
        <v>Parameter 1</v>
      </c>
      <c r="D14550">
        <v>6466</v>
      </c>
      <c r="E14550">
        <v>0</v>
      </c>
      <c r="F14550">
        <v>0</v>
      </c>
      <c r="G14550">
        <v>0</v>
      </c>
      <c r="H14550">
        <v>0</v>
      </c>
      <c r="I14550">
        <v>0</v>
      </c>
      <c r="J14550">
        <v>0</v>
      </c>
      <c r="K14550">
        <v>0</v>
      </c>
      <c r="L14550">
        <v>0</v>
      </c>
    </row>
    <row r="14551" spans="1:12">
      <c r="A14551" s="1" t="s">
        <v>206</v>
      </c>
      <c r="B14551">
        <v>1982</v>
      </c>
      <c r="C14551" t="str">
        <f>VLOOKUP(co2_data[[#This Row],[country]],Country_Parameter!A:C,3,0)</f>
        <v>Parameter 1</v>
      </c>
      <c r="D14551">
        <v>6535</v>
      </c>
      <c r="E14551">
        <v>0</v>
      </c>
      <c r="F14551">
        <v>0</v>
      </c>
      <c r="G14551">
        <v>0</v>
      </c>
      <c r="H14551">
        <v>0</v>
      </c>
      <c r="I14551">
        <v>0</v>
      </c>
      <c r="J14551">
        <v>0</v>
      </c>
      <c r="K14551">
        <v>0</v>
      </c>
      <c r="L14551">
        <v>0</v>
      </c>
    </row>
    <row r="14552" spans="1:12">
      <c r="A14552" s="1" t="s">
        <v>206</v>
      </c>
      <c r="B14552">
        <v>1983</v>
      </c>
      <c r="C14552" t="str">
        <f>VLOOKUP(co2_data[[#This Row],[country]],Country_Parameter!A:C,3,0)</f>
        <v>Parameter 1</v>
      </c>
      <c r="D14552">
        <v>6601</v>
      </c>
      <c r="E14552">
        <v>0</v>
      </c>
      <c r="F14552">
        <v>0</v>
      </c>
      <c r="G14552">
        <v>0</v>
      </c>
      <c r="H14552">
        <v>0</v>
      </c>
      <c r="I14552">
        <v>0</v>
      </c>
      <c r="J14552">
        <v>0</v>
      </c>
      <c r="K14552">
        <v>0</v>
      </c>
      <c r="L14552">
        <v>0</v>
      </c>
    </row>
    <row r="14553" spans="1:12">
      <c r="A14553" s="1" t="s">
        <v>206</v>
      </c>
      <c r="B14553">
        <v>1984</v>
      </c>
      <c r="C14553" t="str">
        <f>VLOOKUP(co2_data[[#This Row],[country]],Country_Parameter!A:C,3,0)</f>
        <v>Parameter 1</v>
      </c>
      <c r="D14553">
        <v>6647</v>
      </c>
      <c r="E14553">
        <v>0</v>
      </c>
      <c r="F14553">
        <v>0</v>
      </c>
      <c r="G14553">
        <v>0</v>
      </c>
      <c r="H14553">
        <v>0</v>
      </c>
      <c r="I14553">
        <v>0</v>
      </c>
      <c r="J14553">
        <v>0</v>
      </c>
      <c r="K14553">
        <v>0</v>
      </c>
      <c r="L14553">
        <v>0</v>
      </c>
    </row>
    <row r="14554" spans="1:12">
      <c r="A14554" s="1" t="s">
        <v>206</v>
      </c>
      <c r="B14554">
        <v>1985</v>
      </c>
      <c r="C14554" t="str">
        <f>VLOOKUP(co2_data[[#This Row],[country]],Country_Parameter!A:C,3,0)</f>
        <v>Parameter 1</v>
      </c>
      <c r="D14554">
        <v>6678</v>
      </c>
      <c r="E14554">
        <v>0</v>
      </c>
      <c r="F14554">
        <v>0</v>
      </c>
      <c r="G14554">
        <v>0</v>
      </c>
      <c r="H14554">
        <v>0</v>
      </c>
      <c r="I14554">
        <v>0</v>
      </c>
      <c r="J14554">
        <v>0</v>
      </c>
      <c r="K14554">
        <v>0</v>
      </c>
      <c r="L14554">
        <v>0</v>
      </c>
    </row>
    <row r="14555" spans="1:12">
      <c r="A14555" s="1" t="s">
        <v>206</v>
      </c>
      <c r="B14555">
        <v>1986</v>
      </c>
      <c r="C14555" t="str">
        <f>VLOOKUP(co2_data[[#This Row],[country]],Country_Parameter!A:C,3,0)</f>
        <v>Parameter 1</v>
      </c>
      <c r="D14555">
        <v>6706</v>
      </c>
      <c r="E14555">
        <v>0</v>
      </c>
      <c r="F14555">
        <v>0</v>
      </c>
      <c r="G14555">
        <v>0</v>
      </c>
      <c r="H14555">
        <v>0</v>
      </c>
      <c r="I14555">
        <v>0</v>
      </c>
      <c r="J14555">
        <v>0</v>
      </c>
      <c r="K14555">
        <v>0</v>
      </c>
      <c r="L14555">
        <v>0</v>
      </c>
    </row>
    <row r="14556" spans="1:12">
      <c r="A14556" s="1" t="s">
        <v>206</v>
      </c>
      <c r="B14556">
        <v>1987</v>
      </c>
      <c r="C14556" t="str">
        <f>VLOOKUP(co2_data[[#This Row],[country]],Country_Parameter!A:C,3,0)</f>
        <v>Parameter 1</v>
      </c>
      <c r="D14556">
        <v>6723</v>
      </c>
      <c r="E14556">
        <v>0</v>
      </c>
      <c r="F14556">
        <v>0</v>
      </c>
      <c r="G14556">
        <v>0</v>
      </c>
      <c r="H14556">
        <v>0</v>
      </c>
      <c r="I14556">
        <v>0</v>
      </c>
      <c r="J14556">
        <v>0</v>
      </c>
      <c r="K14556">
        <v>0</v>
      </c>
      <c r="L14556">
        <v>0</v>
      </c>
    </row>
    <row r="14557" spans="1:12">
      <c r="A14557" s="1" t="s">
        <v>206</v>
      </c>
      <c r="B14557">
        <v>1988</v>
      </c>
      <c r="C14557" t="str">
        <f>VLOOKUP(co2_data[[#This Row],[country]],Country_Parameter!A:C,3,0)</f>
        <v>Parameter 1</v>
      </c>
      <c r="D14557">
        <v>6710</v>
      </c>
      <c r="E14557">
        <v>0</v>
      </c>
      <c r="F14557">
        <v>0</v>
      </c>
      <c r="G14557">
        <v>0</v>
      </c>
      <c r="H14557">
        <v>0</v>
      </c>
      <c r="I14557">
        <v>0</v>
      </c>
      <c r="J14557">
        <v>0</v>
      </c>
      <c r="K14557">
        <v>0</v>
      </c>
      <c r="L14557">
        <v>0</v>
      </c>
    </row>
    <row r="14558" spans="1:12">
      <c r="A14558" s="1" t="s">
        <v>206</v>
      </c>
      <c r="B14558">
        <v>1989</v>
      </c>
      <c r="C14558" t="str">
        <f>VLOOKUP(co2_data[[#This Row],[country]],Country_Parameter!A:C,3,0)</f>
        <v>Parameter 1</v>
      </c>
      <c r="D14558">
        <v>6677</v>
      </c>
      <c r="E14558">
        <v>0</v>
      </c>
      <c r="F14558">
        <v>0</v>
      </c>
      <c r="G14558">
        <v>0</v>
      </c>
      <c r="H14558">
        <v>0</v>
      </c>
      <c r="I14558">
        <v>0</v>
      </c>
      <c r="J14558">
        <v>0</v>
      </c>
      <c r="K14558">
        <v>0</v>
      </c>
      <c r="L14558">
        <v>0</v>
      </c>
    </row>
    <row r="14559" spans="1:12">
      <c r="A14559" s="1" t="s">
        <v>206</v>
      </c>
      <c r="B14559">
        <v>1990</v>
      </c>
      <c r="C14559" t="str">
        <f>VLOOKUP(co2_data[[#This Row],[country]],Country_Parameter!A:C,3,0)</f>
        <v>Parameter 1</v>
      </c>
      <c r="D14559">
        <v>6639</v>
      </c>
      <c r="E14559">
        <v>0</v>
      </c>
      <c r="F14559">
        <v>0</v>
      </c>
      <c r="G14559">
        <v>0</v>
      </c>
      <c r="H14559">
        <v>0</v>
      </c>
      <c r="I14559">
        <v>0</v>
      </c>
      <c r="J14559">
        <v>0</v>
      </c>
      <c r="K14559">
        <v>0</v>
      </c>
      <c r="L14559">
        <v>0</v>
      </c>
    </row>
    <row r="14560" spans="1:12">
      <c r="A14560" s="1" t="s">
        <v>206</v>
      </c>
      <c r="B14560">
        <v>1991</v>
      </c>
      <c r="C14560" t="str">
        <f>VLOOKUP(co2_data[[#This Row],[country]],Country_Parameter!A:C,3,0)</f>
        <v>Parameter 1</v>
      </c>
      <c r="D14560">
        <v>6601</v>
      </c>
      <c r="E14560">
        <v>0</v>
      </c>
      <c r="F14560">
        <v>0</v>
      </c>
      <c r="G14560">
        <v>0</v>
      </c>
      <c r="H14560">
        <v>0</v>
      </c>
      <c r="I14560">
        <v>0</v>
      </c>
      <c r="J14560">
        <v>0</v>
      </c>
      <c r="K14560">
        <v>0</v>
      </c>
      <c r="L14560">
        <v>0</v>
      </c>
    </row>
    <row r="14561" spans="1:12">
      <c r="A14561" s="1" t="s">
        <v>206</v>
      </c>
      <c r="B14561">
        <v>1992</v>
      </c>
      <c r="C14561" t="str">
        <f>VLOOKUP(co2_data[[#This Row],[country]],Country_Parameter!A:C,3,0)</f>
        <v>Parameter 1</v>
      </c>
      <c r="D14561">
        <v>6545</v>
      </c>
      <c r="E14561">
        <v>0</v>
      </c>
      <c r="F14561">
        <v>0</v>
      </c>
      <c r="G14561">
        <v>0</v>
      </c>
      <c r="H14561">
        <v>0</v>
      </c>
      <c r="I14561">
        <v>0</v>
      </c>
      <c r="J14561">
        <v>0</v>
      </c>
      <c r="K14561">
        <v>0</v>
      </c>
      <c r="L14561">
        <v>0</v>
      </c>
    </row>
    <row r="14562" spans="1:12">
      <c r="A14562" s="1" t="s">
        <v>206</v>
      </c>
      <c r="B14562">
        <v>1993</v>
      </c>
      <c r="C14562" t="str">
        <f>VLOOKUP(co2_data[[#This Row],[country]],Country_Parameter!A:C,3,0)</f>
        <v>Parameter 1</v>
      </c>
      <c r="D14562">
        <v>6495</v>
      </c>
      <c r="E14562">
        <v>0</v>
      </c>
      <c r="F14562">
        <v>0</v>
      </c>
      <c r="G14562">
        <v>0</v>
      </c>
      <c r="H14562">
        <v>0</v>
      </c>
      <c r="I14562">
        <v>0</v>
      </c>
      <c r="J14562">
        <v>0</v>
      </c>
      <c r="K14562">
        <v>0</v>
      </c>
      <c r="L14562">
        <v>0</v>
      </c>
    </row>
    <row r="14563" spans="1:12">
      <c r="A14563" s="1" t="s">
        <v>206</v>
      </c>
      <c r="B14563">
        <v>1994</v>
      </c>
      <c r="C14563" t="str">
        <f>VLOOKUP(co2_data[[#This Row],[country]],Country_Parameter!A:C,3,0)</f>
        <v>Parameter 1</v>
      </c>
      <c r="D14563">
        <v>6433</v>
      </c>
      <c r="E14563">
        <v>0</v>
      </c>
      <c r="F14563">
        <v>0</v>
      </c>
      <c r="G14563">
        <v>0</v>
      </c>
      <c r="H14563">
        <v>0</v>
      </c>
      <c r="I14563">
        <v>0</v>
      </c>
      <c r="J14563">
        <v>0</v>
      </c>
      <c r="K14563">
        <v>0</v>
      </c>
      <c r="L14563">
        <v>0</v>
      </c>
    </row>
    <row r="14564" spans="1:12">
      <c r="A14564" s="1" t="s">
        <v>206</v>
      </c>
      <c r="B14564">
        <v>1995</v>
      </c>
      <c r="C14564" t="str">
        <f>VLOOKUP(co2_data[[#This Row],[country]],Country_Parameter!A:C,3,0)</f>
        <v>Parameter 1</v>
      </c>
      <c r="D14564">
        <v>6373</v>
      </c>
      <c r="E14564">
        <v>0</v>
      </c>
      <c r="F14564">
        <v>0</v>
      </c>
      <c r="G14564">
        <v>0</v>
      </c>
      <c r="H14564">
        <v>0</v>
      </c>
      <c r="I14564">
        <v>0</v>
      </c>
      <c r="J14564">
        <v>0</v>
      </c>
      <c r="K14564">
        <v>0</v>
      </c>
      <c r="L14564">
        <v>0</v>
      </c>
    </row>
    <row r="14565" spans="1:12">
      <c r="A14565" s="1" t="s">
        <v>206</v>
      </c>
      <c r="B14565">
        <v>1996</v>
      </c>
      <c r="C14565" t="str">
        <f>VLOOKUP(co2_data[[#This Row],[country]],Country_Parameter!A:C,3,0)</f>
        <v>Parameter 1</v>
      </c>
      <c r="D14565">
        <v>6309</v>
      </c>
      <c r="E14565">
        <v>0</v>
      </c>
      <c r="F14565">
        <v>0</v>
      </c>
      <c r="G14565">
        <v>0</v>
      </c>
      <c r="H14565">
        <v>0</v>
      </c>
      <c r="I14565">
        <v>0</v>
      </c>
      <c r="J14565">
        <v>0</v>
      </c>
      <c r="K14565">
        <v>0</v>
      </c>
      <c r="L14565">
        <v>0</v>
      </c>
    </row>
    <row r="14566" spans="1:12">
      <c r="A14566" s="1" t="s">
        <v>206</v>
      </c>
      <c r="B14566">
        <v>1997</v>
      </c>
      <c r="C14566" t="str">
        <f>VLOOKUP(co2_data[[#This Row],[country]],Country_Parameter!A:C,3,0)</f>
        <v>Parameter 1</v>
      </c>
      <c r="D14566">
        <v>6249</v>
      </c>
      <c r="E14566">
        <v>0</v>
      </c>
      <c r="F14566">
        <v>0</v>
      </c>
      <c r="G14566">
        <v>0</v>
      </c>
      <c r="H14566">
        <v>0</v>
      </c>
      <c r="I14566">
        <v>0</v>
      </c>
      <c r="J14566">
        <v>0</v>
      </c>
      <c r="K14566">
        <v>0</v>
      </c>
      <c r="L14566">
        <v>0</v>
      </c>
    </row>
    <row r="14567" spans="1:12">
      <c r="A14567" s="1" t="s">
        <v>206</v>
      </c>
      <c r="B14567">
        <v>1998</v>
      </c>
      <c r="C14567" t="str">
        <f>VLOOKUP(co2_data[[#This Row],[country]],Country_Parameter!A:C,3,0)</f>
        <v>Parameter 1</v>
      </c>
      <c r="D14567">
        <v>6184</v>
      </c>
      <c r="E14567">
        <v>0</v>
      </c>
      <c r="F14567">
        <v>0</v>
      </c>
      <c r="G14567">
        <v>0</v>
      </c>
      <c r="H14567">
        <v>0</v>
      </c>
      <c r="I14567">
        <v>0</v>
      </c>
      <c r="J14567">
        <v>0</v>
      </c>
      <c r="K14567">
        <v>0</v>
      </c>
      <c r="L14567">
        <v>0</v>
      </c>
    </row>
    <row r="14568" spans="1:12">
      <c r="A14568" s="1" t="s">
        <v>206</v>
      </c>
      <c r="B14568">
        <v>1999</v>
      </c>
      <c r="C14568" t="str">
        <f>VLOOKUP(co2_data[[#This Row],[country]],Country_Parameter!A:C,3,0)</f>
        <v>Parameter 1</v>
      </c>
      <c r="D14568">
        <v>6113</v>
      </c>
      <c r="E14568">
        <v>0</v>
      </c>
      <c r="F14568">
        <v>0</v>
      </c>
      <c r="G14568">
        <v>0</v>
      </c>
      <c r="H14568">
        <v>0</v>
      </c>
      <c r="I14568">
        <v>0</v>
      </c>
      <c r="J14568">
        <v>0</v>
      </c>
      <c r="K14568">
        <v>0</v>
      </c>
      <c r="L14568">
        <v>0</v>
      </c>
    </row>
    <row r="14569" spans="1:12">
      <c r="A14569" s="1" t="s">
        <v>206</v>
      </c>
      <c r="B14569">
        <v>2000</v>
      </c>
      <c r="C14569" t="str">
        <f>VLOOKUP(co2_data[[#This Row],[country]],Country_Parameter!A:C,3,0)</f>
        <v>Parameter 1</v>
      </c>
      <c r="D14569">
        <v>6045</v>
      </c>
      <c r="E14569">
        <v>0</v>
      </c>
      <c r="F14569">
        <v>0</v>
      </c>
      <c r="G14569">
        <v>0</v>
      </c>
      <c r="H14569">
        <v>0</v>
      </c>
      <c r="I14569">
        <v>0</v>
      </c>
      <c r="J14569">
        <v>0</v>
      </c>
      <c r="K14569">
        <v>0</v>
      </c>
      <c r="L14569">
        <v>0</v>
      </c>
    </row>
    <row r="14570" spans="1:12">
      <c r="A14570" s="1" t="s">
        <v>206</v>
      </c>
      <c r="B14570">
        <v>2001</v>
      </c>
      <c r="C14570" t="str">
        <f>VLOOKUP(co2_data[[#This Row],[country]],Country_Parameter!A:C,3,0)</f>
        <v>Parameter 1</v>
      </c>
      <c r="D14570">
        <v>5963</v>
      </c>
      <c r="E14570">
        <v>0</v>
      </c>
      <c r="F14570">
        <v>0</v>
      </c>
      <c r="G14570">
        <v>0</v>
      </c>
      <c r="H14570">
        <v>0</v>
      </c>
      <c r="I14570">
        <v>0</v>
      </c>
      <c r="J14570">
        <v>0</v>
      </c>
      <c r="K14570">
        <v>0</v>
      </c>
      <c r="L14570">
        <v>0</v>
      </c>
    </row>
    <row r="14571" spans="1:12">
      <c r="A14571" s="1" t="s">
        <v>206</v>
      </c>
      <c r="B14571">
        <v>2002</v>
      </c>
      <c r="C14571" t="str">
        <f>VLOOKUP(co2_data[[#This Row],[country]],Country_Parameter!A:C,3,0)</f>
        <v>Parameter 1</v>
      </c>
      <c r="D14571">
        <v>5879</v>
      </c>
      <c r="E14571">
        <v>0</v>
      </c>
      <c r="F14571">
        <v>0</v>
      </c>
      <c r="G14571">
        <v>0</v>
      </c>
      <c r="H14571">
        <v>0</v>
      </c>
      <c r="I14571">
        <v>0</v>
      </c>
      <c r="J14571">
        <v>0</v>
      </c>
      <c r="K14571">
        <v>0</v>
      </c>
      <c r="L14571">
        <v>0</v>
      </c>
    </row>
    <row r="14572" spans="1:12">
      <c r="A14572" s="1" t="s">
        <v>206</v>
      </c>
      <c r="B14572">
        <v>2003</v>
      </c>
      <c r="C14572" t="str">
        <f>VLOOKUP(co2_data[[#This Row],[country]],Country_Parameter!A:C,3,0)</f>
        <v>Parameter 1</v>
      </c>
      <c r="D14572">
        <v>5775</v>
      </c>
      <c r="E14572">
        <v>0</v>
      </c>
      <c r="F14572">
        <v>0</v>
      </c>
      <c r="G14572">
        <v>0</v>
      </c>
      <c r="H14572">
        <v>0</v>
      </c>
      <c r="I14572">
        <v>0</v>
      </c>
      <c r="J14572">
        <v>0</v>
      </c>
      <c r="K14572">
        <v>0</v>
      </c>
      <c r="L14572">
        <v>0</v>
      </c>
    </row>
    <row r="14573" spans="1:12">
      <c r="A14573" s="1" t="s">
        <v>206</v>
      </c>
      <c r="B14573">
        <v>2004</v>
      </c>
      <c r="C14573" t="str">
        <f>VLOOKUP(co2_data[[#This Row],[country]],Country_Parameter!A:C,3,0)</f>
        <v>Parameter 1</v>
      </c>
      <c r="D14573">
        <v>5678</v>
      </c>
      <c r="E14573">
        <v>0</v>
      </c>
      <c r="F14573">
        <v>0</v>
      </c>
      <c r="G14573">
        <v>0</v>
      </c>
      <c r="H14573">
        <v>0</v>
      </c>
      <c r="I14573">
        <v>0</v>
      </c>
      <c r="J14573">
        <v>0</v>
      </c>
      <c r="K14573">
        <v>0</v>
      </c>
      <c r="L14573">
        <v>0</v>
      </c>
    </row>
    <row r="14574" spans="1:12">
      <c r="A14574" s="1" t="s">
        <v>206</v>
      </c>
      <c r="B14574">
        <v>2005</v>
      </c>
      <c r="C14574" t="str">
        <f>VLOOKUP(co2_data[[#This Row],[country]],Country_Parameter!A:C,3,0)</f>
        <v>Parameter 1</v>
      </c>
      <c r="D14574">
        <v>5570</v>
      </c>
      <c r="E14574">
        <v>0</v>
      </c>
      <c r="F14574">
        <v>0</v>
      </c>
      <c r="G14574">
        <v>0</v>
      </c>
      <c r="H14574">
        <v>0</v>
      </c>
      <c r="I14574">
        <v>0</v>
      </c>
      <c r="J14574">
        <v>0</v>
      </c>
      <c r="K14574">
        <v>0</v>
      </c>
      <c r="L14574">
        <v>0</v>
      </c>
    </row>
    <row r="14575" spans="1:12">
      <c r="A14575" s="1" t="s">
        <v>206</v>
      </c>
      <c r="B14575">
        <v>2006</v>
      </c>
      <c r="C14575" t="str">
        <f>VLOOKUP(co2_data[[#This Row],[country]],Country_Parameter!A:C,3,0)</f>
        <v>Parameter 1</v>
      </c>
      <c r="D14575">
        <v>5457</v>
      </c>
      <c r="E14575">
        <v>0</v>
      </c>
      <c r="F14575">
        <v>0</v>
      </c>
      <c r="G14575">
        <v>0</v>
      </c>
      <c r="H14575">
        <v>0</v>
      </c>
      <c r="I14575">
        <v>0</v>
      </c>
      <c r="J14575">
        <v>0</v>
      </c>
      <c r="K14575">
        <v>0</v>
      </c>
      <c r="L14575">
        <v>0</v>
      </c>
    </row>
    <row r="14576" spans="1:12">
      <c r="A14576" s="1" t="s">
        <v>206</v>
      </c>
      <c r="B14576">
        <v>2007</v>
      </c>
      <c r="C14576" t="str">
        <f>VLOOKUP(co2_data[[#This Row],[country]],Country_Parameter!A:C,3,0)</f>
        <v>Parameter 1</v>
      </c>
      <c r="D14576">
        <v>5346</v>
      </c>
      <c r="E14576">
        <v>0</v>
      </c>
      <c r="F14576">
        <v>0</v>
      </c>
      <c r="G14576">
        <v>0</v>
      </c>
      <c r="H14576">
        <v>0</v>
      </c>
      <c r="I14576">
        <v>0</v>
      </c>
      <c r="J14576">
        <v>0</v>
      </c>
      <c r="K14576">
        <v>0</v>
      </c>
      <c r="L14576">
        <v>0</v>
      </c>
    </row>
    <row r="14577" spans="1:12">
      <c r="A14577" s="1" t="s">
        <v>206</v>
      </c>
      <c r="B14577">
        <v>2008</v>
      </c>
      <c r="C14577" t="str">
        <f>VLOOKUP(co2_data[[#This Row],[country]],Country_Parameter!A:C,3,0)</f>
        <v>Parameter 1</v>
      </c>
      <c r="D14577">
        <v>5295</v>
      </c>
      <c r="E14577">
        <v>0</v>
      </c>
      <c r="F14577">
        <v>0</v>
      </c>
      <c r="G14577">
        <v>0</v>
      </c>
      <c r="H14577">
        <v>0</v>
      </c>
      <c r="I14577">
        <v>0</v>
      </c>
      <c r="J14577">
        <v>0</v>
      </c>
      <c r="K14577">
        <v>0</v>
      </c>
      <c r="L14577">
        <v>0</v>
      </c>
    </row>
    <row r="14578" spans="1:12">
      <c r="A14578" s="1" t="s">
        <v>206</v>
      </c>
      <c r="B14578">
        <v>2009</v>
      </c>
      <c r="C14578" t="str">
        <f>VLOOKUP(co2_data[[#This Row],[country]],Country_Parameter!A:C,3,0)</f>
        <v>Parameter 1</v>
      </c>
      <c r="D14578">
        <v>5320</v>
      </c>
      <c r="E14578">
        <v>0</v>
      </c>
      <c r="F14578">
        <v>0</v>
      </c>
      <c r="G14578">
        <v>0</v>
      </c>
      <c r="H14578">
        <v>0</v>
      </c>
      <c r="I14578">
        <v>0</v>
      </c>
      <c r="J14578">
        <v>0</v>
      </c>
      <c r="K14578">
        <v>0</v>
      </c>
      <c r="L14578">
        <v>0</v>
      </c>
    </row>
    <row r="14579" spans="1:12">
      <c r="A14579" s="1" t="s">
        <v>206</v>
      </c>
      <c r="B14579">
        <v>2010</v>
      </c>
      <c r="C14579" t="str">
        <f>VLOOKUP(co2_data[[#This Row],[country]],Country_Parameter!A:C,3,0)</f>
        <v>Parameter 1</v>
      </c>
      <c r="D14579">
        <v>5352</v>
      </c>
      <c r="E14579">
        <v>0</v>
      </c>
      <c r="F14579">
        <v>0</v>
      </c>
      <c r="G14579">
        <v>0</v>
      </c>
      <c r="H14579">
        <v>0</v>
      </c>
      <c r="I14579">
        <v>0</v>
      </c>
      <c r="J14579">
        <v>0</v>
      </c>
      <c r="K14579">
        <v>0</v>
      </c>
      <c r="L14579">
        <v>0</v>
      </c>
    </row>
    <row r="14580" spans="1:12">
      <c r="A14580" s="1" t="s">
        <v>206</v>
      </c>
      <c r="B14580">
        <v>2011</v>
      </c>
      <c r="C14580" t="str">
        <f>VLOOKUP(co2_data[[#This Row],[country]],Country_Parameter!A:C,3,0)</f>
        <v>Parameter 1</v>
      </c>
      <c r="D14580">
        <v>5385</v>
      </c>
      <c r="E14580">
        <v>0</v>
      </c>
      <c r="F14580">
        <v>0</v>
      </c>
      <c r="G14580">
        <v>0</v>
      </c>
      <c r="H14580">
        <v>0</v>
      </c>
      <c r="I14580">
        <v>0</v>
      </c>
      <c r="J14580">
        <v>0</v>
      </c>
      <c r="K14580">
        <v>0</v>
      </c>
      <c r="L14580">
        <v>0</v>
      </c>
    </row>
    <row r="14581" spans="1:12">
      <c r="A14581" s="1" t="s">
        <v>206</v>
      </c>
      <c r="B14581">
        <v>2012</v>
      </c>
      <c r="C14581" t="str">
        <f>VLOOKUP(co2_data[[#This Row],[country]],Country_Parameter!A:C,3,0)</f>
        <v>Parameter 1</v>
      </c>
      <c r="D14581">
        <v>5428</v>
      </c>
      <c r="E14581">
        <v>0</v>
      </c>
      <c r="F14581">
        <v>0</v>
      </c>
      <c r="G14581">
        <v>0</v>
      </c>
      <c r="H14581">
        <v>0</v>
      </c>
      <c r="I14581">
        <v>0</v>
      </c>
      <c r="J14581">
        <v>0</v>
      </c>
      <c r="K14581">
        <v>0</v>
      </c>
      <c r="L14581">
        <v>0</v>
      </c>
    </row>
    <row r="14582" spans="1:12">
      <c r="A14582" s="1" t="s">
        <v>206</v>
      </c>
      <c r="B14582">
        <v>2013</v>
      </c>
      <c r="C14582" t="str">
        <f>VLOOKUP(co2_data[[#This Row],[country]],Country_Parameter!A:C,3,0)</f>
        <v>Parameter 1</v>
      </c>
      <c r="D14582">
        <v>5462</v>
      </c>
      <c r="E14582">
        <v>0</v>
      </c>
      <c r="F14582">
        <v>0</v>
      </c>
      <c r="G14582">
        <v>0</v>
      </c>
      <c r="H14582">
        <v>0</v>
      </c>
      <c r="I14582">
        <v>0</v>
      </c>
      <c r="J14582">
        <v>0</v>
      </c>
      <c r="K14582">
        <v>0</v>
      </c>
      <c r="L14582">
        <v>0</v>
      </c>
    </row>
    <row r="14583" spans="1:12">
      <c r="A14583" s="1" t="s">
        <v>206</v>
      </c>
      <c r="B14583">
        <v>2014</v>
      </c>
      <c r="C14583" t="str">
        <f>VLOOKUP(co2_data[[#This Row],[country]],Country_Parameter!A:C,3,0)</f>
        <v>Parameter 1</v>
      </c>
      <c r="D14583">
        <v>5493</v>
      </c>
      <c r="E14583">
        <v>0</v>
      </c>
      <c r="F14583">
        <v>0</v>
      </c>
      <c r="G14583">
        <v>0</v>
      </c>
      <c r="H14583">
        <v>0</v>
      </c>
      <c r="I14583">
        <v>0</v>
      </c>
      <c r="J14583">
        <v>0</v>
      </c>
      <c r="K14583">
        <v>0</v>
      </c>
      <c r="L14583">
        <v>0</v>
      </c>
    </row>
    <row r="14584" spans="1:12">
      <c r="A14584" s="1" t="s">
        <v>206</v>
      </c>
      <c r="B14584">
        <v>2015</v>
      </c>
      <c r="C14584" t="str">
        <f>VLOOKUP(co2_data[[#This Row],[country]],Country_Parameter!A:C,3,0)</f>
        <v>Parameter 1</v>
      </c>
      <c r="D14584">
        <v>5529</v>
      </c>
      <c r="E14584">
        <v>0</v>
      </c>
      <c r="F14584">
        <v>0</v>
      </c>
      <c r="G14584">
        <v>0</v>
      </c>
      <c r="H14584">
        <v>0</v>
      </c>
      <c r="I14584">
        <v>0</v>
      </c>
      <c r="J14584">
        <v>0</v>
      </c>
      <c r="K14584">
        <v>0</v>
      </c>
      <c r="L14584">
        <v>0</v>
      </c>
    </row>
    <row r="14585" spans="1:12">
      <c r="A14585" s="1" t="s">
        <v>206</v>
      </c>
      <c r="B14585">
        <v>2016</v>
      </c>
      <c r="C14585" t="str">
        <f>VLOOKUP(co2_data[[#This Row],[country]],Country_Parameter!A:C,3,0)</f>
        <v>Parameter 1</v>
      </c>
      <c r="D14585">
        <v>5544</v>
      </c>
      <c r="E14585">
        <v>0</v>
      </c>
      <c r="F14585">
        <v>0</v>
      </c>
      <c r="G14585">
        <v>0</v>
      </c>
      <c r="H14585">
        <v>0</v>
      </c>
      <c r="I14585">
        <v>0</v>
      </c>
      <c r="J14585">
        <v>0</v>
      </c>
      <c r="K14585">
        <v>0</v>
      </c>
      <c r="L14585">
        <v>0</v>
      </c>
    </row>
    <row r="14586" spans="1:12">
      <c r="A14586" s="1" t="s">
        <v>206</v>
      </c>
      <c r="B14586">
        <v>2017</v>
      </c>
      <c r="C14586" t="str">
        <f>VLOOKUP(co2_data[[#This Row],[country]],Country_Parameter!A:C,3,0)</f>
        <v>Parameter 1</v>
      </c>
      <c r="D14586">
        <v>5528</v>
      </c>
      <c r="E14586">
        <v>0</v>
      </c>
      <c r="F14586">
        <v>0</v>
      </c>
      <c r="G14586">
        <v>0</v>
      </c>
      <c r="H14586">
        <v>0</v>
      </c>
      <c r="I14586">
        <v>0</v>
      </c>
      <c r="J14586">
        <v>0</v>
      </c>
      <c r="K14586">
        <v>0</v>
      </c>
      <c r="L14586">
        <v>0</v>
      </c>
    </row>
    <row r="14587" spans="1:12">
      <c r="A14587" s="1" t="s">
        <v>206</v>
      </c>
      <c r="B14587">
        <v>2018</v>
      </c>
      <c r="C14587" t="str">
        <f>VLOOKUP(co2_data[[#This Row],[country]],Country_Parameter!A:C,3,0)</f>
        <v>Parameter 1</v>
      </c>
      <c r="D14587">
        <v>5507</v>
      </c>
      <c r="E14587">
        <v>0</v>
      </c>
      <c r="F14587">
        <v>0</v>
      </c>
      <c r="G14587">
        <v>0</v>
      </c>
      <c r="H14587">
        <v>0</v>
      </c>
      <c r="I14587">
        <v>0</v>
      </c>
      <c r="J14587">
        <v>0</v>
      </c>
      <c r="K14587">
        <v>0</v>
      </c>
      <c r="L14587">
        <v>0</v>
      </c>
    </row>
    <row r="14588" spans="1:12">
      <c r="A14588" s="1" t="s">
        <v>206</v>
      </c>
      <c r="B14588">
        <v>2019</v>
      </c>
      <c r="C14588" t="str">
        <f>VLOOKUP(co2_data[[#This Row],[country]],Country_Parameter!A:C,3,0)</f>
        <v>Parameter 1</v>
      </c>
      <c r="D14588">
        <v>5485</v>
      </c>
      <c r="E14588">
        <v>0</v>
      </c>
      <c r="F14588">
        <v>0</v>
      </c>
      <c r="G14588">
        <v>0</v>
      </c>
      <c r="H14588">
        <v>0</v>
      </c>
      <c r="I14588">
        <v>0</v>
      </c>
      <c r="J14588">
        <v>0</v>
      </c>
      <c r="K14588">
        <v>0</v>
      </c>
      <c r="L14588">
        <v>0</v>
      </c>
    </row>
    <row r="14589" spans="1:12">
      <c r="A14589" s="1" t="s">
        <v>206</v>
      </c>
      <c r="B14589">
        <v>2020</v>
      </c>
      <c r="C14589" t="str">
        <f>VLOOKUP(co2_data[[#This Row],[country]],Country_Parameter!A:C,3,0)</f>
        <v>Parameter 1</v>
      </c>
      <c r="D14589">
        <v>5451</v>
      </c>
      <c r="E14589">
        <v>0</v>
      </c>
      <c r="F14589">
        <v>0</v>
      </c>
      <c r="G14589">
        <v>0</v>
      </c>
      <c r="H14589">
        <v>0</v>
      </c>
      <c r="I14589">
        <v>0</v>
      </c>
      <c r="J14589">
        <v>0</v>
      </c>
      <c r="K14589">
        <v>0</v>
      </c>
      <c r="L14589">
        <v>0</v>
      </c>
    </row>
    <row r="14590" spans="1:12">
      <c r="A14590" s="1" t="s">
        <v>206</v>
      </c>
      <c r="B14590">
        <v>2021</v>
      </c>
      <c r="C14590" t="str">
        <f>VLOOKUP(co2_data[[#This Row],[country]],Country_Parameter!A:C,3,0)</f>
        <v>Parameter 1</v>
      </c>
      <c r="D14590">
        <v>5415</v>
      </c>
      <c r="E14590">
        <v>0</v>
      </c>
      <c r="F14590">
        <v>0</v>
      </c>
      <c r="G14590">
        <v>0</v>
      </c>
      <c r="H14590">
        <v>0</v>
      </c>
      <c r="I14590">
        <v>0</v>
      </c>
      <c r="J14590">
        <v>0</v>
      </c>
      <c r="K14590">
        <v>0</v>
      </c>
      <c r="L14590">
        <v>0</v>
      </c>
    </row>
    <row r="14591" spans="1:12">
      <c r="A14591" s="1" t="s">
        <v>206</v>
      </c>
      <c r="B14591">
        <v>2022</v>
      </c>
      <c r="C14591" t="str">
        <f>VLOOKUP(co2_data[[#This Row],[country]],Country_Parameter!A:C,3,0)</f>
        <v>Parameter 1</v>
      </c>
      <c r="D14591">
        <v>5369</v>
      </c>
      <c r="E14591">
        <v>0</v>
      </c>
      <c r="F14591">
        <v>0</v>
      </c>
      <c r="G14591">
        <v>0</v>
      </c>
      <c r="H14591">
        <v>0</v>
      </c>
      <c r="I14591">
        <v>0</v>
      </c>
      <c r="J14591">
        <v>0</v>
      </c>
      <c r="K14591">
        <v>0</v>
      </c>
      <c r="L14591">
        <v>0</v>
      </c>
    </row>
    <row r="14592" spans="1:12">
      <c r="A14592" s="1" t="s">
        <v>206</v>
      </c>
      <c r="B14592">
        <v>2023</v>
      </c>
      <c r="C14592" t="str">
        <f>VLOOKUP(co2_data[[#This Row],[country]],Country_Parameter!A:C,3,0)</f>
        <v>Parameter 1</v>
      </c>
      <c r="D14592">
        <v>5316</v>
      </c>
      <c r="E14592">
        <v>0</v>
      </c>
      <c r="F14592">
        <v>0</v>
      </c>
      <c r="G14592">
        <v>0</v>
      </c>
      <c r="H14592">
        <v>0</v>
      </c>
      <c r="I14592">
        <v>0</v>
      </c>
      <c r="J14592">
        <v>0</v>
      </c>
      <c r="K14592">
        <v>0</v>
      </c>
      <c r="L14592">
        <v>0</v>
      </c>
    </row>
    <row r="14593" spans="1:12">
      <c r="A14593" s="1" t="s">
        <v>207</v>
      </c>
      <c r="B14593">
        <v>1949</v>
      </c>
      <c r="C14593" t="str">
        <f>VLOOKUP(co2_data[[#This Row],[country]],Country_Parameter!A:C,3,0)</f>
        <v>Parameter 1</v>
      </c>
      <c r="D14593">
        <v>46554</v>
      </c>
      <c r="E14593">
        <v>0</v>
      </c>
      <c r="F14593">
        <v>0</v>
      </c>
      <c r="G14593">
        <v>0</v>
      </c>
      <c r="H14593">
        <v>0</v>
      </c>
      <c r="I14593">
        <v>0</v>
      </c>
      <c r="J14593">
        <v>0</v>
      </c>
      <c r="K14593">
        <v>0</v>
      </c>
      <c r="L14593">
        <v>0</v>
      </c>
    </row>
    <row r="14594" spans="1:12">
      <c r="A14594" s="1" t="s">
        <v>207</v>
      </c>
      <c r="B14594">
        <v>1950</v>
      </c>
      <c r="C14594" t="str">
        <f>VLOOKUP(co2_data[[#This Row],[country]],Country_Parameter!A:C,3,0)</f>
        <v>Parameter 1</v>
      </c>
      <c r="D14594">
        <v>47254</v>
      </c>
      <c r="E14594">
        <v>0</v>
      </c>
      <c r="F14594">
        <v>0</v>
      </c>
      <c r="G14594">
        <v>0</v>
      </c>
      <c r="H14594">
        <v>0</v>
      </c>
      <c r="I14594">
        <v>0</v>
      </c>
      <c r="J14594">
        <v>0</v>
      </c>
      <c r="K14594">
        <v>0</v>
      </c>
      <c r="L14594">
        <v>0</v>
      </c>
    </row>
    <row r="14595" spans="1:12">
      <c r="A14595" s="1" t="s">
        <v>207</v>
      </c>
      <c r="B14595">
        <v>1951</v>
      </c>
      <c r="C14595" t="str">
        <f>VLOOKUP(co2_data[[#This Row],[country]],Country_Parameter!A:C,3,0)</f>
        <v>Parameter 1</v>
      </c>
      <c r="D14595">
        <v>48327</v>
      </c>
      <c r="E14595">
        <v>0</v>
      </c>
      <c r="F14595">
        <v>0</v>
      </c>
      <c r="G14595">
        <v>0</v>
      </c>
      <c r="H14595">
        <v>0</v>
      </c>
      <c r="I14595">
        <v>0</v>
      </c>
      <c r="J14595">
        <v>0</v>
      </c>
      <c r="K14595">
        <v>0</v>
      </c>
      <c r="L14595">
        <v>0</v>
      </c>
    </row>
    <row r="14596" spans="1:12">
      <c r="A14596" s="1" t="s">
        <v>207</v>
      </c>
      <c r="B14596">
        <v>1952</v>
      </c>
      <c r="C14596" t="str">
        <f>VLOOKUP(co2_data[[#This Row],[country]],Country_Parameter!A:C,3,0)</f>
        <v>Parameter 1</v>
      </c>
      <c r="D14596">
        <v>49414</v>
      </c>
      <c r="E14596">
        <v>0</v>
      </c>
      <c r="F14596">
        <v>0</v>
      </c>
      <c r="G14596">
        <v>0</v>
      </c>
      <c r="H14596">
        <v>0</v>
      </c>
      <c r="I14596">
        <v>0</v>
      </c>
      <c r="J14596">
        <v>0</v>
      </c>
      <c r="K14596">
        <v>0</v>
      </c>
      <c r="L14596">
        <v>0</v>
      </c>
    </row>
    <row r="14597" spans="1:12">
      <c r="A14597" s="1" t="s">
        <v>207</v>
      </c>
      <c r="B14597">
        <v>1953</v>
      </c>
      <c r="C14597" t="str">
        <f>VLOOKUP(co2_data[[#This Row],[country]],Country_Parameter!A:C,3,0)</f>
        <v>Parameter 1</v>
      </c>
      <c r="D14597">
        <v>50470</v>
      </c>
      <c r="E14597">
        <v>0</v>
      </c>
      <c r="F14597">
        <v>0</v>
      </c>
      <c r="G14597">
        <v>0</v>
      </c>
      <c r="H14597">
        <v>0</v>
      </c>
      <c r="I14597">
        <v>0</v>
      </c>
      <c r="J14597">
        <v>0</v>
      </c>
      <c r="K14597">
        <v>0</v>
      </c>
      <c r="L14597">
        <v>0</v>
      </c>
    </row>
    <row r="14598" spans="1:12">
      <c r="A14598" s="1" t="s">
        <v>207</v>
      </c>
      <c r="B14598">
        <v>1954</v>
      </c>
      <c r="C14598" t="str">
        <f>VLOOKUP(co2_data[[#This Row],[country]],Country_Parameter!A:C,3,0)</f>
        <v>Parameter 1</v>
      </c>
      <c r="D14598">
        <v>51359</v>
      </c>
      <c r="E14598">
        <v>0</v>
      </c>
      <c r="F14598">
        <v>0</v>
      </c>
      <c r="G14598">
        <v>0</v>
      </c>
      <c r="H14598">
        <v>0</v>
      </c>
      <c r="I14598">
        <v>0</v>
      </c>
      <c r="J14598">
        <v>0</v>
      </c>
      <c r="K14598">
        <v>0</v>
      </c>
      <c r="L14598">
        <v>0</v>
      </c>
    </row>
    <row r="14599" spans="1:12">
      <c r="A14599" s="1" t="s">
        <v>207</v>
      </c>
      <c r="B14599">
        <v>1955</v>
      </c>
      <c r="C14599" t="str">
        <f>VLOOKUP(co2_data[[#This Row],[country]],Country_Parameter!A:C,3,0)</f>
        <v>Parameter 1</v>
      </c>
      <c r="D14599">
        <v>52155</v>
      </c>
      <c r="E14599">
        <v>0</v>
      </c>
      <c r="F14599">
        <v>0</v>
      </c>
      <c r="G14599">
        <v>0</v>
      </c>
      <c r="H14599">
        <v>0</v>
      </c>
      <c r="I14599">
        <v>0</v>
      </c>
      <c r="J14599">
        <v>0</v>
      </c>
      <c r="K14599">
        <v>0</v>
      </c>
      <c r="L14599">
        <v>0</v>
      </c>
    </row>
    <row r="14600" spans="1:12">
      <c r="A14600" s="1" t="s">
        <v>207</v>
      </c>
      <c r="B14600">
        <v>1956</v>
      </c>
      <c r="C14600" t="str">
        <f>VLOOKUP(co2_data[[#This Row],[country]],Country_Parameter!A:C,3,0)</f>
        <v>Parameter 1</v>
      </c>
      <c r="D14600">
        <v>52994</v>
      </c>
      <c r="E14600">
        <v>0</v>
      </c>
      <c r="F14600">
        <v>0</v>
      </c>
      <c r="G14600">
        <v>0</v>
      </c>
      <c r="H14600">
        <v>0</v>
      </c>
      <c r="I14600">
        <v>0</v>
      </c>
      <c r="J14600">
        <v>0</v>
      </c>
      <c r="K14600">
        <v>0</v>
      </c>
      <c r="L14600">
        <v>0</v>
      </c>
    </row>
    <row r="14601" spans="1:12">
      <c r="A14601" s="1" t="s">
        <v>207</v>
      </c>
      <c r="B14601">
        <v>1957</v>
      </c>
      <c r="C14601" t="str">
        <f>VLOOKUP(co2_data[[#This Row],[country]],Country_Parameter!A:C,3,0)</f>
        <v>Parameter 1</v>
      </c>
      <c r="D14601">
        <v>53842</v>
      </c>
      <c r="E14601">
        <v>0</v>
      </c>
      <c r="F14601">
        <v>0</v>
      </c>
      <c r="G14601">
        <v>0</v>
      </c>
      <c r="H14601">
        <v>0</v>
      </c>
      <c r="I14601">
        <v>0</v>
      </c>
      <c r="J14601">
        <v>0</v>
      </c>
      <c r="K14601">
        <v>0</v>
      </c>
      <c r="L14601">
        <v>0</v>
      </c>
    </row>
    <row r="14602" spans="1:12">
      <c r="A14602" s="1" t="s">
        <v>207</v>
      </c>
      <c r="B14602">
        <v>1958</v>
      </c>
      <c r="C14602" t="str">
        <f>VLOOKUP(co2_data[[#This Row],[country]],Country_Parameter!A:C,3,0)</f>
        <v>Parameter 1</v>
      </c>
      <c r="D14602">
        <v>54669</v>
      </c>
      <c r="E14602">
        <v>0</v>
      </c>
      <c r="F14602">
        <v>0</v>
      </c>
      <c r="G14602">
        <v>0</v>
      </c>
      <c r="H14602">
        <v>0</v>
      </c>
      <c r="I14602">
        <v>0</v>
      </c>
      <c r="J14602">
        <v>0</v>
      </c>
      <c r="K14602">
        <v>0</v>
      </c>
      <c r="L14602">
        <v>0</v>
      </c>
    </row>
    <row r="14603" spans="1:12">
      <c r="A14603" s="1" t="s">
        <v>207</v>
      </c>
      <c r="B14603">
        <v>1959</v>
      </c>
      <c r="C14603" t="str">
        <f>VLOOKUP(co2_data[[#This Row],[country]],Country_Parameter!A:C,3,0)</f>
        <v>Parameter 1</v>
      </c>
      <c r="D14603">
        <v>55493</v>
      </c>
      <c r="E14603">
        <v>0</v>
      </c>
      <c r="F14603">
        <v>0</v>
      </c>
      <c r="G14603">
        <v>0</v>
      </c>
      <c r="H14603">
        <v>0</v>
      </c>
      <c r="I14603">
        <v>0</v>
      </c>
      <c r="J14603">
        <v>0</v>
      </c>
      <c r="K14603">
        <v>0</v>
      </c>
      <c r="L14603">
        <v>0</v>
      </c>
    </row>
    <row r="14604" spans="1:12">
      <c r="A14604" s="1" t="s">
        <v>207</v>
      </c>
      <c r="B14604">
        <v>1960</v>
      </c>
      <c r="C14604" t="str">
        <f>VLOOKUP(co2_data[[#This Row],[country]],Country_Parameter!A:C,3,0)</f>
        <v>Parameter 1</v>
      </c>
      <c r="D14604">
        <v>55834</v>
      </c>
      <c r="E14604">
        <v>0</v>
      </c>
      <c r="F14604">
        <v>0</v>
      </c>
      <c r="G14604">
        <v>0</v>
      </c>
      <c r="H14604">
        <v>0</v>
      </c>
      <c r="I14604">
        <v>0</v>
      </c>
      <c r="J14604">
        <v>0</v>
      </c>
      <c r="K14604">
        <v>0</v>
      </c>
      <c r="L14604">
        <v>0</v>
      </c>
    </row>
    <row r="14605" spans="1:12">
      <c r="A14605" s="1" t="s">
        <v>207</v>
      </c>
      <c r="B14605">
        <v>1961</v>
      </c>
      <c r="C14605" t="str">
        <f>VLOOKUP(co2_data[[#This Row],[country]],Country_Parameter!A:C,3,0)</f>
        <v>Parameter 1</v>
      </c>
      <c r="D14605">
        <v>55348</v>
      </c>
      <c r="E14605">
        <v>0</v>
      </c>
      <c r="F14605">
        <v>0</v>
      </c>
      <c r="G14605">
        <v>0</v>
      </c>
      <c r="H14605">
        <v>0</v>
      </c>
      <c r="I14605">
        <v>0</v>
      </c>
      <c r="J14605">
        <v>0</v>
      </c>
      <c r="K14605">
        <v>0</v>
      </c>
      <c r="L14605">
        <v>0</v>
      </c>
    </row>
    <row r="14606" spans="1:12">
      <c r="A14606" s="1" t="s">
        <v>207</v>
      </c>
      <c r="B14606">
        <v>1962</v>
      </c>
      <c r="C14606" t="str">
        <f>VLOOKUP(co2_data[[#This Row],[country]],Country_Parameter!A:C,3,0)</f>
        <v>Parameter 1</v>
      </c>
      <c r="D14606">
        <v>54482</v>
      </c>
      <c r="E14606">
        <v>0</v>
      </c>
      <c r="F14606">
        <v>0</v>
      </c>
      <c r="G14606">
        <v>0</v>
      </c>
      <c r="H14606">
        <v>0</v>
      </c>
      <c r="I14606">
        <v>0</v>
      </c>
      <c r="J14606">
        <v>0</v>
      </c>
      <c r="K14606">
        <v>0</v>
      </c>
      <c r="L14606">
        <v>0</v>
      </c>
    </row>
    <row r="14607" spans="1:12">
      <c r="A14607" s="1" t="s">
        <v>207</v>
      </c>
      <c r="B14607">
        <v>1963</v>
      </c>
      <c r="C14607" t="str">
        <f>VLOOKUP(co2_data[[#This Row],[country]],Country_Parameter!A:C,3,0)</f>
        <v>Parameter 1</v>
      </c>
      <c r="D14607">
        <v>53462</v>
      </c>
      <c r="E14607">
        <v>0</v>
      </c>
      <c r="F14607">
        <v>0</v>
      </c>
      <c r="G14607">
        <v>0</v>
      </c>
      <c r="H14607">
        <v>0</v>
      </c>
      <c r="I14607">
        <v>0</v>
      </c>
      <c r="J14607">
        <v>0</v>
      </c>
      <c r="K14607">
        <v>0</v>
      </c>
      <c r="L14607">
        <v>0</v>
      </c>
    </row>
    <row r="14608" spans="1:12">
      <c r="A14608" s="1" t="s">
        <v>207</v>
      </c>
      <c r="B14608">
        <v>1964</v>
      </c>
      <c r="C14608" t="str">
        <f>VLOOKUP(co2_data[[#This Row],[country]],Country_Parameter!A:C,3,0)</f>
        <v>Parameter 1</v>
      </c>
      <c r="D14608">
        <v>52348</v>
      </c>
      <c r="E14608">
        <v>0</v>
      </c>
      <c r="F14608">
        <v>0</v>
      </c>
      <c r="G14608">
        <v>0</v>
      </c>
      <c r="H14608">
        <v>0</v>
      </c>
      <c r="I14608">
        <v>0</v>
      </c>
      <c r="J14608">
        <v>0</v>
      </c>
      <c r="K14608">
        <v>0</v>
      </c>
      <c r="L14608">
        <v>0</v>
      </c>
    </row>
    <row r="14609" spans="1:12">
      <c r="A14609" s="1" t="s">
        <v>207</v>
      </c>
      <c r="B14609">
        <v>1965</v>
      </c>
      <c r="C14609" t="str">
        <f>VLOOKUP(co2_data[[#This Row],[country]],Country_Parameter!A:C,3,0)</f>
        <v>Parameter 1</v>
      </c>
      <c r="D14609">
        <v>51163</v>
      </c>
      <c r="E14609">
        <v>0</v>
      </c>
      <c r="F14609">
        <v>0</v>
      </c>
      <c r="G14609">
        <v>0</v>
      </c>
      <c r="H14609">
        <v>0</v>
      </c>
      <c r="I14609">
        <v>0</v>
      </c>
      <c r="J14609">
        <v>0</v>
      </c>
      <c r="K14609">
        <v>0</v>
      </c>
      <c r="L14609">
        <v>0</v>
      </c>
    </row>
    <row r="14610" spans="1:12">
      <c r="A14610" s="1" t="s">
        <v>207</v>
      </c>
      <c r="B14610">
        <v>1966</v>
      </c>
      <c r="C14610" t="str">
        <f>VLOOKUP(co2_data[[#This Row],[country]],Country_Parameter!A:C,3,0)</f>
        <v>Parameter 1</v>
      </c>
      <c r="D14610">
        <v>49917</v>
      </c>
      <c r="E14610">
        <v>0</v>
      </c>
      <c r="F14610">
        <v>0</v>
      </c>
      <c r="G14610">
        <v>0</v>
      </c>
      <c r="H14610">
        <v>0</v>
      </c>
      <c r="I14610">
        <v>0</v>
      </c>
      <c r="J14610">
        <v>0</v>
      </c>
      <c r="K14610">
        <v>0</v>
      </c>
      <c r="L14610">
        <v>0</v>
      </c>
    </row>
    <row r="14611" spans="1:12">
      <c r="A14611" s="1" t="s">
        <v>207</v>
      </c>
      <c r="B14611">
        <v>1967</v>
      </c>
      <c r="C14611" t="str">
        <f>VLOOKUP(co2_data[[#This Row],[country]],Country_Parameter!A:C,3,0)</f>
        <v>Parameter 1</v>
      </c>
      <c r="D14611">
        <v>48626</v>
      </c>
      <c r="E14611">
        <v>0</v>
      </c>
      <c r="F14611">
        <v>0</v>
      </c>
      <c r="G14611">
        <v>0</v>
      </c>
      <c r="H14611">
        <v>0</v>
      </c>
      <c r="I14611">
        <v>0</v>
      </c>
      <c r="J14611">
        <v>0</v>
      </c>
      <c r="K14611">
        <v>0</v>
      </c>
      <c r="L14611">
        <v>0</v>
      </c>
    </row>
    <row r="14612" spans="1:12">
      <c r="A14612" s="1" t="s">
        <v>207</v>
      </c>
      <c r="B14612">
        <v>1968</v>
      </c>
      <c r="C14612" t="str">
        <f>VLOOKUP(co2_data[[#This Row],[country]],Country_Parameter!A:C,3,0)</f>
        <v>Parameter 1</v>
      </c>
      <c r="D14612">
        <v>47265</v>
      </c>
      <c r="E14612">
        <v>0</v>
      </c>
      <c r="F14612">
        <v>0</v>
      </c>
      <c r="G14612">
        <v>0</v>
      </c>
      <c r="H14612">
        <v>0</v>
      </c>
      <c r="I14612">
        <v>0</v>
      </c>
      <c r="J14612">
        <v>0</v>
      </c>
      <c r="K14612">
        <v>0</v>
      </c>
      <c r="L14612">
        <v>0</v>
      </c>
    </row>
    <row r="14613" spans="1:12">
      <c r="A14613" s="1" t="s">
        <v>207</v>
      </c>
      <c r="B14613">
        <v>1969</v>
      </c>
      <c r="C14613" t="str">
        <f>VLOOKUP(co2_data[[#This Row],[country]],Country_Parameter!A:C,3,0)</f>
        <v>Parameter 1</v>
      </c>
      <c r="D14613">
        <v>45749</v>
      </c>
      <c r="E14613">
        <v>0</v>
      </c>
      <c r="F14613">
        <v>0</v>
      </c>
      <c r="G14613">
        <v>0</v>
      </c>
      <c r="H14613">
        <v>0</v>
      </c>
      <c r="I14613">
        <v>0</v>
      </c>
      <c r="J14613">
        <v>0</v>
      </c>
      <c r="K14613">
        <v>0</v>
      </c>
      <c r="L14613">
        <v>0</v>
      </c>
    </row>
    <row r="14614" spans="1:12">
      <c r="A14614" s="1" t="s">
        <v>207</v>
      </c>
      <c r="B14614">
        <v>1970</v>
      </c>
      <c r="C14614" t="str">
        <f>VLOOKUP(co2_data[[#This Row],[country]],Country_Parameter!A:C,3,0)</f>
        <v>Parameter 1</v>
      </c>
      <c r="D14614">
        <v>44632</v>
      </c>
      <c r="E14614">
        <v>0</v>
      </c>
      <c r="F14614">
        <v>0</v>
      </c>
      <c r="G14614">
        <v>0</v>
      </c>
      <c r="H14614">
        <v>0</v>
      </c>
      <c r="I14614">
        <v>0</v>
      </c>
      <c r="J14614">
        <v>0</v>
      </c>
      <c r="K14614">
        <v>0</v>
      </c>
      <c r="L14614">
        <v>0</v>
      </c>
    </row>
    <row r="14615" spans="1:12">
      <c r="A14615" s="1" t="s">
        <v>207</v>
      </c>
      <c r="B14615">
        <v>1971</v>
      </c>
      <c r="C14615" t="str">
        <f>VLOOKUP(co2_data[[#This Row],[country]],Country_Parameter!A:C,3,0)</f>
        <v>Parameter 1</v>
      </c>
      <c r="D14615">
        <v>44228</v>
      </c>
      <c r="E14615">
        <v>0</v>
      </c>
      <c r="F14615">
        <v>0</v>
      </c>
      <c r="G14615">
        <v>0</v>
      </c>
      <c r="H14615">
        <v>0</v>
      </c>
      <c r="I14615">
        <v>0</v>
      </c>
      <c r="J14615">
        <v>0</v>
      </c>
      <c r="K14615">
        <v>0</v>
      </c>
      <c r="L14615">
        <v>0</v>
      </c>
    </row>
    <row r="14616" spans="1:12">
      <c r="A14616" s="1" t="s">
        <v>207</v>
      </c>
      <c r="B14616">
        <v>1972</v>
      </c>
      <c r="C14616" t="str">
        <f>VLOOKUP(co2_data[[#This Row],[country]],Country_Parameter!A:C,3,0)</f>
        <v>Parameter 1</v>
      </c>
      <c r="D14616">
        <v>44052</v>
      </c>
      <c r="E14616">
        <v>0</v>
      </c>
      <c r="F14616">
        <v>0</v>
      </c>
      <c r="G14616">
        <v>0</v>
      </c>
      <c r="H14616">
        <v>0</v>
      </c>
      <c r="I14616">
        <v>0</v>
      </c>
      <c r="J14616">
        <v>0</v>
      </c>
      <c r="K14616">
        <v>0</v>
      </c>
      <c r="L14616">
        <v>0</v>
      </c>
    </row>
    <row r="14617" spans="1:12">
      <c r="A14617" s="1" t="s">
        <v>207</v>
      </c>
      <c r="B14617">
        <v>1973</v>
      </c>
      <c r="C14617" t="str">
        <f>VLOOKUP(co2_data[[#This Row],[country]],Country_Parameter!A:C,3,0)</f>
        <v>Parameter 1</v>
      </c>
      <c r="D14617">
        <v>43897</v>
      </c>
      <c r="E14617">
        <v>0</v>
      </c>
      <c r="F14617">
        <v>0</v>
      </c>
      <c r="G14617">
        <v>0</v>
      </c>
      <c r="H14617">
        <v>0</v>
      </c>
      <c r="I14617">
        <v>0</v>
      </c>
      <c r="J14617">
        <v>0</v>
      </c>
      <c r="K14617">
        <v>0</v>
      </c>
      <c r="L14617">
        <v>0</v>
      </c>
    </row>
    <row r="14618" spans="1:12">
      <c r="A14618" s="1" t="s">
        <v>207</v>
      </c>
      <c r="B14618">
        <v>1974</v>
      </c>
      <c r="C14618" t="str">
        <f>VLOOKUP(co2_data[[#This Row],[country]],Country_Parameter!A:C,3,0)</f>
        <v>Parameter 1</v>
      </c>
      <c r="D14618">
        <v>43759</v>
      </c>
      <c r="E14618">
        <v>0</v>
      </c>
      <c r="F14618">
        <v>0</v>
      </c>
      <c r="G14618">
        <v>0</v>
      </c>
      <c r="H14618">
        <v>0</v>
      </c>
      <c r="I14618">
        <v>0</v>
      </c>
      <c r="J14618">
        <v>0</v>
      </c>
      <c r="K14618">
        <v>0</v>
      </c>
      <c r="L14618">
        <v>0</v>
      </c>
    </row>
    <row r="14619" spans="1:12">
      <c r="A14619" s="1" t="s">
        <v>207</v>
      </c>
      <c r="B14619">
        <v>1975</v>
      </c>
      <c r="C14619" t="str">
        <f>VLOOKUP(co2_data[[#This Row],[country]],Country_Parameter!A:C,3,0)</f>
        <v>Parameter 1</v>
      </c>
      <c r="D14619">
        <v>43628</v>
      </c>
      <c r="E14619">
        <v>0</v>
      </c>
      <c r="F14619">
        <v>0</v>
      </c>
      <c r="G14619">
        <v>0</v>
      </c>
      <c r="H14619">
        <v>0</v>
      </c>
      <c r="I14619">
        <v>0</v>
      </c>
      <c r="J14619">
        <v>0</v>
      </c>
      <c r="K14619">
        <v>0</v>
      </c>
      <c r="L14619">
        <v>0</v>
      </c>
    </row>
    <row r="14620" spans="1:12">
      <c r="A14620" s="1" t="s">
        <v>207</v>
      </c>
      <c r="B14620">
        <v>1976</v>
      </c>
      <c r="C14620" t="str">
        <f>VLOOKUP(co2_data[[#This Row],[country]],Country_Parameter!A:C,3,0)</f>
        <v>Parameter 1</v>
      </c>
      <c r="D14620">
        <v>43500</v>
      </c>
      <c r="E14620">
        <v>0</v>
      </c>
      <c r="F14620">
        <v>0</v>
      </c>
      <c r="G14620">
        <v>0</v>
      </c>
      <c r="H14620">
        <v>0</v>
      </c>
      <c r="I14620">
        <v>0</v>
      </c>
      <c r="J14620">
        <v>0</v>
      </c>
      <c r="K14620">
        <v>0</v>
      </c>
      <c r="L14620">
        <v>0</v>
      </c>
    </row>
    <row r="14621" spans="1:12">
      <c r="A14621" s="1" t="s">
        <v>207</v>
      </c>
      <c r="B14621">
        <v>1977</v>
      </c>
      <c r="C14621" t="str">
        <f>VLOOKUP(co2_data[[#This Row],[country]],Country_Parameter!A:C,3,0)</f>
        <v>Parameter 1</v>
      </c>
      <c r="D14621">
        <v>43377</v>
      </c>
      <c r="E14621">
        <v>0</v>
      </c>
      <c r="F14621">
        <v>0</v>
      </c>
      <c r="G14621">
        <v>0</v>
      </c>
      <c r="H14621">
        <v>0</v>
      </c>
      <c r="I14621">
        <v>0</v>
      </c>
      <c r="J14621">
        <v>0</v>
      </c>
      <c r="K14621">
        <v>0</v>
      </c>
      <c r="L14621">
        <v>0</v>
      </c>
    </row>
    <row r="14622" spans="1:12">
      <c r="A14622" s="1" t="s">
        <v>207</v>
      </c>
      <c r="B14622">
        <v>1978</v>
      </c>
      <c r="C14622" t="str">
        <f>VLOOKUP(co2_data[[#This Row],[country]],Country_Parameter!A:C,3,0)</f>
        <v>Parameter 1</v>
      </c>
      <c r="D14622">
        <v>43237</v>
      </c>
      <c r="E14622">
        <v>0</v>
      </c>
      <c r="F14622">
        <v>0</v>
      </c>
      <c r="G14622">
        <v>0</v>
      </c>
      <c r="H14622">
        <v>0</v>
      </c>
      <c r="I14622">
        <v>0</v>
      </c>
      <c r="J14622">
        <v>0</v>
      </c>
      <c r="K14622">
        <v>0</v>
      </c>
      <c r="L14622">
        <v>0</v>
      </c>
    </row>
    <row r="14623" spans="1:12">
      <c r="A14623" s="1" t="s">
        <v>207</v>
      </c>
      <c r="B14623">
        <v>1979</v>
      </c>
      <c r="C14623" t="str">
        <f>VLOOKUP(co2_data[[#This Row],[country]],Country_Parameter!A:C,3,0)</f>
        <v>Parameter 1</v>
      </c>
      <c r="D14623">
        <v>43052</v>
      </c>
      <c r="E14623">
        <v>0</v>
      </c>
      <c r="F14623">
        <v>0</v>
      </c>
      <c r="G14623">
        <v>0</v>
      </c>
      <c r="H14623">
        <v>0</v>
      </c>
      <c r="I14623">
        <v>0</v>
      </c>
      <c r="J14623">
        <v>0</v>
      </c>
      <c r="K14623">
        <v>0</v>
      </c>
      <c r="L14623">
        <v>0</v>
      </c>
    </row>
    <row r="14624" spans="1:12">
      <c r="A14624" s="1" t="s">
        <v>207</v>
      </c>
      <c r="B14624">
        <v>1980</v>
      </c>
      <c r="C14624" t="str">
        <f>VLOOKUP(co2_data[[#This Row],[country]],Country_Parameter!A:C,3,0)</f>
        <v>Parameter 1</v>
      </c>
      <c r="D14624">
        <v>42868</v>
      </c>
      <c r="E14624">
        <v>0</v>
      </c>
      <c r="F14624">
        <v>0</v>
      </c>
      <c r="G14624">
        <v>0</v>
      </c>
      <c r="H14624">
        <v>0</v>
      </c>
      <c r="I14624">
        <v>0</v>
      </c>
      <c r="J14624">
        <v>0</v>
      </c>
      <c r="K14624">
        <v>0</v>
      </c>
      <c r="L14624">
        <v>0</v>
      </c>
    </row>
    <row r="14625" spans="1:12">
      <c r="A14625" s="1" t="s">
        <v>207</v>
      </c>
      <c r="B14625">
        <v>1981</v>
      </c>
      <c r="C14625" t="str">
        <f>VLOOKUP(co2_data[[#This Row],[country]],Country_Parameter!A:C,3,0)</f>
        <v>Parameter 1</v>
      </c>
      <c r="D14625">
        <v>42718</v>
      </c>
      <c r="E14625">
        <v>0</v>
      </c>
      <c r="F14625">
        <v>0</v>
      </c>
      <c r="G14625">
        <v>0</v>
      </c>
      <c r="H14625">
        <v>0</v>
      </c>
      <c r="I14625">
        <v>0</v>
      </c>
      <c r="J14625">
        <v>0</v>
      </c>
      <c r="K14625">
        <v>0</v>
      </c>
      <c r="L14625">
        <v>0</v>
      </c>
    </row>
    <row r="14626" spans="1:12">
      <c r="A14626" s="1" t="s">
        <v>207</v>
      </c>
      <c r="B14626">
        <v>1982</v>
      </c>
      <c r="C14626" t="str">
        <f>VLOOKUP(co2_data[[#This Row],[country]],Country_Parameter!A:C,3,0)</f>
        <v>Parameter 1</v>
      </c>
      <c r="D14626">
        <v>42550</v>
      </c>
      <c r="E14626">
        <v>0</v>
      </c>
      <c r="F14626">
        <v>0</v>
      </c>
      <c r="G14626">
        <v>0</v>
      </c>
      <c r="H14626">
        <v>0</v>
      </c>
      <c r="I14626">
        <v>0</v>
      </c>
      <c r="J14626">
        <v>0</v>
      </c>
      <c r="K14626">
        <v>0</v>
      </c>
      <c r="L14626">
        <v>0</v>
      </c>
    </row>
    <row r="14627" spans="1:12">
      <c r="A14627" s="1" t="s">
        <v>207</v>
      </c>
      <c r="B14627">
        <v>1983</v>
      </c>
      <c r="C14627" t="str">
        <f>VLOOKUP(co2_data[[#This Row],[country]],Country_Parameter!A:C,3,0)</f>
        <v>Parameter 1</v>
      </c>
      <c r="D14627">
        <v>42354</v>
      </c>
      <c r="E14627">
        <v>0</v>
      </c>
      <c r="F14627">
        <v>0</v>
      </c>
      <c r="G14627">
        <v>0</v>
      </c>
      <c r="H14627">
        <v>0</v>
      </c>
      <c r="I14627">
        <v>0</v>
      </c>
      <c r="J14627">
        <v>0</v>
      </c>
      <c r="K14627">
        <v>0</v>
      </c>
      <c r="L14627">
        <v>0</v>
      </c>
    </row>
    <row r="14628" spans="1:12">
      <c r="A14628" s="1" t="s">
        <v>207</v>
      </c>
      <c r="B14628">
        <v>1984</v>
      </c>
      <c r="C14628" t="str">
        <f>VLOOKUP(co2_data[[#This Row],[country]],Country_Parameter!A:C,3,0)</f>
        <v>Parameter 1</v>
      </c>
      <c r="D14628">
        <v>42130</v>
      </c>
      <c r="E14628">
        <v>0</v>
      </c>
      <c r="F14628">
        <v>0</v>
      </c>
      <c r="G14628">
        <v>0</v>
      </c>
      <c r="H14628">
        <v>0</v>
      </c>
      <c r="I14628">
        <v>0</v>
      </c>
      <c r="J14628">
        <v>0</v>
      </c>
      <c r="K14628">
        <v>0</v>
      </c>
      <c r="L14628">
        <v>0</v>
      </c>
    </row>
    <row r="14629" spans="1:12">
      <c r="A14629" s="1" t="s">
        <v>207</v>
      </c>
      <c r="B14629">
        <v>1985</v>
      </c>
      <c r="C14629" t="str">
        <f>VLOOKUP(co2_data[[#This Row],[country]],Country_Parameter!A:C,3,0)</f>
        <v>Parameter 1</v>
      </c>
      <c r="D14629">
        <v>41894</v>
      </c>
      <c r="E14629">
        <v>0</v>
      </c>
      <c r="F14629">
        <v>0</v>
      </c>
      <c r="G14629">
        <v>0</v>
      </c>
      <c r="H14629">
        <v>0</v>
      </c>
      <c r="I14629">
        <v>0</v>
      </c>
      <c r="J14629">
        <v>0</v>
      </c>
      <c r="K14629">
        <v>0</v>
      </c>
      <c r="L14629">
        <v>0</v>
      </c>
    </row>
    <row r="14630" spans="1:12">
      <c r="A14630" s="1" t="s">
        <v>207</v>
      </c>
      <c r="B14630">
        <v>1986</v>
      </c>
      <c r="C14630" t="str">
        <f>VLOOKUP(co2_data[[#This Row],[country]],Country_Parameter!A:C,3,0)</f>
        <v>Parameter 1</v>
      </c>
      <c r="D14630">
        <v>41641</v>
      </c>
      <c r="E14630">
        <v>0</v>
      </c>
      <c r="F14630">
        <v>0</v>
      </c>
      <c r="G14630">
        <v>0</v>
      </c>
      <c r="H14630">
        <v>0</v>
      </c>
      <c r="I14630">
        <v>0</v>
      </c>
      <c r="J14630">
        <v>0</v>
      </c>
      <c r="K14630">
        <v>0</v>
      </c>
      <c r="L14630">
        <v>0</v>
      </c>
    </row>
    <row r="14631" spans="1:12">
      <c r="A14631" s="1" t="s">
        <v>207</v>
      </c>
      <c r="B14631">
        <v>1987</v>
      </c>
      <c r="C14631" t="str">
        <f>VLOOKUP(co2_data[[#This Row],[country]],Country_Parameter!A:C,3,0)</f>
        <v>Parameter 1</v>
      </c>
      <c r="D14631">
        <v>41366</v>
      </c>
      <c r="E14631">
        <v>0</v>
      </c>
      <c r="F14631">
        <v>0</v>
      </c>
      <c r="G14631">
        <v>0</v>
      </c>
      <c r="H14631">
        <v>0</v>
      </c>
      <c r="I14631">
        <v>0</v>
      </c>
      <c r="J14631">
        <v>0</v>
      </c>
      <c r="K14631">
        <v>0</v>
      </c>
      <c r="L14631">
        <v>0</v>
      </c>
    </row>
    <row r="14632" spans="1:12">
      <c r="A14632" s="1" t="s">
        <v>207</v>
      </c>
      <c r="B14632">
        <v>1988</v>
      </c>
      <c r="C14632" t="str">
        <f>VLOOKUP(co2_data[[#This Row],[country]],Country_Parameter!A:C,3,0)</f>
        <v>Parameter 1</v>
      </c>
      <c r="D14632">
        <v>41082</v>
      </c>
      <c r="E14632">
        <v>0</v>
      </c>
      <c r="F14632">
        <v>0</v>
      </c>
      <c r="G14632">
        <v>0</v>
      </c>
      <c r="H14632">
        <v>0</v>
      </c>
      <c r="I14632">
        <v>0</v>
      </c>
      <c r="J14632">
        <v>0</v>
      </c>
      <c r="K14632">
        <v>0</v>
      </c>
      <c r="L14632">
        <v>0</v>
      </c>
    </row>
    <row r="14633" spans="1:12">
      <c r="A14633" s="1" t="s">
        <v>207</v>
      </c>
      <c r="B14633">
        <v>1989</v>
      </c>
      <c r="C14633" t="str">
        <f>VLOOKUP(co2_data[[#This Row],[country]],Country_Parameter!A:C,3,0)</f>
        <v>Parameter 1</v>
      </c>
      <c r="D14633">
        <v>40776</v>
      </c>
      <c r="E14633">
        <v>0</v>
      </c>
      <c r="F14633">
        <v>0</v>
      </c>
      <c r="G14633">
        <v>0</v>
      </c>
      <c r="H14633">
        <v>0</v>
      </c>
      <c r="I14633">
        <v>0</v>
      </c>
      <c r="J14633">
        <v>0</v>
      </c>
      <c r="K14633">
        <v>0</v>
      </c>
      <c r="L14633">
        <v>0</v>
      </c>
    </row>
    <row r="14634" spans="1:12">
      <c r="A14634" s="1" t="s">
        <v>207</v>
      </c>
      <c r="B14634">
        <v>1990</v>
      </c>
      <c r="C14634" t="str">
        <f>VLOOKUP(co2_data[[#This Row],[country]],Country_Parameter!A:C,3,0)</f>
        <v>Parameter 1</v>
      </c>
      <c r="D14634">
        <v>40456</v>
      </c>
      <c r="E14634">
        <v>0</v>
      </c>
      <c r="F14634">
        <v>0</v>
      </c>
      <c r="G14634">
        <v>0</v>
      </c>
      <c r="H14634">
        <v>0</v>
      </c>
      <c r="I14634">
        <v>0</v>
      </c>
      <c r="J14634">
        <v>0</v>
      </c>
      <c r="K14634">
        <v>0</v>
      </c>
      <c r="L14634">
        <v>0</v>
      </c>
    </row>
    <row r="14635" spans="1:12">
      <c r="A14635" s="1" t="s">
        <v>207</v>
      </c>
      <c r="B14635">
        <v>1991</v>
      </c>
      <c r="C14635" t="str">
        <f>VLOOKUP(co2_data[[#This Row],[country]],Country_Parameter!A:C,3,0)</f>
        <v>Parameter 1</v>
      </c>
      <c r="D14635">
        <v>40382</v>
      </c>
      <c r="E14635">
        <v>0</v>
      </c>
      <c r="F14635">
        <v>0</v>
      </c>
      <c r="G14635">
        <v>0</v>
      </c>
      <c r="H14635">
        <v>0</v>
      </c>
      <c r="I14635">
        <v>0</v>
      </c>
      <c r="J14635">
        <v>0</v>
      </c>
      <c r="K14635">
        <v>0</v>
      </c>
      <c r="L14635">
        <v>0</v>
      </c>
    </row>
    <row r="14636" spans="1:12">
      <c r="A14636" s="1" t="s">
        <v>207</v>
      </c>
      <c r="B14636">
        <v>1992</v>
      </c>
      <c r="C14636" t="str">
        <f>VLOOKUP(co2_data[[#This Row],[country]],Country_Parameter!A:C,3,0)</f>
        <v>Parameter 1</v>
      </c>
      <c r="D14636">
        <v>40740</v>
      </c>
      <c r="E14636">
        <v>0</v>
      </c>
      <c r="F14636">
        <v>0</v>
      </c>
      <c r="G14636">
        <v>0</v>
      </c>
      <c r="H14636">
        <v>0</v>
      </c>
      <c r="I14636">
        <v>0</v>
      </c>
      <c r="J14636">
        <v>0</v>
      </c>
      <c r="K14636">
        <v>0</v>
      </c>
      <c r="L14636">
        <v>0</v>
      </c>
    </row>
    <row r="14637" spans="1:12">
      <c r="A14637" s="1" t="s">
        <v>207</v>
      </c>
      <c r="B14637">
        <v>1993</v>
      </c>
      <c r="C14637" t="str">
        <f>VLOOKUP(co2_data[[#This Row],[country]],Country_Parameter!A:C,3,0)</f>
        <v>Parameter 1</v>
      </c>
      <c r="D14637">
        <v>41266</v>
      </c>
      <c r="E14637">
        <v>0</v>
      </c>
      <c r="F14637">
        <v>0</v>
      </c>
      <c r="G14637">
        <v>0</v>
      </c>
      <c r="H14637">
        <v>0</v>
      </c>
      <c r="I14637">
        <v>0</v>
      </c>
      <c r="J14637">
        <v>0</v>
      </c>
      <c r="K14637">
        <v>0</v>
      </c>
      <c r="L14637">
        <v>0</v>
      </c>
    </row>
    <row r="14638" spans="1:12">
      <c r="A14638" s="1" t="s">
        <v>207</v>
      </c>
      <c r="B14638">
        <v>1994</v>
      </c>
      <c r="C14638" t="str">
        <f>VLOOKUP(co2_data[[#This Row],[country]],Country_Parameter!A:C,3,0)</f>
        <v>Parameter 1</v>
      </c>
      <c r="D14638">
        <v>41798</v>
      </c>
      <c r="E14638">
        <v>0</v>
      </c>
      <c r="F14638">
        <v>0</v>
      </c>
      <c r="G14638">
        <v>0</v>
      </c>
      <c r="H14638">
        <v>0</v>
      </c>
      <c r="I14638">
        <v>0</v>
      </c>
      <c r="J14638">
        <v>0</v>
      </c>
      <c r="K14638">
        <v>0</v>
      </c>
      <c r="L14638">
        <v>0</v>
      </c>
    </row>
    <row r="14639" spans="1:12">
      <c r="A14639" s="1" t="s">
        <v>207</v>
      </c>
      <c r="B14639">
        <v>1995</v>
      </c>
      <c r="C14639" t="str">
        <f>VLOOKUP(co2_data[[#This Row],[country]],Country_Parameter!A:C,3,0)</f>
        <v>Parameter 1</v>
      </c>
      <c r="D14639">
        <v>42347</v>
      </c>
      <c r="E14639">
        <v>0</v>
      </c>
      <c r="F14639">
        <v>0</v>
      </c>
      <c r="G14639">
        <v>0</v>
      </c>
      <c r="H14639">
        <v>0</v>
      </c>
      <c r="I14639">
        <v>0</v>
      </c>
      <c r="J14639">
        <v>0</v>
      </c>
      <c r="K14639">
        <v>0</v>
      </c>
      <c r="L14639">
        <v>0</v>
      </c>
    </row>
    <row r="14640" spans="1:12">
      <c r="A14640" s="1" t="s">
        <v>207</v>
      </c>
      <c r="B14640">
        <v>1996</v>
      </c>
      <c r="C14640" t="str">
        <f>VLOOKUP(co2_data[[#This Row],[country]],Country_Parameter!A:C,3,0)</f>
        <v>Parameter 1</v>
      </c>
      <c r="D14640">
        <v>42903</v>
      </c>
      <c r="E14640">
        <v>0</v>
      </c>
      <c r="F14640">
        <v>0</v>
      </c>
      <c r="G14640">
        <v>0</v>
      </c>
      <c r="H14640">
        <v>0</v>
      </c>
      <c r="I14640">
        <v>0</v>
      </c>
      <c r="J14640">
        <v>0</v>
      </c>
      <c r="K14640">
        <v>0</v>
      </c>
      <c r="L14640">
        <v>0</v>
      </c>
    </row>
    <row r="14641" spans="1:12">
      <c r="A14641" s="1" t="s">
        <v>207</v>
      </c>
      <c r="B14641">
        <v>1997</v>
      </c>
      <c r="C14641" t="str">
        <f>VLOOKUP(co2_data[[#This Row],[country]],Country_Parameter!A:C,3,0)</f>
        <v>Parameter 1</v>
      </c>
      <c r="D14641">
        <v>43453</v>
      </c>
      <c r="E14641">
        <v>0</v>
      </c>
      <c r="F14641">
        <v>0</v>
      </c>
      <c r="G14641">
        <v>0</v>
      </c>
      <c r="H14641">
        <v>0</v>
      </c>
      <c r="I14641">
        <v>0</v>
      </c>
      <c r="J14641">
        <v>0</v>
      </c>
      <c r="K14641">
        <v>0</v>
      </c>
      <c r="L14641">
        <v>0</v>
      </c>
    </row>
    <row r="14642" spans="1:12">
      <c r="A14642" s="1" t="s">
        <v>207</v>
      </c>
      <c r="B14642">
        <v>1998</v>
      </c>
      <c r="C14642" t="str">
        <f>VLOOKUP(co2_data[[#This Row],[country]],Country_Parameter!A:C,3,0)</f>
        <v>Parameter 1</v>
      </c>
      <c r="D14642">
        <v>44018</v>
      </c>
      <c r="E14642">
        <v>0</v>
      </c>
      <c r="F14642">
        <v>0</v>
      </c>
      <c r="G14642">
        <v>0</v>
      </c>
      <c r="H14642">
        <v>0</v>
      </c>
      <c r="I14642">
        <v>0</v>
      </c>
      <c r="J14642">
        <v>0</v>
      </c>
      <c r="K14642">
        <v>0</v>
      </c>
      <c r="L14642">
        <v>0</v>
      </c>
    </row>
    <row r="14643" spans="1:12">
      <c r="A14643" s="1" t="s">
        <v>207</v>
      </c>
      <c r="B14643">
        <v>1999</v>
      </c>
      <c r="C14643" t="str">
        <f>VLOOKUP(co2_data[[#This Row],[country]],Country_Parameter!A:C,3,0)</f>
        <v>Parameter 1</v>
      </c>
      <c r="D14643">
        <v>44624</v>
      </c>
      <c r="E14643">
        <v>0</v>
      </c>
      <c r="F14643">
        <v>0</v>
      </c>
      <c r="G14643">
        <v>0</v>
      </c>
      <c r="H14643">
        <v>0</v>
      </c>
      <c r="I14643">
        <v>0</v>
      </c>
      <c r="J14643">
        <v>0</v>
      </c>
      <c r="K14643">
        <v>0</v>
      </c>
      <c r="L14643">
        <v>0</v>
      </c>
    </row>
    <row r="14644" spans="1:12">
      <c r="A14644" s="1" t="s">
        <v>207</v>
      </c>
      <c r="B14644">
        <v>2000</v>
      </c>
      <c r="C14644" t="str">
        <f>VLOOKUP(co2_data[[#This Row],[country]],Country_Parameter!A:C,3,0)</f>
        <v>Parameter 1</v>
      </c>
      <c r="D14644">
        <v>45272</v>
      </c>
      <c r="E14644">
        <v>0</v>
      </c>
      <c r="F14644">
        <v>0</v>
      </c>
      <c r="G14644">
        <v>0</v>
      </c>
      <c r="H14644">
        <v>0</v>
      </c>
      <c r="I14644">
        <v>0</v>
      </c>
      <c r="J14644">
        <v>0</v>
      </c>
      <c r="K14644">
        <v>0</v>
      </c>
      <c r="L14644">
        <v>0</v>
      </c>
    </row>
    <row r="14645" spans="1:12">
      <c r="A14645" s="1" t="s">
        <v>207</v>
      </c>
      <c r="B14645">
        <v>2001</v>
      </c>
      <c r="C14645" t="str">
        <f>VLOOKUP(co2_data[[#This Row],[country]],Country_Parameter!A:C,3,0)</f>
        <v>Parameter 1</v>
      </c>
      <c r="D14645">
        <v>45785</v>
      </c>
      <c r="E14645">
        <v>0</v>
      </c>
      <c r="F14645">
        <v>0</v>
      </c>
      <c r="G14645">
        <v>0</v>
      </c>
      <c r="H14645">
        <v>0</v>
      </c>
      <c r="I14645">
        <v>0</v>
      </c>
      <c r="J14645">
        <v>0</v>
      </c>
      <c r="K14645">
        <v>0</v>
      </c>
      <c r="L14645">
        <v>0</v>
      </c>
    </row>
    <row r="14646" spans="1:12">
      <c r="A14646" s="1" t="s">
        <v>207</v>
      </c>
      <c r="B14646">
        <v>2002</v>
      </c>
      <c r="C14646" t="str">
        <f>VLOOKUP(co2_data[[#This Row],[country]],Country_Parameter!A:C,3,0)</f>
        <v>Parameter 1</v>
      </c>
      <c r="D14646">
        <v>46048</v>
      </c>
      <c r="E14646">
        <v>0</v>
      </c>
      <c r="F14646">
        <v>0</v>
      </c>
      <c r="G14646">
        <v>0</v>
      </c>
      <c r="H14646">
        <v>0</v>
      </c>
      <c r="I14646">
        <v>0</v>
      </c>
      <c r="J14646">
        <v>0</v>
      </c>
      <c r="K14646">
        <v>0</v>
      </c>
      <c r="L14646">
        <v>0</v>
      </c>
    </row>
    <row r="14647" spans="1:12">
      <c r="A14647" s="1" t="s">
        <v>207</v>
      </c>
      <c r="B14647">
        <v>2003</v>
      </c>
      <c r="C14647" t="str">
        <f>VLOOKUP(co2_data[[#This Row],[country]],Country_Parameter!A:C,3,0)</f>
        <v>Parameter 1</v>
      </c>
      <c r="D14647">
        <v>46200</v>
      </c>
      <c r="E14647">
        <v>0</v>
      </c>
      <c r="F14647">
        <v>0</v>
      </c>
      <c r="G14647">
        <v>0</v>
      </c>
      <c r="H14647">
        <v>0</v>
      </c>
      <c r="I14647">
        <v>0</v>
      </c>
      <c r="J14647">
        <v>0</v>
      </c>
      <c r="K14647">
        <v>0</v>
      </c>
      <c r="L14647">
        <v>0</v>
      </c>
    </row>
    <row r="14648" spans="1:12">
      <c r="A14648" s="1" t="s">
        <v>207</v>
      </c>
      <c r="B14648">
        <v>2004</v>
      </c>
      <c r="C14648" t="str">
        <f>VLOOKUP(co2_data[[#This Row],[country]],Country_Parameter!A:C,3,0)</f>
        <v>Parameter 1</v>
      </c>
      <c r="D14648">
        <v>46337</v>
      </c>
      <c r="E14648">
        <v>0</v>
      </c>
      <c r="F14648">
        <v>0</v>
      </c>
      <c r="G14648">
        <v>0</v>
      </c>
      <c r="H14648">
        <v>0</v>
      </c>
      <c r="I14648">
        <v>0</v>
      </c>
      <c r="J14648">
        <v>0</v>
      </c>
      <c r="K14648">
        <v>0</v>
      </c>
      <c r="L14648">
        <v>0</v>
      </c>
    </row>
    <row r="14649" spans="1:12">
      <c r="A14649" s="1" t="s">
        <v>207</v>
      </c>
      <c r="B14649">
        <v>2005</v>
      </c>
      <c r="C14649" t="str">
        <f>VLOOKUP(co2_data[[#This Row],[country]],Country_Parameter!A:C,3,0)</f>
        <v>Parameter 1</v>
      </c>
      <c r="D14649">
        <v>46459</v>
      </c>
      <c r="E14649">
        <v>0</v>
      </c>
      <c r="F14649">
        <v>0</v>
      </c>
      <c r="G14649">
        <v>0</v>
      </c>
      <c r="H14649">
        <v>0</v>
      </c>
      <c r="I14649">
        <v>0</v>
      </c>
      <c r="J14649">
        <v>0</v>
      </c>
      <c r="K14649">
        <v>0</v>
      </c>
      <c r="L14649">
        <v>0</v>
      </c>
    </row>
    <row r="14650" spans="1:12">
      <c r="A14650" s="1" t="s">
        <v>207</v>
      </c>
      <c r="B14650">
        <v>2006</v>
      </c>
      <c r="C14650" t="str">
        <f>VLOOKUP(co2_data[[#This Row],[country]],Country_Parameter!A:C,3,0)</f>
        <v>Parameter 1</v>
      </c>
      <c r="D14650">
        <v>46590</v>
      </c>
      <c r="E14650">
        <v>0</v>
      </c>
      <c r="F14650">
        <v>0</v>
      </c>
      <c r="G14650">
        <v>0</v>
      </c>
      <c r="H14650">
        <v>0</v>
      </c>
      <c r="I14650">
        <v>0</v>
      </c>
      <c r="J14650">
        <v>0</v>
      </c>
      <c r="K14650">
        <v>0</v>
      </c>
      <c r="L14650">
        <v>0</v>
      </c>
    </row>
    <row r="14651" spans="1:12">
      <c r="A14651" s="1" t="s">
        <v>207</v>
      </c>
      <c r="B14651">
        <v>2007</v>
      </c>
      <c r="C14651" t="str">
        <f>VLOOKUP(co2_data[[#This Row],[country]],Country_Parameter!A:C,3,0)</f>
        <v>Parameter 1</v>
      </c>
      <c r="D14651">
        <v>46734</v>
      </c>
      <c r="E14651">
        <v>0</v>
      </c>
      <c r="F14651">
        <v>0</v>
      </c>
      <c r="G14651">
        <v>0</v>
      </c>
      <c r="H14651">
        <v>0</v>
      </c>
      <c r="I14651">
        <v>0</v>
      </c>
      <c r="J14651">
        <v>0</v>
      </c>
      <c r="K14651">
        <v>0</v>
      </c>
      <c r="L14651">
        <v>0</v>
      </c>
    </row>
    <row r="14652" spans="1:12">
      <c r="A14652" s="1" t="s">
        <v>207</v>
      </c>
      <c r="B14652">
        <v>2008</v>
      </c>
      <c r="C14652" t="str">
        <f>VLOOKUP(co2_data[[#This Row],[country]],Country_Parameter!A:C,3,0)</f>
        <v>Parameter 1</v>
      </c>
      <c r="D14652">
        <v>46857</v>
      </c>
      <c r="E14652">
        <v>0</v>
      </c>
      <c r="F14652">
        <v>0</v>
      </c>
      <c r="G14652">
        <v>0</v>
      </c>
      <c r="H14652">
        <v>0</v>
      </c>
      <c r="I14652">
        <v>0</v>
      </c>
      <c r="J14652">
        <v>0</v>
      </c>
      <c r="K14652">
        <v>0</v>
      </c>
      <c r="L14652">
        <v>0</v>
      </c>
    </row>
    <row r="14653" spans="1:12">
      <c r="A14653" s="1" t="s">
        <v>207</v>
      </c>
      <c r="B14653">
        <v>2009</v>
      </c>
      <c r="C14653" t="str">
        <f>VLOOKUP(co2_data[[#This Row],[country]],Country_Parameter!A:C,3,0)</f>
        <v>Parameter 1</v>
      </c>
      <c r="D14653">
        <v>46941</v>
      </c>
      <c r="E14653">
        <v>0</v>
      </c>
      <c r="F14653">
        <v>0</v>
      </c>
      <c r="G14653">
        <v>0</v>
      </c>
      <c r="H14653">
        <v>0</v>
      </c>
      <c r="I14653">
        <v>0</v>
      </c>
      <c r="J14653">
        <v>0</v>
      </c>
      <c r="K14653">
        <v>0</v>
      </c>
      <c r="L14653">
        <v>0</v>
      </c>
    </row>
    <row r="14654" spans="1:12">
      <c r="A14654" s="1" t="s">
        <v>207</v>
      </c>
      <c r="B14654">
        <v>2010</v>
      </c>
      <c r="C14654" t="str">
        <f>VLOOKUP(co2_data[[#This Row],[country]],Country_Parameter!A:C,3,0)</f>
        <v>Parameter 1</v>
      </c>
      <c r="D14654">
        <v>46871</v>
      </c>
      <c r="E14654">
        <v>0</v>
      </c>
      <c r="F14654">
        <v>0</v>
      </c>
      <c r="G14654">
        <v>0</v>
      </c>
      <c r="H14654">
        <v>0</v>
      </c>
      <c r="I14654">
        <v>0</v>
      </c>
      <c r="J14654">
        <v>0</v>
      </c>
      <c r="K14654">
        <v>0</v>
      </c>
      <c r="L14654">
        <v>0</v>
      </c>
    </row>
    <row r="14655" spans="1:12">
      <c r="A14655" s="1" t="s">
        <v>207</v>
      </c>
      <c r="B14655">
        <v>2011</v>
      </c>
      <c r="C14655" t="str">
        <f>VLOOKUP(co2_data[[#This Row],[country]],Country_Parameter!A:C,3,0)</f>
        <v>Parameter 1</v>
      </c>
      <c r="D14655">
        <v>46916</v>
      </c>
      <c r="E14655">
        <v>0</v>
      </c>
      <c r="F14655">
        <v>0</v>
      </c>
      <c r="G14655">
        <v>0</v>
      </c>
      <c r="H14655">
        <v>0</v>
      </c>
      <c r="I14655">
        <v>0</v>
      </c>
      <c r="J14655">
        <v>0</v>
      </c>
      <c r="K14655">
        <v>0</v>
      </c>
      <c r="L14655">
        <v>0</v>
      </c>
    </row>
    <row r="14656" spans="1:12">
      <c r="A14656" s="1" t="s">
        <v>207</v>
      </c>
      <c r="B14656">
        <v>2012</v>
      </c>
      <c r="C14656" t="str">
        <f>VLOOKUP(co2_data[[#This Row],[country]],Country_Parameter!A:C,3,0)</f>
        <v>Parameter 1</v>
      </c>
      <c r="D14656">
        <v>47056</v>
      </c>
      <c r="E14656">
        <v>0</v>
      </c>
      <c r="F14656">
        <v>0</v>
      </c>
      <c r="G14656">
        <v>0</v>
      </c>
      <c r="H14656">
        <v>0</v>
      </c>
      <c r="I14656">
        <v>0</v>
      </c>
      <c r="J14656">
        <v>0</v>
      </c>
      <c r="K14656">
        <v>0</v>
      </c>
      <c r="L14656">
        <v>0</v>
      </c>
    </row>
    <row r="14657" spans="1:12">
      <c r="A14657" s="1" t="s">
        <v>207</v>
      </c>
      <c r="B14657">
        <v>2013</v>
      </c>
      <c r="C14657" t="str">
        <f>VLOOKUP(co2_data[[#This Row],[country]],Country_Parameter!A:C,3,0)</f>
        <v>Parameter 1</v>
      </c>
      <c r="D14657">
        <v>47092</v>
      </c>
      <c r="E14657">
        <v>0</v>
      </c>
      <c r="F14657">
        <v>0</v>
      </c>
      <c r="G14657">
        <v>0</v>
      </c>
      <c r="H14657">
        <v>0</v>
      </c>
      <c r="I14657">
        <v>0</v>
      </c>
      <c r="J14657">
        <v>0</v>
      </c>
      <c r="K14657">
        <v>0</v>
      </c>
      <c r="L14657">
        <v>0</v>
      </c>
    </row>
    <row r="14658" spans="1:12">
      <c r="A14658" s="1" t="s">
        <v>207</v>
      </c>
      <c r="B14658">
        <v>2014</v>
      </c>
      <c r="C14658" t="str">
        <f>VLOOKUP(co2_data[[#This Row],[country]],Country_Parameter!A:C,3,0)</f>
        <v>Parameter 1</v>
      </c>
      <c r="D14658">
        <v>47112</v>
      </c>
      <c r="E14658">
        <v>0</v>
      </c>
      <c r="F14658">
        <v>0</v>
      </c>
      <c r="G14658">
        <v>0</v>
      </c>
      <c r="H14658">
        <v>0</v>
      </c>
      <c r="I14658">
        <v>0</v>
      </c>
      <c r="J14658">
        <v>0</v>
      </c>
      <c r="K14658">
        <v>0</v>
      </c>
      <c r="L14658">
        <v>0</v>
      </c>
    </row>
    <row r="14659" spans="1:12">
      <c r="A14659" s="1" t="s">
        <v>207</v>
      </c>
      <c r="B14659">
        <v>2015</v>
      </c>
      <c r="C14659" t="str">
        <f>VLOOKUP(co2_data[[#This Row],[country]],Country_Parameter!A:C,3,0)</f>
        <v>Parameter 1</v>
      </c>
      <c r="D14659">
        <v>47108</v>
      </c>
      <c r="E14659">
        <v>0</v>
      </c>
      <c r="F14659">
        <v>0</v>
      </c>
      <c r="G14659">
        <v>0</v>
      </c>
      <c r="H14659">
        <v>0</v>
      </c>
      <c r="I14659">
        <v>0</v>
      </c>
      <c r="J14659">
        <v>0</v>
      </c>
      <c r="K14659">
        <v>0</v>
      </c>
      <c r="L14659">
        <v>0</v>
      </c>
    </row>
    <row r="14660" spans="1:12">
      <c r="A14660" s="1" t="s">
        <v>207</v>
      </c>
      <c r="B14660">
        <v>2016</v>
      </c>
      <c r="C14660" t="str">
        <f>VLOOKUP(co2_data[[#This Row],[country]],Country_Parameter!A:C,3,0)</f>
        <v>Parameter 1</v>
      </c>
      <c r="D14660">
        <v>47099</v>
      </c>
      <c r="E14660">
        <v>0</v>
      </c>
      <c r="F14660">
        <v>0</v>
      </c>
      <c r="G14660">
        <v>0</v>
      </c>
      <c r="H14660">
        <v>0</v>
      </c>
      <c r="I14660">
        <v>0</v>
      </c>
      <c r="J14660">
        <v>0</v>
      </c>
      <c r="K14660">
        <v>0</v>
      </c>
      <c r="L14660">
        <v>0</v>
      </c>
    </row>
    <row r="14661" spans="1:12">
      <c r="A14661" s="1" t="s">
        <v>207</v>
      </c>
      <c r="B14661">
        <v>2017</v>
      </c>
      <c r="C14661" t="str">
        <f>VLOOKUP(co2_data[[#This Row],[country]],Country_Parameter!A:C,3,0)</f>
        <v>Parameter 1</v>
      </c>
      <c r="D14661">
        <v>47074</v>
      </c>
      <c r="E14661">
        <v>0</v>
      </c>
      <c r="F14661">
        <v>0</v>
      </c>
      <c r="G14661">
        <v>0</v>
      </c>
      <c r="H14661">
        <v>0</v>
      </c>
      <c r="I14661">
        <v>0</v>
      </c>
      <c r="J14661">
        <v>0</v>
      </c>
      <c r="K14661">
        <v>0</v>
      </c>
      <c r="L14661">
        <v>0</v>
      </c>
    </row>
    <row r="14662" spans="1:12">
      <c r="A14662" s="1" t="s">
        <v>207</v>
      </c>
      <c r="B14662">
        <v>2018</v>
      </c>
      <c r="C14662" t="str">
        <f>VLOOKUP(co2_data[[#This Row],[country]],Country_Parameter!A:C,3,0)</f>
        <v>Parameter 1</v>
      </c>
      <c r="D14662">
        <v>47032</v>
      </c>
      <c r="E14662">
        <v>0</v>
      </c>
      <c r="F14662">
        <v>0</v>
      </c>
      <c r="G14662">
        <v>0</v>
      </c>
      <c r="H14662">
        <v>0</v>
      </c>
      <c r="I14662">
        <v>0</v>
      </c>
      <c r="J14662">
        <v>0</v>
      </c>
      <c r="K14662">
        <v>0</v>
      </c>
      <c r="L14662">
        <v>0</v>
      </c>
    </row>
    <row r="14663" spans="1:12">
      <c r="A14663" s="1" t="s">
        <v>207</v>
      </c>
      <c r="B14663">
        <v>2019</v>
      </c>
      <c r="C14663" t="str">
        <f>VLOOKUP(co2_data[[#This Row],[country]],Country_Parameter!A:C,3,0)</f>
        <v>Parameter 1</v>
      </c>
      <c r="D14663">
        <v>46974</v>
      </c>
      <c r="E14663">
        <v>0</v>
      </c>
      <c r="F14663">
        <v>0</v>
      </c>
      <c r="G14663">
        <v>0</v>
      </c>
      <c r="H14663">
        <v>0</v>
      </c>
      <c r="I14663">
        <v>0</v>
      </c>
      <c r="J14663">
        <v>0</v>
      </c>
      <c r="K14663">
        <v>0</v>
      </c>
      <c r="L14663">
        <v>0</v>
      </c>
    </row>
    <row r="14664" spans="1:12">
      <c r="A14664" s="1" t="s">
        <v>207</v>
      </c>
      <c r="B14664">
        <v>2020</v>
      </c>
      <c r="C14664" t="str">
        <f>VLOOKUP(co2_data[[#This Row],[country]],Country_Parameter!A:C,3,0)</f>
        <v>Parameter 1</v>
      </c>
      <c r="D14664">
        <v>46896</v>
      </c>
      <c r="E14664">
        <v>0</v>
      </c>
      <c r="F14664">
        <v>0</v>
      </c>
      <c r="G14664">
        <v>0</v>
      </c>
      <c r="H14664">
        <v>0</v>
      </c>
      <c r="I14664">
        <v>0</v>
      </c>
      <c r="J14664">
        <v>0</v>
      </c>
      <c r="K14664">
        <v>0</v>
      </c>
      <c r="L14664">
        <v>0</v>
      </c>
    </row>
    <row r="14665" spans="1:12">
      <c r="A14665" s="1" t="s">
        <v>207</v>
      </c>
      <c r="B14665">
        <v>2021</v>
      </c>
      <c r="C14665" t="str">
        <f>VLOOKUP(co2_data[[#This Row],[country]],Country_Parameter!A:C,3,0)</f>
        <v>Parameter 1</v>
      </c>
      <c r="D14665">
        <v>46786</v>
      </c>
      <c r="E14665">
        <v>0</v>
      </c>
      <c r="F14665">
        <v>0</v>
      </c>
      <c r="G14665">
        <v>0</v>
      </c>
      <c r="H14665">
        <v>0</v>
      </c>
      <c r="I14665">
        <v>0</v>
      </c>
      <c r="J14665">
        <v>0</v>
      </c>
      <c r="K14665">
        <v>0</v>
      </c>
      <c r="L14665">
        <v>0</v>
      </c>
    </row>
    <row r="14666" spans="1:12">
      <c r="A14666" s="1" t="s">
        <v>207</v>
      </c>
      <c r="B14666">
        <v>2022</v>
      </c>
      <c r="C14666" t="str">
        <f>VLOOKUP(co2_data[[#This Row],[country]],Country_Parameter!A:C,3,0)</f>
        <v>Parameter 1</v>
      </c>
      <c r="D14666">
        <v>46731</v>
      </c>
      <c r="E14666">
        <v>0</v>
      </c>
      <c r="F14666">
        <v>0</v>
      </c>
      <c r="G14666">
        <v>0</v>
      </c>
      <c r="H14666">
        <v>0</v>
      </c>
      <c r="I14666">
        <v>0</v>
      </c>
      <c r="J14666">
        <v>0</v>
      </c>
      <c r="K14666">
        <v>0</v>
      </c>
      <c r="L14666">
        <v>0</v>
      </c>
    </row>
    <row r="14667" spans="1:12">
      <c r="A14667" s="1" t="s">
        <v>207</v>
      </c>
      <c r="B14667">
        <v>2023</v>
      </c>
      <c r="C14667" t="str">
        <f>VLOOKUP(co2_data[[#This Row],[country]],Country_Parameter!A:C,3,0)</f>
        <v>Parameter 1</v>
      </c>
      <c r="D14667">
        <v>46783</v>
      </c>
      <c r="E14667">
        <v>0</v>
      </c>
      <c r="F14667">
        <v>0</v>
      </c>
      <c r="G14667">
        <v>0</v>
      </c>
      <c r="H14667">
        <v>0</v>
      </c>
      <c r="I14667">
        <v>0</v>
      </c>
      <c r="J14667">
        <v>0</v>
      </c>
      <c r="K14667">
        <v>0</v>
      </c>
      <c r="L14667">
        <v>0</v>
      </c>
    </row>
    <row r="14668" spans="1:12">
      <c r="A14668" s="1" t="s">
        <v>208</v>
      </c>
      <c r="B14668">
        <v>1949</v>
      </c>
      <c r="C14668" t="str">
        <f>VLOOKUP(co2_data[[#This Row],[country]],Country_Parameter!A:C,3,0)</f>
        <v>Parameter 1</v>
      </c>
      <c r="D14668">
        <v>85710</v>
      </c>
      <c r="E14668">
        <v>0</v>
      </c>
      <c r="F14668">
        <v>0</v>
      </c>
      <c r="G14668">
        <v>0</v>
      </c>
      <c r="H14668">
        <v>0</v>
      </c>
      <c r="I14668">
        <v>0</v>
      </c>
      <c r="J14668">
        <v>0</v>
      </c>
      <c r="K14668">
        <v>0</v>
      </c>
      <c r="L14668">
        <v>0</v>
      </c>
    </row>
    <row r="14669" spans="1:12">
      <c r="A14669" s="1" t="s">
        <v>208</v>
      </c>
      <c r="B14669">
        <v>1950</v>
      </c>
      <c r="C14669" t="str">
        <f>VLOOKUP(co2_data[[#This Row],[country]],Country_Parameter!A:C,3,0)</f>
        <v>Parameter 1</v>
      </c>
      <c r="D14669">
        <v>93010</v>
      </c>
      <c r="E14669">
        <v>97249000</v>
      </c>
      <c r="F14669">
        <v>0</v>
      </c>
      <c r="G14669">
        <v>0</v>
      </c>
      <c r="H14669">
        <v>0</v>
      </c>
      <c r="I14669">
        <v>0</v>
      </c>
      <c r="J14669">
        <v>0</v>
      </c>
      <c r="K14669">
        <v>0</v>
      </c>
      <c r="L14669">
        <v>0</v>
      </c>
    </row>
    <row r="14670" spans="1:12">
      <c r="A14670" s="1" t="s">
        <v>208</v>
      </c>
      <c r="B14670">
        <v>1951</v>
      </c>
      <c r="C14670" t="str">
        <f>VLOOKUP(co2_data[[#This Row],[country]],Country_Parameter!A:C,3,0)</f>
        <v>Parameter 1</v>
      </c>
      <c r="D14670">
        <v>93988</v>
      </c>
      <c r="E14670">
        <v>101574000</v>
      </c>
      <c r="F14670">
        <v>0</v>
      </c>
      <c r="G14670">
        <v>0</v>
      </c>
      <c r="H14670">
        <v>0</v>
      </c>
      <c r="I14670">
        <v>0</v>
      </c>
      <c r="J14670">
        <v>0</v>
      </c>
      <c r="K14670">
        <v>0</v>
      </c>
      <c r="L14670">
        <v>0</v>
      </c>
    </row>
    <row r="14671" spans="1:12">
      <c r="A14671" s="1" t="s">
        <v>208</v>
      </c>
      <c r="B14671">
        <v>1952</v>
      </c>
      <c r="C14671" t="str">
        <f>VLOOKUP(co2_data[[#This Row],[country]],Country_Parameter!A:C,3,0)</f>
        <v>Parameter 1</v>
      </c>
      <c r="D14671">
        <v>94432</v>
      </c>
      <c r="E14671">
        <v>105616000</v>
      </c>
      <c r="F14671">
        <v>0</v>
      </c>
      <c r="G14671">
        <v>0</v>
      </c>
      <c r="H14671">
        <v>0</v>
      </c>
      <c r="I14671">
        <v>0</v>
      </c>
      <c r="J14671">
        <v>0</v>
      </c>
      <c r="K14671">
        <v>0</v>
      </c>
      <c r="L14671">
        <v>0</v>
      </c>
    </row>
    <row r="14672" spans="1:12">
      <c r="A14672" s="1" t="s">
        <v>208</v>
      </c>
      <c r="B14672">
        <v>1953</v>
      </c>
      <c r="C14672" t="str">
        <f>VLOOKUP(co2_data[[#This Row],[country]],Country_Parameter!A:C,3,0)</f>
        <v>Parameter 1</v>
      </c>
      <c r="D14672">
        <v>94348</v>
      </c>
      <c r="E14672">
        <v>110058000</v>
      </c>
      <c r="F14672">
        <v>0</v>
      </c>
      <c r="G14672">
        <v>0</v>
      </c>
      <c r="H14672">
        <v>0</v>
      </c>
      <c r="I14672">
        <v>0</v>
      </c>
      <c r="J14672">
        <v>0</v>
      </c>
      <c r="K14672">
        <v>0</v>
      </c>
      <c r="L14672">
        <v>0</v>
      </c>
    </row>
    <row r="14673" spans="1:12">
      <c r="A14673" s="1" t="s">
        <v>208</v>
      </c>
      <c r="B14673">
        <v>1954</v>
      </c>
      <c r="C14673" t="str">
        <f>VLOOKUP(co2_data[[#This Row],[country]],Country_Parameter!A:C,3,0)</f>
        <v>Parameter 1</v>
      </c>
      <c r="D14673">
        <v>94123</v>
      </c>
      <c r="E14673">
        <v>114576000</v>
      </c>
      <c r="F14673">
        <v>0</v>
      </c>
      <c r="G14673">
        <v>0</v>
      </c>
      <c r="H14673">
        <v>0</v>
      </c>
      <c r="I14673">
        <v>0</v>
      </c>
      <c r="J14673">
        <v>0</v>
      </c>
      <c r="K14673">
        <v>0</v>
      </c>
      <c r="L14673">
        <v>0</v>
      </c>
    </row>
    <row r="14674" spans="1:12">
      <c r="A14674" s="1" t="s">
        <v>208</v>
      </c>
      <c r="B14674">
        <v>1955</v>
      </c>
      <c r="C14674" t="str">
        <f>VLOOKUP(co2_data[[#This Row],[country]],Country_Parameter!A:C,3,0)</f>
        <v>Parameter 1</v>
      </c>
      <c r="D14674">
        <v>93821</v>
      </c>
      <c r="E14674">
        <v>120400000</v>
      </c>
      <c r="F14674">
        <v>0</v>
      </c>
      <c r="G14674">
        <v>0</v>
      </c>
      <c r="H14674">
        <v>0</v>
      </c>
      <c r="I14674">
        <v>0</v>
      </c>
      <c r="J14674">
        <v>0</v>
      </c>
      <c r="K14674">
        <v>0</v>
      </c>
      <c r="L14674">
        <v>0</v>
      </c>
    </row>
    <row r="14675" spans="1:12">
      <c r="A14675" s="1" t="s">
        <v>208</v>
      </c>
      <c r="B14675">
        <v>1956</v>
      </c>
      <c r="C14675" t="str">
        <f>VLOOKUP(co2_data[[#This Row],[country]],Country_Parameter!A:C,3,0)</f>
        <v>Parameter 1</v>
      </c>
      <c r="D14675">
        <v>93472</v>
      </c>
      <c r="E14675">
        <v>124671000</v>
      </c>
      <c r="F14675">
        <v>0</v>
      </c>
      <c r="G14675">
        <v>0</v>
      </c>
      <c r="H14675">
        <v>0</v>
      </c>
      <c r="I14675">
        <v>0</v>
      </c>
      <c r="J14675">
        <v>0</v>
      </c>
      <c r="K14675">
        <v>0</v>
      </c>
      <c r="L14675">
        <v>0</v>
      </c>
    </row>
    <row r="14676" spans="1:12">
      <c r="A14676" s="1" t="s">
        <v>208</v>
      </c>
      <c r="B14676">
        <v>1957</v>
      </c>
      <c r="C14676" t="str">
        <f>VLOOKUP(co2_data[[#This Row],[country]],Country_Parameter!A:C,3,0)</f>
        <v>Parameter 1</v>
      </c>
      <c r="D14676">
        <v>93099</v>
      </c>
      <c r="E14676">
        <v>130152000</v>
      </c>
      <c r="F14676">
        <v>0</v>
      </c>
      <c r="G14676">
        <v>0</v>
      </c>
      <c r="H14676">
        <v>0</v>
      </c>
      <c r="I14676">
        <v>0</v>
      </c>
      <c r="J14676">
        <v>0</v>
      </c>
      <c r="K14676">
        <v>0</v>
      </c>
      <c r="L14676">
        <v>0</v>
      </c>
    </row>
    <row r="14677" spans="1:12">
      <c r="A14677" s="1" t="s">
        <v>208</v>
      </c>
      <c r="B14677">
        <v>1958</v>
      </c>
      <c r="C14677" t="str">
        <f>VLOOKUP(co2_data[[#This Row],[country]],Country_Parameter!A:C,3,0)</f>
        <v>Parameter 1</v>
      </c>
      <c r="D14677">
        <v>92730</v>
      </c>
      <c r="E14677">
        <v>135960000</v>
      </c>
      <c r="F14677">
        <v>0</v>
      </c>
      <c r="G14677">
        <v>0</v>
      </c>
      <c r="H14677">
        <v>0</v>
      </c>
      <c r="I14677">
        <v>0</v>
      </c>
      <c r="J14677">
        <v>0</v>
      </c>
      <c r="K14677">
        <v>0</v>
      </c>
      <c r="L14677">
        <v>0</v>
      </c>
    </row>
    <row r="14678" spans="1:12">
      <c r="A14678" s="1" t="s">
        <v>208</v>
      </c>
      <c r="B14678">
        <v>1959</v>
      </c>
      <c r="C14678" t="str">
        <f>VLOOKUP(co2_data[[#This Row],[country]],Country_Parameter!A:C,3,0)</f>
        <v>Parameter 1</v>
      </c>
      <c r="D14678">
        <v>92368</v>
      </c>
      <c r="E14678">
        <v>142824000</v>
      </c>
      <c r="F14678">
        <v>0</v>
      </c>
      <c r="G14678">
        <v>0</v>
      </c>
      <c r="H14678">
        <v>0</v>
      </c>
      <c r="I14678">
        <v>0</v>
      </c>
      <c r="J14678">
        <v>0</v>
      </c>
      <c r="K14678">
        <v>0</v>
      </c>
      <c r="L14678">
        <v>0</v>
      </c>
    </row>
    <row r="14679" spans="1:12">
      <c r="A14679" s="1" t="s">
        <v>208</v>
      </c>
      <c r="B14679">
        <v>1960</v>
      </c>
      <c r="C14679" t="str">
        <f>VLOOKUP(co2_data[[#This Row],[country]],Country_Parameter!A:C,3,0)</f>
        <v>Parameter 1</v>
      </c>
      <c r="D14679">
        <v>92605</v>
      </c>
      <c r="E14679">
        <v>148808000</v>
      </c>
      <c r="F14679">
        <v>0</v>
      </c>
      <c r="G14679">
        <v>0</v>
      </c>
      <c r="H14679">
        <v>0</v>
      </c>
      <c r="I14679">
        <v>0</v>
      </c>
      <c r="J14679">
        <v>0</v>
      </c>
      <c r="K14679">
        <v>0</v>
      </c>
      <c r="L14679">
        <v>0</v>
      </c>
    </row>
    <row r="14680" spans="1:12">
      <c r="A14680" s="1" t="s">
        <v>208</v>
      </c>
      <c r="B14680">
        <v>1961</v>
      </c>
      <c r="C14680" t="str">
        <f>VLOOKUP(co2_data[[#This Row],[country]],Country_Parameter!A:C,3,0)</f>
        <v>Parameter 1</v>
      </c>
      <c r="D14680">
        <v>93506</v>
      </c>
      <c r="E14680">
        <v>155483008</v>
      </c>
      <c r="F14680">
        <v>0</v>
      </c>
      <c r="G14680">
        <v>0</v>
      </c>
      <c r="H14680">
        <v>0</v>
      </c>
      <c r="I14680">
        <v>0</v>
      </c>
      <c r="J14680">
        <v>0</v>
      </c>
      <c r="K14680">
        <v>0</v>
      </c>
      <c r="L14680">
        <v>0</v>
      </c>
    </row>
    <row r="14681" spans="1:12">
      <c r="A14681" s="1" t="s">
        <v>208</v>
      </c>
      <c r="B14681">
        <v>1962</v>
      </c>
      <c r="C14681" t="str">
        <f>VLOOKUP(co2_data[[#This Row],[country]],Country_Parameter!A:C,3,0)</f>
        <v>Parameter 1</v>
      </c>
      <c r="D14681">
        <v>94524</v>
      </c>
      <c r="E14681">
        <v>161820000</v>
      </c>
      <c r="F14681">
        <v>0</v>
      </c>
      <c r="G14681">
        <v>0</v>
      </c>
      <c r="H14681">
        <v>0</v>
      </c>
      <c r="I14681">
        <v>0</v>
      </c>
      <c r="J14681">
        <v>0</v>
      </c>
      <c r="K14681">
        <v>0</v>
      </c>
      <c r="L14681">
        <v>0</v>
      </c>
    </row>
    <row r="14682" spans="1:12">
      <c r="A14682" s="1" t="s">
        <v>208</v>
      </c>
      <c r="B14682">
        <v>1963</v>
      </c>
      <c r="C14682" t="str">
        <f>VLOOKUP(co2_data[[#This Row],[country]],Country_Parameter!A:C,3,0)</f>
        <v>Parameter 1</v>
      </c>
      <c r="D14682">
        <v>95539</v>
      </c>
      <c r="E14682">
        <v>168259008</v>
      </c>
      <c r="F14682">
        <v>0</v>
      </c>
      <c r="G14682">
        <v>0</v>
      </c>
      <c r="H14682">
        <v>0</v>
      </c>
      <c r="I14682">
        <v>0</v>
      </c>
      <c r="J14682">
        <v>0</v>
      </c>
      <c r="K14682">
        <v>0</v>
      </c>
      <c r="L14682">
        <v>0</v>
      </c>
    </row>
    <row r="14683" spans="1:12">
      <c r="A14683" s="1" t="s">
        <v>208</v>
      </c>
      <c r="B14683">
        <v>1964</v>
      </c>
      <c r="C14683" t="str">
        <f>VLOOKUP(co2_data[[#This Row],[country]],Country_Parameter!A:C,3,0)</f>
        <v>Parameter 1</v>
      </c>
      <c r="D14683">
        <v>96527</v>
      </c>
      <c r="E14683">
        <v>174800000</v>
      </c>
      <c r="F14683">
        <v>0</v>
      </c>
      <c r="G14683">
        <v>0</v>
      </c>
      <c r="H14683">
        <v>0</v>
      </c>
      <c r="I14683">
        <v>0</v>
      </c>
      <c r="J14683">
        <v>0</v>
      </c>
      <c r="K14683">
        <v>0</v>
      </c>
      <c r="L14683">
        <v>0</v>
      </c>
    </row>
    <row r="14684" spans="1:12">
      <c r="A14684" s="1" t="s">
        <v>208</v>
      </c>
      <c r="B14684">
        <v>1965</v>
      </c>
      <c r="C14684" t="str">
        <f>VLOOKUP(co2_data[[#This Row],[country]],Country_Parameter!A:C,3,0)</f>
        <v>Parameter 1</v>
      </c>
      <c r="D14684">
        <v>97512</v>
      </c>
      <c r="E14684">
        <v>182924000</v>
      </c>
      <c r="F14684">
        <v>0</v>
      </c>
      <c r="G14684">
        <v>0</v>
      </c>
      <c r="H14684">
        <v>0</v>
      </c>
      <c r="I14684">
        <v>0</v>
      </c>
      <c r="J14684">
        <v>0</v>
      </c>
      <c r="K14684">
        <v>0</v>
      </c>
      <c r="L14684">
        <v>0</v>
      </c>
    </row>
    <row r="14685" spans="1:12">
      <c r="A14685" s="1" t="s">
        <v>208</v>
      </c>
      <c r="B14685">
        <v>1966</v>
      </c>
      <c r="C14685" t="str">
        <f>VLOOKUP(co2_data[[#This Row],[country]],Country_Parameter!A:C,3,0)</f>
        <v>Parameter 1</v>
      </c>
      <c r="D14685">
        <v>98485</v>
      </c>
      <c r="E14685">
        <v>190944000</v>
      </c>
      <c r="F14685">
        <v>0</v>
      </c>
      <c r="G14685">
        <v>0</v>
      </c>
      <c r="H14685">
        <v>0</v>
      </c>
      <c r="I14685">
        <v>0</v>
      </c>
      <c r="J14685">
        <v>0</v>
      </c>
      <c r="K14685">
        <v>0</v>
      </c>
      <c r="L14685">
        <v>0</v>
      </c>
    </row>
    <row r="14686" spans="1:12">
      <c r="A14686" s="1" t="s">
        <v>208</v>
      </c>
      <c r="B14686">
        <v>1967</v>
      </c>
      <c r="C14686" t="str">
        <f>VLOOKUP(co2_data[[#This Row],[country]],Country_Parameter!A:C,3,0)</f>
        <v>Parameter 1</v>
      </c>
      <c r="D14686">
        <v>99523</v>
      </c>
      <c r="E14686">
        <v>199528000</v>
      </c>
      <c r="F14686">
        <v>0</v>
      </c>
      <c r="G14686">
        <v>0</v>
      </c>
      <c r="H14686">
        <v>0</v>
      </c>
      <c r="I14686">
        <v>0</v>
      </c>
      <c r="J14686">
        <v>0</v>
      </c>
      <c r="K14686">
        <v>0</v>
      </c>
      <c r="L14686">
        <v>0</v>
      </c>
    </row>
    <row r="14687" spans="1:12">
      <c r="A14687" s="1" t="s">
        <v>208</v>
      </c>
      <c r="B14687">
        <v>1968</v>
      </c>
      <c r="C14687" t="str">
        <f>VLOOKUP(co2_data[[#This Row],[country]],Country_Parameter!A:C,3,0)</f>
        <v>Parameter 1</v>
      </c>
      <c r="D14687">
        <v>100694</v>
      </c>
      <c r="E14687">
        <v>207008992</v>
      </c>
      <c r="F14687">
        <v>0</v>
      </c>
      <c r="G14687">
        <v>0</v>
      </c>
      <c r="H14687">
        <v>0</v>
      </c>
      <c r="I14687">
        <v>0</v>
      </c>
      <c r="J14687">
        <v>0</v>
      </c>
      <c r="K14687">
        <v>0</v>
      </c>
      <c r="L14687">
        <v>0</v>
      </c>
    </row>
    <row r="14688" spans="1:12">
      <c r="A14688" s="1" t="s">
        <v>208</v>
      </c>
      <c r="B14688">
        <v>1969</v>
      </c>
      <c r="C14688" t="str">
        <f>VLOOKUP(co2_data[[#This Row],[country]],Country_Parameter!A:C,3,0)</f>
        <v>Parameter 1</v>
      </c>
      <c r="D14688">
        <v>101903</v>
      </c>
      <c r="E14688">
        <v>217150000</v>
      </c>
      <c r="F14688">
        <v>0</v>
      </c>
      <c r="G14688">
        <v>0</v>
      </c>
      <c r="H14688">
        <v>0</v>
      </c>
      <c r="I14688">
        <v>0</v>
      </c>
      <c r="J14688">
        <v>0</v>
      </c>
      <c r="K14688">
        <v>0</v>
      </c>
      <c r="L14688">
        <v>0</v>
      </c>
    </row>
    <row r="14689" spans="1:12">
      <c r="A14689" s="1" t="s">
        <v>208</v>
      </c>
      <c r="B14689">
        <v>1970</v>
      </c>
      <c r="C14689" t="str">
        <f>VLOOKUP(co2_data[[#This Row],[country]],Country_Parameter!A:C,3,0)</f>
        <v>Parameter 1</v>
      </c>
      <c r="D14689">
        <v>103183</v>
      </c>
      <c r="E14689">
        <v>226908992</v>
      </c>
      <c r="F14689">
        <v>0</v>
      </c>
      <c r="G14689">
        <v>0</v>
      </c>
      <c r="H14689">
        <v>0</v>
      </c>
      <c r="I14689">
        <v>0</v>
      </c>
      <c r="J14689">
        <v>0</v>
      </c>
      <c r="K14689">
        <v>0</v>
      </c>
      <c r="L14689">
        <v>0</v>
      </c>
    </row>
    <row r="14690" spans="1:12">
      <c r="A14690" s="1" t="s">
        <v>208</v>
      </c>
      <c r="B14690">
        <v>1971</v>
      </c>
      <c r="C14690" t="str">
        <f>VLOOKUP(co2_data[[#This Row],[country]],Country_Parameter!A:C,3,0)</f>
        <v>Parameter 1</v>
      </c>
      <c r="D14690">
        <v>104577</v>
      </c>
      <c r="E14690">
        <v>237824992</v>
      </c>
      <c r="F14690">
        <v>0</v>
      </c>
      <c r="G14690">
        <v>0</v>
      </c>
      <c r="H14690">
        <v>0</v>
      </c>
      <c r="I14690">
        <v>0</v>
      </c>
      <c r="J14690">
        <v>0</v>
      </c>
      <c r="K14690">
        <v>0</v>
      </c>
      <c r="L14690">
        <v>0</v>
      </c>
    </row>
    <row r="14691" spans="1:12">
      <c r="A14691" s="1" t="s">
        <v>208</v>
      </c>
      <c r="B14691">
        <v>1972</v>
      </c>
      <c r="C14691" t="str">
        <f>VLOOKUP(co2_data[[#This Row],[country]],Country_Parameter!A:C,3,0)</f>
        <v>Parameter 1</v>
      </c>
      <c r="D14691">
        <v>106020</v>
      </c>
      <c r="E14691">
        <v>243852992</v>
      </c>
      <c r="F14691">
        <v>0</v>
      </c>
      <c r="G14691">
        <v>0</v>
      </c>
      <c r="H14691">
        <v>0</v>
      </c>
      <c r="I14691">
        <v>0</v>
      </c>
      <c r="J14691">
        <v>0</v>
      </c>
      <c r="K14691">
        <v>0</v>
      </c>
      <c r="L14691">
        <v>0</v>
      </c>
    </row>
    <row r="14692" spans="1:12">
      <c r="A14692" s="1" t="s">
        <v>208</v>
      </c>
      <c r="B14692">
        <v>1973</v>
      </c>
      <c r="C14692" t="str">
        <f>VLOOKUP(co2_data[[#This Row],[country]],Country_Parameter!A:C,3,0)</f>
        <v>Parameter 1</v>
      </c>
      <c r="D14692">
        <v>107512</v>
      </c>
      <c r="E14692">
        <v>247212000</v>
      </c>
      <c r="F14692">
        <v>0</v>
      </c>
      <c r="G14692">
        <v>0</v>
      </c>
      <c r="H14692">
        <v>0</v>
      </c>
      <c r="I14692">
        <v>0</v>
      </c>
      <c r="J14692">
        <v>0</v>
      </c>
      <c r="K14692">
        <v>0</v>
      </c>
      <c r="L14692">
        <v>0</v>
      </c>
    </row>
    <row r="14693" spans="1:12">
      <c r="A14693" s="1" t="s">
        <v>208</v>
      </c>
      <c r="B14693">
        <v>1974</v>
      </c>
      <c r="C14693" t="str">
        <f>VLOOKUP(co2_data[[#This Row],[country]],Country_Parameter!A:C,3,0)</f>
        <v>Parameter 1</v>
      </c>
      <c r="D14693">
        <v>109093</v>
      </c>
      <c r="E14693">
        <v>261516000</v>
      </c>
      <c r="F14693">
        <v>0</v>
      </c>
      <c r="G14693">
        <v>0</v>
      </c>
      <c r="H14693">
        <v>0</v>
      </c>
      <c r="I14693">
        <v>0</v>
      </c>
      <c r="J14693">
        <v>0</v>
      </c>
      <c r="K14693">
        <v>0</v>
      </c>
      <c r="L14693">
        <v>0</v>
      </c>
    </row>
    <row r="14694" spans="1:12">
      <c r="A14694" s="1" t="s">
        <v>208</v>
      </c>
      <c r="B14694">
        <v>1975</v>
      </c>
      <c r="C14694" t="str">
        <f>VLOOKUP(co2_data[[#This Row],[country]],Country_Parameter!A:C,3,0)</f>
        <v>Parameter 1</v>
      </c>
      <c r="D14694">
        <v>110740</v>
      </c>
      <c r="E14694">
        <v>271936000</v>
      </c>
      <c r="F14694">
        <v>0</v>
      </c>
      <c r="G14694">
        <v>0</v>
      </c>
      <c r="H14694">
        <v>0</v>
      </c>
      <c r="I14694">
        <v>0</v>
      </c>
      <c r="J14694">
        <v>0</v>
      </c>
      <c r="K14694">
        <v>0</v>
      </c>
      <c r="L14694">
        <v>0</v>
      </c>
    </row>
    <row r="14695" spans="1:12">
      <c r="A14695" s="1" t="s">
        <v>208</v>
      </c>
      <c r="B14695">
        <v>1976</v>
      </c>
      <c r="C14695" t="str">
        <f>VLOOKUP(co2_data[[#This Row],[country]],Country_Parameter!A:C,3,0)</f>
        <v>Parameter 1</v>
      </c>
      <c r="D14695">
        <v>112441</v>
      </c>
      <c r="E14695">
        <v>324300000</v>
      </c>
      <c r="F14695">
        <v>0</v>
      </c>
      <c r="G14695">
        <v>0</v>
      </c>
      <c r="H14695">
        <v>0</v>
      </c>
      <c r="I14695">
        <v>0</v>
      </c>
      <c r="J14695">
        <v>0</v>
      </c>
      <c r="K14695">
        <v>0</v>
      </c>
      <c r="L14695">
        <v>0</v>
      </c>
    </row>
    <row r="14696" spans="1:12">
      <c r="A14696" s="1" t="s">
        <v>208</v>
      </c>
      <c r="B14696">
        <v>1977</v>
      </c>
      <c r="C14696" t="str">
        <f>VLOOKUP(co2_data[[#This Row],[country]],Country_Parameter!A:C,3,0)</f>
        <v>Parameter 1</v>
      </c>
      <c r="D14696">
        <v>114150</v>
      </c>
      <c r="E14696">
        <v>354159008</v>
      </c>
      <c r="F14696">
        <v>0</v>
      </c>
      <c r="G14696">
        <v>0</v>
      </c>
      <c r="H14696">
        <v>0</v>
      </c>
      <c r="I14696">
        <v>0</v>
      </c>
      <c r="J14696">
        <v>0</v>
      </c>
      <c r="K14696">
        <v>0</v>
      </c>
      <c r="L14696">
        <v>0</v>
      </c>
    </row>
    <row r="14697" spans="1:12">
      <c r="A14697" s="1" t="s">
        <v>208</v>
      </c>
      <c r="B14697">
        <v>1978</v>
      </c>
      <c r="C14697" t="str">
        <f>VLOOKUP(co2_data[[#This Row],[country]],Country_Parameter!A:C,3,0)</f>
        <v>Parameter 1</v>
      </c>
      <c r="D14697">
        <v>115853</v>
      </c>
      <c r="E14697">
        <v>380324000</v>
      </c>
      <c r="F14697">
        <v>0</v>
      </c>
      <c r="G14697">
        <v>0</v>
      </c>
      <c r="H14697">
        <v>0</v>
      </c>
      <c r="I14697">
        <v>0</v>
      </c>
      <c r="J14697">
        <v>0</v>
      </c>
      <c r="K14697">
        <v>0</v>
      </c>
      <c r="L14697">
        <v>0</v>
      </c>
    </row>
    <row r="14698" spans="1:12">
      <c r="A14698" s="1" t="s">
        <v>208</v>
      </c>
      <c r="B14698">
        <v>1979</v>
      </c>
      <c r="C14698" t="str">
        <f>VLOOKUP(co2_data[[#This Row],[country]],Country_Parameter!A:C,3,0)</f>
        <v>Parameter 1</v>
      </c>
      <c r="D14698">
        <v>117548</v>
      </c>
      <c r="E14698">
        <v>389640000</v>
      </c>
      <c r="F14698">
        <v>0</v>
      </c>
      <c r="G14698">
        <v>0</v>
      </c>
      <c r="H14698">
        <v>0</v>
      </c>
      <c r="I14698">
        <v>0</v>
      </c>
      <c r="J14698">
        <v>0</v>
      </c>
      <c r="K14698">
        <v>0</v>
      </c>
      <c r="L14698">
        <v>0</v>
      </c>
    </row>
    <row r="14699" spans="1:12">
      <c r="A14699" s="1" t="s">
        <v>208</v>
      </c>
      <c r="B14699">
        <v>1980</v>
      </c>
      <c r="C14699" t="str">
        <f>VLOOKUP(co2_data[[#This Row],[country]],Country_Parameter!A:C,3,0)</f>
        <v>Parameter 1</v>
      </c>
      <c r="D14699">
        <v>119303</v>
      </c>
      <c r="E14699">
        <v>367342016</v>
      </c>
      <c r="F14699">
        <v>0</v>
      </c>
      <c r="G14699">
        <v>0</v>
      </c>
      <c r="H14699">
        <v>0</v>
      </c>
      <c r="I14699">
        <v>0</v>
      </c>
      <c r="J14699">
        <v>0</v>
      </c>
      <c r="K14699">
        <v>0</v>
      </c>
      <c r="L14699">
        <v>0</v>
      </c>
    </row>
    <row r="14700" spans="1:12">
      <c r="A14700" s="1" t="s">
        <v>208</v>
      </c>
      <c r="B14700">
        <v>1981</v>
      </c>
      <c r="C14700" t="str">
        <f>VLOOKUP(co2_data[[#This Row],[country]],Country_Parameter!A:C,3,0)</f>
        <v>Parameter 1</v>
      </c>
      <c r="D14700">
        <v>121183</v>
      </c>
      <c r="E14700">
        <v>378324000</v>
      </c>
      <c r="F14700">
        <v>0</v>
      </c>
      <c r="G14700">
        <v>0</v>
      </c>
      <c r="H14700">
        <v>0</v>
      </c>
      <c r="I14700">
        <v>0</v>
      </c>
      <c r="J14700">
        <v>0</v>
      </c>
      <c r="K14700">
        <v>0</v>
      </c>
      <c r="L14700">
        <v>0</v>
      </c>
    </row>
    <row r="14701" spans="1:12">
      <c r="A14701" s="1" t="s">
        <v>208</v>
      </c>
      <c r="B14701">
        <v>1982</v>
      </c>
      <c r="C14701" t="str">
        <f>VLOOKUP(co2_data[[#This Row],[country]],Country_Parameter!A:C,3,0)</f>
        <v>Parameter 1</v>
      </c>
      <c r="D14701">
        <v>123098</v>
      </c>
      <c r="E14701">
        <v>390852000</v>
      </c>
      <c r="F14701">
        <v>0</v>
      </c>
      <c r="G14701">
        <v>0</v>
      </c>
      <c r="H14701">
        <v>0</v>
      </c>
      <c r="I14701">
        <v>0</v>
      </c>
      <c r="J14701">
        <v>0</v>
      </c>
      <c r="K14701">
        <v>0</v>
      </c>
      <c r="L14701">
        <v>0</v>
      </c>
    </row>
    <row r="14702" spans="1:12">
      <c r="A14702" s="1" t="s">
        <v>208</v>
      </c>
      <c r="B14702">
        <v>1983</v>
      </c>
      <c r="C14702" t="str">
        <f>VLOOKUP(co2_data[[#This Row],[country]],Country_Parameter!A:C,3,0)</f>
        <v>Parameter 1</v>
      </c>
      <c r="D14702">
        <v>125054</v>
      </c>
      <c r="E14702">
        <v>410083008</v>
      </c>
      <c r="F14702">
        <v>0</v>
      </c>
      <c r="G14702">
        <v>0</v>
      </c>
      <c r="H14702">
        <v>0</v>
      </c>
      <c r="I14702">
        <v>0</v>
      </c>
      <c r="J14702">
        <v>0</v>
      </c>
      <c r="K14702">
        <v>0</v>
      </c>
      <c r="L14702">
        <v>0</v>
      </c>
    </row>
    <row r="14703" spans="1:12">
      <c r="A14703" s="1" t="s">
        <v>208</v>
      </c>
      <c r="B14703">
        <v>1984</v>
      </c>
      <c r="C14703" t="str">
        <f>VLOOKUP(co2_data[[#This Row],[country]],Country_Parameter!A:C,3,0)</f>
        <v>Parameter 1</v>
      </c>
      <c r="D14703">
        <v>127085</v>
      </c>
      <c r="E14703">
        <v>438987008</v>
      </c>
      <c r="F14703">
        <v>0</v>
      </c>
      <c r="G14703">
        <v>0</v>
      </c>
      <c r="H14703">
        <v>0</v>
      </c>
      <c r="I14703">
        <v>0</v>
      </c>
      <c r="J14703">
        <v>0</v>
      </c>
      <c r="K14703">
        <v>0</v>
      </c>
      <c r="L14703">
        <v>0</v>
      </c>
    </row>
    <row r="14704" spans="1:12">
      <c r="A14704" s="1" t="s">
        <v>208</v>
      </c>
      <c r="B14704">
        <v>1985</v>
      </c>
      <c r="C14704" t="str">
        <f>VLOOKUP(co2_data[[#This Row],[country]],Country_Parameter!A:C,3,0)</f>
        <v>Parameter 1</v>
      </c>
      <c r="D14704">
        <v>129175</v>
      </c>
      <c r="E14704">
        <v>472385984</v>
      </c>
      <c r="F14704">
        <v>0</v>
      </c>
      <c r="G14704">
        <v>0</v>
      </c>
      <c r="H14704">
        <v>0</v>
      </c>
      <c r="I14704">
        <v>0</v>
      </c>
      <c r="J14704">
        <v>0</v>
      </c>
      <c r="K14704">
        <v>0</v>
      </c>
      <c r="L14704">
        <v>0</v>
      </c>
    </row>
    <row r="14705" spans="1:12">
      <c r="A14705" s="1" t="s">
        <v>208</v>
      </c>
      <c r="B14705">
        <v>1986</v>
      </c>
      <c r="C14705" t="str">
        <f>VLOOKUP(co2_data[[#This Row],[country]],Country_Parameter!A:C,3,0)</f>
        <v>Parameter 1</v>
      </c>
      <c r="D14705">
        <v>131253</v>
      </c>
      <c r="E14705">
        <v>552881024</v>
      </c>
      <c r="F14705">
        <v>0</v>
      </c>
      <c r="G14705">
        <v>0</v>
      </c>
      <c r="H14705">
        <v>0</v>
      </c>
      <c r="I14705">
        <v>0</v>
      </c>
      <c r="J14705">
        <v>0</v>
      </c>
      <c r="K14705">
        <v>0</v>
      </c>
      <c r="L14705">
        <v>0</v>
      </c>
    </row>
    <row r="14706" spans="1:12">
      <c r="A14706" s="1" t="s">
        <v>208</v>
      </c>
      <c r="B14706">
        <v>1987</v>
      </c>
      <c r="C14706" t="str">
        <f>VLOOKUP(co2_data[[#This Row],[country]],Country_Parameter!A:C,3,0)</f>
        <v>Parameter 1</v>
      </c>
      <c r="D14706">
        <v>133241</v>
      </c>
      <c r="E14706">
        <v>566016000</v>
      </c>
      <c r="F14706">
        <v>0</v>
      </c>
      <c r="G14706">
        <v>0</v>
      </c>
      <c r="H14706">
        <v>0</v>
      </c>
      <c r="I14706">
        <v>0</v>
      </c>
      <c r="J14706">
        <v>0</v>
      </c>
      <c r="K14706">
        <v>0</v>
      </c>
      <c r="L14706">
        <v>0</v>
      </c>
    </row>
    <row r="14707" spans="1:12">
      <c r="A14707" s="1" t="s">
        <v>208</v>
      </c>
      <c r="B14707">
        <v>1988</v>
      </c>
      <c r="C14707" t="str">
        <f>VLOOKUP(co2_data[[#This Row],[country]],Country_Parameter!A:C,3,0)</f>
        <v>Parameter 1</v>
      </c>
      <c r="D14707">
        <v>135019</v>
      </c>
      <c r="E14707">
        <v>645164992</v>
      </c>
      <c r="F14707">
        <v>0</v>
      </c>
      <c r="G14707">
        <v>0</v>
      </c>
      <c r="H14707">
        <v>0</v>
      </c>
      <c r="I14707">
        <v>0</v>
      </c>
      <c r="J14707">
        <v>0</v>
      </c>
      <c r="K14707">
        <v>0</v>
      </c>
      <c r="L14707">
        <v>0</v>
      </c>
    </row>
    <row r="14708" spans="1:12">
      <c r="A14708" s="1" t="s">
        <v>208</v>
      </c>
      <c r="B14708">
        <v>1989</v>
      </c>
      <c r="C14708" t="str">
        <f>VLOOKUP(co2_data[[#This Row],[country]],Country_Parameter!A:C,3,0)</f>
        <v>Parameter 1</v>
      </c>
      <c r="D14708">
        <v>136526</v>
      </c>
      <c r="E14708">
        <v>692648000</v>
      </c>
      <c r="F14708">
        <v>0</v>
      </c>
      <c r="G14708">
        <v>0</v>
      </c>
      <c r="H14708">
        <v>0</v>
      </c>
      <c r="I14708">
        <v>0</v>
      </c>
      <c r="J14708">
        <v>0</v>
      </c>
      <c r="K14708">
        <v>0</v>
      </c>
      <c r="L14708">
        <v>0</v>
      </c>
    </row>
    <row r="14709" spans="1:12">
      <c r="A14709" s="1" t="s">
        <v>208</v>
      </c>
      <c r="B14709">
        <v>1990</v>
      </c>
      <c r="C14709" t="str">
        <f>VLOOKUP(co2_data[[#This Row],[country]],Country_Parameter!A:C,3,0)</f>
        <v>Parameter 1</v>
      </c>
      <c r="D14709">
        <v>137873</v>
      </c>
      <c r="E14709">
        <v>718014016</v>
      </c>
      <c r="F14709">
        <v>0</v>
      </c>
      <c r="G14709">
        <v>0</v>
      </c>
      <c r="H14709">
        <v>0</v>
      </c>
      <c r="I14709">
        <v>0</v>
      </c>
      <c r="J14709">
        <v>0</v>
      </c>
      <c r="K14709">
        <v>0</v>
      </c>
      <c r="L14709">
        <v>0</v>
      </c>
    </row>
    <row r="14710" spans="1:12">
      <c r="A14710" s="1" t="s">
        <v>208</v>
      </c>
      <c r="B14710">
        <v>1991</v>
      </c>
      <c r="C14710" t="str">
        <f>VLOOKUP(co2_data[[#This Row],[country]],Country_Parameter!A:C,3,0)</f>
        <v>Parameter 1</v>
      </c>
      <c r="D14710">
        <v>139535</v>
      </c>
      <c r="E14710">
        <v>732565376</v>
      </c>
      <c r="F14710">
        <v>0</v>
      </c>
      <c r="G14710">
        <v>0</v>
      </c>
      <c r="H14710">
        <v>0</v>
      </c>
      <c r="I14710">
        <v>0</v>
      </c>
      <c r="J14710">
        <v>0</v>
      </c>
      <c r="K14710">
        <v>0</v>
      </c>
      <c r="L14710">
        <v>0</v>
      </c>
    </row>
    <row r="14711" spans="1:12">
      <c r="A14711" s="1" t="s">
        <v>208</v>
      </c>
      <c r="B14711">
        <v>1992</v>
      </c>
      <c r="C14711" t="str">
        <f>VLOOKUP(co2_data[[#This Row],[country]],Country_Parameter!A:C,3,0)</f>
        <v>Parameter 1</v>
      </c>
      <c r="D14711">
        <v>141629</v>
      </c>
      <c r="E14711">
        <v>808957696</v>
      </c>
      <c r="F14711">
        <v>0</v>
      </c>
      <c r="G14711">
        <v>0</v>
      </c>
      <c r="H14711">
        <v>0</v>
      </c>
      <c r="I14711">
        <v>0</v>
      </c>
      <c r="J14711">
        <v>0</v>
      </c>
      <c r="K14711">
        <v>0</v>
      </c>
      <c r="L14711">
        <v>0</v>
      </c>
    </row>
    <row r="14712" spans="1:12">
      <c r="A14712" s="1" t="s">
        <v>208</v>
      </c>
      <c r="B14712">
        <v>1993</v>
      </c>
      <c r="C14712" t="str">
        <f>VLOOKUP(co2_data[[#This Row],[country]],Country_Parameter!A:C,3,0)</f>
        <v>Parameter 1</v>
      </c>
      <c r="D14712">
        <v>143736</v>
      </c>
      <c r="E14712">
        <v>829979968</v>
      </c>
      <c r="F14712">
        <v>0</v>
      </c>
      <c r="G14712">
        <v>0</v>
      </c>
      <c r="H14712">
        <v>0</v>
      </c>
      <c r="I14712">
        <v>0</v>
      </c>
      <c r="J14712">
        <v>0</v>
      </c>
      <c r="K14712">
        <v>0</v>
      </c>
      <c r="L14712">
        <v>0</v>
      </c>
    </row>
    <row r="14713" spans="1:12">
      <c r="A14713" s="1" t="s">
        <v>208</v>
      </c>
      <c r="B14713">
        <v>1994</v>
      </c>
      <c r="C14713" t="str">
        <f>VLOOKUP(co2_data[[#This Row],[country]],Country_Parameter!A:C,3,0)</f>
        <v>Parameter 1</v>
      </c>
      <c r="D14713">
        <v>145902</v>
      </c>
      <c r="E14713">
        <v>862136448</v>
      </c>
      <c r="F14713">
        <v>0</v>
      </c>
      <c r="G14713">
        <v>0</v>
      </c>
      <c r="H14713">
        <v>0</v>
      </c>
      <c r="I14713">
        <v>0</v>
      </c>
      <c r="J14713">
        <v>0</v>
      </c>
      <c r="K14713">
        <v>0</v>
      </c>
      <c r="L14713">
        <v>0</v>
      </c>
    </row>
    <row r="14714" spans="1:12">
      <c r="A14714" s="1" t="s">
        <v>208</v>
      </c>
      <c r="B14714">
        <v>1995</v>
      </c>
      <c r="C14714" t="str">
        <f>VLOOKUP(co2_data[[#This Row],[country]],Country_Parameter!A:C,3,0)</f>
        <v>Parameter 1</v>
      </c>
      <c r="D14714">
        <v>148227</v>
      </c>
      <c r="E14714">
        <v>889991168</v>
      </c>
      <c r="F14714">
        <v>0</v>
      </c>
      <c r="G14714">
        <v>0</v>
      </c>
      <c r="H14714">
        <v>0</v>
      </c>
      <c r="I14714">
        <v>0</v>
      </c>
      <c r="J14714">
        <v>0</v>
      </c>
      <c r="K14714">
        <v>0</v>
      </c>
      <c r="L14714">
        <v>0</v>
      </c>
    </row>
    <row r="14715" spans="1:12">
      <c r="A14715" s="1" t="s">
        <v>208</v>
      </c>
      <c r="B14715">
        <v>1996</v>
      </c>
      <c r="C14715" t="str">
        <f>VLOOKUP(co2_data[[#This Row],[country]],Country_Parameter!A:C,3,0)</f>
        <v>Parameter 1</v>
      </c>
      <c r="D14715">
        <v>150453</v>
      </c>
      <c r="E14715">
        <v>936978304</v>
      </c>
      <c r="F14715">
        <v>0</v>
      </c>
      <c r="G14715">
        <v>0</v>
      </c>
      <c r="H14715">
        <v>0</v>
      </c>
      <c r="I14715">
        <v>0</v>
      </c>
      <c r="J14715">
        <v>0</v>
      </c>
      <c r="K14715">
        <v>0</v>
      </c>
      <c r="L14715">
        <v>0</v>
      </c>
    </row>
    <row r="14716" spans="1:12">
      <c r="A14716" s="1" t="s">
        <v>208</v>
      </c>
      <c r="B14716">
        <v>1997</v>
      </c>
      <c r="C14716" t="str">
        <f>VLOOKUP(co2_data[[#This Row],[country]],Country_Parameter!A:C,3,0)</f>
        <v>Parameter 1</v>
      </c>
      <c r="D14716">
        <v>152584</v>
      </c>
      <c r="E14716">
        <v>951717696</v>
      </c>
      <c r="F14716">
        <v>0</v>
      </c>
      <c r="G14716">
        <v>0</v>
      </c>
      <c r="H14716">
        <v>0</v>
      </c>
      <c r="I14716">
        <v>0</v>
      </c>
      <c r="J14716">
        <v>0</v>
      </c>
      <c r="K14716">
        <v>0</v>
      </c>
      <c r="L14716">
        <v>0</v>
      </c>
    </row>
    <row r="14717" spans="1:12">
      <c r="A14717" s="1" t="s">
        <v>208</v>
      </c>
      <c r="B14717">
        <v>1998</v>
      </c>
      <c r="C14717" t="str">
        <f>VLOOKUP(co2_data[[#This Row],[country]],Country_Parameter!A:C,3,0)</f>
        <v>Parameter 1</v>
      </c>
      <c r="D14717">
        <v>154689</v>
      </c>
      <c r="E14717">
        <v>1031515648</v>
      </c>
      <c r="F14717">
        <v>0</v>
      </c>
      <c r="G14717">
        <v>0</v>
      </c>
      <c r="H14717">
        <v>0</v>
      </c>
      <c r="I14717">
        <v>0</v>
      </c>
      <c r="J14717">
        <v>0</v>
      </c>
      <c r="K14717">
        <v>0</v>
      </c>
      <c r="L14717">
        <v>0</v>
      </c>
    </row>
    <row r="14718" spans="1:12">
      <c r="A14718" s="1" t="s">
        <v>208</v>
      </c>
      <c r="B14718">
        <v>1999</v>
      </c>
      <c r="C14718" t="str">
        <f>VLOOKUP(co2_data[[#This Row],[country]],Country_Parameter!A:C,3,0)</f>
        <v>Parameter 1</v>
      </c>
      <c r="D14718">
        <v>156719</v>
      </c>
      <c r="E14718">
        <v>1081004032</v>
      </c>
      <c r="F14718">
        <v>0</v>
      </c>
      <c r="G14718">
        <v>0</v>
      </c>
      <c r="H14718">
        <v>0</v>
      </c>
      <c r="I14718">
        <v>0</v>
      </c>
      <c r="J14718">
        <v>0</v>
      </c>
      <c r="K14718">
        <v>0</v>
      </c>
      <c r="L14718">
        <v>0</v>
      </c>
    </row>
    <row r="14719" spans="1:12">
      <c r="A14719" s="1" t="s">
        <v>208</v>
      </c>
      <c r="B14719">
        <v>2000</v>
      </c>
      <c r="C14719" t="str">
        <f>VLOOKUP(co2_data[[#This Row],[country]],Country_Parameter!A:C,3,0)</f>
        <v>Parameter 1</v>
      </c>
      <c r="D14719">
        <v>158624</v>
      </c>
      <c r="E14719">
        <v>1100265088</v>
      </c>
      <c r="F14719">
        <v>0</v>
      </c>
      <c r="G14719">
        <v>0</v>
      </c>
      <c r="H14719">
        <v>0</v>
      </c>
      <c r="I14719">
        <v>0</v>
      </c>
      <c r="J14719">
        <v>0</v>
      </c>
      <c r="K14719">
        <v>0</v>
      </c>
      <c r="L14719">
        <v>0</v>
      </c>
    </row>
    <row r="14720" spans="1:12">
      <c r="A14720" s="1" t="s">
        <v>208</v>
      </c>
      <c r="B14720">
        <v>2001</v>
      </c>
      <c r="C14720" t="str">
        <f>VLOOKUP(co2_data[[#This Row],[country]],Country_Parameter!A:C,3,0)</f>
        <v>Parameter 1</v>
      </c>
      <c r="D14720">
        <v>160246</v>
      </c>
      <c r="E14720">
        <v>1080200320</v>
      </c>
      <c r="F14720">
        <v>0</v>
      </c>
      <c r="G14720">
        <v>0</v>
      </c>
      <c r="H14720">
        <v>0</v>
      </c>
      <c r="I14720">
        <v>0</v>
      </c>
      <c r="J14720">
        <v>0</v>
      </c>
      <c r="K14720">
        <v>0</v>
      </c>
      <c r="L14720">
        <v>0</v>
      </c>
    </row>
    <row r="14721" spans="1:12">
      <c r="A14721" s="1" t="s">
        <v>208</v>
      </c>
      <c r="B14721">
        <v>2002</v>
      </c>
      <c r="C14721" t="str">
        <f>VLOOKUP(co2_data[[#This Row],[country]],Country_Parameter!A:C,3,0)</f>
        <v>Parameter 1</v>
      </c>
      <c r="D14721">
        <v>161654</v>
      </c>
      <c r="E14721">
        <v>1106971904</v>
      </c>
      <c r="F14721">
        <v>0</v>
      </c>
      <c r="G14721">
        <v>0</v>
      </c>
      <c r="H14721">
        <v>0</v>
      </c>
      <c r="I14721">
        <v>0</v>
      </c>
      <c r="J14721">
        <v>0</v>
      </c>
      <c r="K14721">
        <v>0</v>
      </c>
      <c r="L14721">
        <v>0</v>
      </c>
    </row>
    <row r="14722" spans="1:12">
      <c r="A14722" s="1" t="s">
        <v>208</v>
      </c>
      <c r="B14722">
        <v>2003</v>
      </c>
      <c r="C14722" t="str">
        <f>VLOOKUP(co2_data[[#This Row],[country]],Country_Parameter!A:C,3,0)</f>
        <v>Parameter 1</v>
      </c>
      <c r="D14722">
        <v>162985</v>
      </c>
      <c r="E14722">
        <v>1185932160</v>
      </c>
      <c r="F14722">
        <v>0</v>
      </c>
      <c r="G14722">
        <v>0</v>
      </c>
      <c r="H14722">
        <v>0</v>
      </c>
      <c r="I14722">
        <v>0</v>
      </c>
      <c r="J14722">
        <v>0</v>
      </c>
      <c r="K14722">
        <v>0</v>
      </c>
      <c r="L14722">
        <v>0</v>
      </c>
    </row>
    <row r="14723" spans="1:12">
      <c r="A14723" s="1" t="s">
        <v>208</v>
      </c>
      <c r="B14723">
        <v>2004</v>
      </c>
      <c r="C14723" t="str">
        <f>VLOOKUP(co2_data[[#This Row],[country]],Country_Parameter!A:C,3,0)</f>
        <v>Parameter 1</v>
      </c>
      <c r="D14723">
        <v>164250</v>
      </c>
      <c r="E14723">
        <v>1306608256</v>
      </c>
      <c r="F14723">
        <v>0</v>
      </c>
      <c r="G14723">
        <v>0</v>
      </c>
      <c r="H14723">
        <v>0</v>
      </c>
      <c r="I14723">
        <v>0</v>
      </c>
      <c r="J14723">
        <v>0</v>
      </c>
      <c r="K14723">
        <v>0</v>
      </c>
      <c r="L14723">
        <v>0</v>
      </c>
    </row>
    <row r="14724" spans="1:12">
      <c r="A14724" s="1" t="s">
        <v>208</v>
      </c>
      <c r="B14724">
        <v>2005</v>
      </c>
      <c r="C14724" t="str">
        <f>VLOOKUP(co2_data[[#This Row],[country]],Country_Parameter!A:C,3,0)</f>
        <v>Parameter 1</v>
      </c>
      <c r="D14724">
        <v>165461</v>
      </c>
      <c r="E14724">
        <v>1321769088</v>
      </c>
      <c r="F14724">
        <v>0</v>
      </c>
      <c r="G14724">
        <v>0</v>
      </c>
      <c r="H14724">
        <v>0</v>
      </c>
      <c r="I14724">
        <v>0</v>
      </c>
      <c r="J14724">
        <v>0</v>
      </c>
      <c r="K14724">
        <v>0</v>
      </c>
      <c r="L14724">
        <v>0</v>
      </c>
    </row>
    <row r="14725" spans="1:12">
      <c r="A14725" s="1" t="s">
        <v>208</v>
      </c>
      <c r="B14725">
        <v>2006</v>
      </c>
      <c r="C14725" t="str">
        <f>VLOOKUP(co2_data[[#This Row],[country]],Country_Parameter!A:C,3,0)</f>
        <v>Parameter 1</v>
      </c>
      <c r="D14725">
        <v>166657</v>
      </c>
      <c r="E14725">
        <v>1443383680</v>
      </c>
      <c r="F14725">
        <v>0</v>
      </c>
      <c r="G14725">
        <v>0</v>
      </c>
      <c r="H14725">
        <v>0</v>
      </c>
      <c r="I14725">
        <v>0</v>
      </c>
      <c r="J14725">
        <v>0</v>
      </c>
      <c r="K14725">
        <v>0</v>
      </c>
      <c r="L14725">
        <v>0</v>
      </c>
    </row>
    <row r="14726" spans="1:12">
      <c r="A14726" s="1" t="s">
        <v>208</v>
      </c>
      <c r="B14726">
        <v>2007</v>
      </c>
      <c r="C14726" t="str">
        <f>VLOOKUP(co2_data[[#This Row],[country]],Country_Parameter!A:C,3,0)</f>
        <v>Parameter 1</v>
      </c>
      <c r="D14726">
        <v>167767</v>
      </c>
      <c r="E14726">
        <v>1491085440</v>
      </c>
      <c r="F14726">
        <v>0</v>
      </c>
      <c r="G14726">
        <v>0</v>
      </c>
      <c r="H14726">
        <v>0</v>
      </c>
      <c r="I14726">
        <v>0</v>
      </c>
      <c r="J14726">
        <v>0</v>
      </c>
      <c r="K14726">
        <v>0</v>
      </c>
      <c r="L14726">
        <v>0</v>
      </c>
    </row>
    <row r="14727" spans="1:12">
      <c r="A14727" s="1" t="s">
        <v>208</v>
      </c>
      <c r="B14727">
        <v>2008</v>
      </c>
      <c r="C14727" t="str">
        <f>VLOOKUP(co2_data[[#This Row],[country]],Country_Parameter!A:C,3,0)</f>
        <v>Parameter 1</v>
      </c>
      <c r="D14727">
        <v>168815</v>
      </c>
      <c r="E14727">
        <v>1589069568</v>
      </c>
      <c r="F14727">
        <v>0</v>
      </c>
      <c r="G14727">
        <v>0</v>
      </c>
      <c r="H14727">
        <v>0</v>
      </c>
      <c r="I14727">
        <v>0</v>
      </c>
      <c r="J14727">
        <v>0</v>
      </c>
      <c r="K14727">
        <v>0</v>
      </c>
      <c r="L14727">
        <v>0</v>
      </c>
    </row>
    <row r="14728" spans="1:12">
      <c r="A14728" s="1" t="s">
        <v>208</v>
      </c>
      <c r="B14728">
        <v>2009</v>
      </c>
      <c r="C14728" t="str">
        <f>VLOOKUP(co2_data[[#This Row],[country]],Country_Parameter!A:C,3,0)</f>
        <v>Parameter 1</v>
      </c>
      <c r="D14728">
        <v>169880</v>
      </c>
      <c r="E14728">
        <v>1609861376</v>
      </c>
      <c r="F14728">
        <v>0</v>
      </c>
      <c r="G14728">
        <v>0</v>
      </c>
      <c r="H14728">
        <v>0</v>
      </c>
      <c r="I14728">
        <v>0</v>
      </c>
      <c r="J14728">
        <v>0</v>
      </c>
      <c r="K14728">
        <v>0</v>
      </c>
      <c r="L14728">
        <v>0</v>
      </c>
    </row>
    <row r="14729" spans="1:12">
      <c r="A14729" s="1" t="s">
        <v>208</v>
      </c>
      <c r="B14729">
        <v>2010</v>
      </c>
      <c r="C14729" t="str">
        <f>VLOOKUP(co2_data[[#This Row],[country]],Country_Parameter!A:C,3,0)</f>
        <v>Parameter 1</v>
      </c>
      <c r="D14729">
        <v>170920</v>
      </c>
      <c r="E14729">
        <v>1619438336</v>
      </c>
      <c r="F14729">
        <v>0</v>
      </c>
      <c r="G14729">
        <v>0</v>
      </c>
      <c r="H14729">
        <v>0</v>
      </c>
      <c r="I14729">
        <v>0</v>
      </c>
      <c r="J14729">
        <v>0</v>
      </c>
      <c r="K14729">
        <v>0</v>
      </c>
      <c r="L14729">
        <v>0</v>
      </c>
    </row>
    <row r="14730" spans="1:12">
      <c r="A14730" s="1" t="s">
        <v>208</v>
      </c>
      <c r="B14730">
        <v>2011</v>
      </c>
      <c r="C14730" t="str">
        <f>VLOOKUP(co2_data[[#This Row],[country]],Country_Parameter!A:C,3,0)</f>
        <v>Parameter 1</v>
      </c>
      <c r="D14730">
        <v>171813</v>
      </c>
      <c r="E14730">
        <v>1661309952</v>
      </c>
      <c r="F14730">
        <v>0</v>
      </c>
      <c r="G14730">
        <v>0</v>
      </c>
      <c r="H14730">
        <v>0</v>
      </c>
      <c r="I14730">
        <v>0</v>
      </c>
      <c r="J14730">
        <v>0</v>
      </c>
      <c r="K14730">
        <v>0</v>
      </c>
      <c r="L14730">
        <v>0</v>
      </c>
    </row>
    <row r="14731" spans="1:12">
      <c r="A14731" s="1" t="s">
        <v>208</v>
      </c>
      <c r="B14731">
        <v>2012</v>
      </c>
      <c r="C14731" t="str">
        <f>VLOOKUP(co2_data[[#This Row],[country]],Country_Parameter!A:C,3,0)</f>
        <v>Parameter 1</v>
      </c>
      <c r="D14731">
        <v>172595</v>
      </c>
      <c r="E14731">
        <v>1630854016</v>
      </c>
      <c r="F14731">
        <v>0</v>
      </c>
      <c r="G14731">
        <v>0</v>
      </c>
      <c r="H14731">
        <v>0</v>
      </c>
      <c r="I14731">
        <v>0</v>
      </c>
      <c r="J14731">
        <v>0</v>
      </c>
      <c r="K14731">
        <v>0</v>
      </c>
      <c r="L14731">
        <v>0</v>
      </c>
    </row>
    <row r="14732" spans="1:12">
      <c r="A14732" s="1" t="s">
        <v>208</v>
      </c>
      <c r="B14732">
        <v>2013</v>
      </c>
      <c r="C14732" t="str">
        <f>VLOOKUP(co2_data[[#This Row],[country]],Country_Parameter!A:C,3,0)</f>
        <v>Parameter 1</v>
      </c>
      <c r="D14732">
        <v>173380</v>
      </c>
      <c r="E14732">
        <v>1636030976</v>
      </c>
      <c r="F14732">
        <v>0</v>
      </c>
      <c r="G14732">
        <v>0</v>
      </c>
      <c r="H14732">
        <v>0</v>
      </c>
      <c r="I14732">
        <v>0</v>
      </c>
      <c r="J14732">
        <v>0</v>
      </c>
      <c r="K14732">
        <v>0</v>
      </c>
      <c r="L14732">
        <v>0</v>
      </c>
    </row>
    <row r="14733" spans="1:12">
      <c r="A14733" s="1" t="s">
        <v>208</v>
      </c>
      <c r="B14733">
        <v>2014</v>
      </c>
      <c r="C14733" t="str">
        <f>VLOOKUP(co2_data[[#This Row],[country]],Country_Parameter!A:C,3,0)</f>
        <v>Parameter 1</v>
      </c>
      <c r="D14733">
        <v>174145</v>
      </c>
      <c r="E14733">
        <v>1635704960</v>
      </c>
      <c r="F14733">
        <v>0</v>
      </c>
      <c r="G14733">
        <v>0</v>
      </c>
      <c r="H14733">
        <v>0</v>
      </c>
      <c r="I14733">
        <v>0</v>
      </c>
      <c r="J14733">
        <v>0</v>
      </c>
      <c r="K14733">
        <v>0</v>
      </c>
      <c r="L14733">
        <v>0</v>
      </c>
    </row>
    <row r="14734" spans="1:12">
      <c r="A14734" s="1" t="s">
        <v>208</v>
      </c>
      <c r="B14734">
        <v>2015</v>
      </c>
      <c r="C14734" t="str">
        <f>VLOOKUP(co2_data[[#This Row],[country]],Country_Parameter!A:C,3,0)</f>
        <v>Parameter 1</v>
      </c>
      <c r="D14734">
        <v>174919</v>
      </c>
      <c r="E14734">
        <v>1670339968</v>
      </c>
      <c r="F14734">
        <v>0</v>
      </c>
      <c r="G14734">
        <v>0</v>
      </c>
      <c r="H14734">
        <v>0</v>
      </c>
      <c r="I14734">
        <v>0</v>
      </c>
      <c r="J14734">
        <v>0</v>
      </c>
      <c r="K14734">
        <v>0</v>
      </c>
      <c r="L14734">
        <v>0</v>
      </c>
    </row>
    <row r="14735" spans="1:12">
      <c r="A14735" s="1" t="s">
        <v>208</v>
      </c>
      <c r="B14735">
        <v>2016</v>
      </c>
      <c r="C14735" t="str">
        <f>VLOOKUP(co2_data[[#This Row],[country]],Country_Parameter!A:C,3,0)</f>
        <v>Parameter 1</v>
      </c>
      <c r="D14735">
        <v>175652</v>
      </c>
      <c r="E14735">
        <v>1719860608</v>
      </c>
      <c r="F14735">
        <v>0</v>
      </c>
      <c r="G14735">
        <v>0</v>
      </c>
      <c r="H14735">
        <v>0</v>
      </c>
      <c r="I14735">
        <v>0</v>
      </c>
      <c r="J14735">
        <v>0</v>
      </c>
      <c r="K14735">
        <v>0</v>
      </c>
      <c r="L14735">
        <v>0</v>
      </c>
    </row>
    <row r="14736" spans="1:12">
      <c r="A14736" s="1" t="s">
        <v>208</v>
      </c>
      <c r="B14736">
        <v>2017</v>
      </c>
      <c r="C14736" t="str">
        <f>VLOOKUP(co2_data[[#This Row],[country]],Country_Parameter!A:C,3,0)</f>
        <v>Parameter 1</v>
      </c>
      <c r="D14736">
        <v>176352</v>
      </c>
      <c r="E14736">
        <v>1781315968</v>
      </c>
      <c r="F14736">
        <v>0</v>
      </c>
      <c r="G14736">
        <v>0</v>
      </c>
      <c r="H14736">
        <v>0</v>
      </c>
      <c r="I14736">
        <v>0</v>
      </c>
      <c r="J14736">
        <v>0</v>
      </c>
      <c r="K14736">
        <v>0</v>
      </c>
      <c r="L14736">
        <v>0</v>
      </c>
    </row>
    <row r="14737" spans="1:12">
      <c r="A14737" s="1" t="s">
        <v>208</v>
      </c>
      <c r="B14737">
        <v>2018</v>
      </c>
      <c r="C14737" t="str">
        <f>VLOOKUP(co2_data[[#This Row],[country]],Country_Parameter!A:C,3,0)</f>
        <v>Parameter 1</v>
      </c>
      <c r="D14737">
        <v>177032</v>
      </c>
      <c r="E14737">
        <v>1830625152</v>
      </c>
      <c r="F14737">
        <v>0</v>
      </c>
      <c r="G14737">
        <v>1</v>
      </c>
      <c r="H14737">
        <v>0</v>
      </c>
      <c r="I14737">
        <v>0</v>
      </c>
      <c r="J14737">
        <v>0</v>
      </c>
      <c r="K14737">
        <v>1</v>
      </c>
      <c r="L14737">
        <v>0</v>
      </c>
    </row>
    <row r="14738" spans="1:12">
      <c r="A14738" s="1" t="s">
        <v>208</v>
      </c>
      <c r="B14738">
        <v>2019</v>
      </c>
      <c r="C14738" t="str">
        <f>VLOOKUP(co2_data[[#This Row],[country]],Country_Parameter!A:C,3,0)</f>
        <v>Parameter 1</v>
      </c>
      <c r="D14738">
        <v>177674</v>
      </c>
      <c r="E14738">
        <v>1824037632</v>
      </c>
      <c r="F14738">
        <v>0</v>
      </c>
      <c r="G14738">
        <v>1</v>
      </c>
      <c r="H14738">
        <v>0</v>
      </c>
      <c r="I14738">
        <v>0</v>
      </c>
      <c r="J14738">
        <v>0</v>
      </c>
      <c r="K14738">
        <v>1</v>
      </c>
      <c r="L14738">
        <v>0</v>
      </c>
    </row>
    <row r="14739" spans="1:12">
      <c r="A14739" s="1" t="s">
        <v>208</v>
      </c>
      <c r="B14739">
        <v>2020</v>
      </c>
      <c r="C14739" t="str">
        <f>VLOOKUP(co2_data[[#This Row],[country]],Country_Parameter!A:C,3,0)</f>
        <v>Parameter 1</v>
      </c>
      <c r="D14739">
        <v>178261</v>
      </c>
      <c r="E14739">
        <v>1361621760</v>
      </c>
      <c r="F14739">
        <v>0</v>
      </c>
      <c r="G14739">
        <v>0</v>
      </c>
      <c r="H14739">
        <v>0</v>
      </c>
      <c r="I14739">
        <v>0</v>
      </c>
      <c r="J14739">
        <v>0</v>
      </c>
      <c r="K14739">
        <v>0</v>
      </c>
      <c r="L14739">
        <v>0</v>
      </c>
    </row>
    <row r="14740" spans="1:12">
      <c r="A14740" s="1" t="s">
        <v>208</v>
      </c>
      <c r="B14740">
        <v>2021</v>
      </c>
      <c r="C14740" t="str">
        <f>VLOOKUP(co2_data[[#This Row],[country]],Country_Parameter!A:C,3,0)</f>
        <v>Parameter 1</v>
      </c>
      <c r="D14740">
        <v>178540</v>
      </c>
      <c r="E14740">
        <v>1515672448</v>
      </c>
      <c r="F14740">
        <v>0</v>
      </c>
      <c r="G14740">
        <v>1</v>
      </c>
      <c r="H14740">
        <v>0</v>
      </c>
      <c r="I14740">
        <v>0</v>
      </c>
      <c r="J14740">
        <v>0</v>
      </c>
      <c r="K14740">
        <v>1</v>
      </c>
      <c r="L14740">
        <v>0</v>
      </c>
    </row>
    <row r="14741" spans="1:12">
      <c r="A14741" s="1" t="s">
        <v>208</v>
      </c>
      <c r="B14741">
        <v>2022</v>
      </c>
      <c r="C14741" t="str">
        <f>VLOOKUP(co2_data[[#This Row],[country]],Country_Parameter!A:C,3,0)</f>
        <v>Parameter 1</v>
      </c>
      <c r="D14741">
        <v>178794</v>
      </c>
      <c r="E14741">
        <v>1749086208</v>
      </c>
      <c r="F14741">
        <v>0</v>
      </c>
      <c r="G14741">
        <v>0</v>
      </c>
      <c r="H14741">
        <v>0</v>
      </c>
      <c r="I14741">
        <v>0</v>
      </c>
      <c r="J14741">
        <v>0</v>
      </c>
      <c r="K14741">
        <v>0</v>
      </c>
      <c r="L14741">
        <v>0</v>
      </c>
    </row>
    <row r="14742" spans="1:12">
      <c r="A14742" s="1" t="s">
        <v>208</v>
      </c>
      <c r="B14742">
        <v>2023</v>
      </c>
      <c r="C14742" t="str">
        <f>VLOOKUP(co2_data[[#This Row],[country]],Country_Parameter!A:C,3,0)</f>
        <v>Parameter 1</v>
      </c>
      <c r="D14742">
        <v>179293</v>
      </c>
      <c r="E14742">
        <v>0</v>
      </c>
      <c r="F14742">
        <v>0</v>
      </c>
      <c r="G14742">
        <v>1</v>
      </c>
      <c r="H14742">
        <v>0</v>
      </c>
      <c r="I14742">
        <v>0</v>
      </c>
      <c r="J14742">
        <v>0</v>
      </c>
      <c r="K14742">
        <v>1</v>
      </c>
      <c r="L14742">
        <v>0</v>
      </c>
    </row>
    <row r="14743" spans="1:12">
      <c r="A14743" s="1" t="s">
        <v>209</v>
      </c>
      <c r="B14743">
        <v>1949</v>
      </c>
      <c r="C14743" t="str">
        <f>VLOOKUP(co2_data[[#This Row],[country]],Country_Parameter!A:C,3,0)</f>
        <v>Parameter 1</v>
      </c>
      <c r="D14743">
        <v>0</v>
      </c>
      <c r="E14743">
        <v>0</v>
      </c>
      <c r="F14743">
        <v>0</v>
      </c>
      <c r="G14743">
        <v>0</v>
      </c>
      <c r="H14743">
        <v>0</v>
      </c>
      <c r="I14743">
        <v>0</v>
      </c>
      <c r="J14743">
        <v>0</v>
      </c>
      <c r="K14743">
        <v>0</v>
      </c>
      <c r="L14743">
        <v>0</v>
      </c>
    </row>
    <row r="14744" spans="1:12">
      <c r="A14744" s="1" t="s">
        <v>209</v>
      </c>
      <c r="B14744">
        <v>1950</v>
      </c>
      <c r="C14744" t="str">
        <f>VLOOKUP(co2_data[[#This Row],[country]],Country_Parameter!A:C,3,0)</f>
        <v>Parameter 1</v>
      </c>
      <c r="D14744">
        <v>4507</v>
      </c>
      <c r="E14744">
        <v>0</v>
      </c>
      <c r="F14744">
        <v>0</v>
      </c>
      <c r="G14744">
        <v>0</v>
      </c>
      <c r="H14744">
        <v>0</v>
      </c>
      <c r="I14744">
        <v>0</v>
      </c>
      <c r="J14744">
        <v>0</v>
      </c>
      <c r="K14744">
        <v>0</v>
      </c>
      <c r="L14744">
        <v>0</v>
      </c>
    </row>
    <row r="14745" spans="1:12">
      <c r="A14745" s="1" t="s">
        <v>209</v>
      </c>
      <c r="B14745">
        <v>1951</v>
      </c>
      <c r="C14745" t="str">
        <f>VLOOKUP(co2_data[[#This Row],[country]],Country_Parameter!A:C,3,0)</f>
        <v>Parameter 1</v>
      </c>
      <c r="D14745">
        <v>4555</v>
      </c>
      <c r="E14745">
        <v>0</v>
      </c>
      <c r="F14745">
        <v>0</v>
      </c>
      <c r="G14745">
        <v>0</v>
      </c>
      <c r="H14745">
        <v>0</v>
      </c>
      <c r="I14745">
        <v>0</v>
      </c>
      <c r="J14745">
        <v>0</v>
      </c>
      <c r="K14745">
        <v>0</v>
      </c>
      <c r="L14745">
        <v>0</v>
      </c>
    </row>
    <row r="14746" spans="1:12">
      <c r="A14746" s="1" t="s">
        <v>209</v>
      </c>
      <c r="B14746">
        <v>1952</v>
      </c>
      <c r="C14746" t="str">
        <f>VLOOKUP(co2_data[[#This Row],[country]],Country_Parameter!A:C,3,0)</f>
        <v>Parameter 1</v>
      </c>
      <c r="D14746">
        <v>4605</v>
      </c>
      <c r="E14746">
        <v>0</v>
      </c>
      <c r="F14746">
        <v>0</v>
      </c>
      <c r="G14746">
        <v>0</v>
      </c>
      <c r="H14746">
        <v>0</v>
      </c>
      <c r="I14746">
        <v>0</v>
      </c>
      <c r="J14746">
        <v>0</v>
      </c>
      <c r="K14746">
        <v>0</v>
      </c>
      <c r="L14746">
        <v>0</v>
      </c>
    </row>
    <row r="14747" spans="1:12">
      <c r="A14747" s="1" t="s">
        <v>209</v>
      </c>
      <c r="B14747">
        <v>1953</v>
      </c>
      <c r="C14747" t="str">
        <f>VLOOKUP(co2_data[[#This Row],[country]],Country_Parameter!A:C,3,0)</f>
        <v>Parameter 1</v>
      </c>
      <c r="D14747">
        <v>4659</v>
      </c>
      <c r="E14747">
        <v>0</v>
      </c>
      <c r="F14747">
        <v>0</v>
      </c>
      <c r="G14747">
        <v>0</v>
      </c>
      <c r="H14747">
        <v>0</v>
      </c>
      <c r="I14747">
        <v>0</v>
      </c>
      <c r="J14747">
        <v>0</v>
      </c>
      <c r="K14747">
        <v>0</v>
      </c>
      <c r="L14747">
        <v>0</v>
      </c>
    </row>
    <row r="14748" spans="1:12">
      <c r="A14748" s="1" t="s">
        <v>209</v>
      </c>
      <c r="B14748">
        <v>1954</v>
      </c>
      <c r="C14748" t="str">
        <f>VLOOKUP(co2_data[[#This Row],[country]],Country_Parameter!A:C,3,0)</f>
        <v>Parameter 1</v>
      </c>
      <c r="D14748">
        <v>4719</v>
      </c>
      <c r="E14748">
        <v>0</v>
      </c>
      <c r="F14748">
        <v>0</v>
      </c>
      <c r="G14748">
        <v>0</v>
      </c>
      <c r="H14748">
        <v>0</v>
      </c>
      <c r="I14748">
        <v>0</v>
      </c>
      <c r="J14748">
        <v>0</v>
      </c>
      <c r="K14748">
        <v>0</v>
      </c>
      <c r="L14748">
        <v>0</v>
      </c>
    </row>
    <row r="14749" spans="1:12">
      <c r="A14749" s="1" t="s">
        <v>209</v>
      </c>
      <c r="B14749">
        <v>1955</v>
      </c>
      <c r="C14749" t="str">
        <f>VLOOKUP(co2_data[[#This Row],[country]],Country_Parameter!A:C,3,0)</f>
        <v>Parameter 1</v>
      </c>
      <c r="D14749">
        <v>4784</v>
      </c>
      <c r="E14749">
        <v>0</v>
      </c>
      <c r="F14749">
        <v>0</v>
      </c>
      <c r="G14749">
        <v>0</v>
      </c>
      <c r="H14749">
        <v>0</v>
      </c>
      <c r="I14749">
        <v>0</v>
      </c>
      <c r="J14749">
        <v>0</v>
      </c>
      <c r="K14749">
        <v>0</v>
      </c>
      <c r="L14749">
        <v>0</v>
      </c>
    </row>
    <row r="14750" spans="1:12">
      <c r="A14750" s="1" t="s">
        <v>209</v>
      </c>
      <c r="B14750">
        <v>1956</v>
      </c>
      <c r="C14750" t="str">
        <f>VLOOKUP(co2_data[[#This Row],[country]],Country_Parameter!A:C,3,0)</f>
        <v>Parameter 1</v>
      </c>
      <c r="D14750">
        <v>4833</v>
      </c>
      <c r="E14750">
        <v>0</v>
      </c>
      <c r="F14750">
        <v>0</v>
      </c>
      <c r="G14750">
        <v>0</v>
      </c>
      <c r="H14750">
        <v>0</v>
      </c>
      <c r="I14750">
        <v>0</v>
      </c>
      <c r="J14750">
        <v>0</v>
      </c>
      <c r="K14750">
        <v>0</v>
      </c>
      <c r="L14750">
        <v>0</v>
      </c>
    </row>
    <row r="14751" spans="1:12">
      <c r="A14751" s="1" t="s">
        <v>209</v>
      </c>
      <c r="B14751">
        <v>1957</v>
      </c>
      <c r="C14751" t="str">
        <f>VLOOKUP(co2_data[[#This Row],[country]],Country_Parameter!A:C,3,0)</f>
        <v>Parameter 1</v>
      </c>
      <c r="D14751">
        <v>4864</v>
      </c>
      <c r="E14751">
        <v>0</v>
      </c>
      <c r="F14751">
        <v>0</v>
      </c>
      <c r="G14751">
        <v>0</v>
      </c>
      <c r="H14751">
        <v>0</v>
      </c>
      <c r="I14751">
        <v>0</v>
      </c>
      <c r="J14751">
        <v>0</v>
      </c>
      <c r="K14751">
        <v>0</v>
      </c>
      <c r="L14751">
        <v>0</v>
      </c>
    </row>
    <row r="14752" spans="1:12">
      <c r="A14752" s="1" t="s">
        <v>209</v>
      </c>
      <c r="B14752">
        <v>1958</v>
      </c>
      <c r="C14752" t="str">
        <f>VLOOKUP(co2_data[[#This Row],[country]],Country_Parameter!A:C,3,0)</f>
        <v>Parameter 1</v>
      </c>
      <c r="D14752">
        <v>4919</v>
      </c>
      <c r="E14752">
        <v>0</v>
      </c>
      <c r="F14752">
        <v>0</v>
      </c>
      <c r="G14752">
        <v>0</v>
      </c>
      <c r="H14752">
        <v>0</v>
      </c>
      <c r="I14752">
        <v>0</v>
      </c>
      <c r="J14752">
        <v>0</v>
      </c>
      <c r="K14752">
        <v>0</v>
      </c>
      <c r="L14752">
        <v>0</v>
      </c>
    </row>
    <row r="14753" spans="1:12">
      <c r="A14753" s="1" t="s">
        <v>209</v>
      </c>
      <c r="B14753">
        <v>1959</v>
      </c>
      <c r="C14753" t="str">
        <f>VLOOKUP(co2_data[[#This Row],[country]],Country_Parameter!A:C,3,0)</f>
        <v>Parameter 1</v>
      </c>
      <c r="D14753">
        <v>4986</v>
      </c>
      <c r="E14753">
        <v>0</v>
      </c>
      <c r="F14753">
        <v>0</v>
      </c>
      <c r="G14753">
        <v>0</v>
      </c>
      <c r="H14753">
        <v>0</v>
      </c>
      <c r="I14753">
        <v>0</v>
      </c>
      <c r="J14753">
        <v>0</v>
      </c>
      <c r="K14753">
        <v>0</v>
      </c>
      <c r="L14753">
        <v>0</v>
      </c>
    </row>
    <row r="14754" spans="1:12">
      <c r="A14754" s="1" t="s">
        <v>209</v>
      </c>
      <c r="B14754">
        <v>1960</v>
      </c>
      <c r="C14754" t="str">
        <f>VLOOKUP(co2_data[[#This Row],[country]],Country_Parameter!A:C,3,0)</f>
        <v>Parameter 1</v>
      </c>
      <c r="D14754">
        <v>5016</v>
      </c>
      <c r="E14754">
        <v>0</v>
      </c>
      <c r="F14754">
        <v>0</v>
      </c>
      <c r="G14754">
        <v>0</v>
      </c>
      <c r="H14754">
        <v>0</v>
      </c>
      <c r="I14754">
        <v>0</v>
      </c>
      <c r="J14754">
        <v>0</v>
      </c>
      <c r="K14754">
        <v>0</v>
      </c>
      <c r="L14754">
        <v>0</v>
      </c>
    </row>
    <row r="14755" spans="1:12">
      <c r="A14755" s="1" t="s">
        <v>209</v>
      </c>
      <c r="B14755">
        <v>1961</v>
      </c>
      <c r="C14755" t="str">
        <f>VLOOKUP(co2_data[[#This Row],[country]],Country_Parameter!A:C,3,0)</f>
        <v>Parameter 1</v>
      </c>
      <c r="D14755">
        <v>5003</v>
      </c>
      <c r="E14755">
        <v>0</v>
      </c>
      <c r="F14755">
        <v>0</v>
      </c>
      <c r="G14755">
        <v>0</v>
      </c>
      <c r="H14755">
        <v>0</v>
      </c>
      <c r="I14755">
        <v>0</v>
      </c>
      <c r="J14755">
        <v>0</v>
      </c>
      <c r="K14755">
        <v>0</v>
      </c>
      <c r="L14755">
        <v>0</v>
      </c>
    </row>
    <row r="14756" spans="1:12">
      <c r="A14756" s="1" t="s">
        <v>209</v>
      </c>
      <c r="B14756">
        <v>1962</v>
      </c>
      <c r="C14756" t="str">
        <f>VLOOKUP(co2_data[[#This Row],[country]],Country_Parameter!A:C,3,0)</f>
        <v>Parameter 1</v>
      </c>
      <c r="D14756">
        <v>5024</v>
      </c>
      <c r="E14756">
        <v>0</v>
      </c>
      <c r="F14756">
        <v>0</v>
      </c>
      <c r="G14756">
        <v>0</v>
      </c>
      <c r="H14756">
        <v>0</v>
      </c>
      <c r="I14756">
        <v>0</v>
      </c>
      <c r="J14756">
        <v>0</v>
      </c>
      <c r="K14756">
        <v>0</v>
      </c>
      <c r="L14756">
        <v>0</v>
      </c>
    </row>
    <row r="14757" spans="1:12">
      <c r="A14757" s="1" t="s">
        <v>209</v>
      </c>
      <c r="B14757">
        <v>1963</v>
      </c>
      <c r="C14757" t="str">
        <f>VLOOKUP(co2_data[[#This Row],[country]],Country_Parameter!A:C,3,0)</f>
        <v>Parameter 1</v>
      </c>
      <c r="D14757">
        <v>5086</v>
      </c>
      <c r="E14757">
        <v>0</v>
      </c>
      <c r="F14757">
        <v>0</v>
      </c>
      <c r="G14757">
        <v>0</v>
      </c>
      <c r="H14757">
        <v>0</v>
      </c>
      <c r="I14757">
        <v>0</v>
      </c>
      <c r="J14757">
        <v>0</v>
      </c>
      <c r="K14757">
        <v>0</v>
      </c>
      <c r="L14757">
        <v>0</v>
      </c>
    </row>
    <row r="14758" spans="1:12">
      <c r="A14758" s="1" t="s">
        <v>209</v>
      </c>
      <c r="B14758">
        <v>1964</v>
      </c>
      <c r="C14758" t="str">
        <f>VLOOKUP(co2_data[[#This Row],[country]],Country_Parameter!A:C,3,0)</f>
        <v>Parameter 1</v>
      </c>
      <c r="D14758">
        <v>5178</v>
      </c>
      <c r="E14758">
        <v>0</v>
      </c>
      <c r="F14758">
        <v>0</v>
      </c>
      <c r="G14758">
        <v>0</v>
      </c>
      <c r="H14758">
        <v>0</v>
      </c>
      <c r="I14758">
        <v>0</v>
      </c>
      <c r="J14758">
        <v>0</v>
      </c>
      <c r="K14758">
        <v>0</v>
      </c>
      <c r="L14758">
        <v>0</v>
      </c>
    </row>
    <row r="14759" spans="1:12">
      <c r="A14759" s="1" t="s">
        <v>209</v>
      </c>
      <c r="B14759">
        <v>1965</v>
      </c>
      <c r="C14759" t="str">
        <f>VLOOKUP(co2_data[[#This Row],[country]],Country_Parameter!A:C,3,0)</f>
        <v>Parameter 1</v>
      </c>
      <c r="D14759">
        <v>5255</v>
      </c>
      <c r="E14759">
        <v>0</v>
      </c>
      <c r="F14759">
        <v>0</v>
      </c>
      <c r="G14759">
        <v>0</v>
      </c>
      <c r="H14759">
        <v>0</v>
      </c>
      <c r="I14759">
        <v>0</v>
      </c>
      <c r="J14759">
        <v>0</v>
      </c>
      <c r="K14759">
        <v>0</v>
      </c>
      <c r="L14759">
        <v>0</v>
      </c>
    </row>
    <row r="14760" spans="1:12">
      <c r="A14760" s="1" t="s">
        <v>209</v>
      </c>
      <c r="B14760">
        <v>1966</v>
      </c>
      <c r="C14760" t="str">
        <f>VLOOKUP(co2_data[[#This Row],[country]],Country_Parameter!A:C,3,0)</f>
        <v>Parameter 1</v>
      </c>
      <c r="D14760">
        <v>5333</v>
      </c>
      <c r="E14760">
        <v>0</v>
      </c>
      <c r="F14760">
        <v>0</v>
      </c>
      <c r="G14760">
        <v>0</v>
      </c>
      <c r="H14760">
        <v>0</v>
      </c>
      <c r="I14760">
        <v>0</v>
      </c>
      <c r="J14760">
        <v>0</v>
      </c>
      <c r="K14760">
        <v>0</v>
      </c>
      <c r="L14760">
        <v>0</v>
      </c>
    </row>
    <row r="14761" spans="1:12">
      <c r="A14761" s="1" t="s">
        <v>209</v>
      </c>
      <c r="B14761">
        <v>1967</v>
      </c>
      <c r="C14761" t="str">
        <f>VLOOKUP(co2_data[[#This Row],[country]],Country_Parameter!A:C,3,0)</f>
        <v>Parameter 1</v>
      </c>
      <c r="D14761">
        <v>5413</v>
      </c>
      <c r="E14761">
        <v>0</v>
      </c>
      <c r="F14761">
        <v>0</v>
      </c>
      <c r="G14761">
        <v>0</v>
      </c>
      <c r="H14761">
        <v>0</v>
      </c>
      <c r="I14761">
        <v>0</v>
      </c>
      <c r="J14761">
        <v>0</v>
      </c>
      <c r="K14761">
        <v>0</v>
      </c>
      <c r="L14761">
        <v>0</v>
      </c>
    </row>
    <row r="14762" spans="1:12">
      <c r="A14762" s="1" t="s">
        <v>209</v>
      </c>
      <c r="B14762">
        <v>1968</v>
      </c>
      <c r="C14762" t="str">
        <f>VLOOKUP(co2_data[[#This Row],[country]],Country_Parameter!A:C,3,0)</f>
        <v>Parameter 1</v>
      </c>
      <c r="D14762">
        <v>5490</v>
      </c>
      <c r="E14762">
        <v>0</v>
      </c>
      <c r="F14762">
        <v>0</v>
      </c>
      <c r="G14762">
        <v>0</v>
      </c>
      <c r="H14762">
        <v>0</v>
      </c>
      <c r="I14762">
        <v>0</v>
      </c>
      <c r="J14762">
        <v>0</v>
      </c>
      <c r="K14762">
        <v>0</v>
      </c>
      <c r="L14762">
        <v>0</v>
      </c>
    </row>
    <row r="14763" spans="1:12">
      <c r="A14763" s="1" t="s">
        <v>209</v>
      </c>
      <c r="B14763">
        <v>1969</v>
      </c>
      <c r="C14763" t="str">
        <f>VLOOKUP(co2_data[[#This Row],[country]],Country_Parameter!A:C,3,0)</f>
        <v>Parameter 1</v>
      </c>
      <c r="D14763">
        <v>5571</v>
      </c>
      <c r="E14763">
        <v>0</v>
      </c>
      <c r="F14763">
        <v>0</v>
      </c>
      <c r="G14763">
        <v>0</v>
      </c>
      <c r="H14763">
        <v>0</v>
      </c>
      <c r="I14763">
        <v>0</v>
      </c>
      <c r="J14763">
        <v>0</v>
      </c>
      <c r="K14763">
        <v>0</v>
      </c>
      <c r="L14763">
        <v>0</v>
      </c>
    </row>
    <row r="14764" spans="1:12">
      <c r="A14764" s="1" t="s">
        <v>209</v>
      </c>
      <c r="B14764">
        <v>1970</v>
      </c>
      <c r="C14764" t="str">
        <f>VLOOKUP(co2_data[[#This Row],[country]],Country_Parameter!A:C,3,0)</f>
        <v>Parameter 1</v>
      </c>
      <c r="D14764">
        <v>5658</v>
      </c>
      <c r="E14764">
        <v>0</v>
      </c>
      <c r="F14764">
        <v>0</v>
      </c>
      <c r="G14764">
        <v>0</v>
      </c>
      <c r="H14764">
        <v>0</v>
      </c>
      <c r="I14764">
        <v>0</v>
      </c>
      <c r="J14764">
        <v>0</v>
      </c>
      <c r="K14764">
        <v>0</v>
      </c>
      <c r="L14764">
        <v>0</v>
      </c>
    </row>
    <row r="14765" spans="1:12">
      <c r="A14765" s="1" t="s">
        <v>209</v>
      </c>
      <c r="B14765">
        <v>1971</v>
      </c>
      <c r="C14765" t="str">
        <f>VLOOKUP(co2_data[[#This Row],[country]],Country_Parameter!A:C,3,0)</f>
        <v>Parameter 1</v>
      </c>
      <c r="D14765">
        <v>5744</v>
      </c>
      <c r="E14765">
        <v>0</v>
      </c>
      <c r="F14765">
        <v>0</v>
      </c>
      <c r="G14765">
        <v>0</v>
      </c>
      <c r="H14765">
        <v>0</v>
      </c>
      <c r="I14765">
        <v>0</v>
      </c>
      <c r="J14765">
        <v>0</v>
      </c>
      <c r="K14765">
        <v>0</v>
      </c>
      <c r="L14765">
        <v>0</v>
      </c>
    </row>
    <row r="14766" spans="1:12">
      <c r="A14766" s="1" t="s">
        <v>209</v>
      </c>
      <c r="B14766">
        <v>1972</v>
      </c>
      <c r="C14766" t="str">
        <f>VLOOKUP(co2_data[[#This Row],[country]],Country_Parameter!A:C,3,0)</f>
        <v>Parameter 1</v>
      </c>
      <c r="D14766">
        <v>5830</v>
      </c>
      <c r="E14766">
        <v>0</v>
      </c>
      <c r="F14766">
        <v>0</v>
      </c>
      <c r="G14766">
        <v>0</v>
      </c>
      <c r="H14766">
        <v>0</v>
      </c>
      <c r="I14766">
        <v>0</v>
      </c>
      <c r="J14766">
        <v>0</v>
      </c>
      <c r="K14766">
        <v>0</v>
      </c>
      <c r="L14766">
        <v>0</v>
      </c>
    </row>
    <row r="14767" spans="1:12">
      <c r="A14767" s="1" t="s">
        <v>209</v>
      </c>
      <c r="B14767">
        <v>1973</v>
      </c>
      <c r="C14767" t="str">
        <f>VLOOKUP(co2_data[[#This Row],[country]],Country_Parameter!A:C,3,0)</f>
        <v>Parameter 1</v>
      </c>
      <c r="D14767">
        <v>5925</v>
      </c>
      <c r="E14767">
        <v>0</v>
      </c>
      <c r="F14767">
        <v>0</v>
      </c>
      <c r="G14767">
        <v>0</v>
      </c>
      <c r="H14767">
        <v>0</v>
      </c>
      <c r="I14767">
        <v>0</v>
      </c>
      <c r="J14767">
        <v>0</v>
      </c>
      <c r="K14767">
        <v>0</v>
      </c>
      <c r="L14767">
        <v>0</v>
      </c>
    </row>
    <row r="14768" spans="1:12">
      <c r="A14768" s="1" t="s">
        <v>209</v>
      </c>
      <c r="B14768">
        <v>1974</v>
      </c>
      <c r="C14768" t="str">
        <f>VLOOKUP(co2_data[[#This Row],[country]],Country_Parameter!A:C,3,0)</f>
        <v>Parameter 1</v>
      </c>
      <c r="D14768">
        <v>6004</v>
      </c>
      <c r="E14768">
        <v>0</v>
      </c>
      <c r="F14768">
        <v>0</v>
      </c>
      <c r="G14768">
        <v>0</v>
      </c>
      <c r="H14768">
        <v>0</v>
      </c>
      <c r="I14768">
        <v>0</v>
      </c>
      <c r="J14768">
        <v>0</v>
      </c>
      <c r="K14768">
        <v>0</v>
      </c>
      <c r="L14768">
        <v>0</v>
      </c>
    </row>
    <row r="14769" spans="1:12">
      <c r="A14769" s="1" t="s">
        <v>209</v>
      </c>
      <c r="B14769">
        <v>1975</v>
      </c>
      <c r="C14769" t="str">
        <f>VLOOKUP(co2_data[[#This Row],[country]],Country_Parameter!A:C,3,0)</f>
        <v>Parameter 1</v>
      </c>
      <c r="D14769">
        <v>6051</v>
      </c>
      <c r="E14769">
        <v>0</v>
      </c>
      <c r="F14769">
        <v>0</v>
      </c>
      <c r="G14769">
        <v>0</v>
      </c>
      <c r="H14769">
        <v>0</v>
      </c>
      <c r="I14769">
        <v>0</v>
      </c>
      <c r="J14769">
        <v>0</v>
      </c>
      <c r="K14769">
        <v>0</v>
      </c>
      <c r="L14769">
        <v>0</v>
      </c>
    </row>
    <row r="14770" spans="1:12">
      <c r="A14770" s="1" t="s">
        <v>209</v>
      </c>
      <c r="B14770">
        <v>1976</v>
      </c>
      <c r="C14770" t="str">
        <f>VLOOKUP(co2_data[[#This Row],[country]],Country_Parameter!A:C,3,0)</f>
        <v>Parameter 1</v>
      </c>
      <c r="D14770">
        <v>6090</v>
      </c>
      <c r="E14770">
        <v>0</v>
      </c>
      <c r="F14770">
        <v>0</v>
      </c>
      <c r="G14770">
        <v>0</v>
      </c>
      <c r="H14770">
        <v>0</v>
      </c>
      <c r="I14770">
        <v>0</v>
      </c>
      <c r="J14770">
        <v>0</v>
      </c>
      <c r="K14770">
        <v>0</v>
      </c>
      <c r="L14770">
        <v>0</v>
      </c>
    </row>
    <row r="14771" spans="1:12">
      <c r="A14771" s="1" t="s">
        <v>209</v>
      </c>
      <c r="B14771">
        <v>1977</v>
      </c>
      <c r="C14771" t="str">
        <f>VLOOKUP(co2_data[[#This Row],[country]],Country_Parameter!A:C,3,0)</f>
        <v>Parameter 1</v>
      </c>
      <c r="D14771">
        <v>6125</v>
      </c>
      <c r="E14771">
        <v>0</v>
      </c>
      <c r="F14771">
        <v>0</v>
      </c>
      <c r="G14771">
        <v>0</v>
      </c>
      <c r="H14771">
        <v>0</v>
      </c>
      <c r="I14771">
        <v>0</v>
      </c>
      <c r="J14771">
        <v>0</v>
      </c>
      <c r="K14771">
        <v>0</v>
      </c>
      <c r="L14771">
        <v>0</v>
      </c>
    </row>
    <row r="14772" spans="1:12">
      <c r="A14772" s="1" t="s">
        <v>209</v>
      </c>
      <c r="B14772">
        <v>1978</v>
      </c>
      <c r="C14772" t="str">
        <f>VLOOKUP(co2_data[[#This Row],[country]],Country_Parameter!A:C,3,0)</f>
        <v>Parameter 1</v>
      </c>
      <c r="D14772">
        <v>6162</v>
      </c>
      <c r="E14772">
        <v>0</v>
      </c>
      <c r="F14772">
        <v>0</v>
      </c>
      <c r="G14772">
        <v>0</v>
      </c>
      <c r="H14772">
        <v>0</v>
      </c>
      <c r="I14772">
        <v>0</v>
      </c>
      <c r="J14772">
        <v>0</v>
      </c>
      <c r="K14772">
        <v>0</v>
      </c>
      <c r="L14772">
        <v>0</v>
      </c>
    </row>
    <row r="14773" spans="1:12">
      <c r="A14773" s="1" t="s">
        <v>209</v>
      </c>
      <c r="B14773">
        <v>1979</v>
      </c>
      <c r="C14773" t="str">
        <f>VLOOKUP(co2_data[[#This Row],[country]],Country_Parameter!A:C,3,0)</f>
        <v>Parameter 1</v>
      </c>
      <c r="D14773">
        <v>6182</v>
      </c>
      <c r="E14773">
        <v>0</v>
      </c>
      <c r="F14773">
        <v>0</v>
      </c>
      <c r="G14773">
        <v>0</v>
      </c>
      <c r="H14773">
        <v>0</v>
      </c>
      <c r="I14773">
        <v>0</v>
      </c>
      <c r="J14773">
        <v>0</v>
      </c>
      <c r="K14773">
        <v>0</v>
      </c>
      <c r="L14773">
        <v>0</v>
      </c>
    </row>
    <row r="14774" spans="1:12">
      <c r="A14774" s="1" t="s">
        <v>209</v>
      </c>
      <c r="B14774">
        <v>1980</v>
      </c>
      <c r="C14774" t="str">
        <f>VLOOKUP(co2_data[[#This Row],[country]],Country_Parameter!A:C,3,0)</f>
        <v>Parameter 1</v>
      </c>
      <c r="D14774">
        <v>6192</v>
      </c>
      <c r="E14774">
        <v>0</v>
      </c>
      <c r="F14774">
        <v>0</v>
      </c>
      <c r="G14774">
        <v>0</v>
      </c>
      <c r="H14774">
        <v>0</v>
      </c>
      <c r="I14774">
        <v>0</v>
      </c>
      <c r="J14774">
        <v>0</v>
      </c>
      <c r="K14774">
        <v>0</v>
      </c>
      <c r="L14774">
        <v>0</v>
      </c>
    </row>
    <row r="14775" spans="1:12">
      <c r="A14775" s="1" t="s">
        <v>209</v>
      </c>
      <c r="B14775">
        <v>1981</v>
      </c>
      <c r="C14775" t="str">
        <f>VLOOKUP(co2_data[[#This Row],[country]],Country_Parameter!A:C,3,0)</f>
        <v>Parameter 1</v>
      </c>
      <c r="D14775">
        <v>6172</v>
      </c>
      <c r="E14775">
        <v>0</v>
      </c>
      <c r="F14775">
        <v>0</v>
      </c>
      <c r="G14775">
        <v>0</v>
      </c>
      <c r="H14775">
        <v>0</v>
      </c>
      <c r="I14775">
        <v>0</v>
      </c>
      <c r="J14775">
        <v>0</v>
      </c>
      <c r="K14775">
        <v>0</v>
      </c>
      <c r="L14775">
        <v>0</v>
      </c>
    </row>
    <row r="14776" spans="1:12">
      <c r="A14776" s="1" t="s">
        <v>209</v>
      </c>
      <c r="B14776">
        <v>1982</v>
      </c>
      <c r="C14776" t="str">
        <f>VLOOKUP(co2_data[[#This Row],[country]],Country_Parameter!A:C,3,0)</f>
        <v>Parameter 1</v>
      </c>
      <c r="D14776">
        <v>6163</v>
      </c>
      <c r="E14776">
        <v>0</v>
      </c>
      <c r="F14776">
        <v>0</v>
      </c>
      <c r="G14776">
        <v>0</v>
      </c>
      <c r="H14776">
        <v>0</v>
      </c>
      <c r="I14776">
        <v>0</v>
      </c>
      <c r="J14776">
        <v>0</v>
      </c>
      <c r="K14776">
        <v>0</v>
      </c>
      <c r="L14776">
        <v>0</v>
      </c>
    </row>
    <row r="14777" spans="1:12">
      <c r="A14777" s="1" t="s">
        <v>209</v>
      </c>
      <c r="B14777">
        <v>1983</v>
      </c>
      <c r="C14777" t="str">
        <f>VLOOKUP(co2_data[[#This Row],[country]],Country_Parameter!A:C,3,0)</f>
        <v>Parameter 1</v>
      </c>
      <c r="D14777">
        <v>6208</v>
      </c>
      <c r="E14777">
        <v>0</v>
      </c>
      <c r="F14777">
        <v>0</v>
      </c>
      <c r="G14777">
        <v>0</v>
      </c>
      <c r="H14777">
        <v>0</v>
      </c>
      <c r="I14777">
        <v>0</v>
      </c>
      <c r="J14777">
        <v>0</v>
      </c>
      <c r="K14777">
        <v>0</v>
      </c>
      <c r="L14777">
        <v>0</v>
      </c>
    </row>
    <row r="14778" spans="1:12">
      <c r="A14778" s="1" t="s">
        <v>209</v>
      </c>
      <c r="B14778">
        <v>1984</v>
      </c>
      <c r="C14778" t="str">
        <f>VLOOKUP(co2_data[[#This Row],[country]],Country_Parameter!A:C,3,0)</f>
        <v>Parameter 1</v>
      </c>
      <c r="D14778">
        <v>6259</v>
      </c>
      <c r="E14778">
        <v>0</v>
      </c>
      <c r="F14778">
        <v>0</v>
      </c>
      <c r="G14778">
        <v>0</v>
      </c>
      <c r="H14778">
        <v>0</v>
      </c>
      <c r="I14778">
        <v>0</v>
      </c>
      <c r="J14778">
        <v>0</v>
      </c>
      <c r="K14778">
        <v>0</v>
      </c>
      <c r="L14778">
        <v>0</v>
      </c>
    </row>
    <row r="14779" spans="1:12">
      <c r="A14779" s="1" t="s">
        <v>209</v>
      </c>
      <c r="B14779">
        <v>1985</v>
      </c>
      <c r="C14779" t="str">
        <f>VLOOKUP(co2_data[[#This Row],[country]],Country_Parameter!A:C,3,0)</f>
        <v>Parameter 1</v>
      </c>
      <c r="D14779">
        <v>6301</v>
      </c>
      <c r="E14779">
        <v>0</v>
      </c>
      <c r="F14779">
        <v>0</v>
      </c>
      <c r="G14779">
        <v>0</v>
      </c>
      <c r="H14779">
        <v>0</v>
      </c>
      <c r="I14779">
        <v>0</v>
      </c>
      <c r="J14779">
        <v>0</v>
      </c>
      <c r="K14779">
        <v>0</v>
      </c>
      <c r="L14779">
        <v>0</v>
      </c>
    </row>
    <row r="14780" spans="1:12">
      <c r="A14780" s="1" t="s">
        <v>209</v>
      </c>
      <c r="B14780">
        <v>1986</v>
      </c>
      <c r="C14780" t="str">
        <f>VLOOKUP(co2_data[[#This Row],[country]],Country_Parameter!A:C,3,0)</f>
        <v>Parameter 1</v>
      </c>
      <c r="D14780">
        <v>6338</v>
      </c>
      <c r="E14780">
        <v>0</v>
      </c>
      <c r="F14780">
        <v>0</v>
      </c>
      <c r="G14780">
        <v>0</v>
      </c>
      <c r="H14780">
        <v>0</v>
      </c>
      <c r="I14780">
        <v>0</v>
      </c>
      <c r="J14780">
        <v>0</v>
      </c>
      <c r="K14780">
        <v>0</v>
      </c>
      <c r="L14780">
        <v>0</v>
      </c>
    </row>
    <row r="14781" spans="1:12">
      <c r="A14781" s="1" t="s">
        <v>209</v>
      </c>
      <c r="B14781">
        <v>1987</v>
      </c>
      <c r="C14781" t="str">
        <f>VLOOKUP(co2_data[[#This Row],[country]],Country_Parameter!A:C,3,0)</f>
        <v>Parameter 1</v>
      </c>
      <c r="D14781">
        <v>6368</v>
      </c>
      <c r="E14781">
        <v>0</v>
      </c>
      <c r="F14781">
        <v>0</v>
      </c>
      <c r="G14781">
        <v>0</v>
      </c>
      <c r="H14781">
        <v>0</v>
      </c>
      <c r="I14781">
        <v>0</v>
      </c>
      <c r="J14781">
        <v>0</v>
      </c>
      <c r="K14781">
        <v>0</v>
      </c>
      <c r="L14781">
        <v>0</v>
      </c>
    </row>
    <row r="14782" spans="1:12">
      <c r="A14782" s="1" t="s">
        <v>209</v>
      </c>
      <c r="B14782">
        <v>1988</v>
      </c>
      <c r="C14782" t="str">
        <f>VLOOKUP(co2_data[[#This Row],[country]],Country_Parameter!A:C,3,0)</f>
        <v>Parameter 1</v>
      </c>
      <c r="D14782">
        <v>6381</v>
      </c>
      <c r="E14782">
        <v>0</v>
      </c>
      <c r="F14782">
        <v>0</v>
      </c>
      <c r="G14782">
        <v>0</v>
      </c>
      <c r="H14782">
        <v>0</v>
      </c>
      <c r="I14782">
        <v>0</v>
      </c>
      <c r="J14782">
        <v>0</v>
      </c>
      <c r="K14782">
        <v>0</v>
      </c>
      <c r="L14782">
        <v>0</v>
      </c>
    </row>
    <row r="14783" spans="1:12">
      <c r="A14783" s="1" t="s">
        <v>209</v>
      </c>
      <c r="B14783">
        <v>1989</v>
      </c>
      <c r="C14783" t="str">
        <f>VLOOKUP(co2_data[[#This Row],[country]],Country_Parameter!A:C,3,0)</f>
        <v>Parameter 1</v>
      </c>
      <c r="D14783">
        <v>6372</v>
      </c>
      <c r="E14783">
        <v>0</v>
      </c>
      <c r="F14783">
        <v>0</v>
      </c>
      <c r="G14783">
        <v>0</v>
      </c>
      <c r="H14783">
        <v>0</v>
      </c>
      <c r="I14783">
        <v>0</v>
      </c>
      <c r="J14783">
        <v>0</v>
      </c>
      <c r="K14783">
        <v>0</v>
      </c>
      <c r="L14783">
        <v>0</v>
      </c>
    </row>
    <row r="14784" spans="1:12">
      <c r="A14784" s="1" t="s">
        <v>209</v>
      </c>
      <c r="B14784">
        <v>1990</v>
      </c>
      <c r="C14784" t="str">
        <f>VLOOKUP(co2_data[[#This Row],[country]],Country_Parameter!A:C,3,0)</f>
        <v>Parameter 1</v>
      </c>
      <c r="D14784">
        <v>6377</v>
      </c>
      <c r="E14784">
        <v>0</v>
      </c>
      <c r="F14784">
        <v>0</v>
      </c>
      <c r="G14784">
        <v>0</v>
      </c>
      <c r="H14784">
        <v>0</v>
      </c>
      <c r="I14784">
        <v>0</v>
      </c>
      <c r="J14784">
        <v>0</v>
      </c>
      <c r="K14784">
        <v>0</v>
      </c>
      <c r="L14784">
        <v>0</v>
      </c>
    </row>
    <row r="14785" spans="1:12">
      <c r="A14785" s="1" t="s">
        <v>209</v>
      </c>
      <c r="B14785">
        <v>1991</v>
      </c>
      <c r="C14785" t="str">
        <f>VLOOKUP(co2_data[[#This Row],[country]],Country_Parameter!A:C,3,0)</f>
        <v>Parameter 1</v>
      </c>
      <c r="D14785">
        <v>6400</v>
      </c>
      <c r="E14785">
        <v>0</v>
      </c>
      <c r="F14785">
        <v>0</v>
      </c>
      <c r="G14785">
        <v>0</v>
      </c>
      <c r="H14785">
        <v>0</v>
      </c>
      <c r="I14785">
        <v>0</v>
      </c>
      <c r="J14785">
        <v>0</v>
      </c>
      <c r="K14785">
        <v>0</v>
      </c>
      <c r="L14785">
        <v>0</v>
      </c>
    </row>
    <row r="14786" spans="1:12">
      <c r="A14786" s="1" t="s">
        <v>209</v>
      </c>
      <c r="B14786">
        <v>1992</v>
      </c>
      <c r="C14786" t="str">
        <f>VLOOKUP(co2_data[[#This Row],[country]],Country_Parameter!A:C,3,0)</f>
        <v>Parameter 1</v>
      </c>
      <c r="D14786">
        <v>6428</v>
      </c>
      <c r="E14786">
        <v>0</v>
      </c>
      <c r="F14786">
        <v>0</v>
      </c>
      <c r="G14786">
        <v>0</v>
      </c>
      <c r="H14786">
        <v>0</v>
      </c>
      <c r="I14786">
        <v>0</v>
      </c>
      <c r="J14786">
        <v>0</v>
      </c>
      <c r="K14786">
        <v>0</v>
      </c>
      <c r="L14786">
        <v>0</v>
      </c>
    </row>
    <row r="14787" spans="1:12">
      <c r="A14787" s="1" t="s">
        <v>209</v>
      </c>
      <c r="B14787">
        <v>1993</v>
      </c>
      <c r="C14787" t="str">
        <f>VLOOKUP(co2_data[[#This Row],[country]],Country_Parameter!A:C,3,0)</f>
        <v>Parameter 1</v>
      </c>
      <c r="D14787">
        <v>6440</v>
      </c>
      <c r="E14787">
        <v>0</v>
      </c>
      <c r="F14787">
        <v>0</v>
      </c>
      <c r="G14787">
        <v>0</v>
      </c>
      <c r="H14787">
        <v>0</v>
      </c>
      <c r="I14787">
        <v>0</v>
      </c>
      <c r="J14787">
        <v>0</v>
      </c>
      <c r="K14787">
        <v>0</v>
      </c>
      <c r="L14787">
        <v>0</v>
      </c>
    </row>
    <row r="14788" spans="1:12">
      <c r="A14788" s="1" t="s">
        <v>209</v>
      </c>
      <c r="B14788">
        <v>1994</v>
      </c>
      <c r="C14788" t="str">
        <f>VLOOKUP(co2_data[[#This Row],[country]],Country_Parameter!A:C,3,0)</f>
        <v>Parameter 1</v>
      </c>
      <c r="D14788">
        <v>6455</v>
      </c>
      <c r="E14788">
        <v>0</v>
      </c>
      <c r="F14788">
        <v>0</v>
      </c>
      <c r="G14788">
        <v>0</v>
      </c>
      <c r="H14788">
        <v>0</v>
      </c>
      <c r="I14788">
        <v>0</v>
      </c>
      <c r="J14788">
        <v>0</v>
      </c>
      <c r="K14788">
        <v>0</v>
      </c>
      <c r="L14788">
        <v>0</v>
      </c>
    </row>
    <row r="14789" spans="1:12">
      <c r="A14789" s="1" t="s">
        <v>209</v>
      </c>
      <c r="B14789">
        <v>1995</v>
      </c>
      <c r="C14789" t="str">
        <f>VLOOKUP(co2_data[[#This Row],[country]],Country_Parameter!A:C,3,0)</f>
        <v>Parameter 1</v>
      </c>
      <c r="D14789">
        <v>6459</v>
      </c>
      <c r="E14789">
        <v>0</v>
      </c>
      <c r="F14789">
        <v>0</v>
      </c>
      <c r="G14789">
        <v>0</v>
      </c>
      <c r="H14789">
        <v>0</v>
      </c>
      <c r="I14789">
        <v>0</v>
      </c>
      <c r="J14789">
        <v>0</v>
      </c>
      <c r="K14789">
        <v>0</v>
      </c>
      <c r="L14789">
        <v>0</v>
      </c>
    </row>
    <row r="14790" spans="1:12">
      <c r="A14790" s="1" t="s">
        <v>209</v>
      </c>
      <c r="B14790">
        <v>1996</v>
      </c>
      <c r="C14790" t="str">
        <f>VLOOKUP(co2_data[[#This Row],[country]],Country_Parameter!A:C,3,0)</f>
        <v>Parameter 1</v>
      </c>
      <c r="D14790">
        <v>6451</v>
      </c>
      <c r="E14790">
        <v>0</v>
      </c>
      <c r="F14790">
        <v>0</v>
      </c>
      <c r="G14790">
        <v>0</v>
      </c>
      <c r="H14790">
        <v>0</v>
      </c>
      <c r="I14790">
        <v>0</v>
      </c>
      <c r="J14790">
        <v>0</v>
      </c>
      <c r="K14790">
        <v>0</v>
      </c>
      <c r="L14790">
        <v>0</v>
      </c>
    </row>
    <row r="14791" spans="1:12">
      <c r="A14791" s="1" t="s">
        <v>209</v>
      </c>
      <c r="B14791">
        <v>1997</v>
      </c>
      <c r="C14791" t="str">
        <f>VLOOKUP(co2_data[[#This Row],[country]],Country_Parameter!A:C,3,0)</f>
        <v>Parameter 1</v>
      </c>
      <c r="D14791">
        <v>6438</v>
      </c>
      <c r="E14791">
        <v>0</v>
      </c>
      <c r="F14791">
        <v>0</v>
      </c>
      <c r="G14791">
        <v>0</v>
      </c>
      <c r="H14791">
        <v>0</v>
      </c>
      <c r="I14791">
        <v>0</v>
      </c>
      <c r="J14791">
        <v>0</v>
      </c>
      <c r="K14791">
        <v>0</v>
      </c>
      <c r="L14791">
        <v>0</v>
      </c>
    </row>
    <row r="14792" spans="1:12">
      <c r="A14792" s="1" t="s">
        <v>209</v>
      </c>
      <c r="B14792">
        <v>1998</v>
      </c>
      <c r="C14792" t="str">
        <f>VLOOKUP(co2_data[[#This Row],[country]],Country_Parameter!A:C,3,0)</f>
        <v>Parameter 1</v>
      </c>
      <c r="D14792">
        <v>6392</v>
      </c>
      <c r="E14792">
        <v>0</v>
      </c>
      <c r="F14792">
        <v>0</v>
      </c>
      <c r="G14792">
        <v>0</v>
      </c>
      <c r="H14792">
        <v>0</v>
      </c>
      <c r="I14792">
        <v>0</v>
      </c>
      <c r="J14792">
        <v>0</v>
      </c>
      <c r="K14792">
        <v>0</v>
      </c>
      <c r="L14792">
        <v>0</v>
      </c>
    </row>
    <row r="14793" spans="1:12">
      <c r="A14793" s="1" t="s">
        <v>209</v>
      </c>
      <c r="B14793">
        <v>1999</v>
      </c>
      <c r="C14793" t="str">
        <f>VLOOKUP(co2_data[[#This Row],[country]],Country_Parameter!A:C,3,0)</f>
        <v>Parameter 1</v>
      </c>
      <c r="D14793">
        <v>6338</v>
      </c>
      <c r="E14793">
        <v>0</v>
      </c>
      <c r="F14793">
        <v>0</v>
      </c>
      <c r="G14793">
        <v>0</v>
      </c>
      <c r="H14793">
        <v>0</v>
      </c>
      <c r="I14793">
        <v>0</v>
      </c>
      <c r="J14793">
        <v>0</v>
      </c>
      <c r="K14793">
        <v>0</v>
      </c>
      <c r="L14793">
        <v>0</v>
      </c>
    </row>
    <row r="14794" spans="1:12">
      <c r="A14794" s="1" t="s">
        <v>209</v>
      </c>
      <c r="B14794">
        <v>2000</v>
      </c>
      <c r="C14794" t="str">
        <f>VLOOKUP(co2_data[[#This Row],[country]],Country_Parameter!A:C,3,0)</f>
        <v>Parameter 1</v>
      </c>
      <c r="D14794">
        <v>6317</v>
      </c>
      <c r="E14794">
        <v>0</v>
      </c>
      <c r="F14794">
        <v>0</v>
      </c>
      <c r="G14794">
        <v>0</v>
      </c>
      <c r="H14794">
        <v>0</v>
      </c>
      <c r="I14794">
        <v>0</v>
      </c>
      <c r="J14794">
        <v>0</v>
      </c>
      <c r="K14794">
        <v>0</v>
      </c>
      <c r="L14794">
        <v>0</v>
      </c>
    </row>
    <row r="14795" spans="1:12">
      <c r="A14795" s="1" t="s">
        <v>209</v>
      </c>
      <c r="B14795">
        <v>2001</v>
      </c>
      <c r="C14795" t="str">
        <f>VLOOKUP(co2_data[[#This Row],[country]],Country_Parameter!A:C,3,0)</f>
        <v>Parameter 1</v>
      </c>
      <c r="D14795">
        <v>6299</v>
      </c>
      <c r="E14795">
        <v>0</v>
      </c>
      <c r="F14795">
        <v>0</v>
      </c>
      <c r="G14795">
        <v>0</v>
      </c>
      <c r="H14795">
        <v>0</v>
      </c>
      <c r="I14795">
        <v>0</v>
      </c>
      <c r="J14795">
        <v>0</v>
      </c>
      <c r="K14795">
        <v>0</v>
      </c>
      <c r="L14795">
        <v>0</v>
      </c>
    </row>
    <row r="14796" spans="1:12">
      <c r="A14796" s="1" t="s">
        <v>209</v>
      </c>
      <c r="B14796">
        <v>2002</v>
      </c>
      <c r="C14796" t="str">
        <f>VLOOKUP(co2_data[[#This Row],[country]],Country_Parameter!A:C,3,0)</f>
        <v>Parameter 1</v>
      </c>
      <c r="D14796">
        <v>6273</v>
      </c>
      <c r="E14796">
        <v>0</v>
      </c>
      <c r="F14796">
        <v>0</v>
      </c>
      <c r="G14796">
        <v>0</v>
      </c>
      <c r="H14796">
        <v>0</v>
      </c>
      <c r="I14796">
        <v>0</v>
      </c>
      <c r="J14796">
        <v>0</v>
      </c>
      <c r="K14796">
        <v>0</v>
      </c>
      <c r="L14796">
        <v>0</v>
      </c>
    </row>
    <row r="14797" spans="1:12">
      <c r="A14797" s="1" t="s">
        <v>209</v>
      </c>
      <c r="B14797">
        <v>2003</v>
      </c>
      <c r="C14797" t="str">
        <f>VLOOKUP(co2_data[[#This Row],[country]],Country_Parameter!A:C,3,0)</f>
        <v>Parameter 1</v>
      </c>
      <c r="D14797">
        <v>6234</v>
      </c>
      <c r="E14797">
        <v>0</v>
      </c>
      <c r="F14797">
        <v>0</v>
      </c>
      <c r="G14797">
        <v>0</v>
      </c>
      <c r="H14797">
        <v>0</v>
      </c>
      <c r="I14797">
        <v>0</v>
      </c>
      <c r="J14797">
        <v>0</v>
      </c>
      <c r="K14797">
        <v>0</v>
      </c>
      <c r="L14797">
        <v>0</v>
      </c>
    </row>
    <row r="14798" spans="1:12">
      <c r="A14798" s="1" t="s">
        <v>209</v>
      </c>
      <c r="B14798">
        <v>2004</v>
      </c>
      <c r="C14798" t="str">
        <f>VLOOKUP(co2_data[[#This Row],[country]],Country_Parameter!A:C,3,0)</f>
        <v>Parameter 1</v>
      </c>
      <c r="D14798">
        <v>6191</v>
      </c>
      <c r="E14798">
        <v>0</v>
      </c>
      <c r="F14798">
        <v>0</v>
      </c>
      <c r="G14798">
        <v>0</v>
      </c>
      <c r="H14798">
        <v>0</v>
      </c>
      <c r="I14798">
        <v>0</v>
      </c>
      <c r="J14798">
        <v>0</v>
      </c>
      <c r="K14798">
        <v>0</v>
      </c>
      <c r="L14798">
        <v>0</v>
      </c>
    </row>
    <row r="14799" spans="1:12">
      <c r="A14799" s="1" t="s">
        <v>209</v>
      </c>
      <c r="B14799">
        <v>2005</v>
      </c>
      <c r="C14799" t="str">
        <f>VLOOKUP(co2_data[[#This Row],[country]],Country_Parameter!A:C,3,0)</f>
        <v>Parameter 1</v>
      </c>
      <c r="D14799">
        <v>6139</v>
      </c>
      <c r="E14799">
        <v>0</v>
      </c>
      <c r="F14799">
        <v>0</v>
      </c>
      <c r="G14799">
        <v>0</v>
      </c>
      <c r="H14799">
        <v>0</v>
      </c>
      <c r="I14799">
        <v>0</v>
      </c>
      <c r="J14799">
        <v>0</v>
      </c>
      <c r="K14799">
        <v>0</v>
      </c>
      <c r="L14799">
        <v>0</v>
      </c>
    </row>
    <row r="14800" spans="1:12">
      <c r="A14800" s="1" t="s">
        <v>209</v>
      </c>
      <c r="B14800">
        <v>2006</v>
      </c>
      <c r="C14800" t="str">
        <f>VLOOKUP(co2_data[[#This Row],[country]],Country_Parameter!A:C,3,0)</f>
        <v>Parameter 1</v>
      </c>
      <c r="D14800">
        <v>6094</v>
      </c>
      <c r="E14800">
        <v>0</v>
      </c>
      <c r="F14800">
        <v>0</v>
      </c>
      <c r="G14800">
        <v>0</v>
      </c>
      <c r="H14800">
        <v>0</v>
      </c>
      <c r="I14800">
        <v>0</v>
      </c>
      <c r="J14800">
        <v>0</v>
      </c>
      <c r="K14800">
        <v>0</v>
      </c>
      <c r="L14800">
        <v>0</v>
      </c>
    </row>
    <row r="14801" spans="1:12">
      <c r="A14801" s="1" t="s">
        <v>209</v>
      </c>
      <c r="B14801">
        <v>2007</v>
      </c>
      <c r="C14801" t="str">
        <f>VLOOKUP(co2_data[[#This Row],[country]],Country_Parameter!A:C,3,0)</f>
        <v>Parameter 1</v>
      </c>
      <c r="D14801">
        <v>6074</v>
      </c>
      <c r="E14801">
        <v>0</v>
      </c>
      <c r="F14801">
        <v>0</v>
      </c>
      <c r="G14801">
        <v>0</v>
      </c>
      <c r="H14801">
        <v>0</v>
      </c>
      <c r="I14801">
        <v>0</v>
      </c>
      <c r="J14801">
        <v>0</v>
      </c>
      <c r="K14801">
        <v>0</v>
      </c>
      <c r="L14801">
        <v>0</v>
      </c>
    </row>
    <row r="14802" spans="1:12">
      <c r="A14802" s="1" t="s">
        <v>209</v>
      </c>
      <c r="B14802">
        <v>2008</v>
      </c>
      <c r="C14802" t="str">
        <f>VLOOKUP(co2_data[[#This Row],[country]],Country_Parameter!A:C,3,0)</f>
        <v>Parameter 1</v>
      </c>
      <c r="D14802">
        <v>6063</v>
      </c>
      <c r="E14802">
        <v>0</v>
      </c>
      <c r="F14802">
        <v>0</v>
      </c>
      <c r="G14802">
        <v>0</v>
      </c>
      <c r="H14802">
        <v>0</v>
      </c>
      <c r="I14802">
        <v>0</v>
      </c>
      <c r="J14802">
        <v>0</v>
      </c>
      <c r="K14802">
        <v>0</v>
      </c>
      <c r="L14802">
        <v>0</v>
      </c>
    </row>
    <row r="14803" spans="1:12">
      <c r="A14803" s="1" t="s">
        <v>209</v>
      </c>
      <c r="B14803">
        <v>2009</v>
      </c>
      <c r="C14803" t="str">
        <f>VLOOKUP(co2_data[[#This Row],[country]],Country_Parameter!A:C,3,0)</f>
        <v>Parameter 1</v>
      </c>
      <c r="D14803">
        <v>6054</v>
      </c>
      <c r="E14803">
        <v>0</v>
      </c>
      <c r="F14803">
        <v>0</v>
      </c>
      <c r="G14803">
        <v>0</v>
      </c>
      <c r="H14803">
        <v>0</v>
      </c>
      <c r="I14803">
        <v>0</v>
      </c>
      <c r="J14803">
        <v>0</v>
      </c>
      <c r="K14803">
        <v>0</v>
      </c>
      <c r="L14803">
        <v>0</v>
      </c>
    </row>
    <row r="14804" spans="1:12">
      <c r="A14804" s="1" t="s">
        <v>209</v>
      </c>
      <c r="B14804">
        <v>2010</v>
      </c>
      <c r="C14804" t="str">
        <f>VLOOKUP(co2_data[[#This Row],[country]],Country_Parameter!A:C,3,0)</f>
        <v>Parameter 1</v>
      </c>
      <c r="D14804">
        <v>6047</v>
      </c>
      <c r="E14804">
        <v>0</v>
      </c>
      <c r="F14804">
        <v>0</v>
      </c>
      <c r="G14804">
        <v>0</v>
      </c>
      <c r="H14804">
        <v>0</v>
      </c>
      <c r="I14804">
        <v>0</v>
      </c>
      <c r="J14804">
        <v>0</v>
      </c>
      <c r="K14804">
        <v>0</v>
      </c>
      <c r="L14804">
        <v>0</v>
      </c>
    </row>
    <row r="14805" spans="1:12">
      <c r="A14805" s="1" t="s">
        <v>209</v>
      </c>
      <c r="B14805">
        <v>2011</v>
      </c>
      <c r="C14805" t="str">
        <f>VLOOKUP(co2_data[[#This Row],[country]],Country_Parameter!A:C,3,0)</f>
        <v>Parameter 1</v>
      </c>
      <c r="D14805">
        <v>6036</v>
      </c>
      <c r="E14805">
        <v>0</v>
      </c>
      <c r="F14805">
        <v>0</v>
      </c>
      <c r="G14805">
        <v>0</v>
      </c>
      <c r="H14805">
        <v>0</v>
      </c>
      <c r="I14805">
        <v>0</v>
      </c>
      <c r="J14805">
        <v>0</v>
      </c>
      <c r="K14805">
        <v>0</v>
      </c>
      <c r="L14805">
        <v>0</v>
      </c>
    </row>
    <row r="14806" spans="1:12">
      <c r="A14806" s="1" t="s">
        <v>209</v>
      </c>
      <c r="B14806">
        <v>2012</v>
      </c>
      <c r="C14806" t="str">
        <f>VLOOKUP(co2_data[[#This Row],[country]],Country_Parameter!A:C,3,0)</f>
        <v>Parameter 1</v>
      </c>
      <c r="D14806">
        <v>6019</v>
      </c>
      <c r="E14806">
        <v>0</v>
      </c>
      <c r="F14806">
        <v>0</v>
      </c>
      <c r="G14806">
        <v>0</v>
      </c>
      <c r="H14806">
        <v>0</v>
      </c>
      <c r="I14806">
        <v>0</v>
      </c>
      <c r="J14806">
        <v>0</v>
      </c>
      <c r="K14806">
        <v>0</v>
      </c>
      <c r="L14806">
        <v>0</v>
      </c>
    </row>
    <row r="14807" spans="1:12">
      <c r="A14807" s="1" t="s">
        <v>209</v>
      </c>
      <c r="B14807">
        <v>2013</v>
      </c>
      <c r="C14807" t="str">
        <f>VLOOKUP(co2_data[[#This Row],[country]],Country_Parameter!A:C,3,0)</f>
        <v>Parameter 1</v>
      </c>
      <c r="D14807">
        <v>5999</v>
      </c>
      <c r="E14807">
        <v>0</v>
      </c>
      <c r="F14807">
        <v>0</v>
      </c>
      <c r="G14807">
        <v>0</v>
      </c>
      <c r="H14807">
        <v>0</v>
      </c>
      <c r="I14807">
        <v>0</v>
      </c>
      <c r="J14807">
        <v>0</v>
      </c>
      <c r="K14807">
        <v>0</v>
      </c>
      <c r="L14807">
        <v>0</v>
      </c>
    </row>
    <row r="14808" spans="1:12">
      <c r="A14808" s="1" t="s">
        <v>209</v>
      </c>
      <c r="B14808">
        <v>2014</v>
      </c>
      <c r="C14808" t="str">
        <f>VLOOKUP(co2_data[[#This Row],[country]],Country_Parameter!A:C,3,0)</f>
        <v>Parameter 1</v>
      </c>
      <c r="D14808">
        <v>5984</v>
      </c>
      <c r="E14808">
        <v>0</v>
      </c>
      <c r="F14808">
        <v>0</v>
      </c>
      <c r="G14808">
        <v>0</v>
      </c>
      <c r="H14808">
        <v>0</v>
      </c>
      <c r="I14808">
        <v>0</v>
      </c>
      <c r="J14808">
        <v>0</v>
      </c>
      <c r="K14808">
        <v>0</v>
      </c>
      <c r="L14808">
        <v>0</v>
      </c>
    </row>
    <row r="14809" spans="1:12">
      <c r="A14809" s="1" t="s">
        <v>209</v>
      </c>
      <c r="B14809">
        <v>2015</v>
      </c>
      <c r="C14809" t="str">
        <f>VLOOKUP(co2_data[[#This Row],[country]],Country_Parameter!A:C,3,0)</f>
        <v>Parameter 1</v>
      </c>
      <c r="D14809">
        <v>5971</v>
      </c>
      <c r="E14809">
        <v>0</v>
      </c>
      <c r="F14809">
        <v>0</v>
      </c>
      <c r="G14809">
        <v>0</v>
      </c>
      <c r="H14809">
        <v>0</v>
      </c>
      <c r="I14809">
        <v>0</v>
      </c>
      <c r="J14809">
        <v>0</v>
      </c>
      <c r="K14809">
        <v>0</v>
      </c>
      <c r="L14809">
        <v>0</v>
      </c>
    </row>
    <row r="14810" spans="1:12">
      <c r="A14810" s="1" t="s">
        <v>209</v>
      </c>
      <c r="B14810">
        <v>2016</v>
      </c>
      <c r="C14810" t="str">
        <f>VLOOKUP(co2_data[[#This Row],[country]],Country_Parameter!A:C,3,0)</f>
        <v>Parameter 1</v>
      </c>
      <c r="D14810">
        <v>5957</v>
      </c>
      <c r="E14810">
        <v>0</v>
      </c>
      <c r="F14810">
        <v>0</v>
      </c>
      <c r="G14810">
        <v>0</v>
      </c>
      <c r="H14810">
        <v>0</v>
      </c>
      <c r="I14810">
        <v>0</v>
      </c>
      <c r="J14810">
        <v>0</v>
      </c>
      <c r="K14810">
        <v>0</v>
      </c>
      <c r="L14810">
        <v>0</v>
      </c>
    </row>
    <row r="14811" spans="1:12">
      <c r="A14811" s="1" t="s">
        <v>209</v>
      </c>
      <c r="B14811">
        <v>2017</v>
      </c>
      <c r="C14811" t="str">
        <f>VLOOKUP(co2_data[[#This Row],[country]],Country_Parameter!A:C,3,0)</f>
        <v>Parameter 1</v>
      </c>
      <c r="D14811">
        <v>5946</v>
      </c>
      <c r="E14811">
        <v>0</v>
      </c>
      <c r="F14811">
        <v>0</v>
      </c>
      <c r="G14811">
        <v>0</v>
      </c>
      <c r="H14811">
        <v>0</v>
      </c>
      <c r="I14811">
        <v>0</v>
      </c>
      <c r="J14811">
        <v>0</v>
      </c>
      <c r="K14811">
        <v>0</v>
      </c>
      <c r="L14811">
        <v>0</v>
      </c>
    </row>
    <row r="14812" spans="1:12">
      <c r="A14812" s="1" t="s">
        <v>209</v>
      </c>
      <c r="B14812">
        <v>2018</v>
      </c>
      <c r="C14812" t="str">
        <f>VLOOKUP(co2_data[[#This Row],[country]],Country_Parameter!A:C,3,0)</f>
        <v>Parameter 1</v>
      </c>
      <c r="D14812">
        <v>5932</v>
      </c>
      <c r="E14812">
        <v>0</v>
      </c>
      <c r="F14812">
        <v>0</v>
      </c>
      <c r="G14812">
        <v>0</v>
      </c>
      <c r="H14812">
        <v>0</v>
      </c>
      <c r="I14812">
        <v>0</v>
      </c>
      <c r="J14812">
        <v>0</v>
      </c>
      <c r="K14812">
        <v>0</v>
      </c>
      <c r="L14812">
        <v>0</v>
      </c>
    </row>
    <row r="14813" spans="1:12">
      <c r="A14813" s="1" t="s">
        <v>209</v>
      </c>
      <c r="B14813">
        <v>2019</v>
      </c>
      <c r="C14813" t="str">
        <f>VLOOKUP(co2_data[[#This Row],[country]],Country_Parameter!A:C,3,0)</f>
        <v>Parameter 1</v>
      </c>
      <c r="D14813">
        <v>5899</v>
      </c>
      <c r="E14813">
        <v>0</v>
      </c>
      <c r="F14813">
        <v>0</v>
      </c>
      <c r="G14813">
        <v>0</v>
      </c>
      <c r="H14813">
        <v>0</v>
      </c>
      <c r="I14813">
        <v>0</v>
      </c>
      <c r="J14813">
        <v>0</v>
      </c>
      <c r="K14813">
        <v>0</v>
      </c>
      <c r="L14813">
        <v>0</v>
      </c>
    </row>
    <row r="14814" spans="1:12">
      <c r="A14814" s="1" t="s">
        <v>209</v>
      </c>
      <c r="B14814">
        <v>2020</v>
      </c>
      <c r="C14814" t="str">
        <f>VLOOKUP(co2_data[[#This Row],[country]],Country_Parameter!A:C,3,0)</f>
        <v>Parameter 1</v>
      </c>
      <c r="D14814">
        <v>5852</v>
      </c>
      <c r="E14814">
        <v>0</v>
      </c>
      <c r="F14814">
        <v>0</v>
      </c>
      <c r="G14814">
        <v>0</v>
      </c>
      <c r="H14814">
        <v>0</v>
      </c>
      <c r="I14814">
        <v>0</v>
      </c>
      <c r="J14814">
        <v>0</v>
      </c>
      <c r="K14814">
        <v>0</v>
      </c>
      <c r="L14814">
        <v>0</v>
      </c>
    </row>
    <row r="14815" spans="1:12">
      <c r="A14815" s="1" t="s">
        <v>209</v>
      </c>
      <c r="B14815">
        <v>2021</v>
      </c>
      <c r="C14815" t="str">
        <f>VLOOKUP(co2_data[[#This Row],[country]],Country_Parameter!A:C,3,0)</f>
        <v>Parameter 1</v>
      </c>
      <c r="D14815">
        <v>5802</v>
      </c>
      <c r="E14815">
        <v>0</v>
      </c>
      <c r="F14815">
        <v>0</v>
      </c>
      <c r="G14815">
        <v>0</v>
      </c>
      <c r="H14815">
        <v>0</v>
      </c>
      <c r="I14815">
        <v>0</v>
      </c>
      <c r="J14815">
        <v>0</v>
      </c>
      <c r="K14815">
        <v>0</v>
      </c>
      <c r="L14815">
        <v>0</v>
      </c>
    </row>
    <row r="14816" spans="1:12">
      <c r="A14816" s="1" t="s">
        <v>209</v>
      </c>
      <c r="B14816">
        <v>2022</v>
      </c>
      <c r="C14816" t="str">
        <f>VLOOKUP(co2_data[[#This Row],[country]],Country_Parameter!A:C,3,0)</f>
        <v>Parameter 1</v>
      </c>
      <c r="D14816">
        <v>5760</v>
      </c>
      <c r="E14816">
        <v>0</v>
      </c>
      <c r="F14816">
        <v>0</v>
      </c>
      <c r="G14816">
        <v>0</v>
      </c>
      <c r="H14816">
        <v>0</v>
      </c>
      <c r="I14816">
        <v>0</v>
      </c>
      <c r="J14816">
        <v>0</v>
      </c>
      <c r="K14816">
        <v>0</v>
      </c>
      <c r="L14816">
        <v>0</v>
      </c>
    </row>
    <row r="14817" spans="1:12">
      <c r="A14817" s="1" t="s">
        <v>209</v>
      </c>
      <c r="B14817">
        <v>2023</v>
      </c>
      <c r="C14817" t="str">
        <f>VLOOKUP(co2_data[[#This Row],[country]],Country_Parameter!A:C,3,0)</f>
        <v>Parameter 1</v>
      </c>
      <c r="D14817">
        <v>5707</v>
      </c>
      <c r="E14817">
        <v>0</v>
      </c>
      <c r="F14817">
        <v>0</v>
      </c>
      <c r="G14817">
        <v>0</v>
      </c>
      <c r="H14817">
        <v>0</v>
      </c>
      <c r="I14817">
        <v>0</v>
      </c>
      <c r="J14817">
        <v>0</v>
      </c>
      <c r="K14817">
        <v>0</v>
      </c>
      <c r="L14817">
        <v>0</v>
      </c>
    </row>
    <row r="14818" spans="1:12">
      <c r="A14818" s="1" t="s">
        <v>210</v>
      </c>
      <c r="B14818">
        <v>1949</v>
      </c>
      <c r="C14818" t="str">
        <f>VLOOKUP(co2_data[[#This Row],[country]],Country_Parameter!A:C,3,0)</f>
        <v>Parameter 1</v>
      </c>
      <c r="D14818">
        <v>60793</v>
      </c>
      <c r="E14818">
        <v>0</v>
      </c>
      <c r="F14818">
        <v>0</v>
      </c>
      <c r="G14818">
        <v>0</v>
      </c>
      <c r="H14818">
        <v>0</v>
      </c>
      <c r="I14818">
        <v>0</v>
      </c>
      <c r="J14818">
        <v>0</v>
      </c>
      <c r="K14818">
        <v>0</v>
      </c>
      <c r="L14818">
        <v>0</v>
      </c>
    </row>
    <row r="14819" spans="1:12">
      <c r="A14819" s="1" t="s">
        <v>210</v>
      </c>
      <c r="B14819">
        <v>1950</v>
      </c>
      <c r="C14819" t="str">
        <f>VLOOKUP(co2_data[[#This Row],[country]],Country_Parameter!A:C,3,0)</f>
        <v>Parameter 1</v>
      </c>
      <c r="D14819">
        <v>61686</v>
      </c>
      <c r="E14819">
        <v>0</v>
      </c>
      <c r="F14819">
        <v>0</v>
      </c>
      <c r="G14819">
        <v>0</v>
      </c>
      <c r="H14819">
        <v>0</v>
      </c>
      <c r="I14819">
        <v>0</v>
      </c>
      <c r="J14819">
        <v>0</v>
      </c>
      <c r="K14819">
        <v>0</v>
      </c>
      <c r="L14819">
        <v>0</v>
      </c>
    </row>
    <row r="14820" spans="1:12">
      <c r="A14820" s="1" t="s">
        <v>210</v>
      </c>
      <c r="B14820">
        <v>1951</v>
      </c>
      <c r="C14820" t="str">
        <f>VLOOKUP(co2_data[[#This Row],[country]],Country_Parameter!A:C,3,0)</f>
        <v>Parameter 1</v>
      </c>
      <c r="D14820">
        <v>63370</v>
      </c>
      <c r="E14820">
        <v>0</v>
      </c>
      <c r="F14820">
        <v>0</v>
      </c>
      <c r="G14820">
        <v>0</v>
      </c>
      <c r="H14820">
        <v>0</v>
      </c>
      <c r="I14820">
        <v>0</v>
      </c>
      <c r="J14820">
        <v>0</v>
      </c>
      <c r="K14820">
        <v>0</v>
      </c>
      <c r="L14820">
        <v>0</v>
      </c>
    </row>
    <row r="14821" spans="1:12">
      <c r="A14821" s="1" t="s">
        <v>210</v>
      </c>
      <c r="B14821">
        <v>1952</v>
      </c>
      <c r="C14821" t="str">
        <f>VLOOKUP(co2_data[[#This Row],[country]],Country_Parameter!A:C,3,0)</f>
        <v>Parameter 1</v>
      </c>
      <c r="D14821">
        <v>65206</v>
      </c>
      <c r="E14821">
        <v>0</v>
      </c>
      <c r="F14821">
        <v>0</v>
      </c>
      <c r="G14821">
        <v>0</v>
      </c>
      <c r="H14821">
        <v>0</v>
      </c>
      <c r="I14821">
        <v>0</v>
      </c>
      <c r="J14821">
        <v>0</v>
      </c>
      <c r="K14821">
        <v>0</v>
      </c>
      <c r="L14821">
        <v>0</v>
      </c>
    </row>
    <row r="14822" spans="1:12">
      <c r="A14822" s="1" t="s">
        <v>210</v>
      </c>
      <c r="B14822">
        <v>1953</v>
      </c>
      <c r="C14822" t="str">
        <f>VLOOKUP(co2_data[[#This Row],[country]],Country_Parameter!A:C,3,0)</f>
        <v>Parameter 1</v>
      </c>
      <c r="D14822">
        <v>67183</v>
      </c>
      <c r="E14822">
        <v>0</v>
      </c>
      <c r="F14822">
        <v>0</v>
      </c>
      <c r="G14822">
        <v>0</v>
      </c>
      <c r="H14822">
        <v>0</v>
      </c>
      <c r="I14822">
        <v>0</v>
      </c>
      <c r="J14822">
        <v>0</v>
      </c>
      <c r="K14822">
        <v>0</v>
      </c>
      <c r="L14822">
        <v>0</v>
      </c>
    </row>
    <row r="14823" spans="1:12">
      <c r="A14823" s="1" t="s">
        <v>210</v>
      </c>
      <c r="B14823">
        <v>1954</v>
      </c>
      <c r="C14823" t="str">
        <f>VLOOKUP(co2_data[[#This Row],[country]],Country_Parameter!A:C,3,0)</f>
        <v>Parameter 1</v>
      </c>
      <c r="D14823">
        <v>69322</v>
      </c>
      <c r="E14823">
        <v>0</v>
      </c>
      <c r="F14823">
        <v>0</v>
      </c>
      <c r="G14823">
        <v>0</v>
      </c>
      <c r="H14823">
        <v>0</v>
      </c>
      <c r="I14823">
        <v>0</v>
      </c>
      <c r="J14823">
        <v>0</v>
      </c>
      <c r="K14823">
        <v>0</v>
      </c>
      <c r="L14823">
        <v>0</v>
      </c>
    </row>
    <row r="14824" spans="1:12">
      <c r="A14824" s="1" t="s">
        <v>210</v>
      </c>
      <c r="B14824">
        <v>1955</v>
      </c>
      <c r="C14824" t="str">
        <f>VLOOKUP(co2_data[[#This Row],[country]],Country_Parameter!A:C,3,0)</f>
        <v>Parameter 1</v>
      </c>
      <c r="D14824">
        <v>71631</v>
      </c>
      <c r="E14824">
        <v>0</v>
      </c>
      <c r="F14824">
        <v>0</v>
      </c>
      <c r="G14824">
        <v>0</v>
      </c>
      <c r="H14824">
        <v>0</v>
      </c>
      <c r="I14824">
        <v>0</v>
      </c>
      <c r="J14824">
        <v>0</v>
      </c>
      <c r="K14824">
        <v>0</v>
      </c>
      <c r="L14824">
        <v>0</v>
      </c>
    </row>
    <row r="14825" spans="1:12">
      <c r="A14825" s="1" t="s">
        <v>210</v>
      </c>
      <c r="B14825">
        <v>1956</v>
      </c>
      <c r="C14825" t="str">
        <f>VLOOKUP(co2_data[[#This Row],[country]],Country_Parameter!A:C,3,0)</f>
        <v>Parameter 1</v>
      </c>
      <c r="D14825">
        <v>74076</v>
      </c>
      <c r="E14825">
        <v>0</v>
      </c>
      <c r="F14825">
        <v>0</v>
      </c>
      <c r="G14825">
        <v>0</v>
      </c>
      <c r="H14825">
        <v>0</v>
      </c>
      <c r="I14825">
        <v>0</v>
      </c>
      <c r="J14825">
        <v>0</v>
      </c>
      <c r="K14825">
        <v>0</v>
      </c>
      <c r="L14825">
        <v>0</v>
      </c>
    </row>
    <row r="14826" spans="1:12">
      <c r="A14826" s="1" t="s">
        <v>210</v>
      </c>
      <c r="B14826">
        <v>1957</v>
      </c>
      <c r="C14826" t="str">
        <f>VLOOKUP(co2_data[[#This Row],[country]],Country_Parameter!A:C,3,0)</f>
        <v>Parameter 1</v>
      </c>
      <c r="D14826">
        <v>76638</v>
      </c>
      <c r="E14826">
        <v>0</v>
      </c>
      <c r="F14826">
        <v>0</v>
      </c>
      <c r="G14826">
        <v>0</v>
      </c>
      <c r="H14826">
        <v>0</v>
      </c>
      <c r="I14826">
        <v>0</v>
      </c>
      <c r="J14826">
        <v>0</v>
      </c>
      <c r="K14826">
        <v>0</v>
      </c>
      <c r="L14826">
        <v>0</v>
      </c>
    </row>
    <row r="14827" spans="1:12">
      <c r="A14827" s="1" t="s">
        <v>210</v>
      </c>
      <c r="B14827">
        <v>1958</v>
      </c>
      <c r="C14827" t="str">
        <f>VLOOKUP(co2_data[[#This Row],[country]],Country_Parameter!A:C,3,0)</f>
        <v>Parameter 1</v>
      </c>
      <c r="D14827">
        <v>79333</v>
      </c>
      <c r="E14827">
        <v>0</v>
      </c>
      <c r="F14827">
        <v>0</v>
      </c>
      <c r="G14827">
        <v>0</v>
      </c>
      <c r="H14827">
        <v>0</v>
      </c>
      <c r="I14827">
        <v>0</v>
      </c>
      <c r="J14827">
        <v>0</v>
      </c>
      <c r="K14827">
        <v>0</v>
      </c>
      <c r="L14827">
        <v>0</v>
      </c>
    </row>
    <row r="14828" spans="1:12">
      <c r="A14828" s="1" t="s">
        <v>210</v>
      </c>
      <c r="B14828">
        <v>1959</v>
      </c>
      <c r="C14828" t="str">
        <f>VLOOKUP(co2_data[[#This Row],[country]],Country_Parameter!A:C,3,0)</f>
        <v>Parameter 1</v>
      </c>
      <c r="D14828">
        <v>82169</v>
      </c>
      <c r="E14828">
        <v>0</v>
      </c>
      <c r="F14828">
        <v>0</v>
      </c>
      <c r="G14828">
        <v>0</v>
      </c>
      <c r="H14828">
        <v>0</v>
      </c>
      <c r="I14828">
        <v>0</v>
      </c>
      <c r="J14828">
        <v>0</v>
      </c>
      <c r="K14828">
        <v>0</v>
      </c>
      <c r="L14828">
        <v>0</v>
      </c>
    </row>
    <row r="14829" spans="1:12">
      <c r="A14829" s="1" t="s">
        <v>210</v>
      </c>
      <c r="B14829">
        <v>1960</v>
      </c>
      <c r="C14829" t="str">
        <f>VLOOKUP(co2_data[[#This Row],[country]],Country_Parameter!A:C,3,0)</f>
        <v>Parameter 1</v>
      </c>
      <c r="D14829">
        <v>84409</v>
      </c>
      <c r="E14829">
        <v>0</v>
      </c>
      <c r="F14829">
        <v>0</v>
      </c>
      <c r="G14829">
        <v>0</v>
      </c>
      <c r="H14829">
        <v>0</v>
      </c>
      <c r="I14829">
        <v>0</v>
      </c>
      <c r="J14829">
        <v>0</v>
      </c>
      <c r="K14829">
        <v>0</v>
      </c>
      <c r="L14829">
        <v>0</v>
      </c>
    </row>
    <row r="14830" spans="1:12">
      <c r="A14830" s="1" t="s">
        <v>210</v>
      </c>
      <c r="B14830">
        <v>1961</v>
      </c>
      <c r="C14830" t="str">
        <f>VLOOKUP(co2_data[[#This Row],[country]],Country_Parameter!A:C,3,0)</f>
        <v>Parameter 1</v>
      </c>
      <c r="D14830">
        <v>85885</v>
      </c>
      <c r="E14830">
        <v>0</v>
      </c>
      <c r="F14830">
        <v>0</v>
      </c>
      <c r="G14830">
        <v>0</v>
      </c>
      <c r="H14830">
        <v>0</v>
      </c>
      <c r="I14830">
        <v>0</v>
      </c>
      <c r="J14830">
        <v>0</v>
      </c>
      <c r="K14830">
        <v>0</v>
      </c>
      <c r="L14830">
        <v>0</v>
      </c>
    </row>
    <row r="14831" spans="1:12">
      <c r="A14831" s="1" t="s">
        <v>210</v>
      </c>
      <c r="B14831">
        <v>1962</v>
      </c>
      <c r="C14831" t="str">
        <f>VLOOKUP(co2_data[[#This Row],[country]],Country_Parameter!A:C,3,0)</f>
        <v>Parameter 1</v>
      </c>
      <c r="D14831">
        <v>87260</v>
      </c>
      <c r="E14831">
        <v>0</v>
      </c>
      <c r="F14831">
        <v>0</v>
      </c>
      <c r="G14831">
        <v>0</v>
      </c>
      <c r="H14831">
        <v>0</v>
      </c>
      <c r="I14831">
        <v>0</v>
      </c>
      <c r="J14831">
        <v>0</v>
      </c>
      <c r="K14831">
        <v>0</v>
      </c>
      <c r="L14831">
        <v>0</v>
      </c>
    </row>
    <row r="14832" spans="1:12">
      <c r="A14832" s="1" t="s">
        <v>210</v>
      </c>
      <c r="B14832">
        <v>1963</v>
      </c>
      <c r="C14832" t="str">
        <f>VLOOKUP(co2_data[[#This Row],[country]],Country_Parameter!A:C,3,0)</f>
        <v>Parameter 1</v>
      </c>
      <c r="D14832">
        <v>88541</v>
      </c>
      <c r="E14832">
        <v>0</v>
      </c>
      <c r="F14832">
        <v>0</v>
      </c>
      <c r="G14832">
        <v>0</v>
      </c>
      <c r="H14832">
        <v>0</v>
      </c>
      <c r="I14832">
        <v>0</v>
      </c>
      <c r="J14832">
        <v>0</v>
      </c>
      <c r="K14832">
        <v>0</v>
      </c>
      <c r="L14832">
        <v>0</v>
      </c>
    </row>
    <row r="14833" spans="1:12">
      <c r="A14833" s="1" t="s">
        <v>210</v>
      </c>
      <c r="B14833">
        <v>1964</v>
      </c>
      <c r="C14833" t="str">
        <f>VLOOKUP(co2_data[[#This Row],[country]],Country_Parameter!A:C,3,0)</f>
        <v>Parameter 1</v>
      </c>
      <c r="D14833">
        <v>89771</v>
      </c>
      <c r="E14833">
        <v>0</v>
      </c>
      <c r="F14833">
        <v>0</v>
      </c>
      <c r="G14833">
        <v>0</v>
      </c>
      <c r="H14833">
        <v>0</v>
      </c>
      <c r="I14833">
        <v>0</v>
      </c>
      <c r="J14833">
        <v>0</v>
      </c>
      <c r="K14833">
        <v>0</v>
      </c>
      <c r="L14833">
        <v>0</v>
      </c>
    </row>
    <row r="14834" spans="1:12">
      <c r="A14834" s="1" t="s">
        <v>210</v>
      </c>
      <c r="B14834">
        <v>1965</v>
      </c>
      <c r="C14834" t="str">
        <f>VLOOKUP(co2_data[[#This Row],[country]],Country_Parameter!A:C,3,0)</f>
        <v>Parameter 1</v>
      </c>
      <c r="D14834">
        <v>90948</v>
      </c>
      <c r="E14834">
        <v>0</v>
      </c>
      <c r="F14834">
        <v>0</v>
      </c>
      <c r="G14834">
        <v>0</v>
      </c>
      <c r="H14834">
        <v>0</v>
      </c>
      <c r="I14834">
        <v>0</v>
      </c>
      <c r="J14834">
        <v>0</v>
      </c>
      <c r="K14834">
        <v>0</v>
      </c>
      <c r="L14834">
        <v>0</v>
      </c>
    </row>
    <row r="14835" spans="1:12">
      <c r="A14835" s="1" t="s">
        <v>210</v>
      </c>
      <c r="B14835">
        <v>1966</v>
      </c>
      <c r="C14835" t="str">
        <f>VLOOKUP(co2_data[[#This Row],[country]],Country_Parameter!A:C,3,0)</f>
        <v>Parameter 1</v>
      </c>
      <c r="D14835">
        <v>92071</v>
      </c>
      <c r="E14835">
        <v>0</v>
      </c>
      <c r="F14835">
        <v>0</v>
      </c>
      <c r="G14835">
        <v>0</v>
      </c>
      <c r="H14835">
        <v>0</v>
      </c>
      <c r="I14835">
        <v>0</v>
      </c>
      <c r="J14835">
        <v>0</v>
      </c>
      <c r="K14835">
        <v>0</v>
      </c>
      <c r="L14835">
        <v>0</v>
      </c>
    </row>
    <row r="14836" spans="1:12">
      <c r="A14836" s="1" t="s">
        <v>210</v>
      </c>
      <c r="B14836">
        <v>1967</v>
      </c>
      <c r="C14836" t="str">
        <f>VLOOKUP(co2_data[[#This Row],[country]],Country_Parameter!A:C,3,0)</f>
        <v>Parameter 1</v>
      </c>
      <c r="D14836">
        <v>93141</v>
      </c>
      <c r="E14836">
        <v>0</v>
      </c>
      <c r="F14836">
        <v>0</v>
      </c>
      <c r="G14836">
        <v>0</v>
      </c>
      <c r="H14836">
        <v>0</v>
      </c>
      <c r="I14836">
        <v>0</v>
      </c>
      <c r="J14836">
        <v>0</v>
      </c>
      <c r="K14836">
        <v>0</v>
      </c>
      <c r="L14836">
        <v>0</v>
      </c>
    </row>
    <row r="14837" spans="1:12">
      <c r="A14837" s="1" t="s">
        <v>210</v>
      </c>
      <c r="B14837">
        <v>1968</v>
      </c>
      <c r="C14837" t="str">
        <f>VLOOKUP(co2_data[[#This Row],[country]],Country_Parameter!A:C,3,0)</f>
        <v>Parameter 1</v>
      </c>
      <c r="D14837">
        <v>94139</v>
      </c>
      <c r="E14837">
        <v>0</v>
      </c>
      <c r="F14837">
        <v>0</v>
      </c>
      <c r="G14837">
        <v>0</v>
      </c>
      <c r="H14837">
        <v>0</v>
      </c>
      <c r="I14837">
        <v>0</v>
      </c>
      <c r="J14837">
        <v>0</v>
      </c>
      <c r="K14837">
        <v>0</v>
      </c>
      <c r="L14837">
        <v>0</v>
      </c>
    </row>
    <row r="14838" spans="1:12">
      <c r="A14838" s="1" t="s">
        <v>210</v>
      </c>
      <c r="B14838">
        <v>1969</v>
      </c>
      <c r="C14838" t="str">
        <f>VLOOKUP(co2_data[[#This Row],[country]],Country_Parameter!A:C,3,0)</f>
        <v>Parameter 1</v>
      </c>
      <c r="D14838">
        <v>95073</v>
      </c>
      <c r="E14838">
        <v>0</v>
      </c>
      <c r="F14838">
        <v>0</v>
      </c>
      <c r="G14838">
        <v>0</v>
      </c>
      <c r="H14838">
        <v>0</v>
      </c>
      <c r="I14838">
        <v>0</v>
      </c>
      <c r="J14838">
        <v>0</v>
      </c>
      <c r="K14838">
        <v>0</v>
      </c>
      <c r="L14838">
        <v>0</v>
      </c>
    </row>
    <row r="14839" spans="1:12">
      <c r="A14839" s="1" t="s">
        <v>210</v>
      </c>
      <c r="B14839">
        <v>1970</v>
      </c>
      <c r="C14839" t="str">
        <f>VLOOKUP(co2_data[[#This Row],[country]],Country_Parameter!A:C,3,0)</f>
        <v>Parameter 1</v>
      </c>
      <c r="D14839">
        <v>95977</v>
      </c>
      <c r="E14839">
        <v>0</v>
      </c>
      <c r="F14839">
        <v>0</v>
      </c>
      <c r="G14839">
        <v>0</v>
      </c>
      <c r="H14839">
        <v>0</v>
      </c>
      <c r="I14839">
        <v>0</v>
      </c>
      <c r="J14839">
        <v>0</v>
      </c>
      <c r="K14839">
        <v>0</v>
      </c>
      <c r="L14839">
        <v>0</v>
      </c>
    </row>
    <row r="14840" spans="1:12">
      <c r="A14840" s="1" t="s">
        <v>210</v>
      </c>
      <c r="B14840">
        <v>1971</v>
      </c>
      <c r="C14840" t="str">
        <f>VLOOKUP(co2_data[[#This Row],[country]],Country_Parameter!A:C,3,0)</f>
        <v>Parameter 1</v>
      </c>
      <c r="D14840">
        <v>96892</v>
      </c>
      <c r="E14840">
        <v>0</v>
      </c>
      <c r="F14840">
        <v>0</v>
      </c>
      <c r="G14840">
        <v>0</v>
      </c>
      <c r="H14840">
        <v>0</v>
      </c>
      <c r="I14840">
        <v>0</v>
      </c>
      <c r="J14840">
        <v>0</v>
      </c>
      <c r="K14840">
        <v>0</v>
      </c>
      <c r="L14840">
        <v>0</v>
      </c>
    </row>
    <row r="14841" spans="1:12">
      <c r="A14841" s="1" t="s">
        <v>210</v>
      </c>
      <c r="B14841">
        <v>1972</v>
      </c>
      <c r="C14841" t="str">
        <f>VLOOKUP(co2_data[[#This Row],[country]],Country_Parameter!A:C,3,0)</f>
        <v>Parameter 1</v>
      </c>
      <c r="D14841">
        <v>97806</v>
      </c>
      <c r="E14841">
        <v>0</v>
      </c>
      <c r="F14841">
        <v>0</v>
      </c>
      <c r="G14841">
        <v>0</v>
      </c>
      <c r="H14841">
        <v>0</v>
      </c>
      <c r="I14841">
        <v>0</v>
      </c>
      <c r="J14841">
        <v>0</v>
      </c>
      <c r="K14841">
        <v>0</v>
      </c>
      <c r="L14841">
        <v>0</v>
      </c>
    </row>
    <row r="14842" spans="1:12">
      <c r="A14842" s="1" t="s">
        <v>210</v>
      </c>
      <c r="B14842">
        <v>1973</v>
      </c>
      <c r="C14842" t="str">
        <f>VLOOKUP(co2_data[[#This Row],[country]],Country_Parameter!A:C,3,0)</f>
        <v>Parameter 1</v>
      </c>
      <c r="D14842">
        <v>98705</v>
      </c>
      <c r="E14842">
        <v>0</v>
      </c>
      <c r="F14842">
        <v>0</v>
      </c>
      <c r="G14842">
        <v>0</v>
      </c>
      <c r="H14842">
        <v>0</v>
      </c>
      <c r="I14842">
        <v>0</v>
      </c>
      <c r="J14842">
        <v>0</v>
      </c>
      <c r="K14842">
        <v>0</v>
      </c>
      <c r="L14842">
        <v>0</v>
      </c>
    </row>
    <row r="14843" spans="1:12">
      <c r="A14843" s="1" t="s">
        <v>210</v>
      </c>
      <c r="B14843">
        <v>1974</v>
      </c>
      <c r="C14843" t="str">
        <f>VLOOKUP(co2_data[[#This Row],[country]],Country_Parameter!A:C,3,0)</f>
        <v>Parameter 1</v>
      </c>
      <c r="D14843">
        <v>99577</v>
      </c>
      <c r="E14843">
        <v>0</v>
      </c>
      <c r="F14843">
        <v>0</v>
      </c>
      <c r="G14843">
        <v>0</v>
      </c>
      <c r="H14843">
        <v>0</v>
      </c>
      <c r="I14843">
        <v>0</v>
      </c>
      <c r="J14843">
        <v>0</v>
      </c>
      <c r="K14843">
        <v>0</v>
      </c>
      <c r="L14843">
        <v>0</v>
      </c>
    </row>
    <row r="14844" spans="1:12">
      <c r="A14844" s="1" t="s">
        <v>210</v>
      </c>
      <c r="B14844">
        <v>1975</v>
      </c>
      <c r="C14844" t="str">
        <f>VLOOKUP(co2_data[[#This Row],[country]],Country_Parameter!A:C,3,0)</f>
        <v>Parameter 1</v>
      </c>
      <c r="D14844">
        <v>100404</v>
      </c>
      <c r="E14844">
        <v>0</v>
      </c>
      <c r="F14844">
        <v>0</v>
      </c>
      <c r="G14844">
        <v>0</v>
      </c>
      <c r="H14844">
        <v>0</v>
      </c>
      <c r="I14844">
        <v>0</v>
      </c>
      <c r="J14844">
        <v>0</v>
      </c>
      <c r="K14844">
        <v>0</v>
      </c>
      <c r="L14844">
        <v>0</v>
      </c>
    </row>
    <row r="14845" spans="1:12">
      <c r="A14845" s="1" t="s">
        <v>210</v>
      </c>
      <c r="B14845">
        <v>1976</v>
      </c>
      <c r="C14845" t="str">
        <f>VLOOKUP(co2_data[[#This Row],[country]],Country_Parameter!A:C,3,0)</f>
        <v>Parameter 1</v>
      </c>
      <c r="D14845">
        <v>101218</v>
      </c>
      <c r="E14845">
        <v>0</v>
      </c>
      <c r="F14845">
        <v>0</v>
      </c>
      <c r="G14845">
        <v>0</v>
      </c>
      <c r="H14845">
        <v>0</v>
      </c>
      <c r="I14845">
        <v>0</v>
      </c>
      <c r="J14845">
        <v>0</v>
      </c>
      <c r="K14845">
        <v>0</v>
      </c>
      <c r="L14845">
        <v>0</v>
      </c>
    </row>
    <row r="14846" spans="1:12">
      <c r="A14846" s="1" t="s">
        <v>210</v>
      </c>
      <c r="B14846">
        <v>1977</v>
      </c>
      <c r="C14846" t="str">
        <f>VLOOKUP(co2_data[[#This Row],[country]],Country_Parameter!A:C,3,0)</f>
        <v>Parameter 1</v>
      </c>
      <c r="D14846">
        <v>102013</v>
      </c>
      <c r="E14846">
        <v>0</v>
      </c>
      <c r="F14846">
        <v>0</v>
      </c>
      <c r="G14846">
        <v>0</v>
      </c>
      <c r="H14846">
        <v>0</v>
      </c>
      <c r="I14846">
        <v>0</v>
      </c>
      <c r="J14846">
        <v>0</v>
      </c>
      <c r="K14846">
        <v>0</v>
      </c>
      <c r="L14846">
        <v>0</v>
      </c>
    </row>
    <row r="14847" spans="1:12">
      <c r="A14847" s="1" t="s">
        <v>210</v>
      </c>
      <c r="B14847">
        <v>1978</v>
      </c>
      <c r="C14847" t="str">
        <f>VLOOKUP(co2_data[[#This Row],[country]],Country_Parameter!A:C,3,0)</f>
        <v>Parameter 1</v>
      </c>
      <c r="D14847">
        <v>102786</v>
      </c>
      <c r="E14847">
        <v>0</v>
      </c>
      <c r="F14847">
        <v>0</v>
      </c>
      <c r="G14847">
        <v>0</v>
      </c>
      <c r="H14847">
        <v>0</v>
      </c>
      <c r="I14847">
        <v>0</v>
      </c>
      <c r="J14847">
        <v>0</v>
      </c>
      <c r="K14847">
        <v>0</v>
      </c>
      <c r="L14847">
        <v>0</v>
      </c>
    </row>
    <row r="14848" spans="1:12">
      <c r="A14848" s="1" t="s">
        <v>210</v>
      </c>
      <c r="B14848">
        <v>1979</v>
      </c>
      <c r="C14848" t="str">
        <f>VLOOKUP(co2_data[[#This Row],[country]],Country_Parameter!A:C,3,0)</f>
        <v>Parameter 1</v>
      </c>
      <c r="D14848">
        <v>103496</v>
      </c>
      <c r="E14848">
        <v>0</v>
      </c>
      <c r="F14848">
        <v>0</v>
      </c>
      <c r="G14848">
        <v>0</v>
      </c>
      <c r="H14848">
        <v>0</v>
      </c>
      <c r="I14848">
        <v>0</v>
      </c>
      <c r="J14848">
        <v>0</v>
      </c>
      <c r="K14848">
        <v>0</v>
      </c>
      <c r="L14848">
        <v>0</v>
      </c>
    </row>
    <row r="14849" spans="1:12">
      <c r="A14849" s="1" t="s">
        <v>210</v>
      </c>
      <c r="B14849">
        <v>1980</v>
      </c>
      <c r="C14849" t="str">
        <f>VLOOKUP(co2_data[[#This Row],[country]],Country_Parameter!A:C,3,0)</f>
        <v>Parameter 1</v>
      </c>
      <c r="D14849">
        <v>104227</v>
      </c>
      <c r="E14849">
        <v>0</v>
      </c>
      <c r="F14849">
        <v>0</v>
      </c>
      <c r="G14849">
        <v>0</v>
      </c>
      <c r="H14849">
        <v>0</v>
      </c>
      <c r="I14849">
        <v>0</v>
      </c>
      <c r="J14849">
        <v>0</v>
      </c>
      <c r="K14849">
        <v>0</v>
      </c>
      <c r="L14849">
        <v>0</v>
      </c>
    </row>
    <row r="14850" spans="1:12">
      <c r="A14850" s="1" t="s">
        <v>210</v>
      </c>
      <c r="B14850">
        <v>1981</v>
      </c>
      <c r="C14850" t="str">
        <f>VLOOKUP(co2_data[[#This Row],[country]],Country_Parameter!A:C,3,0)</f>
        <v>Parameter 1</v>
      </c>
      <c r="D14850">
        <v>105092</v>
      </c>
      <c r="E14850">
        <v>0</v>
      </c>
      <c r="F14850">
        <v>0</v>
      </c>
      <c r="G14850">
        <v>0</v>
      </c>
      <c r="H14850">
        <v>0</v>
      </c>
      <c r="I14850">
        <v>0</v>
      </c>
      <c r="J14850">
        <v>0</v>
      </c>
      <c r="K14850">
        <v>0</v>
      </c>
      <c r="L14850">
        <v>0</v>
      </c>
    </row>
    <row r="14851" spans="1:12">
      <c r="A14851" s="1" t="s">
        <v>210</v>
      </c>
      <c r="B14851">
        <v>1982</v>
      </c>
      <c r="C14851" t="str">
        <f>VLOOKUP(co2_data[[#This Row],[country]],Country_Parameter!A:C,3,0)</f>
        <v>Parameter 1</v>
      </c>
      <c r="D14851">
        <v>105986</v>
      </c>
      <c r="E14851">
        <v>0</v>
      </c>
      <c r="F14851">
        <v>0</v>
      </c>
      <c r="G14851">
        <v>0</v>
      </c>
      <c r="H14851">
        <v>0</v>
      </c>
      <c r="I14851">
        <v>0</v>
      </c>
      <c r="J14851">
        <v>0</v>
      </c>
      <c r="K14851">
        <v>0</v>
      </c>
      <c r="L14851">
        <v>0</v>
      </c>
    </row>
    <row r="14852" spans="1:12">
      <c r="A14852" s="1" t="s">
        <v>210</v>
      </c>
      <c r="B14852">
        <v>1983</v>
      </c>
      <c r="C14852" t="str">
        <f>VLOOKUP(co2_data[[#This Row],[country]],Country_Parameter!A:C,3,0)</f>
        <v>Parameter 1</v>
      </c>
      <c r="D14852">
        <v>106858</v>
      </c>
      <c r="E14852">
        <v>0</v>
      </c>
      <c r="F14852">
        <v>0</v>
      </c>
      <c r="G14852">
        <v>0</v>
      </c>
      <c r="H14852">
        <v>0</v>
      </c>
      <c r="I14852">
        <v>0</v>
      </c>
      <c r="J14852">
        <v>0</v>
      </c>
      <c r="K14852">
        <v>0</v>
      </c>
      <c r="L14852">
        <v>0</v>
      </c>
    </row>
    <row r="14853" spans="1:12">
      <c r="A14853" s="1" t="s">
        <v>210</v>
      </c>
      <c r="B14853">
        <v>1984</v>
      </c>
      <c r="C14853" t="str">
        <f>VLOOKUP(co2_data[[#This Row],[country]],Country_Parameter!A:C,3,0)</f>
        <v>Parameter 1</v>
      </c>
      <c r="D14853">
        <v>107705</v>
      </c>
      <c r="E14853">
        <v>0</v>
      </c>
      <c r="F14853">
        <v>0</v>
      </c>
      <c r="G14853">
        <v>0</v>
      </c>
      <c r="H14853">
        <v>0</v>
      </c>
      <c r="I14853">
        <v>0</v>
      </c>
      <c r="J14853">
        <v>0</v>
      </c>
      <c r="K14853">
        <v>0</v>
      </c>
      <c r="L14853">
        <v>0</v>
      </c>
    </row>
    <row r="14854" spans="1:12">
      <c r="A14854" s="1" t="s">
        <v>210</v>
      </c>
      <c r="B14854">
        <v>1985</v>
      </c>
      <c r="C14854" t="str">
        <f>VLOOKUP(co2_data[[#This Row],[country]],Country_Parameter!A:C,3,0)</f>
        <v>Parameter 1</v>
      </c>
      <c r="D14854">
        <v>108526</v>
      </c>
      <c r="E14854">
        <v>0</v>
      </c>
      <c r="F14854">
        <v>0</v>
      </c>
      <c r="G14854">
        <v>0</v>
      </c>
      <c r="H14854">
        <v>0</v>
      </c>
      <c r="I14854">
        <v>0</v>
      </c>
      <c r="J14854">
        <v>0</v>
      </c>
      <c r="K14854">
        <v>0</v>
      </c>
      <c r="L14854">
        <v>0</v>
      </c>
    </row>
    <row r="14855" spans="1:12">
      <c r="A14855" s="1" t="s">
        <v>210</v>
      </c>
      <c r="B14855">
        <v>1986</v>
      </c>
      <c r="C14855" t="str">
        <f>VLOOKUP(co2_data[[#This Row],[country]],Country_Parameter!A:C,3,0)</f>
        <v>Parameter 1</v>
      </c>
      <c r="D14855">
        <v>109302</v>
      </c>
      <c r="E14855">
        <v>0</v>
      </c>
      <c r="F14855">
        <v>0</v>
      </c>
      <c r="G14855">
        <v>0</v>
      </c>
      <c r="H14855">
        <v>0</v>
      </c>
      <c r="I14855">
        <v>0</v>
      </c>
      <c r="J14855">
        <v>0</v>
      </c>
      <c r="K14855">
        <v>0</v>
      </c>
      <c r="L14855">
        <v>0</v>
      </c>
    </row>
    <row r="14856" spans="1:12">
      <c r="A14856" s="1" t="s">
        <v>210</v>
      </c>
      <c r="B14856">
        <v>1987</v>
      </c>
      <c r="C14856" t="str">
        <f>VLOOKUP(co2_data[[#This Row],[country]],Country_Parameter!A:C,3,0)</f>
        <v>Parameter 1</v>
      </c>
      <c r="D14856">
        <v>110015</v>
      </c>
      <c r="E14856">
        <v>0</v>
      </c>
      <c r="F14856">
        <v>0</v>
      </c>
      <c r="G14856">
        <v>0</v>
      </c>
      <c r="H14856">
        <v>0</v>
      </c>
      <c r="I14856">
        <v>0</v>
      </c>
      <c r="J14856">
        <v>0</v>
      </c>
      <c r="K14856">
        <v>0</v>
      </c>
      <c r="L14856">
        <v>0</v>
      </c>
    </row>
    <row r="14857" spans="1:12">
      <c r="A14857" s="1" t="s">
        <v>210</v>
      </c>
      <c r="B14857">
        <v>1988</v>
      </c>
      <c r="C14857" t="str">
        <f>VLOOKUP(co2_data[[#This Row],[country]],Country_Parameter!A:C,3,0)</f>
        <v>Parameter 1</v>
      </c>
      <c r="D14857">
        <v>110679</v>
      </c>
      <c r="E14857">
        <v>0</v>
      </c>
      <c r="F14857">
        <v>0</v>
      </c>
      <c r="G14857">
        <v>0</v>
      </c>
      <c r="H14857">
        <v>0</v>
      </c>
      <c r="I14857">
        <v>0</v>
      </c>
      <c r="J14857">
        <v>0</v>
      </c>
      <c r="K14857">
        <v>0</v>
      </c>
      <c r="L14857">
        <v>0</v>
      </c>
    </row>
    <row r="14858" spans="1:12">
      <c r="A14858" s="1" t="s">
        <v>210</v>
      </c>
      <c r="B14858">
        <v>1989</v>
      </c>
      <c r="C14858" t="str">
        <f>VLOOKUP(co2_data[[#This Row],[country]],Country_Parameter!A:C,3,0)</f>
        <v>Parameter 1</v>
      </c>
      <c r="D14858">
        <v>111289</v>
      </c>
      <c r="E14858">
        <v>0</v>
      </c>
      <c r="F14858">
        <v>0</v>
      </c>
      <c r="G14858">
        <v>0</v>
      </c>
      <c r="H14858">
        <v>0</v>
      </c>
      <c r="I14858">
        <v>0</v>
      </c>
      <c r="J14858">
        <v>0</v>
      </c>
      <c r="K14858">
        <v>0</v>
      </c>
      <c r="L14858">
        <v>0</v>
      </c>
    </row>
    <row r="14859" spans="1:12">
      <c r="A14859" s="1" t="s">
        <v>210</v>
      </c>
      <c r="B14859">
        <v>1990</v>
      </c>
      <c r="C14859" t="str">
        <f>VLOOKUP(co2_data[[#This Row],[country]],Country_Parameter!A:C,3,0)</f>
        <v>Parameter 1</v>
      </c>
      <c r="D14859">
        <v>111824</v>
      </c>
      <c r="E14859">
        <v>0</v>
      </c>
      <c r="F14859">
        <v>0</v>
      </c>
      <c r="G14859">
        <v>0</v>
      </c>
      <c r="H14859">
        <v>0</v>
      </c>
      <c r="I14859">
        <v>0</v>
      </c>
      <c r="J14859">
        <v>0</v>
      </c>
      <c r="K14859">
        <v>0</v>
      </c>
      <c r="L14859">
        <v>0</v>
      </c>
    </row>
    <row r="14860" spans="1:12">
      <c r="A14860" s="1" t="s">
        <v>210</v>
      </c>
      <c r="B14860">
        <v>1991</v>
      </c>
      <c r="C14860" t="str">
        <f>VLOOKUP(co2_data[[#This Row],[country]],Country_Parameter!A:C,3,0)</f>
        <v>Parameter 1</v>
      </c>
      <c r="D14860">
        <v>112237</v>
      </c>
      <c r="E14860">
        <v>0</v>
      </c>
      <c r="F14860">
        <v>0</v>
      </c>
      <c r="G14860">
        <v>0</v>
      </c>
      <c r="H14860">
        <v>0</v>
      </c>
      <c r="I14860">
        <v>0</v>
      </c>
      <c r="J14860">
        <v>0</v>
      </c>
      <c r="K14860">
        <v>0</v>
      </c>
      <c r="L14860">
        <v>0</v>
      </c>
    </row>
    <row r="14861" spans="1:12">
      <c r="A14861" s="1" t="s">
        <v>210</v>
      </c>
      <c r="B14861">
        <v>1992</v>
      </c>
      <c r="C14861" t="str">
        <f>VLOOKUP(co2_data[[#This Row],[country]],Country_Parameter!A:C,3,0)</f>
        <v>Parameter 1</v>
      </c>
      <c r="D14861">
        <v>112525</v>
      </c>
      <c r="E14861">
        <v>0</v>
      </c>
      <c r="F14861">
        <v>0</v>
      </c>
      <c r="G14861">
        <v>0</v>
      </c>
      <c r="H14861">
        <v>0</v>
      </c>
      <c r="I14861">
        <v>0</v>
      </c>
      <c r="J14861">
        <v>0</v>
      </c>
      <c r="K14861">
        <v>0</v>
      </c>
      <c r="L14861">
        <v>0</v>
      </c>
    </row>
    <row r="14862" spans="1:12">
      <c r="A14862" s="1" t="s">
        <v>210</v>
      </c>
      <c r="B14862">
        <v>1993</v>
      </c>
      <c r="C14862" t="str">
        <f>VLOOKUP(co2_data[[#This Row],[country]],Country_Parameter!A:C,3,0)</f>
        <v>Parameter 1</v>
      </c>
      <c r="D14862">
        <v>112753</v>
      </c>
      <c r="E14862">
        <v>0</v>
      </c>
      <c r="F14862">
        <v>0</v>
      </c>
      <c r="G14862">
        <v>0</v>
      </c>
      <c r="H14862">
        <v>0</v>
      </c>
      <c r="I14862">
        <v>0</v>
      </c>
      <c r="J14862">
        <v>0</v>
      </c>
      <c r="K14862">
        <v>0</v>
      </c>
      <c r="L14862">
        <v>0</v>
      </c>
    </row>
    <row r="14863" spans="1:12">
      <c r="A14863" s="1" t="s">
        <v>210</v>
      </c>
      <c r="B14863">
        <v>1994</v>
      </c>
      <c r="C14863" t="str">
        <f>VLOOKUP(co2_data[[#This Row],[country]],Country_Parameter!A:C,3,0)</f>
        <v>Parameter 1</v>
      </c>
      <c r="D14863">
        <v>112932</v>
      </c>
      <c r="E14863">
        <v>0</v>
      </c>
      <c r="F14863">
        <v>0</v>
      </c>
      <c r="G14863">
        <v>0</v>
      </c>
      <c r="H14863">
        <v>0</v>
      </c>
      <c r="I14863">
        <v>0</v>
      </c>
      <c r="J14863">
        <v>0</v>
      </c>
      <c r="K14863">
        <v>0</v>
      </c>
      <c r="L14863">
        <v>0</v>
      </c>
    </row>
    <row r="14864" spans="1:12">
      <c r="A14864" s="1" t="s">
        <v>210</v>
      </c>
      <c r="B14864">
        <v>1995</v>
      </c>
      <c r="C14864" t="str">
        <f>VLOOKUP(co2_data[[#This Row],[country]],Country_Parameter!A:C,3,0)</f>
        <v>Parameter 1</v>
      </c>
      <c r="D14864">
        <v>113064</v>
      </c>
      <c r="E14864">
        <v>0</v>
      </c>
      <c r="F14864">
        <v>0</v>
      </c>
      <c r="G14864">
        <v>0</v>
      </c>
      <c r="H14864">
        <v>0</v>
      </c>
      <c r="I14864">
        <v>0</v>
      </c>
      <c r="J14864">
        <v>0</v>
      </c>
      <c r="K14864">
        <v>0</v>
      </c>
      <c r="L14864">
        <v>0</v>
      </c>
    </row>
    <row r="14865" spans="1:12">
      <c r="A14865" s="1" t="s">
        <v>210</v>
      </c>
      <c r="B14865">
        <v>1996</v>
      </c>
      <c r="C14865" t="str">
        <f>VLOOKUP(co2_data[[#This Row],[country]],Country_Parameter!A:C,3,0)</f>
        <v>Parameter 1</v>
      </c>
      <c r="D14865">
        <v>113135</v>
      </c>
      <c r="E14865">
        <v>0</v>
      </c>
      <c r="F14865">
        <v>0</v>
      </c>
      <c r="G14865">
        <v>0</v>
      </c>
      <c r="H14865">
        <v>0</v>
      </c>
      <c r="I14865">
        <v>0</v>
      </c>
      <c r="J14865">
        <v>0</v>
      </c>
      <c r="K14865">
        <v>0</v>
      </c>
      <c r="L14865">
        <v>0</v>
      </c>
    </row>
    <row r="14866" spans="1:12">
      <c r="A14866" s="1" t="s">
        <v>210</v>
      </c>
      <c r="B14866">
        <v>1997</v>
      </c>
      <c r="C14866" t="str">
        <f>VLOOKUP(co2_data[[#This Row],[country]],Country_Parameter!A:C,3,0)</f>
        <v>Parameter 1</v>
      </c>
      <c r="D14866">
        <v>113158</v>
      </c>
      <c r="E14866">
        <v>0</v>
      </c>
      <c r="F14866">
        <v>0</v>
      </c>
      <c r="G14866">
        <v>0</v>
      </c>
      <c r="H14866">
        <v>0</v>
      </c>
      <c r="I14866">
        <v>0</v>
      </c>
      <c r="J14866">
        <v>0</v>
      </c>
      <c r="K14866">
        <v>0</v>
      </c>
      <c r="L14866">
        <v>0</v>
      </c>
    </row>
    <row r="14867" spans="1:12">
      <c r="A14867" s="1" t="s">
        <v>210</v>
      </c>
      <c r="B14867">
        <v>1998</v>
      </c>
      <c r="C14867" t="str">
        <f>VLOOKUP(co2_data[[#This Row],[country]],Country_Parameter!A:C,3,0)</f>
        <v>Parameter 1</v>
      </c>
      <c r="D14867">
        <v>113195</v>
      </c>
      <c r="E14867">
        <v>0</v>
      </c>
      <c r="F14867">
        <v>0</v>
      </c>
      <c r="G14867">
        <v>0</v>
      </c>
      <c r="H14867">
        <v>0</v>
      </c>
      <c r="I14867">
        <v>0</v>
      </c>
      <c r="J14867">
        <v>0</v>
      </c>
      <c r="K14867">
        <v>0</v>
      </c>
      <c r="L14867">
        <v>0</v>
      </c>
    </row>
    <row r="14868" spans="1:12">
      <c r="A14868" s="1" t="s">
        <v>210</v>
      </c>
      <c r="B14868">
        <v>1999</v>
      </c>
      <c r="C14868" t="str">
        <f>VLOOKUP(co2_data[[#This Row],[country]],Country_Parameter!A:C,3,0)</f>
        <v>Parameter 1</v>
      </c>
      <c r="D14868">
        <v>113384</v>
      </c>
      <c r="E14868">
        <v>0</v>
      </c>
      <c r="F14868">
        <v>0</v>
      </c>
      <c r="G14868">
        <v>0</v>
      </c>
      <c r="H14868">
        <v>0</v>
      </c>
      <c r="I14868">
        <v>0</v>
      </c>
      <c r="J14868">
        <v>0</v>
      </c>
      <c r="K14868">
        <v>0</v>
      </c>
      <c r="L14868">
        <v>0</v>
      </c>
    </row>
    <row r="14869" spans="1:12">
      <c r="A14869" s="1" t="s">
        <v>210</v>
      </c>
      <c r="B14869">
        <v>2000</v>
      </c>
      <c r="C14869" t="str">
        <f>VLOOKUP(co2_data[[#This Row],[country]],Country_Parameter!A:C,3,0)</f>
        <v>Parameter 1</v>
      </c>
      <c r="D14869">
        <v>113562</v>
      </c>
      <c r="E14869">
        <v>0</v>
      </c>
      <c r="F14869">
        <v>0</v>
      </c>
      <c r="G14869">
        <v>0</v>
      </c>
      <c r="H14869">
        <v>0</v>
      </c>
      <c r="I14869">
        <v>0</v>
      </c>
      <c r="J14869">
        <v>0</v>
      </c>
      <c r="K14869">
        <v>0</v>
      </c>
      <c r="L14869">
        <v>0</v>
      </c>
    </row>
    <row r="14870" spans="1:12">
      <c r="A14870" s="1" t="s">
        <v>210</v>
      </c>
      <c r="B14870">
        <v>2001</v>
      </c>
      <c r="C14870" t="str">
        <f>VLOOKUP(co2_data[[#This Row],[country]],Country_Parameter!A:C,3,0)</f>
        <v>Parameter 1</v>
      </c>
      <c r="D14870">
        <v>113505</v>
      </c>
      <c r="E14870">
        <v>0</v>
      </c>
      <c r="F14870">
        <v>0</v>
      </c>
      <c r="G14870">
        <v>0</v>
      </c>
      <c r="H14870">
        <v>0</v>
      </c>
      <c r="I14870">
        <v>0</v>
      </c>
      <c r="J14870">
        <v>0</v>
      </c>
      <c r="K14870">
        <v>0</v>
      </c>
      <c r="L14870">
        <v>0</v>
      </c>
    </row>
    <row r="14871" spans="1:12">
      <c r="A14871" s="1" t="s">
        <v>210</v>
      </c>
      <c r="B14871">
        <v>2002</v>
      </c>
      <c r="C14871" t="str">
        <f>VLOOKUP(co2_data[[#This Row],[country]],Country_Parameter!A:C,3,0)</f>
        <v>Parameter 1</v>
      </c>
      <c r="D14871">
        <v>113365</v>
      </c>
      <c r="E14871">
        <v>0</v>
      </c>
      <c r="F14871">
        <v>0</v>
      </c>
      <c r="G14871">
        <v>0</v>
      </c>
      <c r="H14871">
        <v>0</v>
      </c>
      <c r="I14871">
        <v>0</v>
      </c>
      <c r="J14871">
        <v>0</v>
      </c>
      <c r="K14871">
        <v>0</v>
      </c>
      <c r="L14871">
        <v>0</v>
      </c>
    </row>
    <row r="14872" spans="1:12">
      <c r="A14872" s="1" t="s">
        <v>210</v>
      </c>
      <c r="B14872">
        <v>2003</v>
      </c>
      <c r="C14872" t="str">
        <f>VLOOKUP(co2_data[[#This Row],[country]],Country_Parameter!A:C,3,0)</f>
        <v>Parameter 1</v>
      </c>
      <c r="D14872">
        <v>113151</v>
      </c>
      <c r="E14872">
        <v>0</v>
      </c>
      <c r="F14872">
        <v>0</v>
      </c>
      <c r="G14872">
        <v>0</v>
      </c>
      <c r="H14872">
        <v>0</v>
      </c>
      <c r="I14872">
        <v>0</v>
      </c>
      <c r="J14872">
        <v>0</v>
      </c>
      <c r="K14872">
        <v>0</v>
      </c>
      <c r="L14872">
        <v>0</v>
      </c>
    </row>
    <row r="14873" spans="1:12">
      <c r="A14873" s="1" t="s">
        <v>210</v>
      </c>
      <c r="B14873">
        <v>2004</v>
      </c>
      <c r="C14873" t="str">
        <f>VLOOKUP(co2_data[[#This Row],[country]],Country_Parameter!A:C,3,0)</f>
        <v>Parameter 1</v>
      </c>
      <c r="D14873">
        <v>112855</v>
      </c>
      <c r="E14873">
        <v>0</v>
      </c>
      <c r="F14873">
        <v>0</v>
      </c>
      <c r="G14873">
        <v>0</v>
      </c>
      <c r="H14873">
        <v>0</v>
      </c>
      <c r="I14873">
        <v>0</v>
      </c>
      <c r="J14873">
        <v>0</v>
      </c>
      <c r="K14873">
        <v>0</v>
      </c>
      <c r="L14873">
        <v>0</v>
      </c>
    </row>
    <row r="14874" spans="1:12">
      <c r="A14874" s="1" t="s">
        <v>210</v>
      </c>
      <c r="B14874">
        <v>2005</v>
      </c>
      <c r="C14874" t="str">
        <f>VLOOKUP(co2_data[[#This Row],[country]],Country_Parameter!A:C,3,0)</f>
        <v>Parameter 1</v>
      </c>
      <c r="D14874">
        <v>112465</v>
      </c>
      <c r="E14874">
        <v>0</v>
      </c>
      <c r="F14874">
        <v>0</v>
      </c>
      <c r="G14874">
        <v>0</v>
      </c>
      <c r="H14874">
        <v>0</v>
      </c>
      <c r="I14874">
        <v>0</v>
      </c>
      <c r="J14874">
        <v>0</v>
      </c>
      <c r="K14874">
        <v>0</v>
      </c>
      <c r="L14874">
        <v>0</v>
      </c>
    </row>
    <row r="14875" spans="1:12">
      <c r="A14875" s="1" t="s">
        <v>210</v>
      </c>
      <c r="B14875">
        <v>2006</v>
      </c>
      <c r="C14875" t="str">
        <f>VLOOKUP(co2_data[[#This Row],[country]],Country_Parameter!A:C,3,0)</f>
        <v>Parameter 1</v>
      </c>
      <c r="D14875">
        <v>112026</v>
      </c>
      <c r="E14875">
        <v>0</v>
      </c>
      <c r="F14875">
        <v>0</v>
      </c>
      <c r="G14875">
        <v>0</v>
      </c>
      <c r="H14875">
        <v>0</v>
      </c>
      <c r="I14875">
        <v>0</v>
      </c>
      <c r="J14875">
        <v>0</v>
      </c>
      <c r="K14875">
        <v>0</v>
      </c>
      <c r="L14875">
        <v>0</v>
      </c>
    </row>
    <row r="14876" spans="1:12">
      <c r="A14876" s="1" t="s">
        <v>210</v>
      </c>
      <c r="B14876">
        <v>2007</v>
      </c>
      <c r="C14876" t="str">
        <f>VLOOKUP(co2_data[[#This Row],[country]],Country_Parameter!A:C,3,0)</f>
        <v>Parameter 1</v>
      </c>
      <c r="D14876">
        <v>111541</v>
      </c>
      <c r="E14876">
        <v>0</v>
      </c>
      <c r="F14876">
        <v>0</v>
      </c>
      <c r="G14876">
        <v>0</v>
      </c>
      <c r="H14876">
        <v>0</v>
      </c>
      <c r="I14876">
        <v>0</v>
      </c>
      <c r="J14876">
        <v>0</v>
      </c>
      <c r="K14876">
        <v>0</v>
      </c>
      <c r="L14876">
        <v>0</v>
      </c>
    </row>
    <row r="14877" spans="1:12">
      <c r="A14877" s="1" t="s">
        <v>210</v>
      </c>
      <c r="B14877">
        <v>2008</v>
      </c>
      <c r="C14877" t="str">
        <f>VLOOKUP(co2_data[[#This Row],[country]],Country_Parameter!A:C,3,0)</f>
        <v>Parameter 1</v>
      </c>
      <c r="D14877">
        <v>111046</v>
      </c>
      <c r="E14877">
        <v>0</v>
      </c>
      <c r="F14877">
        <v>0</v>
      </c>
      <c r="G14877">
        <v>0</v>
      </c>
      <c r="H14877">
        <v>0</v>
      </c>
      <c r="I14877">
        <v>0</v>
      </c>
      <c r="J14877">
        <v>0</v>
      </c>
      <c r="K14877">
        <v>0</v>
      </c>
      <c r="L14877">
        <v>0</v>
      </c>
    </row>
    <row r="14878" spans="1:12">
      <c r="A14878" s="1" t="s">
        <v>210</v>
      </c>
      <c r="B14878">
        <v>2009</v>
      </c>
      <c r="C14878" t="str">
        <f>VLOOKUP(co2_data[[#This Row],[country]],Country_Parameter!A:C,3,0)</f>
        <v>Parameter 1</v>
      </c>
      <c r="D14878">
        <v>110522</v>
      </c>
      <c r="E14878">
        <v>0</v>
      </c>
      <c r="F14878">
        <v>0</v>
      </c>
      <c r="G14878">
        <v>0</v>
      </c>
      <c r="H14878">
        <v>0</v>
      </c>
      <c r="I14878">
        <v>0</v>
      </c>
      <c r="J14878">
        <v>0</v>
      </c>
      <c r="K14878">
        <v>0</v>
      </c>
      <c r="L14878">
        <v>0</v>
      </c>
    </row>
    <row r="14879" spans="1:12">
      <c r="A14879" s="1" t="s">
        <v>210</v>
      </c>
      <c r="B14879">
        <v>2010</v>
      </c>
      <c r="C14879" t="str">
        <f>VLOOKUP(co2_data[[#This Row],[country]],Country_Parameter!A:C,3,0)</f>
        <v>Parameter 1</v>
      </c>
      <c r="D14879">
        <v>109976</v>
      </c>
      <c r="E14879">
        <v>0</v>
      </c>
      <c r="F14879">
        <v>0</v>
      </c>
      <c r="G14879">
        <v>0</v>
      </c>
      <c r="H14879">
        <v>0</v>
      </c>
      <c r="I14879">
        <v>0</v>
      </c>
      <c r="J14879">
        <v>0</v>
      </c>
      <c r="K14879">
        <v>0</v>
      </c>
      <c r="L14879">
        <v>0</v>
      </c>
    </row>
    <row r="14880" spans="1:12">
      <c r="A14880" s="1" t="s">
        <v>210</v>
      </c>
      <c r="B14880">
        <v>2011</v>
      </c>
      <c r="C14880" t="str">
        <f>VLOOKUP(co2_data[[#This Row],[country]],Country_Parameter!A:C,3,0)</f>
        <v>Parameter 1</v>
      </c>
      <c r="D14880">
        <v>109366</v>
      </c>
      <c r="E14880">
        <v>0</v>
      </c>
      <c r="F14880">
        <v>0</v>
      </c>
      <c r="G14880">
        <v>0</v>
      </c>
      <c r="H14880">
        <v>0</v>
      </c>
      <c r="I14880">
        <v>0</v>
      </c>
      <c r="J14880">
        <v>0</v>
      </c>
      <c r="K14880">
        <v>0</v>
      </c>
      <c r="L14880">
        <v>0</v>
      </c>
    </row>
    <row r="14881" spans="1:12">
      <c r="A14881" s="1" t="s">
        <v>210</v>
      </c>
      <c r="B14881">
        <v>2012</v>
      </c>
      <c r="C14881" t="str">
        <f>VLOOKUP(co2_data[[#This Row],[country]],Country_Parameter!A:C,3,0)</f>
        <v>Parameter 1</v>
      </c>
      <c r="D14881">
        <v>108754</v>
      </c>
      <c r="E14881">
        <v>0</v>
      </c>
      <c r="F14881">
        <v>0</v>
      </c>
      <c r="G14881">
        <v>0</v>
      </c>
      <c r="H14881">
        <v>0</v>
      </c>
      <c r="I14881">
        <v>0</v>
      </c>
      <c r="J14881">
        <v>0</v>
      </c>
      <c r="K14881">
        <v>0</v>
      </c>
      <c r="L14881">
        <v>0</v>
      </c>
    </row>
    <row r="14882" spans="1:12">
      <c r="A14882" s="1" t="s">
        <v>210</v>
      </c>
      <c r="B14882">
        <v>2013</v>
      </c>
      <c r="C14882" t="str">
        <f>VLOOKUP(co2_data[[#This Row],[country]],Country_Parameter!A:C,3,0)</f>
        <v>Parameter 1</v>
      </c>
      <c r="D14882">
        <v>108156</v>
      </c>
      <c r="E14882">
        <v>0</v>
      </c>
      <c r="F14882">
        <v>0</v>
      </c>
      <c r="G14882">
        <v>0</v>
      </c>
      <c r="H14882">
        <v>0</v>
      </c>
      <c r="I14882">
        <v>0</v>
      </c>
      <c r="J14882">
        <v>0</v>
      </c>
      <c r="K14882">
        <v>0</v>
      </c>
      <c r="L14882">
        <v>0</v>
      </c>
    </row>
    <row r="14883" spans="1:12">
      <c r="A14883" s="1" t="s">
        <v>210</v>
      </c>
      <c r="B14883">
        <v>2014</v>
      </c>
      <c r="C14883" t="str">
        <f>VLOOKUP(co2_data[[#This Row],[country]],Country_Parameter!A:C,3,0)</f>
        <v>Parameter 1</v>
      </c>
      <c r="D14883">
        <v>107555</v>
      </c>
      <c r="E14883">
        <v>0</v>
      </c>
      <c r="F14883">
        <v>0</v>
      </c>
      <c r="G14883">
        <v>0</v>
      </c>
      <c r="H14883">
        <v>0</v>
      </c>
      <c r="I14883">
        <v>0</v>
      </c>
      <c r="J14883">
        <v>0</v>
      </c>
      <c r="K14883">
        <v>0</v>
      </c>
      <c r="L14883">
        <v>0</v>
      </c>
    </row>
    <row r="14884" spans="1:12">
      <c r="A14884" s="1" t="s">
        <v>210</v>
      </c>
      <c r="B14884">
        <v>2015</v>
      </c>
      <c r="C14884" t="str">
        <f>VLOOKUP(co2_data[[#This Row],[country]],Country_Parameter!A:C,3,0)</f>
        <v>Parameter 1</v>
      </c>
      <c r="D14884">
        <v>106975</v>
      </c>
      <c r="E14884">
        <v>0</v>
      </c>
      <c r="F14884">
        <v>0</v>
      </c>
      <c r="G14884">
        <v>0</v>
      </c>
      <c r="H14884">
        <v>0</v>
      </c>
      <c r="I14884">
        <v>0</v>
      </c>
      <c r="J14884">
        <v>0</v>
      </c>
      <c r="K14884">
        <v>0</v>
      </c>
      <c r="L14884">
        <v>0</v>
      </c>
    </row>
    <row r="14885" spans="1:12">
      <c r="A14885" s="1" t="s">
        <v>210</v>
      </c>
      <c r="B14885">
        <v>2016</v>
      </c>
      <c r="C14885" t="str">
        <f>VLOOKUP(co2_data[[#This Row],[country]],Country_Parameter!A:C,3,0)</f>
        <v>Parameter 1</v>
      </c>
      <c r="D14885">
        <v>106365</v>
      </c>
      <c r="E14885">
        <v>0</v>
      </c>
      <c r="F14885">
        <v>0</v>
      </c>
      <c r="G14885">
        <v>0</v>
      </c>
      <c r="H14885">
        <v>0</v>
      </c>
      <c r="I14885">
        <v>0</v>
      </c>
      <c r="J14885">
        <v>0</v>
      </c>
      <c r="K14885">
        <v>0</v>
      </c>
      <c r="L14885">
        <v>0</v>
      </c>
    </row>
    <row r="14886" spans="1:12">
      <c r="A14886" s="1" t="s">
        <v>210</v>
      </c>
      <c r="B14886">
        <v>2017</v>
      </c>
      <c r="C14886" t="str">
        <f>VLOOKUP(co2_data[[#This Row],[country]],Country_Parameter!A:C,3,0)</f>
        <v>Parameter 1</v>
      </c>
      <c r="D14886">
        <v>105675</v>
      </c>
      <c r="E14886">
        <v>0</v>
      </c>
      <c r="F14886">
        <v>0</v>
      </c>
      <c r="G14886">
        <v>0</v>
      </c>
      <c r="H14886">
        <v>0</v>
      </c>
      <c r="I14886">
        <v>0</v>
      </c>
      <c r="J14886">
        <v>0</v>
      </c>
      <c r="K14886">
        <v>0</v>
      </c>
      <c r="L14886">
        <v>0</v>
      </c>
    </row>
    <row r="14887" spans="1:12">
      <c r="A14887" s="1" t="s">
        <v>210</v>
      </c>
      <c r="B14887">
        <v>2018</v>
      </c>
      <c r="C14887" t="str">
        <f>VLOOKUP(co2_data[[#This Row],[country]],Country_Parameter!A:C,3,0)</f>
        <v>Parameter 1</v>
      </c>
      <c r="D14887">
        <v>104938</v>
      </c>
      <c r="E14887">
        <v>0</v>
      </c>
      <c r="F14887">
        <v>0</v>
      </c>
      <c r="G14887">
        <v>0</v>
      </c>
      <c r="H14887">
        <v>0</v>
      </c>
      <c r="I14887">
        <v>0</v>
      </c>
      <c r="J14887">
        <v>0</v>
      </c>
      <c r="K14887">
        <v>0</v>
      </c>
      <c r="L14887">
        <v>0</v>
      </c>
    </row>
    <row r="14888" spans="1:12">
      <c r="A14888" s="1" t="s">
        <v>210</v>
      </c>
      <c r="B14888">
        <v>2019</v>
      </c>
      <c r="C14888" t="str">
        <f>VLOOKUP(co2_data[[#This Row],[country]],Country_Parameter!A:C,3,0)</f>
        <v>Parameter 1</v>
      </c>
      <c r="D14888">
        <v>104182</v>
      </c>
      <c r="E14888">
        <v>0</v>
      </c>
      <c r="F14888">
        <v>0</v>
      </c>
      <c r="G14888">
        <v>0</v>
      </c>
      <c r="H14888">
        <v>0</v>
      </c>
      <c r="I14888">
        <v>0</v>
      </c>
      <c r="J14888">
        <v>0</v>
      </c>
      <c r="K14888">
        <v>0</v>
      </c>
      <c r="L14888">
        <v>0</v>
      </c>
    </row>
    <row r="14889" spans="1:12">
      <c r="A14889" s="1" t="s">
        <v>210</v>
      </c>
      <c r="B14889">
        <v>2020</v>
      </c>
      <c r="C14889" t="str">
        <f>VLOOKUP(co2_data[[#This Row],[country]],Country_Parameter!A:C,3,0)</f>
        <v>Parameter 1</v>
      </c>
      <c r="D14889">
        <v>103540</v>
      </c>
      <c r="E14889">
        <v>0</v>
      </c>
      <c r="F14889">
        <v>0</v>
      </c>
      <c r="G14889">
        <v>0</v>
      </c>
      <c r="H14889">
        <v>0</v>
      </c>
      <c r="I14889">
        <v>0</v>
      </c>
      <c r="J14889">
        <v>0</v>
      </c>
      <c r="K14889">
        <v>0</v>
      </c>
      <c r="L14889">
        <v>0</v>
      </c>
    </row>
    <row r="14890" spans="1:12">
      <c r="A14890" s="1" t="s">
        <v>210</v>
      </c>
      <c r="B14890">
        <v>2021</v>
      </c>
      <c r="C14890" t="str">
        <f>VLOOKUP(co2_data[[#This Row],[country]],Country_Parameter!A:C,3,0)</f>
        <v>Parameter 1</v>
      </c>
      <c r="D14890">
        <v>102848</v>
      </c>
      <c r="E14890">
        <v>0</v>
      </c>
      <c r="F14890">
        <v>0</v>
      </c>
      <c r="G14890">
        <v>0</v>
      </c>
      <c r="H14890">
        <v>0</v>
      </c>
      <c r="I14890">
        <v>0</v>
      </c>
      <c r="J14890">
        <v>0</v>
      </c>
      <c r="K14890">
        <v>0</v>
      </c>
      <c r="L14890">
        <v>0</v>
      </c>
    </row>
    <row r="14891" spans="1:12">
      <c r="A14891" s="1" t="s">
        <v>210</v>
      </c>
      <c r="B14891">
        <v>2022</v>
      </c>
      <c r="C14891" t="str">
        <f>VLOOKUP(co2_data[[#This Row],[country]],Country_Parameter!A:C,3,0)</f>
        <v>Parameter 1</v>
      </c>
      <c r="D14891">
        <v>102062</v>
      </c>
      <c r="E14891">
        <v>0</v>
      </c>
      <c r="F14891">
        <v>0</v>
      </c>
      <c r="G14891">
        <v>0</v>
      </c>
      <c r="H14891">
        <v>0</v>
      </c>
      <c r="I14891">
        <v>0</v>
      </c>
      <c r="J14891">
        <v>0</v>
      </c>
      <c r="K14891">
        <v>0</v>
      </c>
      <c r="L14891">
        <v>0</v>
      </c>
    </row>
    <row r="14892" spans="1:12">
      <c r="A14892" s="1" t="s">
        <v>210</v>
      </c>
      <c r="B14892">
        <v>2023</v>
      </c>
      <c r="C14892" t="str">
        <f>VLOOKUP(co2_data[[#This Row],[country]],Country_Parameter!A:C,3,0)</f>
        <v>Parameter 1</v>
      </c>
      <c r="D14892">
        <v>101331</v>
      </c>
      <c r="E14892">
        <v>0</v>
      </c>
      <c r="F14892">
        <v>0</v>
      </c>
      <c r="G14892">
        <v>0</v>
      </c>
      <c r="H14892">
        <v>0</v>
      </c>
      <c r="I14892">
        <v>0</v>
      </c>
      <c r="J14892">
        <v>0</v>
      </c>
      <c r="K14892">
        <v>0</v>
      </c>
      <c r="L14892">
        <v>0</v>
      </c>
    </row>
    <row r="14893" spans="1:12">
      <c r="A14893" s="1" t="s">
        <v>211</v>
      </c>
      <c r="B14893">
        <v>1949</v>
      </c>
      <c r="C14893" t="str">
        <f>VLOOKUP(co2_data[[#This Row],[country]],Country_Parameter!A:C,3,0)</f>
        <v>Parameter 1</v>
      </c>
      <c r="D14893">
        <v>85941</v>
      </c>
      <c r="E14893">
        <v>0</v>
      </c>
      <c r="F14893">
        <v>0</v>
      </c>
      <c r="G14893">
        <v>0</v>
      </c>
      <c r="H14893">
        <v>0</v>
      </c>
      <c r="I14893">
        <v>0</v>
      </c>
      <c r="J14893">
        <v>0</v>
      </c>
      <c r="K14893">
        <v>0</v>
      </c>
      <c r="L14893">
        <v>0</v>
      </c>
    </row>
    <row r="14894" spans="1:12">
      <c r="A14894" s="1" t="s">
        <v>211</v>
      </c>
      <c r="B14894">
        <v>1950</v>
      </c>
      <c r="C14894" t="str">
        <f>VLOOKUP(co2_data[[#This Row],[country]],Country_Parameter!A:C,3,0)</f>
        <v>Parameter 1</v>
      </c>
      <c r="D14894">
        <v>88298</v>
      </c>
      <c r="E14894">
        <v>0</v>
      </c>
      <c r="F14894">
        <v>0</v>
      </c>
      <c r="G14894">
        <v>0</v>
      </c>
      <c r="H14894">
        <v>0</v>
      </c>
      <c r="I14894">
        <v>0</v>
      </c>
      <c r="J14894">
        <v>0</v>
      </c>
      <c r="K14894">
        <v>0</v>
      </c>
      <c r="L14894">
        <v>0</v>
      </c>
    </row>
    <row r="14895" spans="1:12">
      <c r="A14895" s="1" t="s">
        <v>211</v>
      </c>
      <c r="B14895">
        <v>1951</v>
      </c>
      <c r="C14895" t="str">
        <f>VLOOKUP(co2_data[[#This Row],[country]],Country_Parameter!A:C,3,0)</f>
        <v>Parameter 1</v>
      </c>
      <c r="D14895">
        <v>90523</v>
      </c>
      <c r="E14895">
        <v>0</v>
      </c>
      <c r="F14895">
        <v>0</v>
      </c>
      <c r="G14895">
        <v>0</v>
      </c>
      <c r="H14895">
        <v>0</v>
      </c>
      <c r="I14895">
        <v>0</v>
      </c>
      <c r="J14895">
        <v>0</v>
      </c>
      <c r="K14895">
        <v>0</v>
      </c>
      <c r="L14895">
        <v>0</v>
      </c>
    </row>
    <row r="14896" spans="1:12">
      <c r="A14896" s="1" t="s">
        <v>211</v>
      </c>
      <c r="B14896">
        <v>1952</v>
      </c>
      <c r="C14896" t="str">
        <f>VLOOKUP(co2_data[[#This Row],[country]],Country_Parameter!A:C,3,0)</f>
        <v>Parameter 1</v>
      </c>
      <c r="D14896">
        <v>92723</v>
      </c>
      <c r="E14896">
        <v>0</v>
      </c>
      <c r="F14896">
        <v>0</v>
      </c>
      <c r="G14896">
        <v>0</v>
      </c>
      <c r="H14896">
        <v>0</v>
      </c>
      <c r="I14896">
        <v>0</v>
      </c>
      <c r="J14896">
        <v>0</v>
      </c>
      <c r="K14896">
        <v>0</v>
      </c>
      <c r="L14896">
        <v>0</v>
      </c>
    </row>
    <row r="14897" spans="1:12">
      <c r="A14897" s="1" t="s">
        <v>211</v>
      </c>
      <c r="B14897">
        <v>1953</v>
      </c>
      <c r="C14897" t="str">
        <f>VLOOKUP(co2_data[[#This Row],[country]],Country_Parameter!A:C,3,0)</f>
        <v>Parameter 1</v>
      </c>
      <c r="D14897">
        <v>94786</v>
      </c>
      <c r="E14897">
        <v>0</v>
      </c>
      <c r="F14897">
        <v>0</v>
      </c>
      <c r="G14897">
        <v>0</v>
      </c>
      <c r="H14897">
        <v>0</v>
      </c>
      <c r="I14897">
        <v>0</v>
      </c>
      <c r="J14897">
        <v>0</v>
      </c>
      <c r="K14897">
        <v>0</v>
      </c>
      <c r="L14897">
        <v>0</v>
      </c>
    </row>
    <row r="14898" spans="1:12">
      <c r="A14898" s="1" t="s">
        <v>211</v>
      </c>
      <c r="B14898">
        <v>1954</v>
      </c>
      <c r="C14898" t="str">
        <f>VLOOKUP(co2_data[[#This Row],[country]],Country_Parameter!A:C,3,0)</f>
        <v>Parameter 1</v>
      </c>
      <c r="D14898">
        <v>96895</v>
      </c>
      <c r="E14898">
        <v>0</v>
      </c>
      <c r="F14898">
        <v>0</v>
      </c>
      <c r="G14898">
        <v>0</v>
      </c>
      <c r="H14898">
        <v>0</v>
      </c>
      <c r="I14898">
        <v>0</v>
      </c>
      <c r="J14898">
        <v>0</v>
      </c>
      <c r="K14898">
        <v>0</v>
      </c>
      <c r="L14898">
        <v>0</v>
      </c>
    </row>
    <row r="14899" spans="1:12">
      <c r="A14899" s="1" t="s">
        <v>211</v>
      </c>
      <c r="B14899">
        <v>1955</v>
      </c>
      <c r="C14899" t="str">
        <f>VLOOKUP(co2_data[[#This Row],[country]],Country_Parameter!A:C,3,0)</f>
        <v>Parameter 1</v>
      </c>
      <c r="D14899">
        <v>99056</v>
      </c>
      <c r="E14899">
        <v>0</v>
      </c>
      <c r="F14899">
        <v>0</v>
      </c>
      <c r="G14899">
        <v>0</v>
      </c>
      <c r="H14899">
        <v>0</v>
      </c>
      <c r="I14899">
        <v>0</v>
      </c>
      <c r="J14899">
        <v>0</v>
      </c>
      <c r="K14899">
        <v>0</v>
      </c>
      <c r="L14899">
        <v>0</v>
      </c>
    </row>
    <row r="14900" spans="1:12">
      <c r="A14900" s="1" t="s">
        <v>211</v>
      </c>
      <c r="B14900">
        <v>1956</v>
      </c>
      <c r="C14900" t="str">
        <f>VLOOKUP(co2_data[[#This Row],[country]],Country_Parameter!A:C,3,0)</f>
        <v>Parameter 1</v>
      </c>
      <c r="D14900">
        <v>101335</v>
      </c>
      <c r="E14900">
        <v>0</v>
      </c>
      <c r="F14900">
        <v>0</v>
      </c>
      <c r="G14900">
        <v>0</v>
      </c>
      <c r="H14900">
        <v>0</v>
      </c>
      <c r="I14900">
        <v>0</v>
      </c>
      <c r="J14900">
        <v>0</v>
      </c>
      <c r="K14900">
        <v>0</v>
      </c>
      <c r="L14900">
        <v>0</v>
      </c>
    </row>
    <row r="14901" spans="1:12">
      <c r="A14901" s="1" t="s">
        <v>211</v>
      </c>
      <c r="B14901">
        <v>1957</v>
      </c>
      <c r="C14901" t="str">
        <f>VLOOKUP(co2_data[[#This Row],[country]],Country_Parameter!A:C,3,0)</f>
        <v>Parameter 1</v>
      </c>
      <c r="D14901">
        <v>103906</v>
      </c>
      <c r="E14901">
        <v>0</v>
      </c>
      <c r="F14901">
        <v>0</v>
      </c>
      <c r="G14901">
        <v>0</v>
      </c>
      <c r="H14901">
        <v>0</v>
      </c>
      <c r="I14901">
        <v>0</v>
      </c>
      <c r="J14901">
        <v>0</v>
      </c>
      <c r="K14901">
        <v>0</v>
      </c>
      <c r="L14901">
        <v>0</v>
      </c>
    </row>
    <row r="14902" spans="1:12">
      <c r="A14902" s="1" t="s">
        <v>211</v>
      </c>
      <c r="B14902">
        <v>1958</v>
      </c>
      <c r="C14902" t="str">
        <f>VLOOKUP(co2_data[[#This Row],[country]],Country_Parameter!A:C,3,0)</f>
        <v>Parameter 1</v>
      </c>
      <c r="D14902">
        <v>106710</v>
      </c>
      <c r="E14902">
        <v>0</v>
      </c>
      <c r="F14902">
        <v>0</v>
      </c>
      <c r="G14902">
        <v>0</v>
      </c>
      <c r="H14902">
        <v>0</v>
      </c>
      <c r="I14902">
        <v>0</v>
      </c>
      <c r="J14902">
        <v>0</v>
      </c>
      <c r="K14902">
        <v>0</v>
      </c>
      <c r="L14902">
        <v>0</v>
      </c>
    </row>
    <row r="14903" spans="1:12">
      <c r="A14903" s="1" t="s">
        <v>211</v>
      </c>
      <c r="B14903">
        <v>1959</v>
      </c>
      <c r="C14903" t="str">
        <f>VLOOKUP(co2_data[[#This Row],[country]],Country_Parameter!A:C,3,0)</f>
        <v>Parameter 1</v>
      </c>
      <c r="D14903">
        <v>109575</v>
      </c>
      <c r="E14903">
        <v>0</v>
      </c>
      <c r="F14903">
        <v>0</v>
      </c>
      <c r="G14903">
        <v>0</v>
      </c>
      <c r="H14903">
        <v>0</v>
      </c>
      <c r="I14903">
        <v>0</v>
      </c>
      <c r="J14903">
        <v>0</v>
      </c>
      <c r="K14903">
        <v>0</v>
      </c>
      <c r="L14903">
        <v>0</v>
      </c>
    </row>
    <row r="14904" spans="1:12">
      <c r="A14904" s="1" t="s">
        <v>211</v>
      </c>
      <c r="B14904">
        <v>1960</v>
      </c>
      <c r="C14904" t="str">
        <f>VLOOKUP(co2_data[[#This Row],[country]],Country_Parameter!A:C,3,0)</f>
        <v>Parameter 1</v>
      </c>
      <c r="D14904">
        <v>112506</v>
      </c>
      <c r="E14904">
        <v>0</v>
      </c>
      <c r="F14904">
        <v>0</v>
      </c>
      <c r="G14904">
        <v>0</v>
      </c>
      <c r="H14904">
        <v>0</v>
      </c>
      <c r="I14904">
        <v>0</v>
      </c>
      <c r="J14904">
        <v>0</v>
      </c>
      <c r="K14904">
        <v>0</v>
      </c>
      <c r="L14904">
        <v>0</v>
      </c>
    </row>
    <row r="14905" spans="1:12">
      <c r="A14905" s="1" t="s">
        <v>211</v>
      </c>
      <c r="B14905">
        <v>1961</v>
      </c>
      <c r="C14905" t="str">
        <f>VLOOKUP(co2_data[[#This Row],[country]],Country_Parameter!A:C,3,0)</f>
        <v>Parameter 1</v>
      </c>
      <c r="D14905">
        <v>115515</v>
      </c>
      <c r="E14905">
        <v>0</v>
      </c>
      <c r="F14905">
        <v>0</v>
      </c>
      <c r="G14905">
        <v>0</v>
      </c>
      <c r="H14905">
        <v>0</v>
      </c>
      <c r="I14905">
        <v>0</v>
      </c>
      <c r="J14905">
        <v>0</v>
      </c>
      <c r="K14905">
        <v>0</v>
      </c>
      <c r="L14905">
        <v>0</v>
      </c>
    </row>
    <row r="14906" spans="1:12">
      <c r="A14906" s="1" t="s">
        <v>211</v>
      </c>
      <c r="B14906">
        <v>1962</v>
      </c>
      <c r="C14906" t="str">
        <f>VLOOKUP(co2_data[[#This Row],[country]],Country_Parameter!A:C,3,0)</f>
        <v>Parameter 1</v>
      </c>
      <c r="D14906">
        <v>118616</v>
      </c>
      <c r="E14906">
        <v>0</v>
      </c>
      <c r="F14906">
        <v>0</v>
      </c>
      <c r="G14906">
        <v>0</v>
      </c>
      <c r="H14906">
        <v>0</v>
      </c>
      <c r="I14906">
        <v>0</v>
      </c>
      <c r="J14906">
        <v>0</v>
      </c>
      <c r="K14906">
        <v>0</v>
      </c>
      <c r="L14906">
        <v>0</v>
      </c>
    </row>
    <row r="14907" spans="1:12">
      <c r="A14907" s="1" t="s">
        <v>211</v>
      </c>
      <c r="B14907">
        <v>1963</v>
      </c>
      <c r="C14907" t="str">
        <f>VLOOKUP(co2_data[[#This Row],[country]],Country_Parameter!A:C,3,0)</f>
        <v>Parameter 1</v>
      </c>
      <c r="D14907">
        <v>121779</v>
      </c>
      <c r="E14907">
        <v>0</v>
      </c>
      <c r="F14907">
        <v>0</v>
      </c>
      <c r="G14907">
        <v>0</v>
      </c>
      <c r="H14907">
        <v>0</v>
      </c>
      <c r="I14907">
        <v>0</v>
      </c>
      <c r="J14907">
        <v>0</v>
      </c>
      <c r="K14907">
        <v>0</v>
      </c>
      <c r="L14907">
        <v>0</v>
      </c>
    </row>
    <row r="14908" spans="1:12">
      <c r="A14908" s="1" t="s">
        <v>211</v>
      </c>
      <c r="B14908">
        <v>1964</v>
      </c>
      <c r="C14908" t="str">
        <f>VLOOKUP(co2_data[[#This Row],[country]],Country_Parameter!A:C,3,0)</f>
        <v>Parameter 1</v>
      </c>
      <c r="D14908">
        <v>124915</v>
      </c>
      <c r="E14908">
        <v>0</v>
      </c>
      <c r="F14908">
        <v>0</v>
      </c>
      <c r="G14908">
        <v>0</v>
      </c>
      <c r="H14908">
        <v>0</v>
      </c>
      <c r="I14908">
        <v>0</v>
      </c>
      <c r="J14908">
        <v>0</v>
      </c>
      <c r="K14908">
        <v>0</v>
      </c>
      <c r="L14908">
        <v>0</v>
      </c>
    </row>
    <row r="14909" spans="1:12">
      <c r="A14909" s="1" t="s">
        <v>211</v>
      </c>
      <c r="B14909">
        <v>1965</v>
      </c>
      <c r="C14909" t="str">
        <f>VLOOKUP(co2_data[[#This Row],[country]],Country_Parameter!A:C,3,0)</f>
        <v>Parameter 1</v>
      </c>
      <c r="D14909">
        <v>127997</v>
      </c>
      <c r="E14909">
        <v>0</v>
      </c>
      <c r="F14909">
        <v>0</v>
      </c>
      <c r="G14909">
        <v>0</v>
      </c>
      <c r="H14909">
        <v>0</v>
      </c>
      <c r="I14909">
        <v>0</v>
      </c>
      <c r="J14909">
        <v>0</v>
      </c>
      <c r="K14909">
        <v>0</v>
      </c>
      <c r="L14909">
        <v>0</v>
      </c>
    </row>
    <row r="14910" spans="1:12">
      <c r="A14910" s="1" t="s">
        <v>211</v>
      </c>
      <c r="B14910">
        <v>1966</v>
      </c>
      <c r="C14910" t="str">
        <f>VLOOKUP(co2_data[[#This Row],[country]],Country_Parameter!A:C,3,0)</f>
        <v>Parameter 1</v>
      </c>
      <c r="D14910">
        <v>131086</v>
      </c>
      <c r="E14910">
        <v>0</v>
      </c>
      <c r="F14910">
        <v>0</v>
      </c>
      <c r="G14910">
        <v>0</v>
      </c>
      <c r="H14910">
        <v>0</v>
      </c>
      <c r="I14910">
        <v>0</v>
      </c>
      <c r="J14910">
        <v>0</v>
      </c>
      <c r="K14910">
        <v>0</v>
      </c>
      <c r="L14910">
        <v>0</v>
      </c>
    </row>
    <row r="14911" spans="1:12">
      <c r="A14911" s="1" t="s">
        <v>211</v>
      </c>
      <c r="B14911">
        <v>1967</v>
      </c>
      <c r="C14911" t="str">
        <f>VLOOKUP(co2_data[[#This Row],[country]],Country_Parameter!A:C,3,0)</f>
        <v>Parameter 1</v>
      </c>
      <c r="D14911">
        <v>133783</v>
      </c>
      <c r="E14911">
        <v>0</v>
      </c>
      <c r="F14911">
        <v>0</v>
      </c>
      <c r="G14911">
        <v>0</v>
      </c>
      <c r="H14911">
        <v>0</v>
      </c>
      <c r="I14911">
        <v>0</v>
      </c>
      <c r="J14911">
        <v>0</v>
      </c>
      <c r="K14911">
        <v>0</v>
      </c>
      <c r="L14911">
        <v>0</v>
      </c>
    </row>
    <row r="14912" spans="1:12">
      <c r="A14912" s="1" t="s">
        <v>211</v>
      </c>
      <c r="B14912">
        <v>1968</v>
      </c>
      <c r="C14912" t="str">
        <f>VLOOKUP(co2_data[[#This Row],[country]],Country_Parameter!A:C,3,0)</f>
        <v>Parameter 1</v>
      </c>
      <c r="D14912">
        <v>136038</v>
      </c>
      <c r="E14912">
        <v>0</v>
      </c>
      <c r="F14912">
        <v>0</v>
      </c>
      <c r="G14912">
        <v>0</v>
      </c>
      <c r="H14912">
        <v>0</v>
      </c>
      <c r="I14912">
        <v>0</v>
      </c>
      <c r="J14912">
        <v>0</v>
      </c>
      <c r="K14912">
        <v>0</v>
      </c>
      <c r="L14912">
        <v>0</v>
      </c>
    </row>
    <row r="14913" spans="1:12">
      <c r="A14913" s="1" t="s">
        <v>211</v>
      </c>
      <c r="B14913">
        <v>1969</v>
      </c>
      <c r="C14913" t="str">
        <f>VLOOKUP(co2_data[[#This Row],[country]],Country_Parameter!A:C,3,0)</f>
        <v>Parameter 1</v>
      </c>
      <c r="D14913">
        <v>138243</v>
      </c>
      <c r="E14913">
        <v>0</v>
      </c>
      <c r="F14913">
        <v>0</v>
      </c>
      <c r="G14913">
        <v>0</v>
      </c>
      <c r="H14913">
        <v>0</v>
      </c>
      <c r="I14913">
        <v>0</v>
      </c>
      <c r="J14913">
        <v>0</v>
      </c>
      <c r="K14913">
        <v>0</v>
      </c>
      <c r="L14913">
        <v>0</v>
      </c>
    </row>
    <row r="14914" spans="1:12">
      <c r="A14914" s="1" t="s">
        <v>211</v>
      </c>
      <c r="B14914">
        <v>1970</v>
      </c>
      <c r="C14914" t="str">
        <f>VLOOKUP(co2_data[[#This Row],[country]],Country_Parameter!A:C,3,0)</f>
        <v>Parameter 1</v>
      </c>
      <c r="D14914">
        <v>140420</v>
      </c>
      <c r="E14914">
        <v>0</v>
      </c>
      <c r="F14914">
        <v>0</v>
      </c>
      <c r="G14914">
        <v>0</v>
      </c>
      <c r="H14914">
        <v>0</v>
      </c>
      <c r="I14914">
        <v>0</v>
      </c>
      <c r="J14914">
        <v>0</v>
      </c>
      <c r="K14914">
        <v>0</v>
      </c>
      <c r="L14914">
        <v>0</v>
      </c>
    </row>
    <row r="14915" spans="1:12">
      <c r="A14915" s="1" t="s">
        <v>211</v>
      </c>
      <c r="B14915">
        <v>1971</v>
      </c>
      <c r="C14915" t="str">
        <f>VLOOKUP(co2_data[[#This Row],[country]],Country_Parameter!A:C,3,0)</f>
        <v>Parameter 1</v>
      </c>
      <c r="D14915">
        <v>142514</v>
      </c>
      <c r="E14915">
        <v>0</v>
      </c>
      <c r="F14915">
        <v>0</v>
      </c>
      <c r="G14915">
        <v>0</v>
      </c>
      <c r="H14915">
        <v>0</v>
      </c>
      <c r="I14915">
        <v>0</v>
      </c>
      <c r="J14915">
        <v>0</v>
      </c>
      <c r="K14915">
        <v>0</v>
      </c>
      <c r="L14915">
        <v>0</v>
      </c>
    </row>
    <row r="14916" spans="1:12">
      <c r="A14916" s="1" t="s">
        <v>211</v>
      </c>
      <c r="B14916">
        <v>1972</v>
      </c>
      <c r="C14916" t="str">
        <f>VLOOKUP(co2_data[[#This Row],[country]],Country_Parameter!A:C,3,0)</f>
        <v>Parameter 1</v>
      </c>
      <c r="D14916">
        <v>144551</v>
      </c>
      <c r="E14916">
        <v>0</v>
      </c>
      <c r="F14916">
        <v>0</v>
      </c>
      <c r="G14916">
        <v>0</v>
      </c>
      <c r="H14916">
        <v>0</v>
      </c>
      <c r="I14916">
        <v>0</v>
      </c>
      <c r="J14916">
        <v>0</v>
      </c>
      <c r="K14916">
        <v>0</v>
      </c>
      <c r="L14916">
        <v>0</v>
      </c>
    </row>
    <row r="14917" spans="1:12">
      <c r="A14917" s="1" t="s">
        <v>211</v>
      </c>
      <c r="B14917">
        <v>1973</v>
      </c>
      <c r="C14917" t="str">
        <f>VLOOKUP(co2_data[[#This Row],[country]],Country_Parameter!A:C,3,0)</f>
        <v>Parameter 1</v>
      </c>
      <c r="D14917">
        <v>146526</v>
      </c>
      <c r="E14917">
        <v>0</v>
      </c>
      <c r="F14917">
        <v>0</v>
      </c>
      <c r="G14917">
        <v>0</v>
      </c>
      <c r="H14917">
        <v>0</v>
      </c>
      <c r="I14917">
        <v>0</v>
      </c>
      <c r="J14917">
        <v>0</v>
      </c>
      <c r="K14917">
        <v>0</v>
      </c>
      <c r="L14917">
        <v>0</v>
      </c>
    </row>
    <row r="14918" spans="1:12">
      <c r="A14918" s="1" t="s">
        <v>211</v>
      </c>
      <c r="B14918">
        <v>1974</v>
      </c>
      <c r="C14918" t="str">
        <f>VLOOKUP(co2_data[[#This Row],[country]],Country_Parameter!A:C,3,0)</f>
        <v>Parameter 1</v>
      </c>
      <c r="D14918">
        <v>149440</v>
      </c>
      <c r="E14918">
        <v>0</v>
      </c>
      <c r="F14918">
        <v>0</v>
      </c>
      <c r="G14918">
        <v>0</v>
      </c>
      <c r="H14918">
        <v>0</v>
      </c>
      <c r="I14918">
        <v>0</v>
      </c>
      <c r="J14918">
        <v>0</v>
      </c>
      <c r="K14918">
        <v>0</v>
      </c>
      <c r="L14918">
        <v>0</v>
      </c>
    </row>
    <row r="14919" spans="1:12">
      <c r="A14919" s="1" t="s">
        <v>211</v>
      </c>
      <c r="B14919">
        <v>1975</v>
      </c>
      <c r="C14919" t="str">
        <f>VLOOKUP(co2_data[[#This Row],[country]],Country_Parameter!A:C,3,0)</f>
        <v>Parameter 1</v>
      </c>
      <c r="D14919">
        <v>153352</v>
      </c>
      <c r="E14919">
        <v>0</v>
      </c>
      <c r="F14919">
        <v>0</v>
      </c>
      <c r="G14919">
        <v>0</v>
      </c>
      <c r="H14919">
        <v>0</v>
      </c>
      <c r="I14919">
        <v>0</v>
      </c>
      <c r="J14919">
        <v>0</v>
      </c>
      <c r="K14919">
        <v>0</v>
      </c>
      <c r="L14919">
        <v>0</v>
      </c>
    </row>
    <row r="14920" spans="1:12">
      <c r="A14920" s="1" t="s">
        <v>211</v>
      </c>
      <c r="B14920">
        <v>1976</v>
      </c>
      <c r="C14920" t="str">
        <f>VLOOKUP(co2_data[[#This Row],[country]],Country_Parameter!A:C,3,0)</f>
        <v>Parameter 1</v>
      </c>
      <c r="D14920">
        <v>157123</v>
      </c>
      <c r="E14920">
        <v>0</v>
      </c>
      <c r="F14920">
        <v>0</v>
      </c>
      <c r="G14920">
        <v>0</v>
      </c>
      <c r="H14920">
        <v>0</v>
      </c>
      <c r="I14920">
        <v>0</v>
      </c>
      <c r="J14920">
        <v>0</v>
      </c>
      <c r="K14920">
        <v>0</v>
      </c>
      <c r="L14920">
        <v>0</v>
      </c>
    </row>
    <row r="14921" spans="1:12">
      <c r="A14921" s="1" t="s">
        <v>211</v>
      </c>
      <c r="B14921">
        <v>1977</v>
      </c>
      <c r="C14921" t="str">
        <f>VLOOKUP(co2_data[[#This Row],[country]],Country_Parameter!A:C,3,0)</f>
        <v>Parameter 1</v>
      </c>
      <c r="D14921">
        <v>159764</v>
      </c>
      <c r="E14921">
        <v>0</v>
      </c>
      <c r="F14921">
        <v>0</v>
      </c>
      <c r="G14921">
        <v>0</v>
      </c>
      <c r="H14921">
        <v>0</v>
      </c>
      <c r="I14921">
        <v>0</v>
      </c>
      <c r="J14921">
        <v>0</v>
      </c>
      <c r="K14921">
        <v>0</v>
      </c>
      <c r="L14921">
        <v>0</v>
      </c>
    </row>
    <row r="14922" spans="1:12">
      <c r="A14922" s="1" t="s">
        <v>211</v>
      </c>
      <c r="B14922">
        <v>1978</v>
      </c>
      <c r="C14922" t="str">
        <f>VLOOKUP(co2_data[[#This Row],[country]],Country_Parameter!A:C,3,0)</f>
        <v>Parameter 1</v>
      </c>
      <c r="D14922">
        <v>161384</v>
      </c>
      <c r="E14922">
        <v>0</v>
      </c>
      <c r="F14922">
        <v>0</v>
      </c>
      <c r="G14922">
        <v>0</v>
      </c>
      <c r="H14922">
        <v>0</v>
      </c>
      <c r="I14922">
        <v>0</v>
      </c>
      <c r="J14922">
        <v>0</v>
      </c>
      <c r="K14922">
        <v>0</v>
      </c>
      <c r="L14922">
        <v>0</v>
      </c>
    </row>
    <row r="14923" spans="1:12">
      <c r="A14923" s="1" t="s">
        <v>211</v>
      </c>
      <c r="B14923">
        <v>1979</v>
      </c>
      <c r="C14923" t="str">
        <f>VLOOKUP(co2_data[[#This Row],[country]],Country_Parameter!A:C,3,0)</f>
        <v>Parameter 1</v>
      </c>
      <c r="D14923">
        <v>162892</v>
      </c>
      <c r="E14923">
        <v>0</v>
      </c>
      <c r="F14923">
        <v>0</v>
      </c>
      <c r="G14923">
        <v>0</v>
      </c>
      <c r="H14923">
        <v>0</v>
      </c>
      <c r="I14923">
        <v>0</v>
      </c>
      <c r="J14923">
        <v>0</v>
      </c>
      <c r="K14923">
        <v>0</v>
      </c>
      <c r="L14923">
        <v>0</v>
      </c>
    </row>
    <row r="14924" spans="1:12">
      <c r="A14924" s="1" t="s">
        <v>211</v>
      </c>
      <c r="B14924">
        <v>1980</v>
      </c>
      <c r="C14924" t="str">
        <f>VLOOKUP(co2_data[[#This Row],[country]],Country_Parameter!A:C,3,0)</f>
        <v>Parameter 1</v>
      </c>
      <c r="D14924">
        <v>164335</v>
      </c>
      <c r="E14924">
        <v>0</v>
      </c>
      <c r="F14924">
        <v>0</v>
      </c>
      <c r="G14924">
        <v>0</v>
      </c>
      <c r="H14924">
        <v>0</v>
      </c>
      <c r="I14924">
        <v>0</v>
      </c>
      <c r="J14924">
        <v>0</v>
      </c>
      <c r="K14924">
        <v>0</v>
      </c>
      <c r="L14924">
        <v>0</v>
      </c>
    </row>
    <row r="14925" spans="1:12">
      <c r="A14925" s="1" t="s">
        <v>211</v>
      </c>
      <c r="B14925">
        <v>1981</v>
      </c>
      <c r="C14925" t="str">
        <f>VLOOKUP(co2_data[[#This Row],[country]],Country_Parameter!A:C,3,0)</f>
        <v>Parameter 1</v>
      </c>
      <c r="D14925">
        <v>165685</v>
      </c>
      <c r="E14925">
        <v>0</v>
      </c>
      <c r="F14925">
        <v>0</v>
      </c>
      <c r="G14925">
        <v>0</v>
      </c>
      <c r="H14925">
        <v>0</v>
      </c>
      <c r="I14925">
        <v>0</v>
      </c>
      <c r="J14925">
        <v>0</v>
      </c>
      <c r="K14925">
        <v>0</v>
      </c>
      <c r="L14925">
        <v>0</v>
      </c>
    </row>
    <row r="14926" spans="1:12">
      <c r="A14926" s="1" t="s">
        <v>211</v>
      </c>
      <c r="B14926">
        <v>1982</v>
      </c>
      <c r="C14926" t="str">
        <f>VLOOKUP(co2_data[[#This Row],[country]],Country_Parameter!A:C,3,0)</f>
        <v>Parameter 1</v>
      </c>
      <c r="D14926">
        <v>166495</v>
      </c>
      <c r="E14926">
        <v>0</v>
      </c>
      <c r="F14926">
        <v>0</v>
      </c>
      <c r="G14926">
        <v>0</v>
      </c>
      <c r="H14926">
        <v>0</v>
      </c>
      <c r="I14926">
        <v>0</v>
      </c>
      <c r="J14926">
        <v>0</v>
      </c>
      <c r="K14926">
        <v>0</v>
      </c>
      <c r="L14926">
        <v>0</v>
      </c>
    </row>
    <row r="14927" spans="1:12">
      <c r="A14927" s="1" t="s">
        <v>211</v>
      </c>
      <c r="B14927">
        <v>1983</v>
      </c>
      <c r="C14927" t="str">
        <f>VLOOKUP(co2_data[[#This Row],[country]],Country_Parameter!A:C,3,0)</f>
        <v>Parameter 1</v>
      </c>
      <c r="D14927">
        <v>166726</v>
      </c>
      <c r="E14927">
        <v>0</v>
      </c>
      <c r="F14927">
        <v>0</v>
      </c>
      <c r="G14927">
        <v>0</v>
      </c>
      <c r="H14927">
        <v>0</v>
      </c>
      <c r="I14927">
        <v>0</v>
      </c>
      <c r="J14927">
        <v>0</v>
      </c>
      <c r="K14927">
        <v>0</v>
      </c>
      <c r="L14927">
        <v>0</v>
      </c>
    </row>
    <row r="14928" spans="1:12">
      <c r="A14928" s="1" t="s">
        <v>211</v>
      </c>
      <c r="B14928">
        <v>1984</v>
      </c>
      <c r="C14928" t="str">
        <f>VLOOKUP(co2_data[[#This Row],[country]],Country_Parameter!A:C,3,0)</f>
        <v>Parameter 1</v>
      </c>
      <c r="D14928">
        <v>166805</v>
      </c>
      <c r="E14928">
        <v>0</v>
      </c>
      <c r="F14928">
        <v>0</v>
      </c>
      <c r="G14928">
        <v>0</v>
      </c>
      <c r="H14928">
        <v>0</v>
      </c>
      <c r="I14928">
        <v>0</v>
      </c>
      <c r="J14928">
        <v>0</v>
      </c>
      <c r="K14928">
        <v>0</v>
      </c>
      <c r="L14928">
        <v>0</v>
      </c>
    </row>
    <row r="14929" spans="1:12">
      <c r="A14929" s="1" t="s">
        <v>211</v>
      </c>
      <c r="B14929">
        <v>1985</v>
      </c>
      <c r="C14929" t="str">
        <f>VLOOKUP(co2_data[[#This Row],[country]],Country_Parameter!A:C,3,0)</f>
        <v>Parameter 1</v>
      </c>
      <c r="D14929">
        <v>166862</v>
      </c>
      <c r="E14929">
        <v>0</v>
      </c>
      <c r="F14929">
        <v>0</v>
      </c>
      <c r="G14929">
        <v>0</v>
      </c>
      <c r="H14929">
        <v>0</v>
      </c>
      <c r="I14929">
        <v>0</v>
      </c>
      <c r="J14929">
        <v>0</v>
      </c>
      <c r="K14929">
        <v>0</v>
      </c>
      <c r="L14929">
        <v>0</v>
      </c>
    </row>
    <row r="14930" spans="1:12">
      <c r="A14930" s="1" t="s">
        <v>211</v>
      </c>
      <c r="B14930">
        <v>1986</v>
      </c>
      <c r="C14930" t="str">
        <f>VLOOKUP(co2_data[[#This Row],[country]],Country_Parameter!A:C,3,0)</f>
        <v>Parameter 1</v>
      </c>
      <c r="D14930">
        <v>167073</v>
      </c>
      <c r="E14930">
        <v>0</v>
      </c>
      <c r="F14930">
        <v>0</v>
      </c>
      <c r="G14930">
        <v>0</v>
      </c>
      <c r="H14930">
        <v>0</v>
      </c>
      <c r="I14930">
        <v>0</v>
      </c>
      <c r="J14930">
        <v>0</v>
      </c>
      <c r="K14930">
        <v>0</v>
      </c>
      <c r="L14930">
        <v>0</v>
      </c>
    </row>
    <row r="14931" spans="1:12">
      <c r="A14931" s="1" t="s">
        <v>211</v>
      </c>
      <c r="B14931">
        <v>1987</v>
      </c>
      <c r="C14931" t="str">
        <f>VLOOKUP(co2_data[[#This Row],[country]],Country_Parameter!A:C,3,0)</f>
        <v>Parameter 1</v>
      </c>
      <c r="D14931">
        <v>167670</v>
      </c>
      <c r="E14931">
        <v>0</v>
      </c>
      <c r="F14931">
        <v>0</v>
      </c>
      <c r="G14931">
        <v>0</v>
      </c>
      <c r="H14931">
        <v>0</v>
      </c>
      <c r="I14931">
        <v>0</v>
      </c>
      <c r="J14931">
        <v>0</v>
      </c>
      <c r="K14931">
        <v>0</v>
      </c>
      <c r="L14931">
        <v>0</v>
      </c>
    </row>
    <row r="14932" spans="1:12">
      <c r="A14932" s="1" t="s">
        <v>211</v>
      </c>
      <c r="B14932">
        <v>1988</v>
      </c>
      <c r="C14932" t="str">
        <f>VLOOKUP(co2_data[[#This Row],[country]],Country_Parameter!A:C,3,0)</f>
        <v>Parameter 1</v>
      </c>
      <c r="D14932">
        <v>168359</v>
      </c>
      <c r="E14932">
        <v>0</v>
      </c>
      <c r="F14932">
        <v>0</v>
      </c>
      <c r="G14932">
        <v>0</v>
      </c>
      <c r="H14932">
        <v>0</v>
      </c>
      <c r="I14932">
        <v>0</v>
      </c>
      <c r="J14932">
        <v>0</v>
      </c>
      <c r="K14932">
        <v>0</v>
      </c>
      <c r="L14932">
        <v>0</v>
      </c>
    </row>
    <row r="14933" spans="1:12">
      <c r="A14933" s="1" t="s">
        <v>211</v>
      </c>
      <c r="B14933">
        <v>1989</v>
      </c>
      <c r="C14933" t="str">
        <f>VLOOKUP(co2_data[[#This Row],[country]],Country_Parameter!A:C,3,0)</f>
        <v>Parameter 1</v>
      </c>
      <c r="D14933">
        <v>168778</v>
      </c>
      <c r="E14933">
        <v>0</v>
      </c>
      <c r="F14933">
        <v>0</v>
      </c>
      <c r="G14933">
        <v>0</v>
      </c>
      <c r="H14933">
        <v>0</v>
      </c>
      <c r="I14933">
        <v>0</v>
      </c>
      <c r="J14933">
        <v>0</v>
      </c>
      <c r="K14933">
        <v>0</v>
      </c>
      <c r="L14933">
        <v>0</v>
      </c>
    </row>
    <row r="14934" spans="1:12">
      <c r="A14934" s="1" t="s">
        <v>211</v>
      </c>
      <c r="B14934">
        <v>1990</v>
      </c>
      <c r="C14934" t="str">
        <f>VLOOKUP(co2_data[[#This Row],[country]],Country_Parameter!A:C,3,0)</f>
        <v>Parameter 1</v>
      </c>
      <c r="D14934">
        <v>169059</v>
      </c>
      <c r="E14934">
        <v>0</v>
      </c>
      <c r="F14934">
        <v>0</v>
      </c>
      <c r="G14934">
        <v>0</v>
      </c>
      <c r="H14934">
        <v>0</v>
      </c>
      <c r="I14934">
        <v>0</v>
      </c>
      <c r="J14934">
        <v>0</v>
      </c>
      <c r="K14934">
        <v>0</v>
      </c>
      <c r="L14934">
        <v>0</v>
      </c>
    </row>
    <row r="14935" spans="1:12">
      <c r="A14935" s="1" t="s">
        <v>211</v>
      </c>
      <c r="B14935">
        <v>1991</v>
      </c>
      <c r="C14935" t="str">
        <f>VLOOKUP(co2_data[[#This Row],[country]],Country_Parameter!A:C,3,0)</f>
        <v>Parameter 1</v>
      </c>
      <c r="D14935">
        <v>169379</v>
      </c>
      <c r="E14935">
        <v>0</v>
      </c>
      <c r="F14935">
        <v>0</v>
      </c>
      <c r="G14935">
        <v>0</v>
      </c>
      <c r="H14935">
        <v>0</v>
      </c>
      <c r="I14935">
        <v>0</v>
      </c>
      <c r="J14935">
        <v>0</v>
      </c>
      <c r="K14935">
        <v>0</v>
      </c>
      <c r="L14935">
        <v>0</v>
      </c>
    </row>
    <row r="14936" spans="1:12">
      <c r="A14936" s="1" t="s">
        <v>211</v>
      </c>
      <c r="B14936">
        <v>1992</v>
      </c>
      <c r="C14936" t="str">
        <f>VLOOKUP(co2_data[[#This Row],[country]],Country_Parameter!A:C,3,0)</f>
        <v>Parameter 1</v>
      </c>
      <c r="D14936">
        <v>170340</v>
      </c>
      <c r="E14936">
        <v>0</v>
      </c>
      <c r="F14936">
        <v>0</v>
      </c>
      <c r="G14936">
        <v>0</v>
      </c>
      <c r="H14936">
        <v>0</v>
      </c>
      <c r="I14936">
        <v>0</v>
      </c>
      <c r="J14936">
        <v>0</v>
      </c>
      <c r="K14936">
        <v>0</v>
      </c>
      <c r="L14936">
        <v>0</v>
      </c>
    </row>
    <row r="14937" spans="1:12">
      <c r="A14937" s="1" t="s">
        <v>211</v>
      </c>
      <c r="B14937">
        <v>1993</v>
      </c>
      <c r="C14937" t="str">
        <f>VLOOKUP(co2_data[[#This Row],[country]],Country_Parameter!A:C,3,0)</f>
        <v>Parameter 1</v>
      </c>
      <c r="D14937">
        <v>171787</v>
      </c>
      <c r="E14937">
        <v>0</v>
      </c>
      <c r="F14937">
        <v>0</v>
      </c>
      <c r="G14937">
        <v>0</v>
      </c>
      <c r="H14937">
        <v>0</v>
      </c>
      <c r="I14937">
        <v>0</v>
      </c>
      <c r="J14937">
        <v>0</v>
      </c>
      <c r="K14937">
        <v>0</v>
      </c>
      <c r="L14937">
        <v>0</v>
      </c>
    </row>
    <row r="14938" spans="1:12">
      <c r="A14938" s="1" t="s">
        <v>211</v>
      </c>
      <c r="B14938">
        <v>1994</v>
      </c>
      <c r="C14938" t="str">
        <f>VLOOKUP(co2_data[[#This Row],[country]],Country_Parameter!A:C,3,0)</f>
        <v>Parameter 1</v>
      </c>
      <c r="D14938">
        <v>173165</v>
      </c>
      <c r="E14938">
        <v>0</v>
      </c>
      <c r="F14938">
        <v>0</v>
      </c>
      <c r="G14938">
        <v>0</v>
      </c>
      <c r="H14938">
        <v>0</v>
      </c>
      <c r="I14938">
        <v>0</v>
      </c>
      <c r="J14938">
        <v>0</v>
      </c>
      <c r="K14938">
        <v>0</v>
      </c>
      <c r="L14938">
        <v>0</v>
      </c>
    </row>
    <row r="14939" spans="1:12">
      <c r="A14939" s="1" t="s">
        <v>211</v>
      </c>
      <c r="B14939">
        <v>1995</v>
      </c>
      <c r="C14939" t="str">
        <f>VLOOKUP(co2_data[[#This Row],[country]],Country_Parameter!A:C,3,0)</f>
        <v>Parameter 1</v>
      </c>
      <c r="D14939">
        <v>174585</v>
      </c>
      <c r="E14939">
        <v>0</v>
      </c>
      <c r="F14939">
        <v>0</v>
      </c>
      <c r="G14939">
        <v>0</v>
      </c>
      <c r="H14939">
        <v>0</v>
      </c>
      <c r="I14939">
        <v>0</v>
      </c>
      <c r="J14939">
        <v>0</v>
      </c>
      <c r="K14939">
        <v>0</v>
      </c>
      <c r="L14939">
        <v>0</v>
      </c>
    </row>
    <row r="14940" spans="1:12">
      <c r="A14940" s="1" t="s">
        <v>211</v>
      </c>
      <c r="B14940">
        <v>1996</v>
      </c>
      <c r="C14940" t="str">
        <f>VLOOKUP(co2_data[[#This Row],[country]],Country_Parameter!A:C,3,0)</f>
        <v>Parameter 1</v>
      </c>
      <c r="D14940">
        <v>176087</v>
      </c>
      <c r="E14940">
        <v>0</v>
      </c>
      <c r="F14940">
        <v>0</v>
      </c>
      <c r="G14940">
        <v>0</v>
      </c>
      <c r="H14940">
        <v>0</v>
      </c>
      <c r="I14940">
        <v>0</v>
      </c>
      <c r="J14940">
        <v>0</v>
      </c>
      <c r="K14940">
        <v>0</v>
      </c>
      <c r="L14940">
        <v>0</v>
      </c>
    </row>
    <row r="14941" spans="1:12">
      <c r="A14941" s="1" t="s">
        <v>211</v>
      </c>
      <c r="B14941">
        <v>1997</v>
      </c>
      <c r="C14941" t="str">
        <f>VLOOKUP(co2_data[[#This Row],[country]],Country_Parameter!A:C,3,0)</f>
        <v>Parameter 1</v>
      </c>
      <c r="D14941">
        <v>177562</v>
      </c>
      <c r="E14941">
        <v>0</v>
      </c>
      <c r="F14941">
        <v>0</v>
      </c>
      <c r="G14941">
        <v>0</v>
      </c>
      <c r="H14941">
        <v>0</v>
      </c>
      <c r="I14941">
        <v>0</v>
      </c>
      <c r="J14941">
        <v>0</v>
      </c>
      <c r="K14941">
        <v>0</v>
      </c>
      <c r="L14941">
        <v>0</v>
      </c>
    </row>
    <row r="14942" spans="1:12">
      <c r="A14942" s="1" t="s">
        <v>211</v>
      </c>
      <c r="B14942">
        <v>1998</v>
      </c>
      <c r="C14942" t="str">
        <f>VLOOKUP(co2_data[[#This Row],[country]],Country_Parameter!A:C,3,0)</f>
        <v>Parameter 1</v>
      </c>
      <c r="D14942">
        <v>178921</v>
      </c>
      <c r="E14942">
        <v>0</v>
      </c>
      <c r="F14942">
        <v>0</v>
      </c>
      <c r="G14942">
        <v>0</v>
      </c>
      <c r="H14942">
        <v>0</v>
      </c>
      <c r="I14942">
        <v>0</v>
      </c>
      <c r="J14942">
        <v>0</v>
      </c>
      <c r="K14942">
        <v>0</v>
      </c>
      <c r="L14942">
        <v>0</v>
      </c>
    </row>
    <row r="14943" spans="1:12">
      <c r="A14943" s="1" t="s">
        <v>211</v>
      </c>
      <c r="B14943">
        <v>1999</v>
      </c>
      <c r="C14943" t="str">
        <f>VLOOKUP(co2_data[[#This Row],[country]],Country_Parameter!A:C,3,0)</f>
        <v>Parameter 1</v>
      </c>
      <c r="D14943">
        <v>180279</v>
      </c>
      <c r="E14943">
        <v>0</v>
      </c>
      <c r="F14943">
        <v>0</v>
      </c>
      <c r="G14943">
        <v>0</v>
      </c>
      <c r="H14943">
        <v>0</v>
      </c>
      <c r="I14943">
        <v>0</v>
      </c>
      <c r="J14943">
        <v>0</v>
      </c>
      <c r="K14943">
        <v>0</v>
      </c>
      <c r="L14943">
        <v>0</v>
      </c>
    </row>
    <row r="14944" spans="1:12">
      <c r="A14944" s="1" t="s">
        <v>211</v>
      </c>
      <c r="B14944">
        <v>2000</v>
      </c>
      <c r="C14944" t="str">
        <f>VLOOKUP(co2_data[[#This Row],[country]],Country_Parameter!A:C,3,0)</f>
        <v>Parameter 1</v>
      </c>
      <c r="D14944">
        <v>181695</v>
      </c>
      <c r="E14944">
        <v>0</v>
      </c>
      <c r="F14944">
        <v>0</v>
      </c>
      <c r="G14944">
        <v>0</v>
      </c>
      <c r="H14944">
        <v>0</v>
      </c>
      <c r="I14944">
        <v>0</v>
      </c>
      <c r="J14944">
        <v>0</v>
      </c>
      <c r="K14944">
        <v>0</v>
      </c>
      <c r="L14944">
        <v>0</v>
      </c>
    </row>
    <row r="14945" spans="1:12">
      <c r="A14945" s="1" t="s">
        <v>211</v>
      </c>
      <c r="B14945">
        <v>2001</v>
      </c>
      <c r="C14945" t="str">
        <f>VLOOKUP(co2_data[[#This Row],[country]],Country_Parameter!A:C,3,0)</f>
        <v>Parameter 1</v>
      </c>
      <c r="D14945">
        <v>183174</v>
      </c>
      <c r="E14945">
        <v>0</v>
      </c>
      <c r="F14945">
        <v>0</v>
      </c>
      <c r="G14945">
        <v>0</v>
      </c>
      <c r="H14945">
        <v>0</v>
      </c>
      <c r="I14945">
        <v>0</v>
      </c>
      <c r="J14945">
        <v>0</v>
      </c>
      <c r="K14945">
        <v>0</v>
      </c>
      <c r="L14945">
        <v>0</v>
      </c>
    </row>
    <row r="14946" spans="1:12">
      <c r="A14946" s="1" t="s">
        <v>211</v>
      </c>
      <c r="B14946">
        <v>2002</v>
      </c>
      <c r="C14946" t="str">
        <f>VLOOKUP(co2_data[[#This Row],[country]],Country_Parameter!A:C,3,0)</f>
        <v>Parameter 1</v>
      </c>
      <c r="D14946">
        <v>184482</v>
      </c>
      <c r="E14946">
        <v>0</v>
      </c>
      <c r="F14946">
        <v>0</v>
      </c>
      <c r="G14946">
        <v>0</v>
      </c>
      <c r="H14946">
        <v>0</v>
      </c>
      <c r="I14946">
        <v>0</v>
      </c>
      <c r="J14946">
        <v>0</v>
      </c>
      <c r="K14946">
        <v>0</v>
      </c>
      <c r="L14946">
        <v>0</v>
      </c>
    </row>
    <row r="14947" spans="1:12">
      <c r="A14947" s="1" t="s">
        <v>211</v>
      </c>
      <c r="B14947">
        <v>2003</v>
      </c>
      <c r="C14947" t="str">
        <f>VLOOKUP(co2_data[[#This Row],[country]],Country_Parameter!A:C,3,0)</f>
        <v>Parameter 1</v>
      </c>
      <c r="D14947">
        <v>185446</v>
      </c>
      <c r="E14947">
        <v>0</v>
      </c>
      <c r="F14947">
        <v>0</v>
      </c>
      <c r="G14947">
        <v>0</v>
      </c>
      <c r="H14947">
        <v>0</v>
      </c>
      <c r="I14947">
        <v>0</v>
      </c>
      <c r="J14947">
        <v>0</v>
      </c>
      <c r="K14947">
        <v>0</v>
      </c>
      <c r="L14947">
        <v>0</v>
      </c>
    </row>
    <row r="14948" spans="1:12">
      <c r="A14948" s="1" t="s">
        <v>211</v>
      </c>
      <c r="B14948">
        <v>2004</v>
      </c>
      <c r="C14948" t="str">
        <f>VLOOKUP(co2_data[[#This Row],[country]],Country_Parameter!A:C,3,0)</f>
        <v>Parameter 1</v>
      </c>
      <c r="D14948">
        <v>186266</v>
      </c>
      <c r="E14948">
        <v>0</v>
      </c>
      <c r="F14948">
        <v>0</v>
      </c>
      <c r="G14948">
        <v>0</v>
      </c>
      <c r="H14948">
        <v>0</v>
      </c>
      <c r="I14948">
        <v>0</v>
      </c>
      <c r="J14948">
        <v>0</v>
      </c>
      <c r="K14948">
        <v>0</v>
      </c>
      <c r="L14948">
        <v>0</v>
      </c>
    </row>
    <row r="14949" spans="1:12">
      <c r="A14949" s="1" t="s">
        <v>211</v>
      </c>
      <c r="B14949">
        <v>2005</v>
      </c>
      <c r="C14949" t="str">
        <f>VLOOKUP(co2_data[[#This Row],[country]],Country_Parameter!A:C,3,0)</f>
        <v>Parameter 1</v>
      </c>
      <c r="D14949">
        <v>186993</v>
      </c>
      <c r="E14949">
        <v>0</v>
      </c>
      <c r="F14949">
        <v>0</v>
      </c>
      <c r="G14949">
        <v>0</v>
      </c>
      <c r="H14949">
        <v>0</v>
      </c>
      <c r="I14949">
        <v>0</v>
      </c>
      <c r="J14949">
        <v>0</v>
      </c>
      <c r="K14949">
        <v>0</v>
      </c>
      <c r="L14949">
        <v>0</v>
      </c>
    </row>
    <row r="14950" spans="1:12">
      <c r="A14950" s="1" t="s">
        <v>211</v>
      </c>
      <c r="B14950">
        <v>2006</v>
      </c>
      <c r="C14950" t="str">
        <f>VLOOKUP(co2_data[[#This Row],[country]],Country_Parameter!A:C,3,0)</f>
        <v>Parameter 1</v>
      </c>
      <c r="D14950">
        <v>187725</v>
      </c>
      <c r="E14950">
        <v>0</v>
      </c>
      <c r="F14950">
        <v>0</v>
      </c>
      <c r="G14950">
        <v>0</v>
      </c>
      <c r="H14950">
        <v>0</v>
      </c>
      <c r="I14950">
        <v>0</v>
      </c>
      <c r="J14950">
        <v>0</v>
      </c>
      <c r="K14950">
        <v>0</v>
      </c>
      <c r="L14950">
        <v>0</v>
      </c>
    </row>
    <row r="14951" spans="1:12">
      <c r="A14951" s="1" t="s">
        <v>211</v>
      </c>
      <c r="B14951">
        <v>2007</v>
      </c>
      <c r="C14951" t="str">
        <f>VLOOKUP(co2_data[[#This Row],[country]],Country_Parameter!A:C,3,0)</f>
        <v>Parameter 1</v>
      </c>
      <c r="D14951">
        <v>188764</v>
      </c>
      <c r="E14951">
        <v>0</v>
      </c>
      <c r="F14951">
        <v>0</v>
      </c>
      <c r="G14951">
        <v>0</v>
      </c>
      <c r="H14951">
        <v>0</v>
      </c>
      <c r="I14951">
        <v>0</v>
      </c>
      <c r="J14951">
        <v>0</v>
      </c>
      <c r="K14951">
        <v>0</v>
      </c>
      <c r="L14951">
        <v>0</v>
      </c>
    </row>
    <row r="14952" spans="1:12">
      <c r="A14952" s="1" t="s">
        <v>211</v>
      </c>
      <c r="B14952">
        <v>2008</v>
      </c>
      <c r="C14952" t="str">
        <f>VLOOKUP(co2_data[[#This Row],[country]],Country_Parameter!A:C,3,0)</f>
        <v>Parameter 1</v>
      </c>
      <c r="D14952">
        <v>190118</v>
      </c>
      <c r="E14952">
        <v>0</v>
      </c>
      <c r="F14952">
        <v>0</v>
      </c>
      <c r="G14952">
        <v>0</v>
      </c>
      <c r="H14952">
        <v>0</v>
      </c>
      <c r="I14952">
        <v>0</v>
      </c>
      <c r="J14952">
        <v>0</v>
      </c>
      <c r="K14952">
        <v>0</v>
      </c>
      <c r="L14952">
        <v>0</v>
      </c>
    </row>
    <row r="14953" spans="1:12">
      <c r="A14953" s="1" t="s">
        <v>211</v>
      </c>
      <c r="B14953">
        <v>2009</v>
      </c>
      <c r="C14953" t="str">
        <f>VLOOKUP(co2_data[[#This Row],[country]],Country_Parameter!A:C,3,0)</f>
        <v>Parameter 1</v>
      </c>
      <c r="D14953">
        <v>191530</v>
      </c>
      <c r="E14953">
        <v>0</v>
      </c>
      <c r="F14953">
        <v>0</v>
      </c>
      <c r="G14953">
        <v>0</v>
      </c>
      <c r="H14953">
        <v>0</v>
      </c>
      <c r="I14953">
        <v>0</v>
      </c>
      <c r="J14953">
        <v>0</v>
      </c>
      <c r="K14953">
        <v>0</v>
      </c>
      <c r="L14953">
        <v>0</v>
      </c>
    </row>
    <row r="14954" spans="1:12">
      <c r="A14954" s="1" t="s">
        <v>211</v>
      </c>
      <c r="B14954">
        <v>2010</v>
      </c>
      <c r="C14954" t="str">
        <f>VLOOKUP(co2_data[[#This Row],[country]],Country_Parameter!A:C,3,0)</f>
        <v>Parameter 1</v>
      </c>
      <c r="D14954">
        <v>193035</v>
      </c>
      <c r="E14954">
        <v>0</v>
      </c>
      <c r="F14954">
        <v>0</v>
      </c>
      <c r="G14954">
        <v>0</v>
      </c>
      <c r="H14954">
        <v>0</v>
      </c>
      <c r="I14954">
        <v>0</v>
      </c>
      <c r="J14954">
        <v>0</v>
      </c>
      <c r="K14954">
        <v>0</v>
      </c>
      <c r="L14954">
        <v>0</v>
      </c>
    </row>
    <row r="14955" spans="1:12">
      <c r="A14955" s="1" t="s">
        <v>211</v>
      </c>
      <c r="B14955">
        <v>2011</v>
      </c>
      <c r="C14955" t="str">
        <f>VLOOKUP(co2_data[[#This Row],[country]],Country_Parameter!A:C,3,0)</f>
        <v>Parameter 1</v>
      </c>
      <c r="D14955">
        <v>194726</v>
      </c>
      <c r="E14955">
        <v>0</v>
      </c>
      <c r="F14955">
        <v>0</v>
      </c>
      <c r="G14955">
        <v>0</v>
      </c>
      <c r="H14955">
        <v>0</v>
      </c>
      <c r="I14955">
        <v>0</v>
      </c>
      <c r="J14955">
        <v>0</v>
      </c>
      <c r="K14955">
        <v>0</v>
      </c>
      <c r="L14955">
        <v>0</v>
      </c>
    </row>
    <row r="14956" spans="1:12">
      <c r="A14956" s="1" t="s">
        <v>211</v>
      </c>
      <c r="B14956">
        <v>2012</v>
      </c>
      <c r="C14956" t="str">
        <f>VLOOKUP(co2_data[[#This Row],[country]],Country_Parameter!A:C,3,0)</f>
        <v>Parameter 1</v>
      </c>
      <c r="D14956">
        <v>196517</v>
      </c>
      <c r="E14956">
        <v>0</v>
      </c>
      <c r="F14956">
        <v>0</v>
      </c>
      <c r="G14956">
        <v>0</v>
      </c>
      <c r="H14956">
        <v>0</v>
      </c>
      <c r="I14956">
        <v>0</v>
      </c>
      <c r="J14956">
        <v>0</v>
      </c>
      <c r="K14956">
        <v>0</v>
      </c>
      <c r="L14956">
        <v>0</v>
      </c>
    </row>
    <row r="14957" spans="1:12">
      <c r="A14957" s="1" t="s">
        <v>211</v>
      </c>
      <c r="B14957">
        <v>2013</v>
      </c>
      <c r="C14957" t="str">
        <f>VLOOKUP(co2_data[[#This Row],[country]],Country_Parameter!A:C,3,0)</f>
        <v>Parameter 1</v>
      </c>
      <c r="D14957">
        <v>198282</v>
      </c>
      <c r="E14957">
        <v>0</v>
      </c>
      <c r="F14957">
        <v>0</v>
      </c>
      <c r="G14957">
        <v>0</v>
      </c>
      <c r="H14957">
        <v>0</v>
      </c>
      <c r="I14957">
        <v>0</v>
      </c>
      <c r="J14957">
        <v>0</v>
      </c>
      <c r="K14957">
        <v>0</v>
      </c>
      <c r="L14957">
        <v>0</v>
      </c>
    </row>
    <row r="14958" spans="1:12">
      <c r="A14958" s="1" t="s">
        <v>211</v>
      </c>
      <c r="B14958">
        <v>2014</v>
      </c>
      <c r="C14958" t="str">
        <f>VLOOKUP(co2_data[[#This Row],[country]],Country_Parameter!A:C,3,0)</f>
        <v>Parameter 1</v>
      </c>
      <c r="D14958">
        <v>200051</v>
      </c>
      <c r="E14958">
        <v>0</v>
      </c>
      <c r="F14958">
        <v>0</v>
      </c>
      <c r="G14958">
        <v>0</v>
      </c>
      <c r="H14958">
        <v>0</v>
      </c>
      <c r="I14958">
        <v>0</v>
      </c>
      <c r="J14958">
        <v>0</v>
      </c>
      <c r="K14958">
        <v>0</v>
      </c>
      <c r="L14958">
        <v>0</v>
      </c>
    </row>
    <row r="14959" spans="1:12">
      <c r="A14959" s="1" t="s">
        <v>211</v>
      </c>
      <c r="B14959">
        <v>2015</v>
      </c>
      <c r="C14959" t="str">
        <f>VLOOKUP(co2_data[[#This Row],[country]],Country_Parameter!A:C,3,0)</f>
        <v>Parameter 1</v>
      </c>
      <c r="D14959">
        <v>201794</v>
      </c>
      <c r="E14959">
        <v>0</v>
      </c>
      <c r="F14959">
        <v>0</v>
      </c>
      <c r="G14959">
        <v>0</v>
      </c>
      <c r="H14959">
        <v>0</v>
      </c>
      <c r="I14959">
        <v>0</v>
      </c>
      <c r="J14959">
        <v>0</v>
      </c>
      <c r="K14959">
        <v>0</v>
      </c>
      <c r="L14959">
        <v>0</v>
      </c>
    </row>
    <row r="14960" spans="1:12">
      <c r="A14960" s="1" t="s">
        <v>211</v>
      </c>
      <c r="B14960">
        <v>2016</v>
      </c>
      <c r="C14960" t="str">
        <f>VLOOKUP(co2_data[[#This Row],[country]],Country_Parameter!A:C,3,0)</f>
        <v>Parameter 1</v>
      </c>
      <c r="D14960">
        <v>203509</v>
      </c>
      <c r="E14960">
        <v>0</v>
      </c>
      <c r="F14960">
        <v>0</v>
      </c>
      <c r="G14960">
        <v>0</v>
      </c>
      <c r="H14960">
        <v>0</v>
      </c>
      <c r="I14960">
        <v>0</v>
      </c>
      <c r="J14960">
        <v>0</v>
      </c>
      <c r="K14960">
        <v>0</v>
      </c>
      <c r="L14960">
        <v>0</v>
      </c>
    </row>
    <row r="14961" spans="1:12">
      <c r="A14961" s="1" t="s">
        <v>211</v>
      </c>
      <c r="B14961">
        <v>2017</v>
      </c>
      <c r="C14961" t="str">
        <f>VLOOKUP(co2_data[[#This Row],[country]],Country_Parameter!A:C,3,0)</f>
        <v>Parameter 1</v>
      </c>
      <c r="D14961">
        <v>205420</v>
      </c>
      <c r="E14961">
        <v>0</v>
      </c>
      <c r="F14961">
        <v>0</v>
      </c>
      <c r="G14961">
        <v>0</v>
      </c>
      <c r="H14961">
        <v>0</v>
      </c>
      <c r="I14961">
        <v>0</v>
      </c>
      <c r="J14961">
        <v>0</v>
      </c>
      <c r="K14961">
        <v>0</v>
      </c>
      <c r="L14961">
        <v>0</v>
      </c>
    </row>
    <row r="14962" spans="1:12">
      <c r="A14962" s="1" t="s">
        <v>211</v>
      </c>
      <c r="B14962">
        <v>2018</v>
      </c>
      <c r="C14962" t="str">
        <f>VLOOKUP(co2_data[[#This Row],[country]],Country_Parameter!A:C,3,0)</f>
        <v>Parameter 1</v>
      </c>
      <c r="D14962">
        <v>207595</v>
      </c>
      <c r="E14962">
        <v>0</v>
      </c>
      <c r="F14962">
        <v>0</v>
      </c>
      <c r="G14962">
        <v>0</v>
      </c>
      <c r="H14962">
        <v>0</v>
      </c>
      <c r="I14962">
        <v>0</v>
      </c>
      <c r="J14962">
        <v>0</v>
      </c>
      <c r="K14962">
        <v>0</v>
      </c>
      <c r="L14962">
        <v>0</v>
      </c>
    </row>
    <row r="14963" spans="1:12">
      <c r="A14963" s="1" t="s">
        <v>211</v>
      </c>
      <c r="B14963">
        <v>2019</v>
      </c>
      <c r="C14963" t="str">
        <f>VLOOKUP(co2_data[[#This Row],[country]],Country_Parameter!A:C,3,0)</f>
        <v>Parameter 1</v>
      </c>
      <c r="D14963">
        <v>209793</v>
      </c>
      <c r="E14963">
        <v>0</v>
      </c>
      <c r="F14963">
        <v>0</v>
      </c>
      <c r="G14963">
        <v>0</v>
      </c>
      <c r="H14963">
        <v>0</v>
      </c>
      <c r="I14963">
        <v>0</v>
      </c>
      <c r="J14963">
        <v>0</v>
      </c>
      <c r="K14963">
        <v>0</v>
      </c>
      <c r="L14963">
        <v>0</v>
      </c>
    </row>
    <row r="14964" spans="1:12">
      <c r="A14964" s="1" t="s">
        <v>211</v>
      </c>
      <c r="B14964">
        <v>2020</v>
      </c>
      <c r="C14964" t="str">
        <f>VLOOKUP(co2_data[[#This Row],[country]],Country_Parameter!A:C,3,0)</f>
        <v>Parameter 1</v>
      </c>
      <c r="D14964">
        <v>211958</v>
      </c>
      <c r="E14964">
        <v>0</v>
      </c>
      <c r="F14964">
        <v>0</v>
      </c>
      <c r="G14964">
        <v>0</v>
      </c>
      <c r="H14964">
        <v>0</v>
      </c>
      <c r="I14964">
        <v>0</v>
      </c>
      <c r="J14964">
        <v>0</v>
      </c>
      <c r="K14964">
        <v>0</v>
      </c>
      <c r="L14964">
        <v>0</v>
      </c>
    </row>
    <row r="14965" spans="1:12">
      <c r="A14965" s="1" t="s">
        <v>211</v>
      </c>
      <c r="B14965">
        <v>2021</v>
      </c>
      <c r="C14965" t="str">
        <f>VLOOKUP(co2_data[[#This Row],[country]],Country_Parameter!A:C,3,0)</f>
        <v>Parameter 1</v>
      </c>
      <c r="D14965">
        <v>213792</v>
      </c>
      <c r="E14965">
        <v>0</v>
      </c>
      <c r="F14965">
        <v>0</v>
      </c>
      <c r="G14965">
        <v>0</v>
      </c>
      <c r="H14965">
        <v>0</v>
      </c>
      <c r="I14965">
        <v>0</v>
      </c>
      <c r="J14965">
        <v>0</v>
      </c>
      <c r="K14965">
        <v>0</v>
      </c>
      <c r="L14965">
        <v>0</v>
      </c>
    </row>
    <row r="14966" spans="1:12">
      <c r="A14966" s="1" t="s">
        <v>211</v>
      </c>
      <c r="B14966">
        <v>2022</v>
      </c>
      <c r="C14966" t="str">
        <f>VLOOKUP(co2_data[[#This Row],[country]],Country_Parameter!A:C,3,0)</f>
        <v>Parameter 1</v>
      </c>
      <c r="D14966">
        <v>215269</v>
      </c>
      <c r="E14966">
        <v>0</v>
      </c>
      <c r="F14966">
        <v>0</v>
      </c>
      <c r="G14966">
        <v>0</v>
      </c>
      <c r="H14966">
        <v>0</v>
      </c>
      <c r="I14966">
        <v>0</v>
      </c>
      <c r="J14966">
        <v>0</v>
      </c>
      <c r="K14966">
        <v>0</v>
      </c>
      <c r="L14966">
        <v>0</v>
      </c>
    </row>
    <row r="14967" spans="1:12">
      <c r="A14967" s="1" t="s">
        <v>211</v>
      </c>
      <c r="B14967">
        <v>2023</v>
      </c>
      <c r="C14967" t="str">
        <f>VLOOKUP(co2_data[[#This Row],[country]],Country_Parameter!A:C,3,0)</f>
        <v>Parameter 1</v>
      </c>
      <c r="D14967">
        <v>216674</v>
      </c>
      <c r="E14967">
        <v>0</v>
      </c>
      <c r="F14967">
        <v>0</v>
      </c>
      <c r="G14967">
        <v>0</v>
      </c>
      <c r="H14967">
        <v>0</v>
      </c>
      <c r="I14967">
        <v>0</v>
      </c>
      <c r="J14967">
        <v>0</v>
      </c>
      <c r="K14967">
        <v>0</v>
      </c>
      <c r="L14967">
        <v>0</v>
      </c>
    </row>
    <row r="14968" spans="1:12">
      <c r="A14968" s="1" t="s">
        <v>212</v>
      </c>
      <c r="B14968">
        <v>1949</v>
      </c>
      <c r="C14968" t="str">
        <f>VLOOKUP(co2_data[[#This Row],[country]],Country_Parameter!A:C,3,0)</f>
        <v>Parameter 1</v>
      </c>
      <c r="D14968">
        <v>12991</v>
      </c>
      <c r="E14968">
        <v>0</v>
      </c>
      <c r="F14968">
        <v>0</v>
      </c>
      <c r="G14968">
        <v>0</v>
      </c>
      <c r="H14968">
        <v>0</v>
      </c>
      <c r="I14968">
        <v>0</v>
      </c>
      <c r="J14968">
        <v>0</v>
      </c>
      <c r="K14968">
        <v>0</v>
      </c>
      <c r="L14968">
        <v>0</v>
      </c>
    </row>
    <row r="14969" spans="1:12">
      <c r="A14969" s="1" t="s">
        <v>212</v>
      </c>
      <c r="B14969">
        <v>1950</v>
      </c>
      <c r="C14969" t="str">
        <f>VLOOKUP(co2_data[[#This Row],[country]],Country_Parameter!A:C,3,0)</f>
        <v>Parameter 1</v>
      </c>
      <c r="D14969">
        <v>12970</v>
      </c>
      <c r="E14969">
        <v>0</v>
      </c>
      <c r="F14969">
        <v>0</v>
      </c>
      <c r="G14969">
        <v>0</v>
      </c>
      <c r="H14969">
        <v>0</v>
      </c>
      <c r="I14969">
        <v>0</v>
      </c>
      <c r="J14969">
        <v>0</v>
      </c>
      <c r="K14969">
        <v>0</v>
      </c>
      <c r="L14969">
        <v>0</v>
      </c>
    </row>
    <row r="14970" spans="1:12">
      <c r="A14970" s="1" t="s">
        <v>212</v>
      </c>
      <c r="B14970">
        <v>1951</v>
      </c>
      <c r="C14970" t="str">
        <f>VLOOKUP(co2_data[[#This Row],[country]],Country_Parameter!A:C,3,0)</f>
        <v>Parameter 1</v>
      </c>
      <c r="D14970">
        <v>13145</v>
      </c>
      <c r="E14970">
        <v>0</v>
      </c>
      <c r="F14970">
        <v>0</v>
      </c>
      <c r="G14970">
        <v>0</v>
      </c>
      <c r="H14970">
        <v>0</v>
      </c>
      <c r="I14970">
        <v>0</v>
      </c>
      <c r="J14970">
        <v>0</v>
      </c>
      <c r="K14970">
        <v>0</v>
      </c>
      <c r="L14970">
        <v>0</v>
      </c>
    </row>
    <row r="14971" spans="1:12">
      <c r="A14971" s="1" t="s">
        <v>212</v>
      </c>
      <c r="B14971">
        <v>1952</v>
      </c>
      <c r="C14971" t="str">
        <f>VLOOKUP(co2_data[[#This Row],[country]],Country_Parameter!A:C,3,0)</f>
        <v>Parameter 1</v>
      </c>
      <c r="D14971">
        <v>13300</v>
      </c>
      <c r="E14971">
        <v>0</v>
      </c>
      <c r="F14971">
        <v>0</v>
      </c>
      <c r="G14971">
        <v>0</v>
      </c>
      <c r="H14971">
        <v>0</v>
      </c>
      <c r="I14971">
        <v>0</v>
      </c>
      <c r="J14971">
        <v>0</v>
      </c>
      <c r="K14971">
        <v>0</v>
      </c>
      <c r="L14971">
        <v>0</v>
      </c>
    </row>
    <row r="14972" spans="1:12">
      <c r="A14972" s="1" t="s">
        <v>212</v>
      </c>
      <c r="B14972">
        <v>1953</v>
      </c>
      <c r="C14972" t="str">
        <f>VLOOKUP(co2_data[[#This Row],[country]],Country_Parameter!A:C,3,0)</f>
        <v>Parameter 1</v>
      </c>
      <c r="D14972">
        <v>13457</v>
      </c>
      <c r="E14972">
        <v>0</v>
      </c>
      <c r="F14972">
        <v>0</v>
      </c>
      <c r="G14972">
        <v>0</v>
      </c>
      <c r="H14972">
        <v>0</v>
      </c>
      <c r="I14972">
        <v>0</v>
      </c>
      <c r="J14972">
        <v>0</v>
      </c>
      <c r="K14972">
        <v>0</v>
      </c>
      <c r="L14972">
        <v>0</v>
      </c>
    </row>
    <row r="14973" spans="1:12">
      <c r="A14973" s="1" t="s">
        <v>212</v>
      </c>
      <c r="B14973">
        <v>1954</v>
      </c>
      <c r="C14973" t="str">
        <f>VLOOKUP(co2_data[[#This Row],[country]],Country_Parameter!A:C,3,0)</f>
        <v>Parameter 1</v>
      </c>
      <c r="D14973">
        <v>13630</v>
      </c>
      <c r="E14973">
        <v>0</v>
      </c>
      <c r="F14973">
        <v>0</v>
      </c>
      <c r="G14973">
        <v>0</v>
      </c>
      <c r="H14973">
        <v>0</v>
      </c>
      <c r="I14973">
        <v>0</v>
      </c>
      <c r="J14973">
        <v>0</v>
      </c>
      <c r="K14973">
        <v>0</v>
      </c>
      <c r="L14973">
        <v>0</v>
      </c>
    </row>
    <row r="14974" spans="1:12">
      <c r="A14974" s="1" t="s">
        <v>212</v>
      </c>
      <c r="B14974">
        <v>1955</v>
      </c>
      <c r="C14974" t="str">
        <f>VLOOKUP(co2_data[[#This Row],[country]],Country_Parameter!A:C,3,0)</f>
        <v>Parameter 1</v>
      </c>
      <c r="D14974">
        <v>13816</v>
      </c>
      <c r="E14974">
        <v>0</v>
      </c>
      <c r="F14974">
        <v>0</v>
      </c>
      <c r="G14974">
        <v>0</v>
      </c>
      <c r="H14974">
        <v>0</v>
      </c>
      <c r="I14974">
        <v>0</v>
      </c>
      <c r="J14974">
        <v>0</v>
      </c>
      <c r="K14974">
        <v>0</v>
      </c>
      <c r="L14974">
        <v>0</v>
      </c>
    </row>
    <row r="14975" spans="1:12">
      <c r="A14975" s="1" t="s">
        <v>212</v>
      </c>
      <c r="B14975">
        <v>1956</v>
      </c>
      <c r="C14975" t="str">
        <f>VLOOKUP(co2_data[[#This Row],[country]],Country_Parameter!A:C,3,0)</f>
        <v>Parameter 1</v>
      </c>
      <c r="D14975">
        <v>14074</v>
      </c>
      <c r="E14975">
        <v>0</v>
      </c>
      <c r="F14975">
        <v>0</v>
      </c>
      <c r="G14975">
        <v>0</v>
      </c>
      <c r="H14975">
        <v>0</v>
      </c>
      <c r="I14975">
        <v>0</v>
      </c>
      <c r="J14975">
        <v>0</v>
      </c>
      <c r="K14975">
        <v>0</v>
      </c>
      <c r="L14975">
        <v>0</v>
      </c>
    </row>
    <row r="14976" spans="1:12">
      <c r="A14976" s="1" t="s">
        <v>212</v>
      </c>
      <c r="B14976">
        <v>1957</v>
      </c>
      <c r="C14976" t="str">
        <f>VLOOKUP(co2_data[[#This Row],[country]],Country_Parameter!A:C,3,0)</f>
        <v>Parameter 1</v>
      </c>
      <c r="D14976">
        <v>14410</v>
      </c>
      <c r="E14976">
        <v>0</v>
      </c>
      <c r="F14976">
        <v>0</v>
      </c>
      <c r="G14976">
        <v>0</v>
      </c>
      <c r="H14976">
        <v>0</v>
      </c>
      <c r="I14976">
        <v>0</v>
      </c>
      <c r="J14976">
        <v>0</v>
      </c>
      <c r="K14976">
        <v>0</v>
      </c>
      <c r="L14976">
        <v>0</v>
      </c>
    </row>
    <row r="14977" spans="1:12">
      <c r="A14977" s="1" t="s">
        <v>212</v>
      </c>
      <c r="B14977">
        <v>1958</v>
      </c>
      <c r="C14977" t="str">
        <f>VLOOKUP(co2_data[[#This Row],[country]],Country_Parameter!A:C,3,0)</f>
        <v>Parameter 1</v>
      </c>
      <c r="D14977">
        <v>14745</v>
      </c>
      <c r="E14977">
        <v>0</v>
      </c>
      <c r="F14977">
        <v>0</v>
      </c>
      <c r="G14977">
        <v>0</v>
      </c>
      <c r="H14977">
        <v>0</v>
      </c>
      <c r="I14977">
        <v>0</v>
      </c>
      <c r="J14977">
        <v>0</v>
      </c>
      <c r="K14977">
        <v>0</v>
      </c>
      <c r="L14977">
        <v>0</v>
      </c>
    </row>
    <row r="14978" spans="1:12">
      <c r="A14978" s="1" t="s">
        <v>212</v>
      </c>
      <c r="B14978">
        <v>1959</v>
      </c>
      <c r="C14978" t="str">
        <f>VLOOKUP(co2_data[[#This Row],[country]],Country_Parameter!A:C,3,0)</f>
        <v>Parameter 1</v>
      </c>
      <c r="D14978">
        <v>15094</v>
      </c>
      <c r="E14978">
        <v>0</v>
      </c>
      <c r="F14978">
        <v>0</v>
      </c>
      <c r="G14978">
        <v>0</v>
      </c>
      <c r="H14978">
        <v>0</v>
      </c>
      <c r="I14978">
        <v>0</v>
      </c>
      <c r="J14978">
        <v>0</v>
      </c>
      <c r="K14978">
        <v>0</v>
      </c>
      <c r="L14978">
        <v>0</v>
      </c>
    </row>
    <row r="14979" spans="1:12">
      <c r="A14979" s="1" t="s">
        <v>212</v>
      </c>
      <c r="B14979">
        <v>1960</v>
      </c>
      <c r="C14979" t="str">
        <f>VLOOKUP(co2_data[[#This Row],[country]],Country_Parameter!A:C,3,0)</f>
        <v>Parameter 1</v>
      </c>
      <c r="D14979">
        <v>15448</v>
      </c>
      <c r="E14979">
        <v>0</v>
      </c>
      <c r="F14979">
        <v>0</v>
      </c>
      <c r="G14979">
        <v>0</v>
      </c>
      <c r="H14979">
        <v>0</v>
      </c>
      <c r="I14979">
        <v>0</v>
      </c>
      <c r="J14979">
        <v>0</v>
      </c>
      <c r="K14979">
        <v>0</v>
      </c>
      <c r="L14979">
        <v>0</v>
      </c>
    </row>
    <row r="14980" spans="1:12">
      <c r="A14980" s="1" t="s">
        <v>212</v>
      </c>
      <c r="B14980">
        <v>1961</v>
      </c>
      <c r="C14980" t="str">
        <f>VLOOKUP(co2_data[[#This Row],[country]],Country_Parameter!A:C,3,0)</f>
        <v>Parameter 1</v>
      </c>
      <c r="D14980">
        <v>15821</v>
      </c>
      <c r="E14980">
        <v>0</v>
      </c>
      <c r="F14980">
        <v>0</v>
      </c>
      <c r="G14980">
        <v>0</v>
      </c>
      <c r="H14980">
        <v>0</v>
      </c>
      <c r="I14980">
        <v>0</v>
      </c>
      <c r="J14980">
        <v>0</v>
      </c>
      <c r="K14980">
        <v>0</v>
      </c>
      <c r="L14980">
        <v>0</v>
      </c>
    </row>
    <row r="14981" spans="1:12">
      <c r="A14981" s="1" t="s">
        <v>212</v>
      </c>
      <c r="B14981">
        <v>1962</v>
      </c>
      <c r="C14981" t="str">
        <f>VLOOKUP(co2_data[[#This Row],[country]],Country_Parameter!A:C,3,0)</f>
        <v>Parameter 1</v>
      </c>
      <c r="D14981">
        <v>16195</v>
      </c>
      <c r="E14981">
        <v>0</v>
      </c>
      <c r="F14981">
        <v>0</v>
      </c>
      <c r="G14981">
        <v>0</v>
      </c>
      <c r="H14981">
        <v>0</v>
      </c>
      <c r="I14981">
        <v>0</v>
      </c>
      <c r="J14981">
        <v>0</v>
      </c>
      <c r="K14981">
        <v>0</v>
      </c>
      <c r="L14981">
        <v>0</v>
      </c>
    </row>
    <row r="14982" spans="1:12">
      <c r="A14982" s="1" t="s">
        <v>212</v>
      </c>
      <c r="B14982">
        <v>1963</v>
      </c>
      <c r="C14982" t="str">
        <f>VLOOKUP(co2_data[[#This Row],[country]],Country_Parameter!A:C,3,0)</f>
        <v>Parameter 1</v>
      </c>
      <c r="D14982">
        <v>16604</v>
      </c>
      <c r="E14982">
        <v>0</v>
      </c>
      <c r="F14982">
        <v>0</v>
      </c>
      <c r="G14982">
        <v>0</v>
      </c>
      <c r="H14982">
        <v>0</v>
      </c>
      <c r="I14982">
        <v>0</v>
      </c>
      <c r="J14982">
        <v>0</v>
      </c>
      <c r="K14982">
        <v>0</v>
      </c>
      <c r="L14982">
        <v>0</v>
      </c>
    </row>
    <row r="14983" spans="1:12">
      <c r="A14983" s="1" t="s">
        <v>212</v>
      </c>
      <c r="B14983">
        <v>1964</v>
      </c>
      <c r="C14983" t="str">
        <f>VLOOKUP(co2_data[[#This Row],[country]],Country_Parameter!A:C,3,0)</f>
        <v>Parameter 1</v>
      </c>
      <c r="D14983">
        <v>16997</v>
      </c>
      <c r="E14983">
        <v>0</v>
      </c>
      <c r="F14983">
        <v>0</v>
      </c>
      <c r="G14983">
        <v>0</v>
      </c>
      <c r="H14983">
        <v>0</v>
      </c>
      <c r="I14983">
        <v>0</v>
      </c>
      <c r="J14983">
        <v>0</v>
      </c>
      <c r="K14983">
        <v>0</v>
      </c>
      <c r="L14983">
        <v>0</v>
      </c>
    </row>
    <row r="14984" spans="1:12">
      <c r="A14984" s="1" t="s">
        <v>212</v>
      </c>
      <c r="B14984">
        <v>1965</v>
      </c>
      <c r="C14984" t="str">
        <f>VLOOKUP(co2_data[[#This Row],[country]],Country_Parameter!A:C,3,0)</f>
        <v>Parameter 1</v>
      </c>
      <c r="D14984">
        <v>17326</v>
      </c>
      <c r="E14984">
        <v>0</v>
      </c>
      <c r="F14984">
        <v>0</v>
      </c>
      <c r="G14984">
        <v>0</v>
      </c>
      <c r="H14984">
        <v>0</v>
      </c>
      <c r="I14984">
        <v>0</v>
      </c>
      <c r="J14984">
        <v>0</v>
      </c>
      <c r="K14984">
        <v>0</v>
      </c>
      <c r="L14984">
        <v>0</v>
      </c>
    </row>
    <row r="14985" spans="1:12">
      <c r="A14985" s="1" t="s">
        <v>212</v>
      </c>
      <c r="B14985">
        <v>1966</v>
      </c>
      <c r="C14985" t="str">
        <f>VLOOKUP(co2_data[[#This Row],[country]],Country_Parameter!A:C,3,0)</f>
        <v>Parameter 1</v>
      </c>
      <c r="D14985">
        <v>17548</v>
      </c>
      <c r="E14985">
        <v>0</v>
      </c>
      <c r="F14985">
        <v>0</v>
      </c>
      <c r="G14985">
        <v>0</v>
      </c>
      <c r="H14985">
        <v>0</v>
      </c>
      <c r="I14985">
        <v>0</v>
      </c>
      <c r="J14985">
        <v>0</v>
      </c>
      <c r="K14985">
        <v>0</v>
      </c>
      <c r="L14985">
        <v>0</v>
      </c>
    </row>
    <row r="14986" spans="1:12">
      <c r="A14986" s="1" t="s">
        <v>212</v>
      </c>
      <c r="B14986">
        <v>1967</v>
      </c>
      <c r="C14986" t="str">
        <f>VLOOKUP(co2_data[[#This Row],[country]],Country_Parameter!A:C,3,0)</f>
        <v>Parameter 1</v>
      </c>
      <c r="D14986">
        <v>17713</v>
      </c>
      <c r="E14986">
        <v>0</v>
      </c>
      <c r="F14986">
        <v>0</v>
      </c>
      <c r="G14986">
        <v>0</v>
      </c>
      <c r="H14986">
        <v>0</v>
      </c>
      <c r="I14986">
        <v>0</v>
      </c>
      <c r="J14986">
        <v>0</v>
      </c>
      <c r="K14986">
        <v>0</v>
      </c>
      <c r="L14986">
        <v>0</v>
      </c>
    </row>
    <row r="14987" spans="1:12">
      <c r="A14987" s="1" t="s">
        <v>212</v>
      </c>
      <c r="B14987">
        <v>1968</v>
      </c>
      <c r="C14987" t="str">
        <f>VLOOKUP(co2_data[[#This Row],[country]],Country_Parameter!A:C,3,0)</f>
        <v>Parameter 1</v>
      </c>
      <c r="D14987">
        <v>17884</v>
      </c>
      <c r="E14987">
        <v>0</v>
      </c>
      <c r="F14987">
        <v>0</v>
      </c>
      <c r="G14987">
        <v>0</v>
      </c>
      <c r="H14987">
        <v>0</v>
      </c>
      <c r="I14987">
        <v>0</v>
      </c>
      <c r="J14987">
        <v>0</v>
      </c>
      <c r="K14987">
        <v>0</v>
      </c>
      <c r="L14987">
        <v>0</v>
      </c>
    </row>
    <row r="14988" spans="1:12">
      <c r="A14988" s="1" t="s">
        <v>212</v>
      </c>
      <c r="B14988">
        <v>1969</v>
      </c>
      <c r="C14988" t="str">
        <f>VLOOKUP(co2_data[[#This Row],[country]],Country_Parameter!A:C,3,0)</f>
        <v>Parameter 1</v>
      </c>
      <c r="D14988">
        <v>18049</v>
      </c>
      <c r="E14988">
        <v>0</v>
      </c>
      <c r="F14988">
        <v>0</v>
      </c>
      <c r="G14988">
        <v>0</v>
      </c>
      <c r="H14988">
        <v>0</v>
      </c>
      <c r="I14988">
        <v>0</v>
      </c>
      <c r="J14988">
        <v>0</v>
      </c>
      <c r="K14988">
        <v>0</v>
      </c>
      <c r="L14988">
        <v>0</v>
      </c>
    </row>
    <row r="14989" spans="1:12">
      <c r="A14989" s="1" t="s">
        <v>212</v>
      </c>
      <c r="B14989">
        <v>1970</v>
      </c>
      <c r="C14989" t="str">
        <f>VLOOKUP(co2_data[[#This Row],[country]],Country_Parameter!A:C,3,0)</f>
        <v>Parameter 1</v>
      </c>
      <c r="D14989">
        <v>18193</v>
      </c>
      <c r="E14989">
        <v>0</v>
      </c>
      <c r="F14989">
        <v>0</v>
      </c>
      <c r="G14989">
        <v>0</v>
      </c>
      <c r="H14989">
        <v>0</v>
      </c>
      <c r="I14989">
        <v>0</v>
      </c>
      <c r="J14989">
        <v>0</v>
      </c>
      <c r="K14989">
        <v>0</v>
      </c>
      <c r="L14989">
        <v>0</v>
      </c>
    </row>
    <row r="14990" spans="1:12">
      <c r="A14990" s="1" t="s">
        <v>212</v>
      </c>
      <c r="B14990">
        <v>1971</v>
      </c>
      <c r="C14990" t="str">
        <f>VLOOKUP(co2_data[[#This Row],[country]],Country_Parameter!A:C,3,0)</f>
        <v>Parameter 1</v>
      </c>
      <c r="D14990">
        <v>18444</v>
      </c>
      <c r="E14990">
        <v>0</v>
      </c>
      <c r="F14990">
        <v>0</v>
      </c>
      <c r="G14990">
        <v>0</v>
      </c>
      <c r="H14990">
        <v>0</v>
      </c>
      <c r="I14990">
        <v>0</v>
      </c>
      <c r="J14990">
        <v>0</v>
      </c>
      <c r="K14990">
        <v>0</v>
      </c>
      <c r="L14990">
        <v>0</v>
      </c>
    </row>
    <row r="14991" spans="1:12">
      <c r="A14991" s="1" t="s">
        <v>212</v>
      </c>
      <c r="B14991">
        <v>1972</v>
      </c>
      <c r="C14991" t="str">
        <f>VLOOKUP(co2_data[[#This Row],[country]],Country_Parameter!A:C,3,0)</f>
        <v>Parameter 1</v>
      </c>
      <c r="D14991">
        <v>18809</v>
      </c>
      <c r="E14991">
        <v>0</v>
      </c>
      <c r="F14991">
        <v>0</v>
      </c>
      <c r="G14991">
        <v>0</v>
      </c>
      <c r="H14991">
        <v>0</v>
      </c>
      <c r="I14991">
        <v>0</v>
      </c>
      <c r="J14991">
        <v>0</v>
      </c>
      <c r="K14991">
        <v>0</v>
      </c>
      <c r="L14991">
        <v>0</v>
      </c>
    </row>
    <row r="14992" spans="1:12">
      <c r="A14992" s="1" t="s">
        <v>212</v>
      </c>
      <c r="B14992">
        <v>1973</v>
      </c>
      <c r="C14992" t="str">
        <f>VLOOKUP(co2_data[[#This Row],[country]],Country_Parameter!A:C,3,0)</f>
        <v>Parameter 1</v>
      </c>
      <c r="D14992">
        <v>19018</v>
      </c>
      <c r="E14992">
        <v>0</v>
      </c>
      <c r="F14992">
        <v>0</v>
      </c>
      <c r="G14992">
        <v>0</v>
      </c>
      <c r="H14992">
        <v>0</v>
      </c>
      <c r="I14992">
        <v>0</v>
      </c>
      <c r="J14992">
        <v>0</v>
      </c>
      <c r="K14992">
        <v>0</v>
      </c>
      <c r="L14992">
        <v>0</v>
      </c>
    </row>
    <row r="14993" spans="1:12">
      <c r="A14993" s="1" t="s">
        <v>212</v>
      </c>
      <c r="B14993">
        <v>1974</v>
      </c>
      <c r="C14993" t="str">
        <f>VLOOKUP(co2_data[[#This Row],[country]],Country_Parameter!A:C,3,0)</f>
        <v>Parameter 1</v>
      </c>
      <c r="D14993">
        <v>19051</v>
      </c>
      <c r="E14993">
        <v>0</v>
      </c>
      <c r="F14993">
        <v>0</v>
      </c>
      <c r="G14993">
        <v>0</v>
      </c>
      <c r="H14993">
        <v>0</v>
      </c>
      <c r="I14993">
        <v>0</v>
      </c>
      <c r="J14993">
        <v>0</v>
      </c>
      <c r="K14993">
        <v>0</v>
      </c>
      <c r="L14993">
        <v>0</v>
      </c>
    </row>
    <row r="14994" spans="1:12">
      <c r="A14994" s="1" t="s">
        <v>212</v>
      </c>
      <c r="B14994">
        <v>1975</v>
      </c>
      <c r="C14994" t="str">
        <f>VLOOKUP(co2_data[[#This Row],[country]],Country_Parameter!A:C,3,0)</f>
        <v>Parameter 1</v>
      </c>
      <c r="D14994">
        <v>19074</v>
      </c>
      <c r="E14994">
        <v>0</v>
      </c>
      <c r="F14994">
        <v>0</v>
      </c>
      <c r="G14994">
        <v>0</v>
      </c>
      <c r="H14994">
        <v>0</v>
      </c>
      <c r="I14994">
        <v>0</v>
      </c>
      <c r="J14994">
        <v>0</v>
      </c>
      <c r="K14994">
        <v>0</v>
      </c>
      <c r="L14994">
        <v>0</v>
      </c>
    </row>
    <row r="14995" spans="1:12">
      <c r="A14995" s="1" t="s">
        <v>212</v>
      </c>
      <c r="B14995">
        <v>1976</v>
      </c>
      <c r="C14995" t="str">
        <f>VLOOKUP(co2_data[[#This Row],[country]],Country_Parameter!A:C,3,0)</f>
        <v>Parameter 1</v>
      </c>
      <c r="D14995">
        <v>19136</v>
      </c>
      <c r="E14995">
        <v>0</v>
      </c>
      <c r="F14995">
        <v>0</v>
      </c>
      <c r="G14995">
        <v>0</v>
      </c>
      <c r="H14995">
        <v>0</v>
      </c>
      <c r="I14995">
        <v>0</v>
      </c>
      <c r="J14995">
        <v>0</v>
      </c>
      <c r="K14995">
        <v>0</v>
      </c>
      <c r="L14995">
        <v>0</v>
      </c>
    </row>
    <row r="14996" spans="1:12">
      <c r="A14996" s="1" t="s">
        <v>212</v>
      </c>
      <c r="B14996">
        <v>1977</v>
      </c>
      <c r="C14996" t="str">
        <f>VLOOKUP(co2_data[[#This Row],[country]],Country_Parameter!A:C,3,0)</f>
        <v>Parameter 1</v>
      </c>
      <c r="D14996">
        <v>20039</v>
      </c>
      <c r="E14996">
        <v>0</v>
      </c>
      <c r="F14996">
        <v>0</v>
      </c>
      <c r="G14996">
        <v>0</v>
      </c>
      <c r="H14996">
        <v>0</v>
      </c>
      <c r="I14996">
        <v>0</v>
      </c>
      <c r="J14996">
        <v>0</v>
      </c>
      <c r="K14996">
        <v>0</v>
      </c>
      <c r="L14996">
        <v>0</v>
      </c>
    </row>
    <row r="14997" spans="1:12">
      <c r="A14997" s="1" t="s">
        <v>212</v>
      </c>
      <c r="B14997">
        <v>1978</v>
      </c>
      <c r="C14997" t="str">
        <f>VLOOKUP(co2_data[[#This Row],[country]],Country_Parameter!A:C,3,0)</f>
        <v>Parameter 1</v>
      </c>
      <c r="D14997">
        <v>21050</v>
      </c>
      <c r="E14997">
        <v>0</v>
      </c>
      <c r="F14997">
        <v>0</v>
      </c>
      <c r="G14997">
        <v>0</v>
      </c>
      <c r="H14997">
        <v>0</v>
      </c>
      <c r="I14997">
        <v>0</v>
      </c>
      <c r="J14997">
        <v>0</v>
      </c>
      <c r="K14997">
        <v>0</v>
      </c>
      <c r="L14997">
        <v>0</v>
      </c>
    </row>
    <row r="14998" spans="1:12">
      <c r="A14998" s="1" t="s">
        <v>212</v>
      </c>
      <c r="B14998">
        <v>1979</v>
      </c>
      <c r="C14998" t="str">
        <f>VLOOKUP(co2_data[[#This Row],[country]],Country_Parameter!A:C,3,0)</f>
        <v>Parameter 1</v>
      </c>
      <c r="D14998">
        <v>21346</v>
      </c>
      <c r="E14998">
        <v>0</v>
      </c>
      <c r="F14998">
        <v>0</v>
      </c>
      <c r="G14998">
        <v>0</v>
      </c>
      <c r="H14998">
        <v>0</v>
      </c>
      <c r="I14998">
        <v>0</v>
      </c>
      <c r="J14998">
        <v>0</v>
      </c>
      <c r="K14998">
        <v>0</v>
      </c>
      <c r="L14998">
        <v>0</v>
      </c>
    </row>
    <row r="14999" spans="1:12">
      <c r="A14999" s="1" t="s">
        <v>212</v>
      </c>
      <c r="B14999">
        <v>1980</v>
      </c>
      <c r="C14999" t="str">
        <f>VLOOKUP(co2_data[[#This Row],[country]],Country_Parameter!A:C,3,0)</f>
        <v>Parameter 1</v>
      </c>
      <c r="D14999">
        <v>21608</v>
      </c>
      <c r="E14999">
        <v>0</v>
      </c>
      <c r="F14999">
        <v>0</v>
      </c>
      <c r="G14999">
        <v>0</v>
      </c>
      <c r="H14999">
        <v>0</v>
      </c>
      <c r="I14999">
        <v>0</v>
      </c>
      <c r="J14999">
        <v>0</v>
      </c>
      <c r="K14999">
        <v>0</v>
      </c>
      <c r="L14999">
        <v>0</v>
      </c>
    </row>
    <row r="15000" spans="1:12">
      <c r="A15000" s="1" t="s">
        <v>212</v>
      </c>
      <c r="B15000">
        <v>1981</v>
      </c>
      <c r="C15000" t="str">
        <f>VLOOKUP(co2_data[[#This Row],[country]],Country_Parameter!A:C,3,0)</f>
        <v>Parameter 1</v>
      </c>
      <c r="D15000">
        <v>21868</v>
      </c>
      <c r="E15000">
        <v>0</v>
      </c>
      <c r="F15000">
        <v>0</v>
      </c>
      <c r="G15000">
        <v>0</v>
      </c>
      <c r="H15000">
        <v>0</v>
      </c>
      <c r="I15000">
        <v>0</v>
      </c>
      <c r="J15000">
        <v>0</v>
      </c>
      <c r="K15000">
        <v>0</v>
      </c>
      <c r="L15000">
        <v>0</v>
      </c>
    </row>
    <row r="15001" spans="1:12">
      <c r="A15001" s="1" t="s">
        <v>212</v>
      </c>
      <c r="B15001">
        <v>1982</v>
      </c>
      <c r="C15001" t="str">
        <f>VLOOKUP(co2_data[[#This Row],[country]],Country_Parameter!A:C,3,0)</f>
        <v>Parameter 1</v>
      </c>
      <c r="D15001">
        <v>22076</v>
      </c>
      <c r="E15001">
        <v>0</v>
      </c>
      <c r="F15001">
        <v>0</v>
      </c>
      <c r="G15001">
        <v>0</v>
      </c>
      <c r="H15001">
        <v>0</v>
      </c>
      <c r="I15001">
        <v>0</v>
      </c>
      <c r="J15001">
        <v>0</v>
      </c>
      <c r="K15001">
        <v>0</v>
      </c>
      <c r="L15001">
        <v>0</v>
      </c>
    </row>
    <row r="15002" spans="1:12">
      <c r="A15002" s="1" t="s">
        <v>212</v>
      </c>
      <c r="B15002">
        <v>1983</v>
      </c>
      <c r="C15002" t="str">
        <f>VLOOKUP(co2_data[[#This Row],[country]],Country_Parameter!A:C,3,0)</f>
        <v>Parameter 1</v>
      </c>
      <c r="D15002">
        <v>22254</v>
      </c>
      <c r="E15002">
        <v>0</v>
      </c>
      <c r="F15002">
        <v>0</v>
      </c>
      <c r="G15002">
        <v>0</v>
      </c>
      <c r="H15002">
        <v>0</v>
      </c>
      <c r="I15002">
        <v>0</v>
      </c>
      <c r="J15002">
        <v>0</v>
      </c>
      <c r="K15002">
        <v>0</v>
      </c>
      <c r="L15002">
        <v>0</v>
      </c>
    </row>
    <row r="15003" spans="1:12">
      <c r="A15003" s="1" t="s">
        <v>212</v>
      </c>
      <c r="B15003">
        <v>1984</v>
      </c>
      <c r="C15003" t="str">
        <f>VLOOKUP(co2_data[[#This Row],[country]],Country_Parameter!A:C,3,0)</f>
        <v>Parameter 1</v>
      </c>
      <c r="D15003">
        <v>22372</v>
      </c>
      <c r="E15003">
        <v>0</v>
      </c>
      <c r="F15003">
        <v>0</v>
      </c>
      <c r="G15003">
        <v>0</v>
      </c>
      <c r="H15003">
        <v>0</v>
      </c>
      <c r="I15003">
        <v>0</v>
      </c>
      <c r="J15003">
        <v>0</v>
      </c>
      <c r="K15003">
        <v>0</v>
      </c>
      <c r="L15003">
        <v>0</v>
      </c>
    </row>
    <row r="15004" spans="1:12">
      <c r="A15004" s="1" t="s">
        <v>212</v>
      </c>
      <c r="B15004">
        <v>1985</v>
      </c>
      <c r="C15004" t="str">
        <f>VLOOKUP(co2_data[[#This Row],[country]],Country_Parameter!A:C,3,0)</f>
        <v>Parameter 1</v>
      </c>
      <c r="D15004">
        <v>22509</v>
      </c>
      <c r="E15004">
        <v>0</v>
      </c>
      <c r="F15004">
        <v>0</v>
      </c>
      <c r="G15004">
        <v>0</v>
      </c>
      <c r="H15004">
        <v>0</v>
      </c>
      <c r="I15004">
        <v>0</v>
      </c>
      <c r="J15004">
        <v>0</v>
      </c>
      <c r="K15004">
        <v>0</v>
      </c>
      <c r="L15004">
        <v>0</v>
      </c>
    </row>
    <row r="15005" spans="1:12">
      <c r="A15005" s="1" t="s">
        <v>212</v>
      </c>
      <c r="B15005">
        <v>1986</v>
      </c>
      <c r="C15005" t="str">
        <f>VLOOKUP(co2_data[[#This Row],[country]],Country_Parameter!A:C,3,0)</f>
        <v>Parameter 1</v>
      </c>
      <c r="D15005">
        <v>22663</v>
      </c>
      <c r="E15005">
        <v>0</v>
      </c>
      <c r="F15005">
        <v>0</v>
      </c>
      <c r="G15005">
        <v>0</v>
      </c>
      <c r="H15005">
        <v>0</v>
      </c>
      <c r="I15005">
        <v>0</v>
      </c>
      <c r="J15005">
        <v>0</v>
      </c>
      <c r="K15005">
        <v>0</v>
      </c>
      <c r="L15005">
        <v>0</v>
      </c>
    </row>
    <row r="15006" spans="1:12">
      <c r="A15006" s="1" t="s">
        <v>212</v>
      </c>
      <c r="B15006">
        <v>1987</v>
      </c>
      <c r="C15006" t="str">
        <f>VLOOKUP(co2_data[[#This Row],[country]],Country_Parameter!A:C,3,0)</f>
        <v>Parameter 1</v>
      </c>
      <c r="D15006">
        <v>22710</v>
      </c>
      <c r="E15006">
        <v>0</v>
      </c>
      <c r="F15006">
        <v>0</v>
      </c>
      <c r="G15006">
        <v>0</v>
      </c>
      <c r="H15006">
        <v>0</v>
      </c>
      <c r="I15006">
        <v>0</v>
      </c>
      <c r="J15006">
        <v>0</v>
      </c>
      <c r="K15006">
        <v>0</v>
      </c>
      <c r="L15006">
        <v>0</v>
      </c>
    </row>
    <row r="15007" spans="1:12">
      <c r="A15007" s="1" t="s">
        <v>212</v>
      </c>
      <c r="B15007">
        <v>1988</v>
      </c>
      <c r="C15007" t="str">
        <f>VLOOKUP(co2_data[[#This Row],[country]],Country_Parameter!A:C,3,0)</f>
        <v>Parameter 1</v>
      </c>
      <c r="D15007">
        <v>22865</v>
      </c>
      <c r="E15007">
        <v>0</v>
      </c>
      <c r="F15007">
        <v>0</v>
      </c>
      <c r="G15007">
        <v>0</v>
      </c>
      <c r="H15007">
        <v>0</v>
      </c>
      <c r="I15007">
        <v>0</v>
      </c>
      <c r="J15007">
        <v>0</v>
      </c>
      <c r="K15007">
        <v>0</v>
      </c>
      <c r="L15007">
        <v>0</v>
      </c>
    </row>
    <row r="15008" spans="1:12">
      <c r="A15008" s="1" t="s">
        <v>212</v>
      </c>
      <c r="B15008">
        <v>1989</v>
      </c>
      <c r="C15008" t="str">
        <f>VLOOKUP(co2_data[[#This Row],[country]],Country_Parameter!A:C,3,0)</f>
        <v>Parameter 1</v>
      </c>
      <c r="D15008">
        <v>23175</v>
      </c>
      <c r="E15008">
        <v>0</v>
      </c>
      <c r="F15008">
        <v>0</v>
      </c>
      <c r="G15008">
        <v>0</v>
      </c>
      <c r="H15008">
        <v>0</v>
      </c>
      <c r="I15008">
        <v>0</v>
      </c>
      <c r="J15008">
        <v>0</v>
      </c>
      <c r="K15008">
        <v>0</v>
      </c>
      <c r="L15008">
        <v>0</v>
      </c>
    </row>
    <row r="15009" spans="1:12">
      <c r="A15009" s="1" t="s">
        <v>212</v>
      </c>
      <c r="B15009">
        <v>1990</v>
      </c>
      <c r="C15009" t="str">
        <f>VLOOKUP(co2_data[[#This Row],[country]],Country_Parameter!A:C,3,0)</f>
        <v>Parameter 1</v>
      </c>
      <c r="D15009">
        <v>23501</v>
      </c>
      <c r="E15009">
        <v>0</v>
      </c>
      <c r="F15009">
        <v>0</v>
      </c>
      <c r="G15009">
        <v>0</v>
      </c>
      <c r="H15009">
        <v>0</v>
      </c>
      <c r="I15009">
        <v>0</v>
      </c>
      <c r="J15009">
        <v>0</v>
      </c>
      <c r="K15009">
        <v>0</v>
      </c>
      <c r="L15009">
        <v>0</v>
      </c>
    </row>
    <row r="15010" spans="1:12">
      <c r="A15010" s="1" t="s">
        <v>212</v>
      </c>
      <c r="B15010">
        <v>1991</v>
      </c>
      <c r="C15010" t="str">
        <f>VLOOKUP(co2_data[[#This Row],[country]],Country_Parameter!A:C,3,0)</f>
        <v>Parameter 1</v>
      </c>
      <c r="D15010">
        <v>23823</v>
      </c>
      <c r="E15010">
        <v>0</v>
      </c>
      <c r="F15010">
        <v>0</v>
      </c>
      <c r="G15010">
        <v>0</v>
      </c>
      <c r="H15010">
        <v>0</v>
      </c>
      <c r="I15010">
        <v>0</v>
      </c>
      <c r="J15010">
        <v>0</v>
      </c>
      <c r="K15010">
        <v>0</v>
      </c>
      <c r="L15010">
        <v>0</v>
      </c>
    </row>
    <row r="15011" spans="1:12">
      <c r="A15011" s="1" t="s">
        <v>212</v>
      </c>
      <c r="B15011">
        <v>1992</v>
      </c>
      <c r="C15011" t="str">
        <f>VLOOKUP(co2_data[[#This Row],[country]],Country_Parameter!A:C,3,0)</f>
        <v>Parameter 1</v>
      </c>
      <c r="D15011">
        <v>24147</v>
      </c>
      <c r="E15011">
        <v>0</v>
      </c>
      <c r="F15011">
        <v>0</v>
      </c>
      <c r="G15011">
        <v>0</v>
      </c>
      <c r="H15011">
        <v>0</v>
      </c>
      <c r="I15011">
        <v>0</v>
      </c>
      <c r="J15011">
        <v>0</v>
      </c>
      <c r="K15011">
        <v>0</v>
      </c>
      <c r="L15011">
        <v>0</v>
      </c>
    </row>
    <row r="15012" spans="1:12">
      <c r="A15012" s="1" t="s">
        <v>212</v>
      </c>
      <c r="B15012">
        <v>1993</v>
      </c>
      <c r="C15012" t="str">
        <f>VLOOKUP(co2_data[[#This Row],[country]],Country_Parameter!A:C,3,0)</f>
        <v>Parameter 1</v>
      </c>
      <c r="D15012">
        <v>24497</v>
      </c>
      <c r="E15012">
        <v>0</v>
      </c>
      <c r="F15012">
        <v>0</v>
      </c>
      <c r="G15012">
        <v>0</v>
      </c>
      <c r="H15012">
        <v>0</v>
      </c>
      <c r="I15012">
        <v>0</v>
      </c>
      <c r="J15012">
        <v>0</v>
      </c>
      <c r="K15012">
        <v>0</v>
      </c>
      <c r="L15012">
        <v>0</v>
      </c>
    </row>
    <row r="15013" spans="1:12">
      <c r="A15013" s="1" t="s">
        <v>212</v>
      </c>
      <c r="B15013">
        <v>1994</v>
      </c>
      <c r="C15013" t="str">
        <f>VLOOKUP(co2_data[[#This Row],[country]],Country_Parameter!A:C,3,0)</f>
        <v>Parameter 1</v>
      </c>
      <c r="D15013">
        <v>24853</v>
      </c>
      <c r="E15013">
        <v>0</v>
      </c>
      <c r="F15013">
        <v>0</v>
      </c>
      <c r="G15013">
        <v>0</v>
      </c>
      <c r="H15013">
        <v>0</v>
      </c>
      <c r="I15013">
        <v>0</v>
      </c>
      <c r="J15013">
        <v>0</v>
      </c>
      <c r="K15013">
        <v>0</v>
      </c>
      <c r="L15013">
        <v>0</v>
      </c>
    </row>
    <row r="15014" spans="1:12">
      <c r="A15014" s="1" t="s">
        <v>212</v>
      </c>
      <c r="B15014">
        <v>1995</v>
      </c>
      <c r="C15014" t="str">
        <f>VLOOKUP(co2_data[[#This Row],[country]],Country_Parameter!A:C,3,0)</f>
        <v>Parameter 1</v>
      </c>
      <c r="D15014">
        <v>25181</v>
      </c>
      <c r="E15014">
        <v>0</v>
      </c>
      <c r="F15014">
        <v>0</v>
      </c>
      <c r="G15014">
        <v>0</v>
      </c>
      <c r="H15014">
        <v>0</v>
      </c>
      <c r="I15014">
        <v>0</v>
      </c>
      <c r="J15014">
        <v>0</v>
      </c>
      <c r="K15014">
        <v>0</v>
      </c>
      <c r="L15014">
        <v>0</v>
      </c>
    </row>
    <row r="15015" spans="1:12">
      <c r="A15015" s="1" t="s">
        <v>212</v>
      </c>
      <c r="B15015">
        <v>1996</v>
      </c>
      <c r="C15015" t="str">
        <f>VLOOKUP(co2_data[[#This Row],[country]],Country_Parameter!A:C,3,0)</f>
        <v>Parameter 1</v>
      </c>
      <c r="D15015">
        <v>25502</v>
      </c>
      <c r="E15015">
        <v>0</v>
      </c>
      <c r="F15015">
        <v>0</v>
      </c>
      <c r="G15015">
        <v>0</v>
      </c>
      <c r="H15015">
        <v>0</v>
      </c>
      <c r="I15015">
        <v>0</v>
      </c>
      <c r="J15015">
        <v>0</v>
      </c>
      <c r="K15015">
        <v>0</v>
      </c>
      <c r="L15015">
        <v>0</v>
      </c>
    </row>
    <row r="15016" spans="1:12">
      <c r="A15016" s="1" t="s">
        <v>212</v>
      </c>
      <c r="B15016">
        <v>1997</v>
      </c>
      <c r="C15016" t="str">
        <f>VLOOKUP(co2_data[[#This Row],[country]],Country_Parameter!A:C,3,0)</f>
        <v>Parameter 1</v>
      </c>
      <c r="D15016">
        <v>25819</v>
      </c>
      <c r="E15016">
        <v>0</v>
      </c>
      <c r="F15016">
        <v>0</v>
      </c>
      <c r="G15016">
        <v>0</v>
      </c>
      <c r="H15016">
        <v>0</v>
      </c>
      <c r="I15016">
        <v>0</v>
      </c>
      <c r="J15016">
        <v>0</v>
      </c>
      <c r="K15016">
        <v>0</v>
      </c>
      <c r="L15016">
        <v>0</v>
      </c>
    </row>
    <row r="15017" spans="1:12">
      <c r="A15017" s="1" t="s">
        <v>212</v>
      </c>
      <c r="B15017">
        <v>1998</v>
      </c>
      <c r="C15017" t="str">
        <f>VLOOKUP(co2_data[[#This Row],[country]],Country_Parameter!A:C,3,0)</f>
        <v>Parameter 1</v>
      </c>
      <c r="D15017">
        <v>26148</v>
      </c>
      <c r="E15017">
        <v>0</v>
      </c>
      <c r="F15017">
        <v>0</v>
      </c>
      <c r="G15017">
        <v>0</v>
      </c>
      <c r="H15017">
        <v>0</v>
      </c>
      <c r="I15017">
        <v>0</v>
      </c>
      <c r="J15017">
        <v>0</v>
      </c>
      <c r="K15017">
        <v>0</v>
      </c>
      <c r="L15017">
        <v>0</v>
      </c>
    </row>
    <row r="15018" spans="1:12">
      <c r="A15018" s="1" t="s">
        <v>212</v>
      </c>
      <c r="B15018">
        <v>1999</v>
      </c>
      <c r="C15018" t="str">
        <f>VLOOKUP(co2_data[[#This Row],[country]],Country_Parameter!A:C,3,0)</f>
        <v>Parameter 1</v>
      </c>
      <c r="D15018">
        <v>26483</v>
      </c>
      <c r="E15018">
        <v>0</v>
      </c>
      <c r="F15018">
        <v>0</v>
      </c>
      <c r="G15018">
        <v>0</v>
      </c>
      <c r="H15018">
        <v>0</v>
      </c>
      <c r="I15018">
        <v>0</v>
      </c>
      <c r="J15018">
        <v>0</v>
      </c>
      <c r="K15018">
        <v>0</v>
      </c>
      <c r="L15018">
        <v>0</v>
      </c>
    </row>
    <row r="15019" spans="1:12">
      <c r="A15019" s="1" t="s">
        <v>212</v>
      </c>
      <c r="B15019">
        <v>2000</v>
      </c>
      <c r="C15019" t="str">
        <f>VLOOKUP(co2_data[[#This Row],[country]],Country_Parameter!A:C,3,0)</f>
        <v>Parameter 1</v>
      </c>
      <c r="D15019">
        <v>26823</v>
      </c>
      <c r="E15019">
        <v>0</v>
      </c>
      <c r="F15019">
        <v>0</v>
      </c>
      <c r="G15019">
        <v>0</v>
      </c>
      <c r="H15019">
        <v>0</v>
      </c>
      <c r="I15019">
        <v>0</v>
      </c>
      <c r="J15019">
        <v>0</v>
      </c>
      <c r="K15019">
        <v>0</v>
      </c>
      <c r="L15019">
        <v>0</v>
      </c>
    </row>
    <row r="15020" spans="1:12">
      <c r="A15020" s="1" t="s">
        <v>212</v>
      </c>
      <c r="B15020">
        <v>2001</v>
      </c>
      <c r="C15020" t="str">
        <f>VLOOKUP(co2_data[[#This Row],[country]],Country_Parameter!A:C,3,0)</f>
        <v>Parameter 1</v>
      </c>
      <c r="D15020">
        <v>27173</v>
      </c>
      <c r="E15020">
        <v>0</v>
      </c>
      <c r="F15020">
        <v>0</v>
      </c>
      <c r="G15020">
        <v>0</v>
      </c>
      <c r="H15020">
        <v>0</v>
      </c>
      <c r="I15020">
        <v>0</v>
      </c>
      <c r="J15020">
        <v>0</v>
      </c>
      <c r="K15020">
        <v>0</v>
      </c>
      <c r="L15020">
        <v>0</v>
      </c>
    </row>
    <row r="15021" spans="1:12">
      <c r="A15021" s="1" t="s">
        <v>212</v>
      </c>
      <c r="B15021">
        <v>2002</v>
      </c>
      <c r="C15021" t="str">
        <f>VLOOKUP(co2_data[[#This Row],[country]],Country_Parameter!A:C,3,0)</f>
        <v>Parameter 1</v>
      </c>
      <c r="D15021">
        <v>27513</v>
      </c>
      <c r="E15021">
        <v>0</v>
      </c>
      <c r="F15021">
        <v>0</v>
      </c>
      <c r="G15021">
        <v>0</v>
      </c>
      <c r="H15021">
        <v>0</v>
      </c>
      <c r="I15021">
        <v>0</v>
      </c>
      <c r="J15021">
        <v>0</v>
      </c>
      <c r="K15021">
        <v>0</v>
      </c>
      <c r="L15021">
        <v>0</v>
      </c>
    </row>
    <row r="15022" spans="1:12">
      <c r="A15022" s="1" t="s">
        <v>212</v>
      </c>
      <c r="B15022">
        <v>2003</v>
      </c>
      <c r="C15022" t="str">
        <f>VLOOKUP(co2_data[[#This Row],[country]],Country_Parameter!A:C,3,0)</f>
        <v>Parameter 1</v>
      </c>
      <c r="D15022">
        <v>27871</v>
      </c>
      <c r="E15022">
        <v>0</v>
      </c>
      <c r="F15022">
        <v>0</v>
      </c>
      <c r="G15022">
        <v>0</v>
      </c>
      <c r="H15022">
        <v>0</v>
      </c>
      <c r="I15022">
        <v>0</v>
      </c>
      <c r="J15022">
        <v>0</v>
      </c>
      <c r="K15022">
        <v>0</v>
      </c>
      <c r="L15022">
        <v>0</v>
      </c>
    </row>
    <row r="15023" spans="1:12">
      <c r="A15023" s="1" t="s">
        <v>212</v>
      </c>
      <c r="B15023">
        <v>2004</v>
      </c>
      <c r="C15023" t="str">
        <f>VLOOKUP(co2_data[[#This Row],[country]],Country_Parameter!A:C,3,0)</f>
        <v>Parameter 1</v>
      </c>
      <c r="D15023">
        <v>28230</v>
      </c>
      <c r="E15023">
        <v>0</v>
      </c>
      <c r="F15023">
        <v>0</v>
      </c>
      <c r="G15023">
        <v>0</v>
      </c>
      <c r="H15023">
        <v>0</v>
      </c>
      <c r="I15023">
        <v>0</v>
      </c>
      <c r="J15023">
        <v>0</v>
      </c>
      <c r="K15023">
        <v>0</v>
      </c>
      <c r="L15023">
        <v>0</v>
      </c>
    </row>
    <row r="15024" spans="1:12">
      <c r="A15024" s="1" t="s">
        <v>212</v>
      </c>
      <c r="B15024">
        <v>2005</v>
      </c>
      <c r="C15024" t="str">
        <f>VLOOKUP(co2_data[[#This Row],[country]],Country_Parameter!A:C,3,0)</f>
        <v>Parameter 1</v>
      </c>
      <c r="D15024">
        <v>28600</v>
      </c>
      <c r="E15024">
        <v>0</v>
      </c>
      <c r="F15024">
        <v>0</v>
      </c>
      <c r="G15024">
        <v>0</v>
      </c>
      <c r="H15024">
        <v>0</v>
      </c>
      <c r="I15024">
        <v>0</v>
      </c>
      <c r="J15024">
        <v>0</v>
      </c>
      <c r="K15024">
        <v>0</v>
      </c>
      <c r="L15024">
        <v>0</v>
      </c>
    </row>
    <row r="15025" spans="1:12">
      <c r="A15025" s="1" t="s">
        <v>212</v>
      </c>
      <c r="B15025">
        <v>2006</v>
      </c>
      <c r="C15025" t="str">
        <f>VLOOKUP(co2_data[[#This Row],[country]],Country_Parameter!A:C,3,0)</f>
        <v>Parameter 1</v>
      </c>
      <c r="D15025">
        <v>28964</v>
      </c>
      <c r="E15025">
        <v>0</v>
      </c>
      <c r="F15025">
        <v>0</v>
      </c>
      <c r="G15025">
        <v>0</v>
      </c>
      <c r="H15025">
        <v>0</v>
      </c>
      <c r="I15025">
        <v>0</v>
      </c>
      <c r="J15025">
        <v>0</v>
      </c>
      <c r="K15025">
        <v>0</v>
      </c>
      <c r="L15025">
        <v>0</v>
      </c>
    </row>
    <row r="15026" spans="1:12">
      <c r="A15026" s="1" t="s">
        <v>212</v>
      </c>
      <c r="B15026">
        <v>2007</v>
      </c>
      <c r="C15026" t="str">
        <f>VLOOKUP(co2_data[[#This Row],[country]],Country_Parameter!A:C,3,0)</f>
        <v>Parameter 1</v>
      </c>
      <c r="D15026">
        <v>29334</v>
      </c>
      <c r="E15026">
        <v>0</v>
      </c>
      <c r="F15026">
        <v>0</v>
      </c>
      <c r="G15026">
        <v>0</v>
      </c>
      <c r="H15026">
        <v>0</v>
      </c>
      <c r="I15026">
        <v>0</v>
      </c>
      <c r="J15026">
        <v>0</v>
      </c>
      <c r="K15026">
        <v>0</v>
      </c>
      <c r="L15026">
        <v>0</v>
      </c>
    </row>
    <row r="15027" spans="1:12">
      <c r="A15027" s="1" t="s">
        <v>212</v>
      </c>
      <c r="B15027">
        <v>2008</v>
      </c>
      <c r="C15027" t="str">
        <f>VLOOKUP(co2_data[[#This Row],[country]],Country_Parameter!A:C,3,0)</f>
        <v>Parameter 1</v>
      </c>
      <c r="D15027">
        <v>29720</v>
      </c>
      <c r="E15027">
        <v>0</v>
      </c>
      <c r="F15027">
        <v>0</v>
      </c>
      <c r="G15027">
        <v>0</v>
      </c>
      <c r="H15027">
        <v>0</v>
      </c>
      <c r="I15027">
        <v>0</v>
      </c>
      <c r="J15027">
        <v>0</v>
      </c>
      <c r="K15027">
        <v>0</v>
      </c>
      <c r="L15027">
        <v>0</v>
      </c>
    </row>
    <row r="15028" spans="1:12">
      <c r="A15028" s="1" t="s">
        <v>212</v>
      </c>
      <c r="B15028">
        <v>2009</v>
      </c>
      <c r="C15028" t="str">
        <f>VLOOKUP(co2_data[[#This Row],[country]],Country_Parameter!A:C,3,0)</f>
        <v>Parameter 1</v>
      </c>
      <c r="D15028">
        <v>30113</v>
      </c>
      <c r="E15028">
        <v>0</v>
      </c>
      <c r="F15028">
        <v>0</v>
      </c>
      <c r="G15028">
        <v>0</v>
      </c>
      <c r="H15028">
        <v>0</v>
      </c>
      <c r="I15028">
        <v>0</v>
      </c>
      <c r="J15028">
        <v>0</v>
      </c>
      <c r="K15028">
        <v>0</v>
      </c>
      <c r="L15028">
        <v>0</v>
      </c>
    </row>
    <row r="15029" spans="1:12">
      <c r="A15029" s="1" t="s">
        <v>212</v>
      </c>
      <c r="B15029">
        <v>2010</v>
      </c>
      <c r="C15029" t="str">
        <f>VLOOKUP(co2_data[[#This Row],[country]],Country_Parameter!A:C,3,0)</f>
        <v>Parameter 1</v>
      </c>
      <c r="D15029">
        <v>30648</v>
      </c>
      <c r="E15029">
        <v>0</v>
      </c>
      <c r="F15029">
        <v>0</v>
      </c>
      <c r="G15029">
        <v>0</v>
      </c>
      <c r="H15029">
        <v>0</v>
      </c>
      <c r="I15029">
        <v>0</v>
      </c>
      <c r="J15029">
        <v>0</v>
      </c>
      <c r="K15029">
        <v>0</v>
      </c>
      <c r="L15029">
        <v>0</v>
      </c>
    </row>
    <row r="15030" spans="1:12">
      <c r="A15030" s="1" t="s">
        <v>212</v>
      </c>
      <c r="B15030">
        <v>2011</v>
      </c>
      <c r="C15030" t="str">
        <f>VLOOKUP(co2_data[[#This Row],[country]],Country_Parameter!A:C,3,0)</f>
        <v>Parameter 1</v>
      </c>
      <c r="D15030">
        <v>32194</v>
      </c>
      <c r="E15030">
        <v>0</v>
      </c>
      <c r="F15030">
        <v>0</v>
      </c>
      <c r="G15030">
        <v>0</v>
      </c>
      <c r="H15030">
        <v>0</v>
      </c>
      <c r="I15030">
        <v>0</v>
      </c>
      <c r="J15030">
        <v>0</v>
      </c>
      <c r="K15030">
        <v>0</v>
      </c>
      <c r="L15030">
        <v>0</v>
      </c>
    </row>
    <row r="15031" spans="1:12">
      <c r="A15031" s="1" t="s">
        <v>212</v>
      </c>
      <c r="B15031">
        <v>2012</v>
      </c>
      <c r="C15031" t="str">
        <f>VLOOKUP(co2_data[[#This Row],[country]],Country_Parameter!A:C,3,0)</f>
        <v>Parameter 1</v>
      </c>
      <c r="D15031">
        <v>33494</v>
      </c>
      <c r="E15031">
        <v>0</v>
      </c>
      <c r="F15031">
        <v>0</v>
      </c>
      <c r="G15031">
        <v>0</v>
      </c>
      <c r="H15031">
        <v>0</v>
      </c>
      <c r="I15031">
        <v>0</v>
      </c>
      <c r="J15031">
        <v>0</v>
      </c>
      <c r="K15031">
        <v>0</v>
      </c>
      <c r="L15031">
        <v>0</v>
      </c>
    </row>
    <row r="15032" spans="1:12">
      <c r="A15032" s="1" t="s">
        <v>212</v>
      </c>
      <c r="B15032">
        <v>2013</v>
      </c>
      <c r="C15032" t="str">
        <f>VLOOKUP(co2_data[[#This Row],[country]],Country_Parameter!A:C,3,0)</f>
        <v>Parameter 1</v>
      </c>
      <c r="D15032">
        <v>33641</v>
      </c>
      <c r="E15032">
        <v>0</v>
      </c>
      <c r="F15032">
        <v>0</v>
      </c>
      <c r="G15032">
        <v>0</v>
      </c>
      <c r="H15032">
        <v>0</v>
      </c>
      <c r="I15032">
        <v>0</v>
      </c>
      <c r="J15032">
        <v>0</v>
      </c>
      <c r="K15032">
        <v>0</v>
      </c>
      <c r="L15032">
        <v>0</v>
      </c>
    </row>
    <row r="15033" spans="1:12">
      <c r="A15033" s="1" t="s">
        <v>212</v>
      </c>
      <c r="B15033">
        <v>2014</v>
      </c>
      <c r="C15033" t="str">
        <f>VLOOKUP(co2_data[[#This Row],[country]],Country_Parameter!A:C,3,0)</f>
        <v>Parameter 1</v>
      </c>
      <c r="D15033">
        <v>33753</v>
      </c>
      <c r="E15033">
        <v>0</v>
      </c>
      <c r="F15033">
        <v>0</v>
      </c>
      <c r="G15033">
        <v>0</v>
      </c>
      <c r="H15033">
        <v>0</v>
      </c>
      <c r="I15033">
        <v>0</v>
      </c>
      <c r="J15033">
        <v>0</v>
      </c>
      <c r="K15033">
        <v>0</v>
      </c>
      <c r="L15033">
        <v>0</v>
      </c>
    </row>
    <row r="15034" spans="1:12">
      <c r="A15034" s="1" t="s">
        <v>212</v>
      </c>
      <c r="B15034">
        <v>2015</v>
      </c>
      <c r="C15034" t="str">
        <f>VLOOKUP(co2_data[[#This Row],[country]],Country_Parameter!A:C,3,0)</f>
        <v>Parameter 1</v>
      </c>
      <c r="D15034">
        <v>33926</v>
      </c>
      <c r="E15034">
        <v>0</v>
      </c>
      <c r="F15034">
        <v>0</v>
      </c>
      <c r="G15034">
        <v>0</v>
      </c>
      <c r="H15034">
        <v>0</v>
      </c>
      <c r="I15034">
        <v>0</v>
      </c>
      <c r="J15034">
        <v>0</v>
      </c>
      <c r="K15034">
        <v>0</v>
      </c>
      <c r="L15034">
        <v>0</v>
      </c>
    </row>
    <row r="15035" spans="1:12">
      <c r="A15035" s="1" t="s">
        <v>212</v>
      </c>
      <c r="B15035">
        <v>2016</v>
      </c>
      <c r="C15035" t="str">
        <f>VLOOKUP(co2_data[[#This Row],[country]],Country_Parameter!A:C,3,0)</f>
        <v>Parameter 1</v>
      </c>
      <c r="D15035">
        <v>34187</v>
      </c>
      <c r="E15035">
        <v>0</v>
      </c>
      <c r="F15035">
        <v>0</v>
      </c>
      <c r="G15035">
        <v>0</v>
      </c>
      <c r="H15035">
        <v>0</v>
      </c>
      <c r="I15035">
        <v>0</v>
      </c>
      <c r="J15035">
        <v>0</v>
      </c>
      <c r="K15035">
        <v>0</v>
      </c>
      <c r="L15035">
        <v>0</v>
      </c>
    </row>
    <row r="15036" spans="1:12">
      <c r="A15036" s="1" t="s">
        <v>212</v>
      </c>
      <c r="B15036">
        <v>2017</v>
      </c>
      <c r="C15036" t="str">
        <f>VLOOKUP(co2_data[[#This Row],[country]],Country_Parameter!A:C,3,0)</f>
        <v>Parameter 1</v>
      </c>
      <c r="D15036">
        <v>34404</v>
      </c>
      <c r="E15036">
        <v>0</v>
      </c>
      <c r="F15036">
        <v>0</v>
      </c>
      <c r="G15036">
        <v>0</v>
      </c>
      <c r="H15036">
        <v>0</v>
      </c>
      <c r="I15036">
        <v>0</v>
      </c>
      <c r="J15036">
        <v>0</v>
      </c>
      <c r="K15036">
        <v>0</v>
      </c>
      <c r="L15036">
        <v>0</v>
      </c>
    </row>
    <row r="15037" spans="1:12">
      <c r="A15037" s="1" t="s">
        <v>212</v>
      </c>
      <c r="B15037">
        <v>2018</v>
      </c>
      <c r="C15037" t="str">
        <f>VLOOKUP(co2_data[[#This Row],[country]],Country_Parameter!A:C,3,0)</f>
        <v>Parameter 1</v>
      </c>
      <c r="D15037">
        <v>34557</v>
      </c>
      <c r="E15037">
        <v>0</v>
      </c>
      <c r="F15037">
        <v>0</v>
      </c>
      <c r="G15037">
        <v>0</v>
      </c>
      <c r="H15037">
        <v>0</v>
      </c>
      <c r="I15037">
        <v>0</v>
      </c>
      <c r="J15037">
        <v>0</v>
      </c>
      <c r="K15037">
        <v>0</v>
      </c>
      <c r="L15037">
        <v>0</v>
      </c>
    </row>
    <row r="15038" spans="1:12">
      <c r="A15038" s="1" t="s">
        <v>212</v>
      </c>
      <c r="B15038">
        <v>2019</v>
      </c>
      <c r="C15038" t="str">
        <f>VLOOKUP(co2_data[[#This Row],[country]],Country_Parameter!A:C,3,0)</f>
        <v>Parameter 1</v>
      </c>
      <c r="D15038">
        <v>34674</v>
      </c>
      <c r="E15038">
        <v>0</v>
      </c>
      <c r="F15038">
        <v>0</v>
      </c>
      <c r="G15038">
        <v>0</v>
      </c>
      <c r="H15038">
        <v>0</v>
      </c>
      <c r="I15038">
        <v>0</v>
      </c>
      <c r="J15038">
        <v>0</v>
      </c>
      <c r="K15038">
        <v>0</v>
      </c>
      <c r="L15038">
        <v>0</v>
      </c>
    </row>
    <row r="15039" spans="1:12">
      <c r="A15039" s="1" t="s">
        <v>212</v>
      </c>
      <c r="B15039">
        <v>2020</v>
      </c>
      <c r="C15039" t="str">
        <f>VLOOKUP(co2_data[[#This Row],[country]],Country_Parameter!A:C,3,0)</f>
        <v>Parameter 1</v>
      </c>
      <c r="D15039">
        <v>34796</v>
      </c>
      <c r="E15039">
        <v>0</v>
      </c>
      <c r="F15039">
        <v>0</v>
      </c>
      <c r="G15039">
        <v>0</v>
      </c>
      <c r="H15039">
        <v>0</v>
      </c>
      <c r="I15039">
        <v>0</v>
      </c>
      <c r="J15039">
        <v>0</v>
      </c>
      <c r="K15039">
        <v>0</v>
      </c>
      <c r="L15039">
        <v>0</v>
      </c>
    </row>
    <row r="15040" spans="1:12">
      <c r="A15040" s="1" t="s">
        <v>212</v>
      </c>
      <c r="B15040">
        <v>2021</v>
      </c>
      <c r="C15040" t="str">
        <f>VLOOKUP(co2_data[[#This Row],[country]],Country_Parameter!A:C,3,0)</f>
        <v>Parameter 1</v>
      </c>
      <c r="D15040">
        <v>34599</v>
      </c>
      <c r="E15040">
        <v>0</v>
      </c>
      <c r="F15040">
        <v>0</v>
      </c>
      <c r="G15040">
        <v>0</v>
      </c>
      <c r="H15040">
        <v>0</v>
      </c>
      <c r="I15040">
        <v>0</v>
      </c>
      <c r="J15040">
        <v>0</v>
      </c>
      <c r="K15040">
        <v>0</v>
      </c>
      <c r="L15040">
        <v>0</v>
      </c>
    </row>
    <row r="15041" spans="1:12">
      <c r="A15041" s="1" t="s">
        <v>212</v>
      </c>
      <c r="B15041">
        <v>2022</v>
      </c>
      <c r="C15041" t="str">
        <f>VLOOKUP(co2_data[[#This Row],[country]],Country_Parameter!A:C,3,0)</f>
        <v>Parameter 1</v>
      </c>
      <c r="D15041">
        <v>34113</v>
      </c>
      <c r="E15041">
        <v>0</v>
      </c>
      <c r="F15041">
        <v>0</v>
      </c>
      <c r="G15041">
        <v>0</v>
      </c>
      <c r="H15041">
        <v>0</v>
      </c>
      <c r="I15041">
        <v>0</v>
      </c>
      <c r="J15041">
        <v>0</v>
      </c>
      <c r="K15041">
        <v>0</v>
      </c>
      <c r="L15041">
        <v>0</v>
      </c>
    </row>
    <row r="15042" spans="1:12">
      <c r="A15042" s="1" t="s">
        <v>212</v>
      </c>
      <c r="B15042">
        <v>2023</v>
      </c>
      <c r="C15042" t="str">
        <f>VLOOKUP(co2_data[[#This Row],[country]],Country_Parameter!A:C,3,0)</f>
        <v>Parameter 1</v>
      </c>
      <c r="D15042">
        <v>33761</v>
      </c>
      <c r="E15042">
        <v>0</v>
      </c>
      <c r="F15042">
        <v>0</v>
      </c>
      <c r="G15042">
        <v>0</v>
      </c>
      <c r="H15042">
        <v>0</v>
      </c>
      <c r="I15042">
        <v>0</v>
      </c>
      <c r="J15042">
        <v>0</v>
      </c>
      <c r="K15042">
        <v>0</v>
      </c>
      <c r="L15042">
        <v>0</v>
      </c>
    </row>
    <row r="15043" spans="1:12">
      <c r="A15043" s="1" t="s">
        <v>213</v>
      </c>
      <c r="B15043">
        <v>1949</v>
      </c>
      <c r="C15043" t="str">
        <f>VLOOKUP(co2_data[[#This Row],[country]],Country_Parameter!A:C,3,0)</f>
        <v>Parameter 1</v>
      </c>
      <c r="D15043">
        <v>60906</v>
      </c>
      <c r="E15043">
        <v>0</v>
      </c>
      <c r="F15043">
        <v>0</v>
      </c>
      <c r="G15043">
        <v>0</v>
      </c>
      <c r="H15043">
        <v>0</v>
      </c>
      <c r="I15043">
        <v>0</v>
      </c>
      <c r="J15043">
        <v>0</v>
      </c>
      <c r="K15043">
        <v>0</v>
      </c>
      <c r="L15043">
        <v>0</v>
      </c>
    </row>
    <row r="15044" spans="1:12">
      <c r="A15044" s="1" t="s">
        <v>213</v>
      </c>
      <c r="B15044">
        <v>1950</v>
      </c>
      <c r="C15044" t="str">
        <f>VLOOKUP(co2_data[[#This Row],[country]],Country_Parameter!A:C,3,0)</f>
        <v>Parameter 1</v>
      </c>
      <c r="D15044">
        <v>60895</v>
      </c>
      <c r="E15044">
        <v>76680000</v>
      </c>
      <c r="F15044">
        <v>0</v>
      </c>
      <c r="G15044">
        <v>0</v>
      </c>
      <c r="H15044">
        <v>0</v>
      </c>
      <c r="I15044">
        <v>0</v>
      </c>
      <c r="J15044">
        <v>0</v>
      </c>
      <c r="K15044">
        <v>0</v>
      </c>
      <c r="L15044">
        <v>0</v>
      </c>
    </row>
    <row r="15045" spans="1:12">
      <c r="A15045" s="1" t="s">
        <v>213</v>
      </c>
      <c r="B15045">
        <v>1951</v>
      </c>
      <c r="C15045" t="str">
        <f>VLOOKUP(co2_data[[#This Row],[country]],Country_Parameter!A:C,3,0)</f>
        <v>Parameter 1</v>
      </c>
      <c r="D15045">
        <v>61783</v>
      </c>
      <c r="E15045">
        <v>76440000</v>
      </c>
      <c r="F15045">
        <v>0</v>
      </c>
      <c r="G15045">
        <v>0</v>
      </c>
      <c r="H15045">
        <v>0</v>
      </c>
      <c r="I15045">
        <v>0</v>
      </c>
      <c r="J15045">
        <v>0</v>
      </c>
      <c r="K15045">
        <v>0</v>
      </c>
      <c r="L15045">
        <v>0</v>
      </c>
    </row>
    <row r="15046" spans="1:12">
      <c r="A15046" s="1" t="s">
        <v>213</v>
      </c>
      <c r="B15046">
        <v>1952</v>
      </c>
      <c r="C15046" t="str">
        <f>VLOOKUP(co2_data[[#This Row],[country]],Country_Parameter!A:C,3,0)</f>
        <v>Parameter 1</v>
      </c>
      <c r="D15046">
        <v>62611</v>
      </c>
      <c r="E15046">
        <v>76320000</v>
      </c>
      <c r="F15046">
        <v>0</v>
      </c>
      <c r="G15046">
        <v>0</v>
      </c>
      <c r="H15046">
        <v>0</v>
      </c>
      <c r="I15046">
        <v>0</v>
      </c>
      <c r="J15046">
        <v>0</v>
      </c>
      <c r="K15046">
        <v>0</v>
      </c>
      <c r="L15046">
        <v>0</v>
      </c>
    </row>
    <row r="15047" spans="1:12">
      <c r="A15047" s="1" t="s">
        <v>213</v>
      </c>
      <c r="B15047">
        <v>1953</v>
      </c>
      <c r="C15047" t="str">
        <f>VLOOKUP(co2_data[[#This Row],[country]],Country_Parameter!A:C,3,0)</f>
        <v>Parameter 1</v>
      </c>
      <c r="D15047">
        <v>63348</v>
      </c>
      <c r="E15047">
        <v>76320000</v>
      </c>
      <c r="F15047">
        <v>0</v>
      </c>
      <c r="G15047">
        <v>0</v>
      </c>
      <c r="H15047">
        <v>0</v>
      </c>
      <c r="I15047">
        <v>0</v>
      </c>
      <c r="J15047">
        <v>0</v>
      </c>
      <c r="K15047">
        <v>0</v>
      </c>
      <c r="L15047">
        <v>0</v>
      </c>
    </row>
    <row r="15048" spans="1:12">
      <c r="A15048" s="1" t="s">
        <v>213</v>
      </c>
      <c r="B15048">
        <v>1954</v>
      </c>
      <c r="C15048" t="str">
        <f>VLOOKUP(co2_data[[#This Row],[country]],Country_Parameter!A:C,3,0)</f>
        <v>Parameter 1</v>
      </c>
      <c r="D15048">
        <v>64004</v>
      </c>
      <c r="E15048">
        <v>79500000</v>
      </c>
      <c r="F15048">
        <v>0</v>
      </c>
      <c r="G15048">
        <v>0</v>
      </c>
      <c r="H15048">
        <v>0</v>
      </c>
      <c r="I15048">
        <v>0</v>
      </c>
      <c r="J15048">
        <v>0</v>
      </c>
      <c r="K15048">
        <v>0</v>
      </c>
      <c r="L15048">
        <v>0</v>
      </c>
    </row>
    <row r="15049" spans="1:12">
      <c r="A15049" s="1" t="s">
        <v>213</v>
      </c>
      <c r="B15049">
        <v>1955</v>
      </c>
      <c r="C15049" t="str">
        <f>VLOOKUP(co2_data[[#This Row],[country]],Country_Parameter!A:C,3,0)</f>
        <v>Parameter 1</v>
      </c>
      <c r="D15049">
        <v>64620</v>
      </c>
      <c r="E15049">
        <v>71460000</v>
      </c>
      <c r="F15049">
        <v>0</v>
      </c>
      <c r="G15049">
        <v>0</v>
      </c>
      <c r="H15049">
        <v>0</v>
      </c>
      <c r="I15049">
        <v>0</v>
      </c>
      <c r="J15049">
        <v>0</v>
      </c>
      <c r="K15049">
        <v>0</v>
      </c>
      <c r="L15049">
        <v>0</v>
      </c>
    </row>
    <row r="15050" spans="1:12">
      <c r="A15050" s="1" t="s">
        <v>213</v>
      </c>
      <c r="B15050">
        <v>1956</v>
      </c>
      <c r="C15050" t="str">
        <f>VLOOKUP(co2_data[[#This Row],[country]],Country_Parameter!A:C,3,0)</f>
        <v>Parameter 1</v>
      </c>
      <c r="D15050">
        <v>65242</v>
      </c>
      <c r="E15050">
        <v>76616000</v>
      </c>
      <c r="F15050">
        <v>0</v>
      </c>
      <c r="G15050">
        <v>0</v>
      </c>
      <c r="H15050">
        <v>0</v>
      </c>
      <c r="I15050">
        <v>0</v>
      </c>
      <c r="J15050">
        <v>0</v>
      </c>
      <c r="K15050">
        <v>0</v>
      </c>
      <c r="L15050">
        <v>0</v>
      </c>
    </row>
    <row r="15051" spans="1:12">
      <c r="A15051" s="1" t="s">
        <v>213</v>
      </c>
      <c r="B15051">
        <v>1957</v>
      </c>
      <c r="C15051" t="str">
        <f>VLOOKUP(co2_data[[#This Row],[country]],Country_Parameter!A:C,3,0)</f>
        <v>Parameter 1</v>
      </c>
      <c r="D15051">
        <v>65886</v>
      </c>
      <c r="E15051">
        <v>75945000</v>
      </c>
      <c r="F15051">
        <v>0</v>
      </c>
      <c r="G15051">
        <v>0</v>
      </c>
      <c r="H15051">
        <v>0</v>
      </c>
      <c r="I15051">
        <v>0</v>
      </c>
      <c r="J15051">
        <v>0</v>
      </c>
      <c r="K15051">
        <v>0</v>
      </c>
      <c r="L15051">
        <v>0</v>
      </c>
    </row>
    <row r="15052" spans="1:12">
      <c r="A15052" s="1" t="s">
        <v>213</v>
      </c>
      <c r="B15052">
        <v>1958</v>
      </c>
      <c r="C15052" t="str">
        <f>VLOOKUP(co2_data[[#This Row],[country]],Country_Parameter!A:C,3,0)</f>
        <v>Parameter 1</v>
      </c>
      <c r="D15052">
        <v>66574</v>
      </c>
      <c r="E15052">
        <v>84568000</v>
      </c>
      <c r="F15052">
        <v>0</v>
      </c>
      <c r="G15052">
        <v>0</v>
      </c>
      <c r="H15052">
        <v>0</v>
      </c>
      <c r="I15052">
        <v>0</v>
      </c>
      <c r="J15052">
        <v>0</v>
      </c>
      <c r="K15052">
        <v>0</v>
      </c>
      <c r="L15052">
        <v>0</v>
      </c>
    </row>
    <row r="15053" spans="1:12">
      <c r="A15053" s="1" t="s">
        <v>213</v>
      </c>
      <c r="B15053">
        <v>1959</v>
      </c>
      <c r="C15053" t="str">
        <f>VLOOKUP(co2_data[[#This Row],[country]],Country_Parameter!A:C,3,0)</f>
        <v>Parameter 1</v>
      </c>
      <c r="D15053">
        <v>67307</v>
      </c>
      <c r="E15053">
        <v>76923000</v>
      </c>
      <c r="F15053">
        <v>0</v>
      </c>
      <c r="G15053">
        <v>0</v>
      </c>
      <c r="H15053">
        <v>0</v>
      </c>
      <c r="I15053">
        <v>0</v>
      </c>
      <c r="J15053">
        <v>0</v>
      </c>
      <c r="K15053">
        <v>0</v>
      </c>
      <c r="L15053">
        <v>0</v>
      </c>
    </row>
    <row r="15054" spans="1:12">
      <c r="A15054" s="1" t="s">
        <v>213</v>
      </c>
      <c r="B15054">
        <v>1960</v>
      </c>
      <c r="C15054" t="str">
        <f>VLOOKUP(co2_data[[#This Row],[country]],Country_Parameter!A:C,3,0)</f>
        <v>Parameter 1</v>
      </c>
      <c r="D15054">
        <v>68026</v>
      </c>
      <c r="E15054">
        <v>85176000</v>
      </c>
      <c r="F15054">
        <v>0</v>
      </c>
      <c r="G15054">
        <v>0</v>
      </c>
      <c r="H15054">
        <v>0</v>
      </c>
      <c r="I15054">
        <v>0</v>
      </c>
      <c r="J15054">
        <v>0</v>
      </c>
      <c r="K15054">
        <v>0</v>
      </c>
      <c r="L15054">
        <v>0</v>
      </c>
    </row>
    <row r="15055" spans="1:12">
      <c r="A15055" s="1" t="s">
        <v>213</v>
      </c>
      <c r="B15055">
        <v>1961</v>
      </c>
      <c r="C15055" t="str">
        <f>VLOOKUP(co2_data[[#This Row],[country]],Country_Parameter!A:C,3,0)</f>
        <v>Parameter 1</v>
      </c>
      <c r="D15055">
        <v>68723</v>
      </c>
      <c r="E15055">
        <v>93056000</v>
      </c>
      <c r="F15055">
        <v>0</v>
      </c>
      <c r="G15055">
        <v>0</v>
      </c>
      <c r="H15055">
        <v>0</v>
      </c>
      <c r="I15055">
        <v>0</v>
      </c>
      <c r="J15055">
        <v>0</v>
      </c>
      <c r="K15055">
        <v>0</v>
      </c>
      <c r="L15055">
        <v>0</v>
      </c>
    </row>
    <row r="15056" spans="1:12">
      <c r="A15056" s="1" t="s">
        <v>213</v>
      </c>
      <c r="B15056">
        <v>1962</v>
      </c>
      <c r="C15056" t="str">
        <f>VLOOKUP(co2_data[[#This Row],[country]],Country_Parameter!A:C,3,0)</f>
        <v>Parameter 1</v>
      </c>
      <c r="D15056">
        <v>69420</v>
      </c>
      <c r="E15056">
        <v>100685000</v>
      </c>
      <c r="F15056">
        <v>0</v>
      </c>
      <c r="G15056">
        <v>0</v>
      </c>
      <c r="H15056">
        <v>0</v>
      </c>
      <c r="I15056">
        <v>0</v>
      </c>
      <c r="J15056">
        <v>0</v>
      </c>
      <c r="K15056">
        <v>0</v>
      </c>
      <c r="L15056">
        <v>0</v>
      </c>
    </row>
    <row r="15057" spans="1:12">
      <c r="A15057" s="1" t="s">
        <v>213</v>
      </c>
      <c r="B15057">
        <v>1963</v>
      </c>
      <c r="C15057" t="str">
        <f>VLOOKUP(co2_data[[#This Row],[country]],Country_Parameter!A:C,3,0)</f>
        <v>Parameter 1</v>
      </c>
      <c r="D15057">
        <v>70134</v>
      </c>
      <c r="E15057">
        <v>108438000</v>
      </c>
      <c r="F15057">
        <v>0</v>
      </c>
      <c r="G15057">
        <v>0</v>
      </c>
      <c r="H15057">
        <v>0</v>
      </c>
      <c r="I15057">
        <v>0</v>
      </c>
      <c r="J15057">
        <v>0</v>
      </c>
      <c r="K15057">
        <v>0</v>
      </c>
      <c r="L15057">
        <v>0</v>
      </c>
    </row>
    <row r="15058" spans="1:12">
      <c r="A15058" s="1" t="s">
        <v>213</v>
      </c>
      <c r="B15058">
        <v>1964</v>
      </c>
      <c r="C15058" t="str">
        <f>VLOOKUP(co2_data[[#This Row],[country]],Country_Parameter!A:C,3,0)</f>
        <v>Parameter 1</v>
      </c>
      <c r="D15058">
        <v>70879</v>
      </c>
      <c r="E15058">
        <v>116111000</v>
      </c>
      <c r="F15058">
        <v>0</v>
      </c>
      <c r="G15058">
        <v>0</v>
      </c>
      <c r="H15058">
        <v>0</v>
      </c>
      <c r="I15058">
        <v>0</v>
      </c>
      <c r="J15058">
        <v>0</v>
      </c>
      <c r="K15058">
        <v>0</v>
      </c>
      <c r="L15058">
        <v>0</v>
      </c>
    </row>
    <row r="15059" spans="1:12">
      <c r="A15059" s="1" t="s">
        <v>213</v>
      </c>
      <c r="B15059">
        <v>1965</v>
      </c>
      <c r="C15059" t="str">
        <f>VLOOKUP(co2_data[[#This Row],[country]],Country_Parameter!A:C,3,0)</f>
        <v>Parameter 1</v>
      </c>
      <c r="D15059">
        <v>71692</v>
      </c>
      <c r="E15059">
        <v>125304000</v>
      </c>
      <c r="F15059">
        <v>0</v>
      </c>
      <c r="G15059">
        <v>0</v>
      </c>
      <c r="H15059">
        <v>0</v>
      </c>
      <c r="I15059">
        <v>0</v>
      </c>
      <c r="J15059">
        <v>0</v>
      </c>
      <c r="K15059">
        <v>0</v>
      </c>
      <c r="L15059">
        <v>0</v>
      </c>
    </row>
    <row r="15060" spans="1:12">
      <c r="A15060" s="1" t="s">
        <v>213</v>
      </c>
      <c r="B15060">
        <v>1966</v>
      </c>
      <c r="C15060" t="str">
        <f>VLOOKUP(co2_data[[#This Row],[country]],Country_Parameter!A:C,3,0)</f>
        <v>Parameter 1</v>
      </c>
      <c r="D15060">
        <v>72592</v>
      </c>
      <c r="E15060">
        <v>134470000</v>
      </c>
      <c r="F15060">
        <v>0</v>
      </c>
      <c r="G15060">
        <v>0</v>
      </c>
      <c r="H15060">
        <v>0</v>
      </c>
      <c r="I15060">
        <v>0</v>
      </c>
      <c r="J15060">
        <v>0</v>
      </c>
      <c r="K15060">
        <v>0</v>
      </c>
      <c r="L15060">
        <v>0</v>
      </c>
    </row>
    <row r="15061" spans="1:12">
      <c r="A15061" s="1" t="s">
        <v>213</v>
      </c>
      <c r="B15061">
        <v>1967</v>
      </c>
      <c r="C15061" t="str">
        <f>VLOOKUP(co2_data[[#This Row],[country]],Country_Parameter!A:C,3,0)</f>
        <v>Parameter 1</v>
      </c>
      <c r="D15061">
        <v>73608</v>
      </c>
      <c r="E15061">
        <v>142284000</v>
      </c>
      <c r="F15061">
        <v>0</v>
      </c>
      <c r="G15061">
        <v>0</v>
      </c>
      <c r="H15061">
        <v>0</v>
      </c>
      <c r="I15061">
        <v>0</v>
      </c>
      <c r="J15061">
        <v>0</v>
      </c>
      <c r="K15061">
        <v>0</v>
      </c>
      <c r="L15061">
        <v>0</v>
      </c>
    </row>
    <row r="15062" spans="1:12">
      <c r="A15062" s="1" t="s">
        <v>213</v>
      </c>
      <c r="B15062">
        <v>1968</v>
      </c>
      <c r="C15062" t="str">
        <f>VLOOKUP(co2_data[[#This Row],[country]],Country_Parameter!A:C,3,0)</f>
        <v>Parameter 1</v>
      </c>
      <c r="D15062">
        <v>74784</v>
      </c>
      <c r="E15062">
        <v>149976000</v>
      </c>
      <c r="F15062">
        <v>0</v>
      </c>
      <c r="G15062">
        <v>0</v>
      </c>
      <c r="H15062">
        <v>0</v>
      </c>
      <c r="I15062">
        <v>0</v>
      </c>
      <c r="J15062">
        <v>0</v>
      </c>
      <c r="K15062">
        <v>0</v>
      </c>
      <c r="L15062">
        <v>0</v>
      </c>
    </row>
    <row r="15063" spans="1:12">
      <c r="A15063" s="1" t="s">
        <v>213</v>
      </c>
      <c r="B15063">
        <v>1969</v>
      </c>
      <c r="C15063" t="str">
        <f>VLOOKUP(co2_data[[#This Row],[country]],Country_Parameter!A:C,3,0)</f>
        <v>Parameter 1</v>
      </c>
      <c r="D15063">
        <v>76094</v>
      </c>
      <c r="E15063">
        <v>158044992</v>
      </c>
      <c r="F15063">
        <v>0</v>
      </c>
      <c r="G15063">
        <v>0</v>
      </c>
      <c r="H15063">
        <v>0</v>
      </c>
      <c r="I15063">
        <v>0</v>
      </c>
      <c r="J15063">
        <v>0</v>
      </c>
      <c r="K15063">
        <v>0</v>
      </c>
      <c r="L15063">
        <v>0</v>
      </c>
    </row>
    <row r="15064" spans="1:12">
      <c r="A15064" s="1" t="s">
        <v>213</v>
      </c>
      <c r="B15064">
        <v>1970</v>
      </c>
      <c r="C15064" t="str">
        <f>VLOOKUP(co2_data[[#This Row],[country]],Country_Parameter!A:C,3,0)</f>
        <v>Parameter 1</v>
      </c>
      <c r="D15064">
        <v>77638</v>
      </c>
      <c r="E15064">
        <v>165982000</v>
      </c>
      <c r="F15064">
        <v>0</v>
      </c>
      <c r="G15064">
        <v>0</v>
      </c>
      <c r="H15064">
        <v>0</v>
      </c>
      <c r="I15064">
        <v>0</v>
      </c>
      <c r="J15064">
        <v>0</v>
      </c>
      <c r="K15064">
        <v>0</v>
      </c>
      <c r="L15064">
        <v>0</v>
      </c>
    </row>
    <row r="15065" spans="1:12">
      <c r="A15065" s="1" t="s">
        <v>213</v>
      </c>
      <c r="B15065">
        <v>1971</v>
      </c>
      <c r="C15065" t="str">
        <f>VLOOKUP(co2_data[[#This Row],[country]],Country_Parameter!A:C,3,0)</f>
        <v>Parameter 1</v>
      </c>
      <c r="D15065">
        <v>79350</v>
      </c>
      <c r="E15065">
        <v>174450000</v>
      </c>
      <c r="F15065">
        <v>0</v>
      </c>
      <c r="G15065">
        <v>0</v>
      </c>
      <c r="H15065">
        <v>0</v>
      </c>
      <c r="I15065">
        <v>0</v>
      </c>
      <c r="J15065">
        <v>0</v>
      </c>
      <c r="K15065">
        <v>0</v>
      </c>
      <c r="L15065">
        <v>0</v>
      </c>
    </row>
    <row r="15066" spans="1:12">
      <c r="A15066" s="1" t="s">
        <v>213</v>
      </c>
      <c r="B15066">
        <v>1972</v>
      </c>
      <c r="C15066" t="str">
        <f>VLOOKUP(co2_data[[#This Row],[country]],Country_Parameter!A:C,3,0)</f>
        <v>Parameter 1</v>
      </c>
      <c r="D15066">
        <v>81060</v>
      </c>
      <c r="E15066">
        <v>178948000</v>
      </c>
      <c r="F15066">
        <v>0</v>
      </c>
      <c r="G15066">
        <v>0</v>
      </c>
      <c r="H15066">
        <v>0</v>
      </c>
      <c r="I15066">
        <v>0</v>
      </c>
      <c r="J15066">
        <v>0</v>
      </c>
      <c r="K15066">
        <v>0</v>
      </c>
      <c r="L15066">
        <v>0</v>
      </c>
    </row>
    <row r="15067" spans="1:12">
      <c r="A15067" s="1" t="s">
        <v>213</v>
      </c>
      <c r="B15067">
        <v>1973</v>
      </c>
      <c r="C15067" t="str">
        <f>VLOOKUP(co2_data[[#This Row],[country]],Country_Parameter!A:C,3,0)</f>
        <v>Parameter 1</v>
      </c>
      <c r="D15067">
        <v>82817</v>
      </c>
      <c r="E15067">
        <v>180414000</v>
      </c>
      <c r="F15067">
        <v>0</v>
      </c>
      <c r="G15067">
        <v>0</v>
      </c>
      <c r="H15067">
        <v>0</v>
      </c>
      <c r="I15067">
        <v>0</v>
      </c>
      <c r="J15067">
        <v>0</v>
      </c>
      <c r="K15067">
        <v>0</v>
      </c>
      <c r="L15067">
        <v>0</v>
      </c>
    </row>
    <row r="15068" spans="1:12">
      <c r="A15068" s="1" t="s">
        <v>213</v>
      </c>
      <c r="B15068">
        <v>1974</v>
      </c>
      <c r="C15068" t="str">
        <f>VLOOKUP(co2_data[[#This Row],[country]],Country_Parameter!A:C,3,0)</f>
        <v>Parameter 1</v>
      </c>
      <c r="D15068">
        <v>84684</v>
      </c>
      <c r="E15068">
        <v>191920000</v>
      </c>
      <c r="F15068">
        <v>0</v>
      </c>
      <c r="G15068">
        <v>0</v>
      </c>
      <c r="H15068">
        <v>0</v>
      </c>
      <c r="I15068">
        <v>0</v>
      </c>
      <c r="J15068">
        <v>0</v>
      </c>
      <c r="K15068">
        <v>0</v>
      </c>
      <c r="L15068">
        <v>0</v>
      </c>
    </row>
    <row r="15069" spans="1:12">
      <c r="A15069" s="1" t="s">
        <v>213</v>
      </c>
      <c r="B15069">
        <v>1975</v>
      </c>
      <c r="C15069" t="str">
        <f>VLOOKUP(co2_data[[#This Row],[country]],Country_Parameter!A:C,3,0)</f>
        <v>Parameter 1</v>
      </c>
      <c r="D15069">
        <v>86723</v>
      </c>
      <c r="E15069">
        <v>202458000</v>
      </c>
      <c r="F15069">
        <v>0</v>
      </c>
      <c r="G15069">
        <v>0</v>
      </c>
      <c r="H15069">
        <v>0</v>
      </c>
      <c r="I15069">
        <v>0</v>
      </c>
      <c r="J15069">
        <v>0</v>
      </c>
      <c r="K15069">
        <v>0</v>
      </c>
      <c r="L15069">
        <v>0</v>
      </c>
    </row>
    <row r="15070" spans="1:12">
      <c r="A15070" s="1" t="s">
        <v>213</v>
      </c>
      <c r="B15070">
        <v>1976</v>
      </c>
      <c r="C15070" t="str">
        <f>VLOOKUP(co2_data[[#This Row],[country]],Country_Parameter!A:C,3,0)</f>
        <v>Parameter 1</v>
      </c>
      <c r="D15070">
        <v>88937</v>
      </c>
      <c r="E15070">
        <v>204288000</v>
      </c>
      <c r="F15070">
        <v>0</v>
      </c>
      <c r="G15070">
        <v>0</v>
      </c>
      <c r="H15070">
        <v>0</v>
      </c>
      <c r="I15070">
        <v>0</v>
      </c>
      <c r="J15070">
        <v>0</v>
      </c>
      <c r="K15070">
        <v>0</v>
      </c>
      <c r="L15070">
        <v>0</v>
      </c>
    </row>
    <row r="15071" spans="1:12">
      <c r="A15071" s="1" t="s">
        <v>213</v>
      </c>
      <c r="B15071">
        <v>1977</v>
      </c>
      <c r="C15071" t="str">
        <f>VLOOKUP(co2_data[[#This Row],[country]],Country_Parameter!A:C,3,0)</f>
        <v>Parameter 1</v>
      </c>
      <c r="D15071">
        <v>91317</v>
      </c>
      <c r="E15071">
        <v>253256992</v>
      </c>
      <c r="F15071">
        <v>0</v>
      </c>
      <c r="G15071">
        <v>0</v>
      </c>
      <c r="H15071">
        <v>0</v>
      </c>
      <c r="I15071">
        <v>0</v>
      </c>
      <c r="J15071">
        <v>0</v>
      </c>
      <c r="K15071">
        <v>0</v>
      </c>
      <c r="L15071">
        <v>0</v>
      </c>
    </row>
    <row r="15072" spans="1:12">
      <c r="A15072" s="1" t="s">
        <v>213</v>
      </c>
      <c r="B15072">
        <v>1978</v>
      </c>
      <c r="C15072" t="str">
        <f>VLOOKUP(co2_data[[#This Row],[country]],Country_Parameter!A:C,3,0)</f>
        <v>Parameter 1</v>
      </c>
      <c r="D15072">
        <v>93809</v>
      </c>
      <c r="E15072">
        <v>258900992</v>
      </c>
      <c r="F15072">
        <v>0</v>
      </c>
      <c r="G15072">
        <v>0</v>
      </c>
      <c r="H15072">
        <v>0</v>
      </c>
      <c r="I15072">
        <v>0</v>
      </c>
      <c r="J15072">
        <v>0</v>
      </c>
      <c r="K15072">
        <v>0</v>
      </c>
      <c r="L15072">
        <v>0</v>
      </c>
    </row>
    <row r="15073" spans="1:12">
      <c r="A15073" s="1" t="s">
        <v>213</v>
      </c>
      <c r="B15073">
        <v>1979</v>
      </c>
      <c r="C15073" t="str">
        <f>VLOOKUP(co2_data[[#This Row],[country]],Country_Parameter!A:C,3,0)</f>
        <v>Parameter 1</v>
      </c>
      <c r="D15073">
        <v>96267</v>
      </c>
      <c r="E15073">
        <v>303140000</v>
      </c>
      <c r="F15073">
        <v>0</v>
      </c>
      <c r="G15073">
        <v>0</v>
      </c>
      <c r="H15073">
        <v>0</v>
      </c>
      <c r="I15073">
        <v>0</v>
      </c>
      <c r="J15073">
        <v>0</v>
      </c>
      <c r="K15073">
        <v>0</v>
      </c>
      <c r="L15073">
        <v>0</v>
      </c>
    </row>
    <row r="15074" spans="1:12">
      <c r="A15074" s="1" t="s">
        <v>213</v>
      </c>
      <c r="B15074">
        <v>1980</v>
      </c>
      <c r="C15074" t="str">
        <f>VLOOKUP(co2_data[[#This Row],[country]],Country_Parameter!A:C,3,0)</f>
        <v>Parameter 1</v>
      </c>
      <c r="D15074">
        <v>98562</v>
      </c>
      <c r="E15074">
        <v>299108000</v>
      </c>
      <c r="F15074">
        <v>0</v>
      </c>
      <c r="G15074">
        <v>0</v>
      </c>
      <c r="H15074">
        <v>0</v>
      </c>
      <c r="I15074">
        <v>0</v>
      </c>
      <c r="J15074">
        <v>0</v>
      </c>
      <c r="K15074">
        <v>0</v>
      </c>
      <c r="L15074">
        <v>0</v>
      </c>
    </row>
    <row r="15075" spans="1:12">
      <c r="A15075" s="1" t="s">
        <v>213</v>
      </c>
      <c r="B15075">
        <v>1981</v>
      </c>
      <c r="C15075" t="str">
        <f>VLOOKUP(co2_data[[#This Row],[country]],Country_Parameter!A:C,3,0)</f>
        <v>Parameter 1</v>
      </c>
      <c r="D15075">
        <v>100627</v>
      </c>
      <c r="E15075">
        <v>267168000</v>
      </c>
      <c r="F15075">
        <v>0</v>
      </c>
      <c r="G15075">
        <v>0</v>
      </c>
      <c r="H15075">
        <v>0</v>
      </c>
      <c r="I15075">
        <v>0</v>
      </c>
      <c r="J15075">
        <v>0</v>
      </c>
      <c r="K15075">
        <v>0</v>
      </c>
      <c r="L15075">
        <v>0</v>
      </c>
    </row>
    <row r="15076" spans="1:12">
      <c r="A15076" s="1" t="s">
        <v>213</v>
      </c>
      <c r="B15076">
        <v>1982</v>
      </c>
      <c r="C15076" t="str">
        <f>VLOOKUP(co2_data[[#This Row],[country]],Country_Parameter!A:C,3,0)</f>
        <v>Parameter 1</v>
      </c>
      <c r="D15076">
        <v>102528</v>
      </c>
      <c r="E15076">
        <v>276065984</v>
      </c>
      <c r="F15076">
        <v>0</v>
      </c>
      <c r="G15076">
        <v>0</v>
      </c>
      <c r="H15076">
        <v>0</v>
      </c>
      <c r="I15076">
        <v>0</v>
      </c>
      <c r="J15076">
        <v>0</v>
      </c>
      <c r="K15076">
        <v>0</v>
      </c>
      <c r="L15076">
        <v>0</v>
      </c>
    </row>
    <row r="15077" spans="1:12">
      <c r="A15077" s="1" t="s">
        <v>213</v>
      </c>
      <c r="B15077">
        <v>1983</v>
      </c>
      <c r="C15077" t="str">
        <f>VLOOKUP(co2_data[[#This Row],[country]],Country_Parameter!A:C,3,0)</f>
        <v>Parameter 1</v>
      </c>
      <c r="D15077">
        <v>104397</v>
      </c>
      <c r="E15077">
        <v>265600000</v>
      </c>
      <c r="F15077">
        <v>0</v>
      </c>
      <c r="G15077">
        <v>0</v>
      </c>
      <c r="H15077">
        <v>0</v>
      </c>
      <c r="I15077">
        <v>0</v>
      </c>
      <c r="J15077">
        <v>0</v>
      </c>
      <c r="K15077">
        <v>0</v>
      </c>
      <c r="L15077">
        <v>0</v>
      </c>
    </row>
    <row r="15078" spans="1:12">
      <c r="A15078" s="1" t="s">
        <v>213</v>
      </c>
      <c r="B15078">
        <v>1984</v>
      </c>
      <c r="C15078" t="str">
        <f>VLOOKUP(co2_data[[#This Row],[country]],Country_Parameter!A:C,3,0)</f>
        <v>Parameter 1</v>
      </c>
      <c r="D15078">
        <v>106410</v>
      </c>
      <c r="E15078">
        <v>249594000</v>
      </c>
      <c r="F15078">
        <v>0</v>
      </c>
      <c r="G15078">
        <v>0</v>
      </c>
      <c r="H15078">
        <v>0</v>
      </c>
      <c r="I15078">
        <v>0</v>
      </c>
      <c r="J15078">
        <v>0</v>
      </c>
      <c r="K15078">
        <v>0</v>
      </c>
      <c r="L15078">
        <v>0</v>
      </c>
    </row>
    <row r="15079" spans="1:12">
      <c r="A15079" s="1" t="s">
        <v>213</v>
      </c>
      <c r="B15079">
        <v>1985</v>
      </c>
      <c r="C15079" t="str">
        <f>VLOOKUP(co2_data[[#This Row],[country]],Country_Parameter!A:C,3,0)</f>
        <v>Parameter 1</v>
      </c>
      <c r="D15079">
        <v>108669</v>
      </c>
      <c r="E15079">
        <v>272688000</v>
      </c>
      <c r="F15079">
        <v>0</v>
      </c>
      <c r="G15079">
        <v>0</v>
      </c>
      <c r="H15079">
        <v>0</v>
      </c>
      <c r="I15079">
        <v>0</v>
      </c>
      <c r="J15079">
        <v>0</v>
      </c>
      <c r="K15079">
        <v>0</v>
      </c>
      <c r="L15079">
        <v>0</v>
      </c>
    </row>
    <row r="15080" spans="1:12">
      <c r="A15080" s="1" t="s">
        <v>213</v>
      </c>
      <c r="B15080">
        <v>1986</v>
      </c>
      <c r="C15080" t="str">
        <f>VLOOKUP(co2_data[[#This Row],[country]],Country_Parameter!A:C,3,0)</f>
        <v>Parameter 1</v>
      </c>
      <c r="D15080">
        <v>111161</v>
      </c>
      <c r="E15080">
        <v>256308000</v>
      </c>
      <c r="F15080">
        <v>0</v>
      </c>
      <c r="G15080">
        <v>0</v>
      </c>
      <c r="H15080">
        <v>0</v>
      </c>
      <c r="I15080">
        <v>0</v>
      </c>
      <c r="J15080">
        <v>0</v>
      </c>
      <c r="K15080">
        <v>0</v>
      </c>
      <c r="L15080">
        <v>0</v>
      </c>
    </row>
    <row r="15081" spans="1:12">
      <c r="A15081" s="1" t="s">
        <v>213</v>
      </c>
      <c r="B15081">
        <v>1987</v>
      </c>
      <c r="C15081" t="str">
        <f>VLOOKUP(co2_data[[#This Row],[country]],Country_Parameter!A:C,3,0)</f>
        <v>Parameter 1</v>
      </c>
      <c r="D15081">
        <v>113934</v>
      </c>
      <c r="E15081">
        <v>250591008</v>
      </c>
      <c r="F15081">
        <v>0</v>
      </c>
      <c r="G15081">
        <v>0</v>
      </c>
      <c r="H15081">
        <v>0</v>
      </c>
      <c r="I15081">
        <v>0</v>
      </c>
      <c r="J15081">
        <v>0</v>
      </c>
      <c r="K15081">
        <v>0</v>
      </c>
      <c r="L15081">
        <v>0</v>
      </c>
    </row>
    <row r="15082" spans="1:12">
      <c r="A15082" s="1" t="s">
        <v>213</v>
      </c>
      <c r="B15082">
        <v>1988</v>
      </c>
      <c r="C15082" t="str">
        <f>VLOOKUP(co2_data[[#This Row],[country]],Country_Parameter!A:C,3,0)</f>
        <v>Parameter 1</v>
      </c>
      <c r="D15082">
        <v>116955</v>
      </c>
      <c r="E15082">
        <v>254744992</v>
      </c>
      <c r="F15082">
        <v>0</v>
      </c>
      <c r="G15082">
        <v>0</v>
      </c>
      <c r="H15082">
        <v>0</v>
      </c>
      <c r="I15082">
        <v>0</v>
      </c>
      <c r="J15082">
        <v>0</v>
      </c>
      <c r="K15082">
        <v>0</v>
      </c>
      <c r="L15082">
        <v>0</v>
      </c>
    </row>
    <row r="15083" spans="1:12">
      <c r="A15083" s="1" t="s">
        <v>213</v>
      </c>
      <c r="B15083">
        <v>1989</v>
      </c>
      <c r="C15083" t="str">
        <f>VLOOKUP(co2_data[[#This Row],[country]],Country_Parameter!A:C,3,0)</f>
        <v>Parameter 1</v>
      </c>
      <c r="D15083">
        <v>119991</v>
      </c>
      <c r="E15083">
        <v>261708000</v>
      </c>
      <c r="F15083">
        <v>0</v>
      </c>
      <c r="G15083">
        <v>0</v>
      </c>
      <c r="H15083">
        <v>0</v>
      </c>
      <c r="I15083">
        <v>0</v>
      </c>
      <c r="J15083">
        <v>0</v>
      </c>
      <c r="K15083">
        <v>0</v>
      </c>
      <c r="L15083">
        <v>0</v>
      </c>
    </row>
    <row r="15084" spans="1:12">
      <c r="A15084" s="1" t="s">
        <v>213</v>
      </c>
      <c r="B15084">
        <v>1990</v>
      </c>
      <c r="C15084" t="str">
        <f>VLOOKUP(co2_data[[#This Row],[country]],Country_Parameter!A:C,3,0)</f>
        <v>Parameter 1</v>
      </c>
      <c r="D15084">
        <v>122993</v>
      </c>
      <c r="E15084">
        <v>257172000</v>
      </c>
      <c r="F15084">
        <v>0</v>
      </c>
      <c r="G15084">
        <v>0</v>
      </c>
      <c r="H15084">
        <v>0</v>
      </c>
      <c r="I15084">
        <v>0</v>
      </c>
      <c r="J15084">
        <v>0</v>
      </c>
      <c r="K15084">
        <v>0</v>
      </c>
      <c r="L15084">
        <v>0</v>
      </c>
    </row>
    <row r="15085" spans="1:12">
      <c r="A15085" s="1" t="s">
        <v>213</v>
      </c>
      <c r="B15085">
        <v>1991</v>
      </c>
      <c r="C15085" t="str">
        <f>VLOOKUP(co2_data[[#This Row],[country]],Country_Parameter!A:C,3,0)</f>
        <v>Parameter 1</v>
      </c>
      <c r="D15085">
        <v>125711</v>
      </c>
      <c r="E15085">
        <v>262157952</v>
      </c>
      <c r="F15085">
        <v>0</v>
      </c>
      <c r="G15085">
        <v>0</v>
      </c>
      <c r="H15085">
        <v>0</v>
      </c>
      <c r="I15085">
        <v>0</v>
      </c>
      <c r="J15085">
        <v>0</v>
      </c>
      <c r="K15085">
        <v>0</v>
      </c>
      <c r="L15085">
        <v>0</v>
      </c>
    </row>
    <row r="15086" spans="1:12">
      <c r="A15086" s="1" t="s">
        <v>213</v>
      </c>
      <c r="B15086">
        <v>1992</v>
      </c>
      <c r="C15086" t="str">
        <f>VLOOKUP(co2_data[[#This Row],[country]],Country_Parameter!A:C,3,0)</f>
        <v>Parameter 1</v>
      </c>
      <c r="D15086">
        <v>128128</v>
      </c>
      <c r="E15086">
        <v>264441184</v>
      </c>
      <c r="F15086">
        <v>0</v>
      </c>
      <c r="G15086">
        <v>0</v>
      </c>
      <c r="H15086">
        <v>0</v>
      </c>
      <c r="I15086">
        <v>0</v>
      </c>
      <c r="J15086">
        <v>0</v>
      </c>
      <c r="K15086">
        <v>0</v>
      </c>
      <c r="L15086">
        <v>0</v>
      </c>
    </row>
    <row r="15087" spans="1:12">
      <c r="A15087" s="1" t="s">
        <v>213</v>
      </c>
      <c r="B15087">
        <v>1993</v>
      </c>
      <c r="C15087" t="str">
        <f>VLOOKUP(co2_data[[#This Row],[country]],Country_Parameter!A:C,3,0)</f>
        <v>Parameter 1</v>
      </c>
      <c r="D15087">
        <v>130478</v>
      </c>
      <c r="E15087">
        <v>268616544</v>
      </c>
      <c r="F15087">
        <v>0</v>
      </c>
      <c r="G15087">
        <v>0</v>
      </c>
      <c r="H15087">
        <v>0</v>
      </c>
      <c r="I15087">
        <v>0</v>
      </c>
      <c r="J15087">
        <v>0</v>
      </c>
      <c r="K15087">
        <v>0</v>
      </c>
      <c r="L15087">
        <v>0</v>
      </c>
    </row>
    <row r="15088" spans="1:12">
      <c r="A15088" s="1" t="s">
        <v>213</v>
      </c>
      <c r="B15088">
        <v>1994</v>
      </c>
      <c r="C15088" t="str">
        <f>VLOOKUP(co2_data[[#This Row],[country]],Country_Parameter!A:C,3,0)</f>
        <v>Parameter 1</v>
      </c>
      <c r="D15088">
        <v>132744</v>
      </c>
      <c r="E15088">
        <v>275609600</v>
      </c>
      <c r="F15088">
        <v>0</v>
      </c>
      <c r="G15088">
        <v>0</v>
      </c>
      <c r="H15088">
        <v>0</v>
      </c>
      <c r="I15088">
        <v>0</v>
      </c>
      <c r="J15088">
        <v>0</v>
      </c>
      <c r="K15088">
        <v>0</v>
      </c>
      <c r="L15088">
        <v>0</v>
      </c>
    </row>
    <row r="15089" spans="1:12">
      <c r="A15089" s="1" t="s">
        <v>213</v>
      </c>
      <c r="B15089">
        <v>1995</v>
      </c>
      <c r="C15089" t="str">
        <f>VLOOKUP(co2_data[[#This Row],[country]],Country_Parameter!A:C,3,0)</f>
        <v>Parameter 1</v>
      </c>
      <c r="D15089">
        <v>134905</v>
      </c>
      <c r="E15089">
        <v>281874144</v>
      </c>
      <c r="F15089">
        <v>0</v>
      </c>
      <c r="G15089">
        <v>0</v>
      </c>
      <c r="H15089">
        <v>0</v>
      </c>
      <c r="I15089">
        <v>0</v>
      </c>
      <c r="J15089">
        <v>0</v>
      </c>
      <c r="K15089">
        <v>0</v>
      </c>
      <c r="L15089">
        <v>0</v>
      </c>
    </row>
    <row r="15090" spans="1:12">
      <c r="A15090" s="1" t="s">
        <v>213</v>
      </c>
      <c r="B15090">
        <v>1996</v>
      </c>
      <c r="C15090" t="str">
        <f>VLOOKUP(co2_data[[#This Row],[country]],Country_Parameter!A:C,3,0)</f>
        <v>Parameter 1</v>
      </c>
      <c r="D15090">
        <v>136974</v>
      </c>
      <c r="E15090">
        <v>288736960</v>
      </c>
      <c r="F15090">
        <v>0</v>
      </c>
      <c r="G15090">
        <v>0</v>
      </c>
      <c r="H15090">
        <v>0</v>
      </c>
      <c r="I15090">
        <v>0</v>
      </c>
      <c r="J15090">
        <v>0</v>
      </c>
      <c r="K15090">
        <v>0</v>
      </c>
      <c r="L15090">
        <v>0</v>
      </c>
    </row>
    <row r="15091" spans="1:12">
      <c r="A15091" s="1" t="s">
        <v>213</v>
      </c>
      <c r="B15091">
        <v>1997</v>
      </c>
      <c r="C15091" t="str">
        <f>VLOOKUP(co2_data[[#This Row],[country]],Country_Parameter!A:C,3,0)</f>
        <v>Parameter 1</v>
      </c>
      <c r="D15091">
        <v>138934</v>
      </c>
      <c r="E15091">
        <v>291643200</v>
      </c>
      <c r="F15091">
        <v>0</v>
      </c>
      <c r="G15091">
        <v>0</v>
      </c>
      <c r="H15091">
        <v>0</v>
      </c>
      <c r="I15091">
        <v>0</v>
      </c>
      <c r="J15091">
        <v>0</v>
      </c>
      <c r="K15091">
        <v>0</v>
      </c>
      <c r="L15091">
        <v>0</v>
      </c>
    </row>
    <row r="15092" spans="1:12">
      <c r="A15092" s="1" t="s">
        <v>213</v>
      </c>
      <c r="B15092">
        <v>1998</v>
      </c>
      <c r="C15092" t="str">
        <f>VLOOKUP(co2_data[[#This Row],[country]],Country_Parameter!A:C,3,0)</f>
        <v>Parameter 1</v>
      </c>
      <c r="D15092">
        <v>140765</v>
      </c>
      <c r="E15092">
        <v>300902176</v>
      </c>
      <c r="F15092">
        <v>0</v>
      </c>
      <c r="G15092">
        <v>0</v>
      </c>
      <c r="H15092">
        <v>0</v>
      </c>
      <c r="I15092">
        <v>0</v>
      </c>
      <c r="J15092">
        <v>0</v>
      </c>
      <c r="K15092">
        <v>0</v>
      </c>
      <c r="L15092">
        <v>0</v>
      </c>
    </row>
    <row r="15093" spans="1:12">
      <c r="A15093" s="1" t="s">
        <v>213</v>
      </c>
      <c r="B15093">
        <v>1999</v>
      </c>
      <c r="C15093" t="str">
        <f>VLOOKUP(co2_data[[#This Row],[country]],Country_Parameter!A:C,3,0)</f>
        <v>Parameter 1</v>
      </c>
      <c r="D15093">
        <v>142456</v>
      </c>
      <c r="E15093">
        <v>310102880</v>
      </c>
      <c r="F15093">
        <v>0</v>
      </c>
      <c r="G15093">
        <v>0</v>
      </c>
      <c r="H15093">
        <v>0</v>
      </c>
      <c r="I15093">
        <v>0</v>
      </c>
      <c r="J15093">
        <v>0</v>
      </c>
      <c r="K15093">
        <v>0</v>
      </c>
      <c r="L15093">
        <v>0</v>
      </c>
    </row>
    <row r="15094" spans="1:12">
      <c r="A15094" s="1" t="s">
        <v>213</v>
      </c>
      <c r="B15094">
        <v>2000</v>
      </c>
      <c r="C15094" t="str">
        <f>VLOOKUP(co2_data[[#This Row],[country]],Country_Parameter!A:C,3,0)</f>
        <v>Parameter 1</v>
      </c>
      <c r="D15094">
        <v>144028</v>
      </c>
      <c r="E15094">
        <v>312853568</v>
      </c>
      <c r="F15094">
        <v>0</v>
      </c>
      <c r="G15094">
        <v>0</v>
      </c>
      <c r="H15094">
        <v>0</v>
      </c>
      <c r="I15094">
        <v>0</v>
      </c>
      <c r="J15094">
        <v>0</v>
      </c>
      <c r="K15094">
        <v>0</v>
      </c>
      <c r="L15094">
        <v>0</v>
      </c>
    </row>
    <row r="15095" spans="1:12">
      <c r="A15095" s="1" t="s">
        <v>213</v>
      </c>
      <c r="B15095">
        <v>2001</v>
      </c>
      <c r="C15095" t="str">
        <f>VLOOKUP(co2_data[[#This Row],[country]],Country_Parameter!A:C,3,0)</f>
        <v>Parameter 1</v>
      </c>
      <c r="D15095">
        <v>146384</v>
      </c>
      <c r="E15095">
        <v>323367296</v>
      </c>
      <c r="F15095">
        <v>0</v>
      </c>
      <c r="G15095">
        <v>0</v>
      </c>
      <c r="H15095">
        <v>0</v>
      </c>
      <c r="I15095">
        <v>0</v>
      </c>
      <c r="J15095">
        <v>0</v>
      </c>
      <c r="K15095">
        <v>0</v>
      </c>
      <c r="L15095">
        <v>0</v>
      </c>
    </row>
    <row r="15096" spans="1:12">
      <c r="A15096" s="1" t="s">
        <v>213</v>
      </c>
      <c r="B15096">
        <v>2002</v>
      </c>
      <c r="C15096" t="str">
        <f>VLOOKUP(co2_data[[#This Row],[country]],Country_Parameter!A:C,3,0)</f>
        <v>Parameter 1</v>
      </c>
      <c r="D15096">
        <v>149931</v>
      </c>
      <c r="E15096">
        <v>330763136</v>
      </c>
      <c r="F15096">
        <v>0</v>
      </c>
      <c r="G15096">
        <v>0</v>
      </c>
      <c r="H15096">
        <v>0</v>
      </c>
      <c r="I15096">
        <v>0</v>
      </c>
      <c r="J15096">
        <v>0</v>
      </c>
      <c r="K15096">
        <v>0</v>
      </c>
      <c r="L15096">
        <v>0</v>
      </c>
    </row>
    <row r="15097" spans="1:12">
      <c r="A15097" s="1" t="s">
        <v>213</v>
      </c>
      <c r="B15097">
        <v>2003</v>
      </c>
      <c r="C15097" t="str">
        <f>VLOOKUP(co2_data[[#This Row],[country]],Country_Parameter!A:C,3,0)</f>
        <v>Parameter 1</v>
      </c>
      <c r="D15097">
        <v>153823</v>
      </c>
      <c r="E15097">
        <v>356840544</v>
      </c>
      <c r="F15097">
        <v>0</v>
      </c>
      <c r="G15097">
        <v>0</v>
      </c>
      <c r="H15097">
        <v>0</v>
      </c>
      <c r="I15097">
        <v>0</v>
      </c>
      <c r="J15097">
        <v>0</v>
      </c>
      <c r="K15097">
        <v>0</v>
      </c>
      <c r="L15097">
        <v>0</v>
      </c>
    </row>
    <row r="15098" spans="1:12">
      <c r="A15098" s="1" t="s">
        <v>213</v>
      </c>
      <c r="B15098">
        <v>2004</v>
      </c>
      <c r="C15098" t="str">
        <f>VLOOKUP(co2_data[[#This Row],[country]],Country_Parameter!A:C,3,0)</f>
        <v>Parameter 1</v>
      </c>
      <c r="D15098">
        <v>157720</v>
      </c>
      <c r="E15098">
        <v>370949152</v>
      </c>
      <c r="F15098">
        <v>0</v>
      </c>
      <c r="G15098">
        <v>0</v>
      </c>
      <c r="H15098">
        <v>0</v>
      </c>
      <c r="I15098">
        <v>0</v>
      </c>
      <c r="J15098">
        <v>0</v>
      </c>
      <c r="K15098">
        <v>0</v>
      </c>
      <c r="L15098">
        <v>0</v>
      </c>
    </row>
    <row r="15099" spans="1:12">
      <c r="A15099" s="1" t="s">
        <v>213</v>
      </c>
      <c r="B15099">
        <v>2005</v>
      </c>
      <c r="C15099" t="str">
        <f>VLOOKUP(co2_data[[#This Row],[country]],Country_Parameter!A:C,3,0)</f>
        <v>Parameter 1</v>
      </c>
      <c r="D15099">
        <v>161650</v>
      </c>
      <c r="E15099">
        <v>400193568</v>
      </c>
      <c r="F15099">
        <v>0</v>
      </c>
      <c r="G15099">
        <v>0</v>
      </c>
      <c r="H15099">
        <v>0</v>
      </c>
      <c r="I15099">
        <v>0</v>
      </c>
      <c r="J15099">
        <v>0</v>
      </c>
      <c r="K15099">
        <v>0</v>
      </c>
      <c r="L15099">
        <v>0</v>
      </c>
    </row>
    <row r="15100" spans="1:12">
      <c r="A15100" s="1" t="s">
        <v>213</v>
      </c>
      <c r="B15100">
        <v>2006</v>
      </c>
      <c r="C15100" t="str">
        <f>VLOOKUP(co2_data[[#This Row],[country]],Country_Parameter!A:C,3,0)</f>
        <v>Parameter 1</v>
      </c>
      <c r="D15100">
        <v>165651</v>
      </c>
      <c r="E15100">
        <v>436915680</v>
      </c>
      <c r="F15100">
        <v>0</v>
      </c>
      <c r="G15100">
        <v>0</v>
      </c>
      <c r="H15100">
        <v>0</v>
      </c>
      <c r="I15100">
        <v>0</v>
      </c>
      <c r="J15100">
        <v>0</v>
      </c>
      <c r="K15100">
        <v>0</v>
      </c>
      <c r="L15100">
        <v>0</v>
      </c>
    </row>
    <row r="15101" spans="1:12">
      <c r="A15101" s="1" t="s">
        <v>213</v>
      </c>
      <c r="B15101">
        <v>2007</v>
      </c>
      <c r="C15101" t="str">
        <f>VLOOKUP(co2_data[[#This Row],[country]],Country_Parameter!A:C,3,0)</f>
        <v>Parameter 1</v>
      </c>
      <c r="D15101">
        <v>169711</v>
      </c>
      <c r="E15101">
        <v>454094464</v>
      </c>
      <c r="F15101">
        <v>0</v>
      </c>
      <c r="G15101">
        <v>0</v>
      </c>
      <c r="H15101">
        <v>0</v>
      </c>
      <c r="I15101">
        <v>0</v>
      </c>
      <c r="J15101">
        <v>0</v>
      </c>
      <c r="K15101">
        <v>0</v>
      </c>
      <c r="L15101">
        <v>0</v>
      </c>
    </row>
    <row r="15102" spans="1:12">
      <c r="A15102" s="1" t="s">
        <v>213</v>
      </c>
      <c r="B15102">
        <v>2008</v>
      </c>
      <c r="C15102" t="str">
        <f>VLOOKUP(co2_data[[#This Row],[country]],Country_Parameter!A:C,3,0)</f>
        <v>Parameter 1</v>
      </c>
      <c r="D15102">
        <v>173808</v>
      </c>
      <c r="E15102">
        <v>491548800</v>
      </c>
      <c r="F15102">
        <v>0</v>
      </c>
      <c r="G15102">
        <v>0</v>
      </c>
      <c r="H15102">
        <v>0</v>
      </c>
      <c r="I15102">
        <v>0</v>
      </c>
      <c r="J15102">
        <v>0</v>
      </c>
      <c r="K15102">
        <v>0</v>
      </c>
      <c r="L15102">
        <v>0</v>
      </c>
    </row>
    <row r="15103" spans="1:12">
      <c r="A15103" s="1" t="s">
        <v>213</v>
      </c>
      <c r="B15103">
        <v>2009</v>
      </c>
      <c r="C15103" t="str">
        <f>VLOOKUP(co2_data[[#This Row],[country]],Country_Parameter!A:C,3,0)</f>
        <v>Parameter 1</v>
      </c>
      <c r="D15103">
        <v>177867</v>
      </c>
      <c r="E15103">
        <v>507380512</v>
      </c>
      <c r="F15103">
        <v>0</v>
      </c>
      <c r="G15103">
        <v>0</v>
      </c>
      <c r="H15103">
        <v>0</v>
      </c>
      <c r="I15103">
        <v>0</v>
      </c>
      <c r="J15103">
        <v>0</v>
      </c>
      <c r="K15103">
        <v>0</v>
      </c>
      <c r="L15103">
        <v>0</v>
      </c>
    </row>
    <row r="15104" spans="1:12">
      <c r="A15104" s="1" t="s">
        <v>213</v>
      </c>
      <c r="B15104">
        <v>2010</v>
      </c>
      <c r="C15104" t="str">
        <f>VLOOKUP(co2_data[[#This Row],[country]],Country_Parameter!A:C,3,0)</f>
        <v>Parameter 1</v>
      </c>
      <c r="D15104">
        <v>181811</v>
      </c>
      <c r="E15104">
        <v>544428736</v>
      </c>
      <c r="F15104">
        <v>0</v>
      </c>
      <c r="G15104">
        <v>0</v>
      </c>
      <c r="H15104">
        <v>0</v>
      </c>
      <c r="I15104">
        <v>0</v>
      </c>
      <c r="J15104">
        <v>0</v>
      </c>
      <c r="K15104">
        <v>0</v>
      </c>
      <c r="L15104">
        <v>0</v>
      </c>
    </row>
    <row r="15105" spans="1:12">
      <c r="A15105" s="1" t="s">
        <v>213</v>
      </c>
      <c r="B15105">
        <v>2011</v>
      </c>
      <c r="C15105" t="str">
        <f>VLOOKUP(co2_data[[#This Row],[country]],Country_Parameter!A:C,3,0)</f>
        <v>Parameter 1</v>
      </c>
      <c r="D15105">
        <v>185665</v>
      </c>
      <c r="E15105">
        <v>572220032</v>
      </c>
      <c r="F15105">
        <v>0</v>
      </c>
      <c r="G15105">
        <v>0</v>
      </c>
      <c r="H15105">
        <v>0</v>
      </c>
      <c r="I15105">
        <v>0</v>
      </c>
      <c r="J15105">
        <v>0</v>
      </c>
      <c r="K15105">
        <v>0</v>
      </c>
      <c r="L15105">
        <v>0</v>
      </c>
    </row>
    <row r="15106" spans="1:12">
      <c r="A15106" s="1" t="s">
        <v>213</v>
      </c>
      <c r="B15106">
        <v>2012</v>
      </c>
      <c r="C15106" t="str">
        <f>VLOOKUP(co2_data[[#This Row],[country]],Country_Parameter!A:C,3,0)</f>
        <v>Parameter 1</v>
      </c>
      <c r="D15106">
        <v>189452</v>
      </c>
      <c r="E15106">
        <v>588710976</v>
      </c>
      <c r="F15106">
        <v>0</v>
      </c>
      <c r="G15106">
        <v>0</v>
      </c>
      <c r="H15106">
        <v>0</v>
      </c>
      <c r="I15106">
        <v>0</v>
      </c>
      <c r="J15106">
        <v>0</v>
      </c>
      <c r="K15106">
        <v>0</v>
      </c>
      <c r="L15106">
        <v>0</v>
      </c>
    </row>
    <row r="15107" spans="1:12">
      <c r="A15107" s="1" t="s">
        <v>213</v>
      </c>
      <c r="B15107">
        <v>2013</v>
      </c>
      <c r="C15107" t="str">
        <f>VLOOKUP(co2_data[[#This Row],[country]],Country_Parameter!A:C,3,0)</f>
        <v>Parameter 1</v>
      </c>
      <c r="D15107">
        <v>193157</v>
      </c>
      <c r="E15107">
        <v>619718016</v>
      </c>
      <c r="F15107">
        <v>0</v>
      </c>
      <c r="G15107">
        <v>0</v>
      </c>
      <c r="H15107">
        <v>0</v>
      </c>
      <c r="I15107">
        <v>0</v>
      </c>
      <c r="J15107">
        <v>0</v>
      </c>
      <c r="K15107">
        <v>0</v>
      </c>
      <c r="L15107">
        <v>0</v>
      </c>
    </row>
    <row r="15108" spans="1:12">
      <c r="A15108" s="1" t="s">
        <v>213</v>
      </c>
      <c r="B15108">
        <v>2014</v>
      </c>
      <c r="C15108" t="str">
        <f>VLOOKUP(co2_data[[#This Row],[country]],Country_Parameter!A:C,3,0)</f>
        <v>Parameter 1</v>
      </c>
      <c r="D15108">
        <v>196780</v>
      </c>
      <c r="E15108">
        <v>660060032</v>
      </c>
      <c r="F15108">
        <v>0</v>
      </c>
      <c r="G15108">
        <v>0</v>
      </c>
      <c r="H15108">
        <v>0</v>
      </c>
      <c r="I15108">
        <v>0</v>
      </c>
      <c r="J15108">
        <v>0</v>
      </c>
      <c r="K15108">
        <v>0</v>
      </c>
      <c r="L15108">
        <v>0</v>
      </c>
    </row>
    <row r="15109" spans="1:12">
      <c r="A15109" s="1" t="s">
        <v>213</v>
      </c>
      <c r="B15109">
        <v>2015</v>
      </c>
      <c r="C15109" t="str">
        <f>VLOOKUP(co2_data[[#This Row],[country]],Country_Parameter!A:C,3,0)</f>
        <v>Parameter 1</v>
      </c>
      <c r="D15109">
        <v>200306</v>
      </c>
      <c r="E15109">
        <v>687729984</v>
      </c>
      <c r="F15109">
        <v>0</v>
      </c>
      <c r="G15109">
        <v>0</v>
      </c>
      <c r="H15109">
        <v>0</v>
      </c>
      <c r="I15109">
        <v>0</v>
      </c>
      <c r="J15109">
        <v>0</v>
      </c>
      <c r="K15109">
        <v>0</v>
      </c>
      <c r="L15109">
        <v>0</v>
      </c>
    </row>
    <row r="15110" spans="1:12">
      <c r="A15110" s="1" t="s">
        <v>213</v>
      </c>
      <c r="B15110">
        <v>2016</v>
      </c>
      <c r="C15110" t="str">
        <f>VLOOKUP(co2_data[[#This Row],[country]],Country_Parameter!A:C,3,0)</f>
        <v>Parameter 1</v>
      </c>
      <c r="D15110">
        <v>203702</v>
      </c>
      <c r="E15110">
        <v>718608960</v>
      </c>
      <c r="F15110">
        <v>0</v>
      </c>
      <c r="G15110">
        <v>0</v>
      </c>
      <c r="H15110">
        <v>0</v>
      </c>
      <c r="I15110">
        <v>0</v>
      </c>
      <c r="J15110">
        <v>0</v>
      </c>
      <c r="K15110">
        <v>0</v>
      </c>
      <c r="L15110">
        <v>0</v>
      </c>
    </row>
    <row r="15111" spans="1:12">
      <c r="A15111" s="1" t="s">
        <v>213</v>
      </c>
      <c r="B15111">
        <v>2017</v>
      </c>
      <c r="C15111" t="str">
        <f>VLOOKUP(co2_data[[#This Row],[country]],Country_Parameter!A:C,3,0)</f>
        <v>Parameter 1</v>
      </c>
      <c r="D15111">
        <v>206986</v>
      </c>
      <c r="E15111">
        <v>745272000</v>
      </c>
      <c r="F15111">
        <v>0</v>
      </c>
      <c r="G15111">
        <v>0</v>
      </c>
      <c r="H15111">
        <v>0</v>
      </c>
      <c r="I15111">
        <v>0</v>
      </c>
      <c r="J15111">
        <v>0</v>
      </c>
      <c r="K15111">
        <v>0</v>
      </c>
      <c r="L15111">
        <v>0</v>
      </c>
    </row>
    <row r="15112" spans="1:12">
      <c r="A15112" s="1" t="s">
        <v>213</v>
      </c>
      <c r="B15112">
        <v>2018</v>
      </c>
      <c r="C15112" t="str">
        <f>VLOOKUP(co2_data[[#This Row],[country]],Country_Parameter!A:C,3,0)</f>
        <v>Parameter 1</v>
      </c>
      <c r="D15112">
        <v>210198</v>
      </c>
      <c r="E15112">
        <v>768095616</v>
      </c>
      <c r="F15112">
        <v>0</v>
      </c>
      <c r="G15112">
        <v>0</v>
      </c>
      <c r="H15112">
        <v>0</v>
      </c>
      <c r="I15112">
        <v>0</v>
      </c>
      <c r="J15112">
        <v>0</v>
      </c>
      <c r="K15112">
        <v>0</v>
      </c>
      <c r="L15112">
        <v>0</v>
      </c>
    </row>
    <row r="15113" spans="1:12">
      <c r="A15113" s="1" t="s">
        <v>213</v>
      </c>
      <c r="B15113">
        <v>2019</v>
      </c>
      <c r="C15113" t="str">
        <f>VLOOKUP(co2_data[[#This Row],[country]],Country_Parameter!A:C,3,0)</f>
        <v>Parameter 1</v>
      </c>
      <c r="D15113">
        <v>213404</v>
      </c>
      <c r="E15113">
        <v>784993792</v>
      </c>
      <c r="F15113">
        <v>0</v>
      </c>
      <c r="G15113">
        <v>0</v>
      </c>
      <c r="H15113">
        <v>0</v>
      </c>
      <c r="I15113">
        <v>0</v>
      </c>
      <c r="J15113">
        <v>0</v>
      </c>
      <c r="K15113">
        <v>0</v>
      </c>
      <c r="L15113">
        <v>0</v>
      </c>
    </row>
    <row r="15114" spans="1:12">
      <c r="A15114" s="1" t="s">
        <v>213</v>
      </c>
      <c r="B15114">
        <v>2020</v>
      </c>
      <c r="C15114" t="str">
        <f>VLOOKUP(co2_data[[#This Row],[country]],Country_Parameter!A:C,3,0)</f>
        <v>Parameter 1</v>
      </c>
      <c r="D15114">
        <v>217449</v>
      </c>
      <c r="E15114">
        <v>809328576</v>
      </c>
      <c r="F15114">
        <v>0</v>
      </c>
      <c r="G15114">
        <v>0</v>
      </c>
      <c r="H15114">
        <v>0</v>
      </c>
      <c r="I15114">
        <v>0</v>
      </c>
      <c r="J15114">
        <v>0</v>
      </c>
      <c r="K15114">
        <v>0</v>
      </c>
      <c r="L15114">
        <v>0</v>
      </c>
    </row>
    <row r="15115" spans="1:12">
      <c r="A15115" s="1" t="s">
        <v>213</v>
      </c>
      <c r="B15115">
        <v>2021</v>
      </c>
      <c r="C15115" t="str">
        <f>VLOOKUP(co2_data[[#This Row],[country]],Country_Parameter!A:C,3,0)</f>
        <v>Parameter 1</v>
      </c>
      <c r="D15115">
        <v>221975</v>
      </c>
      <c r="E15115">
        <v>824700096</v>
      </c>
      <c r="F15115">
        <v>0</v>
      </c>
      <c r="G15115">
        <v>0</v>
      </c>
      <c r="H15115">
        <v>0</v>
      </c>
      <c r="I15115">
        <v>0</v>
      </c>
      <c r="J15115">
        <v>0</v>
      </c>
      <c r="K15115">
        <v>0</v>
      </c>
      <c r="L15115">
        <v>0</v>
      </c>
    </row>
    <row r="15116" spans="1:12">
      <c r="A15116" s="1" t="s">
        <v>213</v>
      </c>
      <c r="B15116">
        <v>2022</v>
      </c>
      <c r="C15116" t="str">
        <f>VLOOKUP(co2_data[[#This Row],[country]],Country_Parameter!A:C,3,0)</f>
        <v>Parameter 1</v>
      </c>
      <c r="D15116">
        <v>226313</v>
      </c>
      <c r="E15116">
        <v>825238400</v>
      </c>
      <c r="F15116">
        <v>0</v>
      </c>
      <c r="G15116">
        <v>0</v>
      </c>
      <c r="H15116">
        <v>0</v>
      </c>
      <c r="I15116">
        <v>0</v>
      </c>
      <c r="J15116">
        <v>0</v>
      </c>
      <c r="K15116">
        <v>0</v>
      </c>
      <c r="L15116">
        <v>0</v>
      </c>
    </row>
    <row r="15117" spans="1:12">
      <c r="A15117" s="1" t="s">
        <v>213</v>
      </c>
      <c r="B15117">
        <v>2023</v>
      </c>
      <c r="C15117" t="str">
        <f>VLOOKUP(co2_data[[#This Row],[country]],Country_Parameter!A:C,3,0)</f>
        <v>Parameter 1</v>
      </c>
      <c r="D15117">
        <v>230881</v>
      </c>
      <c r="E15117">
        <v>0</v>
      </c>
      <c r="F15117">
        <v>0</v>
      </c>
      <c r="G15117">
        <v>0</v>
      </c>
      <c r="H15117">
        <v>0</v>
      </c>
      <c r="I15117">
        <v>0</v>
      </c>
      <c r="J15117">
        <v>0</v>
      </c>
      <c r="K15117">
        <v>0</v>
      </c>
      <c r="L15117">
        <v>0</v>
      </c>
    </row>
    <row r="15118" spans="1:12">
      <c r="A15118" s="1" t="s">
        <v>214</v>
      </c>
      <c r="B15118">
        <v>1949</v>
      </c>
      <c r="C15118" t="str">
        <f>VLOOKUP(co2_data[[#This Row],[country]],Country_Parameter!A:C,3,0)</f>
        <v>Parameter 1</v>
      </c>
      <c r="D15118">
        <v>3047907</v>
      </c>
      <c r="E15118">
        <v>0</v>
      </c>
      <c r="F15118">
        <v>0</v>
      </c>
      <c r="G15118">
        <v>18</v>
      </c>
      <c r="H15118">
        <v>0</v>
      </c>
      <c r="I15118">
        <v>0</v>
      </c>
      <c r="J15118">
        <v>0</v>
      </c>
      <c r="K15118">
        <v>18</v>
      </c>
      <c r="L15118">
        <v>0</v>
      </c>
    </row>
    <row r="15119" spans="1:12">
      <c r="A15119" s="1" t="s">
        <v>214</v>
      </c>
      <c r="B15119">
        <v>1950</v>
      </c>
      <c r="C15119" t="str">
        <f>VLOOKUP(co2_data[[#This Row],[country]],Country_Parameter!A:C,3,0)</f>
        <v>Parameter 1</v>
      </c>
      <c r="D15119">
        <v>1703280</v>
      </c>
      <c r="E15119">
        <v>13725452288</v>
      </c>
      <c r="F15119">
        <v>0</v>
      </c>
      <c r="G15119">
        <v>5</v>
      </c>
      <c r="H15119">
        <v>0</v>
      </c>
      <c r="I15119">
        <v>0</v>
      </c>
      <c r="J15119">
        <v>0</v>
      </c>
      <c r="K15119">
        <v>5</v>
      </c>
      <c r="L15119">
        <v>0</v>
      </c>
    </row>
    <row r="15120" spans="1:12">
      <c r="A15120" s="1" t="s">
        <v>214</v>
      </c>
      <c r="B15120">
        <v>1951</v>
      </c>
      <c r="C15120" t="str">
        <f>VLOOKUP(co2_data[[#This Row],[country]],Country_Parameter!A:C,3,0)</f>
        <v>Parameter 1</v>
      </c>
      <c r="D15120">
        <v>1763610</v>
      </c>
      <c r="E15120">
        <v>14877753344</v>
      </c>
      <c r="F15120">
        <v>0</v>
      </c>
      <c r="G15120">
        <v>0</v>
      </c>
      <c r="H15120">
        <v>0</v>
      </c>
      <c r="I15120">
        <v>0</v>
      </c>
      <c r="J15120">
        <v>0</v>
      </c>
      <c r="K15120">
        <v>0</v>
      </c>
      <c r="L15120">
        <v>0</v>
      </c>
    </row>
    <row r="15121" spans="1:12">
      <c r="A15121" s="1" t="s">
        <v>214</v>
      </c>
      <c r="B15121">
        <v>1952</v>
      </c>
      <c r="C15121" t="str">
        <f>VLOOKUP(co2_data[[#This Row],[country]],Country_Parameter!A:C,3,0)</f>
        <v>Parameter 1</v>
      </c>
      <c r="D15121">
        <v>1826522</v>
      </c>
      <c r="E15121">
        <v>15770350592</v>
      </c>
      <c r="F15121">
        <v>0</v>
      </c>
      <c r="G15121">
        <v>0</v>
      </c>
      <c r="H15121">
        <v>0</v>
      </c>
      <c r="I15121">
        <v>0</v>
      </c>
      <c r="J15121">
        <v>0</v>
      </c>
      <c r="K15121">
        <v>0</v>
      </c>
      <c r="L15121">
        <v>0</v>
      </c>
    </row>
    <row r="15122" spans="1:12">
      <c r="A15122" s="1" t="s">
        <v>214</v>
      </c>
      <c r="B15122">
        <v>1953</v>
      </c>
      <c r="C15122" t="str">
        <f>VLOOKUP(co2_data[[#This Row],[country]],Country_Parameter!A:C,3,0)</f>
        <v>Parameter 1</v>
      </c>
      <c r="D15122">
        <v>1892173</v>
      </c>
      <c r="E15122">
        <v>17330354176</v>
      </c>
      <c r="F15122">
        <v>0</v>
      </c>
      <c r="G15122">
        <v>0</v>
      </c>
      <c r="H15122">
        <v>0</v>
      </c>
      <c r="I15122">
        <v>0</v>
      </c>
      <c r="J15122">
        <v>0</v>
      </c>
      <c r="K15122">
        <v>0</v>
      </c>
      <c r="L15122">
        <v>0</v>
      </c>
    </row>
    <row r="15123" spans="1:12">
      <c r="A15123" s="1" t="s">
        <v>214</v>
      </c>
      <c r="B15123">
        <v>1954</v>
      </c>
      <c r="C15123" t="str">
        <f>VLOOKUP(co2_data[[#This Row],[country]],Country_Parameter!A:C,3,0)</f>
        <v>Parameter 1</v>
      </c>
      <c r="D15123">
        <v>1960632</v>
      </c>
      <c r="E15123">
        <v>19312687104</v>
      </c>
      <c r="F15123">
        <v>0</v>
      </c>
      <c r="G15123">
        <v>1</v>
      </c>
      <c r="H15123">
        <v>0</v>
      </c>
      <c r="I15123">
        <v>0</v>
      </c>
      <c r="J15123">
        <v>0</v>
      </c>
      <c r="K15123">
        <v>1</v>
      </c>
      <c r="L15123">
        <v>0</v>
      </c>
    </row>
    <row r="15124" spans="1:12">
      <c r="A15124" s="1" t="s">
        <v>214</v>
      </c>
      <c r="B15124">
        <v>1955</v>
      </c>
      <c r="C15124" t="str">
        <f>VLOOKUP(co2_data[[#This Row],[country]],Country_Parameter!A:C,3,0)</f>
        <v>Parameter 1</v>
      </c>
      <c r="D15124">
        <v>2031964</v>
      </c>
      <c r="E15124">
        <v>19764910080</v>
      </c>
      <c r="F15124">
        <v>0</v>
      </c>
      <c r="G15124">
        <v>2</v>
      </c>
      <c r="H15124">
        <v>0</v>
      </c>
      <c r="I15124">
        <v>0</v>
      </c>
      <c r="J15124">
        <v>0</v>
      </c>
      <c r="K15124">
        <v>2</v>
      </c>
      <c r="L15124">
        <v>0</v>
      </c>
    </row>
    <row r="15125" spans="1:12">
      <c r="A15125" s="1" t="s">
        <v>214</v>
      </c>
      <c r="B15125">
        <v>1956</v>
      </c>
      <c r="C15125" t="str">
        <f>VLOOKUP(co2_data[[#This Row],[country]],Country_Parameter!A:C,3,0)</f>
        <v>Parameter 1</v>
      </c>
      <c r="D15125">
        <v>2106234</v>
      </c>
      <c r="E15125">
        <v>21216282624</v>
      </c>
      <c r="F15125">
        <v>0</v>
      </c>
      <c r="G15125">
        <v>2</v>
      </c>
      <c r="H15125">
        <v>0</v>
      </c>
      <c r="I15125">
        <v>0</v>
      </c>
      <c r="J15125">
        <v>0</v>
      </c>
      <c r="K15125">
        <v>2</v>
      </c>
      <c r="L15125">
        <v>0</v>
      </c>
    </row>
    <row r="15126" spans="1:12">
      <c r="A15126" s="1" t="s">
        <v>214</v>
      </c>
      <c r="B15126">
        <v>1957</v>
      </c>
      <c r="C15126" t="str">
        <f>VLOOKUP(co2_data[[#This Row],[country]],Country_Parameter!A:C,3,0)</f>
        <v>Parameter 1</v>
      </c>
      <c r="D15126">
        <v>2183543</v>
      </c>
      <c r="E15126">
        <v>21974499328</v>
      </c>
      <c r="F15126">
        <v>0</v>
      </c>
      <c r="G15126">
        <v>2</v>
      </c>
      <c r="H15126">
        <v>0</v>
      </c>
      <c r="I15126">
        <v>0</v>
      </c>
      <c r="J15126">
        <v>0</v>
      </c>
      <c r="K15126">
        <v>2</v>
      </c>
      <c r="L15126">
        <v>0</v>
      </c>
    </row>
    <row r="15127" spans="1:12">
      <c r="A15127" s="1" t="s">
        <v>214</v>
      </c>
      <c r="B15127">
        <v>1958</v>
      </c>
      <c r="C15127" t="str">
        <f>VLOOKUP(co2_data[[#This Row],[country]],Country_Parameter!A:C,3,0)</f>
        <v>Parameter 1</v>
      </c>
      <c r="D15127">
        <v>2264105</v>
      </c>
      <c r="E15127">
        <v>23054381056</v>
      </c>
      <c r="F15127">
        <v>0</v>
      </c>
      <c r="G15127">
        <v>2</v>
      </c>
      <c r="H15127">
        <v>0</v>
      </c>
      <c r="I15127">
        <v>0</v>
      </c>
      <c r="J15127">
        <v>0</v>
      </c>
      <c r="K15127">
        <v>2</v>
      </c>
      <c r="L15127">
        <v>0</v>
      </c>
    </row>
    <row r="15128" spans="1:12">
      <c r="A15128" s="1" t="s">
        <v>214</v>
      </c>
      <c r="B15128">
        <v>1959</v>
      </c>
      <c r="C15128" t="str">
        <f>VLOOKUP(co2_data[[#This Row],[country]],Country_Parameter!A:C,3,0)</f>
        <v>Parameter 1</v>
      </c>
      <c r="D15128">
        <v>2348014</v>
      </c>
      <c r="E15128">
        <v>25431386112</v>
      </c>
      <c r="F15128">
        <v>0</v>
      </c>
      <c r="G15128">
        <v>2</v>
      </c>
      <c r="H15128">
        <v>0</v>
      </c>
      <c r="I15128">
        <v>0</v>
      </c>
      <c r="J15128">
        <v>0</v>
      </c>
      <c r="K15128">
        <v>2</v>
      </c>
      <c r="L15128">
        <v>0</v>
      </c>
    </row>
    <row r="15129" spans="1:12">
      <c r="A15129" s="1" t="s">
        <v>214</v>
      </c>
      <c r="B15129">
        <v>1960</v>
      </c>
      <c r="C15129" t="str">
        <f>VLOOKUP(co2_data[[#This Row],[country]],Country_Parameter!A:C,3,0)</f>
        <v>Parameter 1</v>
      </c>
      <c r="D15129">
        <v>2435410</v>
      </c>
      <c r="E15129">
        <v>27970088960</v>
      </c>
      <c r="F15129">
        <v>0</v>
      </c>
      <c r="G15129">
        <v>3</v>
      </c>
      <c r="H15129">
        <v>0</v>
      </c>
      <c r="I15129">
        <v>0</v>
      </c>
      <c r="J15129">
        <v>0</v>
      </c>
      <c r="K15129">
        <v>3</v>
      </c>
      <c r="L15129">
        <v>0</v>
      </c>
    </row>
    <row r="15130" spans="1:12">
      <c r="A15130" s="1" t="s">
        <v>214</v>
      </c>
      <c r="B15130">
        <v>1961</v>
      </c>
      <c r="C15130" t="str">
        <f>VLOOKUP(co2_data[[#This Row],[country]],Country_Parameter!A:C,3,0)</f>
        <v>Parameter 1</v>
      </c>
      <c r="D15130">
        <v>2526351</v>
      </c>
      <c r="E15130">
        <v>31288375296</v>
      </c>
      <c r="F15130">
        <v>0</v>
      </c>
      <c r="G15130">
        <v>4</v>
      </c>
      <c r="H15130">
        <v>0</v>
      </c>
      <c r="I15130">
        <v>0</v>
      </c>
      <c r="J15130">
        <v>0</v>
      </c>
      <c r="K15130">
        <v>4</v>
      </c>
      <c r="L15130">
        <v>0</v>
      </c>
    </row>
    <row r="15131" spans="1:12">
      <c r="A15131" s="1" t="s">
        <v>214</v>
      </c>
      <c r="B15131">
        <v>1962</v>
      </c>
      <c r="C15131" t="str">
        <f>VLOOKUP(co2_data[[#This Row],[country]],Country_Parameter!A:C,3,0)</f>
        <v>Parameter 1</v>
      </c>
      <c r="D15131">
        <v>2620915</v>
      </c>
      <c r="E15131">
        <v>35021361152</v>
      </c>
      <c r="F15131">
        <v>0</v>
      </c>
      <c r="G15131">
        <v>6</v>
      </c>
      <c r="H15131">
        <v>0</v>
      </c>
      <c r="I15131">
        <v>0</v>
      </c>
      <c r="J15131">
        <v>0</v>
      </c>
      <c r="K15131">
        <v>6</v>
      </c>
      <c r="L15131">
        <v>0</v>
      </c>
    </row>
    <row r="15132" spans="1:12">
      <c r="A15132" s="1" t="s">
        <v>214</v>
      </c>
      <c r="B15132">
        <v>1963</v>
      </c>
      <c r="C15132" t="str">
        <f>VLOOKUP(co2_data[[#This Row],[country]],Country_Parameter!A:C,3,0)</f>
        <v>Parameter 1</v>
      </c>
      <c r="D15132">
        <v>2719348</v>
      </c>
      <c r="E15132">
        <v>38070411264</v>
      </c>
      <c r="F15132">
        <v>0</v>
      </c>
      <c r="G15132">
        <v>7</v>
      </c>
      <c r="H15132">
        <v>0</v>
      </c>
      <c r="I15132">
        <v>0</v>
      </c>
      <c r="J15132">
        <v>0</v>
      </c>
      <c r="K15132">
        <v>7</v>
      </c>
      <c r="L15132">
        <v>0</v>
      </c>
    </row>
    <row r="15133" spans="1:12">
      <c r="A15133" s="1" t="s">
        <v>214</v>
      </c>
      <c r="B15133">
        <v>1964</v>
      </c>
      <c r="C15133" t="str">
        <f>VLOOKUP(co2_data[[#This Row],[country]],Country_Parameter!A:C,3,0)</f>
        <v>Parameter 1</v>
      </c>
      <c r="D15133">
        <v>2821969</v>
      </c>
      <c r="E15133">
        <v>41424949248</v>
      </c>
      <c r="F15133">
        <v>0</v>
      </c>
      <c r="G15133">
        <v>7</v>
      </c>
      <c r="H15133">
        <v>0</v>
      </c>
      <c r="I15133">
        <v>0</v>
      </c>
      <c r="J15133">
        <v>1</v>
      </c>
      <c r="K15133">
        <v>6</v>
      </c>
      <c r="L15133">
        <v>0</v>
      </c>
    </row>
    <row r="15134" spans="1:12">
      <c r="A15134" s="1" t="s">
        <v>214</v>
      </c>
      <c r="B15134">
        <v>1965</v>
      </c>
      <c r="C15134" t="str">
        <f>VLOOKUP(co2_data[[#This Row],[country]],Country_Parameter!A:C,3,0)</f>
        <v>Parameter 1</v>
      </c>
      <c r="D15134">
        <v>2928780</v>
      </c>
      <c r="E15134">
        <v>46439223296</v>
      </c>
      <c r="F15134">
        <v>0</v>
      </c>
      <c r="G15134">
        <v>4</v>
      </c>
      <c r="H15134">
        <v>0</v>
      </c>
      <c r="I15134">
        <v>0</v>
      </c>
      <c r="J15134">
        <v>2</v>
      </c>
      <c r="K15134">
        <v>2</v>
      </c>
      <c r="L15134">
        <v>0</v>
      </c>
    </row>
    <row r="15135" spans="1:12">
      <c r="A15135" s="1" t="s">
        <v>214</v>
      </c>
      <c r="B15135">
        <v>1966</v>
      </c>
      <c r="C15135" t="str">
        <f>VLOOKUP(co2_data[[#This Row],[country]],Country_Parameter!A:C,3,0)</f>
        <v>Parameter 1</v>
      </c>
      <c r="D15135">
        <v>3039891</v>
      </c>
      <c r="E15135">
        <v>53195042816</v>
      </c>
      <c r="F15135">
        <v>0</v>
      </c>
      <c r="G15135">
        <v>6</v>
      </c>
      <c r="H15135">
        <v>0</v>
      </c>
      <c r="I15135">
        <v>0</v>
      </c>
      <c r="J15135">
        <v>2</v>
      </c>
      <c r="K15135">
        <v>4</v>
      </c>
      <c r="L15135">
        <v>0</v>
      </c>
    </row>
    <row r="15136" spans="1:12">
      <c r="A15136" s="1" t="s">
        <v>214</v>
      </c>
      <c r="B15136">
        <v>1967</v>
      </c>
      <c r="C15136" t="str">
        <f>VLOOKUP(co2_data[[#This Row],[country]],Country_Parameter!A:C,3,0)</f>
        <v>Parameter 1</v>
      </c>
      <c r="D15136">
        <v>3157247</v>
      </c>
      <c r="E15136">
        <v>57878675456</v>
      </c>
      <c r="F15136">
        <v>0</v>
      </c>
      <c r="G15136">
        <v>25</v>
      </c>
      <c r="H15136">
        <v>0</v>
      </c>
      <c r="I15136">
        <v>19</v>
      </c>
      <c r="J15136">
        <v>2</v>
      </c>
      <c r="K15136">
        <v>4</v>
      </c>
      <c r="L15136">
        <v>0</v>
      </c>
    </row>
    <row r="15137" spans="1:12">
      <c r="A15137" s="1" t="s">
        <v>214</v>
      </c>
      <c r="B15137">
        <v>1968</v>
      </c>
      <c r="C15137" t="str">
        <f>VLOOKUP(co2_data[[#This Row],[country]],Country_Parameter!A:C,3,0)</f>
        <v>Parameter 1</v>
      </c>
      <c r="D15137">
        <v>3282708</v>
      </c>
      <c r="E15137">
        <v>63038984192</v>
      </c>
      <c r="F15137">
        <v>0</v>
      </c>
      <c r="G15137">
        <v>29</v>
      </c>
      <c r="H15137">
        <v>0</v>
      </c>
      <c r="I15137">
        <v>20</v>
      </c>
      <c r="J15137">
        <v>3</v>
      </c>
      <c r="K15137">
        <v>5</v>
      </c>
      <c r="L15137">
        <v>0</v>
      </c>
    </row>
    <row r="15138" spans="1:12">
      <c r="A15138" s="1" t="s">
        <v>214</v>
      </c>
      <c r="B15138">
        <v>1969</v>
      </c>
      <c r="C15138" t="str">
        <f>VLOOKUP(co2_data[[#This Row],[country]],Country_Parameter!A:C,3,0)</f>
        <v>Parameter 1</v>
      </c>
      <c r="D15138">
        <v>3417125</v>
      </c>
      <c r="E15138">
        <v>67871506432</v>
      </c>
      <c r="F15138">
        <v>0</v>
      </c>
      <c r="G15138">
        <v>35</v>
      </c>
      <c r="H15138">
        <v>0</v>
      </c>
      <c r="I15138">
        <v>24</v>
      </c>
      <c r="J15138">
        <v>3</v>
      </c>
      <c r="K15138">
        <v>8</v>
      </c>
      <c r="L15138">
        <v>0</v>
      </c>
    </row>
    <row r="15139" spans="1:12">
      <c r="A15139" s="1" t="s">
        <v>214</v>
      </c>
      <c r="B15139">
        <v>1970</v>
      </c>
      <c r="C15139" t="str">
        <f>VLOOKUP(co2_data[[#This Row],[country]],Country_Parameter!A:C,3,0)</f>
        <v>Parameter 1</v>
      </c>
      <c r="D15139">
        <v>3562476</v>
      </c>
      <c r="E15139">
        <v>74243293184</v>
      </c>
      <c r="F15139">
        <v>0</v>
      </c>
      <c r="G15139">
        <v>45</v>
      </c>
      <c r="H15139">
        <v>0</v>
      </c>
      <c r="I15139">
        <v>29</v>
      </c>
      <c r="J15139">
        <v>0</v>
      </c>
      <c r="K15139">
        <v>16</v>
      </c>
      <c r="L15139">
        <v>0</v>
      </c>
    </row>
    <row r="15140" spans="1:12">
      <c r="A15140" s="1" t="s">
        <v>214</v>
      </c>
      <c r="B15140">
        <v>1971</v>
      </c>
      <c r="C15140" t="str">
        <f>VLOOKUP(co2_data[[#This Row],[country]],Country_Parameter!A:C,3,0)</f>
        <v>Parameter 1</v>
      </c>
      <c r="D15140">
        <v>3724039</v>
      </c>
      <c r="E15140">
        <v>84937220096</v>
      </c>
      <c r="F15140">
        <v>0</v>
      </c>
      <c r="G15140">
        <v>60</v>
      </c>
      <c r="H15140">
        <v>0</v>
      </c>
      <c r="I15140">
        <v>38</v>
      </c>
      <c r="J15140">
        <v>0</v>
      </c>
      <c r="K15140">
        <v>21</v>
      </c>
      <c r="L15140">
        <v>0</v>
      </c>
    </row>
    <row r="15141" spans="1:12">
      <c r="A15141" s="1" t="s">
        <v>214</v>
      </c>
      <c r="B15141">
        <v>1972</v>
      </c>
      <c r="C15141" t="str">
        <f>VLOOKUP(co2_data[[#This Row],[country]],Country_Parameter!A:C,3,0)</f>
        <v>Parameter 1</v>
      </c>
      <c r="D15141">
        <v>3905728</v>
      </c>
      <c r="E15141">
        <v>97984577536</v>
      </c>
      <c r="F15141">
        <v>0</v>
      </c>
      <c r="G15141">
        <v>70</v>
      </c>
      <c r="H15141">
        <v>0</v>
      </c>
      <c r="I15141">
        <v>52</v>
      </c>
      <c r="J15141">
        <v>1</v>
      </c>
      <c r="K15141">
        <v>17</v>
      </c>
      <c r="L15141">
        <v>0</v>
      </c>
    </row>
    <row r="15142" spans="1:12">
      <c r="A15142" s="1" t="s">
        <v>214</v>
      </c>
      <c r="B15142">
        <v>1973</v>
      </c>
      <c r="C15142" t="str">
        <f>VLOOKUP(co2_data[[#This Row],[country]],Country_Parameter!A:C,3,0)</f>
        <v>Parameter 1</v>
      </c>
      <c r="D15142">
        <v>4106347</v>
      </c>
      <c r="E15142">
        <v>117000000000</v>
      </c>
      <c r="F15142">
        <v>0</v>
      </c>
      <c r="G15142">
        <v>95</v>
      </c>
      <c r="H15142">
        <v>0</v>
      </c>
      <c r="I15142">
        <v>73</v>
      </c>
      <c r="J15142">
        <v>1</v>
      </c>
      <c r="K15142">
        <v>21</v>
      </c>
      <c r="L15142">
        <v>0</v>
      </c>
    </row>
    <row r="15143" spans="1:12">
      <c r="A15143" s="1" t="s">
        <v>214</v>
      </c>
      <c r="B15143">
        <v>1974</v>
      </c>
      <c r="C15143" t="str">
        <f>VLOOKUP(co2_data[[#This Row],[country]],Country_Parameter!A:C,3,0)</f>
        <v>Parameter 1</v>
      </c>
      <c r="D15143">
        <v>4323640</v>
      </c>
      <c r="E15143">
        <v>135000000000</v>
      </c>
      <c r="F15143">
        <v>1</v>
      </c>
      <c r="G15143">
        <v>99</v>
      </c>
      <c r="H15143">
        <v>0</v>
      </c>
      <c r="I15143">
        <v>75</v>
      </c>
      <c r="J15143">
        <v>1</v>
      </c>
      <c r="K15143">
        <v>22</v>
      </c>
      <c r="L15143">
        <v>0</v>
      </c>
    </row>
    <row r="15144" spans="1:12">
      <c r="A15144" s="1" t="s">
        <v>214</v>
      </c>
      <c r="B15144">
        <v>1975</v>
      </c>
      <c r="C15144" t="str">
        <f>VLOOKUP(co2_data[[#This Row],[country]],Country_Parameter!A:C,3,0)</f>
        <v>Parameter 1</v>
      </c>
      <c r="D15144">
        <v>4556290</v>
      </c>
      <c r="E15144">
        <v>135000000000</v>
      </c>
      <c r="F15144">
        <v>1</v>
      </c>
      <c r="G15144">
        <v>83</v>
      </c>
      <c r="H15144">
        <v>0</v>
      </c>
      <c r="I15144">
        <v>56</v>
      </c>
      <c r="J15144">
        <v>1</v>
      </c>
      <c r="K15144">
        <v>26</v>
      </c>
      <c r="L15144">
        <v>0</v>
      </c>
    </row>
    <row r="15145" spans="1:12">
      <c r="A15145" s="1" t="s">
        <v>214</v>
      </c>
      <c r="B15145">
        <v>1976</v>
      </c>
      <c r="C15145" t="str">
        <f>VLOOKUP(co2_data[[#This Row],[country]],Country_Parameter!A:C,3,0)</f>
        <v>Parameter 1</v>
      </c>
      <c r="D15145">
        <v>4807935</v>
      </c>
      <c r="E15145">
        <v>147000000000</v>
      </c>
      <c r="F15145">
        <v>1</v>
      </c>
      <c r="G15145">
        <v>101</v>
      </c>
      <c r="H15145">
        <v>0</v>
      </c>
      <c r="I15145">
        <v>72</v>
      </c>
      <c r="J15145">
        <v>1</v>
      </c>
      <c r="K15145">
        <v>28</v>
      </c>
      <c r="L15145">
        <v>0</v>
      </c>
    </row>
    <row r="15146" spans="1:12">
      <c r="A15146" s="1" t="s">
        <v>214</v>
      </c>
      <c r="B15146">
        <v>1977</v>
      </c>
      <c r="C15146" t="str">
        <f>VLOOKUP(co2_data[[#This Row],[country]],Country_Parameter!A:C,3,0)</f>
        <v>Parameter 1</v>
      </c>
      <c r="D15146">
        <v>5083043</v>
      </c>
      <c r="E15146">
        <v>169000000000</v>
      </c>
      <c r="F15146">
        <v>1</v>
      </c>
      <c r="G15146">
        <v>118</v>
      </c>
      <c r="H15146">
        <v>0</v>
      </c>
      <c r="I15146">
        <v>72</v>
      </c>
      <c r="J15146">
        <v>1</v>
      </c>
      <c r="K15146">
        <v>44</v>
      </c>
      <c r="L15146">
        <v>0</v>
      </c>
    </row>
    <row r="15147" spans="1:12">
      <c r="A15147" s="1" t="s">
        <v>214</v>
      </c>
      <c r="B15147">
        <v>1978</v>
      </c>
      <c r="C15147" t="str">
        <f>VLOOKUP(co2_data[[#This Row],[country]],Country_Parameter!A:C,3,0)</f>
        <v>Parameter 1</v>
      </c>
      <c r="D15147">
        <v>5381900</v>
      </c>
      <c r="E15147">
        <v>179000000000</v>
      </c>
      <c r="F15147">
        <v>1</v>
      </c>
      <c r="G15147">
        <v>115</v>
      </c>
      <c r="H15147">
        <v>0</v>
      </c>
      <c r="I15147">
        <v>63</v>
      </c>
      <c r="J15147">
        <v>1</v>
      </c>
      <c r="K15147">
        <v>50</v>
      </c>
      <c r="L15147">
        <v>0</v>
      </c>
    </row>
    <row r="15148" spans="1:12">
      <c r="A15148" s="1" t="s">
        <v>214</v>
      </c>
      <c r="B15148">
        <v>1979</v>
      </c>
      <c r="C15148" t="str">
        <f>VLOOKUP(co2_data[[#This Row],[country]],Country_Parameter!A:C,3,0)</f>
        <v>Parameter 1</v>
      </c>
      <c r="D15148">
        <v>5703703</v>
      </c>
      <c r="E15148">
        <v>191000000000</v>
      </c>
      <c r="F15148">
        <v>1</v>
      </c>
      <c r="G15148">
        <v>138</v>
      </c>
      <c r="H15148">
        <v>0</v>
      </c>
      <c r="I15148">
        <v>65</v>
      </c>
      <c r="J15148">
        <v>1</v>
      </c>
      <c r="K15148">
        <v>71</v>
      </c>
      <c r="L15148">
        <v>0</v>
      </c>
    </row>
    <row r="15149" spans="1:12">
      <c r="A15149" s="1" t="s">
        <v>214</v>
      </c>
      <c r="B15149">
        <v>1980</v>
      </c>
      <c r="C15149" t="str">
        <f>VLOOKUP(co2_data[[#This Row],[country]],Country_Parameter!A:C,3,0)</f>
        <v>Parameter 1</v>
      </c>
      <c r="D15149">
        <v>6047996</v>
      </c>
      <c r="E15149">
        <v>211000000000</v>
      </c>
      <c r="F15149">
        <v>1</v>
      </c>
      <c r="G15149">
        <v>169</v>
      </c>
      <c r="H15149">
        <v>0</v>
      </c>
      <c r="I15149">
        <v>74</v>
      </c>
      <c r="J15149">
        <v>22</v>
      </c>
      <c r="K15149">
        <v>72</v>
      </c>
      <c r="L15149">
        <v>0</v>
      </c>
    </row>
    <row r="15150" spans="1:12">
      <c r="A15150" s="1" t="s">
        <v>214</v>
      </c>
      <c r="B15150">
        <v>1981</v>
      </c>
      <c r="C15150" t="str">
        <f>VLOOKUP(co2_data[[#This Row],[country]],Country_Parameter!A:C,3,0)</f>
        <v>Parameter 1</v>
      </c>
      <c r="D15150">
        <v>6420554</v>
      </c>
      <c r="E15150">
        <v>227000000000</v>
      </c>
      <c r="F15150">
        <v>2</v>
      </c>
      <c r="G15150">
        <v>175</v>
      </c>
      <c r="H15150">
        <v>0</v>
      </c>
      <c r="I15150">
        <v>49</v>
      </c>
      <c r="J15150">
        <v>43</v>
      </c>
      <c r="K15150">
        <v>81</v>
      </c>
      <c r="L15150">
        <v>0</v>
      </c>
    </row>
    <row r="15151" spans="1:12">
      <c r="A15151" s="1" t="s">
        <v>214</v>
      </c>
      <c r="B15151">
        <v>1982</v>
      </c>
      <c r="C15151" t="str">
        <f>VLOOKUP(co2_data[[#This Row],[country]],Country_Parameter!A:C,3,0)</f>
        <v>Parameter 1</v>
      </c>
      <c r="D15151">
        <v>6824485</v>
      </c>
      <c r="E15151">
        <v>231000000000</v>
      </c>
      <c r="F15151">
        <v>3</v>
      </c>
      <c r="G15151">
        <v>158</v>
      </c>
      <c r="H15151">
        <v>0</v>
      </c>
      <c r="I15151">
        <v>41</v>
      </c>
      <c r="J15151">
        <v>17</v>
      </c>
      <c r="K15151">
        <v>96</v>
      </c>
      <c r="L15151">
        <v>0</v>
      </c>
    </row>
    <row r="15152" spans="1:12">
      <c r="A15152" s="1" t="s">
        <v>214</v>
      </c>
      <c r="B15152">
        <v>1983</v>
      </c>
      <c r="C15152" t="str">
        <f>VLOOKUP(co2_data[[#This Row],[country]],Country_Parameter!A:C,3,0)</f>
        <v>Parameter 1</v>
      </c>
      <c r="D15152">
        <v>7252944</v>
      </c>
      <c r="E15152">
        <v>206000000000</v>
      </c>
      <c r="F15152">
        <v>4</v>
      </c>
      <c r="G15152">
        <v>161</v>
      </c>
      <c r="H15152">
        <v>0</v>
      </c>
      <c r="I15152">
        <v>31</v>
      </c>
      <c r="J15152">
        <v>8</v>
      </c>
      <c r="K15152">
        <v>117</v>
      </c>
      <c r="L15152">
        <v>0</v>
      </c>
    </row>
    <row r="15153" spans="1:12">
      <c r="A15153" s="1" t="s">
        <v>214</v>
      </c>
      <c r="B15153">
        <v>1984</v>
      </c>
      <c r="C15153" t="str">
        <f>VLOOKUP(co2_data[[#This Row],[country]],Country_Parameter!A:C,3,0)</f>
        <v>Parameter 1</v>
      </c>
      <c r="D15153">
        <v>7697312</v>
      </c>
      <c r="E15153">
        <v>206000000000</v>
      </c>
      <c r="F15153">
        <v>3</v>
      </c>
      <c r="G15153">
        <v>156</v>
      </c>
      <c r="H15153">
        <v>0</v>
      </c>
      <c r="I15153">
        <v>8</v>
      </c>
      <c r="J15153">
        <v>35</v>
      </c>
      <c r="K15153">
        <v>109</v>
      </c>
      <c r="L15153">
        <v>0</v>
      </c>
    </row>
    <row r="15154" spans="1:12">
      <c r="A15154" s="1" t="s">
        <v>214</v>
      </c>
      <c r="B15154">
        <v>1985</v>
      </c>
      <c r="C15154" t="str">
        <f>VLOOKUP(co2_data[[#This Row],[country]],Country_Parameter!A:C,3,0)</f>
        <v>Parameter 1</v>
      </c>
      <c r="D15154">
        <v>8151780</v>
      </c>
      <c r="E15154">
        <v>192000000000</v>
      </c>
      <c r="F15154">
        <v>4</v>
      </c>
      <c r="G15154">
        <v>172</v>
      </c>
      <c r="H15154">
        <v>0</v>
      </c>
      <c r="I15154">
        <v>6</v>
      </c>
      <c r="J15154">
        <v>39</v>
      </c>
      <c r="K15154">
        <v>123</v>
      </c>
      <c r="L15154">
        <v>0</v>
      </c>
    </row>
    <row r="15155" spans="1:12">
      <c r="A15155" s="1" t="s">
        <v>214</v>
      </c>
      <c r="B15155">
        <v>1986</v>
      </c>
      <c r="C15155" t="str">
        <f>VLOOKUP(co2_data[[#This Row],[country]],Country_Parameter!A:C,3,0)</f>
        <v>Parameter 1</v>
      </c>
      <c r="D15155">
        <v>8628639</v>
      </c>
      <c r="E15155">
        <v>181000000000</v>
      </c>
      <c r="F15155">
        <v>5</v>
      </c>
      <c r="G15155">
        <v>205</v>
      </c>
      <c r="H15155">
        <v>0</v>
      </c>
      <c r="I15155">
        <v>5</v>
      </c>
      <c r="J15155">
        <v>48</v>
      </c>
      <c r="K15155">
        <v>147</v>
      </c>
      <c r="L15155">
        <v>0</v>
      </c>
    </row>
    <row r="15156" spans="1:12">
      <c r="A15156" s="1" t="s">
        <v>214</v>
      </c>
      <c r="B15156">
        <v>1987</v>
      </c>
      <c r="C15156" t="str">
        <f>VLOOKUP(co2_data[[#This Row],[country]],Country_Parameter!A:C,3,0)</f>
        <v>Parameter 1</v>
      </c>
      <c r="D15156">
        <v>9130205</v>
      </c>
      <c r="E15156">
        <v>189000000000</v>
      </c>
      <c r="F15156">
        <v>4</v>
      </c>
      <c r="G15156">
        <v>190</v>
      </c>
      <c r="H15156">
        <v>0</v>
      </c>
      <c r="I15156">
        <v>4</v>
      </c>
      <c r="J15156">
        <v>51</v>
      </c>
      <c r="K15156">
        <v>131</v>
      </c>
      <c r="L15156">
        <v>0</v>
      </c>
    </row>
    <row r="15157" spans="1:12">
      <c r="A15157" s="1" t="s">
        <v>214</v>
      </c>
      <c r="B15157">
        <v>1988</v>
      </c>
      <c r="C15157" t="str">
        <f>VLOOKUP(co2_data[[#This Row],[country]],Country_Parameter!A:C,3,0)</f>
        <v>Parameter 1</v>
      </c>
      <c r="D15157">
        <v>9629172</v>
      </c>
      <c r="E15157">
        <v>195000000000</v>
      </c>
      <c r="F15157">
        <v>5</v>
      </c>
      <c r="G15157">
        <v>202</v>
      </c>
      <c r="H15157">
        <v>0</v>
      </c>
      <c r="I15157">
        <v>6</v>
      </c>
      <c r="J15157">
        <v>56</v>
      </c>
      <c r="K15157">
        <v>135</v>
      </c>
      <c r="L15157">
        <v>0</v>
      </c>
    </row>
    <row r="15158" spans="1:12">
      <c r="A15158" s="1" t="s">
        <v>214</v>
      </c>
      <c r="B15158">
        <v>1989</v>
      </c>
      <c r="C15158" t="str">
        <f>VLOOKUP(co2_data[[#This Row],[country]],Country_Parameter!A:C,3,0)</f>
        <v>Parameter 1</v>
      </c>
      <c r="D15158">
        <v>10128396</v>
      </c>
      <c r="E15158">
        <v>202000000000</v>
      </c>
      <c r="F15158">
        <v>6</v>
      </c>
      <c r="G15158">
        <v>203</v>
      </c>
      <c r="H15158">
        <v>0</v>
      </c>
      <c r="I15158">
        <v>8</v>
      </c>
      <c r="J15158">
        <v>57</v>
      </c>
      <c r="K15158">
        <v>133</v>
      </c>
      <c r="L15158">
        <v>0</v>
      </c>
    </row>
    <row r="15159" spans="1:12">
      <c r="A15159" s="1" t="s">
        <v>214</v>
      </c>
      <c r="B15159">
        <v>1990</v>
      </c>
      <c r="C15159" t="str">
        <f>VLOOKUP(co2_data[[#This Row],[country]],Country_Parameter!A:C,3,0)</f>
        <v>Parameter 1</v>
      </c>
      <c r="D15159">
        <v>10640698</v>
      </c>
      <c r="E15159">
        <v>230000000000</v>
      </c>
      <c r="F15159">
        <v>6</v>
      </c>
      <c r="G15159">
        <v>182</v>
      </c>
      <c r="H15159">
        <v>0</v>
      </c>
      <c r="I15159">
        <v>0</v>
      </c>
      <c r="J15159">
        <v>64</v>
      </c>
      <c r="K15159">
        <v>111</v>
      </c>
      <c r="L15159">
        <v>0</v>
      </c>
    </row>
    <row r="15160" spans="1:12">
      <c r="A15160" s="1" t="s">
        <v>214</v>
      </c>
      <c r="B15160">
        <v>1991</v>
      </c>
      <c r="C15160" t="str">
        <f>VLOOKUP(co2_data[[#This Row],[country]],Country_Parameter!A:C,3,0)</f>
        <v>Parameter 1</v>
      </c>
      <c r="D15160">
        <v>11160752</v>
      </c>
      <c r="E15160">
        <v>279000000000</v>
      </c>
      <c r="F15160">
        <v>6</v>
      </c>
      <c r="G15160">
        <v>245</v>
      </c>
      <c r="H15160">
        <v>0</v>
      </c>
      <c r="I15160">
        <v>1</v>
      </c>
      <c r="J15160">
        <v>68</v>
      </c>
      <c r="K15160">
        <v>171</v>
      </c>
      <c r="L15160">
        <v>0</v>
      </c>
    </row>
    <row r="15161" spans="1:12">
      <c r="A15161" s="1" t="s">
        <v>214</v>
      </c>
      <c r="B15161">
        <v>1992</v>
      </c>
      <c r="C15161" t="str">
        <f>VLOOKUP(co2_data[[#This Row],[country]],Country_Parameter!A:C,3,0)</f>
        <v>Parameter 1</v>
      </c>
      <c r="D15161">
        <v>11686682</v>
      </c>
      <c r="E15161">
        <v>306000000000</v>
      </c>
      <c r="F15161">
        <v>7</v>
      </c>
      <c r="G15161">
        <v>276</v>
      </c>
      <c r="H15161">
        <v>0</v>
      </c>
      <c r="I15161">
        <v>1</v>
      </c>
      <c r="J15161">
        <v>73</v>
      </c>
      <c r="K15161">
        <v>195</v>
      </c>
      <c r="L15161">
        <v>0</v>
      </c>
    </row>
    <row r="15162" spans="1:12">
      <c r="A15162" s="1" t="s">
        <v>214</v>
      </c>
      <c r="B15162">
        <v>1993</v>
      </c>
      <c r="C15162" t="str">
        <f>VLOOKUP(co2_data[[#This Row],[country]],Country_Parameter!A:C,3,0)</f>
        <v>Parameter 1</v>
      </c>
      <c r="D15162">
        <v>12215865</v>
      </c>
      <c r="E15162">
        <v>318000000000</v>
      </c>
      <c r="F15162">
        <v>7</v>
      </c>
      <c r="G15162">
        <v>298</v>
      </c>
      <c r="H15162">
        <v>0</v>
      </c>
      <c r="I15162">
        <v>1</v>
      </c>
      <c r="J15162">
        <v>77</v>
      </c>
      <c r="K15162">
        <v>213</v>
      </c>
      <c r="L15162">
        <v>0</v>
      </c>
    </row>
    <row r="15163" spans="1:12">
      <c r="A15163" s="1" t="s">
        <v>214</v>
      </c>
      <c r="B15163">
        <v>1994</v>
      </c>
      <c r="C15163" t="str">
        <f>VLOOKUP(co2_data[[#This Row],[country]],Country_Parameter!A:C,3,0)</f>
        <v>Parameter 1</v>
      </c>
      <c r="D15163">
        <v>12750036</v>
      </c>
      <c r="E15163">
        <v>336000000000</v>
      </c>
      <c r="F15163">
        <v>7</v>
      </c>
      <c r="G15163">
        <v>291</v>
      </c>
      <c r="H15163">
        <v>0</v>
      </c>
      <c r="I15163">
        <v>7</v>
      </c>
      <c r="J15163">
        <v>82</v>
      </c>
      <c r="K15163">
        <v>195</v>
      </c>
      <c r="L15163">
        <v>0</v>
      </c>
    </row>
    <row r="15164" spans="1:12">
      <c r="A15164" s="1" t="s">
        <v>214</v>
      </c>
      <c r="B15164">
        <v>1995</v>
      </c>
      <c r="C15164" t="str">
        <f>VLOOKUP(co2_data[[#This Row],[country]],Country_Parameter!A:C,3,0)</f>
        <v>Parameter 1</v>
      </c>
      <c r="D15164">
        <v>13289245</v>
      </c>
      <c r="E15164">
        <v>354000000000</v>
      </c>
      <c r="F15164">
        <v>8</v>
      </c>
      <c r="G15164">
        <v>275</v>
      </c>
      <c r="H15164">
        <v>0</v>
      </c>
      <c r="I15164">
        <v>6</v>
      </c>
      <c r="J15164">
        <v>82</v>
      </c>
      <c r="K15164">
        <v>178</v>
      </c>
      <c r="L15164">
        <v>0</v>
      </c>
    </row>
    <row r="15165" spans="1:12">
      <c r="A15165" s="1" t="s">
        <v>214</v>
      </c>
      <c r="B15165">
        <v>1996</v>
      </c>
      <c r="C15165" t="str">
        <f>VLOOKUP(co2_data[[#This Row],[country]],Country_Parameter!A:C,3,0)</f>
        <v>Parameter 1</v>
      </c>
      <c r="D15165">
        <v>13831002</v>
      </c>
      <c r="E15165">
        <v>382000000000</v>
      </c>
      <c r="F15165">
        <v>8</v>
      </c>
      <c r="G15165">
        <v>270</v>
      </c>
      <c r="H15165">
        <v>0</v>
      </c>
      <c r="I15165">
        <v>7</v>
      </c>
      <c r="J15165">
        <v>85</v>
      </c>
      <c r="K15165">
        <v>169</v>
      </c>
      <c r="L15165">
        <v>0</v>
      </c>
    </row>
    <row r="15166" spans="1:12">
      <c r="A15166" s="1" t="s">
        <v>214</v>
      </c>
      <c r="B15166">
        <v>1997</v>
      </c>
      <c r="C15166" t="str">
        <f>VLOOKUP(co2_data[[#This Row],[country]],Country_Parameter!A:C,3,0)</f>
        <v>Parameter 1</v>
      </c>
      <c r="D15166">
        <v>14374948</v>
      </c>
      <c r="E15166">
        <v>405000000000</v>
      </c>
      <c r="F15166">
        <v>7</v>
      </c>
      <c r="G15166">
        <v>227</v>
      </c>
      <c r="H15166">
        <v>0</v>
      </c>
      <c r="I15166">
        <v>8</v>
      </c>
      <c r="J15166">
        <v>88</v>
      </c>
      <c r="K15166">
        <v>124</v>
      </c>
      <c r="L15166">
        <v>0</v>
      </c>
    </row>
    <row r="15167" spans="1:12">
      <c r="A15167" s="1" t="s">
        <v>214</v>
      </c>
      <c r="B15167">
        <v>1998</v>
      </c>
      <c r="C15167" t="str">
        <f>VLOOKUP(co2_data[[#This Row],[country]],Country_Parameter!A:C,3,0)</f>
        <v>Parameter 1</v>
      </c>
      <c r="D15167">
        <v>14922189</v>
      </c>
      <c r="E15167">
        <v>436000000000</v>
      </c>
      <c r="F15167">
        <v>8</v>
      </c>
      <c r="G15167">
        <v>219</v>
      </c>
      <c r="H15167">
        <v>0</v>
      </c>
      <c r="I15167">
        <v>7</v>
      </c>
      <c r="J15167">
        <v>90</v>
      </c>
      <c r="K15167">
        <v>115</v>
      </c>
      <c r="L15167">
        <v>0</v>
      </c>
    </row>
    <row r="15168" spans="1:12">
      <c r="A15168" s="1" t="s">
        <v>214</v>
      </c>
      <c r="B15168">
        <v>1999</v>
      </c>
      <c r="C15168" t="str">
        <f>VLOOKUP(co2_data[[#This Row],[country]],Country_Parameter!A:C,3,0)</f>
        <v>Parameter 1</v>
      </c>
      <c r="D15168">
        <v>15472075</v>
      </c>
      <c r="E15168">
        <v>440000000000</v>
      </c>
      <c r="F15168">
        <v>8</v>
      </c>
      <c r="G15168">
        <v>238</v>
      </c>
      <c r="H15168">
        <v>0</v>
      </c>
      <c r="I15168">
        <v>6</v>
      </c>
      <c r="J15168">
        <v>89</v>
      </c>
      <c r="K15168">
        <v>135</v>
      </c>
      <c r="L15168">
        <v>0</v>
      </c>
    </row>
    <row r="15169" spans="1:12">
      <c r="A15169" s="1" t="s">
        <v>214</v>
      </c>
      <c r="B15169">
        <v>2000</v>
      </c>
      <c r="C15169" t="str">
        <f>VLOOKUP(co2_data[[#This Row],[country]],Country_Parameter!A:C,3,0)</f>
        <v>Parameter 1</v>
      </c>
      <c r="D15169">
        <v>16177733</v>
      </c>
      <c r="E15169">
        <v>488000000000</v>
      </c>
      <c r="F15169">
        <v>9</v>
      </c>
      <c r="G15169">
        <v>310</v>
      </c>
      <c r="H15169">
        <v>0</v>
      </c>
      <c r="I15169">
        <v>7</v>
      </c>
      <c r="J15169">
        <v>96</v>
      </c>
      <c r="K15169">
        <v>198</v>
      </c>
      <c r="L15169">
        <v>0</v>
      </c>
    </row>
    <row r="15170" spans="1:12">
      <c r="A15170" s="1" t="s">
        <v>214</v>
      </c>
      <c r="B15170">
        <v>2001</v>
      </c>
      <c r="C15170" t="str">
        <f>VLOOKUP(co2_data[[#This Row],[country]],Country_Parameter!A:C,3,0)</f>
        <v>Parameter 1</v>
      </c>
      <c r="D15170">
        <v>17041405</v>
      </c>
      <c r="E15170">
        <v>507000000000</v>
      </c>
      <c r="F15170">
        <v>10</v>
      </c>
      <c r="G15170">
        <v>325</v>
      </c>
      <c r="H15170">
        <v>0</v>
      </c>
      <c r="I15170">
        <v>7</v>
      </c>
      <c r="J15170">
        <v>103</v>
      </c>
      <c r="K15170">
        <v>205</v>
      </c>
      <c r="L15170">
        <v>0</v>
      </c>
    </row>
    <row r="15171" spans="1:12">
      <c r="A15171" s="1" t="s">
        <v>214</v>
      </c>
      <c r="B15171">
        <v>2002</v>
      </c>
      <c r="C15171" t="str">
        <f>VLOOKUP(co2_data[[#This Row],[country]],Country_Parameter!A:C,3,0)</f>
        <v>Parameter 1</v>
      </c>
      <c r="D15171">
        <v>17910909</v>
      </c>
      <c r="E15171">
        <v>518000000000</v>
      </c>
      <c r="F15171">
        <v>11</v>
      </c>
      <c r="G15171">
        <v>347</v>
      </c>
      <c r="H15171">
        <v>0</v>
      </c>
      <c r="I15171">
        <v>6</v>
      </c>
      <c r="J15171">
        <v>110</v>
      </c>
      <c r="K15171">
        <v>219</v>
      </c>
      <c r="L15171">
        <v>0</v>
      </c>
    </row>
    <row r="15172" spans="1:12">
      <c r="A15172" s="1" t="s">
        <v>214</v>
      </c>
      <c r="B15172">
        <v>2003</v>
      </c>
      <c r="C15172" t="str">
        <f>VLOOKUP(co2_data[[#This Row],[country]],Country_Parameter!A:C,3,0)</f>
        <v>Parameter 1</v>
      </c>
      <c r="D15172">
        <v>18786770</v>
      </c>
      <c r="E15172">
        <v>607000000000</v>
      </c>
      <c r="F15172">
        <v>12</v>
      </c>
      <c r="G15172">
        <v>351</v>
      </c>
      <c r="H15172">
        <v>0</v>
      </c>
      <c r="I15172">
        <v>8</v>
      </c>
      <c r="J15172">
        <v>115</v>
      </c>
      <c r="K15172">
        <v>217</v>
      </c>
      <c r="L15172">
        <v>0</v>
      </c>
    </row>
    <row r="15173" spans="1:12">
      <c r="A15173" s="1" t="s">
        <v>214</v>
      </c>
      <c r="B15173">
        <v>2004</v>
      </c>
      <c r="C15173" t="str">
        <f>VLOOKUP(co2_data[[#This Row],[country]],Country_Parameter!A:C,3,0)</f>
        <v>Parameter 1</v>
      </c>
      <c r="D15173">
        <v>19669486</v>
      </c>
      <c r="E15173">
        <v>691000000000</v>
      </c>
      <c r="F15173">
        <v>12</v>
      </c>
      <c r="G15173">
        <v>408</v>
      </c>
      <c r="H15173">
        <v>0</v>
      </c>
      <c r="I15173">
        <v>7</v>
      </c>
      <c r="J15173">
        <v>126</v>
      </c>
      <c r="K15173">
        <v>263</v>
      </c>
      <c r="L15173">
        <v>0</v>
      </c>
    </row>
    <row r="15174" spans="1:12">
      <c r="A15174" s="1" t="s">
        <v>214</v>
      </c>
      <c r="B15174">
        <v>2005</v>
      </c>
      <c r="C15174" t="str">
        <f>VLOOKUP(co2_data[[#This Row],[country]],Country_Parameter!A:C,3,0)</f>
        <v>Parameter 1</v>
      </c>
      <c r="D15174">
        <v>20559884</v>
      </c>
      <c r="E15174">
        <v>769000000000</v>
      </c>
      <c r="F15174">
        <v>12</v>
      </c>
      <c r="G15174">
        <v>412</v>
      </c>
      <c r="H15174">
        <v>0</v>
      </c>
      <c r="I15174">
        <v>7</v>
      </c>
      <c r="J15174">
        <v>137</v>
      </c>
      <c r="K15174">
        <v>257</v>
      </c>
      <c r="L15174">
        <v>0</v>
      </c>
    </row>
    <row r="15175" spans="1:12">
      <c r="A15175" s="1" t="s">
        <v>214</v>
      </c>
      <c r="B15175">
        <v>2006</v>
      </c>
      <c r="C15175" t="str">
        <f>VLOOKUP(co2_data[[#This Row],[country]],Country_Parameter!A:C,3,0)</f>
        <v>Parameter 1</v>
      </c>
      <c r="D15175">
        <v>21459139</v>
      </c>
      <c r="E15175">
        <v>834000000000</v>
      </c>
      <c r="F15175">
        <v>12</v>
      </c>
      <c r="G15175">
        <v>445</v>
      </c>
      <c r="H15175">
        <v>0</v>
      </c>
      <c r="I15175">
        <v>8</v>
      </c>
      <c r="J15175">
        <v>141</v>
      </c>
      <c r="K15175">
        <v>284</v>
      </c>
      <c r="L15175">
        <v>0</v>
      </c>
    </row>
    <row r="15176" spans="1:12">
      <c r="A15176" s="1" t="s">
        <v>214</v>
      </c>
      <c r="B15176">
        <v>2007</v>
      </c>
      <c r="C15176" t="str">
        <f>VLOOKUP(co2_data[[#This Row],[country]],Country_Parameter!A:C,3,0)</f>
        <v>Parameter 1</v>
      </c>
      <c r="D15176">
        <v>22368313</v>
      </c>
      <c r="E15176">
        <v>896000000000</v>
      </c>
      <c r="F15176">
        <v>14</v>
      </c>
      <c r="G15176">
        <v>424</v>
      </c>
      <c r="H15176">
        <v>0</v>
      </c>
      <c r="I15176">
        <v>8</v>
      </c>
      <c r="J15176">
        <v>143</v>
      </c>
      <c r="K15176">
        <v>258</v>
      </c>
      <c r="L15176">
        <v>0</v>
      </c>
    </row>
    <row r="15177" spans="1:12">
      <c r="A15177" s="1" t="s">
        <v>214</v>
      </c>
      <c r="B15177">
        <v>2008</v>
      </c>
      <c r="C15177" t="str">
        <f>VLOOKUP(co2_data[[#This Row],[country]],Country_Parameter!A:C,3,0)</f>
        <v>Parameter 1</v>
      </c>
      <c r="D15177">
        <v>23287883</v>
      </c>
      <c r="E15177">
        <v>1010000000000</v>
      </c>
      <c r="F15177">
        <v>18</v>
      </c>
      <c r="G15177">
        <v>470</v>
      </c>
      <c r="H15177">
        <v>0</v>
      </c>
      <c r="I15177">
        <v>8</v>
      </c>
      <c r="J15177">
        <v>154</v>
      </c>
      <c r="K15177">
        <v>289</v>
      </c>
      <c r="L15177">
        <v>0</v>
      </c>
    </row>
    <row r="15178" spans="1:12">
      <c r="A15178" s="1" t="s">
        <v>214</v>
      </c>
      <c r="B15178">
        <v>2009</v>
      </c>
      <c r="C15178" t="str">
        <f>VLOOKUP(co2_data[[#This Row],[country]],Country_Parameter!A:C,3,0)</f>
        <v>Parameter 1</v>
      </c>
      <c r="D15178">
        <v>24217654</v>
      </c>
      <c r="E15178">
        <v>1040000000000</v>
      </c>
      <c r="F15178">
        <v>20</v>
      </c>
      <c r="G15178">
        <v>504</v>
      </c>
      <c r="H15178">
        <v>0</v>
      </c>
      <c r="I15178">
        <v>7</v>
      </c>
      <c r="J15178">
        <v>151</v>
      </c>
      <c r="K15178">
        <v>326</v>
      </c>
      <c r="L15178">
        <v>0</v>
      </c>
    </row>
    <row r="15179" spans="1:12">
      <c r="A15179" s="1" t="s">
        <v>214</v>
      </c>
      <c r="B15179">
        <v>2010</v>
      </c>
      <c r="C15179" t="str">
        <f>VLOOKUP(co2_data[[#This Row],[country]],Country_Parameter!A:C,3,0)</f>
        <v>Parameter 1</v>
      </c>
      <c r="D15179">
        <v>25157135</v>
      </c>
      <c r="E15179">
        <v>1160000000000</v>
      </c>
      <c r="F15179">
        <v>21</v>
      </c>
      <c r="G15179">
        <v>556</v>
      </c>
      <c r="H15179">
        <v>0</v>
      </c>
      <c r="I15179">
        <v>7</v>
      </c>
      <c r="J15179">
        <v>168</v>
      </c>
      <c r="K15179">
        <v>360</v>
      </c>
      <c r="L15179">
        <v>0</v>
      </c>
    </row>
    <row r="15180" spans="1:12">
      <c r="A15180" s="1" t="s">
        <v>214</v>
      </c>
      <c r="B15180">
        <v>2011</v>
      </c>
      <c r="C15180" t="str">
        <f>VLOOKUP(co2_data[[#This Row],[country]],Country_Parameter!A:C,3,0)</f>
        <v>Parameter 1</v>
      </c>
      <c r="D15180">
        <v>26105636</v>
      </c>
      <c r="E15180">
        <v>1350000000000</v>
      </c>
      <c r="F15180">
        <v>22</v>
      </c>
      <c r="G15180">
        <v>541</v>
      </c>
      <c r="H15180">
        <v>0</v>
      </c>
      <c r="I15180">
        <v>5</v>
      </c>
      <c r="J15180">
        <v>177</v>
      </c>
      <c r="K15180">
        <v>336</v>
      </c>
      <c r="L15180">
        <v>0</v>
      </c>
    </row>
    <row r="15181" spans="1:12">
      <c r="A15181" s="1" t="s">
        <v>214</v>
      </c>
      <c r="B15181">
        <v>2012</v>
      </c>
      <c r="C15181" t="str">
        <f>VLOOKUP(co2_data[[#This Row],[country]],Country_Parameter!A:C,3,0)</f>
        <v>Parameter 1</v>
      </c>
      <c r="D15181">
        <v>27062447</v>
      </c>
      <c r="E15181">
        <v>1420000000000</v>
      </c>
      <c r="F15181">
        <v>25</v>
      </c>
      <c r="G15181">
        <v>606</v>
      </c>
      <c r="H15181">
        <v>0</v>
      </c>
      <c r="I15181">
        <v>4</v>
      </c>
      <c r="J15181">
        <v>191</v>
      </c>
      <c r="K15181">
        <v>386</v>
      </c>
      <c r="L15181">
        <v>0</v>
      </c>
    </row>
    <row r="15182" spans="1:12">
      <c r="A15182" s="1" t="s">
        <v>214</v>
      </c>
      <c r="B15182">
        <v>2013</v>
      </c>
      <c r="C15182" t="str">
        <f>VLOOKUP(co2_data[[#This Row],[country]],Country_Parameter!A:C,3,0)</f>
        <v>Parameter 1</v>
      </c>
      <c r="D15182">
        <v>28026826</v>
      </c>
      <c r="E15182">
        <v>1460000000000</v>
      </c>
      <c r="F15182">
        <v>28</v>
      </c>
      <c r="G15182">
        <v>584</v>
      </c>
      <c r="H15182">
        <v>0</v>
      </c>
      <c r="I15182">
        <v>4</v>
      </c>
      <c r="J15182">
        <v>192</v>
      </c>
      <c r="K15182">
        <v>359</v>
      </c>
      <c r="L15182">
        <v>0</v>
      </c>
    </row>
    <row r="15183" spans="1:12">
      <c r="A15183" s="1" t="s">
        <v>214</v>
      </c>
      <c r="B15183">
        <v>2014</v>
      </c>
      <c r="C15183" t="str">
        <f>VLOOKUP(co2_data[[#This Row],[country]],Country_Parameter!A:C,3,0)</f>
        <v>Parameter 1</v>
      </c>
      <c r="D15183">
        <v>28998127</v>
      </c>
      <c r="E15183">
        <v>1520000000000</v>
      </c>
      <c r="F15183">
        <v>30</v>
      </c>
      <c r="G15183">
        <v>586</v>
      </c>
      <c r="H15183">
        <v>0</v>
      </c>
      <c r="I15183">
        <v>4</v>
      </c>
      <c r="J15183">
        <v>197</v>
      </c>
      <c r="K15183">
        <v>355</v>
      </c>
      <c r="L15183">
        <v>0</v>
      </c>
    </row>
    <row r="15184" spans="1:12">
      <c r="A15184" s="1" t="s">
        <v>214</v>
      </c>
      <c r="B15184">
        <v>2015</v>
      </c>
      <c r="C15184" t="str">
        <f>VLOOKUP(co2_data[[#This Row],[country]],Country_Parameter!A:C,3,0)</f>
        <v>Parameter 1</v>
      </c>
      <c r="D15184">
        <v>29974944</v>
      </c>
      <c r="E15184">
        <v>1590000000000</v>
      </c>
      <c r="F15184">
        <v>30</v>
      </c>
      <c r="G15184">
        <v>625</v>
      </c>
      <c r="H15184">
        <v>0</v>
      </c>
      <c r="I15184">
        <v>4</v>
      </c>
      <c r="J15184">
        <v>200</v>
      </c>
      <c r="K15184">
        <v>391</v>
      </c>
      <c r="L15184">
        <v>0</v>
      </c>
    </row>
    <row r="15185" spans="1:12">
      <c r="A15185" s="1" t="s">
        <v>214</v>
      </c>
      <c r="B15185">
        <v>2016</v>
      </c>
      <c r="C15185" t="str">
        <f>VLOOKUP(co2_data[[#This Row],[country]],Country_Parameter!A:C,3,0)</f>
        <v>Parameter 1</v>
      </c>
      <c r="D15185">
        <v>30717804</v>
      </c>
      <c r="E15185">
        <v>1630000000000</v>
      </c>
      <c r="F15185">
        <v>29</v>
      </c>
      <c r="G15185">
        <v>642</v>
      </c>
      <c r="H15185">
        <v>0</v>
      </c>
      <c r="I15185">
        <v>4</v>
      </c>
      <c r="J15185">
        <v>213</v>
      </c>
      <c r="K15185">
        <v>396</v>
      </c>
      <c r="L15185">
        <v>0</v>
      </c>
    </row>
    <row r="15186" spans="1:12">
      <c r="A15186" s="1" t="s">
        <v>214</v>
      </c>
      <c r="B15186">
        <v>2017</v>
      </c>
      <c r="C15186" t="str">
        <f>VLOOKUP(co2_data[[#This Row],[country]],Country_Parameter!A:C,3,0)</f>
        <v>Parameter 1</v>
      </c>
      <c r="D15186">
        <v>30782402</v>
      </c>
      <c r="E15186">
        <v>1630000000000</v>
      </c>
      <c r="F15186">
        <v>24</v>
      </c>
      <c r="G15186">
        <v>614</v>
      </c>
      <c r="H15186">
        <v>1</v>
      </c>
      <c r="I15186">
        <v>4</v>
      </c>
      <c r="J15186">
        <v>223</v>
      </c>
      <c r="K15186">
        <v>362</v>
      </c>
      <c r="L15186">
        <v>0</v>
      </c>
    </row>
    <row r="15187" spans="1:12">
      <c r="A15187" s="1" t="s">
        <v>214</v>
      </c>
      <c r="B15187">
        <v>2018</v>
      </c>
      <c r="C15187" t="str">
        <f>VLOOKUP(co2_data[[#This Row],[country]],Country_Parameter!A:C,3,0)</f>
        <v>Parameter 1</v>
      </c>
      <c r="D15187">
        <v>30365119</v>
      </c>
      <c r="E15187">
        <v>1670000000000</v>
      </c>
      <c r="F15187">
        <v>25</v>
      </c>
      <c r="G15187">
        <v>637</v>
      </c>
      <c r="H15187">
        <v>0</v>
      </c>
      <c r="I15187">
        <v>4</v>
      </c>
      <c r="J15187">
        <v>231</v>
      </c>
      <c r="K15187">
        <v>376</v>
      </c>
      <c r="L15187">
        <v>0</v>
      </c>
    </row>
    <row r="15188" spans="1:12">
      <c r="A15188" s="1" t="s">
        <v>214</v>
      </c>
      <c r="B15188">
        <v>2019</v>
      </c>
      <c r="C15188" t="str">
        <f>VLOOKUP(co2_data[[#This Row],[country]],Country_Parameter!A:C,3,0)</f>
        <v>Parameter 1</v>
      </c>
      <c r="D15188">
        <v>30472810</v>
      </c>
      <c r="E15188">
        <v>1690000000000</v>
      </c>
      <c r="F15188">
        <v>25</v>
      </c>
      <c r="G15188">
        <v>658</v>
      </c>
      <c r="H15188">
        <v>1</v>
      </c>
      <c r="I15188">
        <v>4</v>
      </c>
      <c r="J15188">
        <v>233</v>
      </c>
      <c r="K15188">
        <v>395</v>
      </c>
      <c r="L15188">
        <v>0</v>
      </c>
    </row>
    <row r="15189" spans="1:12">
      <c r="A15189" s="1" t="s">
        <v>214</v>
      </c>
      <c r="B15189">
        <v>2020</v>
      </c>
      <c r="C15189" t="str">
        <f>VLOOKUP(co2_data[[#This Row],[country]],Country_Parameter!A:C,3,0)</f>
        <v>Parameter 1</v>
      </c>
      <c r="D15189">
        <v>30991205</v>
      </c>
      <c r="E15189">
        <v>1610000000000</v>
      </c>
      <c r="F15189">
        <v>26</v>
      </c>
      <c r="G15189">
        <v>616</v>
      </c>
      <c r="H15189">
        <v>0</v>
      </c>
      <c r="I15189">
        <v>4</v>
      </c>
      <c r="J15189">
        <v>235</v>
      </c>
      <c r="K15189">
        <v>351</v>
      </c>
      <c r="L15189">
        <v>0</v>
      </c>
    </row>
    <row r="15190" spans="1:12">
      <c r="A15190" s="1" t="s">
        <v>214</v>
      </c>
      <c r="B15190">
        <v>2021</v>
      </c>
      <c r="C15190" t="str">
        <f>VLOOKUP(co2_data[[#This Row],[country]],Country_Parameter!A:C,3,0)</f>
        <v>Parameter 1</v>
      </c>
      <c r="D15190">
        <v>31328374</v>
      </c>
      <c r="E15190">
        <v>1680000000000</v>
      </c>
      <c r="F15190">
        <v>29</v>
      </c>
      <c r="G15190">
        <v>696</v>
      </c>
      <c r="H15190">
        <v>1</v>
      </c>
      <c r="I15190">
        <v>4</v>
      </c>
      <c r="J15190">
        <v>242</v>
      </c>
      <c r="K15190">
        <v>421</v>
      </c>
      <c r="L15190">
        <v>0</v>
      </c>
    </row>
    <row r="15191" spans="1:12">
      <c r="A15191" s="1" t="s">
        <v>214</v>
      </c>
      <c r="B15191">
        <v>2022</v>
      </c>
      <c r="C15191" t="str">
        <f>VLOOKUP(co2_data[[#This Row],[country]],Country_Parameter!A:C,3,0)</f>
        <v>Parameter 1</v>
      </c>
      <c r="D15191">
        <v>32175352</v>
      </c>
      <c r="E15191">
        <v>1820000000000</v>
      </c>
      <c r="F15191">
        <v>30</v>
      </c>
      <c r="G15191">
        <v>723</v>
      </c>
      <c r="H15191">
        <v>1</v>
      </c>
      <c r="I15191">
        <v>3</v>
      </c>
      <c r="J15191">
        <v>247</v>
      </c>
      <c r="K15191">
        <v>443</v>
      </c>
      <c r="L15191">
        <v>0</v>
      </c>
    </row>
    <row r="15192" spans="1:12">
      <c r="A15192" s="1" t="s">
        <v>214</v>
      </c>
      <c r="B15192">
        <v>2023</v>
      </c>
      <c r="C15192" t="str">
        <f>VLOOKUP(co2_data[[#This Row],[country]],Country_Parameter!A:C,3,0)</f>
        <v>Parameter 1</v>
      </c>
      <c r="D15192">
        <v>33264288</v>
      </c>
      <c r="E15192">
        <v>0</v>
      </c>
      <c r="F15192">
        <v>30</v>
      </c>
      <c r="G15192">
        <v>736</v>
      </c>
      <c r="H15192">
        <v>1</v>
      </c>
      <c r="I15192">
        <v>5</v>
      </c>
      <c r="J15192">
        <v>241</v>
      </c>
      <c r="K15192">
        <v>460</v>
      </c>
      <c r="L15192">
        <v>0</v>
      </c>
    </row>
    <row r="15193" spans="1:12">
      <c r="A15193" s="1" t="s">
        <v>215</v>
      </c>
      <c r="B15193">
        <v>1949</v>
      </c>
      <c r="C15193" t="str">
        <f>VLOOKUP(co2_data[[#This Row],[country]],Country_Parameter!A:C,3,0)</f>
        <v>Parameter 1</v>
      </c>
      <c r="D15193">
        <v>2444336</v>
      </c>
      <c r="E15193">
        <v>0</v>
      </c>
      <c r="F15193">
        <v>0</v>
      </c>
      <c r="G15193">
        <v>0</v>
      </c>
      <c r="H15193">
        <v>0</v>
      </c>
      <c r="I15193">
        <v>0</v>
      </c>
      <c r="J15193">
        <v>0</v>
      </c>
      <c r="K15193">
        <v>0</v>
      </c>
      <c r="L15193">
        <v>0</v>
      </c>
    </row>
    <row r="15194" spans="1:12">
      <c r="A15194" s="1" t="s">
        <v>215</v>
      </c>
      <c r="B15194">
        <v>1950</v>
      </c>
      <c r="C15194" t="str">
        <f>VLOOKUP(co2_data[[#This Row],[country]],Country_Parameter!A:C,3,0)</f>
        <v>Parameter 1</v>
      </c>
      <c r="D15194">
        <v>2555376</v>
      </c>
      <c r="E15194">
        <v>5325849600</v>
      </c>
      <c r="F15194">
        <v>0</v>
      </c>
      <c r="G15194">
        <v>0</v>
      </c>
      <c r="H15194">
        <v>0</v>
      </c>
      <c r="I15194">
        <v>0</v>
      </c>
      <c r="J15194">
        <v>0</v>
      </c>
      <c r="K15194">
        <v>0</v>
      </c>
      <c r="L15194">
        <v>0</v>
      </c>
    </row>
    <row r="15195" spans="1:12">
      <c r="A15195" s="1" t="s">
        <v>215</v>
      </c>
      <c r="B15195">
        <v>1951</v>
      </c>
      <c r="C15195" t="str">
        <f>VLOOKUP(co2_data[[#This Row],[country]],Country_Parameter!A:C,3,0)</f>
        <v>Parameter 1</v>
      </c>
      <c r="D15195">
        <v>2619645</v>
      </c>
      <c r="E15195">
        <v>5520459264</v>
      </c>
      <c r="F15195">
        <v>0</v>
      </c>
      <c r="G15195">
        <v>0</v>
      </c>
      <c r="H15195">
        <v>0</v>
      </c>
      <c r="I15195">
        <v>0</v>
      </c>
      <c r="J15195">
        <v>0</v>
      </c>
      <c r="K15195">
        <v>0</v>
      </c>
      <c r="L15195">
        <v>0</v>
      </c>
    </row>
    <row r="15196" spans="1:12">
      <c r="A15196" s="1" t="s">
        <v>215</v>
      </c>
      <c r="B15196">
        <v>1952</v>
      </c>
      <c r="C15196" t="str">
        <f>VLOOKUP(co2_data[[#This Row],[country]],Country_Parameter!A:C,3,0)</f>
        <v>Parameter 1</v>
      </c>
      <c r="D15196">
        <v>2687010</v>
      </c>
      <c r="E15196">
        <v>5723358208</v>
      </c>
      <c r="F15196">
        <v>0</v>
      </c>
      <c r="G15196">
        <v>0</v>
      </c>
      <c r="H15196">
        <v>0</v>
      </c>
      <c r="I15196">
        <v>0</v>
      </c>
      <c r="J15196">
        <v>0</v>
      </c>
      <c r="K15196">
        <v>0</v>
      </c>
      <c r="L15196">
        <v>0</v>
      </c>
    </row>
    <row r="15197" spans="1:12">
      <c r="A15197" s="1" t="s">
        <v>215</v>
      </c>
      <c r="B15197">
        <v>1953</v>
      </c>
      <c r="C15197" t="str">
        <f>VLOOKUP(co2_data[[#This Row],[country]],Country_Parameter!A:C,3,0)</f>
        <v>Parameter 1</v>
      </c>
      <c r="D15197">
        <v>2757570</v>
      </c>
      <c r="E15197">
        <v>5929376256</v>
      </c>
      <c r="F15197">
        <v>0</v>
      </c>
      <c r="G15197">
        <v>0</v>
      </c>
      <c r="H15197">
        <v>0</v>
      </c>
      <c r="I15197">
        <v>0</v>
      </c>
      <c r="J15197">
        <v>0</v>
      </c>
      <c r="K15197">
        <v>0</v>
      </c>
      <c r="L15197">
        <v>0</v>
      </c>
    </row>
    <row r="15198" spans="1:12">
      <c r="A15198" s="1" t="s">
        <v>215</v>
      </c>
      <c r="B15198">
        <v>1954</v>
      </c>
      <c r="C15198" t="str">
        <f>VLOOKUP(co2_data[[#This Row],[country]],Country_Parameter!A:C,3,0)</f>
        <v>Parameter 1</v>
      </c>
      <c r="D15198">
        <v>2831395</v>
      </c>
      <c r="E15198">
        <v>6152980992</v>
      </c>
      <c r="F15198">
        <v>0</v>
      </c>
      <c r="G15198">
        <v>0</v>
      </c>
      <c r="H15198">
        <v>0</v>
      </c>
      <c r="I15198">
        <v>0</v>
      </c>
      <c r="J15198">
        <v>0</v>
      </c>
      <c r="K15198">
        <v>0</v>
      </c>
      <c r="L15198">
        <v>0</v>
      </c>
    </row>
    <row r="15199" spans="1:12">
      <c r="A15199" s="1" t="s">
        <v>215</v>
      </c>
      <c r="B15199">
        <v>1955</v>
      </c>
      <c r="C15199" t="str">
        <f>VLOOKUP(co2_data[[#This Row],[country]],Country_Parameter!A:C,3,0)</f>
        <v>Parameter 1</v>
      </c>
      <c r="D15199">
        <v>2908510</v>
      </c>
      <c r="E15199">
        <v>6377634304</v>
      </c>
      <c r="F15199">
        <v>0</v>
      </c>
      <c r="G15199">
        <v>0</v>
      </c>
      <c r="H15199">
        <v>0</v>
      </c>
      <c r="I15199">
        <v>0</v>
      </c>
      <c r="J15199">
        <v>0</v>
      </c>
      <c r="K15199">
        <v>0</v>
      </c>
      <c r="L15199">
        <v>0</v>
      </c>
    </row>
    <row r="15200" spans="1:12">
      <c r="A15200" s="1" t="s">
        <v>215</v>
      </c>
      <c r="B15200">
        <v>1956</v>
      </c>
      <c r="C15200" t="str">
        <f>VLOOKUP(co2_data[[#This Row],[country]],Country_Parameter!A:C,3,0)</f>
        <v>Parameter 1</v>
      </c>
      <c r="D15200">
        <v>2988938</v>
      </c>
      <c r="E15200">
        <v>6612278272</v>
      </c>
      <c r="F15200">
        <v>0</v>
      </c>
      <c r="G15200">
        <v>0</v>
      </c>
      <c r="H15200">
        <v>0</v>
      </c>
      <c r="I15200">
        <v>0</v>
      </c>
      <c r="J15200">
        <v>0</v>
      </c>
      <c r="K15200">
        <v>0</v>
      </c>
      <c r="L15200">
        <v>0</v>
      </c>
    </row>
    <row r="15201" spans="1:12">
      <c r="A15201" s="1" t="s">
        <v>215</v>
      </c>
      <c r="B15201">
        <v>1957</v>
      </c>
      <c r="C15201" t="str">
        <f>VLOOKUP(co2_data[[#This Row],[country]],Country_Parameter!A:C,3,0)</f>
        <v>Parameter 1</v>
      </c>
      <c r="D15201">
        <v>3072375</v>
      </c>
      <c r="E15201">
        <v>6860512768</v>
      </c>
      <c r="F15201">
        <v>0</v>
      </c>
      <c r="G15201">
        <v>0</v>
      </c>
      <c r="H15201">
        <v>0</v>
      </c>
      <c r="I15201">
        <v>0</v>
      </c>
      <c r="J15201">
        <v>0</v>
      </c>
      <c r="K15201">
        <v>0</v>
      </c>
      <c r="L15201">
        <v>0</v>
      </c>
    </row>
    <row r="15202" spans="1:12">
      <c r="A15202" s="1" t="s">
        <v>215</v>
      </c>
      <c r="B15202">
        <v>1958</v>
      </c>
      <c r="C15202" t="str">
        <f>VLOOKUP(co2_data[[#This Row],[country]],Country_Parameter!A:C,3,0)</f>
        <v>Parameter 1</v>
      </c>
      <c r="D15202">
        <v>3158762</v>
      </c>
      <c r="E15202">
        <v>7114458112</v>
      </c>
      <c r="F15202">
        <v>0</v>
      </c>
      <c r="G15202">
        <v>0</v>
      </c>
      <c r="H15202">
        <v>0</v>
      </c>
      <c r="I15202">
        <v>0</v>
      </c>
      <c r="J15202">
        <v>0</v>
      </c>
      <c r="K15202">
        <v>0</v>
      </c>
      <c r="L15202">
        <v>0</v>
      </c>
    </row>
    <row r="15203" spans="1:12">
      <c r="A15203" s="1" t="s">
        <v>215</v>
      </c>
      <c r="B15203">
        <v>1959</v>
      </c>
      <c r="C15203" t="str">
        <f>VLOOKUP(co2_data[[#This Row],[country]],Country_Parameter!A:C,3,0)</f>
        <v>Parameter 1</v>
      </c>
      <c r="D15203">
        <v>3248325</v>
      </c>
      <c r="E15203">
        <v>7373646848</v>
      </c>
      <c r="F15203">
        <v>0</v>
      </c>
      <c r="G15203">
        <v>0</v>
      </c>
      <c r="H15203">
        <v>0</v>
      </c>
      <c r="I15203">
        <v>0</v>
      </c>
      <c r="J15203">
        <v>0</v>
      </c>
      <c r="K15203">
        <v>0</v>
      </c>
      <c r="L15203">
        <v>0</v>
      </c>
    </row>
    <row r="15204" spans="1:12">
      <c r="A15204" s="1" t="s">
        <v>215</v>
      </c>
      <c r="B15204">
        <v>1960</v>
      </c>
      <c r="C15204" t="str">
        <f>VLOOKUP(co2_data[[#This Row],[country]],Country_Parameter!A:C,3,0)</f>
        <v>Parameter 1</v>
      </c>
      <c r="D15204">
        <v>3340901</v>
      </c>
      <c r="E15204">
        <v>7530368000</v>
      </c>
      <c r="F15204">
        <v>0</v>
      </c>
      <c r="G15204">
        <v>1</v>
      </c>
      <c r="H15204">
        <v>0</v>
      </c>
      <c r="I15204">
        <v>0</v>
      </c>
      <c r="J15204">
        <v>0</v>
      </c>
      <c r="K15204">
        <v>1</v>
      </c>
      <c r="L15204">
        <v>0</v>
      </c>
    </row>
    <row r="15205" spans="1:12">
      <c r="A15205" s="1" t="s">
        <v>215</v>
      </c>
      <c r="B15205">
        <v>1961</v>
      </c>
      <c r="C15205" t="str">
        <f>VLOOKUP(co2_data[[#This Row],[country]],Country_Parameter!A:C,3,0)</f>
        <v>Parameter 1</v>
      </c>
      <c r="D15205">
        <v>3436380</v>
      </c>
      <c r="E15205">
        <v>7871684096</v>
      </c>
      <c r="F15205">
        <v>0</v>
      </c>
      <c r="G15205">
        <v>1</v>
      </c>
      <c r="H15205">
        <v>0</v>
      </c>
      <c r="I15205">
        <v>0</v>
      </c>
      <c r="J15205">
        <v>0</v>
      </c>
      <c r="K15205">
        <v>1</v>
      </c>
      <c r="L15205">
        <v>0</v>
      </c>
    </row>
    <row r="15206" spans="1:12">
      <c r="A15206" s="1" t="s">
        <v>215</v>
      </c>
      <c r="B15206">
        <v>1962</v>
      </c>
      <c r="C15206" t="str">
        <f>VLOOKUP(co2_data[[#This Row],[country]],Country_Parameter!A:C,3,0)</f>
        <v>Parameter 1</v>
      </c>
      <c r="D15206">
        <v>3534688</v>
      </c>
      <c r="E15206">
        <v>8129675776</v>
      </c>
      <c r="F15206">
        <v>0</v>
      </c>
      <c r="G15206">
        <v>1</v>
      </c>
      <c r="H15206">
        <v>0</v>
      </c>
      <c r="I15206">
        <v>0</v>
      </c>
      <c r="J15206">
        <v>0</v>
      </c>
      <c r="K15206">
        <v>1</v>
      </c>
      <c r="L15206">
        <v>0</v>
      </c>
    </row>
    <row r="15207" spans="1:12">
      <c r="A15207" s="1" t="s">
        <v>215</v>
      </c>
      <c r="B15207">
        <v>1963</v>
      </c>
      <c r="C15207" t="str">
        <f>VLOOKUP(co2_data[[#This Row],[country]],Country_Parameter!A:C,3,0)</f>
        <v>Parameter 1</v>
      </c>
      <c r="D15207">
        <v>3635878</v>
      </c>
      <c r="E15207">
        <v>8445492224</v>
      </c>
      <c r="F15207">
        <v>0</v>
      </c>
      <c r="G15207">
        <v>1</v>
      </c>
      <c r="H15207">
        <v>0</v>
      </c>
      <c r="I15207">
        <v>0</v>
      </c>
      <c r="J15207">
        <v>0</v>
      </c>
      <c r="K15207">
        <v>1</v>
      </c>
      <c r="L15207">
        <v>0</v>
      </c>
    </row>
    <row r="15208" spans="1:12">
      <c r="A15208" s="1" t="s">
        <v>215</v>
      </c>
      <c r="B15208">
        <v>1964</v>
      </c>
      <c r="C15208" t="str">
        <f>VLOOKUP(co2_data[[#This Row],[country]],Country_Parameter!A:C,3,0)</f>
        <v>Parameter 1</v>
      </c>
      <c r="D15208">
        <v>3740541</v>
      </c>
      <c r="E15208">
        <v>8686733312</v>
      </c>
      <c r="F15208">
        <v>0</v>
      </c>
      <c r="G15208">
        <v>1</v>
      </c>
      <c r="H15208">
        <v>0</v>
      </c>
      <c r="I15208">
        <v>0</v>
      </c>
      <c r="J15208">
        <v>0</v>
      </c>
      <c r="K15208">
        <v>1</v>
      </c>
      <c r="L15208">
        <v>0</v>
      </c>
    </row>
    <row r="15209" spans="1:12">
      <c r="A15209" s="1" t="s">
        <v>215</v>
      </c>
      <c r="B15209">
        <v>1965</v>
      </c>
      <c r="C15209" t="str">
        <f>VLOOKUP(co2_data[[#This Row],[country]],Country_Parameter!A:C,3,0)</f>
        <v>Parameter 1</v>
      </c>
      <c r="D15209">
        <v>3849793</v>
      </c>
      <c r="E15209">
        <v>9019216896</v>
      </c>
      <c r="F15209">
        <v>0</v>
      </c>
      <c r="G15209">
        <v>2</v>
      </c>
      <c r="H15209">
        <v>0</v>
      </c>
      <c r="I15209">
        <v>0</v>
      </c>
      <c r="J15209">
        <v>0</v>
      </c>
      <c r="K15209">
        <v>2</v>
      </c>
      <c r="L15209">
        <v>0</v>
      </c>
    </row>
    <row r="15210" spans="1:12">
      <c r="A15210" s="1" t="s">
        <v>215</v>
      </c>
      <c r="B15210">
        <v>1966</v>
      </c>
      <c r="C15210" t="str">
        <f>VLOOKUP(co2_data[[#This Row],[country]],Country_Parameter!A:C,3,0)</f>
        <v>Parameter 1</v>
      </c>
      <c r="D15210">
        <v>3964305</v>
      </c>
      <c r="E15210">
        <v>9271093248</v>
      </c>
      <c r="F15210">
        <v>0</v>
      </c>
      <c r="G15210">
        <v>2</v>
      </c>
      <c r="H15210">
        <v>0</v>
      </c>
      <c r="I15210">
        <v>0</v>
      </c>
      <c r="J15210">
        <v>0</v>
      </c>
      <c r="K15210">
        <v>2</v>
      </c>
      <c r="L15210">
        <v>0</v>
      </c>
    </row>
    <row r="15211" spans="1:12">
      <c r="A15211" s="1" t="s">
        <v>215</v>
      </c>
      <c r="B15211">
        <v>1967</v>
      </c>
      <c r="C15211" t="str">
        <f>VLOOKUP(co2_data[[#This Row],[country]],Country_Parameter!A:C,3,0)</f>
        <v>Parameter 1</v>
      </c>
      <c r="D15211">
        <v>4083872</v>
      </c>
      <c r="E15211">
        <v>9161093120</v>
      </c>
      <c r="F15211">
        <v>0</v>
      </c>
      <c r="G15211">
        <v>1</v>
      </c>
      <c r="H15211">
        <v>0</v>
      </c>
      <c r="I15211">
        <v>0</v>
      </c>
      <c r="J15211">
        <v>0</v>
      </c>
      <c r="K15211">
        <v>1</v>
      </c>
      <c r="L15211">
        <v>0</v>
      </c>
    </row>
    <row r="15212" spans="1:12">
      <c r="A15212" s="1" t="s">
        <v>215</v>
      </c>
      <c r="B15212">
        <v>1968</v>
      </c>
      <c r="C15212" t="str">
        <f>VLOOKUP(co2_data[[#This Row],[country]],Country_Parameter!A:C,3,0)</f>
        <v>Parameter 1</v>
      </c>
      <c r="D15212">
        <v>4207593</v>
      </c>
      <c r="E15212">
        <v>9732370432</v>
      </c>
      <c r="F15212">
        <v>0</v>
      </c>
      <c r="G15212">
        <v>0</v>
      </c>
      <c r="H15212">
        <v>0</v>
      </c>
      <c r="I15212">
        <v>0</v>
      </c>
      <c r="J15212">
        <v>0</v>
      </c>
      <c r="K15212">
        <v>0</v>
      </c>
      <c r="L15212">
        <v>0</v>
      </c>
    </row>
    <row r="15213" spans="1:12">
      <c r="A15213" s="1" t="s">
        <v>215</v>
      </c>
      <c r="B15213">
        <v>1969</v>
      </c>
      <c r="C15213" t="str">
        <f>VLOOKUP(co2_data[[#This Row],[country]],Country_Parameter!A:C,3,0)</f>
        <v>Parameter 1</v>
      </c>
      <c r="D15213">
        <v>4334979</v>
      </c>
      <c r="E15213">
        <v>9102403584</v>
      </c>
      <c r="F15213">
        <v>0</v>
      </c>
      <c r="G15213">
        <v>0</v>
      </c>
      <c r="H15213">
        <v>0</v>
      </c>
      <c r="I15213">
        <v>0</v>
      </c>
      <c r="J15213">
        <v>0</v>
      </c>
      <c r="K15213">
        <v>0</v>
      </c>
      <c r="L15213">
        <v>0</v>
      </c>
    </row>
    <row r="15214" spans="1:12">
      <c r="A15214" s="1" t="s">
        <v>215</v>
      </c>
      <c r="B15214">
        <v>1970</v>
      </c>
      <c r="C15214" t="str">
        <f>VLOOKUP(co2_data[[#This Row],[country]],Country_Parameter!A:C,3,0)</f>
        <v>Parameter 1</v>
      </c>
      <c r="D15214">
        <v>4466329</v>
      </c>
      <c r="E15214">
        <v>9875016704</v>
      </c>
      <c r="F15214">
        <v>0</v>
      </c>
      <c r="G15214">
        <v>1</v>
      </c>
      <c r="H15214">
        <v>0</v>
      </c>
      <c r="I15214">
        <v>0</v>
      </c>
      <c r="J15214">
        <v>0</v>
      </c>
      <c r="K15214">
        <v>1</v>
      </c>
      <c r="L15214">
        <v>0</v>
      </c>
    </row>
    <row r="15215" spans="1:12">
      <c r="A15215" s="1" t="s">
        <v>215</v>
      </c>
      <c r="B15215">
        <v>1971</v>
      </c>
      <c r="C15215" t="str">
        <f>VLOOKUP(co2_data[[#This Row],[country]],Country_Parameter!A:C,3,0)</f>
        <v>Parameter 1</v>
      </c>
      <c r="D15215">
        <v>4601870</v>
      </c>
      <c r="E15215">
        <v>9861514240</v>
      </c>
      <c r="F15215">
        <v>0</v>
      </c>
      <c r="G15215">
        <v>1</v>
      </c>
      <c r="H15215">
        <v>0</v>
      </c>
      <c r="I15215">
        <v>0</v>
      </c>
      <c r="J15215">
        <v>0</v>
      </c>
      <c r="K15215">
        <v>1</v>
      </c>
      <c r="L15215">
        <v>0</v>
      </c>
    </row>
    <row r="15216" spans="1:12">
      <c r="A15216" s="1" t="s">
        <v>215</v>
      </c>
      <c r="B15216">
        <v>1972</v>
      </c>
      <c r="C15216" t="str">
        <f>VLOOKUP(co2_data[[#This Row],[country]],Country_Parameter!A:C,3,0)</f>
        <v>Parameter 1</v>
      </c>
      <c r="D15216">
        <v>4741631</v>
      </c>
      <c r="E15216">
        <v>10503525376</v>
      </c>
      <c r="F15216">
        <v>0</v>
      </c>
      <c r="G15216">
        <v>1</v>
      </c>
      <c r="H15216">
        <v>0</v>
      </c>
      <c r="I15216">
        <v>0</v>
      </c>
      <c r="J15216">
        <v>0</v>
      </c>
      <c r="K15216">
        <v>1</v>
      </c>
      <c r="L15216">
        <v>0</v>
      </c>
    </row>
    <row r="15217" spans="1:12">
      <c r="A15217" s="1" t="s">
        <v>215</v>
      </c>
      <c r="B15217">
        <v>1973</v>
      </c>
      <c r="C15217" t="str">
        <f>VLOOKUP(co2_data[[#This Row],[country]],Country_Parameter!A:C,3,0)</f>
        <v>Parameter 1</v>
      </c>
      <c r="D15217">
        <v>4885181</v>
      </c>
      <c r="E15217">
        <v>9908133888</v>
      </c>
      <c r="F15217">
        <v>0</v>
      </c>
      <c r="G15217">
        <v>2</v>
      </c>
      <c r="H15217">
        <v>0</v>
      </c>
      <c r="I15217">
        <v>0</v>
      </c>
      <c r="J15217">
        <v>0</v>
      </c>
      <c r="K15217">
        <v>1</v>
      </c>
      <c r="L15217">
        <v>0</v>
      </c>
    </row>
    <row r="15218" spans="1:12">
      <c r="A15218" s="1" t="s">
        <v>215</v>
      </c>
      <c r="B15218">
        <v>1974</v>
      </c>
      <c r="C15218" t="str">
        <f>VLOOKUP(co2_data[[#This Row],[country]],Country_Parameter!A:C,3,0)</f>
        <v>Parameter 1</v>
      </c>
      <c r="D15218">
        <v>5029446</v>
      </c>
      <c r="E15218">
        <v>10319413248</v>
      </c>
      <c r="F15218">
        <v>0</v>
      </c>
      <c r="G15218">
        <v>2</v>
      </c>
      <c r="H15218">
        <v>0</v>
      </c>
      <c r="I15218">
        <v>0</v>
      </c>
      <c r="J15218">
        <v>0</v>
      </c>
      <c r="K15218">
        <v>2</v>
      </c>
      <c r="L15218">
        <v>0</v>
      </c>
    </row>
    <row r="15219" spans="1:12">
      <c r="A15219" s="1" t="s">
        <v>215</v>
      </c>
      <c r="B15219">
        <v>1975</v>
      </c>
      <c r="C15219" t="str">
        <f>VLOOKUP(co2_data[[#This Row],[country]],Country_Parameter!A:C,3,0)</f>
        <v>Parameter 1</v>
      </c>
      <c r="D15219">
        <v>5170811</v>
      </c>
      <c r="E15219">
        <v>11100898304</v>
      </c>
      <c r="F15219">
        <v>0</v>
      </c>
      <c r="G15219">
        <v>3</v>
      </c>
      <c r="H15219">
        <v>0</v>
      </c>
      <c r="I15219">
        <v>0</v>
      </c>
      <c r="J15219">
        <v>0</v>
      </c>
      <c r="K15219">
        <v>2</v>
      </c>
      <c r="L15219">
        <v>0</v>
      </c>
    </row>
    <row r="15220" spans="1:12">
      <c r="A15220" s="1" t="s">
        <v>215</v>
      </c>
      <c r="B15220">
        <v>1976</v>
      </c>
      <c r="C15220" t="str">
        <f>VLOOKUP(co2_data[[#This Row],[country]],Country_Parameter!A:C,3,0)</f>
        <v>Parameter 1</v>
      </c>
      <c r="D15220">
        <v>5308567</v>
      </c>
      <c r="E15220">
        <v>12088182784</v>
      </c>
      <c r="F15220">
        <v>0</v>
      </c>
      <c r="G15220">
        <v>2</v>
      </c>
      <c r="H15220">
        <v>0</v>
      </c>
      <c r="I15220">
        <v>0</v>
      </c>
      <c r="J15220">
        <v>0</v>
      </c>
      <c r="K15220">
        <v>2</v>
      </c>
      <c r="L15220">
        <v>0</v>
      </c>
    </row>
    <row r="15221" spans="1:12">
      <c r="A15221" s="1" t="s">
        <v>215</v>
      </c>
      <c r="B15221">
        <v>1977</v>
      </c>
      <c r="C15221" t="str">
        <f>VLOOKUP(co2_data[[#This Row],[country]],Country_Parameter!A:C,3,0)</f>
        <v>Parameter 1</v>
      </c>
      <c r="D15221">
        <v>5439556</v>
      </c>
      <c r="E15221">
        <v>11766949888</v>
      </c>
      <c r="F15221">
        <v>0</v>
      </c>
      <c r="G15221">
        <v>2</v>
      </c>
      <c r="H15221">
        <v>0</v>
      </c>
      <c r="I15221">
        <v>0</v>
      </c>
      <c r="J15221">
        <v>0</v>
      </c>
      <c r="K15221">
        <v>2</v>
      </c>
      <c r="L15221">
        <v>0</v>
      </c>
    </row>
    <row r="15222" spans="1:12">
      <c r="A15222" s="1" t="s">
        <v>215</v>
      </c>
      <c r="B15222">
        <v>1978</v>
      </c>
      <c r="C15222" t="str">
        <f>VLOOKUP(co2_data[[#This Row],[country]],Country_Parameter!A:C,3,0)</f>
        <v>Parameter 1</v>
      </c>
      <c r="D15222">
        <v>5568100</v>
      </c>
      <c r="E15222">
        <v>11307047936</v>
      </c>
      <c r="F15222">
        <v>0</v>
      </c>
      <c r="G15222">
        <v>3</v>
      </c>
      <c r="H15222">
        <v>0</v>
      </c>
      <c r="I15222">
        <v>0</v>
      </c>
      <c r="J15222">
        <v>0</v>
      </c>
      <c r="K15222">
        <v>2</v>
      </c>
      <c r="L15222">
        <v>0</v>
      </c>
    </row>
    <row r="15223" spans="1:12">
      <c r="A15223" s="1" t="s">
        <v>215</v>
      </c>
      <c r="B15223">
        <v>1979</v>
      </c>
      <c r="C15223" t="str">
        <f>VLOOKUP(co2_data[[#This Row],[country]],Country_Parameter!A:C,3,0)</f>
        <v>Parameter 1</v>
      </c>
      <c r="D15223">
        <v>5702899</v>
      </c>
      <c r="E15223">
        <v>12097221632</v>
      </c>
      <c r="F15223">
        <v>0</v>
      </c>
      <c r="G15223">
        <v>3</v>
      </c>
      <c r="H15223">
        <v>0</v>
      </c>
      <c r="I15223">
        <v>0</v>
      </c>
      <c r="J15223">
        <v>0</v>
      </c>
      <c r="K15223">
        <v>3</v>
      </c>
      <c r="L15223">
        <v>0</v>
      </c>
    </row>
    <row r="15224" spans="1:12">
      <c r="A15224" s="1" t="s">
        <v>215</v>
      </c>
      <c r="B15224">
        <v>1980</v>
      </c>
      <c r="C15224" t="str">
        <f>VLOOKUP(co2_data[[#This Row],[country]],Country_Parameter!A:C,3,0)</f>
        <v>Parameter 1</v>
      </c>
      <c r="D15224">
        <v>5845639</v>
      </c>
      <c r="E15224">
        <v>11696174080</v>
      </c>
      <c r="F15224">
        <v>0</v>
      </c>
      <c r="G15224">
        <v>3</v>
      </c>
      <c r="H15224">
        <v>0</v>
      </c>
      <c r="I15224">
        <v>0</v>
      </c>
      <c r="J15224">
        <v>0</v>
      </c>
      <c r="K15224">
        <v>3</v>
      </c>
      <c r="L15224">
        <v>0</v>
      </c>
    </row>
    <row r="15225" spans="1:12">
      <c r="A15225" s="1" t="s">
        <v>215</v>
      </c>
      <c r="B15225">
        <v>1981</v>
      </c>
      <c r="C15225" t="str">
        <f>VLOOKUP(co2_data[[#This Row],[country]],Country_Parameter!A:C,3,0)</f>
        <v>Parameter 1</v>
      </c>
      <c r="D15225">
        <v>5997162</v>
      </c>
      <c r="E15225">
        <v>11610721280</v>
      </c>
      <c r="F15225">
        <v>0</v>
      </c>
      <c r="G15225">
        <v>3</v>
      </c>
      <c r="H15225">
        <v>0</v>
      </c>
      <c r="I15225">
        <v>0</v>
      </c>
      <c r="J15225">
        <v>0</v>
      </c>
      <c r="K15225">
        <v>3</v>
      </c>
      <c r="L15225">
        <v>0</v>
      </c>
    </row>
    <row r="15226" spans="1:12">
      <c r="A15226" s="1" t="s">
        <v>215</v>
      </c>
      <c r="B15226">
        <v>1982</v>
      </c>
      <c r="C15226" t="str">
        <f>VLOOKUP(co2_data[[#This Row],[country]],Country_Parameter!A:C,3,0)</f>
        <v>Parameter 1</v>
      </c>
      <c r="D15226">
        <v>6156964</v>
      </c>
      <c r="E15226">
        <v>13375981568</v>
      </c>
      <c r="F15226">
        <v>0</v>
      </c>
      <c r="G15226">
        <v>3</v>
      </c>
      <c r="H15226">
        <v>0</v>
      </c>
      <c r="I15226">
        <v>0</v>
      </c>
      <c r="J15226">
        <v>0</v>
      </c>
      <c r="K15226">
        <v>3</v>
      </c>
      <c r="L15226">
        <v>0</v>
      </c>
    </row>
    <row r="15227" spans="1:12">
      <c r="A15227" s="1" t="s">
        <v>215</v>
      </c>
      <c r="B15227">
        <v>1983</v>
      </c>
      <c r="C15227" t="str">
        <f>VLOOKUP(co2_data[[#This Row],[country]],Country_Parameter!A:C,3,0)</f>
        <v>Parameter 1</v>
      </c>
      <c r="D15227">
        <v>6324508</v>
      </c>
      <c r="E15227">
        <v>13711421440</v>
      </c>
      <c r="F15227">
        <v>0</v>
      </c>
      <c r="G15227">
        <v>3</v>
      </c>
      <c r="H15227">
        <v>0</v>
      </c>
      <c r="I15227">
        <v>0</v>
      </c>
      <c r="J15227">
        <v>0</v>
      </c>
      <c r="K15227">
        <v>2</v>
      </c>
      <c r="L15227">
        <v>0</v>
      </c>
    </row>
    <row r="15228" spans="1:12">
      <c r="A15228" s="1" t="s">
        <v>215</v>
      </c>
      <c r="B15228">
        <v>1984</v>
      </c>
      <c r="C15228" t="str">
        <f>VLOOKUP(co2_data[[#This Row],[country]],Country_Parameter!A:C,3,0)</f>
        <v>Parameter 1</v>
      </c>
      <c r="D15228">
        <v>6499365</v>
      </c>
      <c r="E15228">
        <v>13074190336</v>
      </c>
      <c r="F15228">
        <v>0</v>
      </c>
      <c r="G15228">
        <v>3</v>
      </c>
      <c r="H15228">
        <v>0</v>
      </c>
      <c r="I15228">
        <v>0</v>
      </c>
      <c r="J15228">
        <v>0</v>
      </c>
      <c r="K15228">
        <v>3</v>
      </c>
      <c r="L15228">
        <v>0</v>
      </c>
    </row>
    <row r="15229" spans="1:12">
      <c r="A15229" s="1" t="s">
        <v>215</v>
      </c>
      <c r="B15229">
        <v>1985</v>
      </c>
      <c r="C15229" t="str">
        <f>VLOOKUP(co2_data[[#This Row],[country]],Country_Parameter!A:C,3,0)</f>
        <v>Parameter 1</v>
      </c>
      <c r="D15229">
        <v>6683296</v>
      </c>
      <c r="E15229">
        <v>13570220032</v>
      </c>
      <c r="F15229">
        <v>0</v>
      </c>
      <c r="G15229">
        <v>3</v>
      </c>
      <c r="H15229">
        <v>0</v>
      </c>
      <c r="I15229">
        <v>0</v>
      </c>
      <c r="J15229">
        <v>0</v>
      </c>
      <c r="K15229">
        <v>2</v>
      </c>
      <c r="L15229">
        <v>0</v>
      </c>
    </row>
    <row r="15230" spans="1:12">
      <c r="A15230" s="1" t="s">
        <v>215</v>
      </c>
      <c r="B15230">
        <v>1986</v>
      </c>
      <c r="C15230" t="str">
        <f>VLOOKUP(co2_data[[#This Row],[country]],Country_Parameter!A:C,3,0)</f>
        <v>Parameter 1</v>
      </c>
      <c r="D15230">
        <v>6878200</v>
      </c>
      <c r="E15230">
        <v>14225651712</v>
      </c>
      <c r="F15230">
        <v>0</v>
      </c>
      <c r="G15230">
        <v>3</v>
      </c>
      <c r="H15230">
        <v>0</v>
      </c>
      <c r="I15230">
        <v>0</v>
      </c>
      <c r="J15230">
        <v>0</v>
      </c>
      <c r="K15230">
        <v>2</v>
      </c>
      <c r="L15230">
        <v>0</v>
      </c>
    </row>
    <row r="15231" spans="1:12">
      <c r="A15231" s="1" t="s">
        <v>215</v>
      </c>
      <c r="B15231">
        <v>1987</v>
      </c>
      <c r="C15231" t="str">
        <f>VLOOKUP(co2_data[[#This Row],[country]],Country_Parameter!A:C,3,0)</f>
        <v>Parameter 1</v>
      </c>
      <c r="D15231">
        <v>7081535</v>
      </c>
      <c r="E15231">
        <v>14808651776</v>
      </c>
      <c r="F15231">
        <v>0</v>
      </c>
      <c r="G15231">
        <v>2</v>
      </c>
      <c r="H15231">
        <v>0</v>
      </c>
      <c r="I15231">
        <v>0</v>
      </c>
      <c r="J15231">
        <v>0</v>
      </c>
      <c r="K15231">
        <v>2</v>
      </c>
      <c r="L15231">
        <v>0</v>
      </c>
    </row>
    <row r="15232" spans="1:12">
      <c r="A15232" s="1" t="s">
        <v>215</v>
      </c>
      <c r="B15232">
        <v>1988</v>
      </c>
      <c r="C15232" t="str">
        <f>VLOOKUP(co2_data[[#This Row],[country]],Country_Parameter!A:C,3,0)</f>
        <v>Parameter 1</v>
      </c>
      <c r="D15232">
        <v>7289619</v>
      </c>
      <c r="E15232">
        <v>15564026880</v>
      </c>
      <c r="F15232">
        <v>0</v>
      </c>
      <c r="G15232">
        <v>3</v>
      </c>
      <c r="H15232">
        <v>0</v>
      </c>
      <c r="I15232">
        <v>0</v>
      </c>
      <c r="J15232">
        <v>0</v>
      </c>
      <c r="K15232">
        <v>3</v>
      </c>
      <c r="L15232">
        <v>0</v>
      </c>
    </row>
    <row r="15233" spans="1:12">
      <c r="A15233" s="1" t="s">
        <v>215</v>
      </c>
      <c r="B15233">
        <v>1989</v>
      </c>
      <c r="C15233" t="str">
        <f>VLOOKUP(co2_data[[#This Row],[country]],Country_Parameter!A:C,3,0)</f>
        <v>Parameter 1</v>
      </c>
      <c r="D15233">
        <v>7502212</v>
      </c>
      <c r="E15233">
        <v>15304410112</v>
      </c>
      <c r="F15233">
        <v>0</v>
      </c>
      <c r="G15233">
        <v>4</v>
      </c>
      <c r="H15233">
        <v>0</v>
      </c>
      <c r="I15233">
        <v>0</v>
      </c>
      <c r="J15233">
        <v>0</v>
      </c>
      <c r="K15233">
        <v>3</v>
      </c>
      <c r="L15233">
        <v>0</v>
      </c>
    </row>
    <row r="15234" spans="1:12">
      <c r="A15234" s="1" t="s">
        <v>215</v>
      </c>
      <c r="B15234">
        <v>1990</v>
      </c>
      <c r="C15234" t="str">
        <f>VLOOKUP(co2_data[[#This Row],[country]],Country_Parameter!A:C,3,0)</f>
        <v>Parameter 1</v>
      </c>
      <c r="D15234">
        <v>7720523</v>
      </c>
      <c r="E15234">
        <v>15993263104</v>
      </c>
      <c r="F15234">
        <v>0</v>
      </c>
      <c r="G15234">
        <v>3</v>
      </c>
      <c r="H15234">
        <v>0</v>
      </c>
      <c r="I15234">
        <v>0</v>
      </c>
      <c r="J15234">
        <v>0</v>
      </c>
      <c r="K15234">
        <v>3</v>
      </c>
      <c r="L15234">
        <v>0</v>
      </c>
    </row>
    <row r="15235" spans="1:12">
      <c r="A15235" s="1" t="s">
        <v>215</v>
      </c>
      <c r="B15235">
        <v>1991</v>
      </c>
      <c r="C15235" t="str">
        <f>VLOOKUP(co2_data[[#This Row],[country]],Country_Parameter!A:C,3,0)</f>
        <v>Parameter 1</v>
      </c>
      <c r="D15235">
        <v>7943091</v>
      </c>
      <c r="E15235">
        <v>16307693568</v>
      </c>
      <c r="F15235">
        <v>0</v>
      </c>
      <c r="G15235">
        <v>3</v>
      </c>
      <c r="H15235">
        <v>0</v>
      </c>
      <c r="I15235">
        <v>0</v>
      </c>
      <c r="J15235">
        <v>0</v>
      </c>
      <c r="K15235">
        <v>3</v>
      </c>
      <c r="L15235">
        <v>0</v>
      </c>
    </row>
    <row r="15236" spans="1:12">
      <c r="A15236" s="1" t="s">
        <v>215</v>
      </c>
      <c r="B15236">
        <v>1992</v>
      </c>
      <c r="C15236" t="str">
        <f>VLOOKUP(co2_data[[#This Row],[country]],Country_Parameter!A:C,3,0)</f>
        <v>Parameter 1</v>
      </c>
      <c r="D15236">
        <v>8168397</v>
      </c>
      <c r="E15236">
        <v>16415224832</v>
      </c>
      <c r="F15236">
        <v>0</v>
      </c>
      <c r="G15236">
        <v>3</v>
      </c>
      <c r="H15236">
        <v>0</v>
      </c>
      <c r="I15236">
        <v>0</v>
      </c>
      <c r="J15236">
        <v>0</v>
      </c>
      <c r="K15236">
        <v>3</v>
      </c>
      <c r="L15236">
        <v>0</v>
      </c>
    </row>
    <row r="15237" spans="1:12">
      <c r="A15237" s="1" t="s">
        <v>215</v>
      </c>
      <c r="B15237">
        <v>1993</v>
      </c>
      <c r="C15237" t="str">
        <f>VLOOKUP(co2_data[[#This Row],[country]],Country_Parameter!A:C,3,0)</f>
        <v>Parameter 1</v>
      </c>
      <c r="D15237">
        <v>8396290</v>
      </c>
      <c r="E15237">
        <v>16528654336</v>
      </c>
      <c r="F15237">
        <v>0</v>
      </c>
      <c r="G15237">
        <v>4</v>
      </c>
      <c r="H15237">
        <v>0</v>
      </c>
      <c r="I15237">
        <v>0</v>
      </c>
      <c r="J15237">
        <v>0</v>
      </c>
      <c r="K15237">
        <v>3</v>
      </c>
      <c r="L15237">
        <v>0</v>
      </c>
    </row>
    <row r="15238" spans="1:12">
      <c r="A15238" s="1" t="s">
        <v>215</v>
      </c>
      <c r="B15238">
        <v>1994</v>
      </c>
      <c r="C15238" t="str">
        <f>VLOOKUP(co2_data[[#This Row],[country]],Country_Parameter!A:C,3,0)</f>
        <v>Parameter 1</v>
      </c>
      <c r="D15238">
        <v>8624080</v>
      </c>
      <c r="E15238">
        <v>16427310080</v>
      </c>
      <c r="F15238">
        <v>0</v>
      </c>
      <c r="G15238">
        <v>4</v>
      </c>
      <c r="H15238">
        <v>0</v>
      </c>
      <c r="I15238">
        <v>0</v>
      </c>
      <c r="J15238">
        <v>0</v>
      </c>
      <c r="K15238">
        <v>4</v>
      </c>
      <c r="L15238">
        <v>0</v>
      </c>
    </row>
    <row r="15239" spans="1:12">
      <c r="A15239" s="1" t="s">
        <v>215</v>
      </c>
      <c r="B15239">
        <v>1995</v>
      </c>
      <c r="C15239" t="str">
        <f>VLOOKUP(co2_data[[#This Row],[country]],Country_Parameter!A:C,3,0)</f>
        <v>Parameter 1</v>
      </c>
      <c r="D15239">
        <v>8848112</v>
      </c>
      <c r="E15239">
        <v>17207967744</v>
      </c>
      <c r="F15239">
        <v>0</v>
      </c>
      <c r="G15239">
        <v>3</v>
      </c>
      <c r="H15239">
        <v>0</v>
      </c>
      <c r="I15239">
        <v>0</v>
      </c>
      <c r="J15239">
        <v>0</v>
      </c>
      <c r="K15239">
        <v>3</v>
      </c>
      <c r="L15239">
        <v>0</v>
      </c>
    </row>
    <row r="15240" spans="1:12">
      <c r="A15240" s="1" t="s">
        <v>215</v>
      </c>
      <c r="B15240">
        <v>1996</v>
      </c>
      <c r="C15240" t="str">
        <f>VLOOKUP(co2_data[[#This Row],[country]],Country_Parameter!A:C,3,0)</f>
        <v>Parameter 1</v>
      </c>
      <c r="D15240">
        <v>9067018</v>
      </c>
      <c r="E15240">
        <v>17463289856</v>
      </c>
      <c r="F15240">
        <v>0</v>
      </c>
      <c r="G15240">
        <v>4</v>
      </c>
      <c r="H15240">
        <v>0</v>
      </c>
      <c r="I15240">
        <v>0</v>
      </c>
      <c r="J15240">
        <v>0</v>
      </c>
      <c r="K15240">
        <v>3</v>
      </c>
      <c r="L15240">
        <v>0</v>
      </c>
    </row>
    <row r="15241" spans="1:12">
      <c r="A15241" s="1" t="s">
        <v>215</v>
      </c>
      <c r="B15241">
        <v>1997</v>
      </c>
      <c r="C15241" t="str">
        <f>VLOOKUP(co2_data[[#This Row],[country]],Country_Parameter!A:C,3,0)</f>
        <v>Parameter 1</v>
      </c>
      <c r="D15241">
        <v>9283503</v>
      </c>
      <c r="E15241">
        <v>17899120640</v>
      </c>
      <c r="F15241">
        <v>0</v>
      </c>
      <c r="G15241">
        <v>3</v>
      </c>
      <c r="H15241">
        <v>0</v>
      </c>
      <c r="I15241">
        <v>0</v>
      </c>
      <c r="J15241">
        <v>0</v>
      </c>
      <c r="K15241">
        <v>3</v>
      </c>
      <c r="L15241">
        <v>0</v>
      </c>
    </row>
    <row r="15242" spans="1:12">
      <c r="A15242" s="1" t="s">
        <v>215</v>
      </c>
      <c r="B15242">
        <v>1998</v>
      </c>
      <c r="C15242" t="str">
        <f>VLOOKUP(co2_data[[#This Row],[country]],Country_Parameter!A:C,3,0)</f>
        <v>Parameter 1</v>
      </c>
      <c r="D15242">
        <v>9502952</v>
      </c>
      <c r="E15242">
        <v>18841602048</v>
      </c>
      <c r="F15242">
        <v>0</v>
      </c>
      <c r="G15242">
        <v>3</v>
      </c>
      <c r="H15242">
        <v>0</v>
      </c>
      <c r="I15242">
        <v>0</v>
      </c>
      <c r="J15242">
        <v>0</v>
      </c>
      <c r="K15242">
        <v>3</v>
      </c>
      <c r="L15242">
        <v>0</v>
      </c>
    </row>
    <row r="15243" spans="1:12">
      <c r="A15243" s="1" t="s">
        <v>215</v>
      </c>
      <c r="B15243">
        <v>1999</v>
      </c>
      <c r="C15243" t="str">
        <f>VLOOKUP(co2_data[[#This Row],[country]],Country_Parameter!A:C,3,0)</f>
        <v>Parameter 1</v>
      </c>
      <c r="D15243">
        <v>9730897</v>
      </c>
      <c r="E15243">
        <v>19920222208</v>
      </c>
      <c r="F15243">
        <v>0</v>
      </c>
      <c r="G15243">
        <v>4</v>
      </c>
      <c r="H15243">
        <v>0</v>
      </c>
      <c r="I15243">
        <v>0</v>
      </c>
      <c r="J15243">
        <v>0</v>
      </c>
      <c r="K15243">
        <v>3</v>
      </c>
      <c r="L15243">
        <v>0</v>
      </c>
    </row>
    <row r="15244" spans="1:12">
      <c r="A15244" s="1" t="s">
        <v>215</v>
      </c>
      <c r="B15244">
        <v>2000</v>
      </c>
      <c r="C15244" t="str">
        <f>VLOOKUP(co2_data[[#This Row],[country]],Country_Parameter!A:C,3,0)</f>
        <v>Parameter 1</v>
      </c>
      <c r="D15244">
        <v>9968263</v>
      </c>
      <c r="E15244">
        <v>20439619584</v>
      </c>
      <c r="F15244">
        <v>1</v>
      </c>
      <c r="G15244">
        <v>4</v>
      </c>
      <c r="H15244">
        <v>0</v>
      </c>
      <c r="I15244">
        <v>0</v>
      </c>
      <c r="J15244">
        <v>0</v>
      </c>
      <c r="K15244">
        <v>3</v>
      </c>
      <c r="L15244">
        <v>0</v>
      </c>
    </row>
    <row r="15245" spans="1:12">
      <c r="A15245" s="1" t="s">
        <v>215</v>
      </c>
      <c r="B15245">
        <v>2001</v>
      </c>
      <c r="C15245" t="str">
        <f>VLOOKUP(co2_data[[#This Row],[country]],Country_Parameter!A:C,3,0)</f>
        <v>Parameter 1</v>
      </c>
      <c r="D15245">
        <v>10212940</v>
      </c>
      <c r="E15245">
        <v>21256566784</v>
      </c>
      <c r="F15245">
        <v>1</v>
      </c>
      <c r="G15245">
        <v>4</v>
      </c>
      <c r="H15245">
        <v>0</v>
      </c>
      <c r="I15245">
        <v>0</v>
      </c>
      <c r="J15245">
        <v>0</v>
      </c>
      <c r="K15245">
        <v>4</v>
      </c>
      <c r="L15245">
        <v>0</v>
      </c>
    </row>
    <row r="15246" spans="1:12">
      <c r="A15246" s="1" t="s">
        <v>215</v>
      </c>
      <c r="B15246">
        <v>2002</v>
      </c>
      <c r="C15246" t="str">
        <f>VLOOKUP(co2_data[[#This Row],[country]],Country_Parameter!A:C,3,0)</f>
        <v>Parameter 1</v>
      </c>
      <c r="D15246">
        <v>10466217</v>
      </c>
      <c r="E15246">
        <v>21289207808</v>
      </c>
      <c r="F15246">
        <v>1</v>
      </c>
      <c r="G15246">
        <v>4</v>
      </c>
      <c r="H15246">
        <v>0</v>
      </c>
      <c r="I15246">
        <v>0</v>
      </c>
      <c r="J15246">
        <v>0</v>
      </c>
      <c r="K15246">
        <v>3</v>
      </c>
      <c r="L15246">
        <v>0</v>
      </c>
    </row>
    <row r="15247" spans="1:12">
      <c r="A15247" s="1" t="s">
        <v>215</v>
      </c>
      <c r="B15247">
        <v>2003</v>
      </c>
      <c r="C15247" t="str">
        <f>VLOOKUP(co2_data[[#This Row],[country]],Country_Parameter!A:C,3,0)</f>
        <v>Parameter 1</v>
      </c>
      <c r="D15247">
        <v>10721176</v>
      </c>
      <c r="E15247">
        <v>22622570496</v>
      </c>
      <c r="F15247">
        <v>1</v>
      </c>
      <c r="G15247">
        <v>5</v>
      </c>
      <c r="H15247">
        <v>0</v>
      </c>
      <c r="I15247">
        <v>0</v>
      </c>
      <c r="J15247">
        <v>0</v>
      </c>
      <c r="K15247">
        <v>4</v>
      </c>
      <c r="L15247">
        <v>0</v>
      </c>
    </row>
    <row r="15248" spans="1:12">
      <c r="A15248" s="1" t="s">
        <v>215</v>
      </c>
      <c r="B15248">
        <v>2004</v>
      </c>
      <c r="C15248" t="str">
        <f>VLOOKUP(co2_data[[#This Row],[country]],Country_Parameter!A:C,3,0)</f>
        <v>Parameter 1</v>
      </c>
      <c r="D15248">
        <v>10975709</v>
      </c>
      <c r="E15248">
        <v>23858337792</v>
      </c>
      <c r="F15248">
        <v>1</v>
      </c>
      <c r="G15248">
        <v>5</v>
      </c>
      <c r="H15248">
        <v>0</v>
      </c>
      <c r="I15248">
        <v>0</v>
      </c>
      <c r="J15248">
        <v>0</v>
      </c>
      <c r="K15248">
        <v>4</v>
      </c>
      <c r="L15248">
        <v>0</v>
      </c>
    </row>
    <row r="15249" spans="1:12">
      <c r="A15249" s="1" t="s">
        <v>215</v>
      </c>
      <c r="B15249">
        <v>2005</v>
      </c>
      <c r="C15249" t="str">
        <f>VLOOKUP(co2_data[[#This Row],[country]],Country_Parameter!A:C,3,0)</f>
        <v>Parameter 1</v>
      </c>
      <c r="D15249">
        <v>11235473</v>
      </c>
      <c r="E15249">
        <v>25111740416</v>
      </c>
      <c r="F15249">
        <v>1</v>
      </c>
      <c r="G15249">
        <v>6</v>
      </c>
      <c r="H15249">
        <v>0</v>
      </c>
      <c r="I15249">
        <v>0</v>
      </c>
      <c r="J15249">
        <v>0</v>
      </c>
      <c r="K15249">
        <v>4</v>
      </c>
      <c r="L15249">
        <v>0</v>
      </c>
    </row>
    <row r="15250" spans="1:12">
      <c r="A15250" s="1" t="s">
        <v>215</v>
      </c>
      <c r="B15250">
        <v>2006</v>
      </c>
      <c r="C15250" t="str">
        <f>VLOOKUP(co2_data[[#This Row],[country]],Country_Parameter!A:C,3,0)</f>
        <v>Parameter 1</v>
      </c>
      <c r="D15250">
        <v>11500093</v>
      </c>
      <c r="E15250">
        <v>25681643520</v>
      </c>
      <c r="F15250">
        <v>1</v>
      </c>
      <c r="G15250">
        <v>4</v>
      </c>
      <c r="H15250">
        <v>0</v>
      </c>
      <c r="I15250">
        <v>0</v>
      </c>
      <c r="J15250">
        <v>0</v>
      </c>
      <c r="K15250">
        <v>3</v>
      </c>
      <c r="L15250">
        <v>0</v>
      </c>
    </row>
    <row r="15251" spans="1:12">
      <c r="A15251" s="1" t="s">
        <v>215</v>
      </c>
      <c r="B15251">
        <v>2007</v>
      </c>
      <c r="C15251" t="str">
        <f>VLOOKUP(co2_data[[#This Row],[country]],Country_Parameter!A:C,3,0)</f>
        <v>Parameter 1</v>
      </c>
      <c r="D15251">
        <v>11770349</v>
      </c>
      <c r="E15251">
        <v>26900865024</v>
      </c>
      <c r="F15251">
        <v>1</v>
      </c>
      <c r="G15251">
        <v>5</v>
      </c>
      <c r="H15251">
        <v>1</v>
      </c>
      <c r="I15251">
        <v>0</v>
      </c>
      <c r="J15251">
        <v>0</v>
      </c>
      <c r="K15251">
        <v>3</v>
      </c>
      <c r="L15251">
        <v>0</v>
      </c>
    </row>
    <row r="15252" spans="1:12">
      <c r="A15252" s="1" t="s">
        <v>215</v>
      </c>
      <c r="B15252">
        <v>2008</v>
      </c>
      <c r="C15252" t="str">
        <f>VLOOKUP(co2_data[[#This Row],[country]],Country_Parameter!A:C,3,0)</f>
        <v>Parameter 1</v>
      </c>
      <c r="D15252">
        <v>12048962</v>
      </c>
      <c r="E15252">
        <v>27862112256</v>
      </c>
      <c r="F15252">
        <v>1</v>
      </c>
      <c r="G15252">
        <v>5</v>
      </c>
      <c r="H15252">
        <v>1</v>
      </c>
      <c r="I15252">
        <v>0</v>
      </c>
      <c r="J15252">
        <v>0</v>
      </c>
      <c r="K15252">
        <v>3</v>
      </c>
      <c r="L15252">
        <v>0</v>
      </c>
    </row>
    <row r="15253" spans="1:12">
      <c r="A15253" s="1" t="s">
        <v>215</v>
      </c>
      <c r="B15253">
        <v>2009</v>
      </c>
      <c r="C15253" t="str">
        <f>VLOOKUP(co2_data[[#This Row],[country]],Country_Parameter!A:C,3,0)</f>
        <v>Parameter 1</v>
      </c>
      <c r="D15253">
        <v>12337391</v>
      </c>
      <c r="E15253">
        <v>28495333376</v>
      </c>
      <c r="F15253">
        <v>1</v>
      </c>
      <c r="G15253">
        <v>5</v>
      </c>
      <c r="H15253">
        <v>1</v>
      </c>
      <c r="I15253">
        <v>0</v>
      </c>
      <c r="J15253">
        <v>0</v>
      </c>
      <c r="K15253">
        <v>3</v>
      </c>
      <c r="L15253">
        <v>0</v>
      </c>
    </row>
    <row r="15254" spans="1:12">
      <c r="A15254" s="1" t="s">
        <v>215</v>
      </c>
      <c r="B15254">
        <v>2010</v>
      </c>
      <c r="C15254" t="str">
        <f>VLOOKUP(co2_data[[#This Row],[country]],Country_Parameter!A:C,3,0)</f>
        <v>Parameter 1</v>
      </c>
      <c r="D15254">
        <v>12635418</v>
      </c>
      <c r="E15254">
        <v>29674469376</v>
      </c>
      <c r="F15254">
        <v>2</v>
      </c>
      <c r="G15254">
        <v>7</v>
      </c>
      <c r="H15254">
        <v>1</v>
      </c>
      <c r="I15254">
        <v>0</v>
      </c>
      <c r="J15254">
        <v>0</v>
      </c>
      <c r="K15254">
        <v>5</v>
      </c>
      <c r="L15254">
        <v>0</v>
      </c>
    </row>
    <row r="15255" spans="1:12">
      <c r="A15255" s="1" t="s">
        <v>215</v>
      </c>
      <c r="B15255">
        <v>2011</v>
      </c>
      <c r="C15255" t="str">
        <f>VLOOKUP(co2_data[[#This Row],[country]],Country_Parameter!A:C,3,0)</f>
        <v>Parameter 1</v>
      </c>
      <c r="D15255">
        <v>12958902</v>
      </c>
      <c r="E15255">
        <v>30201415680</v>
      </c>
      <c r="F15255">
        <v>2</v>
      </c>
      <c r="G15255">
        <v>8</v>
      </c>
      <c r="H15255">
        <v>1</v>
      </c>
      <c r="I15255">
        <v>0</v>
      </c>
      <c r="J15255">
        <v>0</v>
      </c>
      <c r="K15255">
        <v>5</v>
      </c>
      <c r="L15255">
        <v>0</v>
      </c>
    </row>
    <row r="15256" spans="1:12">
      <c r="A15256" s="1" t="s">
        <v>215</v>
      </c>
      <c r="B15256">
        <v>2012</v>
      </c>
      <c r="C15256" t="str">
        <f>VLOOKUP(co2_data[[#This Row],[country]],Country_Parameter!A:C,3,0)</f>
        <v>Parameter 1</v>
      </c>
      <c r="D15256">
        <v>13310499</v>
      </c>
      <c r="E15256">
        <v>31410374656</v>
      </c>
      <c r="F15256">
        <v>2</v>
      </c>
      <c r="G15256">
        <v>7</v>
      </c>
      <c r="H15256">
        <v>1</v>
      </c>
      <c r="I15256">
        <v>0</v>
      </c>
      <c r="J15256">
        <v>0</v>
      </c>
      <c r="K15256">
        <v>5</v>
      </c>
      <c r="L15256">
        <v>0</v>
      </c>
    </row>
    <row r="15257" spans="1:12">
      <c r="A15257" s="1" t="s">
        <v>215</v>
      </c>
      <c r="B15257">
        <v>2013</v>
      </c>
      <c r="C15257" t="str">
        <f>VLOOKUP(co2_data[[#This Row],[country]],Country_Parameter!A:C,3,0)</f>
        <v>Parameter 1</v>
      </c>
      <c r="D15257">
        <v>13710857</v>
      </c>
      <c r="E15257">
        <v>32167997440</v>
      </c>
      <c r="F15257">
        <v>2</v>
      </c>
      <c r="G15257">
        <v>8</v>
      </c>
      <c r="H15257">
        <v>1</v>
      </c>
      <c r="I15257">
        <v>0</v>
      </c>
      <c r="J15257">
        <v>0</v>
      </c>
      <c r="K15257">
        <v>5</v>
      </c>
      <c r="L15257">
        <v>0</v>
      </c>
    </row>
    <row r="15258" spans="1:12">
      <c r="A15258" s="1" t="s">
        <v>215</v>
      </c>
      <c r="B15258">
        <v>2014</v>
      </c>
      <c r="C15258" t="str">
        <f>VLOOKUP(co2_data[[#This Row],[country]],Country_Parameter!A:C,3,0)</f>
        <v>Parameter 1</v>
      </c>
      <c r="D15258">
        <v>14152101</v>
      </c>
      <c r="E15258">
        <v>34170130432</v>
      </c>
      <c r="F15258">
        <v>2</v>
      </c>
      <c r="G15258">
        <v>9</v>
      </c>
      <c r="H15258">
        <v>1</v>
      </c>
      <c r="I15258">
        <v>0</v>
      </c>
      <c r="J15258">
        <v>0</v>
      </c>
      <c r="K15258">
        <v>6</v>
      </c>
      <c r="L15258">
        <v>0</v>
      </c>
    </row>
    <row r="15259" spans="1:12">
      <c r="A15259" s="1" t="s">
        <v>215</v>
      </c>
      <c r="B15259">
        <v>2015</v>
      </c>
      <c r="C15259" t="str">
        <f>VLOOKUP(co2_data[[#This Row],[country]],Country_Parameter!A:C,3,0)</f>
        <v>Parameter 1</v>
      </c>
      <c r="D15259">
        <v>14593336</v>
      </c>
      <c r="E15259">
        <v>36345741312</v>
      </c>
      <c r="F15259">
        <v>2</v>
      </c>
      <c r="G15259">
        <v>10</v>
      </c>
      <c r="H15259">
        <v>1</v>
      </c>
      <c r="I15259">
        <v>0</v>
      </c>
      <c r="J15259">
        <v>0</v>
      </c>
      <c r="K15259">
        <v>7</v>
      </c>
      <c r="L15259">
        <v>0</v>
      </c>
    </row>
    <row r="15260" spans="1:12">
      <c r="A15260" s="1" t="s">
        <v>215</v>
      </c>
      <c r="B15260">
        <v>2016</v>
      </c>
      <c r="C15260" t="str">
        <f>VLOOKUP(co2_data[[#This Row],[country]],Country_Parameter!A:C,3,0)</f>
        <v>Parameter 1</v>
      </c>
      <c r="D15260">
        <v>15034517</v>
      </c>
      <c r="E15260">
        <v>38655885312</v>
      </c>
      <c r="F15260">
        <v>2</v>
      </c>
      <c r="G15260">
        <v>10</v>
      </c>
      <c r="H15260">
        <v>1</v>
      </c>
      <c r="I15260">
        <v>0</v>
      </c>
      <c r="J15260">
        <v>0</v>
      </c>
      <c r="K15260">
        <v>7</v>
      </c>
      <c r="L15260">
        <v>0</v>
      </c>
    </row>
    <row r="15261" spans="1:12">
      <c r="A15261" s="1" t="s">
        <v>215</v>
      </c>
      <c r="B15261">
        <v>2017</v>
      </c>
      <c r="C15261" t="str">
        <f>VLOOKUP(co2_data[[#This Row],[country]],Country_Parameter!A:C,3,0)</f>
        <v>Parameter 1</v>
      </c>
      <c r="D15261">
        <v>15475001</v>
      </c>
      <c r="E15261">
        <v>41519120384</v>
      </c>
      <c r="F15261">
        <v>2</v>
      </c>
      <c r="G15261">
        <v>11</v>
      </c>
      <c r="H15261">
        <v>1</v>
      </c>
      <c r="I15261">
        <v>0</v>
      </c>
      <c r="J15261">
        <v>0</v>
      </c>
      <c r="K15261">
        <v>7</v>
      </c>
      <c r="L15261">
        <v>0</v>
      </c>
    </row>
    <row r="15262" spans="1:12">
      <c r="A15262" s="1" t="s">
        <v>215</v>
      </c>
      <c r="B15262">
        <v>2018</v>
      </c>
      <c r="C15262" t="str">
        <f>VLOOKUP(co2_data[[#This Row],[country]],Country_Parameter!A:C,3,0)</f>
        <v>Parameter 1</v>
      </c>
      <c r="D15262">
        <v>15914495</v>
      </c>
      <c r="E15262">
        <v>44097040384</v>
      </c>
      <c r="F15262">
        <v>2</v>
      </c>
      <c r="G15262">
        <v>11</v>
      </c>
      <c r="H15262">
        <v>2</v>
      </c>
      <c r="I15262">
        <v>0</v>
      </c>
      <c r="J15262">
        <v>0</v>
      </c>
      <c r="K15262">
        <v>7</v>
      </c>
      <c r="L15262">
        <v>0</v>
      </c>
    </row>
    <row r="15263" spans="1:12">
      <c r="A15263" s="1" t="s">
        <v>215</v>
      </c>
      <c r="B15263">
        <v>2019</v>
      </c>
      <c r="C15263" t="str">
        <f>VLOOKUP(co2_data[[#This Row],[country]],Country_Parameter!A:C,3,0)</f>
        <v>Parameter 1</v>
      </c>
      <c r="D15263">
        <v>16352926</v>
      </c>
      <c r="E15263">
        <v>46131675136</v>
      </c>
      <c r="F15263">
        <v>3</v>
      </c>
      <c r="G15263">
        <v>13</v>
      </c>
      <c r="H15263">
        <v>2</v>
      </c>
      <c r="I15263">
        <v>0</v>
      </c>
      <c r="J15263">
        <v>0</v>
      </c>
      <c r="K15263">
        <v>8</v>
      </c>
      <c r="L15263">
        <v>0</v>
      </c>
    </row>
    <row r="15264" spans="1:12">
      <c r="A15264" s="1" t="s">
        <v>215</v>
      </c>
      <c r="B15264">
        <v>2020</v>
      </c>
      <c r="C15264" t="str">
        <f>VLOOKUP(co2_data[[#This Row],[country]],Country_Parameter!A:C,3,0)</f>
        <v>Parameter 1</v>
      </c>
      <c r="D15264">
        <v>16789215</v>
      </c>
      <c r="E15264">
        <v>46743392256</v>
      </c>
      <c r="F15264">
        <v>3</v>
      </c>
      <c r="G15264">
        <v>11</v>
      </c>
      <c r="H15264">
        <v>1</v>
      </c>
      <c r="I15264">
        <v>0</v>
      </c>
      <c r="J15264">
        <v>0</v>
      </c>
      <c r="K15264">
        <v>7</v>
      </c>
      <c r="L15264">
        <v>0</v>
      </c>
    </row>
    <row r="15265" spans="1:12">
      <c r="A15265" s="1" t="s">
        <v>215</v>
      </c>
      <c r="B15265">
        <v>2021</v>
      </c>
      <c r="C15265" t="str">
        <f>VLOOKUP(co2_data[[#This Row],[country]],Country_Parameter!A:C,3,0)</f>
        <v>Parameter 1</v>
      </c>
      <c r="D15265">
        <v>17220866</v>
      </c>
      <c r="E15265">
        <v>49579311104</v>
      </c>
      <c r="F15265">
        <v>3</v>
      </c>
      <c r="G15265">
        <v>12</v>
      </c>
      <c r="H15265">
        <v>2</v>
      </c>
      <c r="I15265">
        <v>0</v>
      </c>
      <c r="J15265">
        <v>0</v>
      </c>
      <c r="K15265">
        <v>7</v>
      </c>
      <c r="L15265">
        <v>0</v>
      </c>
    </row>
    <row r="15266" spans="1:12">
      <c r="A15266" s="1" t="s">
        <v>215</v>
      </c>
      <c r="B15266">
        <v>2022</v>
      </c>
      <c r="C15266" t="str">
        <f>VLOOKUP(co2_data[[#This Row],[country]],Country_Parameter!A:C,3,0)</f>
        <v>Parameter 1</v>
      </c>
      <c r="D15266">
        <v>17651099</v>
      </c>
      <c r="E15266">
        <v>51913994240</v>
      </c>
      <c r="F15266">
        <v>3</v>
      </c>
      <c r="G15266">
        <v>12</v>
      </c>
      <c r="H15266">
        <v>2</v>
      </c>
      <c r="I15266">
        <v>0</v>
      </c>
      <c r="J15266">
        <v>0</v>
      </c>
      <c r="K15266">
        <v>8</v>
      </c>
      <c r="L15266">
        <v>0</v>
      </c>
    </row>
    <row r="15267" spans="1:12">
      <c r="A15267" s="1" t="s">
        <v>215</v>
      </c>
      <c r="B15267">
        <v>2023</v>
      </c>
      <c r="C15267" t="str">
        <f>VLOOKUP(co2_data[[#This Row],[country]],Country_Parameter!A:C,3,0)</f>
        <v>Parameter 1</v>
      </c>
      <c r="D15267">
        <v>18077573</v>
      </c>
      <c r="E15267">
        <v>0</v>
      </c>
      <c r="F15267">
        <v>3</v>
      </c>
      <c r="G15267">
        <v>12</v>
      </c>
      <c r="H15267">
        <v>2</v>
      </c>
      <c r="I15267">
        <v>0</v>
      </c>
      <c r="J15267">
        <v>0</v>
      </c>
      <c r="K15267">
        <v>7</v>
      </c>
      <c r="L15267">
        <v>0</v>
      </c>
    </row>
    <row r="15268" spans="1:12">
      <c r="A15268" s="1" t="s">
        <v>216</v>
      </c>
      <c r="B15268">
        <v>1949</v>
      </c>
      <c r="C15268" t="str">
        <f>VLOOKUP(co2_data[[#This Row],[country]],Country_Parameter!A:C,3,0)</f>
        <v>Parameter 1</v>
      </c>
      <c r="D15268">
        <v>5917934</v>
      </c>
      <c r="E15268">
        <v>0</v>
      </c>
      <c r="F15268">
        <v>0</v>
      </c>
      <c r="G15268">
        <v>8</v>
      </c>
      <c r="H15268">
        <v>8</v>
      </c>
      <c r="I15268">
        <v>0</v>
      </c>
      <c r="J15268">
        <v>0</v>
      </c>
      <c r="K15268">
        <v>0</v>
      </c>
      <c r="L15268">
        <v>0</v>
      </c>
    </row>
    <row r="15269" spans="1:12">
      <c r="A15269" s="1" t="s">
        <v>216</v>
      </c>
      <c r="B15269">
        <v>1950</v>
      </c>
      <c r="C15269" t="str">
        <f>VLOOKUP(co2_data[[#This Row],[country]],Country_Parameter!A:C,3,0)</f>
        <v>Parameter 1</v>
      </c>
      <c r="D15269">
        <v>6009199</v>
      </c>
      <c r="E15269">
        <v>0</v>
      </c>
      <c r="F15269">
        <v>0</v>
      </c>
      <c r="G15269">
        <v>8</v>
      </c>
      <c r="H15269">
        <v>7</v>
      </c>
      <c r="I15269">
        <v>0</v>
      </c>
      <c r="J15269">
        <v>0</v>
      </c>
      <c r="K15269">
        <v>0</v>
      </c>
      <c r="L15269">
        <v>0</v>
      </c>
    </row>
    <row r="15270" spans="1:12">
      <c r="A15270" s="1" t="s">
        <v>216</v>
      </c>
      <c r="B15270">
        <v>1951</v>
      </c>
      <c r="C15270" t="str">
        <f>VLOOKUP(co2_data[[#This Row],[country]],Country_Parameter!A:C,3,0)</f>
        <v>Parameter 1</v>
      </c>
      <c r="D15270">
        <v>6067046</v>
      </c>
      <c r="E15270">
        <v>0</v>
      </c>
      <c r="F15270">
        <v>0</v>
      </c>
      <c r="G15270">
        <v>8</v>
      </c>
      <c r="H15270">
        <v>7</v>
      </c>
      <c r="I15270">
        <v>0</v>
      </c>
      <c r="J15270">
        <v>0</v>
      </c>
      <c r="K15270">
        <v>0</v>
      </c>
      <c r="L15270">
        <v>0</v>
      </c>
    </row>
    <row r="15271" spans="1:12">
      <c r="A15271" s="1" t="s">
        <v>216</v>
      </c>
      <c r="B15271">
        <v>1952</v>
      </c>
      <c r="C15271" t="str">
        <f>VLOOKUP(co2_data[[#This Row],[country]],Country_Parameter!A:C,3,0)</f>
        <v>Parameter 1</v>
      </c>
      <c r="D15271">
        <v>6127269</v>
      </c>
      <c r="E15271">
        <v>12400184320</v>
      </c>
      <c r="F15271">
        <v>0</v>
      </c>
      <c r="G15271">
        <v>8</v>
      </c>
      <c r="H15271">
        <v>7</v>
      </c>
      <c r="I15271">
        <v>0</v>
      </c>
      <c r="J15271">
        <v>0</v>
      </c>
      <c r="K15271">
        <v>0</v>
      </c>
      <c r="L15271">
        <v>0</v>
      </c>
    </row>
    <row r="15272" spans="1:12">
      <c r="A15272" s="1" t="s">
        <v>216</v>
      </c>
      <c r="B15272">
        <v>1953</v>
      </c>
      <c r="C15272" t="str">
        <f>VLOOKUP(co2_data[[#This Row],[country]],Country_Parameter!A:C,3,0)</f>
        <v>Parameter 1</v>
      </c>
      <c r="D15272">
        <v>6192415</v>
      </c>
      <c r="E15272">
        <v>14500834304</v>
      </c>
      <c r="F15272">
        <v>0</v>
      </c>
      <c r="G15272">
        <v>7</v>
      </c>
      <c r="H15272">
        <v>7</v>
      </c>
      <c r="I15272">
        <v>0</v>
      </c>
      <c r="J15272">
        <v>0</v>
      </c>
      <c r="K15272">
        <v>0</v>
      </c>
      <c r="L15272">
        <v>0</v>
      </c>
    </row>
    <row r="15273" spans="1:12">
      <c r="A15273" s="1" t="s">
        <v>216</v>
      </c>
      <c r="B15273">
        <v>1954</v>
      </c>
      <c r="C15273" t="str">
        <f>VLOOKUP(co2_data[[#This Row],[country]],Country_Parameter!A:C,3,0)</f>
        <v>Parameter 1</v>
      </c>
      <c r="D15273">
        <v>6266888</v>
      </c>
      <c r="E15273">
        <v>13962865664</v>
      </c>
      <c r="F15273">
        <v>0</v>
      </c>
      <c r="G15273">
        <v>9</v>
      </c>
      <c r="H15273">
        <v>8</v>
      </c>
      <c r="I15273">
        <v>0</v>
      </c>
      <c r="J15273">
        <v>0</v>
      </c>
      <c r="K15273">
        <v>0</v>
      </c>
      <c r="L15273">
        <v>0</v>
      </c>
    </row>
    <row r="15274" spans="1:12">
      <c r="A15274" s="1" t="s">
        <v>216</v>
      </c>
      <c r="B15274">
        <v>1955</v>
      </c>
      <c r="C15274" t="str">
        <f>VLOOKUP(co2_data[[#This Row],[country]],Country_Parameter!A:C,3,0)</f>
        <v>Parameter 1</v>
      </c>
      <c r="D15274">
        <v>6346331</v>
      </c>
      <c r="E15274">
        <v>16313853952</v>
      </c>
      <c r="F15274">
        <v>0</v>
      </c>
      <c r="G15274">
        <v>10</v>
      </c>
      <c r="H15274">
        <v>10</v>
      </c>
      <c r="I15274">
        <v>0</v>
      </c>
      <c r="J15274">
        <v>0</v>
      </c>
      <c r="K15274">
        <v>0</v>
      </c>
      <c r="L15274">
        <v>0</v>
      </c>
    </row>
    <row r="15275" spans="1:12">
      <c r="A15275" s="1" t="s">
        <v>216</v>
      </c>
      <c r="B15275">
        <v>1956</v>
      </c>
      <c r="C15275" t="str">
        <f>VLOOKUP(co2_data[[#This Row],[country]],Country_Parameter!A:C,3,0)</f>
        <v>Parameter 1</v>
      </c>
      <c r="D15275">
        <v>6422765</v>
      </c>
      <c r="E15275">
        <v>15617588224</v>
      </c>
      <c r="F15275">
        <v>0</v>
      </c>
      <c r="G15275">
        <v>12</v>
      </c>
      <c r="H15275">
        <v>11</v>
      </c>
      <c r="I15275">
        <v>0</v>
      </c>
      <c r="J15275">
        <v>0</v>
      </c>
      <c r="K15275">
        <v>0</v>
      </c>
      <c r="L15275">
        <v>0</v>
      </c>
    </row>
    <row r="15276" spans="1:12">
      <c r="A15276" s="1" t="s">
        <v>216</v>
      </c>
      <c r="B15276">
        <v>1957</v>
      </c>
      <c r="C15276" t="str">
        <f>VLOOKUP(co2_data[[#This Row],[country]],Country_Parameter!A:C,3,0)</f>
        <v>Parameter 1</v>
      </c>
      <c r="D15276">
        <v>6496456</v>
      </c>
      <c r="E15276">
        <v>20302432256</v>
      </c>
      <c r="F15276">
        <v>0</v>
      </c>
      <c r="G15276">
        <v>13</v>
      </c>
      <c r="H15276">
        <v>12</v>
      </c>
      <c r="I15276">
        <v>0</v>
      </c>
      <c r="J15276">
        <v>0</v>
      </c>
      <c r="K15276">
        <v>0</v>
      </c>
      <c r="L15276">
        <v>0</v>
      </c>
    </row>
    <row r="15277" spans="1:12">
      <c r="A15277" s="1" t="s">
        <v>216</v>
      </c>
      <c r="B15277">
        <v>1958</v>
      </c>
      <c r="C15277" t="str">
        <f>VLOOKUP(co2_data[[#This Row],[country]],Country_Parameter!A:C,3,0)</f>
        <v>Parameter 1</v>
      </c>
      <c r="D15277">
        <v>6567235</v>
      </c>
      <c r="E15277">
        <v>19704866816</v>
      </c>
      <c r="F15277">
        <v>0</v>
      </c>
      <c r="G15277">
        <v>13</v>
      </c>
      <c r="H15277">
        <v>12</v>
      </c>
      <c r="I15277">
        <v>0</v>
      </c>
      <c r="J15277">
        <v>0</v>
      </c>
      <c r="K15277">
        <v>0</v>
      </c>
      <c r="L15277">
        <v>0</v>
      </c>
    </row>
    <row r="15278" spans="1:12">
      <c r="A15278" s="1" t="s">
        <v>216</v>
      </c>
      <c r="B15278">
        <v>1959</v>
      </c>
      <c r="C15278" t="str">
        <f>VLOOKUP(co2_data[[#This Row],[country]],Country_Parameter!A:C,3,0)</f>
        <v>Parameter 1</v>
      </c>
      <c r="D15278">
        <v>6635217</v>
      </c>
      <c r="E15278">
        <v>25600886784</v>
      </c>
      <c r="F15278">
        <v>0</v>
      </c>
      <c r="G15278">
        <v>14</v>
      </c>
      <c r="H15278">
        <v>13</v>
      </c>
      <c r="I15278">
        <v>0</v>
      </c>
      <c r="J15278">
        <v>0</v>
      </c>
      <c r="K15278">
        <v>1</v>
      </c>
      <c r="L15278">
        <v>0</v>
      </c>
    </row>
    <row r="15279" spans="1:12">
      <c r="A15279" s="1" t="s">
        <v>216</v>
      </c>
      <c r="B15279">
        <v>1960</v>
      </c>
      <c r="C15279" t="str">
        <f>VLOOKUP(co2_data[[#This Row],[country]],Country_Parameter!A:C,3,0)</f>
        <v>Parameter 1</v>
      </c>
      <c r="D15279">
        <v>6702962</v>
      </c>
      <c r="E15279">
        <v>26289606656</v>
      </c>
      <c r="F15279">
        <v>0</v>
      </c>
      <c r="G15279">
        <v>16</v>
      </c>
      <c r="H15279">
        <v>14</v>
      </c>
      <c r="I15279">
        <v>0</v>
      </c>
      <c r="J15279">
        <v>0</v>
      </c>
      <c r="K15279">
        <v>1</v>
      </c>
      <c r="L15279">
        <v>0</v>
      </c>
    </row>
    <row r="15280" spans="1:12">
      <c r="A15280" s="1" t="s">
        <v>216</v>
      </c>
      <c r="B15280">
        <v>1961</v>
      </c>
      <c r="C15280" t="str">
        <f>VLOOKUP(co2_data[[#This Row],[country]],Country_Parameter!A:C,3,0)</f>
        <v>Parameter 1</v>
      </c>
      <c r="D15280">
        <v>6771392</v>
      </c>
      <c r="E15280">
        <v>27169085440</v>
      </c>
      <c r="F15280">
        <v>0</v>
      </c>
      <c r="G15280">
        <v>16</v>
      </c>
      <c r="H15280">
        <v>15</v>
      </c>
      <c r="I15280">
        <v>0</v>
      </c>
      <c r="J15280">
        <v>0</v>
      </c>
      <c r="K15280">
        <v>1</v>
      </c>
      <c r="L15280">
        <v>0</v>
      </c>
    </row>
    <row r="15281" spans="1:12">
      <c r="A15281" s="1" t="s">
        <v>216</v>
      </c>
      <c r="B15281">
        <v>1962</v>
      </c>
      <c r="C15281" t="str">
        <f>VLOOKUP(co2_data[[#This Row],[country]],Country_Parameter!A:C,3,0)</f>
        <v>Parameter 1</v>
      </c>
      <c r="D15281">
        <v>6838634</v>
      </c>
      <c r="E15281">
        <v>28751527936</v>
      </c>
      <c r="F15281">
        <v>0</v>
      </c>
      <c r="G15281">
        <v>17</v>
      </c>
      <c r="H15281">
        <v>15</v>
      </c>
      <c r="I15281">
        <v>0</v>
      </c>
      <c r="J15281">
        <v>0</v>
      </c>
      <c r="K15281">
        <v>1</v>
      </c>
      <c r="L15281">
        <v>0</v>
      </c>
    </row>
    <row r="15282" spans="1:12">
      <c r="A15282" s="1" t="s">
        <v>216</v>
      </c>
      <c r="B15282">
        <v>1963</v>
      </c>
      <c r="C15282" t="str">
        <f>VLOOKUP(co2_data[[#This Row],[country]],Country_Parameter!A:C,3,0)</f>
        <v>Parameter 1</v>
      </c>
      <c r="D15282">
        <v>6904168</v>
      </c>
      <c r="E15282">
        <v>32252784640</v>
      </c>
      <c r="F15282">
        <v>0</v>
      </c>
      <c r="G15282">
        <v>19</v>
      </c>
      <c r="H15282">
        <v>17</v>
      </c>
      <c r="I15282">
        <v>0</v>
      </c>
      <c r="J15282">
        <v>0</v>
      </c>
      <c r="K15282">
        <v>1</v>
      </c>
      <c r="L15282">
        <v>0</v>
      </c>
    </row>
    <row r="15283" spans="1:12">
      <c r="A15283" s="1" t="s">
        <v>216</v>
      </c>
      <c r="B15283">
        <v>1964</v>
      </c>
      <c r="C15283" t="str">
        <f>VLOOKUP(co2_data[[#This Row],[country]],Country_Parameter!A:C,3,0)</f>
        <v>Parameter 1</v>
      </c>
      <c r="D15283">
        <v>6968218</v>
      </c>
      <c r="E15283">
        <v>35650494464</v>
      </c>
      <c r="F15283">
        <v>1</v>
      </c>
      <c r="G15283">
        <v>21</v>
      </c>
      <c r="H15283">
        <v>19</v>
      </c>
      <c r="I15283">
        <v>0</v>
      </c>
      <c r="J15283">
        <v>0</v>
      </c>
      <c r="K15283">
        <v>1</v>
      </c>
      <c r="L15283">
        <v>0</v>
      </c>
    </row>
    <row r="15284" spans="1:12">
      <c r="A15284" s="1" t="s">
        <v>216</v>
      </c>
      <c r="B15284">
        <v>1965</v>
      </c>
      <c r="C15284" t="str">
        <f>VLOOKUP(co2_data[[#This Row],[country]],Country_Parameter!A:C,3,0)</f>
        <v>Parameter 1</v>
      </c>
      <c r="D15284">
        <v>7031140</v>
      </c>
      <c r="E15284">
        <v>36400861184</v>
      </c>
      <c r="F15284">
        <v>1</v>
      </c>
      <c r="G15284">
        <v>22</v>
      </c>
      <c r="H15284">
        <v>19</v>
      </c>
      <c r="I15284">
        <v>0</v>
      </c>
      <c r="J15284">
        <v>0</v>
      </c>
      <c r="K15284">
        <v>2</v>
      </c>
      <c r="L15284">
        <v>0</v>
      </c>
    </row>
    <row r="15285" spans="1:12">
      <c r="A15285" s="1" t="s">
        <v>216</v>
      </c>
      <c r="B15285">
        <v>1966</v>
      </c>
      <c r="C15285" t="str">
        <f>VLOOKUP(co2_data[[#This Row],[country]],Country_Parameter!A:C,3,0)</f>
        <v>Parameter 1</v>
      </c>
      <c r="D15285">
        <v>7093230</v>
      </c>
      <c r="E15285">
        <v>39635931136</v>
      </c>
      <c r="F15285">
        <v>1</v>
      </c>
      <c r="G15285">
        <v>22</v>
      </c>
      <c r="H15285">
        <v>19</v>
      </c>
      <c r="I15285">
        <v>0</v>
      </c>
      <c r="J15285">
        <v>0</v>
      </c>
      <c r="K15285">
        <v>2</v>
      </c>
      <c r="L15285">
        <v>0</v>
      </c>
    </row>
    <row r="15286" spans="1:12">
      <c r="A15286" s="1" t="s">
        <v>216</v>
      </c>
      <c r="B15286">
        <v>1967</v>
      </c>
      <c r="C15286" t="str">
        <f>VLOOKUP(co2_data[[#This Row],[country]],Country_Parameter!A:C,3,0)</f>
        <v>Parameter 1</v>
      </c>
      <c r="D15286">
        <v>7154393</v>
      </c>
      <c r="E15286">
        <v>40344711168</v>
      </c>
      <c r="F15286">
        <v>1</v>
      </c>
      <c r="G15286">
        <v>22</v>
      </c>
      <c r="H15286">
        <v>18</v>
      </c>
      <c r="I15286">
        <v>0</v>
      </c>
      <c r="J15286">
        <v>0</v>
      </c>
      <c r="K15286">
        <v>3</v>
      </c>
      <c r="L15286">
        <v>0</v>
      </c>
    </row>
    <row r="15287" spans="1:12">
      <c r="A15287" s="1" t="s">
        <v>216</v>
      </c>
      <c r="B15287">
        <v>1968</v>
      </c>
      <c r="C15287" t="str">
        <f>VLOOKUP(co2_data[[#This Row],[country]],Country_Parameter!A:C,3,0)</f>
        <v>Parameter 1</v>
      </c>
      <c r="D15287">
        <v>7214029</v>
      </c>
      <c r="E15287">
        <v>41088700416</v>
      </c>
      <c r="F15287">
        <v>1</v>
      </c>
      <c r="G15287">
        <v>23</v>
      </c>
      <c r="H15287">
        <v>19</v>
      </c>
      <c r="I15287">
        <v>0</v>
      </c>
      <c r="J15287">
        <v>1</v>
      </c>
      <c r="K15287">
        <v>3</v>
      </c>
      <c r="L15287">
        <v>0</v>
      </c>
    </row>
    <row r="15288" spans="1:12">
      <c r="A15288" s="1" t="s">
        <v>216</v>
      </c>
      <c r="B15288">
        <v>1969</v>
      </c>
      <c r="C15288" t="str">
        <f>VLOOKUP(co2_data[[#This Row],[country]],Country_Parameter!A:C,3,0)</f>
        <v>Parameter 1</v>
      </c>
      <c r="D15288">
        <v>7271058</v>
      </c>
      <c r="E15288">
        <v>45866369024</v>
      </c>
      <c r="F15288">
        <v>1</v>
      </c>
      <c r="G15288">
        <v>24</v>
      </c>
      <c r="H15288">
        <v>19</v>
      </c>
      <c r="I15288">
        <v>0</v>
      </c>
      <c r="J15288">
        <v>1</v>
      </c>
      <c r="K15288">
        <v>4</v>
      </c>
      <c r="L15288">
        <v>0</v>
      </c>
    </row>
    <row r="15289" spans="1:12">
      <c r="A15289" s="1" t="s">
        <v>216</v>
      </c>
      <c r="B15289">
        <v>1970</v>
      </c>
      <c r="C15289" t="str">
        <f>VLOOKUP(co2_data[[#This Row],[country]],Country_Parameter!A:C,3,0)</f>
        <v>Parameter 1</v>
      </c>
      <c r="D15289">
        <v>7324426</v>
      </c>
      <c r="E15289">
        <v>47222575104</v>
      </c>
      <c r="F15289">
        <v>1</v>
      </c>
      <c r="G15289">
        <v>32</v>
      </c>
      <c r="H15289">
        <v>25</v>
      </c>
      <c r="I15289">
        <v>0</v>
      </c>
      <c r="J15289">
        <v>1</v>
      </c>
      <c r="K15289">
        <v>5</v>
      </c>
      <c r="L15289">
        <v>0</v>
      </c>
    </row>
    <row r="15290" spans="1:12">
      <c r="A15290" s="1" t="s">
        <v>216</v>
      </c>
      <c r="B15290">
        <v>1971</v>
      </c>
      <c r="C15290" t="str">
        <f>VLOOKUP(co2_data[[#This Row],[country]],Country_Parameter!A:C,3,0)</f>
        <v>Parameter 1</v>
      </c>
      <c r="D15290">
        <v>7375141</v>
      </c>
      <c r="E15290">
        <v>51758764032</v>
      </c>
      <c r="F15290">
        <v>1</v>
      </c>
      <c r="G15290">
        <v>34</v>
      </c>
      <c r="H15290">
        <v>27</v>
      </c>
      <c r="I15290">
        <v>0</v>
      </c>
      <c r="J15290">
        <v>1</v>
      </c>
      <c r="K15290">
        <v>5</v>
      </c>
      <c r="L15290">
        <v>0</v>
      </c>
    </row>
    <row r="15291" spans="1:12">
      <c r="A15291" s="1" t="s">
        <v>216</v>
      </c>
      <c r="B15291">
        <v>1972</v>
      </c>
      <c r="C15291" t="str">
        <f>VLOOKUP(co2_data[[#This Row],[country]],Country_Parameter!A:C,3,0)</f>
        <v>Parameter 1</v>
      </c>
      <c r="D15291">
        <v>7424741</v>
      </c>
      <c r="E15291">
        <v>53908758528</v>
      </c>
      <c r="F15291">
        <v>1</v>
      </c>
      <c r="G15291">
        <v>32</v>
      </c>
      <c r="H15291">
        <v>25</v>
      </c>
      <c r="I15291">
        <v>0</v>
      </c>
      <c r="J15291">
        <v>1</v>
      </c>
      <c r="K15291">
        <v>4</v>
      </c>
      <c r="L15291">
        <v>0</v>
      </c>
    </row>
    <row r="15292" spans="1:12">
      <c r="A15292" s="1" t="s">
        <v>216</v>
      </c>
      <c r="B15292">
        <v>1973</v>
      </c>
      <c r="C15292" t="str">
        <f>VLOOKUP(co2_data[[#This Row],[country]],Country_Parameter!A:C,3,0)</f>
        <v>Parameter 1</v>
      </c>
      <c r="D15292">
        <v>7473515</v>
      </c>
      <c r="E15292">
        <v>56856473600</v>
      </c>
      <c r="F15292">
        <v>1</v>
      </c>
      <c r="G15292">
        <v>38</v>
      </c>
      <c r="H15292">
        <v>28</v>
      </c>
      <c r="I15292">
        <v>0</v>
      </c>
      <c r="J15292">
        <v>1</v>
      </c>
      <c r="K15292">
        <v>8</v>
      </c>
      <c r="L15292">
        <v>0</v>
      </c>
    </row>
    <row r="15293" spans="1:12">
      <c r="A15293" s="1" t="s">
        <v>216</v>
      </c>
      <c r="B15293">
        <v>1974</v>
      </c>
      <c r="C15293" t="str">
        <f>VLOOKUP(co2_data[[#This Row],[country]],Country_Parameter!A:C,3,0)</f>
        <v>Parameter 1</v>
      </c>
      <c r="D15293">
        <v>7522490</v>
      </c>
      <c r="E15293">
        <v>61581225984</v>
      </c>
      <c r="F15293">
        <v>1</v>
      </c>
      <c r="G15293">
        <v>38</v>
      </c>
      <c r="H15293">
        <v>28</v>
      </c>
      <c r="I15293">
        <v>0</v>
      </c>
      <c r="J15293">
        <v>2</v>
      </c>
      <c r="K15293">
        <v>8</v>
      </c>
      <c r="L15293">
        <v>0</v>
      </c>
    </row>
    <row r="15294" spans="1:12">
      <c r="A15294" s="1" t="s">
        <v>216</v>
      </c>
      <c r="B15294">
        <v>1975</v>
      </c>
      <c r="C15294" t="str">
        <f>VLOOKUP(co2_data[[#This Row],[country]],Country_Parameter!A:C,3,0)</f>
        <v>Parameter 1</v>
      </c>
      <c r="D15294">
        <v>7572431</v>
      </c>
      <c r="E15294">
        <v>63148765184</v>
      </c>
      <c r="F15294">
        <v>1</v>
      </c>
      <c r="G15294">
        <v>40</v>
      </c>
      <c r="H15294">
        <v>30</v>
      </c>
      <c r="I15294">
        <v>0</v>
      </c>
      <c r="J15294">
        <v>2</v>
      </c>
      <c r="K15294">
        <v>8</v>
      </c>
      <c r="L15294">
        <v>0</v>
      </c>
    </row>
    <row r="15295" spans="1:12">
      <c r="A15295" s="1" t="s">
        <v>216</v>
      </c>
      <c r="B15295">
        <v>1976</v>
      </c>
      <c r="C15295" t="str">
        <f>VLOOKUP(co2_data[[#This Row],[country]],Country_Parameter!A:C,3,0)</f>
        <v>Parameter 1</v>
      </c>
      <c r="D15295">
        <v>7622704</v>
      </c>
      <c r="E15295">
        <v>66242473984</v>
      </c>
      <c r="F15295">
        <v>2</v>
      </c>
      <c r="G15295">
        <v>41</v>
      </c>
      <c r="H15295">
        <v>30</v>
      </c>
      <c r="I15295">
        <v>0</v>
      </c>
      <c r="J15295">
        <v>2</v>
      </c>
      <c r="K15295">
        <v>8</v>
      </c>
      <c r="L15295">
        <v>0</v>
      </c>
    </row>
    <row r="15296" spans="1:12">
      <c r="A15296" s="1" t="s">
        <v>216</v>
      </c>
      <c r="B15296">
        <v>1977</v>
      </c>
      <c r="C15296" t="str">
        <f>VLOOKUP(co2_data[[#This Row],[country]],Country_Parameter!A:C,3,0)</f>
        <v>Parameter 1</v>
      </c>
      <c r="D15296">
        <v>7671485</v>
      </c>
      <c r="E15296">
        <v>71405953024</v>
      </c>
      <c r="F15296">
        <v>2</v>
      </c>
      <c r="G15296">
        <v>40</v>
      </c>
      <c r="H15296">
        <v>28</v>
      </c>
      <c r="I15296">
        <v>0</v>
      </c>
      <c r="J15296">
        <v>2</v>
      </c>
      <c r="K15296">
        <v>8</v>
      </c>
      <c r="L15296">
        <v>0</v>
      </c>
    </row>
    <row r="15297" spans="1:12">
      <c r="A15297" s="1" t="s">
        <v>216</v>
      </c>
      <c r="B15297">
        <v>1978</v>
      </c>
      <c r="C15297" t="str">
        <f>VLOOKUP(co2_data[[#This Row],[country]],Country_Parameter!A:C,3,0)</f>
        <v>Parameter 1</v>
      </c>
      <c r="D15297">
        <v>7716933</v>
      </c>
      <c r="E15297">
        <v>74932576256</v>
      </c>
      <c r="F15297">
        <v>2</v>
      </c>
      <c r="G15297">
        <v>45</v>
      </c>
      <c r="H15297">
        <v>30</v>
      </c>
      <c r="I15297">
        <v>0</v>
      </c>
      <c r="J15297">
        <v>2</v>
      </c>
      <c r="K15297">
        <v>11</v>
      </c>
      <c r="L15297">
        <v>0</v>
      </c>
    </row>
    <row r="15298" spans="1:12">
      <c r="A15298" s="1" t="s">
        <v>216</v>
      </c>
      <c r="B15298">
        <v>1979</v>
      </c>
      <c r="C15298" t="str">
        <f>VLOOKUP(co2_data[[#This Row],[country]],Country_Parameter!A:C,3,0)</f>
        <v>Parameter 1</v>
      </c>
      <c r="D15298">
        <v>7758219</v>
      </c>
      <c r="E15298">
        <v>81395630080</v>
      </c>
      <c r="F15298">
        <v>2</v>
      </c>
      <c r="G15298">
        <v>49</v>
      </c>
      <c r="H15298">
        <v>32</v>
      </c>
      <c r="I15298">
        <v>0</v>
      </c>
      <c r="J15298">
        <v>3</v>
      </c>
      <c r="K15298">
        <v>12</v>
      </c>
      <c r="L15298">
        <v>0</v>
      </c>
    </row>
    <row r="15299" spans="1:12">
      <c r="A15299" s="1" t="s">
        <v>216</v>
      </c>
      <c r="B15299">
        <v>1980</v>
      </c>
      <c r="C15299" t="str">
        <f>VLOOKUP(co2_data[[#This Row],[country]],Country_Parameter!A:C,3,0)</f>
        <v>Parameter 1</v>
      </c>
      <c r="D15299">
        <v>7796286</v>
      </c>
      <c r="E15299">
        <v>81369661440</v>
      </c>
      <c r="F15299">
        <v>2</v>
      </c>
      <c r="G15299">
        <v>48</v>
      </c>
      <c r="H15299">
        <v>31</v>
      </c>
      <c r="I15299">
        <v>0</v>
      </c>
      <c r="J15299">
        <v>3</v>
      </c>
      <c r="K15299">
        <v>12</v>
      </c>
      <c r="L15299">
        <v>0</v>
      </c>
    </row>
    <row r="15300" spans="1:12">
      <c r="A15300" s="1" t="s">
        <v>216</v>
      </c>
      <c r="B15300">
        <v>1981</v>
      </c>
      <c r="C15300" t="str">
        <f>VLOOKUP(co2_data[[#This Row],[country]],Country_Parameter!A:C,3,0)</f>
        <v>Parameter 1</v>
      </c>
      <c r="D15300">
        <v>7827862</v>
      </c>
      <c r="E15300">
        <v>82956337152</v>
      </c>
      <c r="F15300">
        <v>2</v>
      </c>
      <c r="G15300">
        <v>52</v>
      </c>
      <c r="H15300">
        <v>39</v>
      </c>
      <c r="I15300">
        <v>0</v>
      </c>
      <c r="J15300">
        <v>3</v>
      </c>
      <c r="K15300">
        <v>8</v>
      </c>
      <c r="L15300">
        <v>0</v>
      </c>
    </row>
    <row r="15301" spans="1:12">
      <c r="A15301" s="1" t="s">
        <v>216</v>
      </c>
      <c r="B15301">
        <v>1982</v>
      </c>
      <c r="C15301" t="str">
        <f>VLOOKUP(co2_data[[#This Row],[country]],Country_Parameter!A:C,3,0)</f>
        <v>Parameter 1</v>
      </c>
      <c r="D15301">
        <v>7849651</v>
      </c>
      <c r="E15301">
        <v>83705487360</v>
      </c>
      <c r="F15301">
        <v>2</v>
      </c>
      <c r="G15301">
        <v>48</v>
      </c>
      <c r="H15301">
        <v>34</v>
      </c>
      <c r="I15301">
        <v>0</v>
      </c>
      <c r="J15301">
        <v>4</v>
      </c>
      <c r="K15301">
        <v>9</v>
      </c>
      <c r="L15301">
        <v>0</v>
      </c>
    </row>
    <row r="15302" spans="1:12">
      <c r="A15302" s="1" t="s">
        <v>216</v>
      </c>
      <c r="B15302">
        <v>1983</v>
      </c>
      <c r="C15302" t="str">
        <f>VLOOKUP(co2_data[[#This Row],[country]],Country_Parameter!A:C,3,0)</f>
        <v>Parameter 1</v>
      </c>
      <c r="D15302">
        <v>7864594</v>
      </c>
      <c r="E15302">
        <v>82130100224</v>
      </c>
      <c r="F15302">
        <v>2</v>
      </c>
      <c r="G15302">
        <v>52</v>
      </c>
      <c r="H15302">
        <v>38</v>
      </c>
      <c r="I15302">
        <v>0</v>
      </c>
      <c r="J15302">
        <v>4</v>
      </c>
      <c r="K15302">
        <v>8</v>
      </c>
      <c r="L15302">
        <v>0</v>
      </c>
    </row>
    <row r="15303" spans="1:12">
      <c r="A15303" s="1" t="s">
        <v>216</v>
      </c>
      <c r="B15303">
        <v>1984</v>
      </c>
      <c r="C15303" t="str">
        <f>VLOOKUP(co2_data[[#This Row],[country]],Country_Parameter!A:C,3,0)</f>
        <v>Parameter 1</v>
      </c>
      <c r="D15303">
        <v>7875048</v>
      </c>
      <c r="E15303">
        <v>83622551552</v>
      </c>
      <c r="F15303">
        <v>2</v>
      </c>
      <c r="G15303">
        <v>54</v>
      </c>
      <c r="H15303">
        <v>40</v>
      </c>
      <c r="I15303">
        <v>0</v>
      </c>
      <c r="J15303">
        <v>4</v>
      </c>
      <c r="K15303">
        <v>8</v>
      </c>
      <c r="L15303">
        <v>0</v>
      </c>
    </row>
    <row r="15304" spans="1:12">
      <c r="A15304" s="1" t="s">
        <v>216</v>
      </c>
      <c r="B15304">
        <v>1985</v>
      </c>
      <c r="C15304" t="str">
        <f>VLOOKUP(co2_data[[#This Row],[country]],Country_Parameter!A:C,3,0)</f>
        <v>Parameter 1</v>
      </c>
      <c r="D15304">
        <v>7881551</v>
      </c>
      <c r="E15304">
        <v>83673825280</v>
      </c>
      <c r="F15304">
        <v>2</v>
      </c>
      <c r="G15304">
        <v>55</v>
      </c>
      <c r="H15304">
        <v>41</v>
      </c>
      <c r="I15304">
        <v>0</v>
      </c>
      <c r="J15304">
        <v>4</v>
      </c>
      <c r="K15304">
        <v>8</v>
      </c>
      <c r="L15304">
        <v>0</v>
      </c>
    </row>
    <row r="15305" spans="1:12">
      <c r="A15305" s="1" t="s">
        <v>216</v>
      </c>
      <c r="B15305">
        <v>1986</v>
      </c>
      <c r="C15305" t="str">
        <f>VLOOKUP(co2_data[[#This Row],[country]],Country_Parameter!A:C,3,0)</f>
        <v>Parameter 1</v>
      </c>
      <c r="D15305">
        <v>7884581</v>
      </c>
      <c r="E15305">
        <v>86531391488</v>
      </c>
      <c r="F15305">
        <v>2</v>
      </c>
      <c r="G15305">
        <v>58</v>
      </c>
      <c r="H15305">
        <v>43</v>
      </c>
      <c r="I15305">
        <v>0</v>
      </c>
      <c r="J15305">
        <v>5</v>
      </c>
      <c r="K15305">
        <v>9</v>
      </c>
      <c r="L15305">
        <v>0</v>
      </c>
    </row>
    <row r="15306" spans="1:12">
      <c r="A15306" s="1" t="s">
        <v>216</v>
      </c>
      <c r="B15306">
        <v>1987</v>
      </c>
      <c r="C15306" t="str">
        <f>VLOOKUP(co2_data[[#This Row],[country]],Country_Parameter!A:C,3,0)</f>
        <v>Parameter 1</v>
      </c>
      <c r="D15306">
        <v>7885364</v>
      </c>
      <c r="E15306">
        <v>85105491968</v>
      </c>
      <c r="F15306">
        <v>2</v>
      </c>
      <c r="G15306">
        <v>57</v>
      </c>
      <c r="H15306">
        <v>41</v>
      </c>
      <c r="I15306">
        <v>0</v>
      </c>
      <c r="J15306">
        <v>5</v>
      </c>
      <c r="K15306">
        <v>8</v>
      </c>
      <c r="L15306">
        <v>0</v>
      </c>
    </row>
    <row r="15307" spans="1:12">
      <c r="A15307" s="1" t="s">
        <v>216</v>
      </c>
      <c r="B15307">
        <v>1988</v>
      </c>
      <c r="C15307" t="str">
        <f>VLOOKUP(co2_data[[#This Row],[country]],Country_Parameter!A:C,3,0)</f>
        <v>Parameter 1</v>
      </c>
      <c r="D15307">
        <v>7884457</v>
      </c>
      <c r="E15307">
        <v>83849584640</v>
      </c>
      <c r="F15307">
        <v>2</v>
      </c>
      <c r="G15307">
        <v>58</v>
      </c>
      <c r="H15307">
        <v>42</v>
      </c>
      <c r="I15307">
        <v>0</v>
      </c>
      <c r="J15307">
        <v>5</v>
      </c>
      <c r="K15307">
        <v>9</v>
      </c>
      <c r="L15307">
        <v>0</v>
      </c>
    </row>
    <row r="15308" spans="1:12">
      <c r="A15308" s="1" t="s">
        <v>216</v>
      </c>
      <c r="B15308">
        <v>1989</v>
      </c>
      <c r="C15308" t="str">
        <f>VLOOKUP(co2_data[[#This Row],[country]],Country_Parameter!A:C,3,0)</f>
        <v>Parameter 1</v>
      </c>
      <c r="D15308">
        <v>7881273</v>
      </c>
      <c r="E15308">
        <v>85287247872</v>
      </c>
      <c r="F15308">
        <v>1</v>
      </c>
      <c r="G15308">
        <v>58</v>
      </c>
      <c r="H15308">
        <v>42</v>
      </c>
      <c r="I15308">
        <v>0</v>
      </c>
      <c r="J15308">
        <v>6</v>
      </c>
      <c r="K15308">
        <v>9</v>
      </c>
      <c r="L15308">
        <v>0</v>
      </c>
    </row>
    <row r="15309" spans="1:12">
      <c r="A15309" s="1" t="s">
        <v>216</v>
      </c>
      <c r="B15309">
        <v>1990</v>
      </c>
      <c r="C15309" t="str">
        <f>VLOOKUP(co2_data[[#This Row],[country]],Country_Parameter!A:C,3,0)</f>
        <v>Parameter 1</v>
      </c>
      <c r="D15309">
        <v>7874594</v>
      </c>
      <c r="E15309">
        <v>75948515328</v>
      </c>
      <c r="F15309">
        <v>1</v>
      </c>
      <c r="G15309">
        <v>58</v>
      </c>
      <c r="H15309">
        <v>42</v>
      </c>
      <c r="I15309">
        <v>0</v>
      </c>
      <c r="J15309">
        <v>5</v>
      </c>
      <c r="K15309">
        <v>9</v>
      </c>
      <c r="L15309">
        <v>0</v>
      </c>
    </row>
    <row r="15310" spans="1:12">
      <c r="A15310" s="1" t="s">
        <v>216</v>
      </c>
      <c r="B15310">
        <v>1991</v>
      </c>
      <c r="C15310" t="str">
        <f>VLOOKUP(co2_data[[#This Row],[country]],Country_Parameter!A:C,3,0)</f>
        <v>Parameter 1</v>
      </c>
      <c r="D15310">
        <v>7867068</v>
      </c>
      <c r="E15310">
        <v>68073340928</v>
      </c>
      <c r="F15310">
        <v>1</v>
      </c>
      <c r="G15310">
        <v>41</v>
      </c>
      <c r="H15310">
        <v>26</v>
      </c>
      <c r="I15310">
        <v>0</v>
      </c>
      <c r="J15310">
        <v>5</v>
      </c>
      <c r="K15310">
        <v>8</v>
      </c>
      <c r="L15310">
        <v>0</v>
      </c>
    </row>
    <row r="15311" spans="1:12">
      <c r="A15311" s="1" t="s">
        <v>216</v>
      </c>
      <c r="B15311">
        <v>1992</v>
      </c>
      <c r="C15311" t="str">
        <f>VLOOKUP(co2_data[[#This Row],[country]],Country_Parameter!A:C,3,0)</f>
        <v>Parameter 1</v>
      </c>
      <c r="D15311">
        <v>7859811</v>
      </c>
      <c r="E15311">
        <v>50213318656</v>
      </c>
      <c r="F15311">
        <v>1</v>
      </c>
      <c r="G15311">
        <v>44</v>
      </c>
      <c r="H15311">
        <v>33</v>
      </c>
      <c r="I15311">
        <v>0</v>
      </c>
      <c r="J15311">
        <v>5</v>
      </c>
      <c r="K15311">
        <v>5</v>
      </c>
      <c r="L15311">
        <v>0</v>
      </c>
    </row>
    <row r="15312" spans="1:12">
      <c r="A15312" s="1" t="s">
        <v>216</v>
      </c>
      <c r="B15312">
        <v>1993</v>
      </c>
      <c r="C15312" t="str">
        <f>VLOOKUP(co2_data[[#This Row],[country]],Country_Parameter!A:C,3,0)</f>
        <v>Parameter 1</v>
      </c>
      <c r="D15312">
        <v>7849722</v>
      </c>
      <c r="E15312">
        <v>35705126912</v>
      </c>
      <c r="F15312">
        <v>0</v>
      </c>
      <c r="G15312">
        <v>38</v>
      </c>
      <c r="H15312">
        <v>31</v>
      </c>
      <c r="I15312">
        <v>0</v>
      </c>
      <c r="J15312">
        <v>3</v>
      </c>
      <c r="K15312">
        <v>4</v>
      </c>
      <c r="L15312">
        <v>0</v>
      </c>
    </row>
    <row r="15313" spans="1:12">
      <c r="A15313" s="1" t="s">
        <v>216</v>
      </c>
      <c r="B15313">
        <v>1994</v>
      </c>
      <c r="C15313" t="str">
        <f>VLOOKUP(co2_data[[#This Row],[country]],Country_Parameter!A:C,3,0)</f>
        <v>Parameter 1</v>
      </c>
      <c r="D15313">
        <v>7837159</v>
      </c>
      <c r="E15313">
        <v>37491187712</v>
      </c>
      <c r="F15313">
        <v>1</v>
      </c>
      <c r="G15313">
        <v>37</v>
      </c>
      <c r="H15313">
        <v>31</v>
      </c>
      <c r="I15313">
        <v>0</v>
      </c>
      <c r="J15313">
        <v>2</v>
      </c>
      <c r="K15313">
        <v>3</v>
      </c>
      <c r="L15313">
        <v>0</v>
      </c>
    </row>
    <row r="15314" spans="1:12">
      <c r="A15314" s="1" t="s">
        <v>216</v>
      </c>
      <c r="B15314">
        <v>1995</v>
      </c>
      <c r="C15314" t="str">
        <f>VLOOKUP(co2_data[[#This Row],[country]],Country_Parameter!A:C,3,0)</f>
        <v>Parameter 1</v>
      </c>
      <c r="D15314">
        <v>7823281</v>
      </c>
      <c r="E15314">
        <v>40606793728</v>
      </c>
      <c r="F15314">
        <v>1</v>
      </c>
      <c r="G15314">
        <v>39</v>
      </c>
      <c r="H15314">
        <v>33</v>
      </c>
      <c r="I15314">
        <v>0</v>
      </c>
      <c r="J15314">
        <v>2</v>
      </c>
      <c r="K15314">
        <v>4</v>
      </c>
      <c r="L15314">
        <v>0</v>
      </c>
    </row>
    <row r="15315" spans="1:12">
      <c r="A15315" s="1" t="s">
        <v>216</v>
      </c>
      <c r="B15315">
        <v>1996</v>
      </c>
      <c r="C15315" t="str">
        <f>VLOOKUP(co2_data[[#This Row],[country]],Country_Parameter!A:C,3,0)</f>
        <v>Parameter 1</v>
      </c>
      <c r="D15315">
        <v>7807718</v>
      </c>
      <c r="E15315">
        <v>43633610752</v>
      </c>
      <c r="F15315">
        <v>1</v>
      </c>
      <c r="G15315">
        <v>46</v>
      </c>
      <c r="H15315">
        <v>32</v>
      </c>
      <c r="I15315">
        <v>0</v>
      </c>
      <c r="J15315">
        <v>5</v>
      </c>
      <c r="K15315">
        <v>7</v>
      </c>
      <c r="L15315">
        <v>0</v>
      </c>
    </row>
    <row r="15316" spans="1:12">
      <c r="A15316" s="1" t="s">
        <v>216</v>
      </c>
      <c r="B15316">
        <v>1997</v>
      </c>
      <c r="C15316" t="str">
        <f>VLOOKUP(co2_data[[#This Row],[country]],Country_Parameter!A:C,3,0)</f>
        <v>Parameter 1</v>
      </c>
      <c r="D15316">
        <v>7789183</v>
      </c>
      <c r="E15316">
        <v>47961714688</v>
      </c>
      <c r="F15316">
        <v>1</v>
      </c>
      <c r="G15316">
        <v>49</v>
      </c>
      <c r="H15316">
        <v>33</v>
      </c>
      <c r="I15316">
        <v>0</v>
      </c>
      <c r="J15316">
        <v>5</v>
      </c>
      <c r="K15316">
        <v>10</v>
      </c>
      <c r="L15316">
        <v>0</v>
      </c>
    </row>
    <row r="15317" spans="1:12">
      <c r="A15317" s="1" t="s">
        <v>216</v>
      </c>
      <c r="B15317">
        <v>1998</v>
      </c>
      <c r="C15317" t="str">
        <f>VLOOKUP(co2_data[[#This Row],[country]],Country_Parameter!A:C,3,0)</f>
        <v>Parameter 1</v>
      </c>
      <c r="D15317">
        <v>7765929</v>
      </c>
      <c r="E15317">
        <v>50248495104</v>
      </c>
      <c r="F15317">
        <v>1</v>
      </c>
      <c r="G15317">
        <v>52</v>
      </c>
      <c r="H15317">
        <v>37</v>
      </c>
      <c r="I15317">
        <v>0</v>
      </c>
      <c r="J15317">
        <v>5</v>
      </c>
      <c r="K15317">
        <v>9</v>
      </c>
      <c r="L15317">
        <v>0</v>
      </c>
    </row>
    <row r="15318" spans="1:12">
      <c r="A15318" s="1" t="s">
        <v>216</v>
      </c>
      <c r="B15318">
        <v>1999</v>
      </c>
      <c r="C15318" t="str">
        <f>VLOOKUP(co2_data[[#This Row],[country]],Country_Parameter!A:C,3,0)</f>
        <v>Parameter 1</v>
      </c>
      <c r="D15318">
        <v>7734364</v>
      </c>
      <c r="E15318">
        <v>42108006400</v>
      </c>
      <c r="F15318">
        <v>1</v>
      </c>
      <c r="G15318">
        <v>36</v>
      </c>
      <c r="H15318">
        <v>28</v>
      </c>
      <c r="I15318">
        <v>0</v>
      </c>
      <c r="J15318">
        <v>3</v>
      </c>
      <c r="K15318">
        <v>4</v>
      </c>
      <c r="L15318">
        <v>0</v>
      </c>
    </row>
    <row r="15319" spans="1:12">
      <c r="A15319" s="1" t="s">
        <v>216</v>
      </c>
      <c r="B15319">
        <v>2000</v>
      </c>
      <c r="C15319" t="str">
        <f>VLOOKUP(co2_data[[#This Row],[country]],Country_Parameter!A:C,3,0)</f>
        <v>Parameter 1</v>
      </c>
      <c r="D15319">
        <v>7694608</v>
      </c>
      <c r="E15319">
        <v>45972176896</v>
      </c>
      <c r="F15319">
        <v>1</v>
      </c>
      <c r="G15319">
        <v>45</v>
      </c>
      <c r="H15319">
        <v>36</v>
      </c>
      <c r="I15319">
        <v>0</v>
      </c>
      <c r="J15319">
        <v>3</v>
      </c>
      <c r="K15319">
        <v>5</v>
      </c>
      <c r="L15319">
        <v>0</v>
      </c>
    </row>
    <row r="15320" spans="1:12">
      <c r="A15320" s="1" t="s">
        <v>216</v>
      </c>
      <c r="B15320">
        <v>2001</v>
      </c>
      <c r="C15320" t="str">
        <f>VLOOKUP(co2_data[[#This Row],[country]],Country_Parameter!A:C,3,0)</f>
        <v>Parameter 1</v>
      </c>
      <c r="D15320">
        <v>7651927</v>
      </c>
      <c r="E15320">
        <v>49551966208</v>
      </c>
      <c r="F15320">
        <v>1</v>
      </c>
      <c r="G15320">
        <v>49</v>
      </c>
      <c r="H15320">
        <v>36</v>
      </c>
      <c r="I15320">
        <v>0</v>
      </c>
      <c r="J15320">
        <v>4</v>
      </c>
      <c r="K15320">
        <v>8</v>
      </c>
      <c r="L15320">
        <v>0</v>
      </c>
    </row>
    <row r="15321" spans="1:12">
      <c r="A15321" s="1" t="s">
        <v>216</v>
      </c>
      <c r="B15321">
        <v>2002</v>
      </c>
      <c r="C15321" t="str">
        <f>VLOOKUP(co2_data[[#This Row],[country]],Country_Parameter!A:C,3,0)</f>
        <v>Parameter 1</v>
      </c>
      <c r="D15321">
        <v>7616742</v>
      </c>
      <c r="E15321">
        <v>54169284608</v>
      </c>
      <c r="F15321">
        <v>1</v>
      </c>
      <c r="G15321">
        <v>52</v>
      </c>
      <c r="H15321">
        <v>37</v>
      </c>
      <c r="I15321">
        <v>0</v>
      </c>
      <c r="J15321">
        <v>4</v>
      </c>
      <c r="K15321">
        <v>10</v>
      </c>
      <c r="L15321">
        <v>0</v>
      </c>
    </row>
    <row r="15322" spans="1:12">
      <c r="A15322" s="1" t="s">
        <v>216</v>
      </c>
      <c r="B15322">
        <v>2003</v>
      </c>
      <c r="C15322" t="str">
        <f>VLOOKUP(co2_data[[#This Row],[country]],Country_Parameter!A:C,3,0)</f>
        <v>Parameter 1</v>
      </c>
      <c r="D15322">
        <v>7590946</v>
      </c>
      <c r="E15322">
        <v>57670213632</v>
      </c>
      <c r="F15322">
        <v>1</v>
      </c>
      <c r="G15322">
        <v>56</v>
      </c>
      <c r="H15322">
        <v>40</v>
      </c>
      <c r="I15322">
        <v>0</v>
      </c>
      <c r="J15322">
        <v>4</v>
      </c>
      <c r="K15322">
        <v>11</v>
      </c>
      <c r="L15322">
        <v>0</v>
      </c>
    </row>
    <row r="15323" spans="1:12">
      <c r="A15323" s="1" t="s">
        <v>216</v>
      </c>
      <c r="B15323">
        <v>2004</v>
      </c>
      <c r="C15323" t="str">
        <f>VLOOKUP(co2_data[[#This Row],[country]],Country_Parameter!A:C,3,0)</f>
        <v>Parameter 1</v>
      </c>
      <c r="D15323">
        <v>7565843</v>
      </c>
      <c r="E15323">
        <v>64122163200</v>
      </c>
      <c r="F15323">
        <v>1</v>
      </c>
      <c r="G15323">
        <v>60</v>
      </c>
      <c r="H15323">
        <v>41</v>
      </c>
      <c r="I15323">
        <v>0</v>
      </c>
      <c r="J15323">
        <v>5</v>
      </c>
      <c r="K15323">
        <v>12</v>
      </c>
      <c r="L15323">
        <v>0</v>
      </c>
    </row>
    <row r="15324" spans="1:12">
      <c r="A15324" s="1" t="s">
        <v>216</v>
      </c>
      <c r="B15324">
        <v>2005</v>
      </c>
      <c r="C15324" t="str">
        <f>VLOOKUP(co2_data[[#This Row],[country]],Country_Parameter!A:C,3,0)</f>
        <v>Parameter 1</v>
      </c>
      <c r="D15324">
        <v>7539139</v>
      </c>
      <c r="E15324">
        <v>69083766784</v>
      </c>
      <c r="F15324">
        <v>1</v>
      </c>
      <c r="G15324">
        <v>52</v>
      </c>
      <c r="H15324">
        <v>32</v>
      </c>
      <c r="I15324">
        <v>0</v>
      </c>
      <c r="J15324">
        <v>4</v>
      </c>
      <c r="K15324">
        <v>14</v>
      </c>
      <c r="L15324">
        <v>0</v>
      </c>
    </row>
    <row r="15325" spans="1:12">
      <c r="A15325" s="1" t="s">
        <v>216</v>
      </c>
      <c r="B15325">
        <v>2006</v>
      </c>
      <c r="C15325" t="str">
        <f>VLOOKUP(co2_data[[#This Row],[country]],Country_Parameter!A:C,3,0)</f>
        <v>Parameter 1</v>
      </c>
      <c r="D15325">
        <v>7511394</v>
      </c>
      <c r="E15325">
        <v>74079354880</v>
      </c>
      <c r="F15325">
        <v>1</v>
      </c>
      <c r="G15325">
        <v>61</v>
      </c>
      <c r="H15325">
        <v>40</v>
      </c>
      <c r="I15325">
        <v>0</v>
      </c>
      <c r="J15325">
        <v>5</v>
      </c>
      <c r="K15325">
        <v>15</v>
      </c>
      <c r="L15325">
        <v>0</v>
      </c>
    </row>
    <row r="15326" spans="1:12">
      <c r="A15326" s="1" t="s">
        <v>216</v>
      </c>
      <c r="B15326">
        <v>2007</v>
      </c>
      <c r="C15326" t="str">
        <f>VLOOKUP(co2_data[[#This Row],[country]],Country_Parameter!A:C,3,0)</f>
        <v>Parameter 1</v>
      </c>
      <c r="D15326">
        <v>7482996</v>
      </c>
      <c r="E15326">
        <v>80235724800</v>
      </c>
      <c r="F15326">
        <v>1</v>
      </c>
      <c r="G15326">
        <v>60</v>
      </c>
      <c r="H15326">
        <v>40</v>
      </c>
      <c r="I15326">
        <v>0</v>
      </c>
      <c r="J15326">
        <v>5</v>
      </c>
      <c r="K15326">
        <v>14</v>
      </c>
      <c r="L15326">
        <v>0</v>
      </c>
    </row>
    <row r="15327" spans="1:12">
      <c r="A15327" s="1" t="s">
        <v>216</v>
      </c>
      <c r="B15327">
        <v>2008</v>
      </c>
      <c r="C15327" t="str">
        <f>VLOOKUP(co2_data[[#This Row],[country]],Country_Parameter!A:C,3,0)</f>
        <v>Parameter 1</v>
      </c>
      <c r="D15327">
        <v>7454285</v>
      </c>
      <c r="E15327">
        <v>86433153024</v>
      </c>
      <c r="F15327">
        <v>1</v>
      </c>
      <c r="G15327">
        <v>52</v>
      </c>
      <c r="H15327">
        <v>35</v>
      </c>
      <c r="I15327">
        <v>0</v>
      </c>
      <c r="J15327">
        <v>5</v>
      </c>
      <c r="K15327">
        <v>10</v>
      </c>
      <c r="L15327">
        <v>0</v>
      </c>
    </row>
    <row r="15328" spans="1:12">
      <c r="A15328" s="1" t="s">
        <v>216</v>
      </c>
      <c r="B15328">
        <v>2009</v>
      </c>
      <c r="C15328" t="str">
        <f>VLOOKUP(co2_data[[#This Row],[country]],Country_Parameter!A:C,3,0)</f>
        <v>Parameter 1</v>
      </c>
      <c r="D15328">
        <v>7425346</v>
      </c>
      <c r="E15328">
        <v>85543116800</v>
      </c>
      <c r="F15328">
        <v>1</v>
      </c>
      <c r="G15328">
        <v>46</v>
      </c>
      <c r="H15328">
        <v>31</v>
      </c>
      <c r="I15328">
        <v>0</v>
      </c>
      <c r="J15328">
        <v>3</v>
      </c>
      <c r="K15328">
        <v>10</v>
      </c>
      <c r="L15328">
        <v>0</v>
      </c>
    </row>
    <row r="15329" spans="1:12">
      <c r="A15329" s="1" t="s">
        <v>216</v>
      </c>
      <c r="B15329">
        <v>2010</v>
      </c>
      <c r="C15329" t="str">
        <f>VLOOKUP(co2_data[[#This Row],[country]],Country_Parameter!A:C,3,0)</f>
        <v>Parameter 1</v>
      </c>
      <c r="D15329">
        <v>7395872</v>
      </c>
      <c r="E15329">
        <v>88047935488</v>
      </c>
      <c r="F15329">
        <v>1</v>
      </c>
      <c r="G15329">
        <v>46</v>
      </c>
      <c r="H15329">
        <v>31</v>
      </c>
      <c r="I15329">
        <v>0</v>
      </c>
      <c r="J15329">
        <v>4</v>
      </c>
      <c r="K15329">
        <v>10</v>
      </c>
      <c r="L15329">
        <v>0</v>
      </c>
    </row>
    <row r="15330" spans="1:12">
      <c r="A15330" s="1" t="s">
        <v>216</v>
      </c>
      <c r="B15330">
        <v>2011</v>
      </c>
      <c r="C15330" t="str">
        <f>VLOOKUP(co2_data[[#This Row],[country]],Country_Parameter!A:C,3,0)</f>
        <v>Parameter 1</v>
      </c>
      <c r="D15330">
        <v>7364857</v>
      </c>
      <c r="E15330">
        <v>91032739840</v>
      </c>
      <c r="F15330">
        <v>1</v>
      </c>
      <c r="G15330">
        <v>49</v>
      </c>
      <c r="H15330">
        <v>34</v>
      </c>
      <c r="I15330">
        <v>0</v>
      </c>
      <c r="J15330">
        <v>4</v>
      </c>
      <c r="K15330">
        <v>9</v>
      </c>
      <c r="L15330">
        <v>0</v>
      </c>
    </row>
    <row r="15331" spans="1:12">
      <c r="A15331" s="1" t="s">
        <v>216</v>
      </c>
      <c r="B15331">
        <v>2012</v>
      </c>
      <c r="C15331" t="str">
        <f>VLOOKUP(co2_data[[#This Row],[country]],Country_Parameter!A:C,3,0)</f>
        <v>Parameter 1</v>
      </c>
      <c r="D15331">
        <v>7324624</v>
      </c>
      <c r="E15331">
        <v>90412310528</v>
      </c>
      <c r="F15331">
        <v>1</v>
      </c>
      <c r="G15331">
        <v>44</v>
      </c>
      <c r="H15331">
        <v>30</v>
      </c>
      <c r="I15331">
        <v>0</v>
      </c>
      <c r="J15331">
        <v>4</v>
      </c>
      <c r="K15331">
        <v>9</v>
      </c>
      <c r="L15331">
        <v>0</v>
      </c>
    </row>
    <row r="15332" spans="1:12">
      <c r="A15332" s="1" t="s">
        <v>216</v>
      </c>
      <c r="B15332">
        <v>2013</v>
      </c>
      <c r="C15332" t="str">
        <f>VLOOKUP(co2_data[[#This Row],[country]],Country_Parameter!A:C,3,0)</f>
        <v>Parameter 1</v>
      </c>
      <c r="D15332">
        <v>7276184</v>
      </c>
      <c r="E15332">
        <v>93027614720</v>
      </c>
      <c r="F15332">
        <v>1</v>
      </c>
      <c r="G15332">
        <v>45</v>
      </c>
      <c r="H15332">
        <v>31</v>
      </c>
      <c r="I15332">
        <v>0</v>
      </c>
      <c r="J15332">
        <v>4</v>
      </c>
      <c r="K15332">
        <v>8</v>
      </c>
      <c r="L15332">
        <v>0</v>
      </c>
    </row>
    <row r="15333" spans="1:12">
      <c r="A15333" s="1" t="s">
        <v>216</v>
      </c>
      <c r="B15333">
        <v>2014</v>
      </c>
      <c r="C15333" t="str">
        <f>VLOOKUP(co2_data[[#This Row],[country]],Country_Parameter!A:C,3,0)</f>
        <v>Parameter 1</v>
      </c>
      <c r="D15333">
        <v>7227203</v>
      </c>
      <c r="E15333">
        <v>91548934144</v>
      </c>
      <c r="F15333">
        <v>1</v>
      </c>
      <c r="G15333">
        <v>37</v>
      </c>
      <c r="H15333">
        <v>25</v>
      </c>
      <c r="I15333">
        <v>0</v>
      </c>
      <c r="J15333">
        <v>4</v>
      </c>
      <c r="K15333">
        <v>8</v>
      </c>
      <c r="L15333">
        <v>0</v>
      </c>
    </row>
    <row r="15334" spans="1:12">
      <c r="A15334" s="1" t="s">
        <v>216</v>
      </c>
      <c r="B15334">
        <v>2015</v>
      </c>
      <c r="C15334" t="str">
        <f>VLOOKUP(co2_data[[#This Row],[country]],Country_Parameter!A:C,3,0)</f>
        <v>Parameter 1</v>
      </c>
      <c r="D15334">
        <v>7177257</v>
      </c>
      <c r="E15334">
        <v>93202358272</v>
      </c>
      <c r="F15334">
        <v>1</v>
      </c>
      <c r="G15334">
        <v>44</v>
      </c>
      <c r="H15334">
        <v>31</v>
      </c>
      <c r="I15334">
        <v>0</v>
      </c>
      <c r="J15334">
        <v>4</v>
      </c>
      <c r="K15334">
        <v>8</v>
      </c>
      <c r="L15334">
        <v>0</v>
      </c>
    </row>
    <row r="15335" spans="1:12">
      <c r="A15335" s="1" t="s">
        <v>216</v>
      </c>
      <c r="B15335">
        <v>2016</v>
      </c>
      <c r="C15335" t="str">
        <f>VLOOKUP(co2_data[[#This Row],[country]],Country_Parameter!A:C,3,0)</f>
        <v>Parameter 1</v>
      </c>
      <c r="D15335">
        <v>7126083</v>
      </c>
      <c r="E15335">
        <v>96313999360</v>
      </c>
      <c r="F15335">
        <v>1</v>
      </c>
      <c r="G15335">
        <v>45</v>
      </c>
      <c r="H15335">
        <v>31</v>
      </c>
      <c r="I15335">
        <v>0</v>
      </c>
      <c r="J15335">
        <v>4</v>
      </c>
      <c r="K15335">
        <v>9</v>
      </c>
      <c r="L15335">
        <v>0</v>
      </c>
    </row>
    <row r="15336" spans="1:12">
      <c r="A15336" s="1" t="s">
        <v>216</v>
      </c>
      <c r="B15336">
        <v>2017</v>
      </c>
      <c r="C15336" t="str">
        <f>VLOOKUP(co2_data[[#This Row],[country]],Country_Parameter!A:C,3,0)</f>
        <v>Parameter 1</v>
      </c>
      <c r="D15336">
        <v>7073508</v>
      </c>
      <c r="E15336">
        <v>98337718272</v>
      </c>
      <c r="F15336">
        <v>1</v>
      </c>
      <c r="G15336">
        <v>46</v>
      </c>
      <c r="H15336">
        <v>31</v>
      </c>
      <c r="I15336">
        <v>0</v>
      </c>
      <c r="J15336">
        <v>5</v>
      </c>
      <c r="K15336">
        <v>9</v>
      </c>
      <c r="L15336">
        <v>0</v>
      </c>
    </row>
    <row r="15337" spans="1:12">
      <c r="A15337" s="1" t="s">
        <v>216</v>
      </c>
      <c r="B15337">
        <v>2018</v>
      </c>
      <c r="C15337" t="str">
        <f>VLOOKUP(co2_data[[#This Row],[country]],Country_Parameter!A:C,3,0)</f>
        <v>Parameter 1</v>
      </c>
      <c r="D15337">
        <v>7020016</v>
      </c>
      <c r="E15337">
        <v>103000000000</v>
      </c>
      <c r="F15337">
        <v>1</v>
      </c>
      <c r="G15337">
        <v>44</v>
      </c>
      <c r="H15337">
        <v>30</v>
      </c>
      <c r="I15337">
        <v>0</v>
      </c>
      <c r="J15337">
        <v>5</v>
      </c>
      <c r="K15337">
        <v>9</v>
      </c>
      <c r="L15337">
        <v>0</v>
      </c>
    </row>
    <row r="15338" spans="1:12">
      <c r="A15338" s="1" t="s">
        <v>216</v>
      </c>
      <c r="B15338">
        <v>2019</v>
      </c>
      <c r="C15338" t="str">
        <f>VLOOKUP(co2_data[[#This Row],[country]],Country_Parameter!A:C,3,0)</f>
        <v>Parameter 1</v>
      </c>
      <c r="D15338">
        <v>6966154</v>
      </c>
      <c r="E15338">
        <v>107000000000</v>
      </c>
      <c r="F15338">
        <v>1</v>
      </c>
      <c r="G15338">
        <v>44</v>
      </c>
      <c r="H15338">
        <v>30</v>
      </c>
      <c r="I15338">
        <v>0</v>
      </c>
      <c r="J15338">
        <v>5</v>
      </c>
      <c r="K15338">
        <v>9</v>
      </c>
      <c r="L15338">
        <v>0</v>
      </c>
    </row>
    <row r="15339" spans="1:12">
      <c r="A15339" s="1" t="s">
        <v>216</v>
      </c>
      <c r="B15339">
        <v>2020</v>
      </c>
      <c r="C15339" t="str">
        <f>VLOOKUP(co2_data[[#This Row],[country]],Country_Parameter!A:C,3,0)</f>
        <v>Parameter 1</v>
      </c>
      <c r="D15339">
        <v>6907817</v>
      </c>
      <c r="E15339">
        <v>106000000000</v>
      </c>
      <c r="F15339">
        <v>1</v>
      </c>
      <c r="G15339">
        <v>45</v>
      </c>
      <c r="H15339">
        <v>31</v>
      </c>
      <c r="I15339">
        <v>0</v>
      </c>
      <c r="J15339">
        <v>5</v>
      </c>
      <c r="K15339">
        <v>9</v>
      </c>
      <c r="L15339">
        <v>0</v>
      </c>
    </row>
    <row r="15340" spans="1:12">
      <c r="A15340" s="1" t="s">
        <v>216</v>
      </c>
      <c r="B15340">
        <v>2021</v>
      </c>
      <c r="C15340" t="str">
        <f>VLOOKUP(co2_data[[#This Row],[country]],Country_Parameter!A:C,3,0)</f>
        <v>Parameter 1</v>
      </c>
      <c r="D15340">
        <v>6835434</v>
      </c>
      <c r="E15340">
        <v>114000000000</v>
      </c>
      <c r="F15340">
        <v>1</v>
      </c>
      <c r="G15340">
        <v>44</v>
      </c>
      <c r="H15340">
        <v>27</v>
      </c>
      <c r="I15340">
        <v>0</v>
      </c>
      <c r="J15340">
        <v>5</v>
      </c>
      <c r="K15340">
        <v>10</v>
      </c>
      <c r="L15340">
        <v>0</v>
      </c>
    </row>
    <row r="15341" spans="1:12">
      <c r="A15341" s="1" t="s">
        <v>216</v>
      </c>
      <c r="B15341">
        <v>2022</v>
      </c>
      <c r="C15341" t="str">
        <f>VLOOKUP(co2_data[[#This Row],[country]],Country_Parameter!A:C,3,0)</f>
        <v>Parameter 1</v>
      </c>
      <c r="D15341">
        <v>6791218</v>
      </c>
      <c r="E15341">
        <v>117000000000</v>
      </c>
      <c r="F15341">
        <v>1</v>
      </c>
      <c r="G15341">
        <v>44</v>
      </c>
      <c r="H15341">
        <v>27</v>
      </c>
      <c r="I15341">
        <v>0</v>
      </c>
      <c r="J15341">
        <v>6</v>
      </c>
      <c r="K15341">
        <v>10</v>
      </c>
      <c r="L15341">
        <v>0</v>
      </c>
    </row>
    <row r="15342" spans="1:12">
      <c r="A15342" s="1" t="s">
        <v>216</v>
      </c>
      <c r="B15342">
        <v>2023</v>
      </c>
      <c r="C15342" t="str">
        <f>VLOOKUP(co2_data[[#This Row],[country]],Country_Parameter!A:C,3,0)</f>
        <v>Parameter 1</v>
      </c>
      <c r="D15342">
        <v>6773203</v>
      </c>
      <c r="E15342">
        <v>0</v>
      </c>
      <c r="F15342">
        <v>1</v>
      </c>
      <c r="G15342">
        <v>42</v>
      </c>
      <c r="H15342">
        <v>25</v>
      </c>
      <c r="I15342">
        <v>0</v>
      </c>
      <c r="J15342">
        <v>6</v>
      </c>
      <c r="K15342">
        <v>10</v>
      </c>
      <c r="L15342">
        <v>0</v>
      </c>
    </row>
    <row r="15343" spans="1:12">
      <c r="A15343" s="1" t="s">
        <v>217</v>
      </c>
      <c r="B15343">
        <v>1949</v>
      </c>
      <c r="C15343" t="str">
        <f>VLOOKUP(co2_data[[#This Row],[country]],Country_Parameter!A:C,3,0)</f>
        <v>Parameter 1</v>
      </c>
      <c r="D15343">
        <v>37680</v>
      </c>
      <c r="E15343">
        <v>0</v>
      </c>
      <c r="F15343">
        <v>0</v>
      </c>
      <c r="G15343">
        <v>0</v>
      </c>
      <c r="H15343">
        <v>0</v>
      </c>
      <c r="I15343">
        <v>0</v>
      </c>
      <c r="J15343">
        <v>0</v>
      </c>
      <c r="K15343">
        <v>0</v>
      </c>
      <c r="L15343">
        <v>0</v>
      </c>
    </row>
    <row r="15344" spans="1:12">
      <c r="A15344" s="1" t="s">
        <v>217</v>
      </c>
      <c r="B15344">
        <v>1950</v>
      </c>
      <c r="C15344" t="str">
        <f>VLOOKUP(co2_data[[#This Row],[country]],Country_Parameter!A:C,3,0)</f>
        <v>Parameter 1</v>
      </c>
      <c r="D15344">
        <v>38305</v>
      </c>
      <c r="E15344">
        <v>86856000</v>
      </c>
      <c r="F15344">
        <v>0</v>
      </c>
      <c r="G15344">
        <v>0</v>
      </c>
      <c r="H15344">
        <v>0</v>
      </c>
      <c r="I15344">
        <v>0</v>
      </c>
      <c r="J15344">
        <v>0</v>
      </c>
      <c r="K15344">
        <v>0</v>
      </c>
      <c r="L15344">
        <v>0</v>
      </c>
    </row>
    <row r="15345" spans="1:12">
      <c r="A15345" s="1" t="s">
        <v>217</v>
      </c>
      <c r="B15345">
        <v>1951</v>
      </c>
      <c r="C15345" t="str">
        <f>VLOOKUP(co2_data[[#This Row],[country]],Country_Parameter!A:C,3,0)</f>
        <v>Parameter 1</v>
      </c>
      <c r="D15345">
        <v>38701</v>
      </c>
      <c r="E15345">
        <v>91674000</v>
      </c>
      <c r="F15345">
        <v>0</v>
      </c>
      <c r="G15345">
        <v>0</v>
      </c>
      <c r="H15345">
        <v>0</v>
      </c>
      <c r="I15345">
        <v>0</v>
      </c>
      <c r="J15345">
        <v>0</v>
      </c>
      <c r="K15345">
        <v>0</v>
      </c>
      <c r="L15345">
        <v>0</v>
      </c>
    </row>
    <row r="15346" spans="1:12">
      <c r="A15346" s="1" t="s">
        <v>217</v>
      </c>
      <c r="B15346">
        <v>1952</v>
      </c>
      <c r="C15346" t="str">
        <f>VLOOKUP(co2_data[[#This Row],[country]],Country_Parameter!A:C,3,0)</f>
        <v>Parameter 1</v>
      </c>
      <c r="D15346">
        <v>39009</v>
      </c>
      <c r="E15346">
        <v>93093000</v>
      </c>
      <c r="F15346">
        <v>0</v>
      </c>
      <c r="G15346">
        <v>0</v>
      </c>
      <c r="H15346">
        <v>0</v>
      </c>
      <c r="I15346">
        <v>0</v>
      </c>
      <c r="J15346">
        <v>0</v>
      </c>
      <c r="K15346">
        <v>0</v>
      </c>
      <c r="L15346">
        <v>0</v>
      </c>
    </row>
    <row r="15347" spans="1:12">
      <c r="A15347" s="1" t="s">
        <v>217</v>
      </c>
      <c r="B15347">
        <v>1953</v>
      </c>
      <c r="C15347" t="str">
        <f>VLOOKUP(co2_data[[#This Row],[country]],Country_Parameter!A:C,3,0)</f>
        <v>Parameter 1</v>
      </c>
      <c r="D15347">
        <v>39333</v>
      </c>
      <c r="E15347">
        <v>97512000</v>
      </c>
      <c r="F15347">
        <v>0</v>
      </c>
      <c r="G15347">
        <v>0</v>
      </c>
      <c r="H15347">
        <v>0</v>
      </c>
      <c r="I15347">
        <v>0</v>
      </c>
      <c r="J15347">
        <v>0</v>
      </c>
      <c r="K15347">
        <v>0</v>
      </c>
      <c r="L15347">
        <v>0</v>
      </c>
    </row>
    <row r="15348" spans="1:12">
      <c r="A15348" s="1" t="s">
        <v>217</v>
      </c>
      <c r="B15348">
        <v>1954</v>
      </c>
      <c r="C15348" t="str">
        <f>VLOOKUP(co2_data[[#This Row],[country]],Country_Parameter!A:C,3,0)</f>
        <v>Parameter 1</v>
      </c>
      <c r="D15348">
        <v>39703</v>
      </c>
      <c r="E15348">
        <v>104720000</v>
      </c>
      <c r="F15348">
        <v>0</v>
      </c>
      <c r="G15348">
        <v>0</v>
      </c>
      <c r="H15348">
        <v>0</v>
      </c>
      <c r="I15348">
        <v>0</v>
      </c>
      <c r="J15348">
        <v>0</v>
      </c>
      <c r="K15348">
        <v>0</v>
      </c>
      <c r="L15348">
        <v>0</v>
      </c>
    </row>
    <row r="15349" spans="1:12">
      <c r="A15349" s="1" t="s">
        <v>217</v>
      </c>
      <c r="B15349">
        <v>1955</v>
      </c>
      <c r="C15349" t="str">
        <f>VLOOKUP(co2_data[[#This Row],[country]],Country_Parameter!A:C,3,0)</f>
        <v>Parameter 1</v>
      </c>
      <c r="D15349">
        <v>40125</v>
      </c>
      <c r="E15349">
        <v>107244000</v>
      </c>
      <c r="F15349">
        <v>0</v>
      </c>
      <c r="G15349">
        <v>0</v>
      </c>
      <c r="H15349">
        <v>0</v>
      </c>
      <c r="I15349">
        <v>0</v>
      </c>
      <c r="J15349">
        <v>0</v>
      </c>
      <c r="K15349">
        <v>0</v>
      </c>
      <c r="L15349">
        <v>0</v>
      </c>
    </row>
    <row r="15350" spans="1:12">
      <c r="A15350" s="1" t="s">
        <v>217</v>
      </c>
      <c r="B15350">
        <v>1956</v>
      </c>
      <c r="C15350" t="str">
        <f>VLOOKUP(co2_data[[#This Row],[country]],Country_Parameter!A:C,3,0)</f>
        <v>Parameter 1</v>
      </c>
      <c r="D15350">
        <v>40618</v>
      </c>
      <c r="E15350">
        <v>112062000</v>
      </c>
      <c r="F15350">
        <v>0</v>
      </c>
      <c r="G15350">
        <v>0</v>
      </c>
      <c r="H15350">
        <v>0</v>
      </c>
      <c r="I15350">
        <v>0</v>
      </c>
      <c r="J15350">
        <v>0</v>
      </c>
      <c r="K15350">
        <v>0</v>
      </c>
      <c r="L15350">
        <v>0</v>
      </c>
    </row>
    <row r="15351" spans="1:12">
      <c r="A15351" s="1" t="s">
        <v>217</v>
      </c>
      <c r="B15351">
        <v>1957</v>
      </c>
      <c r="C15351" t="str">
        <f>VLOOKUP(co2_data[[#This Row],[country]],Country_Parameter!A:C,3,0)</f>
        <v>Parameter 1</v>
      </c>
      <c r="D15351">
        <v>41198</v>
      </c>
      <c r="E15351">
        <v>114304000</v>
      </c>
      <c r="F15351">
        <v>0</v>
      </c>
      <c r="G15351">
        <v>0</v>
      </c>
      <c r="H15351">
        <v>0</v>
      </c>
      <c r="I15351">
        <v>0</v>
      </c>
      <c r="J15351">
        <v>0</v>
      </c>
      <c r="K15351">
        <v>0</v>
      </c>
      <c r="L15351">
        <v>0</v>
      </c>
    </row>
    <row r="15352" spans="1:12">
      <c r="A15352" s="1" t="s">
        <v>217</v>
      </c>
      <c r="B15352">
        <v>1958</v>
      </c>
      <c r="C15352" t="str">
        <f>VLOOKUP(co2_data[[#This Row],[country]],Country_Parameter!A:C,3,0)</f>
        <v>Parameter 1</v>
      </c>
      <c r="D15352">
        <v>41822</v>
      </c>
      <c r="E15352">
        <v>118053000</v>
      </c>
      <c r="F15352">
        <v>0</v>
      </c>
      <c r="G15352">
        <v>0</v>
      </c>
      <c r="H15352">
        <v>0</v>
      </c>
      <c r="I15352">
        <v>0</v>
      </c>
      <c r="J15352">
        <v>0</v>
      </c>
      <c r="K15352">
        <v>0</v>
      </c>
      <c r="L15352">
        <v>0</v>
      </c>
    </row>
    <row r="15353" spans="1:12">
      <c r="A15353" s="1" t="s">
        <v>217</v>
      </c>
      <c r="B15353">
        <v>1959</v>
      </c>
      <c r="C15353" t="str">
        <f>VLOOKUP(co2_data[[#This Row],[country]],Country_Parameter!A:C,3,0)</f>
        <v>Parameter 1</v>
      </c>
      <c r="D15353">
        <v>42487</v>
      </c>
      <c r="E15353">
        <v>124080000</v>
      </c>
      <c r="F15353">
        <v>0</v>
      </c>
      <c r="G15353">
        <v>0</v>
      </c>
      <c r="H15353">
        <v>0</v>
      </c>
      <c r="I15353">
        <v>0</v>
      </c>
      <c r="J15353">
        <v>0</v>
      </c>
      <c r="K15353">
        <v>0</v>
      </c>
      <c r="L15353">
        <v>0</v>
      </c>
    </row>
    <row r="15354" spans="1:12">
      <c r="A15354" s="1" t="s">
        <v>217</v>
      </c>
      <c r="B15354">
        <v>1960</v>
      </c>
      <c r="C15354" t="str">
        <f>VLOOKUP(co2_data[[#This Row],[country]],Country_Parameter!A:C,3,0)</f>
        <v>Parameter 1</v>
      </c>
      <c r="D15354">
        <v>43249</v>
      </c>
      <c r="E15354">
        <v>136794000</v>
      </c>
      <c r="F15354">
        <v>0</v>
      </c>
      <c r="G15354">
        <v>0</v>
      </c>
      <c r="H15354">
        <v>0</v>
      </c>
      <c r="I15354">
        <v>0</v>
      </c>
      <c r="J15354">
        <v>0</v>
      </c>
      <c r="K15354">
        <v>0</v>
      </c>
      <c r="L15354">
        <v>0</v>
      </c>
    </row>
    <row r="15355" spans="1:12">
      <c r="A15355" s="1" t="s">
        <v>217</v>
      </c>
      <c r="B15355">
        <v>1961</v>
      </c>
      <c r="C15355" t="str">
        <f>VLOOKUP(co2_data[[#This Row],[country]],Country_Parameter!A:C,3,0)</f>
        <v>Parameter 1</v>
      </c>
      <c r="D15355">
        <v>44133</v>
      </c>
      <c r="E15355">
        <v>128785000</v>
      </c>
      <c r="F15355">
        <v>0</v>
      </c>
      <c r="G15355">
        <v>0</v>
      </c>
      <c r="H15355">
        <v>0</v>
      </c>
      <c r="I15355">
        <v>0</v>
      </c>
      <c r="J15355">
        <v>0</v>
      </c>
      <c r="K15355">
        <v>0</v>
      </c>
      <c r="L15355">
        <v>0</v>
      </c>
    </row>
    <row r="15356" spans="1:12">
      <c r="A15356" s="1" t="s">
        <v>217</v>
      </c>
      <c r="B15356">
        <v>1962</v>
      </c>
      <c r="C15356" t="str">
        <f>VLOOKUP(co2_data[[#This Row],[country]],Country_Parameter!A:C,3,0)</f>
        <v>Parameter 1</v>
      </c>
      <c r="D15356">
        <v>45087</v>
      </c>
      <c r="E15356">
        <v>139656000</v>
      </c>
      <c r="F15356">
        <v>0</v>
      </c>
      <c r="G15356">
        <v>0</v>
      </c>
      <c r="H15356">
        <v>0</v>
      </c>
      <c r="I15356">
        <v>0</v>
      </c>
      <c r="J15356">
        <v>0</v>
      </c>
      <c r="K15356">
        <v>0</v>
      </c>
      <c r="L15356">
        <v>0</v>
      </c>
    </row>
    <row r="15357" spans="1:12">
      <c r="A15357" s="1" t="s">
        <v>217</v>
      </c>
      <c r="B15357">
        <v>1963</v>
      </c>
      <c r="C15357" t="str">
        <f>VLOOKUP(co2_data[[#This Row],[country]],Country_Parameter!A:C,3,0)</f>
        <v>Parameter 1</v>
      </c>
      <c r="D15357">
        <v>46098</v>
      </c>
      <c r="E15357">
        <v>152280000</v>
      </c>
      <c r="F15357">
        <v>0</v>
      </c>
      <c r="G15357">
        <v>0</v>
      </c>
      <c r="H15357">
        <v>0</v>
      </c>
      <c r="I15357">
        <v>0</v>
      </c>
      <c r="J15357">
        <v>0</v>
      </c>
      <c r="K15357">
        <v>0</v>
      </c>
      <c r="L15357">
        <v>0</v>
      </c>
    </row>
    <row r="15358" spans="1:12">
      <c r="A15358" s="1" t="s">
        <v>217</v>
      </c>
      <c r="B15358">
        <v>1964</v>
      </c>
      <c r="C15358" t="str">
        <f>VLOOKUP(co2_data[[#This Row],[country]],Country_Parameter!A:C,3,0)</f>
        <v>Parameter 1</v>
      </c>
      <c r="D15358">
        <v>47163</v>
      </c>
      <c r="E15358">
        <v>160928000</v>
      </c>
      <c r="F15358">
        <v>0</v>
      </c>
      <c r="G15358">
        <v>0</v>
      </c>
      <c r="H15358">
        <v>0</v>
      </c>
      <c r="I15358">
        <v>0</v>
      </c>
      <c r="J15358">
        <v>0</v>
      </c>
      <c r="K15358">
        <v>0</v>
      </c>
      <c r="L15358">
        <v>0</v>
      </c>
    </row>
    <row r="15359" spans="1:12">
      <c r="A15359" s="1" t="s">
        <v>217</v>
      </c>
      <c r="B15359">
        <v>1965</v>
      </c>
      <c r="C15359" t="str">
        <f>VLOOKUP(co2_data[[#This Row],[country]],Country_Parameter!A:C,3,0)</f>
        <v>Parameter 1</v>
      </c>
      <c r="D15359">
        <v>48295</v>
      </c>
      <c r="E15359">
        <v>160848000</v>
      </c>
      <c r="F15359">
        <v>0</v>
      </c>
      <c r="G15359">
        <v>0</v>
      </c>
      <c r="H15359">
        <v>0</v>
      </c>
      <c r="I15359">
        <v>0</v>
      </c>
      <c r="J15359">
        <v>0</v>
      </c>
      <c r="K15359">
        <v>0</v>
      </c>
      <c r="L15359">
        <v>0</v>
      </c>
    </row>
    <row r="15360" spans="1:12">
      <c r="A15360" s="1" t="s">
        <v>217</v>
      </c>
      <c r="B15360">
        <v>1966</v>
      </c>
      <c r="C15360" t="str">
        <f>VLOOKUP(co2_data[[#This Row],[country]],Country_Parameter!A:C,3,0)</f>
        <v>Parameter 1</v>
      </c>
      <c r="D15360">
        <v>49475</v>
      </c>
      <c r="E15360">
        <v>164199008</v>
      </c>
      <c r="F15360">
        <v>0</v>
      </c>
      <c r="G15360">
        <v>0</v>
      </c>
      <c r="H15360">
        <v>0</v>
      </c>
      <c r="I15360">
        <v>0</v>
      </c>
      <c r="J15360">
        <v>0</v>
      </c>
      <c r="K15360">
        <v>0</v>
      </c>
      <c r="L15360">
        <v>0</v>
      </c>
    </row>
    <row r="15361" spans="1:12">
      <c r="A15361" s="1" t="s">
        <v>217</v>
      </c>
      <c r="B15361">
        <v>1967</v>
      </c>
      <c r="C15361" t="str">
        <f>VLOOKUP(co2_data[[#This Row],[country]],Country_Parameter!A:C,3,0)</f>
        <v>Parameter 1</v>
      </c>
      <c r="D15361">
        <v>50686</v>
      </c>
      <c r="E15361">
        <v>163850000</v>
      </c>
      <c r="F15361">
        <v>0</v>
      </c>
      <c r="G15361">
        <v>0</v>
      </c>
      <c r="H15361">
        <v>0</v>
      </c>
      <c r="I15361">
        <v>0</v>
      </c>
      <c r="J15361">
        <v>0</v>
      </c>
      <c r="K15361">
        <v>0</v>
      </c>
      <c r="L15361">
        <v>0</v>
      </c>
    </row>
    <row r="15362" spans="1:12">
      <c r="A15362" s="1" t="s">
        <v>217</v>
      </c>
      <c r="B15362">
        <v>1968</v>
      </c>
      <c r="C15362" t="str">
        <f>VLOOKUP(co2_data[[#This Row],[country]],Country_Parameter!A:C,3,0)</f>
        <v>Parameter 1</v>
      </c>
      <c r="D15362">
        <v>51904</v>
      </c>
      <c r="E15362">
        <v>176970000</v>
      </c>
      <c r="F15362">
        <v>0</v>
      </c>
      <c r="G15362">
        <v>0</v>
      </c>
      <c r="H15362">
        <v>0</v>
      </c>
      <c r="I15362">
        <v>0</v>
      </c>
      <c r="J15362">
        <v>0</v>
      </c>
      <c r="K15362">
        <v>0</v>
      </c>
      <c r="L15362">
        <v>0</v>
      </c>
    </row>
    <row r="15363" spans="1:12">
      <c r="A15363" s="1" t="s">
        <v>217</v>
      </c>
      <c r="B15363">
        <v>1969</v>
      </c>
      <c r="C15363" t="str">
        <f>VLOOKUP(co2_data[[#This Row],[country]],Country_Parameter!A:C,3,0)</f>
        <v>Parameter 1</v>
      </c>
      <c r="D15363">
        <v>53104</v>
      </c>
      <c r="E15363">
        <v>179087008</v>
      </c>
      <c r="F15363">
        <v>0</v>
      </c>
      <c r="G15363">
        <v>0</v>
      </c>
      <c r="H15363">
        <v>0</v>
      </c>
      <c r="I15363">
        <v>0</v>
      </c>
      <c r="J15363">
        <v>0</v>
      </c>
      <c r="K15363">
        <v>0</v>
      </c>
      <c r="L15363">
        <v>0</v>
      </c>
    </row>
    <row r="15364" spans="1:12">
      <c r="A15364" s="1" t="s">
        <v>217</v>
      </c>
      <c r="B15364">
        <v>1970</v>
      </c>
      <c r="C15364" t="str">
        <f>VLOOKUP(co2_data[[#This Row],[country]],Country_Parameter!A:C,3,0)</f>
        <v>Parameter 1</v>
      </c>
      <c r="D15364">
        <v>54275</v>
      </c>
      <c r="E15364">
        <v>190998000</v>
      </c>
      <c r="F15364">
        <v>0</v>
      </c>
      <c r="G15364">
        <v>0</v>
      </c>
      <c r="H15364">
        <v>0</v>
      </c>
      <c r="I15364">
        <v>0</v>
      </c>
      <c r="J15364">
        <v>0</v>
      </c>
      <c r="K15364">
        <v>0</v>
      </c>
      <c r="L15364">
        <v>0</v>
      </c>
    </row>
    <row r="15365" spans="1:12">
      <c r="A15365" s="1" t="s">
        <v>217</v>
      </c>
      <c r="B15365">
        <v>1971</v>
      </c>
      <c r="C15365" t="str">
        <f>VLOOKUP(co2_data[[#This Row],[country]],Country_Parameter!A:C,3,0)</f>
        <v>Parameter 1</v>
      </c>
      <c r="D15365">
        <v>55534</v>
      </c>
      <c r="E15365">
        <v>223272000</v>
      </c>
      <c r="F15365">
        <v>0</v>
      </c>
      <c r="G15365">
        <v>0</v>
      </c>
      <c r="H15365">
        <v>0</v>
      </c>
      <c r="I15365">
        <v>0</v>
      </c>
      <c r="J15365">
        <v>0</v>
      </c>
      <c r="K15365">
        <v>0</v>
      </c>
      <c r="L15365">
        <v>0</v>
      </c>
    </row>
    <row r="15366" spans="1:12">
      <c r="A15366" s="1" t="s">
        <v>217</v>
      </c>
      <c r="B15366">
        <v>1972</v>
      </c>
      <c r="C15366" t="str">
        <f>VLOOKUP(co2_data[[#This Row],[country]],Country_Parameter!A:C,3,0)</f>
        <v>Parameter 1</v>
      </c>
      <c r="D15366">
        <v>56913</v>
      </c>
      <c r="E15366">
        <v>236492992</v>
      </c>
      <c r="F15366">
        <v>0</v>
      </c>
      <c r="G15366">
        <v>0</v>
      </c>
      <c r="H15366">
        <v>0</v>
      </c>
      <c r="I15366">
        <v>0</v>
      </c>
      <c r="J15366">
        <v>0</v>
      </c>
      <c r="K15366">
        <v>0</v>
      </c>
      <c r="L15366">
        <v>0</v>
      </c>
    </row>
    <row r="15367" spans="1:12">
      <c r="A15367" s="1" t="s">
        <v>217</v>
      </c>
      <c r="B15367">
        <v>1973</v>
      </c>
      <c r="C15367" t="str">
        <f>VLOOKUP(co2_data[[#This Row],[country]],Country_Parameter!A:C,3,0)</f>
        <v>Parameter 1</v>
      </c>
      <c r="D15367">
        <v>58320</v>
      </c>
      <c r="E15367">
        <v>259144000</v>
      </c>
      <c r="F15367">
        <v>0</v>
      </c>
      <c r="G15367">
        <v>0</v>
      </c>
      <c r="H15367">
        <v>0</v>
      </c>
      <c r="I15367">
        <v>0</v>
      </c>
      <c r="J15367">
        <v>0</v>
      </c>
      <c r="K15367">
        <v>0</v>
      </c>
      <c r="L15367">
        <v>0</v>
      </c>
    </row>
    <row r="15368" spans="1:12">
      <c r="A15368" s="1" t="s">
        <v>217</v>
      </c>
      <c r="B15368">
        <v>1974</v>
      </c>
      <c r="C15368" t="str">
        <f>VLOOKUP(co2_data[[#This Row],[country]],Country_Parameter!A:C,3,0)</f>
        <v>Parameter 1</v>
      </c>
      <c r="D15368">
        <v>59764</v>
      </c>
      <c r="E15368">
        <v>258506000</v>
      </c>
      <c r="F15368">
        <v>0</v>
      </c>
      <c r="G15368">
        <v>0</v>
      </c>
      <c r="H15368">
        <v>0</v>
      </c>
      <c r="I15368">
        <v>0</v>
      </c>
      <c r="J15368">
        <v>0</v>
      </c>
      <c r="K15368">
        <v>0</v>
      </c>
      <c r="L15368">
        <v>0</v>
      </c>
    </row>
    <row r="15369" spans="1:12">
      <c r="A15369" s="1" t="s">
        <v>217</v>
      </c>
      <c r="B15369">
        <v>1975</v>
      </c>
      <c r="C15369" t="str">
        <f>VLOOKUP(co2_data[[#This Row],[country]],Country_Parameter!A:C,3,0)</f>
        <v>Parameter 1</v>
      </c>
      <c r="D15369">
        <v>61236</v>
      </c>
      <c r="E15369">
        <v>270360000</v>
      </c>
      <c r="F15369">
        <v>0</v>
      </c>
      <c r="G15369">
        <v>0</v>
      </c>
      <c r="H15369">
        <v>0</v>
      </c>
      <c r="I15369">
        <v>0</v>
      </c>
      <c r="J15369">
        <v>0</v>
      </c>
      <c r="K15369">
        <v>0</v>
      </c>
      <c r="L15369">
        <v>0</v>
      </c>
    </row>
    <row r="15370" spans="1:12">
      <c r="A15370" s="1" t="s">
        <v>217</v>
      </c>
      <c r="B15370">
        <v>1976</v>
      </c>
      <c r="C15370" t="str">
        <f>VLOOKUP(co2_data[[#This Row],[country]],Country_Parameter!A:C,3,0)</f>
        <v>Parameter 1</v>
      </c>
      <c r="D15370">
        <v>62762</v>
      </c>
      <c r="E15370">
        <v>314088992</v>
      </c>
      <c r="F15370">
        <v>0</v>
      </c>
      <c r="G15370">
        <v>0</v>
      </c>
      <c r="H15370">
        <v>0</v>
      </c>
      <c r="I15370">
        <v>0</v>
      </c>
      <c r="J15370">
        <v>0</v>
      </c>
      <c r="K15370">
        <v>0</v>
      </c>
      <c r="L15370">
        <v>0</v>
      </c>
    </row>
    <row r="15371" spans="1:12">
      <c r="A15371" s="1" t="s">
        <v>217</v>
      </c>
      <c r="B15371">
        <v>1977</v>
      </c>
      <c r="C15371" t="str">
        <f>VLOOKUP(co2_data[[#This Row],[country]],Country_Parameter!A:C,3,0)</f>
        <v>Parameter 1</v>
      </c>
      <c r="D15371">
        <v>64116</v>
      </c>
      <c r="E15371">
        <v>340441984</v>
      </c>
      <c r="F15371">
        <v>0</v>
      </c>
      <c r="G15371">
        <v>0</v>
      </c>
      <c r="H15371">
        <v>0</v>
      </c>
      <c r="I15371">
        <v>0</v>
      </c>
      <c r="J15371">
        <v>0</v>
      </c>
      <c r="K15371">
        <v>0</v>
      </c>
      <c r="L15371">
        <v>0</v>
      </c>
    </row>
    <row r="15372" spans="1:12">
      <c r="A15372" s="1" t="s">
        <v>217</v>
      </c>
      <c r="B15372">
        <v>1978</v>
      </c>
      <c r="C15372" t="str">
        <f>VLOOKUP(co2_data[[#This Row],[country]],Country_Parameter!A:C,3,0)</f>
        <v>Parameter 1</v>
      </c>
      <c r="D15372">
        <v>65008</v>
      </c>
      <c r="E15372">
        <v>366172000</v>
      </c>
      <c r="F15372">
        <v>0</v>
      </c>
      <c r="G15372">
        <v>0</v>
      </c>
      <c r="H15372">
        <v>0</v>
      </c>
      <c r="I15372">
        <v>0</v>
      </c>
      <c r="J15372">
        <v>0</v>
      </c>
      <c r="K15372">
        <v>0</v>
      </c>
      <c r="L15372">
        <v>0</v>
      </c>
    </row>
    <row r="15373" spans="1:12">
      <c r="A15373" s="1" t="s">
        <v>217</v>
      </c>
      <c r="B15373">
        <v>1979</v>
      </c>
      <c r="C15373" t="str">
        <f>VLOOKUP(co2_data[[#This Row],[country]],Country_Parameter!A:C,3,0)</f>
        <v>Parameter 1</v>
      </c>
      <c r="D15373">
        <v>65625</v>
      </c>
      <c r="E15373">
        <v>422667008</v>
      </c>
      <c r="F15373">
        <v>0</v>
      </c>
      <c r="G15373">
        <v>0</v>
      </c>
      <c r="H15373">
        <v>0</v>
      </c>
      <c r="I15373">
        <v>0</v>
      </c>
      <c r="J15373">
        <v>0</v>
      </c>
      <c r="K15373">
        <v>0</v>
      </c>
      <c r="L15373">
        <v>0</v>
      </c>
    </row>
    <row r="15374" spans="1:12">
      <c r="A15374" s="1" t="s">
        <v>217</v>
      </c>
      <c r="B15374">
        <v>1980</v>
      </c>
      <c r="C15374" t="str">
        <f>VLOOKUP(co2_data[[#This Row],[country]],Country_Parameter!A:C,3,0)</f>
        <v>Parameter 1</v>
      </c>
      <c r="D15374">
        <v>66280</v>
      </c>
      <c r="E15374">
        <v>411136000</v>
      </c>
      <c r="F15374">
        <v>0</v>
      </c>
      <c r="G15374">
        <v>0</v>
      </c>
      <c r="H15374">
        <v>0</v>
      </c>
      <c r="I15374">
        <v>0</v>
      </c>
      <c r="J15374">
        <v>0</v>
      </c>
      <c r="K15374">
        <v>0</v>
      </c>
      <c r="L15374">
        <v>0</v>
      </c>
    </row>
    <row r="15375" spans="1:12">
      <c r="A15375" s="1" t="s">
        <v>217</v>
      </c>
      <c r="B15375">
        <v>1981</v>
      </c>
      <c r="C15375" t="str">
        <f>VLOOKUP(co2_data[[#This Row],[country]],Country_Parameter!A:C,3,0)</f>
        <v>Parameter 1</v>
      </c>
      <c r="D15375">
        <v>66974</v>
      </c>
      <c r="E15375">
        <v>385320000</v>
      </c>
      <c r="F15375">
        <v>0</v>
      </c>
      <c r="G15375">
        <v>0</v>
      </c>
      <c r="H15375">
        <v>0</v>
      </c>
      <c r="I15375">
        <v>0</v>
      </c>
      <c r="J15375">
        <v>0</v>
      </c>
      <c r="K15375">
        <v>0</v>
      </c>
      <c r="L15375">
        <v>0</v>
      </c>
    </row>
    <row r="15376" spans="1:12">
      <c r="A15376" s="1" t="s">
        <v>217</v>
      </c>
      <c r="B15376">
        <v>1982</v>
      </c>
      <c r="C15376" t="str">
        <f>VLOOKUP(co2_data[[#This Row],[country]],Country_Parameter!A:C,3,0)</f>
        <v>Parameter 1</v>
      </c>
      <c r="D15376">
        <v>67666</v>
      </c>
      <c r="E15376">
        <v>376089984</v>
      </c>
      <c r="F15376">
        <v>0</v>
      </c>
      <c r="G15376">
        <v>0</v>
      </c>
      <c r="H15376">
        <v>0</v>
      </c>
      <c r="I15376">
        <v>0</v>
      </c>
      <c r="J15376">
        <v>0</v>
      </c>
      <c r="K15376">
        <v>0</v>
      </c>
      <c r="L15376">
        <v>0</v>
      </c>
    </row>
    <row r="15377" spans="1:12">
      <c r="A15377" s="1" t="s">
        <v>217</v>
      </c>
      <c r="B15377">
        <v>1983</v>
      </c>
      <c r="C15377" t="str">
        <f>VLOOKUP(co2_data[[#This Row],[country]],Country_Parameter!A:C,3,0)</f>
        <v>Parameter 1</v>
      </c>
      <c r="D15377">
        <v>68379</v>
      </c>
      <c r="E15377">
        <v>372108000</v>
      </c>
      <c r="F15377">
        <v>0</v>
      </c>
      <c r="G15377">
        <v>0</v>
      </c>
      <c r="H15377">
        <v>0</v>
      </c>
      <c r="I15377">
        <v>0</v>
      </c>
      <c r="J15377">
        <v>0</v>
      </c>
      <c r="K15377">
        <v>0</v>
      </c>
      <c r="L15377">
        <v>0</v>
      </c>
    </row>
    <row r="15378" spans="1:12">
      <c r="A15378" s="1" t="s">
        <v>217</v>
      </c>
      <c r="B15378">
        <v>1984</v>
      </c>
      <c r="C15378" t="str">
        <f>VLOOKUP(co2_data[[#This Row],[country]],Country_Parameter!A:C,3,0)</f>
        <v>Parameter 1</v>
      </c>
      <c r="D15378">
        <v>69103</v>
      </c>
      <c r="E15378">
        <v>397980000</v>
      </c>
      <c r="F15378">
        <v>0</v>
      </c>
      <c r="G15378">
        <v>0</v>
      </c>
      <c r="H15378">
        <v>0</v>
      </c>
      <c r="I15378">
        <v>0</v>
      </c>
      <c r="J15378">
        <v>0</v>
      </c>
      <c r="K15378">
        <v>0</v>
      </c>
      <c r="L15378">
        <v>0</v>
      </c>
    </row>
    <row r="15379" spans="1:12">
      <c r="A15379" s="1" t="s">
        <v>217</v>
      </c>
      <c r="B15379">
        <v>1985</v>
      </c>
      <c r="C15379" t="str">
        <f>VLOOKUP(co2_data[[#This Row],[country]],Country_Parameter!A:C,3,0)</f>
        <v>Parameter 1</v>
      </c>
      <c r="D15379">
        <v>69837</v>
      </c>
      <c r="E15379">
        <v>441195008</v>
      </c>
      <c r="F15379">
        <v>0</v>
      </c>
      <c r="G15379">
        <v>0</v>
      </c>
      <c r="H15379">
        <v>0</v>
      </c>
      <c r="I15379">
        <v>0</v>
      </c>
      <c r="J15379">
        <v>0</v>
      </c>
      <c r="K15379">
        <v>0</v>
      </c>
      <c r="L15379">
        <v>0</v>
      </c>
    </row>
    <row r="15380" spans="1:12">
      <c r="A15380" s="1" t="s">
        <v>217</v>
      </c>
      <c r="B15380">
        <v>1986</v>
      </c>
      <c r="C15380" t="str">
        <f>VLOOKUP(co2_data[[#This Row],[country]],Country_Parameter!A:C,3,0)</f>
        <v>Parameter 1</v>
      </c>
      <c r="D15380">
        <v>70582</v>
      </c>
      <c r="E15380">
        <v>448868000</v>
      </c>
      <c r="F15380">
        <v>0</v>
      </c>
      <c r="G15380">
        <v>0</v>
      </c>
      <c r="H15380">
        <v>0</v>
      </c>
      <c r="I15380">
        <v>0</v>
      </c>
      <c r="J15380">
        <v>0</v>
      </c>
      <c r="K15380">
        <v>0</v>
      </c>
      <c r="L15380">
        <v>0</v>
      </c>
    </row>
    <row r="15381" spans="1:12">
      <c r="A15381" s="1" t="s">
        <v>217</v>
      </c>
      <c r="B15381">
        <v>1987</v>
      </c>
      <c r="C15381" t="str">
        <f>VLOOKUP(co2_data[[#This Row],[country]],Country_Parameter!A:C,3,0)</f>
        <v>Parameter 1</v>
      </c>
      <c r="D15381">
        <v>71358</v>
      </c>
      <c r="E15381">
        <v>464236000</v>
      </c>
      <c r="F15381">
        <v>0</v>
      </c>
      <c r="G15381">
        <v>0</v>
      </c>
      <c r="H15381">
        <v>0</v>
      </c>
      <c r="I15381">
        <v>0</v>
      </c>
      <c r="J15381">
        <v>0</v>
      </c>
      <c r="K15381">
        <v>0</v>
      </c>
      <c r="L15381">
        <v>0</v>
      </c>
    </row>
    <row r="15382" spans="1:12">
      <c r="A15382" s="1" t="s">
        <v>217</v>
      </c>
      <c r="B15382">
        <v>1988</v>
      </c>
      <c r="C15382" t="str">
        <f>VLOOKUP(co2_data[[#This Row],[country]],Country_Parameter!A:C,3,0)</f>
        <v>Parameter 1</v>
      </c>
      <c r="D15382">
        <v>72228</v>
      </c>
      <c r="E15382">
        <v>490865984</v>
      </c>
      <c r="F15382">
        <v>0</v>
      </c>
      <c r="G15382">
        <v>0</v>
      </c>
      <c r="H15382">
        <v>0</v>
      </c>
      <c r="I15382">
        <v>0</v>
      </c>
      <c r="J15382">
        <v>0</v>
      </c>
      <c r="K15382">
        <v>0</v>
      </c>
      <c r="L15382">
        <v>0</v>
      </c>
    </row>
    <row r="15383" spans="1:12">
      <c r="A15383" s="1" t="s">
        <v>217</v>
      </c>
      <c r="B15383">
        <v>1989</v>
      </c>
      <c r="C15383" t="str">
        <f>VLOOKUP(co2_data[[#This Row],[country]],Country_Parameter!A:C,3,0)</f>
        <v>Parameter 1</v>
      </c>
      <c r="D15383">
        <v>73142</v>
      </c>
      <c r="E15383">
        <v>542849984</v>
      </c>
      <c r="F15383">
        <v>0</v>
      </c>
      <c r="G15383">
        <v>0</v>
      </c>
      <c r="H15383">
        <v>0</v>
      </c>
      <c r="I15383">
        <v>0</v>
      </c>
      <c r="J15383">
        <v>0</v>
      </c>
      <c r="K15383">
        <v>0</v>
      </c>
      <c r="L15383">
        <v>0</v>
      </c>
    </row>
    <row r="15384" spans="1:12">
      <c r="A15384" s="1" t="s">
        <v>217</v>
      </c>
      <c r="B15384">
        <v>1990</v>
      </c>
      <c r="C15384" t="str">
        <f>VLOOKUP(co2_data[[#This Row],[country]],Country_Parameter!A:C,3,0)</f>
        <v>Parameter 1</v>
      </c>
      <c r="D15384">
        <v>74000</v>
      </c>
      <c r="E15384">
        <v>584969024</v>
      </c>
      <c r="F15384">
        <v>0</v>
      </c>
      <c r="G15384">
        <v>0</v>
      </c>
      <c r="H15384">
        <v>0</v>
      </c>
      <c r="I15384">
        <v>0</v>
      </c>
      <c r="J15384">
        <v>0</v>
      </c>
      <c r="K15384">
        <v>0</v>
      </c>
      <c r="L15384">
        <v>0</v>
      </c>
    </row>
    <row r="15385" spans="1:12">
      <c r="A15385" s="1" t="s">
        <v>217</v>
      </c>
      <c r="B15385">
        <v>1991</v>
      </c>
      <c r="C15385" t="str">
        <f>VLOOKUP(co2_data[[#This Row],[country]],Country_Parameter!A:C,3,0)</f>
        <v>Parameter 1</v>
      </c>
      <c r="D15385">
        <v>74838</v>
      </c>
      <c r="E15385">
        <v>617088512</v>
      </c>
      <c r="F15385">
        <v>0</v>
      </c>
      <c r="G15385">
        <v>0</v>
      </c>
      <c r="H15385">
        <v>0</v>
      </c>
      <c r="I15385">
        <v>0</v>
      </c>
      <c r="J15385">
        <v>0</v>
      </c>
      <c r="K15385">
        <v>0</v>
      </c>
      <c r="L15385">
        <v>0</v>
      </c>
    </row>
    <row r="15386" spans="1:12">
      <c r="A15386" s="1" t="s">
        <v>217</v>
      </c>
      <c r="B15386">
        <v>1992</v>
      </c>
      <c r="C15386" t="str">
        <f>VLOOKUP(co2_data[[#This Row],[country]],Country_Parameter!A:C,3,0)</f>
        <v>Parameter 1</v>
      </c>
      <c r="D15386">
        <v>75629</v>
      </c>
      <c r="E15386">
        <v>679250944</v>
      </c>
      <c r="F15386">
        <v>0</v>
      </c>
      <c r="G15386">
        <v>0</v>
      </c>
      <c r="H15386">
        <v>0</v>
      </c>
      <c r="I15386">
        <v>0</v>
      </c>
      <c r="J15386">
        <v>0</v>
      </c>
      <c r="K15386">
        <v>0</v>
      </c>
      <c r="L15386">
        <v>0</v>
      </c>
    </row>
    <row r="15387" spans="1:12">
      <c r="A15387" s="1" t="s">
        <v>217</v>
      </c>
      <c r="B15387">
        <v>1993</v>
      </c>
      <c r="C15387" t="str">
        <f>VLOOKUP(co2_data[[#This Row],[country]],Country_Parameter!A:C,3,0)</f>
        <v>Parameter 1</v>
      </c>
      <c r="D15387">
        <v>76419</v>
      </c>
      <c r="E15387">
        <v>730723712</v>
      </c>
      <c r="F15387">
        <v>0</v>
      </c>
      <c r="G15387">
        <v>0</v>
      </c>
      <c r="H15387">
        <v>0</v>
      </c>
      <c r="I15387">
        <v>0</v>
      </c>
      <c r="J15387">
        <v>0</v>
      </c>
      <c r="K15387">
        <v>0</v>
      </c>
      <c r="L15387">
        <v>0</v>
      </c>
    </row>
    <row r="15388" spans="1:12">
      <c r="A15388" s="1" t="s">
        <v>217</v>
      </c>
      <c r="B15388">
        <v>1994</v>
      </c>
      <c r="C15388" t="str">
        <f>VLOOKUP(co2_data[[#This Row],[country]],Country_Parameter!A:C,3,0)</f>
        <v>Parameter 1</v>
      </c>
      <c r="D15388">
        <v>77278</v>
      </c>
      <c r="E15388">
        <v>744501056</v>
      </c>
      <c r="F15388">
        <v>0</v>
      </c>
      <c r="G15388">
        <v>0</v>
      </c>
      <c r="H15388">
        <v>0</v>
      </c>
      <c r="I15388">
        <v>0</v>
      </c>
      <c r="J15388">
        <v>0</v>
      </c>
      <c r="K15388">
        <v>0</v>
      </c>
      <c r="L15388">
        <v>0</v>
      </c>
    </row>
    <row r="15389" spans="1:12">
      <c r="A15389" s="1" t="s">
        <v>217</v>
      </c>
      <c r="B15389">
        <v>1995</v>
      </c>
      <c r="C15389" t="str">
        <f>VLOOKUP(co2_data[[#This Row],[country]],Country_Parameter!A:C,3,0)</f>
        <v>Parameter 1</v>
      </c>
      <c r="D15389">
        <v>78143</v>
      </c>
      <c r="E15389">
        <v>760132160</v>
      </c>
      <c r="F15389">
        <v>0</v>
      </c>
      <c r="G15389">
        <v>0</v>
      </c>
      <c r="H15389">
        <v>0</v>
      </c>
      <c r="I15389">
        <v>0</v>
      </c>
      <c r="J15389">
        <v>0</v>
      </c>
      <c r="K15389">
        <v>0</v>
      </c>
      <c r="L15389">
        <v>0</v>
      </c>
    </row>
    <row r="15390" spans="1:12">
      <c r="A15390" s="1" t="s">
        <v>217</v>
      </c>
      <c r="B15390">
        <v>1996</v>
      </c>
      <c r="C15390" t="str">
        <f>VLOOKUP(co2_data[[#This Row],[country]],Country_Parameter!A:C,3,0)</f>
        <v>Parameter 1</v>
      </c>
      <c r="D15390">
        <v>78900</v>
      </c>
      <c r="E15390">
        <v>795643264</v>
      </c>
      <c r="F15390">
        <v>0</v>
      </c>
      <c r="G15390">
        <v>0</v>
      </c>
      <c r="H15390">
        <v>0</v>
      </c>
      <c r="I15390">
        <v>0</v>
      </c>
      <c r="J15390">
        <v>0</v>
      </c>
      <c r="K15390">
        <v>0</v>
      </c>
      <c r="L15390">
        <v>0</v>
      </c>
    </row>
    <row r="15391" spans="1:12">
      <c r="A15391" s="1" t="s">
        <v>217</v>
      </c>
      <c r="B15391">
        <v>1997</v>
      </c>
      <c r="C15391" t="str">
        <f>VLOOKUP(co2_data[[#This Row],[country]],Country_Parameter!A:C,3,0)</f>
        <v>Parameter 1</v>
      </c>
      <c r="D15391">
        <v>79670</v>
      </c>
      <c r="E15391">
        <v>929711808</v>
      </c>
      <c r="F15391">
        <v>0</v>
      </c>
      <c r="G15391">
        <v>0</v>
      </c>
      <c r="H15391">
        <v>0</v>
      </c>
      <c r="I15391">
        <v>0</v>
      </c>
      <c r="J15391">
        <v>0</v>
      </c>
      <c r="K15391">
        <v>0</v>
      </c>
      <c r="L15391">
        <v>0</v>
      </c>
    </row>
    <row r="15392" spans="1:12">
      <c r="A15392" s="1" t="s">
        <v>217</v>
      </c>
      <c r="B15392">
        <v>1998</v>
      </c>
      <c r="C15392" t="str">
        <f>VLOOKUP(co2_data[[#This Row],[country]],Country_Parameter!A:C,3,0)</f>
        <v>Parameter 1</v>
      </c>
      <c r="D15392">
        <v>80738</v>
      </c>
      <c r="E15392">
        <v>1062691456</v>
      </c>
      <c r="F15392">
        <v>0</v>
      </c>
      <c r="G15392">
        <v>0</v>
      </c>
      <c r="H15392">
        <v>0</v>
      </c>
      <c r="I15392">
        <v>0</v>
      </c>
      <c r="J15392">
        <v>0</v>
      </c>
      <c r="K15392">
        <v>0</v>
      </c>
      <c r="L15392">
        <v>0</v>
      </c>
    </row>
    <row r="15393" spans="1:12">
      <c r="A15393" s="1" t="s">
        <v>217</v>
      </c>
      <c r="B15393">
        <v>1999</v>
      </c>
      <c r="C15393" t="str">
        <f>VLOOKUP(co2_data[[#This Row],[country]],Country_Parameter!A:C,3,0)</f>
        <v>Parameter 1</v>
      </c>
      <c r="D15393">
        <v>82033</v>
      </c>
      <c r="E15393">
        <v>1110391424</v>
      </c>
      <c r="F15393">
        <v>0</v>
      </c>
      <c r="G15393">
        <v>0</v>
      </c>
      <c r="H15393">
        <v>0</v>
      </c>
      <c r="I15393">
        <v>0</v>
      </c>
      <c r="J15393">
        <v>0</v>
      </c>
      <c r="K15393">
        <v>0</v>
      </c>
      <c r="L15393">
        <v>0</v>
      </c>
    </row>
    <row r="15394" spans="1:12">
      <c r="A15394" s="1" t="s">
        <v>217</v>
      </c>
      <c r="B15394">
        <v>2000</v>
      </c>
      <c r="C15394" t="str">
        <f>VLOOKUP(co2_data[[#This Row],[country]],Country_Parameter!A:C,3,0)</f>
        <v>Parameter 1</v>
      </c>
      <c r="D15394">
        <v>83339</v>
      </c>
      <c r="E15394">
        <v>1136006784</v>
      </c>
      <c r="F15394">
        <v>0</v>
      </c>
      <c r="G15394">
        <v>0</v>
      </c>
      <c r="H15394">
        <v>0</v>
      </c>
      <c r="I15394">
        <v>0</v>
      </c>
      <c r="J15394">
        <v>0</v>
      </c>
      <c r="K15394">
        <v>0</v>
      </c>
      <c r="L15394">
        <v>0</v>
      </c>
    </row>
    <row r="15395" spans="1:12">
      <c r="A15395" s="1" t="s">
        <v>217</v>
      </c>
      <c r="B15395">
        <v>2001</v>
      </c>
      <c r="C15395" t="str">
        <f>VLOOKUP(co2_data[[#This Row],[country]],Country_Parameter!A:C,3,0)</f>
        <v>Parameter 1</v>
      </c>
      <c r="D15395">
        <v>84621</v>
      </c>
      <c r="E15395">
        <v>1137693056</v>
      </c>
      <c r="F15395">
        <v>0</v>
      </c>
      <c r="G15395">
        <v>0</v>
      </c>
      <c r="H15395">
        <v>0</v>
      </c>
      <c r="I15395">
        <v>0</v>
      </c>
      <c r="J15395">
        <v>0</v>
      </c>
      <c r="K15395">
        <v>0</v>
      </c>
      <c r="L15395">
        <v>0</v>
      </c>
    </row>
    <row r="15396" spans="1:12">
      <c r="A15396" s="1" t="s">
        <v>217</v>
      </c>
      <c r="B15396">
        <v>2002</v>
      </c>
      <c r="C15396" t="str">
        <f>VLOOKUP(co2_data[[#This Row],[country]],Country_Parameter!A:C,3,0)</f>
        <v>Parameter 1</v>
      </c>
      <c r="D15396">
        <v>85878</v>
      </c>
      <c r="E15396">
        <v>1181094272</v>
      </c>
      <c r="F15396">
        <v>0</v>
      </c>
      <c r="G15396">
        <v>0</v>
      </c>
      <c r="H15396">
        <v>0</v>
      </c>
      <c r="I15396">
        <v>0</v>
      </c>
      <c r="J15396">
        <v>0</v>
      </c>
      <c r="K15396">
        <v>0</v>
      </c>
      <c r="L15396">
        <v>0</v>
      </c>
    </row>
    <row r="15397" spans="1:12">
      <c r="A15397" s="1" t="s">
        <v>217</v>
      </c>
      <c r="B15397">
        <v>2003</v>
      </c>
      <c r="C15397" t="str">
        <f>VLOOKUP(co2_data[[#This Row],[country]],Country_Parameter!A:C,3,0)</f>
        <v>Parameter 1</v>
      </c>
      <c r="D15397">
        <v>87056</v>
      </c>
      <c r="E15397">
        <v>1134551424</v>
      </c>
      <c r="F15397">
        <v>0</v>
      </c>
      <c r="G15397">
        <v>0</v>
      </c>
      <c r="H15397">
        <v>0</v>
      </c>
      <c r="I15397">
        <v>0</v>
      </c>
      <c r="J15397">
        <v>0</v>
      </c>
      <c r="K15397">
        <v>0</v>
      </c>
      <c r="L15397">
        <v>0</v>
      </c>
    </row>
    <row r="15398" spans="1:12">
      <c r="A15398" s="1" t="s">
        <v>217</v>
      </c>
      <c r="B15398">
        <v>2004</v>
      </c>
      <c r="C15398" t="str">
        <f>VLOOKUP(co2_data[[#This Row],[country]],Country_Parameter!A:C,3,0)</f>
        <v>Parameter 1</v>
      </c>
      <c r="D15398">
        <v>88174</v>
      </c>
      <c r="E15398">
        <v>1140079488</v>
      </c>
      <c r="F15398">
        <v>0</v>
      </c>
      <c r="G15398">
        <v>0</v>
      </c>
      <c r="H15398">
        <v>0</v>
      </c>
      <c r="I15398">
        <v>0</v>
      </c>
      <c r="J15398">
        <v>0</v>
      </c>
      <c r="K15398">
        <v>0</v>
      </c>
      <c r="L15398">
        <v>0</v>
      </c>
    </row>
    <row r="15399" spans="1:12">
      <c r="A15399" s="1" t="s">
        <v>217</v>
      </c>
      <c r="B15399">
        <v>2005</v>
      </c>
      <c r="C15399" t="str">
        <f>VLOOKUP(co2_data[[#This Row],[country]],Country_Parameter!A:C,3,0)</f>
        <v>Parameter 1</v>
      </c>
      <c r="D15399">
        <v>89288</v>
      </c>
      <c r="E15399">
        <v>1274495360</v>
      </c>
      <c r="F15399">
        <v>0</v>
      </c>
      <c r="G15399">
        <v>0</v>
      </c>
      <c r="H15399">
        <v>0</v>
      </c>
      <c r="I15399">
        <v>0</v>
      </c>
      <c r="J15399">
        <v>0</v>
      </c>
      <c r="K15399">
        <v>0</v>
      </c>
      <c r="L15399">
        <v>0</v>
      </c>
    </row>
    <row r="15400" spans="1:12">
      <c r="A15400" s="1" t="s">
        <v>217</v>
      </c>
      <c r="B15400">
        <v>2006</v>
      </c>
      <c r="C15400" t="str">
        <f>VLOOKUP(co2_data[[#This Row],[country]],Country_Parameter!A:C,3,0)</f>
        <v>Parameter 1</v>
      </c>
      <c r="D15400">
        <v>90391</v>
      </c>
      <c r="E15400">
        <v>1430092160</v>
      </c>
      <c r="F15400">
        <v>0</v>
      </c>
      <c r="G15400">
        <v>0</v>
      </c>
      <c r="H15400">
        <v>0</v>
      </c>
      <c r="I15400">
        <v>0</v>
      </c>
      <c r="J15400">
        <v>0</v>
      </c>
      <c r="K15400">
        <v>0</v>
      </c>
      <c r="L15400">
        <v>0</v>
      </c>
    </row>
    <row r="15401" spans="1:12">
      <c r="A15401" s="1" t="s">
        <v>217</v>
      </c>
      <c r="B15401">
        <v>2007</v>
      </c>
      <c r="C15401" t="str">
        <f>VLOOKUP(co2_data[[#This Row],[country]],Country_Parameter!A:C,3,0)</f>
        <v>Parameter 1</v>
      </c>
      <c r="D15401">
        <v>91483</v>
      </c>
      <c r="E15401">
        <v>1619623040</v>
      </c>
      <c r="F15401">
        <v>0</v>
      </c>
      <c r="G15401">
        <v>0</v>
      </c>
      <c r="H15401">
        <v>0</v>
      </c>
      <c r="I15401">
        <v>0</v>
      </c>
      <c r="J15401">
        <v>0</v>
      </c>
      <c r="K15401">
        <v>0</v>
      </c>
      <c r="L15401">
        <v>0</v>
      </c>
    </row>
    <row r="15402" spans="1:12">
      <c r="A15402" s="1" t="s">
        <v>217</v>
      </c>
      <c r="B15402">
        <v>2008</v>
      </c>
      <c r="C15402" t="str">
        <f>VLOOKUP(co2_data[[#This Row],[country]],Country_Parameter!A:C,3,0)</f>
        <v>Parameter 1</v>
      </c>
      <c r="D15402">
        <v>92563</v>
      </c>
      <c r="E15402">
        <v>1625803008</v>
      </c>
      <c r="F15402">
        <v>0</v>
      </c>
      <c r="G15402">
        <v>0</v>
      </c>
      <c r="H15402">
        <v>0</v>
      </c>
      <c r="I15402">
        <v>0</v>
      </c>
      <c r="J15402">
        <v>0</v>
      </c>
      <c r="K15402">
        <v>0</v>
      </c>
      <c r="L15402">
        <v>0</v>
      </c>
    </row>
    <row r="15403" spans="1:12">
      <c r="A15403" s="1" t="s">
        <v>217</v>
      </c>
      <c r="B15403">
        <v>2009</v>
      </c>
      <c r="C15403" t="str">
        <f>VLOOKUP(co2_data[[#This Row],[country]],Country_Parameter!A:C,3,0)</f>
        <v>Parameter 1</v>
      </c>
      <c r="D15403">
        <v>93644</v>
      </c>
      <c r="E15403">
        <v>1630727680</v>
      </c>
      <c r="F15403">
        <v>0</v>
      </c>
      <c r="G15403">
        <v>0</v>
      </c>
      <c r="H15403">
        <v>0</v>
      </c>
      <c r="I15403">
        <v>0</v>
      </c>
      <c r="J15403">
        <v>0</v>
      </c>
      <c r="K15403">
        <v>0</v>
      </c>
      <c r="L15403">
        <v>0</v>
      </c>
    </row>
    <row r="15404" spans="1:12">
      <c r="A15404" s="1" t="s">
        <v>217</v>
      </c>
      <c r="B15404">
        <v>2010</v>
      </c>
      <c r="C15404" t="str">
        <f>VLOOKUP(co2_data[[#This Row],[country]],Country_Parameter!A:C,3,0)</f>
        <v>Parameter 1</v>
      </c>
      <c r="D15404">
        <v>94993</v>
      </c>
      <c r="E15404">
        <v>1772951680</v>
      </c>
      <c r="F15404">
        <v>0</v>
      </c>
      <c r="G15404">
        <v>0</v>
      </c>
      <c r="H15404">
        <v>0</v>
      </c>
      <c r="I15404">
        <v>0</v>
      </c>
      <c r="J15404">
        <v>0</v>
      </c>
      <c r="K15404">
        <v>0</v>
      </c>
      <c r="L15404">
        <v>0</v>
      </c>
    </row>
    <row r="15405" spans="1:12">
      <c r="A15405" s="1" t="s">
        <v>217</v>
      </c>
      <c r="B15405">
        <v>2011</v>
      </c>
      <c r="C15405" t="str">
        <f>VLOOKUP(co2_data[[#This Row],[country]],Country_Parameter!A:C,3,0)</f>
        <v>Parameter 1</v>
      </c>
      <c r="D15405">
        <v>97041</v>
      </c>
      <c r="E15405">
        <v>1917505024</v>
      </c>
      <c r="F15405">
        <v>0</v>
      </c>
      <c r="G15405">
        <v>0</v>
      </c>
      <c r="H15405">
        <v>0</v>
      </c>
      <c r="I15405">
        <v>0</v>
      </c>
      <c r="J15405">
        <v>0</v>
      </c>
      <c r="K15405">
        <v>0</v>
      </c>
      <c r="L15405">
        <v>0</v>
      </c>
    </row>
    <row r="15406" spans="1:12">
      <c r="A15406" s="1" t="s">
        <v>217</v>
      </c>
      <c r="B15406">
        <v>2012</v>
      </c>
      <c r="C15406" t="str">
        <f>VLOOKUP(co2_data[[#This Row],[country]],Country_Parameter!A:C,3,0)</f>
        <v>Parameter 1</v>
      </c>
      <c r="D15406">
        <v>99565</v>
      </c>
      <c r="E15406">
        <v>1991699968</v>
      </c>
      <c r="F15406">
        <v>0</v>
      </c>
      <c r="G15406">
        <v>0</v>
      </c>
      <c r="H15406">
        <v>0</v>
      </c>
      <c r="I15406">
        <v>0</v>
      </c>
      <c r="J15406">
        <v>0</v>
      </c>
      <c r="K15406">
        <v>0</v>
      </c>
      <c r="L15406">
        <v>0</v>
      </c>
    </row>
    <row r="15407" spans="1:12">
      <c r="A15407" s="1" t="s">
        <v>217</v>
      </c>
      <c r="B15407">
        <v>2013</v>
      </c>
      <c r="C15407" t="str">
        <f>VLOOKUP(co2_data[[#This Row],[country]],Country_Parameter!A:C,3,0)</f>
        <v>Parameter 1</v>
      </c>
      <c r="D15407">
        <v>102108</v>
      </c>
      <c r="E15407">
        <v>2096275968</v>
      </c>
      <c r="F15407">
        <v>0</v>
      </c>
      <c r="G15407">
        <v>0</v>
      </c>
      <c r="H15407">
        <v>0</v>
      </c>
      <c r="I15407">
        <v>0</v>
      </c>
      <c r="J15407">
        <v>0</v>
      </c>
      <c r="K15407">
        <v>0</v>
      </c>
      <c r="L15407">
        <v>0</v>
      </c>
    </row>
    <row r="15408" spans="1:12">
      <c r="A15408" s="1" t="s">
        <v>217</v>
      </c>
      <c r="B15408">
        <v>2014</v>
      </c>
      <c r="C15408" t="str">
        <f>VLOOKUP(co2_data[[#This Row],[country]],Country_Parameter!A:C,3,0)</f>
        <v>Parameter 1</v>
      </c>
      <c r="D15408">
        <v>104663</v>
      </c>
      <c r="E15408">
        <v>2231000064</v>
      </c>
      <c r="F15408">
        <v>0</v>
      </c>
      <c r="G15408">
        <v>0</v>
      </c>
      <c r="H15408">
        <v>0</v>
      </c>
      <c r="I15408">
        <v>0</v>
      </c>
      <c r="J15408">
        <v>0</v>
      </c>
      <c r="K15408">
        <v>0</v>
      </c>
      <c r="L15408">
        <v>0</v>
      </c>
    </row>
    <row r="15409" spans="1:12">
      <c r="A15409" s="1" t="s">
        <v>217</v>
      </c>
      <c r="B15409">
        <v>2015</v>
      </c>
      <c r="C15409" t="str">
        <f>VLOOKUP(co2_data[[#This Row],[country]],Country_Parameter!A:C,3,0)</f>
        <v>Parameter 1</v>
      </c>
      <c r="D15409">
        <v>107247</v>
      </c>
      <c r="E15409">
        <v>2363480064</v>
      </c>
      <c r="F15409">
        <v>0</v>
      </c>
      <c r="G15409">
        <v>0</v>
      </c>
      <c r="H15409">
        <v>0</v>
      </c>
      <c r="I15409">
        <v>0</v>
      </c>
      <c r="J15409">
        <v>0</v>
      </c>
      <c r="K15409">
        <v>0</v>
      </c>
      <c r="L15409">
        <v>0</v>
      </c>
    </row>
    <row r="15410" spans="1:12">
      <c r="A15410" s="1" t="s">
        <v>217</v>
      </c>
      <c r="B15410">
        <v>2016</v>
      </c>
      <c r="C15410" t="str">
        <f>VLOOKUP(co2_data[[#This Row],[country]],Country_Parameter!A:C,3,0)</f>
        <v>Parameter 1</v>
      </c>
      <c r="D15410">
        <v>109836</v>
      </c>
      <c r="E15410">
        <v>2658740224</v>
      </c>
      <c r="F15410">
        <v>0</v>
      </c>
      <c r="G15410">
        <v>1</v>
      </c>
      <c r="H15410">
        <v>0</v>
      </c>
      <c r="I15410">
        <v>0</v>
      </c>
      <c r="J15410">
        <v>0</v>
      </c>
      <c r="K15410">
        <v>1</v>
      </c>
      <c r="L15410">
        <v>0</v>
      </c>
    </row>
    <row r="15411" spans="1:12">
      <c r="A15411" s="1" t="s">
        <v>217</v>
      </c>
      <c r="B15411">
        <v>2017</v>
      </c>
      <c r="C15411" t="str">
        <f>VLOOKUP(co2_data[[#This Row],[country]],Country_Parameter!A:C,3,0)</f>
        <v>Parameter 1</v>
      </c>
      <c r="D15411">
        <v>112444</v>
      </c>
      <c r="E15411">
        <v>2824383488</v>
      </c>
      <c r="F15411">
        <v>0</v>
      </c>
      <c r="G15411">
        <v>1</v>
      </c>
      <c r="H15411">
        <v>0</v>
      </c>
      <c r="I15411">
        <v>0</v>
      </c>
      <c r="J15411">
        <v>0</v>
      </c>
      <c r="K15411">
        <v>1</v>
      </c>
      <c r="L15411">
        <v>0</v>
      </c>
    </row>
    <row r="15412" spans="1:12">
      <c r="A15412" s="1" t="s">
        <v>217</v>
      </c>
      <c r="B15412">
        <v>2018</v>
      </c>
      <c r="C15412" t="str">
        <f>VLOOKUP(co2_data[[#This Row],[country]],Country_Parameter!A:C,3,0)</f>
        <v>Parameter 1</v>
      </c>
      <c r="D15412">
        <v>115053</v>
      </c>
      <c r="E15412">
        <v>2983293696</v>
      </c>
      <c r="F15412">
        <v>0</v>
      </c>
      <c r="G15412">
        <v>1</v>
      </c>
      <c r="H15412">
        <v>0</v>
      </c>
      <c r="I15412">
        <v>0</v>
      </c>
      <c r="J15412">
        <v>0</v>
      </c>
      <c r="K15412">
        <v>1</v>
      </c>
      <c r="L15412">
        <v>0</v>
      </c>
    </row>
    <row r="15413" spans="1:12">
      <c r="A15413" s="1" t="s">
        <v>217</v>
      </c>
      <c r="B15413">
        <v>2019</v>
      </c>
      <c r="C15413" t="str">
        <f>VLOOKUP(co2_data[[#This Row],[country]],Country_Parameter!A:C,3,0)</f>
        <v>Parameter 1</v>
      </c>
      <c r="D15413">
        <v>117662</v>
      </c>
      <c r="E15413">
        <v>3137071872</v>
      </c>
      <c r="F15413">
        <v>0</v>
      </c>
      <c r="G15413">
        <v>1</v>
      </c>
      <c r="H15413">
        <v>0</v>
      </c>
      <c r="I15413">
        <v>0</v>
      </c>
      <c r="J15413">
        <v>0</v>
      </c>
      <c r="K15413">
        <v>1</v>
      </c>
      <c r="L15413">
        <v>0</v>
      </c>
    </row>
    <row r="15414" spans="1:12">
      <c r="A15414" s="1" t="s">
        <v>217</v>
      </c>
      <c r="B15414">
        <v>2020</v>
      </c>
      <c r="C15414" t="str">
        <f>VLOOKUP(co2_data[[#This Row],[country]],Country_Parameter!A:C,3,0)</f>
        <v>Parameter 1</v>
      </c>
      <c r="D15414">
        <v>120299</v>
      </c>
      <c r="E15414">
        <v>2871729152</v>
      </c>
      <c r="F15414">
        <v>0</v>
      </c>
      <c r="G15414">
        <v>1</v>
      </c>
      <c r="H15414">
        <v>0</v>
      </c>
      <c r="I15414">
        <v>0</v>
      </c>
      <c r="J15414">
        <v>0</v>
      </c>
      <c r="K15414">
        <v>1</v>
      </c>
      <c r="L15414">
        <v>0</v>
      </c>
    </row>
    <row r="15415" spans="1:12">
      <c r="A15415" s="1" t="s">
        <v>217</v>
      </c>
      <c r="B15415">
        <v>2021</v>
      </c>
      <c r="C15415" t="str">
        <f>VLOOKUP(co2_data[[#This Row],[country]],Country_Parameter!A:C,3,0)</f>
        <v>Parameter 1</v>
      </c>
      <c r="D15415">
        <v>123000</v>
      </c>
      <c r="E15415">
        <v>2944095232</v>
      </c>
      <c r="F15415">
        <v>0</v>
      </c>
      <c r="G15415">
        <v>1</v>
      </c>
      <c r="H15415">
        <v>0</v>
      </c>
      <c r="I15415">
        <v>0</v>
      </c>
      <c r="J15415">
        <v>0</v>
      </c>
      <c r="K15415">
        <v>1</v>
      </c>
      <c r="L15415">
        <v>0</v>
      </c>
    </row>
    <row r="15416" spans="1:12">
      <c r="A15416" s="1" t="s">
        <v>217</v>
      </c>
      <c r="B15416">
        <v>2022</v>
      </c>
      <c r="C15416" t="str">
        <f>VLOOKUP(co2_data[[#This Row],[country]],Country_Parameter!A:C,3,0)</f>
        <v>Parameter 1</v>
      </c>
      <c r="D15416">
        <v>125532</v>
      </c>
      <c r="E15416">
        <v>3053368064</v>
      </c>
      <c r="F15416">
        <v>0</v>
      </c>
      <c r="G15416">
        <v>1</v>
      </c>
      <c r="H15416">
        <v>0</v>
      </c>
      <c r="I15416">
        <v>0</v>
      </c>
      <c r="J15416">
        <v>0</v>
      </c>
      <c r="K15416">
        <v>1</v>
      </c>
      <c r="L15416">
        <v>0</v>
      </c>
    </row>
    <row r="15417" spans="1:12">
      <c r="A15417" s="1" t="s">
        <v>217</v>
      </c>
      <c r="B15417">
        <v>2023</v>
      </c>
      <c r="C15417" t="str">
        <f>VLOOKUP(co2_data[[#This Row],[country]],Country_Parameter!A:C,3,0)</f>
        <v>Parameter 1</v>
      </c>
      <c r="D15417">
        <v>127961</v>
      </c>
      <c r="E15417">
        <v>0</v>
      </c>
      <c r="F15417">
        <v>0</v>
      </c>
      <c r="G15417">
        <v>1</v>
      </c>
      <c r="H15417">
        <v>0</v>
      </c>
      <c r="I15417">
        <v>0</v>
      </c>
      <c r="J15417">
        <v>0</v>
      </c>
      <c r="K15417">
        <v>1</v>
      </c>
      <c r="L15417">
        <v>0</v>
      </c>
    </row>
    <row r="15418" spans="1:12">
      <c r="A15418" s="1" t="s">
        <v>218</v>
      </c>
      <c r="B15418">
        <v>1949</v>
      </c>
      <c r="C15418" t="str">
        <f>VLOOKUP(co2_data[[#This Row],[country]],Country_Parameter!A:C,3,0)</f>
        <v>Parameter 1</v>
      </c>
      <c r="D15418">
        <v>1967796</v>
      </c>
      <c r="E15418">
        <v>0</v>
      </c>
      <c r="F15418">
        <v>0</v>
      </c>
      <c r="G15418">
        <v>0</v>
      </c>
      <c r="H15418">
        <v>0</v>
      </c>
      <c r="I15418">
        <v>0</v>
      </c>
      <c r="J15418">
        <v>0</v>
      </c>
      <c r="K15418">
        <v>0</v>
      </c>
      <c r="L15418">
        <v>0</v>
      </c>
    </row>
    <row r="15419" spans="1:12">
      <c r="A15419" s="1" t="s">
        <v>218</v>
      </c>
      <c r="B15419">
        <v>1950</v>
      </c>
      <c r="C15419" t="str">
        <f>VLOOKUP(co2_data[[#This Row],[country]],Country_Parameter!A:C,3,0)</f>
        <v>Parameter 1</v>
      </c>
      <c r="D15419">
        <v>1999628</v>
      </c>
      <c r="E15419">
        <v>1882473984</v>
      </c>
      <c r="F15419">
        <v>0</v>
      </c>
      <c r="G15419">
        <v>0</v>
      </c>
      <c r="H15419">
        <v>0</v>
      </c>
      <c r="I15419">
        <v>0</v>
      </c>
      <c r="J15419">
        <v>0</v>
      </c>
      <c r="K15419">
        <v>0</v>
      </c>
      <c r="L15419">
        <v>0</v>
      </c>
    </row>
    <row r="15420" spans="1:12">
      <c r="A15420" s="1" t="s">
        <v>218</v>
      </c>
      <c r="B15420">
        <v>1951</v>
      </c>
      <c r="C15420" t="str">
        <f>VLOOKUP(co2_data[[#This Row],[country]],Country_Parameter!A:C,3,0)</f>
        <v>Parameter 1</v>
      </c>
      <c r="D15420">
        <v>2023290</v>
      </c>
      <c r="E15420">
        <v>1992329984</v>
      </c>
      <c r="F15420">
        <v>0</v>
      </c>
      <c r="G15420">
        <v>0</v>
      </c>
      <c r="H15420">
        <v>0</v>
      </c>
      <c r="I15420">
        <v>0</v>
      </c>
      <c r="J15420">
        <v>0</v>
      </c>
      <c r="K15420">
        <v>0</v>
      </c>
      <c r="L15420">
        <v>0</v>
      </c>
    </row>
    <row r="15421" spans="1:12">
      <c r="A15421" s="1" t="s">
        <v>218</v>
      </c>
      <c r="B15421">
        <v>1952</v>
      </c>
      <c r="C15421" t="str">
        <f>VLOOKUP(co2_data[[#This Row],[country]],Country_Parameter!A:C,3,0)</f>
        <v>Parameter 1</v>
      </c>
      <c r="D15421">
        <v>2047200</v>
      </c>
      <c r="E15421">
        <v>2052994048</v>
      </c>
      <c r="F15421">
        <v>0</v>
      </c>
      <c r="G15421">
        <v>0</v>
      </c>
      <c r="H15421">
        <v>0</v>
      </c>
      <c r="I15421">
        <v>0</v>
      </c>
      <c r="J15421">
        <v>0</v>
      </c>
      <c r="K15421">
        <v>0</v>
      </c>
      <c r="L15421">
        <v>0</v>
      </c>
    </row>
    <row r="15422" spans="1:12">
      <c r="A15422" s="1" t="s">
        <v>218</v>
      </c>
      <c r="B15422">
        <v>1953</v>
      </c>
      <c r="C15422" t="str">
        <f>VLOOKUP(co2_data[[#This Row],[country]],Country_Parameter!A:C,3,0)</f>
        <v>Parameter 1</v>
      </c>
      <c r="D15422">
        <v>2070817</v>
      </c>
      <c r="E15422">
        <v>2132903936</v>
      </c>
      <c r="F15422">
        <v>0</v>
      </c>
      <c r="G15422">
        <v>0</v>
      </c>
      <c r="H15422">
        <v>0</v>
      </c>
      <c r="I15422">
        <v>0</v>
      </c>
      <c r="J15422">
        <v>0</v>
      </c>
      <c r="K15422">
        <v>0</v>
      </c>
      <c r="L15422">
        <v>0</v>
      </c>
    </row>
    <row r="15423" spans="1:12">
      <c r="A15423" s="1" t="s">
        <v>218</v>
      </c>
      <c r="B15423">
        <v>1954</v>
      </c>
      <c r="C15423" t="str">
        <f>VLOOKUP(co2_data[[#This Row],[country]],Country_Parameter!A:C,3,0)</f>
        <v>Parameter 1</v>
      </c>
      <c r="D15423">
        <v>2095065</v>
      </c>
      <c r="E15423">
        <v>2252645888</v>
      </c>
      <c r="F15423">
        <v>0</v>
      </c>
      <c r="G15423">
        <v>0</v>
      </c>
      <c r="H15423">
        <v>0</v>
      </c>
      <c r="I15423">
        <v>0</v>
      </c>
      <c r="J15423">
        <v>0</v>
      </c>
      <c r="K15423">
        <v>0</v>
      </c>
      <c r="L15423">
        <v>0</v>
      </c>
    </row>
    <row r="15424" spans="1:12">
      <c r="A15424" s="1" t="s">
        <v>218</v>
      </c>
      <c r="B15424">
        <v>1955</v>
      </c>
      <c r="C15424" t="str">
        <f>VLOOKUP(co2_data[[#This Row],[country]],Country_Parameter!A:C,3,0)</f>
        <v>Parameter 1</v>
      </c>
      <c r="D15424">
        <v>2120895</v>
      </c>
      <c r="E15424">
        <v>2331251968</v>
      </c>
      <c r="F15424">
        <v>0</v>
      </c>
      <c r="G15424">
        <v>0</v>
      </c>
      <c r="H15424">
        <v>0</v>
      </c>
      <c r="I15424">
        <v>0</v>
      </c>
      <c r="J15424">
        <v>0</v>
      </c>
      <c r="K15424">
        <v>0</v>
      </c>
      <c r="L15424">
        <v>0</v>
      </c>
    </row>
    <row r="15425" spans="1:12">
      <c r="A15425" s="1" t="s">
        <v>218</v>
      </c>
      <c r="B15425">
        <v>1956</v>
      </c>
      <c r="C15425" t="str">
        <f>VLOOKUP(co2_data[[#This Row],[country]],Country_Parameter!A:C,3,0)</f>
        <v>Parameter 1</v>
      </c>
      <c r="D15425">
        <v>2147977</v>
      </c>
      <c r="E15425">
        <v>2422479872</v>
      </c>
      <c r="F15425">
        <v>0</v>
      </c>
      <c r="G15425">
        <v>0</v>
      </c>
      <c r="H15425">
        <v>0</v>
      </c>
      <c r="I15425">
        <v>0</v>
      </c>
      <c r="J15425">
        <v>0</v>
      </c>
      <c r="K15425">
        <v>0</v>
      </c>
      <c r="L15425">
        <v>0</v>
      </c>
    </row>
    <row r="15426" spans="1:12">
      <c r="A15426" s="1" t="s">
        <v>218</v>
      </c>
      <c r="B15426">
        <v>1957</v>
      </c>
      <c r="C15426" t="str">
        <f>VLOOKUP(co2_data[[#This Row],[country]],Country_Parameter!A:C,3,0)</f>
        <v>Parameter 1</v>
      </c>
      <c r="D15426">
        <v>2176255</v>
      </c>
      <c r="E15426">
        <v>2509528064</v>
      </c>
      <c r="F15426">
        <v>0</v>
      </c>
      <c r="G15426">
        <v>0</v>
      </c>
      <c r="H15426">
        <v>0</v>
      </c>
      <c r="I15426">
        <v>0</v>
      </c>
      <c r="J15426">
        <v>0</v>
      </c>
      <c r="K15426">
        <v>0</v>
      </c>
      <c r="L15426">
        <v>0</v>
      </c>
    </row>
    <row r="15427" spans="1:12">
      <c r="A15427" s="1" t="s">
        <v>218</v>
      </c>
      <c r="B15427">
        <v>1958</v>
      </c>
      <c r="C15427" t="str">
        <f>VLOOKUP(co2_data[[#This Row],[country]],Country_Parameter!A:C,3,0)</f>
        <v>Parameter 1</v>
      </c>
      <c r="D15427">
        <v>2204840</v>
      </c>
      <c r="E15427">
        <v>2581752064</v>
      </c>
      <c r="F15427">
        <v>0</v>
      </c>
      <c r="G15427">
        <v>0</v>
      </c>
      <c r="H15427">
        <v>0</v>
      </c>
      <c r="I15427">
        <v>0</v>
      </c>
      <c r="J15427">
        <v>0</v>
      </c>
      <c r="K15427">
        <v>0</v>
      </c>
      <c r="L15427">
        <v>0</v>
      </c>
    </row>
    <row r="15428" spans="1:12">
      <c r="A15428" s="1" t="s">
        <v>218</v>
      </c>
      <c r="B15428">
        <v>1959</v>
      </c>
      <c r="C15428" t="str">
        <f>VLOOKUP(co2_data[[#This Row],[country]],Country_Parameter!A:C,3,0)</f>
        <v>Parameter 1</v>
      </c>
      <c r="D15428">
        <v>2235027</v>
      </c>
      <c r="E15428">
        <v>2732834048</v>
      </c>
      <c r="F15428">
        <v>0</v>
      </c>
      <c r="G15428">
        <v>0</v>
      </c>
      <c r="H15428">
        <v>0</v>
      </c>
      <c r="I15428">
        <v>0</v>
      </c>
      <c r="J15428">
        <v>0</v>
      </c>
      <c r="K15428">
        <v>0</v>
      </c>
      <c r="L15428">
        <v>0</v>
      </c>
    </row>
    <row r="15429" spans="1:12">
      <c r="A15429" s="1" t="s">
        <v>218</v>
      </c>
      <c r="B15429">
        <v>1960</v>
      </c>
      <c r="C15429" t="str">
        <f>VLOOKUP(co2_data[[#This Row],[country]],Country_Parameter!A:C,3,0)</f>
        <v>Parameter 1</v>
      </c>
      <c r="D15429">
        <v>2268360</v>
      </c>
      <c r="E15429">
        <v>2817696000</v>
      </c>
      <c r="F15429">
        <v>0</v>
      </c>
      <c r="G15429">
        <v>1</v>
      </c>
      <c r="H15429">
        <v>0</v>
      </c>
      <c r="I15429">
        <v>0</v>
      </c>
      <c r="J15429">
        <v>0</v>
      </c>
      <c r="K15429">
        <v>1</v>
      </c>
      <c r="L15429">
        <v>0</v>
      </c>
    </row>
    <row r="15430" spans="1:12">
      <c r="A15430" s="1" t="s">
        <v>218</v>
      </c>
      <c r="B15430">
        <v>1961</v>
      </c>
      <c r="C15430" t="str">
        <f>VLOOKUP(co2_data[[#This Row],[country]],Country_Parameter!A:C,3,0)</f>
        <v>Parameter 1</v>
      </c>
      <c r="D15430">
        <v>2304229</v>
      </c>
      <c r="E15430">
        <v>2872192000</v>
      </c>
      <c r="F15430">
        <v>0</v>
      </c>
      <c r="G15430">
        <v>0</v>
      </c>
      <c r="H15430">
        <v>0</v>
      </c>
      <c r="I15430">
        <v>0</v>
      </c>
      <c r="J15430">
        <v>0</v>
      </c>
      <c r="K15430">
        <v>0</v>
      </c>
      <c r="L15430">
        <v>0</v>
      </c>
    </row>
    <row r="15431" spans="1:12">
      <c r="A15431" s="1" t="s">
        <v>218</v>
      </c>
      <c r="B15431">
        <v>1962</v>
      </c>
      <c r="C15431" t="str">
        <f>VLOOKUP(co2_data[[#This Row],[country]],Country_Parameter!A:C,3,0)</f>
        <v>Parameter 1</v>
      </c>
      <c r="D15431">
        <v>2342241</v>
      </c>
      <c r="E15431">
        <v>3001088000</v>
      </c>
      <c r="F15431">
        <v>0</v>
      </c>
      <c r="G15431">
        <v>0</v>
      </c>
      <c r="H15431">
        <v>0</v>
      </c>
      <c r="I15431">
        <v>0</v>
      </c>
      <c r="J15431">
        <v>0</v>
      </c>
      <c r="K15431">
        <v>0</v>
      </c>
      <c r="L15431">
        <v>0</v>
      </c>
    </row>
    <row r="15432" spans="1:12">
      <c r="A15432" s="1" t="s">
        <v>218</v>
      </c>
      <c r="B15432">
        <v>1963</v>
      </c>
      <c r="C15432" t="str">
        <f>VLOOKUP(co2_data[[#This Row],[country]],Country_Parameter!A:C,3,0)</f>
        <v>Parameter 1</v>
      </c>
      <c r="D15432">
        <v>2382260</v>
      </c>
      <c r="E15432">
        <v>3051089920</v>
      </c>
      <c r="F15432">
        <v>0</v>
      </c>
      <c r="G15432">
        <v>0</v>
      </c>
      <c r="H15432">
        <v>0</v>
      </c>
      <c r="I15432">
        <v>0</v>
      </c>
      <c r="J15432">
        <v>0</v>
      </c>
      <c r="K15432">
        <v>0</v>
      </c>
      <c r="L15432">
        <v>0</v>
      </c>
    </row>
    <row r="15433" spans="1:12">
      <c r="A15433" s="1" t="s">
        <v>218</v>
      </c>
      <c r="B15433">
        <v>1964</v>
      </c>
      <c r="C15433" t="str">
        <f>VLOOKUP(co2_data[[#This Row],[country]],Country_Parameter!A:C,3,0)</f>
        <v>Parameter 1</v>
      </c>
      <c r="D15433">
        <v>2424392</v>
      </c>
      <c r="E15433">
        <v>3089744896</v>
      </c>
      <c r="F15433">
        <v>0</v>
      </c>
      <c r="G15433">
        <v>0</v>
      </c>
      <c r="H15433">
        <v>0</v>
      </c>
      <c r="I15433">
        <v>0</v>
      </c>
      <c r="J15433">
        <v>0</v>
      </c>
      <c r="K15433">
        <v>0</v>
      </c>
      <c r="L15433">
        <v>0</v>
      </c>
    </row>
    <row r="15434" spans="1:12">
      <c r="A15434" s="1" t="s">
        <v>218</v>
      </c>
      <c r="B15434">
        <v>1965</v>
      </c>
      <c r="C15434" t="str">
        <f>VLOOKUP(co2_data[[#This Row],[country]],Country_Parameter!A:C,3,0)</f>
        <v>Parameter 1</v>
      </c>
      <c r="D15434">
        <v>2468669</v>
      </c>
      <c r="E15434">
        <v>3310124032</v>
      </c>
      <c r="F15434">
        <v>0</v>
      </c>
      <c r="G15434">
        <v>0</v>
      </c>
      <c r="H15434">
        <v>0</v>
      </c>
      <c r="I15434">
        <v>0</v>
      </c>
      <c r="J15434">
        <v>0</v>
      </c>
      <c r="K15434">
        <v>0</v>
      </c>
      <c r="L15434">
        <v>0</v>
      </c>
    </row>
    <row r="15435" spans="1:12">
      <c r="A15435" s="1" t="s">
        <v>218</v>
      </c>
      <c r="B15435">
        <v>1966</v>
      </c>
      <c r="C15435" t="str">
        <f>VLOOKUP(co2_data[[#This Row],[country]],Country_Parameter!A:C,3,0)</f>
        <v>Parameter 1</v>
      </c>
      <c r="D15435">
        <v>2514641</v>
      </c>
      <c r="E15435">
        <v>3518724096</v>
      </c>
      <c r="F15435">
        <v>0</v>
      </c>
      <c r="G15435">
        <v>0</v>
      </c>
      <c r="H15435">
        <v>0</v>
      </c>
      <c r="I15435">
        <v>0</v>
      </c>
      <c r="J15435">
        <v>0</v>
      </c>
      <c r="K15435">
        <v>0</v>
      </c>
      <c r="L15435">
        <v>0</v>
      </c>
    </row>
    <row r="15436" spans="1:12">
      <c r="A15436" s="1" t="s">
        <v>218</v>
      </c>
      <c r="B15436">
        <v>1967</v>
      </c>
      <c r="C15436" t="str">
        <f>VLOOKUP(co2_data[[#This Row],[country]],Country_Parameter!A:C,3,0)</f>
        <v>Parameter 1</v>
      </c>
      <c r="D15436">
        <v>2562394</v>
      </c>
      <c r="E15436">
        <v>3495205888</v>
      </c>
      <c r="F15436">
        <v>0</v>
      </c>
      <c r="G15436">
        <v>0</v>
      </c>
      <c r="H15436">
        <v>0</v>
      </c>
      <c r="I15436">
        <v>0</v>
      </c>
      <c r="J15436">
        <v>0</v>
      </c>
      <c r="K15436">
        <v>0</v>
      </c>
      <c r="L15436">
        <v>0</v>
      </c>
    </row>
    <row r="15437" spans="1:12">
      <c r="A15437" s="1" t="s">
        <v>218</v>
      </c>
      <c r="B15437">
        <v>1968</v>
      </c>
      <c r="C15437" t="str">
        <f>VLOOKUP(co2_data[[#This Row],[country]],Country_Parameter!A:C,3,0)</f>
        <v>Parameter 1</v>
      </c>
      <c r="D15437">
        <v>2611534</v>
      </c>
      <c r="E15437">
        <v>3839680000</v>
      </c>
      <c r="F15437">
        <v>0</v>
      </c>
      <c r="G15437">
        <v>0</v>
      </c>
      <c r="H15437">
        <v>0</v>
      </c>
      <c r="I15437">
        <v>0</v>
      </c>
      <c r="J15437">
        <v>0</v>
      </c>
      <c r="K15437">
        <v>0</v>
      </c>
      <c r="L15437">
        <v>0</v>
      </c>
    </row>
    <row r="15438" spans="1:12">
      <c r="A15438" s="1" t="s">
        <v>218</v>
      </c>
      <c r="B15438">
        <v>1969</v>
      </c>
      <c r="C15438" t="str">
        <f>VLOOKUP(co2_data[[#This Row],[country]],Country_Parameter!A:C,3,0)</f>
        <v>Parameter 1</v>
      </c>
      <c r="D15438">
        <v>2661368</v>
      </c>
      <c r="E15438">
        <v>4187650048</v>
      </c>
      <c r="F15438">
        <v>0</v>
      </c>
      <c r="G15438">
        <v>1</v>
      </c>
      <c r="H15438">
        <v>0</v>
      </c>
      <c r="I15438">
        <v>0</v>
      </c>
      <c r="J15438">
        <v>0</v>
      </c>
      <c r="K15438">
        <v>1</v>
      </c>
      <c r="L15438">
        <v>0</v>
      </c>
    </row>
    <row r="15439" spans="1:12">
      <c r="A15439" s="1" t="s">
        <v>218</v>
      </c>
      <c r="B15439">
        <v>1970</v>
      </c>
      <c r="C15439" t="str">
        <f>VLOOKUP(co2_data[[#This Row],[country]],Country_Parameter!A:C,3,0)</f>
        <v>Parameter 1</v>
      </c>
      <c r="D15439">
        <v>2712287</v>
      </c>
      <c r="E15439">
        <v>4331317248</v>
      </c>
      <c r="F15439">
        <v>0</v>
      </c>
      <c r="G15439">
        <v>1</v>
      </c>
      <c r="H15439">
        <v>0</v>
      </c>
      <c r="I15439">
        <v>0</v>
      </c>
      <c r="J15439">
        <v>0</v>
      </c>
      <c r="K15439">
        <v>1</v>
      </c>
      <c r="L15439">
        <v>0</v>
      </c>
    </row>
    <row r="15440" spans="1:12">
      <c r="A15440" s="1" t="s">
        <v>218</v>
      </c>
      <c r="B15440">
        <v>1971</v>
      </c>
      <c r="C15440" t="str">
        <f>VLOOKUP(co2_data[[#This Row],[country]],Country_Parameter!A:C,3,0)</f>
        <v>Parameter 1</v>
      </c>
      <c r="D15440">
        <v>2763230</v>
      </c>
      <c r="E15440">
        <v>4350190080</v>
      </c>
      <c r="F15440">
        <v>0</v>
      </c>
      <c r="G15440">
        <v>1</v>
      </c>
      <c r="H15440">
        <v>0</v>
      </c>
      <c r="I15440">
        <v>0</v>
      </c>
      <c r="J15440">
        <v>0</v>
      </c>
      <c r="K15440">
        <v>1</v>
      </c>
      <c r="L15440">
        <v>0</v>
      </c>
    </row>
    <row r="15441" spans="1:12">
      <c r="A15441" s="1" t="s">
        <v>218</v>
      </c>
      <c r="B15441">
        <v>1972</v>
      </c>
      <c r="C15441" t="str">
        <f>VLOOKUP(co2_data[[#This Row],[country]],Country_Parameter!A:C,3,0)</f>
        <v>Parameter 1</v>
      </c>
      <c r="D15441">
        <v>2814397</v>
      </c>
      <c r="E15441">
        <v>4390474752</v>
      </c>
      <c r="F15441">
        <v>0</v>
      </c>
      <c r="G15441">
        <v>1</v>
      </c>
      <c r="H15441">
        <v>0</v>
      </c>
      <c r="I15441">
        <v>0</v>
      </c>
      <c r="J15441">
        <v>0</v>
      </c>
      <c r="K15441">
        <v>1</v>
      </c>
      <c r="L15441">
        <v>0</v>
      </c>
    </row>
    <row r="15442" spans="1:12">
      <c r="A15442" s="1" t="s">
        <v>218</v>
      </c>
      <c r="B15442">
        <v>1973</v>
      </c>
      <c r="C15442" t="str">
        <f>VLOOKUP(co2_data[[#This Row],[country]],Country_Parameter!A:C,3,0)</f>
        <v>Parameter 1</v>
      </c>
      <c r="D15442">
        <v>2866959</v>
      </c>
      <c r="E15442">
        <v>4542524928</v>
      </c>
      <c r="F15442">
        <v>0</v>
      </c>
      <c r="G15442">
        <v>1</v>
      </c>
      <c r="H15442">
        <v>0</v>
      </c>
      <c r="I15442">
        <v>0</v>
      </c>
      <c r="J15442">
        <v>0</v>
      </c>
      <c r="K15442">
        <v>1</v>
      </c>
      <c r="L15442">
        <v>0</v>
      </c>
    </row>
    <row r="15443" spans="1:12">
      <c r="A15443" s="1" t="s">
        <v>218</v>
      </c>
      <c r="B15443">
        <v>1974</v>
      </c>
      <c r="C15443" t="str">
        <f>VLOOKUP(co2_data[[#This Row],[country]],Country_Parameter!A:C,3,0)</f>
        <v>Parameter 1</v>
      </c>
      <c r="D15443">
        <v>2920465</v>
      </c>
      <c r="E15443">
        <v>4701894144</v>
      </c>
      <c r="F15443">
        <v>0</v>
      </c>
      <c r="G15443">
        <v>1</v>
      </c>
      <c r="H15443">
        <v>0</v>
      </c>
      <c r="I15443">
        <v>0</v>
      </c>
      <c r="J15443">
        <v>0</v>
      </c>
      <c r="K15443">
        <v>1</v>
      </c>
      <c r="L15443">
        <v>0</v>
      </c>
    </row>
    <row r="15444" spans="1:12">
      <c r="A15444" s="1" t="s">
        <v>218</v>
      </c>
      <c r="B15444">
        <v>1975</v>
      </c>
      <c r="C15444" t="str">
        <f>VLOOKUP(co2_data[[#This Row],[country]],Country_Parameter!A:C,3,0)</f>
        <v>Parameter 1</v>
      </c>
      <c r="D15444">
        <v>2974658</v>
      </c>
      <c r="E15444">
        <v>4699530240</v>
      </c>
      <c r="F15444">
        <v>0</v>
      </c>
      <c r="G15444">
        <v>1</v>
      </c>
      <c r="H15444">
        <v>0</v>
      </c>
      <c r="I15444">
        <v>0</v>
      </c>
      <c r="J15444">
        <v>0</v>
      </c>
      <c r="K15444">
        <v>1</v>
      </c>
      <c r="L15444">
        <v>0</v>
      </c>
    </row>
    <row r="15445" spans="1:12">
      <c r="A15445" s="1" t="s">
        <v>218</v>
      </c>
      <c r="B15445">
        <v>1976</v>
      </c>
      <c r="C15445" t="str">
        <f>VLOOKUP(co2_data[[#This Row],[country]],Country_Parameter!A:C,3,0)</f>
        <v>Parameter 1</v>
      </c>
      <c r="D15445">
        <v>3028822</v>
      </c>
      <c r="E15445">
        <v>4665968128</v>
      </c>
      <c r="F15445">
        <v>0</v>
      </c>
      <c r="G15445">
        <v>0</v>
      </c>
      <c r="H15445">
        <v>0</v>
      </c>
      <c r="I15445">
        <v>0</v>
      </c>
      <c r="J15445">
        <v>0</v>
      </c>
      <c r="K15445">
        <v>0</v>
      </c>
      <c r="L15445">
        <v>0</v>
      </c>
    </row>
    <row r="15446" spans="1:12">
      <c r="A15446" s="1" t="s">
        <v>218</v>
      </c>
      <c r="B15446">
        <v>1977</v>
      </c>
      <c r="C15446" t="str">
        <f>VLOOKUP(co2_data[[#This Row],[country]],Country_Parameter!A:C,3,0)</f>
        <v>Parameter 1</v>
      </c>
      <c r="D15446">
        <v>3085359</v>
      </c>
      <c r="E15446">
        <v>4706259968</v>
      </c>
      <c r="F15446">
        <v>0</v>
      </c>
      <c r="G15446">
        <v>1</v>
      </c>
      <c r="H15446">
        <v>0</v>
      </c>
      <c r="I15446">
        <v>0</v>
      </c>
      <c r="J15446">
        <v>0</v>
      </c>
      <c r="K15446">
        <v>1</v>
      </c>
      <c r="L15446">
        <v>0</v>
      </c>
    </row>
    <row r="15447" spans="1:12">
      <c r="A15447" s="1" t="s">
        <v>218</v>
      </c>
      <c r="B15447">
        <v>1978</v>
      </c>
      <c r="C15447" t="str">
        <f>VLOOKUP(co2_data[[#This Row],[country]],Country_Parameter!A:C,3,0)</f>
        <v>Parameter 1</v>
      </c>
      <c r="D15447">
        <v>3145521</v>
      </c>
      <c r="E15447">
        <v>4888991744</v>
      </c>
      <c r="F15447">
        <v>0</v>
      </c>
      <c r="G15447">
        <v>1</v>
      </c>
      <c r="H15447">
        <v>0</v>
      </c>
      <c r="I15447">
        <v>0</v>
      </c>
      <c r="J15447">
        <v>0</v>
      </c>
      <c r="K15447">
        <v>1</v>
      </c>
      <c r="L15447">
        <v>0</v>
      </c>
    </row>
    <row r="15448" spans="1:12">
      <c r="A15448" s="1" t="s">
        <v>218</v>
      </c>
      <c r="B15448">
        <v>1979</v>
      </c>
      <c r="C15448" t="str">
        <f>VLOOKUP(co2_data[[#This Row],[country]],Country_Parameter!A:C,3,0)</f>
        <v>Parameter 1</v>
      </c>
      <c r="D15448">
        <v>3207501</v>
      </c>
      <c r="E15448">
        <v>5142011904</v>
      </c>
      <c r="F15448">
        <v>0</v>
      </c>
      <c r="G15448">
        <v>1</v>
      </c>
      <c r="H15448">
        <v>0</v>
      </c>
      <c r="I15448">
        <v>0</v>
      </c>
      <c r="J15448">
        <v>0</v>
      </c>
      <c r="K15448">
        <v>1</v>
      </c>
      <c r="L15448">
        <v>0</v>
      </c>
    </row>
    <row r="15449" spans="1:12">
      <c r="A15449" s="1" t="s">
        <v>218</v>
      </c>
      <c r="B15449">
        <v>1980</v>
      </c>
      <c r="C15449" t="str">
        <f>VLOOKUP(co2_data[[#This Row],[country]],Country_Parameter!A:C,3,0)</f>
        <v>Parameter 1</v>
      </c>
      <c r="D15449">
        <v>3272096</v>
      </c>
      <c r="E15449">
        <v>5282639872</v>
      </c>
      <c r="F15449">
        <v>0</v>
      </c>
      <c r="G15449">
        <v>1</v>
      </c>
      <c r="H15449">
        <v>0</v>
      </c>
      <c r="I15449">
        <v>0</v>
      </c>
      <c r="J15449">
        <v>0</v>
      </c>
      <c r="K15449">
        <v>1</v>
      </c>
      <c r="L15449">
        <v>0</v>
      </c>
    </row>
    <row r="15450" spans="1:12">
      <c r="A15450" s="1" t="s">
        <v>218</v>
      </c>
      <c r="B15450">
        <v>1981</v>
      </c>
      <c r="C15450" t="str">
        <f>VLOOKUP(co2_data[[#This Row],[country]],Country_Parameter!A:C,3,0)</f>
        <v>Parameter 1</v>
      </c>
      <c r="D15450">
        <v>3338944</v>
      </c>
      <c r="E15450">
        <v>5494230016</v>
      </c>
      <c r="F15450">
        <v>0</v>
      </c>
      <c r="G15450">
        <v>1</v>
      </c>
      <c r="H15450">
        <v>0</v>
      </c>
      <c r="I15450">
        <v>0</v>
      </c>
      <c r="J15450">
        <v>0</v>
      </c>
      <c r="K15450">
        <v>1</v>
      </c>
      <c r="L15450">
        <v>0</v>
      </c>
    </row>
    <row r="15451" spans="1:12">
      <c r="A15451" s="1" t="s">
        <v>218</v>
      </c>
      <c r="B15451">
        <v>1982</v>
      </c>
      <c r="C15451" t="str">
        <f>VLOOKUP(co2_data[[#This Row],[country]],Country_Parameter!A:C,3,0)</f>
        <v>Parameter 1</v>
      </c>
      <c r="D15451">
        <v>3408189</v>
      </c>
      <c r="E15451">
        <v>5589919744</v>
      </c>
      <c r="F15451">
        <v>0</v>
      </c>
      <c r="G15451">
        <v>1</v>
      </c>
      <c r="H15451">
        <v>0</v>
      </c>
      <c r="I15451">
        <v>0</v>
      </c>
      <c r="J15451">
        <v>0</v>
      </c>
      <c r="K15451">
        <v>1</v>
      </c>
      <c r="L15451">
        <v>0</v>
      </c>
    </row>
    <row r="15452" spans="1:12">
      <c r="A15452" s="1" t="s">
        <v>218</v>
      </c>
      <c r="B15452">
        <v>1983</v>
      </c>
      <c r="C15452" t="str">
        <f>VLOOKUP(co2_data[[#This Row],[country]],Country_Parameter!A:C,3,0)</f>
        <v>Parameter 1</v>
      </c>
      <c r="D15452">
        <v>3481644</v>
      </c>
      <c r="E15452">
        <v>5584949760</v>
      </c>
      <c r="F15452">
        <v>0</v>
      </c>
      <c r="G15452">
        <v>1</v>
      </c>
      <c r="H15452">
        <v>0</v>
      </c>
      <c r="I15452">
        <v>0</v>
      </c>
      <c r="J15452">
        <v>0</v>
      </c>
      <c r="K15452">
        <v>1</v>
      </c>
      <c r="L15452">
        <v>0</v>
      </c>
    </row>
    <row r="15453" spans="1:12">
      <c r="A15453" s="1" t="s">
        <v>218</v>
      </c>
      <c r="B15453">
        <v>1984</v>
      </c>
      <c r="C15453" t="str">
        <f>VLOOKUP(co2_data[[#This Row],[country]],Country_Parameter!A:C,3,0)</f>
        <v>Parameter 1</v>
      </c>
      <c r="D15453">
        <v>3558764</v>
      </c>
      <c r="E15453">
        <v>5825783808</v>
      </c>
      <c r="F15453">
        <v>0</v>
      </c>
      <c r="G15453">
        <v>1</v>
      </c>
      <c r="H15453">
        <v>0</v>
      </c>
      <c r="I15453">
        <v>0</v>
      </c>
      <c r="J15453">
        <v>0</v>
      </c>
      <c r="K15453">
        <v>1</v>
      </c>
      <c r="L15453">
        <v>0</v>
      </c>
    </row>
    <row r="15454" spans="1:12">
      <c r="A15454" s="1" t="s">
        <v>218</v>
      </c>
      <c r="B15454">
        <v>1985</v>
      </c>
      <c r="C15454" t="str">
        <f>VLOOKUP(co2_data[[#This Row],[country]],Country_Parameter!A:C,3,0)</f>
        <v>Parameter 1</v>
      </c>
      <c r="D15454">
        <v>3638443</v>
      </c>
      <c r="E15454">
        <v>5961829888</v>
      </c>
      <c r="F15454">
        <v>0</v>
      </c>
      <c r="G15454">
        <v>1</v>
      </c>
      <c r="H15454">
        <v>0</v>
      </c>
      <c r="I15454">
        <v>0</v>
      </c>
      <c r="J15454">
        <v>0</v>
      </c>
      <c r="K15454">
        <v>1</v>
      </c>
      <c r="L15454">
        <v>0</v>
      </c>
    </row>
    <row r="15455" spans="1:12">
      <c r="A15455" s="1" t="s">
        <v>218</v>
      </c>
      <c r="B15455">
        <v>1986</v>
      </c>
      <c r="C15455" t="str">
        <f>VLOOKUP(co2_data[[#This Row],[country]],Country_Parameter!A:C,3,0)</f>
        <v>Parameter 1</v>
      </c>
      <c r="D15455">
        <v>3728382</v>
      </c>
      <c r="E15455">
        <v>6047839232</v>
      </c>
      <c r="F15455">
        <v>0</v>
      </c>
      <c r="G15455">
        <v>1</v>
      </c>
      <c r="H15455">
        <v>0</v>
      </c>
      <c r="I15455">
        <v>0</v>
      </c>
      <c r="J15455">
        <v>0</v>
      </c>
      <c r="K15455">
        <v>1</v>
      </c>
      <c r="L15455">
        <v>0</v>
      </c>
    </row>
    <row r="15456" spans="1:12">
      <c r="A15456" s="1" t="s">
        <v>218</v>
      </c>
      <c r="B15456">
        <v>1987</v>
      </c>
      <c r="C15456" t="str">
        <f>VLOOKUP(co2_data[[#This Row],[country]],Country_Parameter!A:C,3,0)</f>
        <v>Parameter 1</v>
      </c>
      <c r="D15456">
        <v>3829719</v>
      </c>
      <c r="E15456">
        <v>6294624256</v>
      </c>
      <c r="F15456">
        <v>0</v>
      </c>
      <c r="G15456">
        <v>0</v>
      </c>
      <c r="H15456">
        <v>0</v>
      </c>
      <c r="I15456">
        <v>0</v>
      </c>
      <c r="J15456">
        <v>0</v>
      </c>
      <c r="K15456">
        <v>0</v>
      </c>
      <c r="L15456">
        <v>0</v>
      </c>
    </row>
    <row r="15457" spans="1:12">
      <c r="A15457" s="1" t="s">
        <v>218</v>
      </c>
      <c r="B15457">
        <v>1988</v>
      </c>
      <c r="C15457" t="str">
        <f>VLOOKUP(co2_data[[#This Row],[country]],Country_Parameter!A:C,3,0)</f>
        <v>Parameter 1</v>
      </c>
      <c r="D15457">
        <v>3934518</v>
      </c>
      <c r="E15457">
        <v>6451968000</v>
      </c>
      <c r="F15457">
        <v>0</v>
      </c>
      <c r="G15457">
        <v>0</v>
      </c>
      <c r="H15457">
        <v>0</v>
      </c>
      <c r="I15457">
        <v>0</v>
      </c>
      <c r="J15457">
        <v>0</v>
      </c>
      <c r="K15457">
        <v>0</v>
      </c>
      <c r="L15457">
        <v>0</v>
      </c>
    </row>
    <row r="15458" spans="1:12">
      <c r="A15458" s="1" t="s">
        <v>218</v>
      </c>
      <c r="B15458">
        <v>1989</v>
      </c>
      <c r="C15458" t="str">
        <f>VLOOKUP(co2_data[[#This Row],[country]],Country_Parameter!A:C,3,0)</f>
        <v>Parameter 1</v>
      </c>
      <c r="D15458">
        <v>4034037</v>
      </c>
      <c r="E15458">
        <v>6673088000</v>
      </c>
      <c r="F15458">
        <v>0</v>
      </c>
      <c r="G15458">
        <v>0</v>
      </c>
      <c r="H15458">
        <v>0</v>
      </c>
      <c r="I15458">
        <v>0</v>
      </c>
      <c r="J15458">
        <v>0</v>
      </c>
      <c r="K15458">
        <v>0</v>
      </c>
      <c r="L15458">
        <v>0</v>
      </c>
    </row>
    <row r="15459" spans="1:12">
      <c r="A15459" s="1" t="s">
        <v>218</v>
      </c>
      <c r="B15459">
        <v>1990</v>
      </c>
      <c r="C15459" t="str">
        <f>VLOOKUP(co2_data[[#This Row],[country]],Country_Parameter!A:C,3,0)</f>
        <v>Parameter 1</v>
      </c>
      <c r="D15459">
        <v>4196833</v>
      </c>
      <c r="E15459">
        <v>6912779776</v>
      </c>
      <c r="F15459">
        <v>0</v>
      </c>
      <c r="G15459">
        <v>0</v>
      </c>
      <c r="H15459">
        <v>0</v>
      </c>
      <c r="I15459">
        <v>0</v>
      </c>
      <c r="J15459">
        <v>0</v>
      </c>
      <c r="K15459">
        <v>0</v>
      </c>
      <c r="L15459">
        <v>0</v>
      </c>
    </row>
    <row r="15460" spans="1:12">
      <c r="A15460" s="1" t="s">
        <v>218</v>
      </c>
      <c r="B15460">
        <v>1991</v>
      </c>
      <c r="C15460" t="str">
        <f>VLOOKUP(co2_data[[#This Row],[country]],Country_Parameter!A:C,3,0)</f>
        <v>Parameter 1</v>
      </c>
      <c r="D15460">
        <v>4246269</v>
      </c>
      <c r="E15460">
        <v>6361130496</v>
      </c>
      <c r="F15460">
        <v>0</v>
      </c>
      <c r="G15460">
        <v>1</v>
      </c>
      <c r="H15460">
        <v>0</v>
      </c>
      <c r="I15460">
        <v>0</v>
      </c>
      <c r="J15460">
        <v>0</v>
      </c>
      <c r="K15460">
        <v>1</v>
      </c>
      <c r="L15460">
        <v>0</v>
      </c>
    </row>
    <row r="15461" spans="1:12">
      <c r="A15461" s="1" t="s">
        <v>218</v>
      </c>
      <c r="B15461">
        <v>1992</v>
      </c>
      <c r="C15461" t="str">
        <f>VLOOKUP(co2_data[[#This Row],[country]],Country_Parameter!A:C,3,0)</f>
        <v>Parameter 1</v>
      </c>
      <c r="D15461">
        <v>4166368</v>
      </c>
      <c r="E15461">
        <v>5753194496</v>
      </c>
      <c r="F15461">
        <v>0</v>
      </c>
      <c r="G15461">
        <v>0</v>
      </c>
      <c r="H15461">
        <v>0</v>
      </c>
      <c r="I15461">
        <v>0</v>
      </c>
      <c r="J15461">
        <v>0</v>
      </c>
      <c r="K15461">
        <v>0</v>
      </c>
      <c r="L15461">
        <v>0</v>
      </c>
    </row>
    <row r="15462" spans="1:12">
      <c r="A15462" s="1" t="s">
        <v>218</v>
      </c>
      <c r="B15462">
        <v>1993</v>
      </c>
      <c r="C15462" t="str">
        <f>VLOOKUP(co2_data[[#This Row],[country]],Country_Parameter!A:C,3,0)</f>
        <v>Parameter 1</v>
      </c>
      <c r="D15462">
        <v>4157128</v>
      </c>
      <c r="E15462">
        <v>5761167872</v>
      </c>
      <c r="F15462">
        <v>0</v>
      </c>
      <c r="G15462">
        <v>0</v>
      </c>
      <c r="H15462">
        <v>0</v>
      </c>
      <c r="I15462">
        <v>0</v>
      </c>
      <c r="J15462">
        <v>0</v>
      </c>
      <c r="K15462">
        <v>0</v>
      </c>
      <c r="L15462">
        <v>0</v>
      </c>
    </row>
    <row r="15463" spans="1:12">
      <c r="A15463" s="1" t="s">
        <v>218</v>
      </c>
      <c r="B15463">
        <v>1994</v>
      </c>
      <c r="C15463" t="str">
        <f>VLOOKUP(co2_data[[#This Row],[country]],Country_Parameter!A:C,3,0)</f>
        <v>Parameter 1</v>
      </c>
      <c r="D15463">
        <v>4173109</v>
      </c>
      <c r="E15463">
        <v>5967832064</v>
      </c>
      <c r="F15463">
        <v>0</v>
      </c>
      <c r="G15463">
        <v>0</v>
      </c>
      <c r="H15463">
        <v>0</v>
      </c>
      <c r="I15463">
        <v>0</v>
      </c>
      <c r="J15463">
        <v>0</v>
      </c>
      <c r="K15463">
        <v>0</v>
      </c>
      <c r="L15463">
        <v>0</v>
      </c>
    </row>
    <row r="15464" spans="1:12">
      <c r="A15464" s="1" t="s">
        <v>218</v>
      </c>
      <c r="B15464">
        <v>1995</v>
      </c>
      <c r="C15464" t="str">
        <f>VLOOKUP(co2_data[[#This Row],[country]],Country_Parameter!A:C,3,0)</f>
        <v>Parameter 1</v>
      </c>
      <c r="D15464">
        <v>4179178</v>
      </c>
      <c r="E15464">
        <v>5367842816</v>
      </c>
      <c r="F15464">
        <v>0</v>
      </c>
      <c r="G15464">
        <v>0</v>
      </c>
      <c r="H15464">
        <v>0</v>
      </c>
      <c r="I15464">
        <v>0</v>
      </c>
      <c r="J15464">
        <v>0</v>
      </c>
      <c r="K15464">
        <v>0</v>
      </c>
      <c r="L15464">
        <v>0</v>
      </c>
    </row>
    <row r="15465" spans="1:12">
      <c r="A15465" s="1" t="s">
        <v>218</v>
      </c>
      <c r="B15465">
        <v>1996</v>
      </c>
      <c r="C15465" t="str">
        <f>VLOOKUP(co2_data[[#This Row],[country]],Country_Parameter!A:C,3,0)</f>
        <v>Parameter 1</v>
      </c>
      <c r="D15465">
        <v>4199214</v>
      </c>
      <c r="E15465">
        <v>4041803264</v>
      </c>
      <c r="F15465">
        <v>0</v>
      </c>
      <c r="G15465">
        <v>0</v>
      </c>
      <c r="H15465">
        <v>0</v>
      </c>
      <c r="I15465">
        <v>0</v>
      </c>
      <c r="J15465">
        <v>0</v>
      </c>
      <c r="K15465">
        <v>0</v>
      </c>
      <c r="L15465">
        <v>0</v>
      </c>
    </row>
    <row r="15466" spans="1:12">
      <c r="A15466" s="1" t="s">
        <v>218</v>
      </c>
      <c r="B15466">
        <v>1997</v>
      </c>
      <c r="C15466" t="str">
        <f>VLOOKUP(co2_data[[#This Row],[country]],Country_Parameter!A:C,3,0)</f>
        <v>Parameter 1</v>
      </c>
      <c r="D15466">
        <v>4253710</v>
      </c>
      <c r="E15466">
        <v>3333148672</v>
      </c>
      <c r="F15466">
        <v>0</v>
      </c>
      <c r="G15466">
        <v>0</v>
      </c>
      <c r="H15466">
        <v>0</v>
      </c>
      <c r="I15466">
        <v>0</v>
      </c>
      <c r="J15466">
        <v>0</v>
      </c>
      <c r="K15466">
        <v>0</v>
      </c>
      <c r="L15466">
        <v>0</v>
      </c>
    </row>
    <row r="15467" spans="1:12">
      <c r="A15467" s="1" t="s">
        <v>218</v>
      </c>
      <c r="B15467">
        <v>1998</v>
      </c>
      <c r="C15467" t="str">
        <f>VLOOKUP(co2_data[[#This Row],[country]],Country_Parameter!A:C,3,0)</f>
        <v>Parameter 1</v>
      </c>
      <c r="D15467">
        <v>4295783</v>
      </c>
      <c r="E15467">
        <v>3306704128</v>
      </c>
      <c r="F15467">
        <v>0</v>
      </c>
      <c r="G15467">
        <v>0</v>
      </c>
      <c r="H15467">
        <v>0</v>
      </c>
      <c r="I15467">
        <v>0</v>
      </c>
      <c r="J15467">
        <v>0</v>
      </c>
      <c r="K15467">
        <v>0</v>
      </c>
      <c r="L15467">
        <v>0</v>
      </c>
    </row>
    <row r="15468" spans="1:12">
      <c r="A15468" s="1" t="s">
        <v>218</v>
      </c>
      <c r="B15468">
        <v>1999</v>
      </c>
      <c r="C15468" t="str">
        <f>VLOOKUP(co2_data[[#This Row],[country]],Country_Parameter!A:C,3,0)</f>
        <v>Parameter 1</v>
      </c>
      <c r="D15468">
        <v>4318048</v>
      </c>
      <c r="E15468">
        <v>3041564672</v>
      </c>
      <c r="F15468">
        <v>0</v>
      </c>
      <c r="G15468">
        <v>0</v>
      </c>
      <c r="H15468">
        <v>0</v>
      </c>
      <c r="I15468">
        <v>0</v>
      </c>
      <c r="J15468">
        <v>0</v>
      </c>
      <c r="K15468">
        <v>0</v>
      </c>
      <c r="L15468">
        <v>0</v>
      </c>
    </row>
    <row r="15469" spans="1:12">
      <c r="A15469" s="1" t="s">
        <v>218</v>
      </c>
      <c r="B15469">
        <v>2000</v>
      </c>
      <c r="C15469" t="str">
        <f>VLOOKUP(co2_data[[#This Row],[country]],Country_Parameter!A:C,3,0)</f>
        <v>Parameter 1</v>
      </c>
      <c r="D15469">
        <v>4423614</v>
      </c>
      <c r="E15469">
        <v>3156876032</v>
      </c>
      <c r="F15469">
        <v>0</v>
      </c>
      <c r="G15469">
        <v>0</v>
      </c>
      <c r="H15469">
        <v>0</v>
      </c>
      <c r="I15469">
        <v>0</v>
      </c>
      <c r="J15469">
        <v>0</v>
      </c>
      <c r="K15469">
        <v>0</v>
      </c>
      <c r="L15469">
        <v>0</v>
      </c>
    </row>
    <row r="15470" spans="1:12">
      <c r="A15470" s="1" t="s">
        <v>218</v>
      </c>
      <c r="B15470">
        <v>2001</v>
      </c>
      <c r="C15470" t="str">
        <f>VLOOKUP(co2_data[[#This Row],[country]],Country_Parameter!A:C,3,0)</f>
        <v>Parameter 1</v>
      </c>
      <c r="D15470">
        <v>4692715</v>
      </c>
      <c r="E15470">
        <v>3731874048</v>
      </c>
      <c r="F15470">
        <v>0</v>
      </c>
      <c r="G15470">
        <v>0</v>
      </c>
      <c r="H15470">
        <v>0</v>
      </c>
      <c r="I15470">
        <v>0</v>
      </c>
      <c r="J15470">
        <v>0</v>
      </c>
      <c r="K15470">
        <v>0</v>
      </c>
      <c r="L15470">
        <v>0</v>
      </c>
    </row>
    <row r="15471" spans="1:12">
      <c r="A15471" s="1" t="s">
        <v>218</v>
      </c>
      <c r="B15471">
        <v>2002</v>
      </c>
      <c r="C15471" t="str">
        <f>VLOOKUP(co2_data[[#This Row],[country]],Country_Parameter!A:C,3,0)</f>
        <v>Parameter 1</v>
      </c>
      <c r="D15471">
        <v>4971436</v>
      </c>
      <c r="E15471">
        <v>4723203584</v>
      </c>
      <c r="F15471">
        <v>0</v>
      </c>
      <c r="G15471">
        <v>1</v>
      </c>
      <c r="H15471">
        <v>0</v>
      </c>
      <c r="I15471">
        <v>0</v>
      </c>
      <c r="J15471">
        <v>0</v>
      </c>
      <c r="K15471">
        <v>0</v>
      </c>
      <c r="L15471">
        <v>0</v>
      </c>
    </row>
    <row r="15472" spans="1:12">
      <c r="A15472" s="1" t="s">
        <v>218</v>
      </c>
      <c r="B15472">
        <v>2003</v>
      </c>
      <c r="C15472" t="str">
        <f>VLOOKUP(co2_data[[#This Row],[country]],Country_Parameter!A:C,3,0)</f>
        <v>Parameter 1</v>
      </c>
      <c r="D15472">
        <v>5177687</v>
      </c>
      <c r="E15472">
        <v>5165014528</v>
      </c>
      <c r="F15472">
        <v>0</v>
      </c>
      <c r="G15472">
        <v>1</v>
      </c>
      <c r="H15472">
        <v>0</v>
      </c>
      <c r="I15472">
        <v>0</v>
      </c>
      <c r="J15472">
        <v>0</v>
      </c>
      <c r="K15472">
        <v>1</v>
      </c>
      <c r="L15472">
        <v>0</v>
      </c>
    </row>
    <row r="15473" spans="1:12">
      <c r="A15473" s="1" t="s">
        <v>218</v>
      </c>
      <c r="B15473">
        <v>2004</v>
      </c>
      <c r="C15473" t="str">
        <f>VLOOKUP(co2_data[[#This Row],[country]],Country_Parameter!A:C,3,0)</f>
        <v>Parameter 1</v>
      </c>
      <c r="D15473">
        <v>5355715</v>
      </c>
      <c r="E15473">
        <v>5509297664</v>
      </c>
      <c r="F15473">
        <v>0</v>
      </c>
      <c r="G15473">
        <v>1</v>
      </c>
      <c r="H15473">
        <v>0</v>
      </c>
      <c r="I15473">
        <v>0</v>
      </c>
      <c r="J15473">
        <v>0</v>
      </c>
      <c r="K15473">
        <v>1</v>
      </c>
      <c r="L15473">
        <v>0</v>
      </c>
    </row>
    <row r="15474" spans="1:12">
      <c r="A15474" s="1" t="s">
        <v>218</v>
      </c>
      <c r="B15474">
        <v>2005</v>
      </c>
      <c r="C15474" t="str">
        <f>VLOOKUP(co2_data[[#This Row],[country]],Country_Parameter!A:C,3,0)</f>
        <v>Parameter 1</v>
      </c>
      <c r="D15474">
        <v>5501707</v>
      </c>
      <c r="E15474">
        <v>5761186816</v>
      </c>
      <c r="F15474">
        <v>0</v>
      </c>
      <c r="G15474">
        <v>0</v>
      </c>
      <c r="H15474">
        <v>0</v>
      </c>
      <c r="I15474">
        <v>0</v>
      </c>
      <c r="J15474">
        <v>0</v>
      </c>
      <c r="K15474">
        <v>0</v>
      </c>
      <c r="L15474">
        <v>0</v>
      </c>
    </row>
    <row r="15475" spans="1:12">
      <c r="A15475" s="1" t="s">
        <v>218</v>
      </c>
      <c r="B15475">
        <v>2006</v>
      </c>
      <c r="C15475" t="str">
        <f>VLOOKUP(co2_data[[#This Row],[country]],Country_Parameter!A:C,3,0)</f>
        <v>Parameter 1</v>
      </c>
      <c r="D15475">
        <v>5624464</v>
      </c>
      <c r="E15475">
        <v>6009264128</v>
      </c>
      <c r="F15475">
        <v>0</v>
      </c>
      <c r="G15475">
        <v>1</v>
      </c>
      <c r="H15475">
        <v>0</v>
      </c>
      <c r="I15475">
        <v>0</v>
      </c>
      <c r="J15475">
        <v>0</v>
      </c>
      <c r="K15475">
        <v>1</v>
      </c>
      <c r="L15475">
        <v>0</v>
      </c>
    </row>
    <row r="15476" spans="1:12">
      <c r="A15476" s="1" t="s">
        <v>218</v>
      </c>
      <c r="B15476">
        <v>2007</v>
      </c>
      <c r="C15476" t="str">
        <f>VLOOKUP(co2_data[[#This Row],[country]],Country_Parameter!A:C,3,0)</f>
        <v>Parameter 1</v>
      </c>
      <c r="D15476">
        <v>5749353</v>
      </c>
      <c r="E15476">
        <v>6495486464</v>
      </c>
      <c r="F15476">
        <v>0</v>
      </c>
      <c r="G15476">
        <v>0</v>
      </c>
      <c r="H15476">
        <v>0</v>
      </c>
      <c r="I15476">
        <v>0</v>
      </c>
      <c r="J15476">
        <v>0</v>
      </c>
      <c r="K15476">
        <v>0</v>
      </c>
      <c r="L15476">
        <v>0</v>
      </c>
    </row>
    <row r="15477" spans="1:12">
      <c r="A15477" s="1" t="s">
        <v>218</v>
      </c>
      <c r="B15477">
        <v>2008</v>
      </c>
      <c r="C15477" t="str">
        <f>VLOOKUP(co2_data[[#This Row],[country]],Country_Parameter!A:C,3,0)</f>
        <v>Parameter 1</v>
      </c>
      <c r="D15477">
        <v>5894728</v>
      </c>
      <c r="E15477">
        <v>6848798208</v>
      </c>
      <c r="F15477">
        <v>0</v>
      </c>
      <c r="G15477">
        <v>1</v>
      </c>
      <c r="H15477">
        <v>0</v>
      </c>
      <c r="I15477">
        <v>0</v>
      </c>
      <c r="J15477">
        <v>0</v>
      </c>
      <c r="K15477">
        <v>1</v>
      </c>
      <c r="L15477">
        <v>0</v>
      </c>
    </row>
    <row r="15478" spans="1:12">
      <c r="A15478" s="1" t="s">
        <v>218</v>
      </c>
      <c r="B15478">
        <v>2009</v>
      </c>
      <c r="C15478" t="str">
        <f>VLOOKUP(co2_data[[#This Row],[country]],Country_Parameter!A:C,3,0)</f>
        <v>Parameter 1</v>
      </c>
      <c r="D15478">
        <v>6055655</v>
      </c>
      <c r="E15478">
        <v>7073732608</v>
      </c>
      <c r="F15478">
        <v>0</v>
      </c>
      <c r="G15478">
        <v>1</v>
      </c>
      <c r="H15478">
        <v>0</v>
      </c>
      <c r="I15478">
        <v>0</v>
      </c>
      <c r="J15478">
        <v>0</v>
      </c>
      <c r="K15478">
        <v>1</v>
      </c>
      <c r="L15478">
        <v>0</v>
      </c>
    </row>
    <row r="15479" spans="1:12">
      <c r="A15479" s="1" t="s">
        <v>218</v>
      </c>
      <c r="B15479">
        <v>2010</v>
      </c>
      <c r="C15479" t="str">
        <f>VLOOKUP(co2_data[[#This Row],[country]],Country_Parameter!A:C,3,0)</f>
        <v>Parameter 1</v>
      </c>
      <c r="D15479">
        <v>6222715</v>
      </c>
      <c r="E15479">
        <v>7455364096</v>
      </c>
      <c r="F15479">
        <v>0</v>
      </c>
      <c r="G15479">
        <v>1</v>
      </c>
      <c r="H15479">
        <v>0</v>
      </c>
      <c r="I15479">
        <v>0</v>
      </c>
      <c r="J15479">
        <v>0</v>
      </c>
      <c r="K15479">
        <v>1</v>
      </c>
      <c r="L15479">
        <v>0</v>
      </c>
    </row>
    <row r="15480" spans="1:12">
      <c r="A15480" s="1" t="s">
        <v>218</v>
      </c>
      <c r="B15480">
        <v>2011</v>
      </c>
      <c r="C15480" t="str">
        <f>VLOOKUP(co2_data[[#This Row],[country]],Country_Parameter!A:C,3,0)</f>
        <v>Parameter 1</v>
      </c>
      <c r="D15480">
        <v>6387259</v>
      </c>
      <c r="E15480">
        <v>7933356032</v>
      </c>
      <c r="F15480">
        <v>0</v>
      </c>
      <c r="G15480">
        <v>1</v>
      </c>
      <c r="H15480">
        <v>0</v>
      </c>
      <c r="I15480">
        <v>0</v>
      </c>
      <c r="J15480">
        <v>0</v>
      </c>
      <c r="K15480">
        <v>1</v>
      </c>
      <c r="L15480">
        <v>0</v>
      </c>
    </row>
    <row r="15481" spans="1:12">
      <c r="A15481" s="1" t="s">
        <v>218</v>
      </c>
      <c r="B15481">
        <v>2012</v>
      </c>
      <c r="C15481" t="str">
        <f>VLOOKUP(co2_data[[#This Row],[country]],Country_Parameter!A:C,3,0)</f>
        <v>Parameter 1</v>
      </c>
      <c r="D15481">
        <v>6551077</v>
      </c>
      <c r="E15481">
        <v>9134189568</v>
      </c>
      <c r="F15481">
        <v>0</v>
      </c>
      <c r="G15481">
        <v>1</v>
      </c>
      <c r="H15481">
        <v>0</v>
      </c>
      <c r="I15481">
        <v>0</v>
      </c>
      <c r="J15481">
        <v>0</v>
      </c>
      <c r="K15481">
        <v>1</v>
      </c>
      <c r="L15481">
        <v>0</v>
      </c>
    </row>
    <row r="15482" spans="1:12">
      <c r="A15482" s="1" t="s">
        <v>218</v>
      </c>
      <c r="B15482">
        <v>2013</v>
      </c>
      <c r="C15482" t="str">
        <f>VLOOKUP(co2_data[[#This Row],[country]],Country_Parameter!A:C,3,0)</f>
        <v>Parameter 1</v>
      </c>
      <c r="D15482">
        <v>6714057</v>
      </c>
      <c r="E15482">
        <v>11029544960</v>
      </c>
      <c r="F15482">
        <v>0</v>
      </c>
      <c r="G15482">
        <v>1</v>
      </c>
      <c r="H15482">
        <v>0</v>
      </c>
      <c r="I15482">
        <v>0</v>
      </c>
      <c r="J15482">
        <v>0</v>
      </c>
      <c r="K15482">
        <v>1</v>
      </c>
      <c r="L15482">
        <v>0</v>
      </c>
    </row>
    <row r="15483" spans="1:12">
      <c r="A15483" s="1" t="s">
        <v>218</v>
      </c>
      <c r="B15483">
        <v>2014</v>
      </c>
      <c r="C15483" t="str">
        <f>VLOOKUP(co2_data[[#This Row],[country]],Country_Parameter!A:C,3,0)</f>
        <v>Parameter 1</v>
      </c>
      <c r="D15483">
        <v>6876384</v>
      </c>
      <c r="E15483">
        <v>11528208384</v>
      </c>
      <c r="F15483">
        <v>0</v>
      </c>
      <c r="G15483">
        <v>1</v>
      </c>
      <c r="H15483">
        <v>0</v>
      </c>
      <c r="I15483">
        <v>0</v>
      </c>
      <c r="J15483">
        <v>0</v>
      </c>
      <c r="K15483">
        <v>1</v>
      </c>
      <c r="L15483">
        <v>0</v>
      </c>
    </row>
    <row r="15484" spans="1:12">
      <c r="A15484" s="1" t="s">
        <v>218</v>
      </c>
      <c r="B15484">
        <v>2015</v>
      </c>
      <c r="C15484" t="str">
        <f>VLOOKUP(co2_data[[#This Row],[country]],Country_Parameter!A:C,3,0)</f>
        <v>Parameter 1</v>
      </c>
      <c r="D15484">
        <v>7037659</v>
      </c>
      <c r="E15484">
        <v>9188877312</v>
      </c>
      <c r="F15484">
        <v>0</v>
      </c>
      <c r="G15484">
        <v>1</v>
      </c>
      <c r="H15484">
        <v>0</v>
      </c>
      <c r="I15484">
        <v>0</v>
      </c>
      <c r="J15484">
        <v>0</v>
      </c>
      <c r="K15484">
        <v>1</v>
      </c>
      <c r="L15484">
        <v>0</v>
      </c>
    </row>
    <row r="15485" spans="1:12">
      <c r="A15485" s="1" t="s">
        <v>218</v>
      </c>
      <c r="B15485">
        <v>2016</v>
      </c>
      <c r="C15485" t="str">
        <f>VLOOKUP(co2_data[[#This Row],[country]],Country_Parameter!A:C,3,0)</f>
        <v>Parameter 1</v>
      </c>
      <c r="D15485">
        <v>7205337</v>
      </c>
      <c r="E15485">
        <v>9765347328</v>
      </c>
      <c r="F15485">
        <v>0</v>
      </c>
      <c r="G15485">
        <v>1</v>
      </c>
      <c r="H15485">
        <v>0</v>
      </c>
      <c r="I15485">
        <v>0</v>
      </c>
      <c r="J15485">
        <v>0</v>
      </c>
      <c r="K15485">
        <v>1</v>
      </c>
      <c r="L15485">
        <v>0</v>
      </c>
    </row>
    <row r="15486" spans="1:12">
      <c r="A15486" s="1" t="s">
        <v>218</v>
      </c>
      <c r="B15486">
        <v>2017</v>
      </c>
      <c r="C15486" t="str">
        <f>VLOOKUP(co2_data[[#This Row],[country]],Country_Parameter!A:C,3,0)</f>
        <v>Parameter 1</v>
      </c>
      <c r="D15486">
        <v>7379300</v>
      </c>
      <c r="E15486">
        <v>10128155648</v>
      </c>
      <c r="F15486">
        <v>0</v>
      </c>
      <c r="G15486">
        <v>1</v>
      </c>
      <c r="H15486">
        <v>0</v>
      </c>
      <c r="I15486">
        <v>0</v>
      </c>
      <c r="J15486">
        <v>0</v>
      </c>
      <c r="K15486">
        <v>1</v>
      </c>
      <c r="L15486">
        <v>0</v>
      </c>
    </row>
    <row r="15487" spans="1:12">
      <c r="A15487" s="1" t="s">
        <v>218</v>
      </c>
      <c r="B15487">
        <v>2018</v>
      </c>
      <c r="C15487" t="str">
        <f>VLOOKUP(co2_data[[#This Row],[country]],Country_Parameter!A:C,3,0)</f>
        <v>Parameter 1</v>
      </c>
      <c r="D15487">
        <v>7554566</v>
      </c>
      <c r="E15487">
        <v>10480967680</v>
      </c>
      <c r="F15487">
        <v>0</v>
      </c>
      <c r="G15487">
        <v>1</v>
      </c>
      <c r="H15487">
        <v>0</v>
      </c>
      <c r="I15487">
        <v>0</v>
      </c>
      <c r="J15487">
        <v>0</v>
      </c>
      <c r="K15487">
        <v>1</v>
      </c>
      <c r="L15487">
        <v>0</v>
      </c>
    </row>
    <row r="15488" spans="1:12">
      <c r="A15488" s="1" t="s">
        <v>218</v>
      </c>
      <c r="B15488">
        <v>2019</v>
      </c>
      <c r="C15488" t="str">
        <f>VLOOKUP(co2_data[[#This Row],[country]],Country_Parameter!A:C,3,0)</f>
        <v>Parameter 1</v>
      </c>
      <c r="D15488">
        <v>7731995</v>
      </c>
      <c r="E15488">
        <v>11031662592</v>
      </c>
      <c r="F15488">
        <v>0</v>
      </c>
      <c r="G15488">
        <v>1</v>
      </c>
      <c r="H15488">
        <v>0</v>
      </c>
      <c r="I15488">
        <v>0</v>
      </c>
      <c r="J15488">
        <v>0</v>
      </c>
      <c r="K15488">
        <v>1</v>
      </c>
      <c r="L15488">
        <v>0</v>
      </c>
    </row>
    <row r="15489" spans="1:12">
      <c r="A15489" s="1" t="s">
        <v>218</v>
      </c>
      <c r="B15489">
        <v>2020</v>
      </c>
      <c r="C15489" t="str">
        <f>VLOOKUP(co2_data[[#This Row],[country]],Country_Parameter!A:C,3,0)</f>
        <v>Parameter 1</v>
      </c>
      <c r="D15489">
        <v>7912558</v>
      </c>
      <c r="E15489">
        <v>10814454784</v>
      </c>
      <c r="F15489">
        <v>0</v>
      </c>
      <c r="G15489">
        <v>1</v>
      </c>
      <c r="H15489">
        <v>0</v>
      </c>
      <c r="I15489">
        <v>0</v>
      </c>
      <c r="J15489">
        <v>0</v>
      </c>
      <c r="K15489">
        <v>1</v>
      </c>
      <c r="L15489">
        <v>0</v>
      </c>
    </row>
    <row r="15490" spans="1:12">
      <c r="A15490" s="1" t="s">
        <v>218</v>
      </c>
      <c r="B15490">
        <v>2021</v>
      </c>
      <c r="C15490" t="str">
        <f>VLOOKUP(co2_data[[#This Row],[country]],Country_Parameter!A:C,3,0)</f>
        <v>Parameter 1</v>
      </c>
      <c r="D15490">
        <v>8094603</v>
      </c>
      <c r="E15490">
        <v>11258355712</v>
      </c>
      <c r="F15490">
        <v>0</v>
      </c>
      <c r="G15490">
        <v>1</v>
      </c>
      <c r="H15490">
        <v>0</v>
      </c>
      <c r="I15490">
        <v>0</v>
      </c>
      <c r="J15490">
        <v>0</v>
      </c>
      <c r="K15490">
        <v>1</v>
      </c>
      <c r="L15490">
        <v>0</v>
      </c>
    </row>
    <row r="15491" spans="1:12">
      <c r="A15491" s="1" t="s">
        <v>218</v>
      </c>
      <c r="B15491">
        <v>2022</v>
      </c>
      <c r="C15491" t="str">
        <f>VLOOKUP(co2_data[[#This Row],[country]],Country_Parameter!A:C,3,0)</f>
        <v>Parameter 1</v>
      </c>
      <c r="D15491">
        <v>8276808</v>
      </c>
      <c r="E15491">
        <v>11681270784</v>
      </c>
      <c r="F15491">
        <v>0</v>
      </c>
      <c r="G15491">
        <v>1</v>
      </c>
      <c r="H15491">
        <v>0</v>
      </c>
      <c r="I15491">
        <v>0</v>
      </c>
      <c r="J15491">
        <v>0</v>
      </c>
      <c r="K15491">
        <v>1</v>
      </c>
      <c r="L15491">
        <v>0</v>
      </c>
    </row>
    <row r="15492" spans="1:12">
      <c r="A15492" s="1" t="s">
        <v>218</v>
      </c>
      <c r="B15492">
        <v>2023</v>
      </c>
      <c r="C15492" t="str">
        <f>VLOOKUP(co2_data[[#This Row],[country]],Country_Parameter!A:C,3,0)</f>
        <v>Parameter 1</v>
      </c>
      <c r="D15492">
        <v>8460523</v>
      </c>
      <c r="E15492">
        <v>0</v>
      </c>
      <c r="F15492">
        <v>0</v>
      </c>
      <c r="G15492">
        <v>1</v>
      </c>
      <c r="H15492">
        <v>0</v>
      </c>
      <c r="I15492">
        <v>0</v>
      </c>
      <c r="J15492">
        <v>0</v>
      </c>
      <c r="K15492">
        <v>1</v>
      </c>
      <c r="L15492">
        <v>0</v>
      </c>
    </row>
    <row r="15493" spans="1:12">
      <c r="A15493" s="1" t="s">
        <v>219</v>
      </c>
      <c r="B15493">
        <v>1949</v>
      </c>
      <c r="C15493" t="str">
        <f>VLOOKUP(co2_data[[#This Row],[country]],Country_Parameter!A:C,3,0)</f>
        <v>Parameter 1</v>
      </c>
      <c r="D15493">
        <v>969218</v>
      </c>
      <c r="E15493">
        <v>0</v>
      </c>
      <c r="F15493">
        <v>0</v>
      </c>
      <c r="G15493">
        <v>0</v>
      </c>
      <c r="H15493">
        <v>0</v>
      </c>
      <c r="I15493">
        <v>0</v>
      </c>
      <c r="J15493">
        <v>0</v>
      </c>
      <c r="K15493">
        <v>0</v>
      </c>
      <c r="L15493">
        <v>0</v>
      </c>
    </row>
    <row r="15494" spans="1:12">
      <c r="A15494" s="1" t="s">
        <v>219</v>
      </c>
      <c r="B15494">
        <v>1950</v>
      </c>
      <c r="C15494" t="str">
        <f>VLOOKUP(co2_data[[#This Row],[country]],Country_Parameter!A:C,3,0)</f>
        <v>Parameter 1</v>
      </c>
      <c r="D15494">
        <v>1013320</v>
      </c>
      <c r="E15494">
        <v>3650941184</v>
      </c>
      <c r="F15494">
        <v>0</v>
      </c>
      <c r="G15494">
        <v>2</v>
      </c>
      <c r="H15494">
        <v>1</v>
      </c>
      <c r="I15494">
        <v>0</v>
      </c>
      <c r="J15494">
        <v>0</v>
      </c>
      <c r="K15494">
        <v>1</v>
      </c>
      <c r="L15494">
        <v>0</v>
      </c>
    </row>
    <row r="15495" spans="1:12">
      <c r="A15495" s="1" t="s">
        <v>219</v>
      </c>
      <c r="B15495">
        <v>1951</v>
      </c>
      <c r="C15495" t="str">
        <f>VLOOKUP(co2_data[[#This Row],[country]],Country_Parameter!A:C,3,0)</f>
        <v>Parameter 1</v>
      </c>
      <c r="D15495">
        <v>1068047</v>
      </c>
      <c r="E15495">
        <v>3597360896</v>
      </c>
      <c r="F15495">
        <v>0</v>
      </c>
      <c r="G15495">
        <v>3</v>
      </c>
      <c r="H15495">
        <v>1</v>
      </c>
      <c r="I15495">
        <v>0</v>
      </c>
      <c r="J15495">
        <v>0</v>
      </c>
      <c r="K15495">
        <v>2</v>
      </c>
      <c r="L15495">
        <v>0</v>
      </c>
    </row>
    <row r="15496" spans="1:12">
      <c r="A15496" s="1" t="s">
        <v>219</v>
      </c>
      <c r="B15496">
        <v>1952</v>
      </c>
      <c r="C15496" t="str">
        <f>VLOOKUP(co2_data[[#This Row],[country]],Country_Parameter!A:C,3,0)</f>
        <v>Parameter 1</v>
      </c>
      <c r="D15496">
        <v>1126096</v>
      </c>
      <c r="E15496">
        <v>2639433984</v>
      </c>
      <c r="F15496">
        <v>0</v>
      </c>
      <c r="G15496">
        <v>3</v>
      </c>
      <c r="H15496">
        <v>1</v>
      </c>
      <c r="I15496">
        <v>0</v>
      </c>
      <c r="J15496">
        <v>0</v>
      </c>
      <c r="K15496">
        <v>3</v>
      </c>
      <c r="L15496">
        <v>0</v>
      </c>
    </row>
    <row r="15497" spans="1:12">
      <c r="A15497" s="1" t="s">
        <v>219</v>
      </c>
      <c r="B15497">
        <v>1953</v>
      </c>
      <c r="C15497" t="str">
        <f>VLOOKUP(co2_data[[#This Row],[country]],Country_Parameter!A:C,3,0)</f>
        <v>Parameter 1</v>
      </c>
      <c r="D15497">
        <v>1187530</v>
      </c>
      <c r="E15497">
        <v>3329889280</v>
      </c>
      <c r="F15497">
        <v>0</v>
      </c>
      <c r="G15497">
        <v>3</v>
      </c>
      <c r="H15497">
        <v>1</v>
      </c>
      <c r="I15497">
        <v>0</v>
      </c>
      <c r="J15497">
        <v>0</v>
      </c>
      <c r="K15497">
        <v>3</v>
      </c>
      <c r="L15497">
        <v>0</v>
      </c>
    </row>
    <row r="15498" spans="1:12">
      <c r="A15498" s="1" t="s">
        <v>219</v>
      </c>
      <c r="B15498">
        <v>1954</v>
      </c>
      <c r="C15498" t="str">
        <f>VLOOKUP(co2_data[[#This Row],[country]],Country_Parameter!A:C,3,0)</f>
        <v>Parameter 1</v>
      </c>
      <c r="D15498">
        <v>1252286</v>
      </c>
      <c r="E15498">
        <v>3996736512</v>
      </c>
      <c r="F15498">
        <v>0</v>
      </c>
      <c r="G15498">
        <v>4</v>
      </c>
      <c r="H15498">
        <v>1</v>
      </c>
      <c r="I15498">
        <v>0</v>
      </c>
      <c r="J15498">
        <v>0</v>
      </c>
      <c r="K15498">
        <v>3</v>
      </c>
      <c r="L15498">
        <v>0</v>
      </c>
    </row>
    <row r="15499" spans="1:12">
      <c r="A15499" s="1" t="s">
        <v>219</v>
      </c>
      <c r="B15499">
        <v>1955</v>
      </c>
      <c r="C15499" t="str">
        <f>VLOOKUP(co2_data[[#This Row],[country]],Country_Parameter!A:C,3,0)</f>
        <v>Parameter 1</v>
      </c>
      <c r="D15499">
        <v>1320232</v>
      </c>
      <c r="E15499">
        <v>3846002944</v>
      </c>
      <c r="F15499">
        <v>0</v>
      </c>
      <c r="G15499">
        <v>4</v>
      </c>
      <c r="H15499">
        <v>1</v>
      </c>
      <c r="I15499">
        <v>0</v>
      </c>
      <c r="J15499">
        <v>0</v>
      </c>
      <c r="K15499">
        <v>4</v>
      </c>
      <c r="L15499">
        <v>0</v>
      </c>
    </row>
    <row r="15500" spans="1:12">
      <c r="A15500" s="1" t="s">
        <v>219</v>
      </c>
      <c r="B15500">
        <v>1956</v>
      </c>
      <c r="C15500" t="str">
        <f>VLOOKUP(co2_data[[#This Row],[country]],Country_Parameter!A:C,3,0)</f>
        <v>Parameter 1</v>
      </c>
      <c r="D15500">
        <v>1390956</v>
      </c>
      <c r="E15500">
        <v>4445355520</v>
      </c>
      <c r="F15500">
        <v>0</v>
      </c>
      <c r="G15500">
        <v>4</v>
      </c>
      <c r="H15500">
        <v>0</v>
      </c>
      <c r="I15500">
        <v>0</v>
      </c>
      <c r="J15500">
        <v>0</v>
      </c>
      <c r="K15500">
        <v>4</v>
      </c>
      <c r="L15500">
        <v>0</v>
      </c>
    </row>
    <row r="15501" spans="1:12">
      <c r="A15501" s="1" t="s">
        <v>219</v>
      </c>
      <c r="B15501">
        <v>1957</v>
      </c>
      <c r="C15501" t="str">
        <f>VLOOKUP(co2_data[[#This Row],[country]],Country_Parameter!A:C,3,0)</f>
        <v>Parameter 1</v>
      </c>
      <c r="D15501">
        <v>1458281</v>
      </c>
      <c r="E15501">
        <v>4155599872</v>
      </c>
      <c r="F15501">
        <v>0</v>
      </c>
      <c r="G15501">
        <v>2</v>
      </c>
      <c r="H15501">
        <v>0</v>
      </c>
      <c r="I15501">
        <v>0</v>
      </c>
      <c r="J15501">
        <v>0</v>
      </c>
      <c r="K15501">
        <v>2</v>
      </c>
      <c r="L15501">
        <v>0</v>
      </c>
    </row>
    <row r="15502" spans="1:12">
      <c r="A15502" s="1" t="s">
        <v>219</v>
      </c>
      <c r="B15502">
        <v>1958</v>
      </c>
      <c r="C15502" t="str">
        <f>VLOOKUP(co2_data[[#This Row],[country]],Country_Parameter!A:C,3,0)</f>
        <v>Parameter 1</v>
      </c>
      <c r="D15502">
        <v>1515731</v>
      </c>
      <c r="E15502">
        <v>4374144000</v>
      </c>
      <c r="F15502">
        <v>0</v>
      </c>
      <c r="G15502">
        <v>2</v>
      </c>
      <c r="H15502">
        <v>0</v>
      </c>
      <c r="I15502">
        <v>0</v>
      </c>
      <c r="J15502">
        <v>0</v>
      </c>
      <c r="K15502">
        <v>2</v>
      </c>
      <c r="L15502">
        <v>0</v>
      </c>
    </row>
    <row r="15503" spans="1:12">
      <c r="A15503" s="1" t="s">
        <v>219</v>
      </c>
      <c r="B15503">
        <v>1959</v>
      </c>
      <c r="C15503" t="str">
        <f>VLOOKUP(co2_data[[#This Row],[country]],Country_Parameter!A:C,3,0)</f>
        <v>Parameter 1</v>
      </c>
      <c r="D15503">
        <v>1567757</v>
      </c>
      <c r="E15503">
        <v>5140940800</v>
      </c>
      <c r="F15503">
        <v>0</v>
      </c>
      <c r="G15503">
        <v>2</v>
      </c>
      <c r="H15503">
        <v>0</v>
      </c>
      <c r="I15503">
        <v>0</v>
      </c>
      <c r="J15503">
        <v>0</v>
      </c>
      <c r="K15503">
        <v>2</v>
      </c>
      <c r="L15503">
        <v>0</v>
      </c>
    </row>
    <row r="15504" spans="1:12">
      <c r="A15504" s="1" t="s">
        <v>219</v>
      </c>
      <c r="B15504">
        <v>1960</v>
      </c>
      <c r="C15504" t="str">
        <f>VLOOKUP(co2_data[[#This Row],[country]],Country_Parameter!A:C,3,0)</f>
        <v>Parameter 1</v>
      </c>
      <c r="D15504">
        <v>1619328</v>
      </c>
      <c r="E15504">
        <v>5703129600</v>
      </c>
      <c r="F15504">
        <v>0</v>
      </c>
      <c r="G15504">
        <v>1</v>
      </c>
      <c r="H15504">
        <v>0</v>
      </c>
      <c r="I15504">
        <v>0</v>
      </c>
      <c r="J15504">
        <v>0</v>
      </c>
      <c r="K15504">
        <v>1</v>
      </c>
      <c r="L15504">
        <v>0</v>
      </c>
    </row>
    <row r="15505" spans="1:12">
      <c r="A15505" s="1" t="s">
        <v>219</v>
      </c>
      <c r="B15505">
        <v>1961</v>
      </c>
      <c r="C15505" t="str">
        <f>VLOOKUP(co2_data[[#This Row],[country]],Country_Parameter!A:C,3,0)</f>
        <v>Parameter 1</v>
      </c>
      <c r="D15505">
        <v>1670470</v>
      </c>
      <c r="E15505">
        <v>6167795200</v>
      </c>
      <c r="F15505">
        <v>0</v>
      </c>
      <c r="G15505">
        <v>2</v>
      </c>
      <c r="H15505">
        <v>0</v>
      </c>
      <c r="I15505">
        <v>0</v>
      </c>
      <c r="J15505">
        <v>0</v>
      </c>
      <c r="K15505">
        <v>2</v>
      </c>
      <c r="L15505">
        <v>0</v>
      </c>
    </row>
    <row r="15506" spans="1:12">
      <c r="A15506" s="1" t="s">
        <v>219</v>
      </c>
      <c r="B15506">
        <v>1962</v>
      </c>
      <c r="C15506" t="str">
        <f>VLOOKUP(co2_data[[#This Row],[country]],Country_Parameter!A:C,3,0)</f>
        <v>Parameter 1</v>
      </c>
      <c r="D15506">
        <v>1721183</v>
      </c>
      <c r="E15506">
        <v>6607005184</v>
      </c>
      <c r="F15506">
        <v>0</v>
      </c>
      <c r="G15506">
        <v>3</v>
      </c>
      <c r="H15506">
        <v>0</v>
      </c>
      <c r="I15506">
        <v>0</v>
      </c>
      <c r="J15506">
        <v>0</v>
      </c>
      <c r="K15506">
        <v>2</v>
      </c>
      <c r="L15506">
        <v>0</v>
      </c>
    </row>
    <row r="15507" spans="1:12">
      <c r="A15507" s="1" t="s">
        <v>219</v>
      </c>
      <c r="B15507">
        <v>1963</v>
      </c>
      <c r="C15507" t="str">
        <f>VLOOKUP(co2_data[[#This Row],[country]],Country_Parameter!A:C,3,0)</f>
        <v>Parameter 1</v>
      </c>
      <c r="D15507">
        <v>1771516</v>
      </c>
      <c r="E15507">
        <v>7267955200</v>
      </c>
      <c r="F15507">
        <v>0</v>
      </c>
      <c r="G15507">
        <v>3</v>
      </c>
      <c r="H15507">
        <v>0</v>
      </c>
      <c r="I15507">
        <v>0</v>
      </c>
      <c r="J15507">
        <v>0</v>
      </c>
      <c r="K15507">
        <v>3</v>
      </c>
      <c r="L15507">
        <v>0</v>
      </c>
    </row>
    <row r="15508" spans="1:12">
      <c r="A15508" s="1" t="s">
        <v>219</v>
      </c>
      <c r="B15508">
        <v>1964</v>
      </c>
      <c r="C15508" t="str">
        <f>VLOOKUP(co2_data[[#This Row],[country]],Country_Parameter!A:C,3,0)</f>
        <v>Parameter 1</v>
      </c>
      <c r="D15508">
        <v>1821470</v>
      </c>
      <c r="E15508">
        <v>6998080000</v>
      </c>
      <c r="F15508">
        <v>0</v>
      </c>
      <c r="G15508">
        <v>4</v>
      </c>
      <c r="H15508">
        <v>0</v>
      </c>
      <c r="I15508">
        <v>0</v>
      </c>
      <c r="J15508">
        <v>0</v>
      </c>
      <c r="K15508">
        <v>4</v>
      </c>
      <c r="L15508">
        <v>0</v>
      </c>
    </row>
    <row r="15509" spans="1:12">
      <c r="A15509" s="1" t="s">
        <v>219</v>
      </c>
      <c r="B15509">
        <v>1965</v>
      </c>
      <c r="C15509" t="str">
        <f>VLOOKUP(co2_data[[#This Row],[country]],Country_Parameter!A:C,3,0)</f>
        <v>Parameter 1</v>
      </c>
      <c r="D15509">
        <v>1870828</v>
      </c>
      <c r="E15509">
        <v>7530617856</v>
      </c>
      <c r="F15509">
        <v>0</v>
      </c>
      <c r="G15509">
        <v>2</v>
      </c>
      <c r="H15509">
        <v>0</v>
      </c>
      <c r="I15509">
        <v>0</v>
      </c>
      <c r="J15509">
        <v>0</v>
      </c>
      <c r="K15509">
        <v>2</v>
      </c>
      <c r="L15509">
        <v>0</v>
      </c>
    </row>
    <row r="15510" spans="1:12">
      <c r="A15510" s="1" t="s">
        <v>219</v>
      </c>
      <c r="B15510">
        <v>1966</v>
      </c>
      <c r="C15510" t="str">
        <f>VLOOKUP(co2_data[[#This Row],[country]],Country_Parameter!A:C,3,0)</f>
        <v>Parameter 1</v>
      </c>
      <c r="D15510">
        <v>1919088</v>
      </c>
      <c r="E15510">
        <v>8350804992</v>
      </c>
      <c r="F15510">
        <v>0</v>
      </c>
      <c r="G15510">
        <v>0</v>
      </c>
      <c r="H15510">
        <v>0</v>
      </c>
      <c r="I15510">
        <v>0</v>
      </c>
      <c r="J15510">
        <v>0</v>
      </c>
      <c r="K15510">
        <v>0</v>
      </c>
      <c r="L15510">
        <v>0</v>
      </c>
    </row>
    <row r="15511" spans="1:12">
      <c r="A15511" s="1" t="s">
        <v>219</v>
      </c>
      <c r="B15511">
        <v>1967</v>
      </c>
      <c r="C15511" t="str">
        <f>VLOOKUP(co2_data[[#This Row],[country]],Country_Parameter!A:C,3,0)</f>
        <v>Parameter 1</v>
      </c>
      <c r="D15511">
        <v>1965686</v>
      </c>
      <c r="E15511">
        <v>9375801344</v>
      </c>
      <c r="F15511">
        <v>0</v>
      </c>
      <c r="G15511">
        <v>3</v>
      </c>
      <c r="H15511">
        <v>0</v>
      </c>
      <c r="I15511">
        <v>0</v>
      </c>
      <c r="J15511">
        <v>0</v>
      </c>
      <c r="K15511">
        <v>3</v>
      </c>
      <c r="L15511">
        <v>0</v>
      </c>
    </row>
    <row r="15512" spans="1:12">
      <c r="A15512" s="1" t="s">
        <v>219</v>
      </c>
      <c r="B15512">
        <v>1968</v>
      </c>
      <c r="C15512" t="str">
        <f>VLOOKUP(co2_data[[#This Row],[country]],Country_Parameter!A:C,3,0)</f>
        <v>Parameter 1</v>
      </c>
      <c r="D15512">
        <v>2010102</v>
      </c>
      <c r="E15512">
        <v>10651528192</v>
      </c>
      <c r="F15512">
        <v>0</v>
      </c>
      <c r="G15512">
        <v>5</v>
      </c>
      <c r="H15512">
        <v>0</v>
      </c>
      <c r="I15512">
        <v>0</v>
      </c>
      <c r="J15512">
        <v>0</v>
      </c>
      <c r="K15512">
        <v>5</v>
      </c>
      <c r="L15512">
        <v>0</v>
      </c>
    </row>
    <row r="15513" spans="1:12">
      <c r="A15513" s="1" t="s">
        <v>219</v>
      </c>
      <c r="B15513">
        <v>1969</v>
      </c>
      <c r="C15513" t="str">
        <f>VLOOKUP(co2_data[[#This Row],[country]],Country_Parameter!A:C,3,0)</f>
        <v>Parameter 1</v>
      </c>
      <c r="D15513">
        <v>2052163</v>
      </c>
      <c r="E15513">
        <v>12114067456</v>
      </c>
      <c r="F15513">
        <v>0</v>
      </c>
      <c r="G15513">
        <v>7</v>
      </c>
      <c r="H15513">
        <v>0</v>
      </c>
      <c r="I15513">
        <v>0</v>
      </c>
      <c r="J15513">
        <v>0</v>
      </c>
      <c r="K15513">
        <v>7</v>
      </c>
      <c r="L15513">
        <v>0</v>
      </c>
    </row>
    <row r="15514" spans="1:12">
      <c r="A15514" s="1" t="s">
        <v>219</v>
      </c>
      <c r="B15514">
        <v>1970</v>
      </c>
      <c r="C15514" t="str">
        <f>VLOOKUP(co2_data[[#This Row],[country]],Country_Parameter!A:C,3,0)</f>
        <v>Parameter 1</v>
      </c>
      <c r="D15514">
        <v>2091568</v>
      </c>
      <c r="E15514">
        <v>13795472384</v>
      </c>
      <c r="F15514">
        <v>0</v>
      </c>
      <c r="G15514">
        <v>18</v>
      </c>
      <c r="H15514">
        <v>0</v>
      </c>
      <c r="I15514">
        <v>0</v>
      </c>
      <c r="J15514">
        <v>0</v>
      </c>
      <c r="K15514">
        <v>18</v>
      </c>
      <c r="L15514">
        <v>0</v>
      </c>
    </row>
    <row r="15515" spans="1:12">
      <c r="A15515" s="1" t="s">
        <v>219</v>
      </c>
      <c r="B15515">
        <v>1971</v>
      </c>
      <c r="C15515" t="str">
        <f>VLOOKUP(co2_data[[#This Row],[country]],Country_Parameter!A:C,3,0)</f>
        <v>Parameter 1</v>
      </c>
      <c r="D15515">
        <v>2128444</v>
      </c>
      <c r="E15515">
        <v>15462202368</v>
      </c>
      <c r="F15515">
        <v>0</v>
      </c>
      <c r="G15515">
        <v>16</v>
      </c>
      <c r="H15515">
        <v>0</v>
      </c>
      <c r="I15515">
        <v>0</v>
      </c>
      <c r="J15515">
        <v>0</v>
      </c>
      <c r="K15515">
        <v>16</v>
      </c>
      <c r="L15515">
        <v>0</v>
      </c>
    </row>
    <row r="15516" spans="1:12">
      <c r="A15516" s="1" t="s">
        <v>219</v>
      </c>
      <c r="B15516">
        <v>1972</v>
      </c>
      <c r="C15516" t="str">
        <f>VLOOKUP(co2_data[[#This Row],[country]],Country_Parameter!A:C,3,0)</f>
        <v>Parameter 1</v>
      </c>
      <c r="D15516">
        <v>2164344</v>
      </c>
      <c r="E15516">
        <v>17552822272</v>
      </c>
      <c r="F15516">
        <v>0</v>
      </c>
      <c r="G15516">
        <v>22</v>
      </c>
      <c r="H15516">
        <v>0</v>
      </c>
      <c r="I15516">
        <v>0</v>
      </c>
      <c r="J15516">
        <v>0</v>
      </c>
      <c r="K15516">
        <v>22</v>
      </c>
      <c r="L15516">
        <v>0</v>
      </c>
    </row>
    <row r="15517" spans="1:12">
      <c r="A15517" s="1" t="s">
        <v>219</v>
      </c>
      <c r="B15517">
        <v>1973</v>
      </c>
      <c r="C15517" t="str">
        <f>VLOOKUP(co2_data[[#This Row],[country]],Country_Parameter!A:C,3,0)</f>
        <v>Parameter 1</v>
      </c>
      <c r="D15517">
        <v>2200145</v>
      </c>
      <c r="E15517">
        <v>19504541696</v>
      </c>
      <c r="F15517">
        <v>0</v>
      </c>
      <c r="G15517">
        <v>21</v>
      </c>
      <c r="H15517">
        <v>0</v>
      </c>
      <c r="I15517">
        <v>0</v>
      </c>
      <c r="J15517">
        <v>0</v>
      </c>
      <c r="K15517">
        <v>21</v>
      </c>
      <c r="L15517">
        <v>0</v>
      </c>
    </row>
    <row r="15518" spans="1:12">
      <c r="A15518" s="1" t="s">
        <v>219</v>
      </c>
      <c r="B15518">
        <v>1974</v>
      </c>
      <c r="C15518" t="str">
        <f>VLOOKUP(co2_data[[#This Row],[country]],Country_Parameter!A:C,3,0)</f>
        <v>Parameter 1</v>
      </c>
      <c r="D15518">
        <v>2235078</v>
      </c>
      <c r="E15518">
        <v>20768356352</v>
      </c>
      <c r="F15518">
        <v>0</v>
      </c>
      <c r="G15518">
        <v>21</v>
      </c>
      <c r="H15518">
        <v>0</v>
      </c>
      <c r="I15518">
        <v>0</v>
      </c>
      <c r="J15518">
        <v>0</v>
      </c>
      <c r="K15518">
        <v>21</v>
      </c>
      <c r="L15518">
        <v>0</v>
      </c>
    </row>
    <row r="15519" spans="1:12">
      <c r="A15519" s="1" t="s">
        <v>219</v>
      </c>
      <c r="B15519">
        <v>1975</v>
      </c>
      <c r="C15519" t="str">
        <f>VLOOKUP(co2_data[[#This Row],[country]],Country_Parameter!A:C,3,0)</f>
        <v>Parameter 1</v>
      </c>
      <c r="D15519">
        <v>2268532</v>
      </c>
      <c r="E15519">
        <v>21725485056</v>
      </c>
      <c r="F15519">
        <v>0</v>
      </c>
      <c r="G15519">
        <v>24</v>
      </c>
      <c r="H15519">
        <v>0</v>
      </c>
      <c r="I15519">
        <v>0</v>
      </c>
      <c r="J15519">
        <v>0</v>
      </c>
      <c r="K15519">
        <v>24</v>
      </c>
      <c r="L15519">
        <v>0</v>
      </c>
    </row>
    <row r="15520" spans="1:12">
      <c r="A15520" s="1" t="s">
        <v>219</v>
      </c>
      <c r="B15520">
        <v>1976</v>
      </c>
      <c r="C15520" t="str">
        <f>VLOOKUP(co2_data[[#This Row],[country]],Country_Parameter!A:C,3,0)</f>
        <v>Parameter 1</v>
      </c>
      <c r="D15520">
        <v>2300749</v>
      </c>
      <c r="E15520">
        <v>23341207552</v>
      </c>
      <c r="F15520">
        <v>0</v>
      </c>
      <c r="G15520">
        <v>29</v>
      </c>
      <c r="H15520">
        <v>0</v>
      </c>
      <c r="I15520">
        <v>0</v>
      </c>
      <c r="J15520">
        <v>0</v>
      </c>
      <c r="K15520">
        <v>29</v>
      </c>
      <c r="L15520">
        <v>0</v>
      </c>
    </row>
    <row r="15521" spans="1:12">
      <c r="A15521" s="1" t="s">
        <v>219</v>
      </c>
      <c r="B15521">
        <v>1977</v>
      </c>
      <c r="C15521" t="str">
        <f>VLOOKUP(co2_data[[#This Row],[country]],Country_Parameter!A:C,3,0)</f>
        <v>Parameter 1</v>
      </c>
      <c r="D15521">
        <v>2331546</v>
      </c>
      <c r="E15521">
        <v>25089986560</v>
      </c>
      <c r="F15521">
        <v>0</v>
      </c>
      <c r="G15521">
        <v>28</v>
      </c>
      <c r="H15521">
        <v>0</v>
      </c>
      <c r="I15521">
        <v>0</v>
      </c>
      <c r="J15521">
        <v>0</v>
      </c>
      <c r="K15521">
        <v>28</v>
      </c>
      <c r="L15521">
        <v>0</v>
      </c>
    </row>
    <row r="15522" spans="1:12">
      <c r="A15522" s="1" t="s">
        <v>219</v>
      </c>
      <c r="B15522">
        <v>1978</v>
      </c>
      <c r="C15522" t="str">
        <f>VLOOKUP(co2_data[[#This Row],[country]],Country_Parameter!A:C,3,0)</f>
        <v>Parameter 1</v>
      </c>
      <c r="D15522">
        <v>2360612</v>
      </c>
      <c r="E15522">
        <v>27273517056</v>
      </c>
      <c r="F15522">
        <v>0</v>
      </c>
      <c r="G15522">
        <v>32</v>
      </c>
      <c r="H15522">
        <v>0</v>
      </c>
      <c r="I15522">
        <v>0</v>
      </c>
      <c r="J15522">
        <v>0</v>
      </c>
      <c r="K15522">
        <v>32</v>
      </c>
      <c r="L15522">
        <v>0</v>
      </c>
    </row>
    <row r="15523" spans="1:12">
      <c r="A15523" s="1" t="s">
        <v>219</v>
      </c>
      <c r="B15523">
        <v>1979</v>
      </c>
      <c r="C15523" t="str">
        <f>VLOOKUP(co2_data[[#This Row],[country]],Country_Parameter!A:C,3,0)</f>
        <v>Parameter 1</v>
      </c>
      <c r="D15523">
        <v>2388159</v>
      </c>
      <c r="E15523">
        <v>29843804160</v>
      </c>
      <c r="F15523">
        <v>0</v>
      </c>
      <c r="G15523">
        <v>35</v>
      </c>
      <c r="H15523">
        <v>0</v>
      </c>
      <c r="I15523">
        <v>0</v>
      </c>
      <c r="J15523">
        <v>0</v>
      </c>
      <c r="K15523">
        <v>35</v>
      </c>
      <c r="L15523">
        <v>0</v>
      </c>
    </row>
    <row r="15524" spans="1:12">
      <c r="A15524" s="1" t="s">
        <v>219</v>
      </c>
      <c r="B15524">
        <v>1980</v>
      </c>
      <c r="C15524" t="str">
        <f>VLOOKUP(co2_data[[#This Row],[country]],Country_Parameter!A:C,3,0)</f>
        <v>Parameter 1</v>
      </c>
      <c r="D15524">
        <v>2437496</v>
      </c>
      <c r="E15524">
        <v>32831453184</v>
      </c>
      <c r="F15524">
        <v>0</v>
      </c>
      <c r="G15524">
        <v>30</v>
      </c>
      <c r="H15524">
        <v>0</v>
      </c>
      <c r="I15524">
        <v>0</v>
      </c>
      <c r="J15524">
        <v>0</v>
      </c>
      <c r="K15524">
        <v>30</v>
      </c>
      <c r="L15524">
        <v>0</v>
      </c>
    </row>
    <row r="15525" spans="1:12">
      <c r="A15525" s="1" t="s">
        <v>219</v>
      </c>
      <c r="B15525">
        <v>1981</v>
      </c>
      <c r="C15525" t="str">
        <f>VLOOKUP(co2_data[[#This Row],[country]],Country_Parameter!A:C,3,0)</f>
        <v>Parameter 1</v>
      </c>
      <c r="D15525">
        <v>2531800</v>
      </c>
      <c r="E15525">
        <v>36344500224</v>
      </c>
      <c r="F15525">
        <v>0</v>
      </c>
      <c r="G15525">
        <v>26</v>
      </c>
      <c r="H15525">
        <v>0</v>
      </c>
      <c r="I15525">
        <v>0</v>
      </c>
      <c r="J15525">
        <v>0</v>
      </c>
      <c r="K15525">
        <v>26</v>
      </c>
      <c r="L15525">
        <v>0</v>
      </c>
    </row>
    <row r="15526" spans="1:12">
      <c r="A15526" s="1" t="s">
        <v>219</v>
      </c>
      <c r="B15526">
        <v>1982</v>
      </c>
      <c r="C15526" t="str">
        <f>VLOOKUP(co2_data[[#This Row],[country]],Country_Parameter!A:C,3,0)</f>
        <v>Parameter 1</v>
      </c>
      <c r="D15526">
        <v>2627420</v>
      </c>
      <c r="E15526">
        <v>38947999744</v>
      </c>
      <c r="F15526">
        <v>0</v>
      </c>
      <c r="G15526">
        <v>28</v>
      </c>
      <c r="H15526">
        <v>0</v>
      </c>
      <c r="I15526">
        <v>0</v>
      </c>
      <c r="J15526">
        <v>0</v>
      </c>
      <c r="K15526">
        <v>28</v>
      </c>
      <c r="L15526">
        <v>0</v>
      </c>
    </row>
    <row r="15527" spans="1:12">
      <c r="A15527" s="1" t="s">
        <v>219</v>
      </c>
      <c r="B15527">
        <v>1983</v>
      </c>
      <c r="C15527" t="str">
        <f>VLOOKUP(co2_data[[#This Row],[country]],Country_Parameter!A:C,3,0)</f>
        <v>Parameter 1</v>
      </c>
      <c r="D15527">
        <v>2685981</v>
      </c>
      <c r="E15527">
        <v>42275213312</v>
      </c>
      <c r="F15527">
        <v>0</v>
      </c>
      <c r="G15527">
        <v>33</v>
      </c>
      <c r="H15527">
        <v>0</v>
      </c>
      <c r="I15527">
        <v>0</v>
      </c>
      <c r="J15527">
        <v>0</v>
      </c>
      <c r="K15527">
        <v>33</v>
      </c>
      <c r="L15527">
        <v>0</v>
      </c>
    </row>
    <row r="15528" spans="1:12">
      <c r="A15528" s="1" t="s">
        <v>219</v>
      </c>
      <c r="B15528">
        <v>1984</v>
      </c>
      <c r="C15528" t="str">
        <f>VLOOKUP(co2_data[[#This Row],[country]],Country_Parameter!A:C,3,0)</f>
        <v>Parameter 1</v>
      </c>
      <c r="D15528">
        <v>2720930</v>
      </c>
      <c r="E15528">
        <v>45996859392</v>
      </c>
      <c r="F15528">
        <v>0</v>
      </c>
      <c r="G15528">
        <v>32</v>
      </c>
      <c r="H15528">
        <v>0</v>
      </c>
      <c r="I15528">
        <v>0</v>
      </c>
      <c r="J15528">
        <v>0</v>
      </c>
      <c r="K15528">
        <v>32</v>
      </c>
      <c r="L15528">
        <v>0</v>
      </c>
    </row>
    <row r="15529" spans="1:12">
      <c r="A15529" s="1" t="s">
        <v>219</v>
      </c>
      <c r="B15529">
        <v>1985</v>
      </c>
      <c r="C15529" t="str">
        <f>VLOOKUP(co2_data[[#This Row],[country]],Country_Parameter!A:C,3,0)</f>
        <v>Parameter 1</v>
      </c>
      <c r="D15529">
        <v>2735032</v>
      </c>
      <c r="E15529">
        <v>45678538752</v>
      </c>
      <c r="F15529">
        <v>0</v>
      </c>
      <c r="G15529">
        <v>32</v>
      </c>
      <c r="H15529">
        <v>0</v>
      </c>
      <c r="I15529">
        <v>0</v>
      </c>
      <c r="J15529">
        <v>0</v>
      </c>
      <c r="K15529">
        <v>32</v>
      </c>
      <c r="L15529">
        <v>0</v>
      </c>
    </row>
    <row r="15530" spans="1:12">
      <c r="A15530" s="1" t="s">
        <v>219</v>
      </c>
      <c r="B15530">
        <v>1986</v>
      </c>
      <c r="C15530" t="str">
        <f>VLOOKUP(co2_data[[#This Row],[country]],Country_Parameter!A:C,3,0)</f>
        <v>Parameter 1</v>
      </c>
      <c r="D15530">
        <v>2744656</v>
      </c>
      <c r="E15530">
        <v>46286409728</v>
      </c>
      <c r="F15530">
        <v>0</v>
      </c>
      <c r="G15530">
        <v>34</v>
      </c>
      <c r="H15530">
        <v>0</v>
      </c>
      <c r="I15530">
        <v>0</v>
      </c>
      <c r="J15530">
        <v>0</v>
      </c>
      <c r="K15530">
        <v>34</v>
      </c>
      <c r="L15530">
        <v>0</v>
      </c>
    </row>
    <row r="15531" spans="1:12">
      <c r="A15531" s="1" t="s">
        <v>219</v>
      </c>
      <c r="B15531">
        <v>1987</v>
      </c>
      <c r="C15531" t="str">
        <f>VLOOKUP(co2_data[[#This Row],[country]],Country_Parameter!A:C,3,0)</f>
        <v>Parameter 1</v>
      </c>
      <c r="D15531">
        <v>2781625</v>
      </c>
      <c r="E15531">
        <v>51266056192</v>
      </c>
      <c r="F15531">
        <v>0</v>
      </c>
      <c r="G15531">
        <v>32</v>
      </c>
      <c r="H15531">
        <v>0</v>
      </c>
      <c r="I15531">
        <v>0</v>
      </c>
      <c r="J15531">
        <v>0</v>
      </c>
      <c r="K15531">
        <v>32</v>
      </c>
      <c r="L15531">
        <v>0</v>
      </c>
    </row>
    <row r="15532" spans="1:12">
      <c r="A15532" s="1" t="s">
        <v>219</v>
      </c>
      <c r="B15532">
        <v>1988</v>
      </c>
      <c r="C15532" t="str">
        <f>VLOOKUP(co2_data[[#This Row],[country]],Country_Parameter!A:C,3,0)</f>
        <v>Parameter 1</v>
      </c>
      <c r="D15532">
        <v>2849044</v>
      </c>
      <c r="E15532">
        <v>56963538944</v>
      </c>
      <c r="F15532">
        <v>0</v>
      </c>
      <c r="G15532">
        <v>35</v>
      </c>
      <c r="H15532">
        <v>0</v>
      </c>
      <c r="I15532">
        <v>0</v>
      </c>
      <c r="J15532">
        <v>0</v>
      </c>
      <c r="K15532">
        <v>35</v>
      </c>
      <c r="L15532">
        <v>0</v>
      </c>
    </row>
    <row r="15533" spans="1:12">
      <c r="A15533" s="1" t="s">
        <v>219</v>
      </c>
      <c r="B15533">
        <v>1989</v>
      </c>
      <c r="C15533" t="str">
        <f>VLOOKUP(co2_data[[#This Row],[country]],Country_Parameter!A:C,3,0)</f>
        <v>Parameter 1</v>
      </c>
      <c r="D15533">
        <v>2938656</v>
      </c>
      <c r="E15533">
        <v>62766456832</v>
      </c>
      <c r="F15533">
        <v>0</v>
      </c>
      <c r="G15533">
        <v>41</v>
      </c>
      <c r="H15533">
        <v>0</v>
      </c>
      <c r="I15533">
        <v>0</v>
      </c>
      <c r="J15533">
        <v>0</v>
      </c>
      <c r="K15533">
        <v>41</v>
      </c>
      <c r="L15533">
        <v>0</v>
      </c>
    </row>
    <row r="15534" spans="1:12">
      <c r="A15534" s="1" t="s">
        <v>219</v>
      </c>
      <c r="B15534">
        <v>1990</v>
      </c>
      <c r="C15534" t="str">
        <f>VLOOKUP(co2_data[[#This Row],[country]],Country_Parameter!A:C,3,0)</f>
        <v>Parameter 1</v>
      </c>
      <c r="D15534">
        <v>3039593</v>
      </c>
      <c r="E15534">
        <v>69065572352</v>
      </c>
      <c r="F15534">
        <v>0</v>
      </c>
      <c r="G15534">
        <v>44</v>
      </c>
      <c r="H15534">
        <v>0</v>
      </c>
      <c r="I15534">
        <v>0</v>
      </c>
      <c r="J15534">
        <v>0</v>
      </c>
      <c r="K15534">
        <v>43</v>
      </c>
      <c r="L15534">
        <v>0</v>
      </c>
    </row>
    <row r="15535" spans="1:12">
      <c r="A15535" s="1" t="s">
        <v>219</v>
      </c>
      <c r="B15535">
        <v>1991</v>
      </c>
      <c r="C15535" t="str">
        <f>VLOOKUP(co2_data[[#This Row],[country]],Country_Parameter!A:C,3,0)</f>
        <v>Parameter 1</v>
      </c>
      <c r="D15535">
        <v>3136293</v>
      </c>
      <c r="E15535">
        <v>74103365632</v>
      </c>
      <c r="F15535">
        <v>0</v>
      </c>
      <c r="G15535">
        <v>44</v>
      </c>
      <c r="H15535">
        <v>0</v>
      </c>
      <c r="I15535">
        <v>0</v>
      </c>
      <c r="J15535">
        <v>0</v>
      </c>
      <c r="K15535">
        <v>44</v>
      </c>
      <c r="L15535">
        <v>0</v>
      </c>
    </row>
    <row r="15536" spans="1:12">
      <c r="A15536" s="1" t="s">
        <v>219</v>
      </c>
      <c r="B15536">
        <v>1992</v>
      </c>
      <c r="C15536" t="str">
        <f>VLOOKUP(co2_data[[#This Row],[country]],Country_Parameter!A:C,3,0)</f>
        <v>Parameter 1</v>
      </c>
      <c r="D15536">
        <v>3226461</v>
      </c>
      <c r="E15536">
        <v>80052592640</v>
      </c>
      <c r="F15536">
        <v>0</v>
      </c>
      <c r="G15536">
        <v>47</v>
      </c>
      <c r="H15536">
        <v>0</v>
      </c>
      <c r="I15536">
        <v>0</v>
      </c>
      <c r="J15536">
        <v>1</v>
      </c>
      <c r="K15536">
        <v>46</v>
      </c>
      <c r="L15536">
        <v>0</v>
      </c>
    </row>
    <row r="15537" spans="1:12">
      <c r="A15537" s="1" t="s">
        <v>219</v>
      </c>
      <c r="B15537">
        <v>1993</v>
      </c>
      <c r="C15537" t="str">
        <f>VLOOKUP(co2_data[[#This Row],[country]],Country_Parameter!A:C,3,0)</f>
        <v>Parameter 1</v>
      </c>
      <c r="D15537">
        <v>3317893</v>
      </c>
      <c r="E15537">
        <v>89698197504</v>
      </c>
      <c r="F15537">
        <v>0</v>
      </c>
      <c r="G15537">
        <v>50</v>
      </c>
      <c r="H15537">
        <v>0</v>
      </c>
      <c r="I15537">
        <v>0</v>
      </c>
      <c r="J15537">
        <v>3</v>
      </c>
      <c r="K15537">
        <v>47</v>
      </c>
      <c r="L15537">
        <v>0</v>
      </c>
    </row>
    <row r="15538" spans="1:12">
      <c r="A15538" s="1" t="s">
        <v>219</v>
      </c>
      <c r="B15538">
        <v>1994</v>
      </c>
      <c r="C15538" t="str">
        <f>VLOOKUP(co2_data[[#This Row],[country]],Country_Parameter!A:C,3,0)</f>
        <v>Parameter 1</v>
      </c>
      <c r="D15538">
        <v>3417815</v>
      </c>
      <c r="E15538">
        <v>101000000000</v>
      </c>
      <c r="F15538">
        <v>0</v>
      </c>
      <c r="G15538">
        <v>60</v>
      </c>
      <c r="H15538">
        <v>0</v>
      </c>
      <c r="I15538">
        <v>0</v>
      </c>
      <c r="J15538">
        <v>3</v>
      </c>
      <c r="K15538">
        <v>57</v>
      </c>
      <c r="L15538">
        <v>0</v>
      </c>
    </row>
    <row r="15539" spans="1:12">
      <c r="A15539" s="1" t="s">
        <v>219</v>
      </c>
      <c r="B15539">
        <v>1995</v>
      </c>
      <c r="C15539" t="str">
        <f>VLOOKUP(co2_data[[#This Row],[country]],Country_Parameter!A:C,3,0)</f>
        <v>Parameter 1</v>
      </c>
      <c r="D15539">
        <v>3533624</v>
      </c>
      <c r="E15539">
        <v>109000000000</v>
      </c>
      <c r="F15539">
        <v>0</v>
      </c>
      <c r="G15539">
        <v>41</v>
      </c>
      <c r="H15539">
        <v>0</v>
      </c>
      <c r="I15539">
        <v>0</v>
      </c>
      <c r="J15539">
        <v>3</v>
      </c>
      <c r="K15539">
        <v>37</v>
      </c>
      <c r="L15539">
        <v>0</v>
      </c>
    </row>
    <row r="15540" spans="1:12">
      <c r="A15540" s="1" t="s">
        <v>219</v>
      </c>
      <c r="B15540">
        <v>1996</v>
      </c>
      <c r="C15540" t="str">
        <f>VLOOKUP(co2_data[[#This Row],[country]],Country_Parameter!A:C,3,0)</f>
        <v>Parameter 1</v>
      </c>
      <c r="D15540">
        <v>3664566</v>
      </c>
      <c r="E15540">
        <v>120000000000</v>
      </c>
      <c r="F15540">
        <v>0</v>
      </c>
      <c r="G15540">
        <v>48</v>
      </c>
      <c r="H15540">
        <v>0</v>
      </c>
      <c r="I15540">
        <v>0</v>
      </c>
      <c r="J15540">
        <v>3</v>
      </c>
      <c r="K15540">
        <v>45</v>
      </c>
      <c r="L15540">
        <v>0</v>
      </c>
    </row>
    <row r="15541" spans="1:12">
      <c r="A15541" s="1" t="s">
        <v>219</v>
      </c>
      <c r="B15541">
        <v>1997</v>
      </c>
      <c r="C15541" t="str">
        <f>VLOOKUP(co2_data[[#This Row],[country]],Country_Parameter!A:C,3,0)</f>
        <v>Parameter 1</v>
      </c>
      <c r="D15541">
        <v>3796630</v>
      </c>
      <c r="E15541">
        <v>132000000000</v>
      </c>
      <c r="F15541">
        <v>0</v>
      </c>
      <c r="G15541">
        <v>57</v>
      </c>
      <c r="H15541">
        <v>0</v>
      </c>
      <c r="I15541">
        <v>0</v>
      </c>
      <c r="J15541">
        <v>3</v>
      </c>
      <c r="K15541">
        <v>54</v>
      </c>
      <c r="L15541">
        <v>0</v>
      </c>
    </row>
    <row r="15542" spans="1:12">
      <c r="A15542" s="1" t="s">
        <v>219</v>
      </c>
      <c r="B15542">
        <v>1998</v>
      </c>
      <c r="C15542" t="str">
        <f>VLOOKUP(co2_data[[#This Row],[country]],Country_Parameter!A:C,3,0)</f>
        <v>Parameter 1</v>
      </c>
      <c r="D15542">
        <v>3901418</v>
      </c>
      <c r="E15542">
        <v>132000000000</v>
      </c>
      <c r="F15542">
        <v>0</v>
      </c>
      <c r="G15542">
        <v>47</v>
      </c>
      <c r="H15542">
        <v>0</v>
      </c>
      <c r="I15542">
        <v>0</v>
      </c>
      <c r="J15542">
        <v>3</v>
      </c>
      <c r="K15542">
        <v>44</v>
      </c>
      <c r="L15542">
        <v>0</v>
      </c>
    </row>
    <row r="15543" spans="1:12">
      <c r="A15543" s="1" t="s">
        <v>219</v>
      </c>
      <c r="B15543">
        <v>1999</v>
      </c>
      <c r="C15543" t="str">
        <f>VLOOKUP(co2_data[[#This Row],[country]],Country_Parameter!A:C,3,0)</f>
        <v>Parameter 1</v>
      </c>
      <c r="D15543">
        <v>3966562</v>
      </c>
      <c r="E15543">
        <v>139000000000</v>
      </c>
      <c r="F15543">
        <v>0</v>
      </c>
      <c r="G15543">
        <v>49</v>
      </c>
      <c r="H15543">
        <v>0</v>
      </c>
      <c r="I15543">
        <v>0</v>
      </c>
      <c r="J15543">
        <v>3</v>
      </c>
      <c r="K15543">
        <v>47</v>
      </c>
      <c r="L15543">
        <v>0</v>
      </c>
    </row>
    <row r="15544" spans="1:12">
      <c r="A15544" s="1" t="s">
        <v>219</v>
      </c>
      <c r="B15544">
        <v>2000</v>
      </c>
      <c r="C15544" t="str">
        <f>VLOOKUP(co2_data[[#This Row],[country]],Country_Parameter!A:C,3,0)</f>
        <v>Parameter 1</v>
      </c>
      <c r="D15544">
        <v>4035251</v>
      </c>
      <c r="E15544">
        <v>152000000000</v>
      </c>
      <c r="F15544">
        <v>0</v>
      </c>
      <c r="G15544">
        <v>37</v>
      </c>
      <c r="H15544">
        <v>0</v>
      </c>
      <c r="I15544">
        <v>0</v>
      </c>
      <c r="J15544">
        <v>3</v>
      </c>
      <c r="K15544">
        <v>35</v>
      </c>
      <c r="L15544">
        <v>0</v>
      </c>
    </row>
    <row r="15545" spans="1:12">
      <c r="A15545" s="1" t="s">
        <v>219</v>
      </c>
      <c r="B15545">
        <v>2001</v>
      </c>
      <c r="C15545" t="str">
        <f>VLOOKUP(co2_data[[#This Row],[country]],Country_Parameter!A:C,3,0)</f>
        <v>Parameter 1</v>
      </c>
      <c r="D15545">
        <v>4116169</v>
      </c>
      <c r="E15545">
        <v>153000000000</v>
      </c>
      <c r="F15545">
        <v>0</v>
      </c>
      <c r="G15545">
        <v>39</v>
      </c>
      <c r="H15545">
        <v>0</v>
      </c>
      <c r="I15545">
        <v>0</v>
      </c>
      <c r="J15545">
        <v>4</v>
      </c>
      <c r="K15545">
        <v>34</v>
      </c>
      <c r="L15545">
        <v>0</v>
      </c>
    </row>
    <row r="15546" spans="1:12">
      <c r="A15546" s="1" t="s">
        <v>219</v>
      </c>
      <c r="B15546">
        <v>2002</v>
      </c>
      <c r="C15546" t="str">
        <f>VLOOKUP(co2_data[[#This Row],[country]],Country_Parameter!A:C,3,0)</f>
        <v>Parameter 1</v>
      </c>
      <c r="D15546">
        <v>4146898</v>
      </c>
      <c r="E15546">
        <v>158000000000</v>
      </c>
      <c r="F15546">
        <v>0</v>
      </c>
      <c r="G15546">
        <v>40</v>
      </c>
      <c r="H15546">
        <v>0</v>
      </c>
      <c r="I15546">
        <v>0</v>
      </c>
      <c r="J15546">
        <v>7</v>
      </c>
      <c r="K15546">
        <v>34</v>
      </c>
      <c r="L15546">
        <v>0</v>
      </c>
    </row>
    <row r="15547" spans="1:12">
      <c r="A15547" s="1" t="s">
        <v>219</v>
      </c>
      <c r="B15547">
        <v>2003</v>
      </c>
      <c r="C15547" t="str">
        <f>VLOOKUP(co2_data[[#This Row],[country]],Country_Parameter!A:C,3,0)</f>
        <v>Parameter 1</v>
      </c>
      <c r="D15547">
        <v>4138241</v>
      </c>
      <c r="E15547">
        <v>160000000000</v>
      </c>
      <c r="F15547">
        <v>0</v>
      </c>
      <c r="G15547">
        <v>40</v>
      </c>
      <c r="H15547">
        <v>0</v>
      </c>
      <c r="I15547">
        <v>0</v>
      </c>
      <c r="J15547">
        <v>10</v>
      </c>
      <c r="K15547">
        <v>29</v>
      </c>
      <c r="L15547">
        <v>0</v>
      </c>
    </row>
    <row r="15548" spans="1:12">
      <c r="A15548" s="1" t="s">
        <v>219</v>
      </c>
      <c r="B15548">
        <v>2004</v>
      </c>
      <c r="C15548" t="str">
        <f>VLOOKUP(co2_data[[#This Row],[country]],Country_Parameter!A:C,3,0)</f>
        <v>Parameter 1</v>
      </c>
      <c r="D15548">
        <v>4172766</v>
      </c>
      <c r="E15548">
        <v>175000000000</v>
      </c>
      <c r="F15548">
        <v>0</v>
      </c>
      <c r="G15548">
        <v>41</v>
      </c>
      <c r="H15548">
        <v>0</v>
      </c>
      <c r="I15548">
        <v>0</v>
      </c>
      <c r="J15548">
        <v>12</v>
      </c>
      <c r="K15548">
        <v>29</v>
      </c>
      <c r="L15548">
        <v>0</v>
      </c>
    </row>
    <row r="15549" spans="1:12">
      <c r="A15549" s="1" t="s">
        <v>219</v>
      </c>
      <c r="B15549">
        <v>2005</v>
      </c>
      <c r="C15549" t="str">
        <f>VLOOKUP(co2_data[[#This Row],[country]],Country_Parameter!A:C,3,0)</f>
        <v>Parameter 1</v>
      </c>
      <c r="D15549">
        <v>4268361</v>
      </c>
      <c r="E15549">
        <v>191000000000</v>
      </c>
      <c r="F15549">
        <v>0</v>
      </c>
      <c r="G15549">
        <v>40</v>
      </c>
      <c r="H15549">
        <v>0</v>
      </c>
      <c r="I15549">
        <v>0</v>
      </c>
      <c r="J15549">
        <v>11</v>
      </c>
      <c r="K15549">
        <v>28</v>
      </c>
      <c r="L15549">
        <v>0</v>
      </c>
    </row>
    <row r="15550" spans="1:12">
      <c r="A15550" s="1" t="s">
        <v>219</v>
      </c>
      <c r="B15550">
        <v>2006</v>
      </c>
      <c r="C15550" t="str">
        <f>VLOOKUP(co2_data[[#This Row],[country]],Country_Parameter!A:C,3,0)</f>
        <v>Parameter 1</v>
      </c>
      <c r="D15550">
        <v>4407064</v>
      </c>
      <c r="E15550">
        <v>212000000000</v>
      </c>
      <c r="F15550">
        <v>0</v>
      </c>
      <c r="G15550">
        <v>41</v>
      </c>
      <c r="H15550">
        <v>0</v>
      </c>
      <c r="I15550">
        <v>0</v>
      </c>
      <c r="J15550">
        <v>12</v>
      </c>
      <c r="K15550">
        <v>28</v>
      </c>
      <c r="L15550">
        <v>0</v>
      </c>
    </row>
    <row r="15551" spans="1:12">
      <c r="A15551" s="1" t="s">
        <v>219</v>
      </c>
      <c r="B15551">
        <v>2007</v>
      </c>
      <c r="C15551" t="str">
        <f>VLOOKUP(co2_data[[#This Row],[country]],Country_Parameter!A:C,3,0)</f>
        <v>Parameter 1</v>
      </c>
      <c r="D15551">
        <v>4596515</v>
      </c>
      <c r="E15551">
        <v>238000000000</v>
      </c>
      <c r="F15551">
        <v>0</v>
      </c>
      <c r="G15551">
        <v>41</v>
      </c>
      <c r="H15551">
        <v>0</v>
      </c>
      <c r="I15551">
        <v>0</v>
      </c>
      <c r="J15551">
        <v>13</v>
      </c>
      <c r="K15551">
        <v>28</v>
      </c>
      <c r="L15551">
        <v>0</v>
      </c>
    </row>
    <row r="15552" spans="1:12">
      <c r="A15552" s="1" t="s">
        <v>219</v>
      </c>
      <c r="B15552">
        <v>2008</v>
      </c>
      <c r="C15552" t="str">
        <f>VLOOKUP(co2_data[[#This Row],[country]],Country_Parameter!A:C,3,0)</f>
        <v>Parameter 1</v>
      </c>
      <c r="D15552">
        <v>4806742</v>
      </c>
      <c r="E15552">
        <v>253000000000</v>
      </c>
      <c r="F15552">
        <v>0</v>
      </c>
      <c r="G15552">
        <v>40</v>
      </c>
      <c r="H15552">
        <v>0</v>
      </c>
      <c r="I15552">
        <v>0</v>
      </c>
      <c r="J15552">
        <v>14</v>
      </c>
      <c r="K15552">
        <v>27</v>
      </c>
      <c r="L15552">
        <v>0</v>
      </c>
    </row>
    <row r="15553" spans="1:12">
      <c r="A15553" s="1" t="s">
        <v>219</v>
      </c>
      <c r="B15553">
        <v>2009</v>
      </c>
      <c r="C15553" t="str">
        <f>VLOOKUP(co2_data[[#This Row],[country]],Country_Parameter!A:C,3,0)</f>
        <v>Parameter 1</v>
      </c>
      <c r="D15553">
        <v>4968573</v>
      </c>
      <c r="E15553">
        <v>256000000000</v>
      </c>
      <c r="F15553">
        <v>0</v>
      </c>
      <c r="G15553">
        <v>41</v>
      </c>
      <c r="H15553">
        <v>0</v>
      </c>
      <c r="I15553">
        <v>0</v>
      </c>
      <c r="J15553">
        <v>14</v>
      </c>
      <c r="K15553">
        <v>27</v>
      </c>
      <c r="L15553">
        <v>0</v>
      </c>
    </row>
    <row r="15554" spans="1:12">
      <c r="A15554" s="1" t="s">
        <v>219</v>
      </c>
      <c r="B15554">
        <v>2010</v>
      </c>
      <c r="C15554" t="str">
        <f>VLOOKUP(co2_data[[#This Row],[country]],Country_Parameter!A:C,3,0)</f>
        <v>Parameter 1</v>
      </c>
      <c r="D15554">
        <v>5077019</v>
      </c>
      <c r="E15554">
        <v>298000000000</v>
      </c>
      <c r="F15554">
        <v>0</v>
      </c>
      <c r="G15554">
        <v>44</v>
      </c>
      <c r="H15554">
        <v>0</v>
      </c>
      <c r="I15554">
        <v>0</v>
      </c>
      <c r="J15554">
        <v>15</v>
      </c>
      <c r="K15554">
        <v>29</v>
      </c>
      <c r="L15554">
        <v>0</v>
      </c>
    </row>
    <row r="15555" spans="1:12">
      <c r="A15555" s="1" t="s">
        <v>219</v>
      </c>
      <c r="B15555">
        <v>2011</v>
      </c>
      <c r="C15555" t="str">
        <f>VLOOKUP(co2_data[[#This Row],[country]],Country_Parameter!A:C,3,0)</f>
        <v>Parameter 1</v>
      </c>
      <c r="D15555">
        <v>5182242</v>
      </c>
      <c r="E15555">
        <v>320000000000</v>
      </c>
      <c r="F15555">
        <v>0</v>
      </c>
      <c r="G15555">
        <v>47</v>
      </c>
      <c r="H15555">
        <v>0</v>
      </c>
      <c r="I15555">
        <v>0</v>
      </c>
      <c r="J15555">
        <v>15</v>
      </c>
      <c r="K15555">
        <v>32</v>
      </c>
      <c r="L15555">
        <v>0</v>
      </c>
    </row>
    <row r="15556" spans="1:12">
      <c r="A15556" s="1" t="s">
        <v>219</v>
      </c>
      <c r="B15556">
        <v>2012</v>
      </c>
      <c r="C15556" t="str">
        <f>VLOOKUP(co2_data[[#This Row],[country]],Country_Parameter!A:C,3,0)</f>
        <v>Parameter 1</v>
      </c>
      <c r="D15556">
        <v>5293344</v>
      </c>
      <c r="E15556">
        <v>334000000000</v>
      </c>
      <c r="F15556">
        <v>0</v>
      </c>
      <c r="G15556">
        <v>46</v>
      </c>
      <c r="H15556">
        <v>0</v>
      </c>
      <c r="I15556">
        <v>0</v>
      </c>
      <c r="J15556">
        <v>16</v>
      </c>
      <c r="K15556">
        <v>30</v>
      </c>
      <c r="L15556">
        <v>0</v>
      </c>
    </row>
    <row r="15557" spans="1:12">
      <c r="A15557" s="1" t="s">
        <v>219</v>
      </c>
      <c r="B15557">
        <v>2013</v>
      </c>
      <c r="C15557" t="str">
        <f>VLOOKUP(co2_data[[#This Row],[country]],Country_Parameter!A:C,3,0)</f>
        <v>Parameter 1</v>
      </c>
      <c r="D15557">
        <v>5385589</v>
      </c>
      <c r="E15557">
        <v>350000000000</v>
      </c>
      <c r="F15557">
        <v>0</v>
      </c>
      <c r="G15557">
        <v>47</v>
      </c>
      <c r="H15557">
        <v>1</v>
      </c>
      <c r="I15557">
        <v>0</v>
      </c>
      <c r="J15557">
        <v>18</v>
      </c>
      <c r="K15557">
        <v>28</v>
      </c>
      <c r="L15557">
        <v>0</v>
      </c>
    </row>
    <row r="15558" spans="1:12">
      <c r="A15558" s="1" t="s">
        <v>219</v>
      </c>
      <c r="B15558">
        <v>2014</v>
      </c>
      <c r="C15558" t="str">
        <f>VLOOKUP(co2_data[[#This Row],[country]],Country_Parameter!A:C,3,0)</f>
        <v>Parameter 1</v>
      </c>
      <c r="D15558">
        <v>5457899</v>
      </c>
      <c r="E15558">
        <v>364000000000</v>
      </c>
      <c r="F15558">
        <v>0</v>
      </c>
      <c r="G15558">
        <v>48</v>
      </c>
      <c r="H15558">
        <v>2</v>
      </c>
      <c r="I15558">
        <v>0</v>
      </c>
      <c r="J15558">
        <v>19</v>
      </c>
      <c r="K15558">
        <v>27</v>
      </c>
      <c r="L15558">
        <v>0</v>
      </c>
    </row>
    <row r="15559" spans="1:12">
      <c r="A15559" s="1" t="s">
        <v>219</v>
      </c>
      <c r="B15559">
        <v>2015</v>
      </c>
      <c r="C15559" t="str">
        <f>VLOOKUP(co2_data[[#This Row],[country]],Country_Parameter!A:C,3,0)</f>
        <v>Parameter 1</v>
      </c>
      <c r="D15559">
        <v>5525343</v>
      </c>
      <c r="E15559">
        <v>375000000000</v>
      </c>
      <c r="F15559">
        <v>0</v>
      </c>
      <c r="G15559">
        <v>49</v>
      </c>
      <c r="H15559">
        <v>2</v>
      </c>
      <c r="I15559">
        <v>0</v>
      </c>
      <c r="J15559">
        <v>20</v>
      </c>
      <c r="K15559">
        <v>28</v>
      </c>
      <c r="L15559">
        <v>0</v>
      </c>
    </row>
    <row r="15560" spans="1:12">
      <c r="A15560" s="1" t="s">
        <v>219</v>
      </c>
      <c r="B15560">
        <v>2016</v>
      </c>
      <c r="C15560" t="str">
        <f>VLOOKUP(co2_data[[#This Row],[country]],Country_Parameter!A:C,3,0)</f>
        <v>Parameter 1</v>
      </c>
      <c r="D15560">
        <v>5577937</v>
      </c>
      <c r="E15560">
        <v>388000000000</v>
      </c>
      <c r="F15560">
        <v>0</v>
      </c>
      <c r="G15560">
        <v>49</v>
      </c>
      <c r="H15560">
        <v>2</v>
      </c>
      <c r="I15560">
        <v>0</v>
      </c>
      <c r="J15560">
        <v>20</v>
      </c>
      <c r="K15560">
        <v>27</v>
      </c>
      <c r="L15560">
        <v>0</v>
      </c>
    </row>
    <row r="15561" spans="1:12">
      <c r="A15561" s="1" t="s">
        <v>219</v>
      </c>
      <c r="B15561">
        <v>2017</v>
      </c>
      <c r="C15561" t="str">
        <f>VLOOKUP(co2_data[[#This Row],[country]],Country_Parameter!A:C,3,0)</f>
        <v>Parameter 1</v>
      </c>
      <c r="D15561">
        <v>5604087</v>
      </c>
      <c r="E15561">
        <v>406000000000</v>
      </c>
      <c r="F15561">
        <v>0</v>
      </c>
      <c r="G15561">
        <v>50</v>
      </c>
      <c r="H15561">
        <v>4</v>
      </c>
      <c r="I15561">
        <v>0</v>
      </c>
      <c r="J15561">
        <v>20</v>
      </c>
      <c r="K15561">
        <v>26</v>
      </c>
      <c r="L15561">
        <v>0</v>
      </c>
    </row>
    <row r="15562" spans="1:12">
      <c r="A15562" s="1" t="s">
        <v>219</v>
      </c>
      <c r="B15562">
        <v>2018</v>
      </c>
      <c r="C15562" t="str">
        <f>VLOOKUP(co2_data[[#This Row],[country]],Country_Parameter!A:C,3,0)</f>
        <v>Parameter 1</v>
      </c>
      <c r="D15562">
        <v>5634367</v>
      </c>
      <c r="E15562">
        <v>420000000000</v>
      </c>
      <c r="F15562">
        <v>0</v>
      </c>
      <c r="G15562">
        <v>50</v>
      </c>
      <c r="H15562">
        <v>2</v>
      </c>
      <c r="I15562">
        <v>0</v>
      </c>
      <c r="J15562">
        <v>21</v>
      </c>
      <c r="K15562">
        <v>28</v>
      </c>
      <c r="L15562">
        <v>0</v>
      </c>
    </row>
    <row r="15563" spans="1:12">
      <c r="A15563" s="1" t="s">
        <v>219</v>
      </c>
      <c r="B15563">
        <v>2019</v>
      </c>
      <c r="C15563" t="str">
        <f>VLOOKUP(co2_data[[#This Row],[country]],Country_Parameter!A:C,3,0)</f>
        <v>Parameter 1</v>
      </c>
      <c r="D15563">
        <v>5669562</v>
      </c>
      <c r="E15563">
        <v>426000000000</v>
      </c>
      <c r="F15563">
        <v>0</v>
      </c>
      <c r="G15563">
        <v>49</v>
      </c>
      <c r="H15563">
        <v>2</v>
      </c>
      <c r="I15563">
        <v>0</v>
      </c>
      <c r="J15563">
        <v>21</v>
      </c>
      <c r="K15563">
        <v>26</v>
      </c>
      <c r="L15563">
        <v>0</v>
      </c>
    </row>
    <row r="15564" spans="1:12">
      <c r="A15564" s="1" t="s">
        <v>219</v>
      </c>
      <c r="B15564">
        <v>2020</v>
      </c>
      <c r="C15564" t="str">
        <f>VLOOKUP(co2_data[[#This Row],[country]],Country_Parameter!A:C,3,0)</f>
        <v>Parameter 1</v>
      </c>
      <c r="D15564">
        <v>5620150</v>
      </c>
      <c r="E15564">
        <v>409000000000</v>
      </c>
      <c r="F15564">
        <v>0</v>
      </c>
      <c r="G15564">
        <v>47</v>
      </c>
      <c r="H15564">
        <v>2</v>
      </c>
      <c r="I15564">
        <v>0</v>
      </c>
      <c r="J15564">
        <v>21</v>
      </c>
      <c r="K15564">
        <v>24</v>
      </c>
      <c r="L15564">
        <v>0</v>
      </c>
    </row>
    <row r="15565" spans="1:12">
      <c r="A15565" s="1" t="s">
        <v>219</v>
      </c>
      <c r="B15565">
        <v>2021</v>
      </c>
      <c r="C15565" t="str">
        <f>VLOOKUP(co2_data[[#This Row],[country]],Country_Parameter!A:C,3,0)</f>
        <v>Parameter 1</v>
      </c>
      <c r="D15565">
        <v>5546292</v>
      </c>
      <c r="E15565">
        <v>446000000000</v>
      </c>
      <c r="F15565">
        <v>0</v>
      </c>
      <c r="G15565">
        <v>50</v>
      </c>
      <c r="H15565">
        <v>2</v>
      </c>
      <c r="I15565">
        <v>0</v>
      </c>
      <c r="J15565">
        <v>22</v>
      </c>
      <c r="K15565">
        <v>27</v>
      </c>
      <c r="L15565">
        <v>0</v>
      </c>
    </row>
    <row r="15566" spans="1:12">
      <c r="A15566" s="1" t="s">
        <v>219</v>
      </c>
      <c r="B15566">
        <v>2022</v>
      </c>
      <c r="C15566" t="str">
        <f>VLOOKUP(co2_data[[#This Row],[country]],Country_Parameter!A:C,3,0)</f>
        <v>Parameter 1</v>
      </c>
      <c r="D15566">
        <v>5649886</v>
      </c>
      <c r="E15566">
        <v>462000000000</v>
      </c>
      <c r="F15566">
        <v>0</v>
      </c>
      <c r="G15566">
        <v>48</v>
      </c>
      <c r="H15566">
        <v>2</v>
      </c>
      <c r="I15566">
        <v>0</v>
      </c>
      <c r="J15566">
        <v>21</v>
      </c>
      <c r="K15566">
        <v>25</v>
      </c>
      <c r="L15566">
        <v>0</v>
      </c>
    </row>
    <row r="15567" spans="1:12">
      <c r="A15567" s="1" t="s">
        <v>219</v>
      </c>
      <c r="B15567">
        <v>2023</v>
      </c>
      <c r="C15567" t="str">
        <f>VLOOKUP(co2_data[[#This Row],[country]],Country_Parameter!A:C,3,0)</f>
        <v>Parameter 1</v>
      </c>
      <c r="D15567">
        <v>5789091</v>
      </c>
      <c r="E15567">
        <v>0</v>
      </c>
      <c r="F15567">
        <v>0</v>
      </c>
      <c r="G15567">
        <v>49</v>
      </c>
      <c r="H15567">
        <v>1</v>
      </c>
      <c r="I15567">
        <v>0</v>
      </c>
      <c r="J15567">
        <v>20</v>
      </c>
      <c r="K15567">
        <v>28</v>
      </c>
      <c r="L15567">
        <v>0</v>
      </c>
    </row>
    <row r="15568" spans="1:12">
      <c r="A15568" s="1" t="s">
        <v>220</v>
      </c>
      <c r="B15568">
        <v>1949</v>
      </c>
      <c r="C15568" t="str">
        <f>VLOOKUP(co2_data[[#This Row],[country]],Country_Parameter!A:C,3,0)</f>
        <v>Parameter 1</v>
      </c>
      <c r="D15568">
        <v>0</v>
      </c>
      <c r="E15568">
        <v>0</v>
      </c>
      <c r="F15568">
        <v>0</v>
      </c>
      <c r="G15568">
        <v>0</v>
      </c>
      <c r="H15568">
        <v>0</v>
      </c>
      <c r="I15568">
        <v>0</v>
      </c>
      <c r="J15568">
        <v>0</v>
      </c>
      <c r="K15568">
        <v>0</v>
      </c>
      <c r="L15568">
        <v>0</v>
      </c>
    </row>
    <row r="15569" spans="1:12">
      <c r="A15569" s="1" t="s">
        <v>220</v>
      </c>
      <c r="B15569">
        <v>1950</v>
      </c>
      <c r="C15569" t="str">
        <f>VLOOKUP(co2_data[[#This Row],[country]],Country_Parameter!A:C,3,0)</f>
        <v>Parameter 1</v>
      </c>
      <c r="D15569">
        <v>1472</v>
      </c>
      <c r="E15569">
        <v>0</v>
      </c>
      <c r="F15569">
        <v>0</v>
      </c>
      <c r="G15569">
        <v>1</v>
      </c>
      <c r="H15569">
        <v>0</v>
      </c>
      <c r="I15569">
        <v>0</v>
      </c>
      <c r="J15569">
        <v>0</v>
      </c>
      <c r="K15569">
        <v>1</v>
      </c>
      <c r="L15569">
        <v>0</v>
      </c>
    </row>
    <row r="15570" spans="1:12">
      <c r="A15570" s="1" t="s">
        <v>220</v>
      </c>
      <c r="B15570">
        <v>1951</v>
      </c>
      <c r="C15570" t="str">
        <f>VLOOKUP(co2_data[[#This Row],[country]],Country_Parameter!A:C,3,0)</f>
        <v>Parameter 1</v>
      </c>
      <c r="D15570">
        <v>1578</v>
      </c>
      <c r="E15570">
        <v>0</v>
      </c>
      <c r="F15570">
        <v>0</v>
      </c>
      <c r="G15570">
        <v>1</v>
      </c>
      <c r="H15570">
        <v>0</v>
      </c>
      <c r="I15570">
        <v>0</v>
      </c>
      <c r="J15570">
        <v>0</v>
      </c>
      <c r="K15570">
        <v>1</v>
      </c>
      <c r="L15570">
        <v>0</v>
      </c>
    </row>
    <row r="15571" spans="1:12">
      <c r="A15571" s="1" t="s">
        <v>220</v>
      </c>
      <c r="B15571">
        <v>1952</v>
      </c>
      <c r="C15571" t="str">
        <f>VLOOKUP(co2_data[[#This Row],[country]],Country_Parameter!A:C,3,0)</f>
        <v>Parameter 1</v>
      </c>
      <c r="D15571">
        <v>1672</v>
      </c>
      <c r="E15571">
        <v>0</v>
      </c>
      <c r="F15571">
        <v>0</v>
      </c>
      <c r="G15571">
        <v>1</v>
      </c>
      <c r="H15571">
        <v>0</v>
      </c>
      <c r="I15571">
        <v>0</v>
      </c>
      <c r="J15571">
        <v>0</v>
      </c>
      <c r="K15571">
        <v>1</v>
      </c>
      <c r="L15571">
        <v>0</v>
      </c>
    </row>
    <row r="15572" spans="1:12">
      <c r="A15572" s="1" t="s">
        <v>220</v>
      </c>
      <c r="B15572">
        <v>1953</v>
      </c>
      <c r="C15572" t="str">
        <f>VLOOKUP(co2_data[[#This Row],[country]],Country_Parameter!A:C,3,0)</f>
        <v>Parameter 1</v>
      </c>
      <c r="D15572">
        <v>1760</v>
      </c>
      <c r="E15572">
        <v>0</v>
      </c>
      <c r="F15572">
        <v>0</v>
      </c>
      <c r="G15572">
        <v>1</v>
      </c>
      <c r="H15572">
        <v>0</v>
      </c>
      <c r="I15572">
        <v>0</v>
      </c>
      <c r="J15572">
        <v>0</v>
      </c>
      <c r="K15572">
        <v>1</v>
      </c>
      <c r="L15572">
        <v>0</v>
      </c>
    </row>
    <row r="15573" spans="1:12">
      <c r="A15573" s="1" t="s">
        <v>220</v>
      </c>
      <c r="B15573">
        <v>1954</v>
      </c>
      <c r="C15573" t="str">
        <f>VLOOKUP(co2_data[[#This Row],[country]],Country_Parameter!A:C,3,0)</f>
        <v>Parameter 1</v>
      </c>
      <c r="D15573">
        <v>1859</v>
      </c>
      <c r="E15573">
        <v>0</v>
      </c>
      <c r="F15573">
        <v>0</v>
      </c>
      <c r="G15573">
        <v>1</v>
      </c>
      <c r="H15573">
        <v>0</v>
      </c>
      <c r="I15573">
        <v>0</v>
      </c>
      <c r="J15573">
        <v>0</v>
      </c>
      <c r="K15573">
        <v>1</v>
      </c>
      <c r="L15573">
        <v>0</v>
      </c>
    </row>
    <row r="15574" spans="1:12">
      <c r="A15574" s="1" t="s">
        <v>220</v>
      </c>
      <c r="B15574">
        <v>1955</v>
      </c>
      <c r="C15574" t="str">
        <f>VLOOKUP(co2_data[[#This Row],[country]],Country_Parameter!A:C,3,0)</f>
        <v>Parameter 1</v>
      </c>
      <c r="D15574">
        <v>1971</v>
      </c>
      <c r="E15574">
        <v>0</v>
      </c>
      <c r="F15574">
        <v>0</v>
      </c>
      <c r="G15574">
        <v>1</v>
      </c>
      <c r="H15574">
        <v>0</v>
      </c>
      <c r="I15574">
        <v>0</v>
      </c>
      <c r="J15574">
        <v>0</v>
      </c>
      <c r="K15574">
        <v>1</v>
      </c>
      <c r="L15574">
        <v>0</v>
      </c>
    </row>
    <row r="15575" spans="1:12">
      <c r="A15575" s="1" t="s">
        <v>220</v>
      </c>
      <c r="B15575">
        <v>1956</v>
      </c>
      <c r="C15575" t="str">
        <f>VLOOKUP(co2_data[[#This Row],[country]],Country_Parameter!A:C,3,0)</f>
        <v>Parameter 1</v>
      </c>
      <c r="D15575">
        <v>2100</v>
      </c>
      <c r="E15575">
        <v>0</v>
      </c>
      <c r="F15575">
        <v>0</v>
      </c>
      <c r="G15575">
        <v>2</v>
      </c>
      <c r="H15575">
        <v>0</v>
      </c>
      <c r="I15575">
        <v>0</v>
      </c>
      <c r="J15575">
        <v>0</v>
      </c>
      <c r="K15575">
        <v>2</v>
      </c>
      <c r="L15575">
        <v>0</v>
      </c>
    </row>
    <row r="15576" spans="1:12">
      <c r="A15576" s="1" t="s">
        <v>220</v>
      </c>
      <c r="B15576">
        <v>1957</v>
      </c>
      <c r="C15576" t="str">
        <f>VLOOKUP(co2_data[[#This Row],[country]],Country_Parameter!A:C,3,0)</f>
        <v>Parameter 1</v>
      </c>
      <c r="D15576">
        <v>2237</v>
      </c>
      <c r="E15576">
        <v>0</v>
      </c>
      <c r="F15576">
        <v>0</v>
      </c>
      <c r="G15576">
        <v>1</v>
      </c>
      <c r="H15576">
        <v>0</v>
      </c>
      <c r="I15576">
        <v>0</v>
      </c>
      <c r="J15576">
        <v>0</v>
      </c>
      <c r="K15576">
        <v>1</v>
      </c>
      <c r="L15576">
        <v>0</v>
      </c>
    </row>
    <row r="15577" spans="1:12">
      <c r="A15577" s="1" t="s">
        <v>220</v>
      </c>
      <c r="B15577">
        <v>1958</v>
      </c>
      <c r="C15577" t="str">
        <f>VLOOKUP(co2_data[[#This Row],[country]],Country_Parameter!A:C,3,0)</f>
        <v>Parameter 1</v>
      </c>
      <c r="D15577">
        <v>2387</v>
      </c>
      <c r="E15577">
        <v>0</v>
      </c>
      <c r="F15577">
        <v>0</v>
      </c>
      <c r="G15577">
        <v>1</v>
      </c>
      <c r="H15577">
        <v>0</v>
      </c>
      <c r="I15577">
        <v>0</v>
      </c>
      <c r="J15577">
        <v>0</v>
      </c>
      <c r="K15577">
        <v>1</v>
      </c>
      <c r="L15577">
        <v>0</v>
      </c>
    </row>
    <row r="15578" spans="1:12">
      <c r="A15578" s="1" t="s">
        <v>220</v>
      </c>
      <c r="B15578">
        <v>1959</v>
      </c>
      <c r="C15578" t="str">
        <f>VLOOKUP(co2_data[[#This Row],[country]],Country_Parameter!A:C,3,0)</f>
        <v>Parameter 1</v>
      </c>
      <c r="D15578">
        <v>2544</v>
      </c>
      <c r="E15578">
        <v>0</v>
      </c>
      <c r="F15578">
        <v>0</v>
      </c>
      <c r="G15578">
        <v>1</v>
      </c>
      <c r="H15578">
        <v>0</v>
      </c>
      <c r="I15578">
        <v>0</v>
      </c>
      <c r="J15578">
        <v>0</v>
      </c>
      <c r="K15578">
        <v>1</v>
      </c>
      <c r="L15578">
        <v>0</v>
      </c>
    </row>
    <row r="15579" spans="1:12">
      <c r="A15579" s="1" t="s">
        <v>220</v>
      </c>
      <c r="B15579">
        <v>1960</v>
      </c>
      <c r="C15579" t="str">
        <f>VLOOKUP(co2_data[[#This Row],[country]],Country_Parameter!A:C,3,0)</f>
        <v>Parameter 1</v>
      </c>
      <c r="D15579">
        <v>2738</v>
      </c>
      <c r="E15579">
        <v>0</v>
      </c>
      <c r="F15579">
        <v>0</v>
      </c>
      <c r="G15579">
        <v>1</v>
      </c>
      <c r="H15579">
        <v>0</v>
      </c>
      <c r="I15579">
        <v>0</v>
      </c>
      <c r="J15579">
        <v>0</v>
      </c>
      <c r="K15579">
        <v>1</v>
      </c>
      <c r="L15579">
        <v>0</v>
      </c>
    </row>
    <row r="15580" spans="1:12">
      <c r="A15580" s="1" t="s">
        <v>220</v>
      </c>
      <c r="B15580">
        <v>1961</v>
      </c>
      <c r="C15580" t="str">
        <f>VLOOKUP(co2_data[[#This Row],[country]],Country_Parameter!A:C,3,0)</f>
        <v>Parameter 1</v>
      </c>
      <c r="D15580">
        <v>2991</v>
      </c>
      <c r="E15580">
        <v>0</v>
      </c>
      <c r="F15580">
        <v>0</v>
      </c>
      <c r="G15580">
        <v>1</v>
      </c>
      <c r="H15580">
        <v>0</v>
      </c>
      <c r="I15580">
        <v>0</v>
      </c>
      <c r="J15580">
        <v>0</v>
      </c>
      <c r="K15580">
        <v>1</v>
      </c>
      <c r="L15580">
        <v>0</v>
      </c>
    </row>
    <row r="15581" spans="1:12">
      <c r="A15581" s="1" t="s">
        <v>220</v>
      </c>
      <c r="B15581">
        <v>1962</v>
      </c>
      <c r="C15581" t="str">
        <f>VLOOKUP(co2_data[[#This Row],[country]],Country_Parameter!A:C,3,0)</f>
        <v>Parameter 1</v>
      </c>
      <c r="D15581">
        <v>3283</v>
      </c>
      <c r="E15581">
        <v>0</v>
      </c>
      <c r="F15581">
        <v>0</v>
      </c>
      <c r="G15581">
        <v>1</v>
      </c>
      <c r="H15581">
        <v>0</v>
      </c>
      <c r="I15581">
        <v>0</v>
      </c>
      <c r="J15581">
        <v>0</v>
      </c>
      <c r="K15581">
        <v>1</v>
      </c>
      <c r="L15581">
        <v>0</v>
      </c>
    </row>
    <row r="15582" spans="1:12">
      <c r="A15582" s="1" t="s">
        <v>220</v>
      </c>
      <c r="B15582">
        <v>1963</v>
      </c>
      <c r="C15582" t="str">
        <f>VLOOKUP(co2_data[[#This Row],[country]],Country_Parameter!A:C,3,0)</f>
        <v>Parameter 1</v>
      </c>
      <c r="D15582">
        <v>3605</v>
      </c>
      <c r="E15582">
        <v>0</v>
      </c>
      <c r="F15582">
        <v>0</v>
      </c>
      <c r="G15582">
        <v>1</v>
      </c>
      <c r="H15582">
        <v>0</v>
      </c>
      <c r="I15582">
        <v>0</v>
      </c>
      <c r="J15582">
        <v>0</v>
      </c>
      <c r="K15582">
        <v>1</v>
      </c>
      <c r="L15582">
        <v>0</v>
      </c>
    </row>
    <row r="15583" spans="1:12">
      <c r="A15583" s="1" t="s">
        <v>220</v>
      </c>
      <c r="B15583">
        <v>1964</v>
      </c>
      <c r="C15583" t="str">
        <f>VLOOKUP(co2_data[[#This Row],[country]],Country_Parameter!A:C,3,0)</f>
        <v>Parameter 1</v>
      </c>
      <c r="D15583">
        <v>3945</v>
      </c>
      <c r="E15583">
        <v>0</v>
      </c>
      <c r="F15583">
        <v>0</v>
      </c>
      <c r="G15583">
        <v>1</v>
      </c>
      <c r="H15583">
        <v>0</v>
      </c>
      <c r="I15583">
        <v>0</v>
      </c>
      <c r="J15583">
        <v>0</v>
      </c>
      <c r="K15583">
        <v>1</v>
      </c>
      <c r="L15583">
        <v>0</v>
      </c>
    </row>
    <row r="15584" spans="1:12">
      <c r="A15584" s="1" t="s">
        <v>220</v>
      </c>
      <c r="B15584">
        <v>1965</v>
      </c>
      <c r="C15584" t="str">
        <f>VLOOKUP(co2_data[[#This Row],[country]],Country_Parameter!A:C,3,0)</f>
        <v>Parameter 1</v>
      </c>
      <c r="D15584">
        <v>4304</v>
      </c>
      <c r="E15584">
        <v>0</v>
      </c>
      <c r="F15584">
        <v>0</v>
      </c>
      <c r="G15584">
        <v>1</v>
      </c>
      <c r="H15584">
        <v>0</v>
      </c>
      <c r="I15584">
        <v>0</v>
      </c>
      <c r="J15584">
        <v>0</v>
      </c>
      <c r="K15584">
        <v>1</v>
      </c>
      <c r="L15584">
        <v>0</v>
      </c>
    </row>
    <row r="15585" spans="1:12">
      <c r="A15585" s="1" t="s">
        <v>220</v>
      </c>
      <c r="B15585">
        <v>1966</v>
      </c>
      <c r="C15585" t="str">
        <f>VLOOKUP(co2_data[[#This Row],[country]],Country_Parameter!A:C,3,0)</f>
        <v>Parameter 1</v>
      </c>
      <c r="D15585">
        <v>4683</v>
      </c>
      <c r="E15585">
        <v>0</v>
      </c>
      <c r="F15585">
        <v>0</v>
      </c>
      <c r="G15585">
        <v>1</v>
      </c>
      <c r="H15585">
        <v>0</v>
      </c>
      <c r="I15585">
        <v>0</v>
      </c>
      <c r="J15585">
        <v>0</v>
      </c>
      <c r="K15585">
        <v>1</v>
      </c>
      <c r="L15585">
        <v>0</v>
      </c>
    </row>
    <row r="15586" spans="1:12">
      <c r="A15586" s="1" t="s">
        <v>220</v>
      </c>
      <c r="B15586">
        <v>1967</v>
      </c>
      <c r="C15586" t="str">
        <f>VLOOKUP(co2_data[[#This Row],[country]],Country_Parameter!A:C,3,0)</f>
        <v>Parameter 1</v>
      </c>
      <c r="D15586">
        <v>5090</v>
      </c>
      <c r="E15586">
        <v>0</v>
      </c>
      <c r="F15586">
        <v>0</v>
      </c>
      <c r="G15586">
        <v>1</v>
      </c>
      <c r="H15586">
        <v>0</v>
      </c>
      <c r="I15586">
        <v>0</v>
      </c>
      <c r="J15586">
        <v>0</v>
      </c>
      <c r="K15586">
        <v>1</v>
      </c>
      <c r="L15586">
        <v>0</v>
      </c>
    </row>
    <row r="15587" spans="1:12">
      <c r="A15587" s="1" t="s">
        <v>220</v>
      </c>
      <c r="B15587">
        <v>1968</v>
      </c>
      <c r="C15587" t="str">
        <f>VLOOKUP(co2_data[[#This Row],[country]],Country_Parameter!A:C,3,0)</f>
        <v>Parameter 1</v>
      </c>
      <c r="D15587">
        <v>5524</v>
      </c>
      <c r="E15587">
        <v>0</v>
      </c>
      <c r="F15587">
        <v>0</v>
      </c>
      <c r="G15587">
        <v>1</v>
      </c>
      <c r="H15587">
        <v>0</v>
      </c>
      <c r="I15587">
        <v>0</v>
      </c>
      <c r="J15587">
        <v>0</v>
      </c>
      <c r="K15587">
        <v>1</v>
      </c>
      <c r="L15587">
        <v>0</v>
      </c>
    </row>
    <row r="15588" spans="1:12">
      <c r="A15588" s="1" t="s">
        <v>220</v>
      </c>
      <c r="B15588">
        <v>1969</v>
      </c>
      <c r="C15588" t="str">
        <f>VLOOKUP(co2_data[[#This Row],[country]],Country_Parameter!A:C,3,0)</f>
        <v>Parameter 1</v>
      </c>
      <c r="D15588">
        <v>5970</v>
      </c>
      <c r="E15588">
        <v>0</v>
      </c>
      <c r="F15588">
        <v>0</v>
      </c>
      <c r="G15588">
        <v>1</v>
      </c>
      <c r="H15588">
        <v>0</v>
      </c>
      <c r="I15588">
        <v>0</v>
      </c>
      <c r="J15588">
        <v>0</v>
      </c>
      <c r="K15588">
        <v>1</v>
      </c>
      <c r="L15588">
        <v>0</v>
      </c>
    </row>
    <row r="15589" spans="1:12">
      <c r="A15589" s="1" t="s">
        <v>220</v>
      </c>
      <c r="B15589">
        <v>1970</v>
      </c>
      <c r="C15589" t="str">
        <f>VLOOKUP(co2_data[[#This Row],[country]],Country_Parameter!A:C,3,0)</f>
        <v>Parameter 1</v>
      </c>
      <c r="D15589">
        <v>6437</v>
      </c>
      <c r="E15589">
        <v>0</v>
      </c>
      <c r="F15589">
        <v>0</v>
      </c>
      <c r="G15589">
        <v>2</v>
      </c>
      <c r="H15589">
        <v>0</v>
      </c>
      <c r="I15589">
        <v>0</v>
      </c>
      <c r="J15589">
        <v>0</v>
      </c>
      <c r="K15589">
        <v>2</v>
      </c>
      <c r="L15589">
        <v>0</v>
      </c>
    </row>
    <row r="15590" spans="1:12">
      <c r="A15590" s="1" t="s">
        <v>220</v>
      </c>
      <c r="B15590">
        <v>1971</v>
      </c>
      <c r="C15590" t="str">
        <f>VLOOKUP(co2_data[[#This Row],[country]],Country_Parameter!A:C,3,0)</f>
        <v>Parameter 1</v>
      </c>
      <c r="D15590">
        <v>6909</v>
      </c>
      <c r="E15590">
        <v>0</v>
      </c>
      <c r="F15590">
        <v>0</v>
      </c>
      <c r="G15590">
        <v>1</v>
      </c>
      <c r="H15590">
        <v>0</v>
      </c>
      <c r="I15590">
        <v>0</v>
      </c>
      <c r="J15590">
        <v>0</v>
      </c>
      <c r="K15590">
        <v>1</v>
      </c>
      <c r="L15590">
        <v>0</v>
      </c>
    </row>
    <row r="15591" spans="1:12">
      <c r="A15591" s="1" t="s">
        <v>220</v>
      </c>
      <c r="B15591">
        <v>1972</v>
      </c>
      <c r="C15591" t="str">
        <f>VLOOKUP(co2_data[[#This Row],[country]],Country_Parameter!A:C,3,0)</f>
        <v>Parameter 1</v>
      </c>
      <c r="D15591">
        <v>7402</v>
      </c>
      <c r="E15591">
        <v>0</v>
      </c>
      <c r="F15591">
        <v>0</v>
      </c>
      <c r="G15591">
        <v>1</v>
      </c>
      <c r="H15591">
        <v>0</v>
      </c>
      <c r="I15591">
        <v>0</v>
      </c>
      <c r="J15591">
        <v>0</v>
      </c>
      <c r="K15591">
        <v>1</v>
      </c>
      <c r="L15591">
        <v>0</v>
      </c>
    </row>
    <row r="15592" spans="1:12">
      <c r="A15592" s="1" t="s">
        <v>220</v>
      </c>
      <c r="B15592">
        <v>1973</v>
      </c>
      <c r="C15592" t="str">
        <f>VLOOKUP(co2_data[[#This Row],[country]],Country_Parameter!A:C,3,0)</f>
        <v>Parameter 1</v>
      </c>
      <c r="D15592">
        <v>7939</v>
      </c>
      <c r="E15592">
        <v>0</v>
      </c>
      <c r="F15592">
        <v>0</v>
      </c>
      <c r="G15592">
        <v>1</v>
      </c>
      <c r="H15592">
        <v>0</v>
      </c>
      <c r="I15592">
        <v>0</v>
      </c>
      <c r="J15592">
        <v>0</v>
      </c>
      <c r="K15592">
        <v>1</v>
      </c>
      <c r="L15592">
        <v>0</v>
      </c>
    </row>
    <row r="15593" spans="1:12">
      <c r="A15593" s="1" t="s">
        <v>220</v>
      </c>
      <c r="B15593">
        <v>1974</v>
      </c>
      <c r="C15593" t="str">
        <f>VLOOKUP(co2_data[[#This Row],[country]],Country_Parameter!A:C,3,0)</f>
        <v>Parameter 1</v>
      </c>
      <c r="D15593">
        <v>8514</v>
      </c>
      <c r="E15593">
        <v>0</v>
      </c>
      <c r="F15593">
        <v>0</v>
      </c>
      <c r="G15593">
        <v>1</v>
      </c>
      <c r="H15593">
        <v>0</v>
      </c>
      <c r="I15593">
        <v>0</v>
      </c>
      <c r="J15593">
        <v>0</v>
      </c>
      <c r="K15593">
        <v>1</v>
      </c>
      <c r="L15593">
        <v>0</v>
      </c>
    </row>
    <row r="15594" spans="1:12">
      <c r="A15594" s="1" t="s">
        <v>220</v>
      </c>
      <c r="B15594">
        <v>1975</v>
      </c>
      <c r="C15594" t="str">
        <f>VLOOKUP(co2_data[[#This Row],[country]],Country_Parameter!A:C,3,0)</f>
        <v>Parameter 1</v>
      </c>
      <c r="D15594">
        <v>9114</v>
      </c>
      <c r="E15594">
        <v>0</v>
      </c>
      <c r="F15594">
        <v>0</v>
      </c>
      <c r="G15594">
        <v>1</v>
      </c>
      <c r="H15594">
        <v>0</v>
      </c>
      <c r="I15594">
        <v>0</v>
      </c>
      <c r="J15594">
        <v>0</v>
      </c>
      <c r="K15594">
        <v>1</v>
      </c>
      <c r="L15594">
        <v>0</v>
      </c>
    </row>
    <row r="15595" spans="1:12">
      <c r="A15595" s="1" t="s">
        <v>220</v>
      </c>
      <c r="B15595">
        <v>1976</v>
      </c>
      <c r="C15595" t="str">
        <f>VLOOKUP(co2_data[[#This Row],[country]],Country_Parameter!A:C,3,0)</f>
        <v>Parameter 1</v>
      </c>
      <c r="D15595">
        <v>9738</v>
      </c>
      <c r="E15595">
        <v>0</v>
      </c>
      <c r="F15595">
        <v>0</v>
      </c>
      <c r="G15595">
        <v>2</v>
      </c>
      <c r="H15595">
        <v>0</v>
      </c>
      <c r="I15595">
        <v>0</v>
      </c>
      <c r="J15595">
        <v>0</v>
      </c>
      <c r="K15595">
        <v>2</v>
      </c>
      <c r="L15595">
        <v>0</v>
      </c>
    </row>
    <row r="15596" spans="1:12">
      <c r="A15596" s="1" t="s">
        <v>220</v>
      </c>
      <c r="B15596">
        <v>1977</v>
      </c>
      <c r="C15596" t="str">
        <f>VLOOKUP(co2_data[[#This Row],[country]],Country_Parameter!A:C,3,0)</f>
        <v>Parameter 1</v>
      </c>
      <c r="D15596">
        <v>10384</v>
      </c>
      <c r="E15596">
        <v>0</v>
      </c>
      <c r="F15596">
        <v>0</v>
      </c>
      <c r="G15596">
        <v>1</v>
      </c>
      <c r="H15596">
        <v>0</v>
      </c>
      <c r="I15596">
        <v>0</v>
      </c>
      <c r="J15596">
        <v>0</v>
      </c>
      <c r="K15596">
        <v>1</v>
      </c>
      <c r="L15596">
        <v>0</v>
      </c>
    </row>
    <row r="15597" spans="1:12">
      <c r="A15597" s="1" t="s">
        <v>220</v>
      </c>
      <c r="B15597">
        <v>1978</v>
      </c>
      <c r="C15597" t="str">
        <f>VLOOKUP(co2_data[[#This Row],[country]],Country_Parameter!A:C,3,0)</f>
        <v>Parameter 1</v>
      </c>
      <c r="D15597">
        <v>11058</v>
      </c>
      <c r="E15597">
        <v>0</v>
      </c>
      <c r="F15597">
        <v>0</v>
      </c>
      <c r="G15597">
        <v>1</v>
      </c>
      <c r="H15597">
        <v>0</v>
      </c>
      <c r="I15597">
        <v>0</v>
      </c>
      <c r="J15597">
        <v>0</v>
      </c>
      <c r="K15597">
        <v>1</v>
      </c>
      <c r="L15597">
        <v>0</v>
      </c>
    </row>
    <row r="15598" spans="1:12">
      <c r="A15598" s="1" t="s">
        <v>220</v>
      </c>
      <c r="B15598">
        <v>1979</v>
      </c>
      <c r="C15598" t="str">
        <f>VLOOKUP(co2_data[[#This Row],[country]],Country_Parameter!A:C,3,0)</f>
        <v>Parameter 1</v>
      </c>
      <c r="D15598">
        <v>11745</v>
      </c>
      <c r="E15598">
        <v>0</v>
      </c>
      <c r="F15598">
        <v>0</v>
      </c>
      <c r="G15598">
        <v>1</v>
      </c>
      <c r="H15598">
        <v>0</v>
      </c>
      <c r="I15598">
        <v>0</v>
      </c>
      <c r="J15598">
        <v>0</v>
      </c>
      <c r="K15598">
        <v>1</v>
      </c>
      <c r="L15598">
        <v>0</v>
      </c>
    </row>
    <row r="15599" spans="1:12">
      <c r="A15599" s="1" t="s">
        <v>220</v>
      </c>
      <c r="B15599">
        <v>1980</v>
      </c>
      <c r="C15599" t="str">
        <f>VLOOKUP(co2_data[[#This Row],[country]],Country_Parameter!A:C,3,0)</f>
        <v>Parameter 1</v>
      </c>
      <c r="D15599">
        <v>12432</v>
      </c>
      <c r="E15599">
        <v>0</v>
      </c>
      <c r="F15599">
        <v>0</v>
      </c>
      <c r="G15599">
        <v>1</v>
      </c>
      <c r="H15599">
        <v>0</v>
      </c>
      <c r="I15599">
        <v>0</v>
      </c>
      <c r="J15599">
        <v>0</v>
      </c>
      <c r="K15599">
        <v>1</v>
      </c>
      <c r="L15599">
        <v>0</v>
      </c>
    </row>
    <row r="15600" spans="1:12">
      <c r="A15600" s="1" t="s">
        <v>220</v>
      </c>
      <c r="B15600">
        <v>1981</v>
      </c>
      <c r="C15600" t="str">
        <f>VLOOKUP(co2_data[[#This Row],[country]],Country_Parameter!A:C,3,0)</f>
        <v>Parameter 1</v>
      </c>
      <c r="D15600">
        <v>13326</v>
      </c>
      <c r="E15600">
        <v>0</v>
      </c>
      <c r="F15600">
        <v>0</v>
      </c>
      <c r="G15600">
        <v>1</v>
      </c>
      <c r="H15600">
        <v>0</v>
      </c>
      <c r="I15600">
        <v>0</v>
      </c>
      <c r="J15600">
        <v>0</v>
      </c>
      <c r="K15600">
        <v>1</v>
      </c>
      <c r="L15600">
        <v>0</v>
      </c>
    </row>
    <row r="15601" spans="1:12">
      <c r="A15601" s="1" t="s">
        <v>220</v>
      </c>
      <c r="B15601">
        <v>1982</v>
      </c>
      <c r="C15601" t="str">
        <f>VLOOKUP(co2_data[[#This Row],[country]],Country_Parameter!A:C,3,0)</f>
        <v>Parameter 1</v>
      </c>
      <c r="D15601">
        <v>14621</v>
      </c>
      <c r="E15601">
        <v>0</v>
      </c>
      <c r="F15601">
        <v>0</v>
      </c>
      <c r="G15601">
        <v>1</v>
      </c>
      <c r="H15601">
        <v>0</v>
      </c>
      <c r="I15601">
        <v>0</v>
      </c>
      <c r="J15601">
        <v>0</v>
      </c>
      <c r="K15601">
        <v>1</v>
      </c>
      <c r="L15601">
        <v>0</v>
      </c>
    </row>
    <row r="15602" spans="1:12">
      <c r="A15602" s="1" t="s">
        <v>220</v>
      </c>
      <c r="B15602">
        <v>1983</v>
      </c>
      <c r="C15602" t="str">
        <f>VLOOKUP(co2_data[[#This Row],[country]],Country_Parameter!A:C,3,0)</f>
        <v>Parameter 1</v>
      </c>
      <c r="D15602">
        <v>16154</v>
      </c>
      <c r="E15602">
        <v>0</v>
      </c>
      <c r="F15602">
        <v>0</v>
      </c>
      <c r="G15602">
        <v>1</v>
      </c>
      <c r="H15602">
        <v>0</v>
      </c>
      <c r="I15602">
        <v>0</v>
      </c>
      <c r="J15602">
        <v>0</v>
      </c>
      <c r="K15602">
        <v>1</v>
      </c>
      <c r="L15602">
        <v>0</v>
      </c>
    </row>
    <row r="15603" spans="1:12">
      <c r="A15603" s="1" t="s">
        <v>220</v>
      </c>
      <c r="B15603">
        <v>1984</v>
      </c>
      <c r="C15603" t="str">
        <f>VLOOKUP(co2_data[[#This Row],[country]],Country_Parameter!A:C,3,0)</f>
        <v>Parameter 1</v>
      </c>
      <c r="D15603">
        <v>17714</v>
      </c>
      <c r="E15603">
        <v>0</v>
      </c>
      <c r="F15603">
        <v>0</v>
      </c>
      <c r="G15603">
        <v>1</v>
      </c>
      <c r="H15603">
        <v>0</v>
      </c>
      <c r="I15603">
        <v>0</v>
      </c>
      <c r="J15603">
        <v>0</v>
      </c>
      <c r="K15603">
        <v>1</v>
      </c>
      <c r="L15603">
        <v>0</v>
      </c>
    </row>
    <row r="15604" spans="1:12">
      <c r="A15604" s="1" t="s">
        <v>220</v>
      </c>
      <c r="B15604">
        <v>1985</v>
      </c>
      <c r="C15604" t="str">
        <f>VLOOKUP(co2_data[[#This Row],[country]],Country_Parameter!A:C,3,0)</f>
        <v>Parameter 1</v>
      </c>
      <c r="D15604">
        <v>19314</v>
      </c>
      <c r="E15604">
        <v>0</v>
      </c>
      <c r="F15604">
        <v>0</v>
      </c>
      <c r="G15604">
        <v>2</v>
      </c>
      <c r="H15604">
        <v>0</v>
      </c>
      <c r="I15604">
        <v>0</v>
      </c>
      <c r="J15604">
        <v>0</v>
      </c>
      <c r="K15604">
        <v>2</v>
      </c>
      <c r="L15604">
        <v>0</v>
      </c>
    </row>
    <row r="15605" spans="1:12">
      <c r="A15605" s="1" t="s">
        <v>220</v>
      </c>
      <c r="B15605">
        <v>1986</v>
      </c>
      <c r="C15605" t="str">
        <f>VLOOKUP(co2_data[[#This Row],[country]],Country_Parameter!A:C,3,0)</f>
        <v>Parameter 1</v>
      </c>
      <c r="D15605">
        <v>20948</v>
      </c>
      <c r="E15605">
        <v>0</v>
      </c>
      <c r="F15605">
        <v>0</v>
      </c>
      <c r="G15605">
        <v>0</v>
      </c>
      <c r="H15605">
        <v>0</v>
      </c>
      <c r="I15605">
        <v>0</v>
      </c>
      <c r="J15605">
        <v>0</v>
      </c>
      <c r="K15605">
        <v>0</v>
      </c>
      <c r="L15605">
        <v>0</v>
      </c>
    </row>
    <row r="15606" spans="1:12">
      <c r="A15606" s="1" t="s">
        <v>220</v>
      </c>
      <c r="B15606">
        <v>1987</v>
      </c>
      <c r="C15606" t="str">
        <f>VLOOKUP(co2_data[[#This Row],[country]],Country_Parameter!A:C,3,0)</f>
        <v>Parameter 1</v>
      </c>
      <c r="D15606">
        <v>22642</v>
      </c>
      <c r="E15606">
        <v>0</v>
      </c>
      <c r="F15606">
        <v>0</v>
      </c>
      <c r="G15606">
        <v>0</v>
      </c>
      <c r="H15606">
        <v>0</v>
      </c>
      <c r="I15606">
        <v>0</v>
      </c>
      <c r="J15606">
        <v>0</v>
      </c>
      <c r="K15606">
        <v>0</v>
      </c>
      <c r="L15606">
        <v>0</v>
      </c>
    </row>
    <row r="15607" spans="1:12">
      <c r="A15607" s="1" t="s">
        <v>220</v>
      </c>
      <c r="B15607">
        <v>1988</v>
      </c>
      <c r="C15607" t="str">
        <f>VLOOKUP(co2_data[[#This Row],[country]],Country_Parameter!A:C,3,0)</f>
        <v>Parameter 1</v>
      </c>
      <c r="D15607">
        <v>24382</v>
      </c>
      <c r="E15607">
        <v>0</v>
      </c>
      <c r="F15607">
        <v>0</v>
      </c>
      <c r="G15607">
        <v>0</v>
      </c>
      <c r="H15607">
        <v>0</v>
      </c>
      <c r="I15607">
        <v>0</v>
      </c>
      <c r="J15607">
        <v>0</v>
      </c>
      <c r="K15607">
        <v>0</v>
      </c>
      <c r="L15607">
        <v>0</v>
      </c>
    </row>
    <row r="15608" spans="1:12">
      <c r="A15608" s="1" t="s">
        <v>220</v>
      </c>
      <c r="B15608">
        <v>1989</v>
      </c>
      <c r="C15608" t="str">
        <f>VLOOKUP(co2_data[[#This Row],[country]],Country_Parameter!A:C,3,0)</f>
        <v>Parameter 1</v>
      </c>
      <c r="D15608">
        <v>26189</v>
      </c>
      <c r="E15608">
        <v>0</v>
      </c>
      <c r="F15608">
        <v>0</v>
      </c>
      <c r="G15608">
        <v>0</v>
      </c>
      <c r="H15608">
        <v>0</v>
      </c>
      <c r="I15608">
        <v>0</v>
      </c>
      <c r="J15608">
        <v>0</v>
      </c>
      <c r="K15608">
        <v>0</v>
      </c>
      <c r="L15608">
        <v>0</v>
      </c>
    </row>
    <row r="15609" spans="1:12">
      <c r="A15609" s="1" t="s">
        <v>220</v>
      </c>
      <c r="B15609">
        <v>1990</v>
      </c>
      <c r="C15609" t="str">
        <f>VLOOKUP(co2_data[[#This Row],[country]],Country_Parameter!A:C,3,0)</f>
        <v>Parameter 1</v>
      </c>
      <c r="D15609">
        <v>28079</v>
      </c>
      <c r="E15609">
        <v>0</v>
      </c>
      <c r="F15609">
        <v>0</v>
      </c>
      <c r="G15609">
        <v>1</v>
      </c>
      <c r="H15609">
        <v>0</v>
      </c>
      <c r="I15609">
        <v>0</v>
      </c>
      <c r="J15609">
        <v>0</v>
      </c>
      <c r="K15609">
        <v>1</v>
      </c>
      <c r="L15609">
        <v>0</v>
      </c>
    </row>
    <row r="15610" spans="1:12">
      <c r="A15610" s="1" t="s">
        <v>220</v>
      </c>
      <c r="B15610">
        <v>1991</v>
      </c>
      <c r="C15610" t="str">
        <f>VLOOKUP(co2_data[[#This Row],[country]],Country_Parameter!A:C,3,0)</f>
        <v>Parameter 1</v>
      </c>
      <c r="D15610">
        <v>30063</v>
      </c>
      <c r="E15610">
        <v>0</v>
      </c>
      <c r="F15610">
        <v>0</v>
      </c>
      <c r="G15610">
        <v>0</v>
      </c>
      <c r="H15610">
        <v>0</v>
      </c>
      <c r="I15610">
        <v>0</v>
      </c>
      <c r="J15610">
        <v>0</v>
      </c>
      <c r="K15610">
        <v>0</v>
      </c>
      <c r="L15610">
        <v>0</v>
      </c>
    </row>
    <row r="15611" spans="1:12">
      <c r="A15611" s="1" t="s">
        <v>220</v>
      </c>
      <c r="B15611">
        <v>1992</v>
      </c>
      <c r="C15611" t="str">
        <f>VLOOKUP(co2_data[[#This Row],[country]],Country_Parameter!A:C,3,0)</f>
        <v>Parameter 1</v>
      </c>
      <c r="D15611">
        <v>31588</v>
      </c>
      <c r="E15611">
        <v>0</v>
      </c>
      <c r="F15611">
        <v>0</v>
      </c>
      <c r="G15611">
        <v>0</v>
      </c>
      <c r="H15611">
        <v>0</v>
      </c>
      <c r="I15611">
        <v>0</v>
      </c>
      <c r="J15611">
        <v>0</v>
      </c>
      <c r="K15611">
        <v>0</v>
      </c>
      <c r="L15611">
        <v>0</v>
      </c>
    </row>
    <row r="15612" spans="1:12">
      <c r="A15612" s="1" t="s">
        <v>220</v>
      </c>
      <c r="B15612">
        <v>1993</v>
      </c>
      <c r="C15612" t="str">
        <f>VLOOKUP(co2_data[[#This Row],[country]],Country_Parameter!A:C,3,0)</f>
        <v>Parameter 1</v>
      </c>
      <c r="D15612">
        <v>32050</v>
      </c>
      <c r="E15612">
        <v>0</v>
      </c>
      <c r="F15612">
        <v>0</v>
      </c>
      <c r="G15612">
        <v>1</v>
      </c>
      <c r="H15612">
        <v>0</v>
      </c>
      <c r="I15612">
        <v>0</v>
      </c>
      <c r="J15612">
        <v>0</v>
      </c>
      <c r="K15612">
        <v>1</v>
      </c>
      <c r="L15612">
        <v>0</v>
      </c>
    </row>
    <row r="15613" spans="1:12">
      <c r="A15613" s="1" t="s">
        <v>220</v>
      </c>
      <c r="B15613">
        <v>1994</v>
      </c>
      <c r="C15613" t="str">
        <f>VLOOKUP(co2_data[[#This Row],[country]],Country_Parameter!A:C,3,0)</f>
        <v>Parameter 1</v>
      </c>
      <c r="D15613">
        <v>31941</v>
      </c>
      <c r="E15613">
        <v>0</v>
      </c>
      <c r="F15613">
        <v>0</v>
      </c>
      <c r="G15613">
        <v>1</v>
      </c>
      <c r="H15613">
        <v>0</v>
      </c>
      <c r="I15613">
        <v>0</v>
      </c>
      <c r="J15613">
        <v>0</v>
      </c>
      <c r="K15613">
        <v>1</v>
      </c>
      <c r="L15613">
        <v>0</v>
      </c>
    </row>
    <row r="15614" spans="1:12">
      <c r="A15614" s="1" t="s">
        <v>220</v>
      </c>
      <c r="B15614">
        <v>1995</v>
      </c>
      <c r="C15614" t="str">
        <f>VLOOKUP(co2_data[[#This Row],[country]],Country_Parameter!A:C,3,0)</f>
        <v>Parameter 1</v>
      </c>
      <c r="D15614">
        <v>31796</v>
      </c>
      <c r="E15614">
        <v>0</v>
      </c>
      <c r="F15614">
        <v>0</v>
      </c>
      <c r="G15614">
        <v>1</v>
      </c>
      <c r="H15614">
        <v>0</v>
      </c>
      <c r="I15614">
        <v>0</v>
      </c>
      <c r="J15614">
        <v>0</v>
      </c>
      <c r="K15614">
        <v>1</v>
      </c>
      <c r="L15614">
        <v>0</v>
      </c>
    </row>
    <row r="15615" spans="1:12">
      <c r="A15615" s="1" t="s">
        <v>220</v>
      </c>
      <c r="B15615">
        <v>1996</v>
      </c>
      <c r="C15615" t="str">
        <f>VLOOKUP(co2_data[[#This Row],[country]],Country_Parameter!A:C,3,0)</f>
        <v>Parameter 1</v>
      </c>
      <c r="D15615">
        <v>31622</v>
      </c>
      <c r="E15615">
        <v>0</v>
      </c>
      <c r="F15615">
        <v>0</v>
      </c>
      <c r="G15615">
        <v>0</v>
      </c>
      <c r="H15615">
        <v>0</v>
      </c>
      <c r="I15615">
        <v>0</v>
      </c>
      <c r="J15615">
        <v>0</v>
      </c>
      <c r="K15615">
        <v>0</v>
      </c>
      <c r="L15615">
        <v>0</v>
      </c>
    </row>
    <row r="15616" spans="1:12">
      <c r="A15616" s="1" t="s">
        <v>220</v>
      </c>
      <c r="B15616">
        <v>1997</v>
      </c>
      <c r="C15616" t="str">
        <f>VLOOKUP(co2_data[[#This Row],[country]],Country_Parameter!A:C,3,0)</f>
        <v>Parameter 1</v>
      </c>
      <c r="D15616">
        <v>31420</v>
      </c>
      <c r="E15616">
        <v>0</v>
      </c>
      <c r="F15616">
        <v>0</v>
      </c>
      <c r="G15616">
        <v>1</v>
      </c>
      <c r="H15616">
        <v>0</v>
      </c>
      <c r="I15616">
        <v>0</v>
      </c>
      <c r="J15616">
        <v>0</v>
      </c>
      <c r="K15616">
        <v>1</v>
      </c>
      <c r="L15616">
        <v>0</v>
      </c>
    </row>
    <row r="15617" spans="1:12">
      <c r="A15617" s="1" t="s">
        <v>220</v>
      </c>
      <c r="B15617">
        <v>1998</v>
      </c>
      <c r="C15617" t="str">
        <f>VLOOKUP(co2_data[[#This Row],[country]],Country_Parameter!A:C,3,0)</f>
        <v>Parameter 1</v>
      </c>
      <c r="D15617">
        <v>31214</v>
      </c>
      <c r="E15617">
        <v>0</v>
      </c>
      <c r="F15617">
        <v>0</v>
      </c>
      <c r="G15617">
        <v>0</v>
      </c>
      <c r="H15617">
        <v>0</v>
      </c>
      <c r="I15617">
        <v>0</v>
      </c>
      <c r="J15617">
        <v>0</v>
      </c>
      <c r="K15617">
        <v>0</v>
      </c>
      <c r="L15617">
        <v>0</v>
      </c>
    </row>
    <row r="15618" spans="1:12">
      <c r="A15618" s="1" t="s">
        <v>220</v>
      </c>
      <c r="B15618">
        <v>1999</v>
      </c>
      <c r="C15618" t="str">
        <f>VLOOKUP(co2_data[[#This Row],[country]],Country_Parameter!A:C,3,0)</f>
        <v>Parameter 1</v>
      </c>
      <c r="D15618">
        <v>30997</v>
      </c>
      <c r="E15618">
        <v>0</v>
      </c>
      <c r="F15618">
        <v>0</v>
      </c>
      <c r="G15618">
        <v>0</v>
      </c>
      <c r="H15618">
        <v>0</v>
      </c>
      <c r="I15618">
        <v>0</v>
      </c>
      <c r="J15618">
        <v>0</v>
      </c>
      <c r="K15618">
        <v>0</v>
      </c>
      <c r="L15618">
        <v>0</v>
      </c>
    </row>
    <row r="15619" spans="1:12">
      <c r="A15619" s="1" t="s">
        <v>220</v>
      </c>
      <c r="B15619">
        <v>2000</v>
      </c>
      <c r="C15619" t="str">
        <f>VLOOKUP(co2_data[[#This Row],[country]],Country_Parameter!A:C,3,0)</f>
        <v>Parameter 1</v>
      </c>
      <c r="D15619">
        <v>30796</v>
      </c>
      <c r="E15619">
        <v>0</v>
      </c>
      <c r="F15619">
        <v>0</v>
      </c>
      <c r="G15619">
        <v>1</v>
      </c>
      <c r="H15619">
        <v>0</v>
      </c>
      <c r="I15619">
        <v>0</v>
      </c>
      <c r="J15619">
        <v>0</v>
      </c>
      <c r="K15619">
        <v>1</v>
      </c>
      <c r="L15619">
        <v>0</v>
      </c>
    </row>
    <row r="15620" spans="1:12">
      <c r="A15620" s="1" t="s">
        <v>220</v>
      </c>
      <c r="B15620">
        <v>2001</v>
      </c>
      <c r="C15620" t="str">
        <f>VLOOKUP(co2_data[[#This Row],[country]],Country_Parameter!A:C,3,0)</f>
        <v>Parameter 1</v>
      </c>
      <c r="D15620">
        <v>30751</v>
      </c>
      <c r="E15620">
        <v>0</v>
      </c>
      <c r="F15620">
        <v>0</v>
      </c>
      <c r="G15620">
        <v>1</v>
      </c>
      <c r="H15620">
        <v>0</v>
      </c>
      <c r="I15620">
        <v>0</v>
      </c>
      <c r="J15620">
        <v>0</v>
      </c>
      <c r="K15620">
        <v>1</v>
      </c>
      <c r="L15620">
        <v>0</v>
      </c>
    </row>
    <row r="15621" spans="1:12">
      <c r="A15621" s="1" t="s">
        <v>220</v>
      </c>
      <c r="B15621">
        <v>2002</v>
      </c>
      <c r="C15621" t="str">
        <f>VLOOKUP(co2_data[[#This Row],[country]],Country_Parameter!A:C,3,0)</f>
        <v>Parameter 1</v>
      </c>
      <c r="D15621">
        <v>30986</v>
      </c>
      <c r="E15621">
        <v>0</v>
      </c>
      <c r="F15621">
        <v>0</v>
      </c>
      <c r="G15621">
        <v>1</v>
      </c>
      <c r="H15621">
        <v>0</v>
      </c>
      <c r="I15621">
        <v>0</v>
      </c>
      <c r="J15621">
        <v>0</v>
      </c>
      <c r="K15621">
        <v>1</v>
      </c>
      <c r="L15621">
        <v>0</v>
      </c>
    </row>
    <row r="15622" spans="1:12">
      <c r="A15622" s="1" t="s">
        <v>220</v>
      </c>
      <c r="B15622">
        <v>2003</v>
      </c>
      <c r="C15622" t="str">
        <f>VLOOKUP(co2_data[[#This Row],[country]],Country_Parameter!A:C,3,0)</f>
        <v>Parameter 1</v>
      </c>
      <c r="D15622">
        <v>31345</v>
      </c>
      <c r="E15622">
        <v>0</v>
      </c>
      <c r="F15622">
        <v>0</v>
      </c>
      <c r="G15622">
        <v>1</v>
      </c>
      <c r="H15622">
        <v>0</v>
      </c>
      <c r="I15622">
        <v>0</v>
      </c>
      <c r="J15622">
        <v>0</v>
      </c>
      <c r="K15622">
        <v>1</v>
      </c>
      <c r="L15622">
        <v>0</v>
      </c>
    </row>
    <row r="15623" spans="1:12">
      <c r="A15623" s="1" t="s">
        <v>220</v>
      </c>
      <c r="B15623">
        <v>2004</v>
      </c>
      <c r="C15623" t="str">
        <f>VLOOKUP(co2_data[[#This Row],[country]],Country_Parameter!A:C,3,0)</f>
        <v>Parameter 1</v>
      </c>
      <c r="D15623">
        <v>31713</v>
      </c>
      <c r="E15623">
        <v>0</v>
      </c>
      <c r="F15623">
        <v>0</v>
      </c>
      <c r="G15623">
        <v>1</v>
      </c>
      <c r="H15623">
        <v>0</v>
      </c>
      <c r="I15623">
        <v>0</v>
      </c>
      <c r="J15623">
        <v>0</v>
      </c>
      <c r="K15623">
        <v>1</v>
      </c>
      <c r="L15623">
        <v>0</v>
      </c>
    </row>
    <row r="15624" spans="1:12">
      <c r="A15624" s="1" t="s">
        <v>220</v>
      </c>
      <c r="B15624">
        <v>2005</v>
      </c>
      <c r="C15624" t="str">
        <f>VLOOKUP(co2_data[[#This Row],[country]],Country_Parameter!A:C,3,0)</f>
        <v>Parameter 1</v>
      </c>
      <c r="D15624">
        <v>32082</v>
      </c>
      <c r="E15624">
        <v>0</v>
      </c>
      <c r="F15624">
        <v>0</v>
      </c>
      <c r="G15624">
        <v>1</v>
      </c>
      <c r="H15624">
        <v>0</v>
      </c>
      <c r="I15624">
        <v>0</v>
      </c>
      <c r="J15624">
        <v>0</v>
      </c>
      <c r="K15624">
        <v>1</v>
      </c>
      <c r="L15624">
        <v>0</v>
      </c>
    </row>
    <row r="15625" spans="1:12">
      <c r="A15625" s="1" t="s">
        <v>220</v>
      </c>
      <c r="B15625">
        <v>2006</v>
      </c>
      <c r="C15625" t="str">
        <f>VLOOKUP(co2_data[[#This Row],[country]],Country_Parameter!A:C,3,0)</f>
        <v>Parameter 1</v>
      </c>
      <c r="D15625">
        <v>32447</v>
      </c>
      <c r="E15625">
        <v>0</v>
      </c>
      <c r="F15625">
        <v>0</v>
      </c>
      <c r="G15625">
        <v>1</v>
      </c>
      <c r="H15625">
        <v>0</v>
      </c>
      <c r="I15625">
        <v>0</v>
      </c>
      <c r="J15625">
        <v>0</v>
      </c>
      <c r="K15625">
        <v>1</v>
      </c>
      <c r="L15625">
        <v>0</v>
      </c>
    </row>
    <row r="15626" spans="1:12">
      <c r="A15626" s="1" t="s">
        <v>220</v>
      </c>
      <c r="B15626">
        <v>2007</v>
      </c>
      <c r="C15626" t="str">
        <f>VLOOKUP(co2_data[[#This Row],[country]],Country_Parameter!A:C,3,0)</f>
        <v>Parameter 1</v>
      </c>
      <c r="D15626">
        <v>32809</v>
      </c>
      <c r="E15626">
        <v>0</v>
      </c>
      <c r="F15626">
        <v>0</v>
      </c>
      <c r="G15626">
        <v>1</v>
      </c>
      <c r="H15626">
        <v>0</v>
      </c>
      <c r="I15626">
        <v>0</v>
      </c>
      <c r="J15626">
        <v>0</v>
      </c>
      <c r="K15626">
        <v>1</v>
      </c>
      <c r="L15626">
        <v>0</v>
      </c>
    </row>
    <row r="15627" spans="1:12">
      <c r="A15627" s="1" t="s">
        <v>220</v>
      </c>
      <c r="B15627">
        <v>2008</v>
      </c>
      <c r="C15627" t="str">
        <f>VLOOKUP(co2_data[[#This Row],[country]],Country_Parameter!A:C,3,0)</f>
        <v>Parameter 1</v>
      </c>
      <c r="D15627">
        <v>33163</v>
      </c>
      <c r="E15627">
        <v>0</v>
      </c>
      <c r="F15627">
        <v>0</v>
      </c>
      <c r="G15627">
        <v>1</v>
      </c>
      <c r="H15627">
        <v>0</v>
      </c>
      <c r="I15627">
        <v>0</v>
      </c>
      <c r="J15627">
        <v>0</v>
      </c>
      <c r="K15627">
        <v>1</v>
      </c>
      <c r="L15627">
        <v>0</v>
      </c>
    </row>
    <row r="15628" spans="1:12">
      <c r="A15628" s="1" t="s">
        <v>220</v>
      </c>
      <c r="B15628">
        <v>2009</v>
      </c>
      <c r="C15628" t="str">
        <f>VLOOKUP(co2_data[[#This Row],[country]],Country_Parameter!A:C,3,0)</f>
        <v>Parameter 1</v>
      </c>
      <c r="D15628">
        <v>33514</v>
      </c>
      <c r="E15628">
        <v>0</v>
      </c>
      <c r="F15628">
        <v>0</v>
      </c>
      <c r="G15628">
        <v>1</v>
      </c>
      <c r="H15628">
        <v>0</v>
      </c>
      <c r="I15628">
        <v>0</v>
      </c>
      <c r="J15628">
        <v>0</v>
      </c>
      <c r="K15628">
        <v>1</v>
      </c>
      <c r="L15628">
        <v>0</v>
      </c>
    </row>
    <row r="15629" spans="1:12">
      <c r="A15629" s="1" t="s">
        <v>220</v>
      </c>
      <c r="B15629">
        <v>2010</v>
      </c>
      <c r="C15629" t="str">
        <f>VLOOKUP(co2_data[[#This Row],[country]],Country_Parameter!A:C,3,0)</f>
        <v>Parameter 1</v>
      </c>
      <c r="D15629">
        <v>33811</v>
      </c>
      <c r="E15629">
        <v>0</v>
      </c>
      <c r="F15629">
        <v>0</v>
      </c>
      <c r="G15629">
        <v>0</v>
      </c>
      <c r="H15629">
        <v>0</v>
      </c>
      <c r="I15629">
        <v>0</v>
      </c>
      <c r="J15629">
        <v>0</v>
      </c>
      <c r="K15629">
        <v>0</v>
      </c>
      <c r="L15629">
        <v>0</v>
      </c>
    </row>
    <row r="15630" spans="1:12">
      <c r="A15630" s="1" t="s">
        <v>220</v>
      </c>
      <c r="B15630">
        <v>2011</v>
      </c>
      <c r="C15630" t="str">
        <f>VLOOKUP(co2_data[[#This Row],[country]],Country_Parameter!A:C,3,0)</f>
        <v>Parameter 1</v>
      </c>
      <c r="D15630">
        <v>34287</v>
      </c>
      <c r="E15630">
        <v>0</v>
      </c>
      <c r="F15630">
        <v>0</v>
      </c>
      <c r="G15630">
        <v>1</v>
      </c>
      <c r="H15630">
        <v>0</v>
      </c>
      <c r="I15630">
        <v>0</v>
      </c>
      <c r="J15630">
        <v>0</v>
      </c>
      <c r="K15630">
        <v>1</v>
      </c>
      <c r="L15630">
        <v>0</v>
      </c>
    </row>
    <row r="15631" spans="1:12">
      <c r="A15631" s="1" t="s">
        <v>220</v>
      </c>
      <c r="B15631">
        <v>2012</v>
      </c>
      <c r="C15631" t="str">
        <f>VLOOKUP(co2_data[[#This Row],[country]],Country_Parameter!A:C,3,0)</f>
        <v>Parameter 1</v>
      </c>
      <c r="D15631">
        <v>35037</v>
      </c>
      <c r="E15631">
        <v>0</v>
      </c>
      <c r="F15631">
        <v>0</v>
      </c>
      <c r="G15631">
        <v>1</v>
      </c>
      <c r="H15631">
        <v>0</v>
      </c>
      <c r="I15631">
        <v>0</v>
      </c>
      <c r="J15631">
        <v>0</v>
      </c>
      <c r="K15631">
        <v>1</v>
      </c>
      <c r="L15631">
        <v>0</v>
      </c>
    </row>
    <row r="15632" spans="1:12">
      <c r="A15632" s="1" t="s">
        <v>220</v>
      </c>
      <c r="B15632">
        <v>2013</v>
      </c>
      <c r="C15632" t="str">
        <f>VLOOKUP(co2_data[[#This Row],[country]],Country_Parameter!A:C,3,0)</f>
        <v>Parameter 1</v>
      </c>
      <c r="D15632">
        <v>35868</v>
      </c>
      <c r="E15632">
        <v>0</v>
      </c>
      <c r="F15632">
        <v>0</v>
      </c>
      <c r="G15632">
        <v>1</v>
      </c>
      <c r="H15632">
        <v>0</v>
      </c>
      <c r="I15632">
        <v>0</v>
      </c>
      <c r="J15632">
        <v>0</v>
      </c>
      <c r="K15632">
        <v>1</v>
      </c>
      <c r="L15632">
        <v>0</v>
      </c>
    </row>
    <row r="15633" spans="1:12">
      <c r="A15633" s="1" t="s">
        <v>220</v>
      </c>
      <c r="B15633">
        <v>2014</v>
      </c>
      <c r="C15633" t="str">
        <f>VLOOKUP(co2_data[[#This Row],[country]],Country_Parameter!A:C,3,0)</f>
        <v>Parameter 1</v>
      </c>
      <c r="D15633">
        <v>36694</v>
      </c>
      <c r="E15633">
        <v>0</v>
      </c>
      <c r="F15633">
        <v>0</v>
      </c>
      <c r="G15633">
        <v>1</v>
      </c>
      <c r="H15633">
        <v>0</v>
      </c>
      <c r="I15633">
        <v>0</v>
      </c>
      <c r="J15633">
        <v>0</v>
      </c>
      <c r="K15633">
        <v>1</v>
      </c>
      <c r="L15633">
        <v>0</v>
      </c>
    </row>
    <row r="15634" spans="1:12">
      <c r="A15634" s="1" t="s">
        <v>220</v>
      </c>
      <c r="B15634">
        <v>2015</v>
      </c>
      <c r="C15634" t="str">
        <f>VLOOKUP(co2_data[[#This Row],[country]],Country_Parameter!A:C,3,0)</f>
        <v>Parameter 1</v>
      </c>
      <c r="D15634">
        <v>37488</v>
      </c>
      <c r="E15634">
        <v>0</v>
      </c>
      <c r="F15634">
        <v>0</v>
      </c>
      <c r="G15634">
        <v>1</v>
      </c>
      <c r="H15634">
        <v>0</v>
      </c>
      <c r="I15634">
        <v>0</v>
      </c>
      <c r="J15634">
        <v>0</v>
      </c>
      <c r="K15634">
        <v>1</v>
      </c>
      <c r="L15634">
        <v>0</v>
      </c>
    </row>
    <row r="15635" spans="1:12">
      <c r="A15635" s="1" t="s">
        <v>220</v>
      </c>
      <c r="B15635">
        <v>2016</v>
      </c>
      <c r="C15635" t="str">
        <f>VLOOKUP(co2_data[[#This Row],[country]],Country_Parameter!A:C,3,0)</f>
        <v>Parameter 1</v>
      </c>
      <c r="D15635">
        <v>38272</v>
      </c>
      <c r="E15635">
        <v>0</v>
      </c>
      <c r="F15635">
        <v>0</v>
      </c>
      <c r="G15635">
        <v>1</v>
      </c>
      <c r="H15635">
        <v>0</v>
      </c>
      <c r="I15635">
        <v>0</v>
      </c>
      <c r="J15635">
        <v>0</v>
      </c>
      <c r="K15635">
        <v>1</v>
      </c>
      <c r="L15635">
        <v>0</v>
      </c>
    </row>
    <row r="15636" spans="1:12">
      <c r="A15636" s="1" t="s">
        <v>220</v>
      </c>
      <c r="B15636">
        <v>2017</v>
      </c>
      <c r="C15636" t="str">
        <f>VLOOKUP(co2_data[[#This Row],[country]],Country_Parameter!A:C,3,0)</f>
        <v>Parameter 1</v>
      </c>
      <c r="D15636">
        <v>39012</v>
      </c>
      <c r="E15636">
        <v>0</v>
      </c>
      <c r="F15636">
        <v>0</v>
      </c>
      <c r="G15636">
        <v>1</v>
      </c>
      <c r="H15636">
        <v>0</v>
      </c>
      <c r="I15636">
        <v>0</v>
      </c>
      <c r="J15636">
        <v>0</v>
      </c>
      <c r="K15636">
        <v>1</v>
      </c>
      <c r="L15636">
        <v>0</v>
      </c>
    </row>
    <row r="15637" spans="1:12">
      <c r="A15637" s="1" t="s">
        <v>220</v>
      </c>
      <c r="B15637">
        <v>2018</v>
      </c>
      <c r="C15637" t="str">
        <f>VLOOKUP(co2_data[[#This Row],[country]],Country_Parameter!A:C,3,0)</f>
        <v>Parameter 1</v>
      </c>
      <c r="D15637">
        <v>39735</v>
      </c>
      <c r="E15637">
        <v>0</v>
      </c>
      <c r="F15637">
        <v>0</v>
      </c>
      <c r="G15637">
        <v>1</v>
      </c>
      <c r="H15637">
        <v>0</v>
      </c>
      <c r="I15637">
        <v>0</v>
      </c>
      <c r="J15637">
        <v>0</v>
      </c>
      <c r="K15637">
        <v>1</v>
      </c>
      <c r="L15637">
        <v>0</v>
      </c>
    </row>
    <row r="15638" spans="1:12">
      <c r="A15638" s="1" t="s">
        <v>220</v>
      </c>
      <c r="B15638">
        <v>2019</v>
      </c>
      <c r="C15638" t="str">
        <f>VLOOKUP(co2_data[[#This Row],[country]],Country_Parameter!A:C,3,0)</f>
        <v>Parameter 1</v>
      </c>
      <c r="D15638">
        <v>40410</v>
      </c>
      <c r="E15638">
        <v>0</v>
      </c>
      <c r="F15638">
        <v>0</v>
      </c>
      <c r="G15638">
        <v>1</v>
      </c>
      <c r="H15638">
        <v>0</v>
      </c>
      <c r="I15638">
        <v>0</v>
      </c>
      <c r="J15638">
        <v>0</v>
      </c>
      <c r="K15638">
        <v>1</v>
      </c>
      <c r="L15638">
        <v>0</v>
      </c>
    </row>
    <row r="15639" spans="1:12">
      <c r="A15639" s="1" t="s">
        <v>220</v>
      </c>
      <c r="B15639">
        <v>2020</v>
      </c>
      <c r="C15639" t="str">
        <f>VLOOKUP(co2_data[[#This Row],[country]],Country_Parameter!A:C,3,0)</f>
        <v>Parameter 1</v>
      </c>
      <c r="D15639">
        <v>41026</v>
      </c>
      <c r="E15639">
        <v>0</v>
      </c>
      <c r="F15639">
        <v>0</v>
      </c>
      <c r="G15639">
        <v>1</v>
      </c>
      <c r="H15639">
        <v>0</v>
      </c>
      <c r="I15639">
        <v>0</v>
      </c>
      <c r="J15639">
        <v>0</v>
      </c>
      <c r="K15639">
        <v>1</v>
      </c>
      <c r="L15639">
        <v>0</v>
      </c>
    </row>
    <row r="15640" spans="1:12">
      <c r="A15640" s="1" t="s">
        <v>220</v>
      </c>
      <c r="B15640">
        <v>2021</v>
      </c>
      <c r="C15640" t="str">
        <f>VLOOKUP(co2_data[[#This Row],[country]],Country_Parameter!A:C,3,0)</f>
        <v>Parameter 1</v>
      </c>
      <c r="D15640">
        <v>41590</v>
      </c>
      <c r="E15640">
        <v>0</v>
      </c>
      <c r="F15640">
        <v>0</v>
      </c>
      <c r="G15640">
        <v>1</v>
      </c>
      <c r="H15640">
        <v>0</v>
      </c>
      <c r="I15640">
        <v>0</v>
      </c>
      <c r="J15640">
        <v>0</v>
      </c>
      <c r="K15640">
        <v>1</v>
      </c>
      <c r="L15640">
        <v>0</v>
      </c>
    </row>
    <row r="15641" spans="1:12">
      <c r="A15641" s="1" t="s">
        <v>220</v>
      </c>
      <c r="B15641">
        <v>2022</v>
      </c>
      <c r="C15641" t="str">
        <f>VLOOKUP(co2_data[[#This Row],[country]],Country_Parameter!A:C,3,0)</f>
        <v>Parameter 1</v>
      </c>
      <c r="D15641">
        <v>42163</v>
      </c>
      <c r="E15641">
        <v>0</v>
      </c>
      <c r="F15641">
        <v>0</v>
      </c>
      <c r="G15641">
        <v>1</v>
      </c>
      <c r="H15641">
        <v>0</v>
      </c>
      <c r="I15641">
        <v>0</v>
      </c>
      <c r="J15641">
        <v>0</v>
      </c>
      <c r="K15641">
        <v>1</v>
      </c>
      <c r="L15641">
        <v>0</v>
      </c>
    </row>
    <row r="15642" spans="1:12">
      <c r="A15642" s="1" t="s">
        <v>220</v>
      </c>
      <c r="B15642">
        <v>2023</v>
      </c>
      <c r="C15642" t="str">
        <f>VLOOKUP(co2_data[[#This Row],[country]],Country_Parameter!A:C,3,0)</f>
        <v>Parameter 1</v>
      </c>
      <c r="D15642">
        <v>42775</v>
      </c>
      <c r="E15642">
        <v>0</v>
      </c>
      <c r="F15642">
        <v>0</v>
      </c>
      <c r="G15642">
        <v>1</v>
      </c>
      <c r="H15642">
        <v>0</v>
      </c>
      <c r="I15642">
        <v>0</v>
      </c>
      <c r="J15642">
        <v>0</v>
      </c>
      <c r="K15642">
        <v>1</v>
      </c>
      <c r="L15642">
        <v>0</v>
      </c>
    </row>
    <row r="15643" spans="1:12">
      <c r="A15643" s="1" t="s">
        <v>221</v>
      </c>
      <c r="B15643">
        <v>1949</v>
      </c>
      <c r="C15643" t="str">
        <f>VLOOKUP(co2_data[[#This Row],[country]],Country_Parameter!A:C,3,0)</f>
        <v>Parameter 1</v>
      </c>
      <c r="D15643">
        <v>3438089</v>
      </c>
      <c r="E15643">
        <v>0</v>
      </c>
      <c r="F15643">
        <v>0</v>
      </c>
      <c r="G15643">
        <v>18</v>
      </c>
      <c r="H15643">
        <v>18</v>
      </c>
      <c r="I15643">
        <v>0</v>
      </c>
      <c r="J15643">
        <v>0</v>
      </c>
      <c r="K15643">
        <v>0</v>
      </c>
      <c r="L15643">
        <v>0</v>
      </c>
    </row>
    <row r="15644" spans="1:12">
      <c r="A15644" s="1" t="s">
        <v>221</v>
      </c>
      <c r="B15644">
        <v>1950</v>
      </c>
      <c r="C15644" t="str">
        <f>VLOOKUP(co2_data[[#This Row],[country]],Country_Parameter!A:C,3,0)</f>
        <v>Parameter 1</v>
      </c>
      <c r="D15644">
        <v>3465750</v>
      </c>
      <c r="E15644">
        <v>0</v>
      </c>
      <c r="F15644">
        <v>0</v>
      </c>
      <c r="G15644">
        <v>19</v>
      </c>
      <c r="H15644">
        <v>17</v>
      </c>
      <c r="I15644">
        <v>0</v>
      </c>
      <c r="J15644">
        <v>0</v>
      </c>
      <c r="K15644">
        <v>1</v>
      </c>
      <c r="L15644">
        <v>0</v>
      </c>
    </row>
    <row r="15645" spans="1:12">
      <c r="A15645" s="1" t="s">
        <v>221</v>
      </c>
      <c r="B15645">
        <v>1951</v>
      </c>
      <c r="C15645" t="str">
        <f>VLOOKUP(co2_data[[#This Row],[country]],Country_Parameter!A:C,3,0)</f>
        <v>Parameter 1</v>
      </c>
      <c r="D15645">
        <v>3525383</v>
      </c>
      <c r="E15645">
        <v>0</v>
      </c>
      <c r="F15645">
        <v>0</v>
      </c>
      <c r="G15645">
        <v>20</v>
      </c>
      <c r="H15645">
        <v>19</v>
      </c>
      <c r="I15645">
        <v>0</v>
      </c>
      <c r="J15645">
        <v>0</v>
      </c>
      <c r="K15645">
        <v>1</v>
      </c>
      <c r="L15645">
        <v>0</v>
      </c>
    </row>
    <row r="15646" spans="1:12">
      <c r="A15646" s="1" t="s">
        <v>221</v>
      </c>
      <c r="B15646">
        <v>1952</v>
      </c>
      <c r="C15646" t="str">
        <f>VLOOKUP(co2_data[[#This Row],[country]],Country_Parameter!A:C,3,0)</f>
        <v>Parameter 1</v>
      </c>
      <c r="D15646">
        <v>3591860</v>
      </c>
      <c r="E15646">
        <v>0</v>
      </c>
      <c r="F15646">
        <v>0</v>
      </c>
      <c r="G15646">
        <v>21</v>
      </c>
      <c r="H15646">
        <v>20</v>
      </c>
      <c r="I15646">
        <v>0</v>
      </c>
      <c r="J15646">
        <v>0</v>
      </c>
      <c r="K15646">
        <v>1</v>
      </c>
      <c r="L15646">
        <v>0</v>
      </c>
    </row>
    <row r="15647" spans="1:12">
      <c r="A15647" s="1" t="s">
        <v>221</v>
      </c>
      <c r="B15647">
        <v>1953</v>
      </c>
      <c r="C15647" t="str">
        <f>VLOOKUP(co2_data[[#This Row],[country]],Country_Parameter!A:C,3,0)</f>
        <v>Parameter 1</v>
      </c>
      <c r="D15647">
        <v>3660079</v>
      </c>
      <c r="E15647">
        <v>0</v>
      </c>
      <c r="F15647">
        <v>0</v>
      </c>
      <c r="G15647">
        <v>22</v>
      </c>
      <c r="H15647">
        <v>20</v>
      </c>
      <c r="I15647">
        <v>0</v>
      </c>
      <c r="J15647">
        <v>0</v>
      </c>
      <c r="K15647">
        <v>1</v>
      </c>
      <c r="L15647">
        <v>0</v>
      </c>
    </row>
    <row r="15648" spans="1:12">
      <c r="A15648" s="1" t="s">
        <v>221</v>
      </c>
      <c r="B15648">
        <v>1954</v>
      </c>
      <c r="C15648" t="str">
        <f>VLOOKUP(co2_data[[#This Row],[country]],Country_Parameter!A:C,3,0)</f>
        <v>Parameter 1</v>
      </c>
      <c r="D15648">
        <v>3728029</v>
      </c>
      <c r="E15648">
        <v>0</v>
      </c>
      <c r="F15648">
        <v>0</v>
      </c>
      <c r="G15648">
        <v>23</v>
      </c>
      <c r="H15648">
        <v>22</v>
      </c>
      <c r="I15648">
        <v>0</v>
      </c>
      <c r="J15648">
        <v>0</v>
      </c>
      <c r="K15648">
        <v>1</v>
      </c>
      <c r="L15648">
        <v>0</v>
      </c>
    </row>
    <row r="15649" spans="1:12">
      <c r="A15649" s="1" t="s">
        <v>221</v>
      </c>
      <c r="B15649">
        <v>1955</v>
      </c>
      <c r="C15649" t="str">
        <f>VLOOKUP(co2_data[[#This Row],[country]],Country_Parameter!A:C,3,0)</f>
        <v>Parameter 1</v>
      </c>
      <c r="D15649">
        <v>3797355</v>
      </c>
      <c r="E15649">
        <v>0</v>
      </c>
      <c r="F15649">
        <v>1</v>
      </c>
      <c r="G15649">
        <v>24</v>
      </c>
      <c r="H15649">
        <v>23</v>
      </c>
      <c r="I15649">
        <v>0</v>
      </c>
      <c r="J15649">
        <v>0</v>
      </c>
      <c r="K15649">
        <v>1</v>
      </c>
      <c r="L15649">
        <v>0</v>
      </c>
    </row>
    <row r="15650" spans="1:12">
      <c r="A15650" s="1" t="s">
        <v>221</v>
      </c>
      <c r="B15650">
        <v>1956</v>
      </c>
      <c r="C15650" t="str">
        <f>VLOOKUP(co2_data[[#This Row],[country]],Country_Parameter!A:C,3,0)</f>
        <v>Parameter 1</v>
      </c>
      <c r="D15650">
        <v>3868270</v>
      </c>
      <c r="E15650">
        <v>0</v>
      </c>
      <c r="F15650">
        <v>1</v>
      </c>
      <c r="G15650">
        <v>26</v>
      </c>
      <c r="H15650">
        <v>24</v>
      </c>
      <c r="I15650">
        <v>0</v>
      </c>
      <c r="J15650">
        <v>0</v>
      </c>
      <c r="K15650">
        <v>1</v>
      </c>
      <c r="L15650">
        <v>0</v>
      </c>
    </row>
    <row r="15651" spans="1:12">
      <c r="A15651" s="1" t="s">
        <v>221</v>
      </c>
      <c r="B15651">
        <v>1957</v>
      </c>
      <c r="C15651" t="str">
        <f>VLOOKUP(co2_data[[#This Row],[country]],Country_Parameter!A:C,3,0)</f>
        <v>Parameter 1</v>
      </c>
      <c r="D15651">
        <v>3936841</v>
      </c>
      <c r="E15651">
        <v>0</v>
      </c>
      <c r="F15651">
        <v>1</v>
      </c>
      <c r="G15651">
        <v>27</v>
      </c>
      <c r="H15651">
        <v>24</v>
      </c>
      <c r="I15651">
        <v>0</v>
      </c>
      <c r="J15651">
        <v>1</v>
      </c>
      <c r="K15651">
        <v>1</v>
      </c>
      <c r="L15651">
        <v>0</v>
      </c>
    </row>
    <row r="15652" spans="1:12">
      <c r="A15652" s="1" t="s">
        <v>221</v>
      </c>
      <c r="B15652">
        <v>1958</v>
      </c>
      <c r="C15652" t="str">
        <f>VLOOKUP(co2_data[[#This Row],[country]],Country_Parameter!A:C,3,0)</f>
        <v>Parameter 1</v>
      </c>
      <c r="D15652">
        <v>4002698</v>
      </c>
      <c r="E15652">
        <v>0</v>
      </c>
      <c r="F15652">
        <v>1</v>
      </c>
      <c r="G15652">
        <v>30</v>
      </c>
      <c r="H15652">
        <v>26</v>
      </c>
      <c r="I15652">
        <v>0</v>
      </c>
      <c r="J15652">
        <v>1</v>
      </c>
      <c r="K15652">
        <v>1</v>
      </c>
      <c r="L15652">
        <v>0</v>
      </c>
    </row>
    <row r="15653" spans="1:12">
      <c r="A15653" s="1" t="s">
        <v>221</v>
      </c>
      <c r="B15653">
        <v>1959</v>
      </c>
      <c r="C15653" t="str">
        <f>VLOOKUP(co2_data[[#This Row],[country]],Country_Parameter!A:C,3,0)</f>
        <v>Parameter 1</v>
      </c>
      <c r="D15653">
        <v>4064674</v>
      </c>
      <c r="E15653">
        <v>0</v>
      </c>
      <c r="F15653">
        <v>1</v>
      </c>
      <c r="G15653">
        <v>30</v>
      </c>
      <c r="H15653">
        <v>26</v>
      </c>
      <c r="I15653">
        <v>0</v>
      </c>
      <c r="J15653">
        <v>2</v>
      </c>
      <c r="K15653">
        <v>2</v>
      </c>
      <c r="L15653">
        <v>0</v>
      </c>
    </row>
    <row r="15654" spans="1:12">
      <c r="A15654" s="1" t="s">
        <v>221</v>
      </c>
      <c r="B15654">
        <v>1960</v>
      </c>
      <c r="C15654" t="str">
        <f>VLOOKUP(co2_data[[#This Row],[country]],Country_Parameter!A:C,3,0)</f>
        <v>Parameter 1</v>
      </c>
      <c r="D15654">
        <v>4124444</v>
      </c>
      <c r="E15654">
        <v>0</v>
      </c>
      <c r="F15654">
        <v>1</v>
      </c>
      <c r="G15654">
        <v>32</v>
      </c>
      <c r="H15654">
        <v>27</v>
      </c>
      <c r="I15654">
        <v>0</v>
      </c>
      <c r="J15654">
        <v>1</v>
      </c>
      <c r="K15654">
        <v>2</v>
      </c>
      <c r="L15654">
        <v>0</v>
      </c>
    </row>
    <row r="15655" spans="1:12">
      <c r="A15655" s="1" t="s">
        <v>221</v>
      </c>
      <c r="B15655">
        <v>1961</v>
      </c>
      <c r="C15655" t="str">
        <f>VLOOKUP(co2_data[[#This Row],[country]],Country_Parameter!A:C,3,0)</f>
        <v>Parameter 1</v>
      </c>
      <c r="D15655">
        <v>4185347</v>
      </c>
      <c r="E15655">
        <v>0</v>
      </c>
      <c r="F15655">
        <v>1</v>
      </c>
      <c r="G15655">
        <v>34</v>
      </c>
      <c r="H15655">
        <v>29</v>
      </c>
      <c r="I15655">
        <v>0</v>
      </c>
      <c r="J15655">
        <v>1</v>
      </c>
      <c r="K15655">
        <v>3</v>
      </c>
      <c r="L15655">
        <v>0</v>
      </c>
    </row>
    <row r="15656" spans="1:12">
      <c r="A15656" s="1" t="s">
        <v>221</v>
      </c>
      <c r="B15656">
        <v>1962</v>
      </c>
      <c r="C15656" t="str">
        <f>VLOOKUP(co2_data[[#This Row],[country]],Country_Parameter!A:C,3,0)</f>
        <v>Parameter 1</v>
      </c>
      <c r="D15656">
        <v>4235795</v>
      </c>
      <c r="E15656">
        <v>0</v>
      </c>
      <c r="F15656">
        <v>1</v>
      </c>
      <c r="G15656">
        <v>37</v>
      </c>
      <c r="H15656">
        <v>31</v>
      </c>
      <c r="I15656">
        <v>0</v>
      </c>
      <c r="J15656">
        <v>1</v>
      </c>
      <c r="K15656">
        <v>4</v>
      </c>
      <c r="L15656">
        <v>0</v>
      </c>
    </row>
    <row r="15657" spans="1:12">
      <c r="A15657" s="1" t="s">
        <v>221</v>
      </c>
      <c r="B15657">
        <v>1963</v>
      </c>
      <c r="C15657" t="str">
        <f>VLOOKUP(co2_data[[#This Row],[country]],Country_Parameter!A:C,3,0)</f>
        <v>Parameter 1</v>
      </c>
      <c r="D15657">
        <v>4278467</v>
      </c>
      <c r="E15657">
        <v>0</v>
      </c>
      <c r="F15657">
        <v>1</v>
      </c>
      <c r="G15657">
        <v>39</v>
      </c>
      <c r="H15657">
        <v>33</v>
      </c>
      <c r="I15657">
        <v>0</v>
      </c>
      <c r="J15657">
        <v>1</v>
      </c>
      <c r="K15657">
        <v>4</v>
      </c>
      <c r="L15657">
        <v>0</v>
      </c>
    </row>
    <row r="15658" spans="1:12">
      <c r="A15658" s="1" t="s">
        <v>221</v>
      </c>
      <c r="B15658">
        <v>1964</v>
      </c>
      <c r="C15658" t="str">
        <f>VLOOKUP(co2_data[[#This Row],[country]],Country_Parameter!A:C,3,0)</f>
        <v>Parameter 1</v>
      </c>
      <c r="D15658">
        <v>4323295</v>
      </c>
      <c r="E15658">
        <v>0</v>
      </c>
      <c r="F15658">
        <v>1</v>
      </c>
      <c r="G15658">
        <v>40</v>
      </c>
      <c r="H15658">
        <v>33</v>
      </c>
      <c r="I15658">
        <v>0</v>
      </c>
      <c r="J15658">
        <v>1</v>
      </c>
      <c r="K15658">
        <v>5</v>
      </c>
      <c r="L15658">
        <v>0</v>
      </c>
    </row>
    <row r="15659" spans="1:12">
      <c r="A15659" s="1" t="s">
        <v>221</v>
      </c>
      <c r="B15659">
        <v>1965</v>
      </c>
      <c r="C15659" t="str">
        <f>VLOOKUP(co2_data[[#This Row],[country]],Country_Parameter!A:C,3,0)</f>
        <v>Parameter 1</v>
      </c>
      <c r="D15659">
        <v>4365055</v>
      </c>
      <c r="E15659">
        <v>0</v>
      </c>
      <c r="F15659">
        <v>1</v>
      </c>
      <c r="G15659">
        <v>39</v>
      </c>
      <c r="H15659">
        <v>32</v>
      </c>
      <c r="I15659">
        <v>0</v>
      </c>
      <c r="J15659">
        <v>1</v>
      </c>
      <c r="K15659">
        <v>5</v>
      </c>
      <c r="L15659">
        <v>0</v>
      </c>
    </row>
    <row r="15660" spans="1:12">
      <c r="A15660" s="1" t="s">
        <v>221</v>
      </c>
      <c r="B15660">
        <v>1966</v>
      </c>
      <c r="C15660" t="str">
        <f>VLOOKUP(co2_data[[#This Row],[country]],Country_Parameter!A:C,3,0)</f>
        <v>Parameter 1</v>
      </c>
      <c r="D15660">
        <v>4402206</v>
      </c>
      <c r="E15660">
        <v>0</v>
      </c>
      <c r="F15660">
        <v>1</v>
      </c>
      <c r="G15660">
        <v>39</v>
      </c>
      <c r="H15660">
        <v>31</v>
      </c>
      <c r="I15660">
        <v>0</v>
      </c>
      <c r="J15660">
        <v>1</v>
      </c>
      <c r="K15660">
        <v>5</v>
      </c>
      <c r="L15660">
        <v>0</v>
      </c>
    </row>
    <row r="15661" spans="1:12">
      <c r="A15661" s="1" t="s">
        <v>221</v>
      </c>
      <c r="B15661">
        <v>1967</v>
      </c>
      <c r="C15661" t="str">
        <f>VLOOKUP(co2_data[[#This Row],[country]],Country_Parameter!A:C,3,0)</f>
        <v>Parameter 1</v>
      </c>
      <c r="D15661">
        <v>4436106</v>
      </c>
      <c r="E15661">
        <v>0</v>
      </c>
      <c r="F15661">
        <v>1</v>
      </c>
      <c r="G15661">
        <v>39</v>
      </c>
      <c r="H15661">
        <v>30</v>
      </c>
      <c r="I15661">
        <v>0</v>
      </c>
      <c r="J15661">
        <v>1</v>
      </c>
      <c r="K15661">
        <v>6</v>
      </c>
      <c r="L15661">
        <v>0</v>
      </c>
    </row>
    <row r="15662" spans="1:12">
      <c r="A15662" s="1" t="s">
        <v>221</v>
      </c>
      <c r="B15662">
        <v>1968</v>
      </c>
      <c r="C15662" t="str">
        <f>VLOOKUP(co2_data[[#This Row],[country]],Country_Parameter!A:C,3,0)</f>
        <v>Parameter 1</v>
      </c>
      <c r="D15662">
        <v>4466440</v>
      </c>
      <c r="E15662">
        <v>0</v>
      </c>
      <c r="F15662">
        <v>1</v>
      </c>
      <c r="G15662">
        <v>41</v>
      </c>
      <c r="H15662">
        <v>31</v>
      </c>
      <c r="I15662">
        <v>0</v>
      </c>
      <c r="J15662">
        <v>2</v>
      </c>
      <c r="K15662">
        <v>7</v>
      </c>
      <c r="L15662">
        <v>0</v>
      </c>
    </row>
    <row r="15663" spans="1:12">
      <c r="A15663" s="1" t="s">
        <v>221</v>
      </c>
      <c r="B15663">
        <v>1969</v>
      </c>
      <c r="C15663" t="str">
        <f>VLOOKUP(co2_data[[#This Row],[country]],Country_Parameter!A:C,3,0)</f>
        <v>Parameter 1</v>
      </c>
      <c r="D15663">
        <v>4495039</v>
      </c>
      <c r="E15663">
        <v>0</v>
      </c>
      <c r="F15663">
        <v>1</v>
      </c>
      <c r="G15663">
        <v>43</v>
      </c>
      <c r="H15663">
        <v>32</v>
      </c>
      <c r="I15663">
        <v>0</v>
      </c>
      <c r="J15663">
        <v>2</v>
      </c>
      <c r="K15663">
        <v>8</v>
      </c>
      <c r="L15663">
        <v>0</v>
      </c>
    </row>
    <row r="15664" spans="1:12">
      <c r="A15664" s="1" t="s">
        <v>221</v>
      </c>
      <c r="B15664">
        <v>1970</v>
      </c>
      <c r="C15664" t="str">
        <f>VLOOKUP(co2_data[[#This Row],[country]],Country_Parameter!A:C,3,0)</f>
        <v>Parameter 1</v>
      </c>
      <c r="D15664">
        <v>4525875</v>
      </c>
      <c r="E15664">
        <v>0</v>
      </c>
      <c r="F15664">
        <v>1</v>
      </c>
      <c r="G15664">
        <v>49</v>
      </c>
      <c r="H15664">
        <v>36</v>
      </c>
      <c r="I15664">
        <v>0</v>
      </c>
      <c r="J15664">
        <v>2</v>
      </c>
      <c r="K15664">
        <v>10</v>
      </c>
      <c r="L15664">
        <v>0</v>
      </c>
    </row>
    <row r="15665" spans="1:12">
      <c r="A15665" s="1" t="s">
        <v>221</v>
      </c>
      <c r="B15665">
        <v>1971</v>
      </c>
      <c r="C15665" t="str">
        <f>VLOOKUP(co2_data[[#This Row],[country]],Country_Parameter!A:C,3,0)</f>
        <v>Parameter 1</v>
      </c>
      <c r="D15665">
        <v>4560415</v>
      </c>
      <c r="E15665">
        <v>0</v>
      </c>
      <c r="F15665">
        <v>1</v>
      </c>
      <c r="G15665">
        <v>52</v>
      </c>
      <c r="H15665">
        <v>37</v>
      </c>
      <c r="I15665">
        <v>0</v>
      </c>
      <c r="J15665">
        <v>2</v>
      </c>
      <c r="K15665">
        <v>11</v>
      </c>
      <c r="L15665">
        <v>0</v>
      </c>
    </row>
    <row r="15666" spans="1:12">
      <c r="A15666" s="1" t="s">
        <v>221</v>
      </c>
      <c r="B15666">
        <v>1972</v>
      </c>
      <c r="C15666" t="str">
        <f>VLOOKUP(co2_data[[#This Row],[country]],Country_Parameter!A:C,3,0)</f>
        <v>Parameter 1</v>
      </c>
      <c r="D15666">
        <v>4599802</v>
      </c>
      <c r="E15666">
        <v>0</v>
      </c>
      <c r="F15666">
        <v>1</v>
      </c>
      <c r="G15666">
        <v>52</v>
      </c>
      <c r="H15666">
        <v>36</v>
      </c>
      <c r="I15666">
        <v>0</v>
      </c>
      <c r="J15666">
        <v>3</v>
      </c>
      <c r="K15666">
        <v>12</v>
      </c>
      <c r="L15666">
        <v>0</v>
      </c>
    </row>
    <row r="15667" spans="1:12">
      <c r="A15667" s="1" t="s">
        <v>221</v>
      </c>
      <c r="B15667">
        <v>1973</v>
      </c>
      <c r="C15667" t="str">
        <f>VLOOKUP(co2_data[[#This Row],[country]],Country_Parameter!A:C,3,0)</f>
        <v>Parameter 1</v>
      </c>
      <c r="D15667">
        <v>4643683</v>
      </c>
      <c r="E15667">
        <v>0</v>
      </c>
      <c r="F15667">
        <v>1</v>
      </c>
      <c r="G15667">
        <v>52</v>
      </c>
      <c r="H15667">
        <v>35</v>
      </c>
      <c r="I15667">
        <v>0</v>
      </c>
      <c r="J15667">
        <v>3</v>
      </c>
      <c r="K15667">
        <v>14</v>
      </c>
      <c r="L15667">
        <v>0</v>
      </c>
    </row>
    <row r="15668" spans="1:12">
      <c r="A15668" s="1" t="s">
        <v>221</v>
      </c>
      <c r="B15668">
        <v>1974</v>
      </c>
      <c r="C15668" t="str">
        <f>VLOOKUP(co2_data[[#This Row],[country]],Country_Parameter!A:C,3,0)</f>
        <v>Parameter 1</v>
      </c>
      <c r="D15668">
        <v>4690648</v>
      </c>
      <c r="E15668">
        <v>0</v>
      </c>
      <c r="F15668">
        <v>1</v>
      </c>
      <c r="G15668">
        <v>53</v>
      </c>
      <c r="H15668">
        <v>34</v>
      </c>
      <c r="I15668">
        <v>0</v>
      </c>
      <c r="J15668">
        <v>3</v>
      </c>
      <c r="K15668">
        <v>14</v>
      </c>
      <c r="L15668">
        <v>0</v>
      </c>
    </row>
    <row r="15669" spans="1:12">
      <c r="A15669" s="1" t="s">
        <v>221</v>
      </c>
      <c r="B15669">
        <v>1975</v>
      </c>
      <c r="C15669" t="str">
        <f>VLOOKUP(co2_data[[#This Row],[country]],Country_Parameter!A:C,3,0)</f>
        <v>Parameter 1</v>
      </c>
      <c r="D15669">
        <v>4739175</v>
      </c>
      <c r="E15669">
        <v>0</v>
      </c>
      <c r="F15669">
        <v>1</v>
      </c>
      <c r="G15669">
        <v>56</v>
      </c>
      <c r="H15669">
        <v>35</v>
      </c>
      <c r="I15669">
        <v>0</v>
      </c>
      <c r="J15669">
        <v>4</v>
      </c>
      <c r="K15669">
        <v>16</v>
      </c>
      <c r="L15669">
        <v>0</v>
      </c>
    </row>
    <row r="15670" spans="1:12">
      <c r="A15670" s="1" t="s">
        <v>221</v>
      </c>
      <c r="B15670">
        <v>1976</v>
      </c>
      <c r="C15670" t="str">
        <f>VLOOKUP(co2_data[[#This Row],[country]],Country_Parameter!A:C,3,0)</f>
        <v>Parameter 1</v>
      </c>
      <c r="D15670">
        <v>4788513</v>
      </c>
      <c r="E15670">
        <v>0</v>
      </c>
      <c r="F15670">
        <v>1</v>
      </c>
      <c r="G15670">
        <v>58</v>
      </c>
      <c r="H15670">
        <v>35</v>
      </c>
      <c r="I15670">
        <v>0</v>
      </c>
      <c r="J15670">
        <v>4</v>
      </c>
      <c r="K15670">
        <v>17</v>
      </c>
      <c r="L15670">
        <v>0</v>
      </c>
    </row>
    <row r="15671" spans="1:12">
      <c r="A15671" s="1" t="s">
        <v>221</v>
      </c>
      <c r="B15671">
        <v>1977</v>
      </c>
      <c r="C15671" t="str">
        <f>VLOOKUP(co2_data[[#This Row],[country]],Country_Parameter!A:C,3,0)</f>
        <v>Parameter 1</v>
      </c>
      <c r="D15671">
        <v>4837710</v>
      </c>
      <c r="E15671">
        <v>0</v>
      </c>
      <c r="F15671">
        <v>2</v>
      </c>
      <c r="G15671">
        <v>59</v>
      </c>
      <c r="H15671">
        <v>35</v>
      </c>
      <c r="I15671">
        <v>0</v>
      </c>
      <c r="J15671">
        <v>5</v>
      </c>
      <c r="K15671">
        <v>17</v>
      </c>
      <c r="L15671">
        <v>0</v>
      </c>
    </row>
    <row r="15672" spans="1:12">
      <c r="A15672" s="1" t="s">
        <v>221</v>
      </c>
      <c r="B15672">
        <v>1978</v>
      </c>
      <c r="C15672" t="str">
        <f>VLOOKUP(co2_data[[#This Row],[country]],Country_Parameter!A:C,3,0)</f>
        <v>Parameter 1</v>
      </c>
      <c r="D15672">
        <v>4885733</v>
      </c>
      <c r="E15672">
        <v>0</v>
      </c>
      <c r="F15672">
        <v>2</v>
      </c>
      <c r="G15672">
        <v>60</v>
      </c>
      <c r="H15672">
        <v>36</v>
      </c>
      <c r="I15672">
        <v>0</v>
      </c>
      <c r="J15672">
        <v>6</v>
      </c>
      <c r="K15672">
        <v>16</v>
      </c>
      <c r="L15672">
        <v>0</v>
      </c>
    </row>
    <row r="15673" spans="1:12">
      <c r="A15673" s="1" t="s">
        <v>221</v>
      </c>
      <c r="B15673">
        <v>1979</v>
      </c>
      <c r="C15673" t="str">
        <f>VLOOKUP(co2_data[[#This Row],[country]],Country_Parameter!A:C,3,0)</f>
        <v>Parameter 1</v>
      </c>
      <c r="D15673">
        <v>4933452</v>
      </c>
      <c r="E15673">
        <v>0</v>
      </c>
      <c r="F15673">
        <v>2</v>
      </c>
      <c r="G15673">
        <v>58</v>
      </c>
      <c r="H15673">
        <v>34</v>
      </c>
      <c r="I15673">
        <v>0</v>
      </c>
      <c r="J15673">
        <v>6</v>
      </c>
      <c r="K15673">
        <v>16</v>
      </c>
      <c r="L15673">
        <v>0</v>
      </c>
    </row>
    <row r="15674" spans="1:12">
      <c r="A15674" s="1" t="s">
        <v>221</v>
      </c>
      <c r="B15674">
        <v>1980</v>
      </c>
      <c r="C15674" t="str">
        <f>VLOOKUP(co2_data[[#This Row],[country]],Country_Parameter!A:C,3,0)</f>
        <v>Parameter 1</v>
      </c>
      <c r="D15674">
        <v>4976659</v>
      </c>
      <c r="E15674">
        <v>0</v>
      </c>
      <c r="F15674">
        <v>2</v>
      </c>
      <c r="G15674">
        <v>59</v>
      </c>
      <c r="H15674">
        <v>34</v>
      </c>
      <c r="I15674">
        <v>0</v>
      </c>
      <c r="J15674">
        <v>8</v>
      </c>
      <c r="K15674">
        <v>15</v>
      </c>
      <c r="L15674">
        <v>0</v>
      </c>
    </row>
    <row r="15675" spans="1:12">
      <c r="A15675" s="1" t="s">
        <v>221</v>
      </c>
      <c r="B15675">
        <v>1981</v>
      </c>
      <c r="C15675" t="str">
        <f>VLOOKUP(co2_data[[#This Row],[country]],Country_Parameter!A:C,3,0)</f>
        <v>Parameter 1</v>
      </c>
      <c r="D15675">
        <v>5014960</v>
      </c>
      <c r="E15675">
        <v>0</v>
      </c>
      <c r="F15675">
        <v>2</v>
      </c>
      <c r="G15675">
        <v>58</v>
      </c>
      <c r="H15675">
        <v>35</v>
      </c>
      <c r="I15675">
        <v>0</v>
      </c>
      <c r="J15675">
        <v>7</v>
      </c>
      <c r="K15675">
        <v>15</v>
      </c>
      <c r="L15675">
        <v>0</v>
      </c>
    </row>
    <row r="15676" spans="1:12">
      <c r="A15676" s="1" t="s">
        <v>221</v>
      </c>
      <c r="B15676">
        <v>1982</v>
      </c>
      <c r="C15676" t="str">
        <f>VLOOKUP(co2_data[[#This Row],[country]],Country_Parameter!A:C,3,0)</f>
        <v>Parameter 1</v>
      </c>
      <c r="D15676">
        <v>5051810</v>
      </c>
      <c r="E15676">
        <v>0</v>
      </c>
      <c r="F15676">
        <v>2</v>
      </c>
      <c r="G15676">
        <v>58</v>
      </c>
      <c r="H15676">
        <v>35</v>
      </c>
      <c r="I15676">
        <v>0</v>
      </c>
      <c r="J15676">
        <v>7</v>
      </c>
      <c r="K15676">
        <v>14</v>
      </c>
      <c r="L15676">
        <v>0</v>
      </c>
    </row>
    <row r="15677" spans="1:12">
      <c r="A15677" s="1" t="s">
        <v>221</v>
      </c>
      <c r="B15677">
        <v>1983</v>
      </c>
      <c r="C15677" t="str">
        <f>VLOOKUP(co2_data[[#This Row],[country]],Country_Parameter!A:C,3,0)</f>
        <v>Parameter 1</v>
      </c>
      <c r="D15677">
        <v>5086443</v>
      </c>
      <c r="E15677">
        <v>0</v>
      </c>
      <c r="F15677">
        <v>2</v>
      </c>
      <c r="G15677">
        <v>58</v>
      </c>
      <c r="H15677">
        <v>35</v>
      </c>
      <c r="I15677">
        <v>0</v>
      </c>
      <c r="J15677">
        <v>7</v>
      </c>
      <c r="K15677">
        <v>14</v>
      </c>
      <c r="L15677">
        <v>0</v>
      </c>
    </row>
    <row r="15678" spans="1:12">
      <c r="A15678" s="1" t="s">
        <v>221</v>
      </c>
      <c r="B15678">
        <v>1984</v>
      </c>
      <c r="C15678" t="str">
        <f>VLOOKUP(co2_data[[#This Row],[country]],Country_Parameter!A:C,3,0)</f>
        <v>Parameter 1</v>
      </c>
      <c r="D15678">
        <v>5119394</v>
      </c>
      <c r="E15678">
        <v>0</v>
      </c>
      <c r="F15678">
        <v>2</v>
      </c>
      <c r="G15678">
        <v>60</v>
      </c>
      <c r="H15678">
        <v>36</v>
      </c>
      <c r="I15678">
        <v>0</v>
      </c>
      <c r="J15678">
        <v>8</v>
      </c>
      <c r="K15678">
        <v>14</v>
      </c>
      <c r="L15678">
        <v>0</v>
      </c>
    </row>
    <row r="15679" spans="1:12">
      <c r="A15679" s="1" t="s">
        <v>221</v>
      </c>
      <c r="B15679">
        <v>1985</v>
      </c>
      <c r="C15679" t="str">
        <f>VLOOKUP(co2_data[[#This Row],[country]],Country_Parameter!A:C,3,0)</f>
        <v>Parameter 1</v>
      </c>
      <c r="D15679">
        <v>5151164</v>
      </c>
      <c r="E15679">
        <v>60783828992</v>
      </c>
      <c r="F15679">
        <v>2</v>
      </c>
      <c r="G15679">
        <v>59</v>
      </c>
      <c r="H15679">
        <v>35</v>
      </c>
      <c r="I15679">
        <v>0</v>
      </c>
      <c r="J15679">
        <v>8</v>
      </c>
      <c r="K15679">
        <v>14</v>
      </c>
      <c r="L15679">
        <v>0</v>
      </c>
    </row>
    <row r="15680" spans="1:12">
      <c r="A15680" s="1" t="s">
        <v>221</v>
      </c>
      <c r="B15680">
        <v>1986</v>
      </c>
      <c r="C15680" t="str">
        <f>VLOOKUP(co2_data[[#This Row],[country]],Country_Parameter!A:C,3,0)</f>
        <v>Parameter 1</v>
      </c>
      <c r="D15680">
        <v>5180090</v>
      </c>
      <c r="E15680">
        <v>63316652032</v>
      </c>
      <c r="F15680">
        <v>2</v>
      </c>
      <c r="G15680">
        <v>60</v>
      </c>
      <c r="H15680">
        <v>35</v>
      </c>
      <c r="I15680">
        <v>0</v>
      </c>
      <c r="J15680">
        <v>9</v>
      </c>
      <c r="K15680">
        <v>14</v>
      </c>
      <c r="L15680">
        <v>0</v>
      </c>
    </row>
    <row r="15681" spans="1:12">
      <c r="A15681" s="1" t="s">
        <v>221</v>
      </c>
      <c r="B15681">
        <v>1987</v>
      </c>
      <c r="C15681" t="str">
        <f>VLOOKUP(co2_data[[#This Row],[country]],Country_Parameter!A:C,3,0)</f>
        <v>Parameter 1</v>
      </c>
      <c r="D15681">
        <v>5205882</v>
      </c>
      <c r="E15681">
        <v>64851091456</v>
      </c>
      <c r="F15681">
        <v>2</v>
      </c>
      <c r="G15681">
        <v>59</v>
      </c>
      <c r="H15681">
        <v>35</v>
      </c>
      <c r="I15681">
        <v>0</v>
      </c>
      <c r="J15681">
        <v>9</v>
      </c>
      <c r="K15681">
        <v>13</v>
      </c>
      <c r="L15681">
        <v>0</v>
      </c>
    </row>
    <row r="15682" spans="1:12">
      <c r="A15682" s="1" t="s">
        <v>221</v>
      </c>
      <c r="B15682">
        <v>1988</v>
      </c>
      <c r="C15682" t="str">
        <f>VLOOKUP(co2_data[[#This Row],[country]],Country_Parameter!A:C,3,0)</f>
        <v>Parameter 1</v>
      </c>
      <c r="D15682">
        <v>5229678</v>
      </c>
      <c r="E15682">
        <v>66120765440</v>
      </c>
      <c r="F15682">
        <v>2</v>
      </c>
      <c r="G15682">
        <v>58</v>
      </c>
      <c r="H15682">
        <v>35</v>
      </c>
      <c r="I15682">
        <v>0</v>
      </c>
      <c r="J15682">
        <v>9</v>
      </c>
      <c r="K15682">
        <v>13</v>
      </c>
      <c r="L15682">
        <v>0</v>
      </c>
    </row>
    <row r="15683" spans="1:12">
      <c r="A15683" s="1" t="s">
        <v>221</v>
      </c>
      <c r="B15683">
        <v>1989</v>
      </c>
      <c r="C15683" t="str">
        <f>VLOOKUP(co2_data[[#This Row],[country]],Country_Parameter!A:C,3,0)</f>
        <v>Parameter 1</v>
      </c>
      <c r="D15683">
        <v>5249932</v>
      </c>
      <c r="E15683">
        <v>66785525760</v>
      </c>
      <c r="F15683">
        <v>2</v>
      </c>
      <c r="G15683">
        <v>55</v>
      </c>
      <c r="H15683">
        <v>32</v>
      </c>
      <c r="I15683">
        <v>0</v>
      </c>
      <c r="J15683">
        <v>10</v>
      </c>
      <c r="K15683">
        <v>11</v>
      </c>
      <c r="L15683">
        <v>0</v>
      </c>
    </row>
    <row r="15684" spans="1:12">
      <c r="A15684" s="1" t="s">
        <v>221</v>
      </c>
      <c r="B15684">
        <v>1990</v>
      </c>
      <c r="C15684" t="str">
        <f>VLOOKUP(co2_data[[#This Row],[country]],Country_Parameter!A:C,3,0)</f>
        <v>Parameter 1</v>
      </c>
      <c r="D15684">
        <v>5266076</v>
      </c>
      <c r="E15684">
        <v>65119608832</v>
      </c>
      <c r="F15684">
        <v>1</v>
      </c>
      <c r="G15684">
        <v>62</v>
      </c>
      <c r="H15684">
        <v>34</v>
      </c>
      <c r="I15684">
        <v>0</v>
      </c>
      <c r="J15684">
        <v>12</v>
      </c>
      <c r="K15684">
        <v>13</v>
      </c>
      <c r="L15684">
        <v>1</v>
      </c>
    </row>
    <row r="15685" spans="1:12">
      <c r="A15685" s="1" t="s">
        <v>221</v>
      </c>
      <c r="B15685">
        <v>1991</v>
      </c>
      <c r="C15685" t="str">
        <f>VLOOKUP(co2_data[[#This Row],[country]],Country_Parameter!A:C,3,0)</f>
        <v>Parameter 1</v>
      </c>
      <c r="D15685">
        <v>5284876</v>
      </c>
      <c r="E15685">
        <v>55297376256</v>
      </c>
      <c r="F15685">
        <v>1</v>
      </c>
      <c r="G15685">
        <v>53</v>
      </c>
      <c r="H15685">
        <v>29</v>
      </c>
      <c r="I15685">
        <v>0</v>
      </c>
      <c r="J15685">
        <v>12</v>
      </c>
      <c r="K15685">
        <v>10</v>
      </c>
      <c r="L15685">
        <v>1</v>
      </c>
    </row>
    <row r="15686" spans="1:12">
      <c r="A15686" s="1" t="s">
        <v>221</v>
      </c>
      <c r="B15686">
        <v>1992</v>
      </c>
      <c r="C15686" t="str">
        <f>VLOOKUP(co2_data[[#This Row],[country]],Country_Parameter!A:C,3,0)</f>
        <v>Parameter 1</v>
      </c>
      <c r="D15686">
        <v>5306445</v>
      </c>
      <c r="E15686">
        <v>51864850432</v>
      </c>
      <c r="F15686">
        <v>1</v>
      </c>
      <c r="G15686">
        <v>49</v>
      </c>
      <c r="H15686">
        <v>26</v>
      </c>
      <c r="I15686">
        <v>0</v>
      </c>
      <c r="J15686">
        <v>12</v>
      </c>
      <c r="K15686">
        <v>9</v>
      </c>
      <c r="L15686">
        <v>1</v>
      </c>
    </row>
    <row r="15687" spans="1:12">
      <c r="A15687" s="1" t="s">
        <v>221</v>
      </c>
      <c r="B15687">
        <v>1993</v>
      </c>
      <c r="C15687" t="str">
        <f>VLOOKUP(co2_data[[#This Row],[country]],Country_Parameter!A:C,3,0)</f>
        <v>Parameter 1</v>
      </c>
      <c r="D15687">
        <v>5326361</v>
      </c>
      <c r="E15687">
        <v>55439228928</v>
      </c>
      <c r="F15687">
        <v>1</v>
      </c>
      <c r="G15687">
        <v>46</v>
      </c>
      <c r="H15687">
        <v>25</v>
      </c>
      <c r="I15687">
        <v>0</v>
      </c>
      <c r="J15687">
        <v>12</v>
      </c>
      <c r="K15687">
        <v>8</v>
      </c>
      <c r="L15687">
        <v>1</v>
      </c>
    </row>
    <row r="15688" spans="1:12">
      <c r="A15688" s="1" t="s">
        <v>221</v>
      </c>
      <c r="B15688">
        <v>1994</v>
      </c>
      <c r="C15688" t="str">
        <f>VLOOKUP(co2_data[[#This Row],[country]],Country_Parameter!A:C,3,0)</f>
        <v>Parameter 1</v>
      </c>
      <c r="D15688">
        <v>5343230</v>
      </c>
      <c r="E15688">
        <v>58762731520</v>
      </c>
      <c r="F15688">
        <v>1</v>
      </c>
      <c r="G15688">
        <v>44</v>
      </c>
      <c r="H15688">
        <v>22</v>
      </c>
      <c r="I15688">
        <v>0</v>
      </c>
      <c r="J15688">
        <v>11</v>
      </c>
      <c r="K15688">
        <v>8</v>
      </c>
      <c r="L15688">
        <v>1</v>
      </c>
    </row>
    <row r="15689" spans="1:12">
      <c r="A15689" s="1" t="s">
        <v>221</v>
      </c>
      <c r="B15689">
        <v>1995</v>
      </c>
      <c r="C15689" t="str">
        <f>VLOOKUP(co2_data[[#This Row],[country]],Country_Parameter!A:C,3,0)</f>
        <v>Parameter 1</v>
      </c>
      <c r="D15689">
        <v>5354287</v>
      </c>
      <c r="E15689">
        <v>63261331456</v>
      </c>
      <c r="F15689">
        <v>1</v>
      </c>
      <c r="G15689">
        <v>44</v>
      </c>
      <c r="H15689">
        <v>21</v>
      </c>
      <c r="I15689">
        <v>0</v>
      </c>
      <c r="J15689">
        <v>13</v>
      </c>
      <c r="K15689">
        <v>8</v>
      </c>
      <c r="L15689">
        <v>1</v>
      </c>
    </row>
    <row r="15690" spans="1:12">
      <c r="A15690" s="1" t="s">
        <v>221</v>
      </c>
      <c r="B15690">
        <v>1996</v>
      </c>
      <c r="C15690" t="str">
        <f>VLOOKUP(co2_data[[#This Row],[country]],Country_Parameter!A:C,3,0)</f>
        <v>Parameter 1</v>
      </c>
      <c r="D15690">
        <v>5362429</v>
      </c>
      <c r="E15690">
        <v>67378061312</v>
      </c>
      <c r="F15690">
        <v>1</v>
      </c>
      <c r="G15690">
        <v>44</v>
      </c>
      <c r="H15690">
        <v>21</v>
      </c>
      <c r="I15690">
        <v>0</v>
      </c>
      <c r="J15690">
        <v>13</v>
      </c>
      <c r="K15690">
        <v>8</v>
      </c>
      <c r="L15690">
        <v>1</v>
      </c>
    </row>
    <row r="15691" spans="1:12">
      <c r="A15691" s="1" t="s">
        <v>221</v>
      </c>
      <c r="B15691">
        <v>1997</v>
      </c>
      <c r="C15691" t="str">
        <f>VLOOKUP(co2_data[[#This Row],[country]],Country_Parameter!A:C,3,0)</f>
        <v>Parameter 1</v>
      </c>
      <c r="D15691">
        <v>5369781</v>
      </c>
      <c r="E15691">
        <v>71311499264</v>
      </c>
      <c r="F15691">
        <v>1</v>
      </c>
      <c r="G15691">
        <v>44</v>
      </c>
      <c r="H15691">
        <v>20</v>
      </c>
      <c r="I15691">
        <v>0</v>
      </c>
      <c r="J15691">
        <v>13</v>
      </c>
      <c r="K15691">
        <v>8</v>
      </c>
      <c r="L15691">
        <v>1</v>
      </c>
    </row>
    <row r="15692" spans="1:12">
      <c r="A15692" s="1" t="s">
        <v>221</v>
      </c>
      <c r="B15692">
        <v>1998</v>
      </c>
      <c r="C15692" t="str">
        <f>VLOOKUP(co2_data[[#This Row],[country]],Country_Parameter!A:C,3,0)</f>
        <v>Parameter 1</v>
      </c>
      <c r="D15692">
        <v>5374801</v>
      </c>
      <c r="E15692">
        <v>74015465472</v>
      </c>
      <c r="F15692">
        <v>2</v>
      </c>
      <c r="G15692">
        <v>44</v>
      </c>
      <c r="H15692">
        <v>19</v>
      </c>
      <c r="I15692">
        <v>0</v>
      </c>
      <c r="J15692">
        <v>14</v>
      </c>
      <c r="K15692">
        <v>8</v>
      </c>
      <c r="L15692">
        <v>1</v>
      </c>
    </row>
    <row r="15693" spans="1:12">
      <c r="A15693" s="1" t="s">
        <v>221</v>
      </c>
      <c r="B15693">
        <v>1999</v>
      </c>
      <c r="C15693" t="str">
        <f>VLOOKUP(co2_data[[#This Row],[country]],Country_Parameter!A:C,3,0)</f>
        <v>Parameter 1</v>
      </c>
      <c r="D15693">
        <v>5378105</v>
      </c>
      <c r="E15693">
        <v>73695870976</v>
      </c>
      <c r="F15693">
        <v>2</v>
      </c>
      <c r="G15693">
        <v>43</v>
      </c>
      <c r="H15693">
        <v>18</v>
      </c>
      <c r="I15693">
        <v>0</v>
      </c>
      <c r="J15693">
        <v>14</v>
      </c>
      <c r="K15693">
        <v>8</v>
      </c>
      <c r="L15693">
        <v>1</v>
      </c>
    </row>
    <row r="15694" spans="1:12">
      <c r="A15694" s="1" t="s">
        <v>221</v>
      </c>
      <c r="B15694">
        <v>2000</v>
      </c>
      <c r="C15694" t="str">
        <f>VLOOKUP(co2_data[[#This Row],[country]],Country_Parameter!A:C,3,0)</f>
        <v>Parameter 1</v>
      </c>
      <c r="D15694">
        <v>5380001</v>
      </c>
      <c r="E15694">
        <v>74595098624</v>
      </c>
      <c r="F15694">
        <v>1</v>
      </c>
      <c r="G15694">
        <v>41</v>
      </c>
      <c r="H15694">
        <v>18</v>
      </c>
      <c r="I15694">
        <v>0</v>
      </c>
      <c r="J15694">
        <v>14</v>
      </c>
      <c r="K15694">
        <v>7</v>
      </c>
      <c r="L15694">
        <v>1</v>
      </c>
    </row>
    <row r="15695" spans="1:12">
      <c r="A15695" s="1" t="s">
        <v>221</v>
      </c>
      <c r="B15695">
        <v>2001</v>
      </c>
      <c r="C15695" t="str">
        <f>VLOOKUP(co2_data[[#This Row],[country]],Country_Parameter!A:C,3,0)</f>
        <v>Parameter 1</v>
      </c>
      <c r="D15695">
        <v>5379439</v>
      </c>
      <c r="E15695">
        <v>76744253440</v>
      </c>
      <c r="F15695">
        <v>1</v>
      </c>
      <c r="G15695">
        <v>43</v>
      </c>
      <c r="H15695">
        <v>18</v>
      </c>
      <c r="I15695">
        <v>0</v>
      </c>
      <c r="J15695">
        <v>15</v>
      </c>
      <c r="K15695">
        <v>8</v>
      </c>
      <c r="L15695">
        <v>1</v>
      </c>
    </row>
    <row r="15696" spans="1:12">
      <c r="A15696" s="1" t="s">
        <v>221</v>
      </c>
      <c r="B15696">
        <v>2002</v>
      </c>
      <c r="C15696" t="str">
        <f>VLOOKUP(co2_data[[#This Row],[country]],Country_Parameter!A:C,3,0)</f>
        <v>Parameter 1</v>
      </c>
      <c r="D15696">
        <v>5377685</v>
      </c>
      <c r="E15696">
        <v>80059375616</v>
      </c>
      <c r="F15696">
        <v>1</v>
      </c>
      <c r="G15696">
        <v>42</v>
      </c>
      <c r="H15696">
        <v>18</v>
      </c>
      <c r="I15696">
        <v>0</v>
      </c>
      <c r="J15696">
        <v>14</v>
      </c>
      <c r="K15696">
        <v>8</v>
      </c>
      <c r="L15696">
        <v>1</v>
      </c>
    </row>
    <row r="15697" spans="1:12">
      <c r="A15697" s="1" t="s">
        <v>221</v>
      </c>
      <c r="B15697">
        <v>2003</v>
      </c>
      <c r="C15697" t="str">
        <f>VLOOKUP(co2_data[[#This Row],[country]],Country_Parameter!A:C,3,0)</f>
        <v>Parameter 1</v>
      </c>
      <c r="D15697">
        <v>5376198</v>
      </c>
      <c r="E15697">
        <v>84281958400</v>
      </c>
      <c r="F15697">
        <v>1</v>
      </c>
      <c r="G15697">
        <v>42</v>
      </c>
      <c r="H15697">
        <v>19</v>
      </c>
      <c r="I15697">
        <v>0</v>
      </c>
      <c r="J15697">
        <v>13</v>
      </c>
      <c r="K15697">
        <v>8</v>
      </c>
      <c r="L15697">
        <v>1</v>
      </c>
    </row>
    <row r="15698" spans="1:12">
      <c r="A15698" s="1" t="s">
        <v>221</v>
      </c>
      <c r="B15698">
        <v>2004</v>
      </c>
      <c r="C15698" t="str">
        <f>VLOOKUP(co2_data[[#This Row],[country]],Country_Parameter!A:C,3,0)</f>
        <v>Parameter 1</v>
      </c>
      <c r="D15698">
        <v>5376039</v>
      </c>
      <c r="E15698">
        <v>88594620416</v>
      </c>
      <c r="F15698">
        <v>1</v>
      </c>
      <c r="G15698">
        <v>43</v>
      </c>
      <c r="H15698">
        <v>19</v>
      </c>
      <c r="I15698">
        <v>0</v>
      </c>
      <c r="J15698">
        <v>13</v>
      </c>
      <c r="K15698">
        <v>8</v>
      </c>
      <c r="L15698">
        <v>1</v>
      </c>
    </row>
    <row r="15699" spans="1:12">
      <c r="A15699" s="1" t="s">
        <v>221</v>
      </c>
      <c r="B15699">
        <v>2005</v>
      </c>
      <c r="C15699" t="str">
        <f>VLOOKUP(co2_data[[#This Row],[country]],Country_Parameter!A:C,3,0)</f>
        <v>Parameter 1</v>
      </c>
      <c r="D15699">
        <v>5376696</v>
      </c>
      <c r="E15699">
        <v>94444699648</v>
      </c>
      <c r="F15699">
        <v>1</v>
      </c>
      <c r="G15699">
        <v>43</v>
      </c>
      <c r="H15699">
        <v>18</v>
      </c>
      <c r="I15699">
        <v>0</v>
      </c>
      <c r="J15699">
        <v>13</v>
      </c>
      <c r="K15699">
        <v>9</v>
      </c>
      <c r="L15699">
        <v>1</v>
      </c>
    </row>
    <row r="15700" spans="1:12">
      <c r="A15700" s="1" t="s">
        <v>221</v>
      </c>
      <c r="B15700">
        <v>2006</v>
      </c>
      <c r="C15700" t="str">
        <f>VLOOKUP(co2_data[[#This Row],[country]],Country_Parameter!A:C,3,0)</f>
        <v>Parameter 1</v>
      </c>
      <c r="D15700">
        <v>5376847</v>
      </c>
      <c r="E15700">
        <v>102000000000</v>
      </c>
      <c r="F15700">
        <v>1</v>
      </c>
      <c r="G15700">
        <v>43</v>
      </c>
      <c r="H15700">
        <v>19</v>
      </c>
      <c r="I15700">
        <v>0</v>
      </c>
      <c r="J15700">
        <v>12</v>
      </c>
      <c r="K15700">
        <v>9</v>
      </c>
      <c r="L15700">
        <v>1</v>
      </c>
    </row>
    <row r="15701" spans="1:12">
      <c r="A15701" s="1" t="s">
        <v>221</v>
      </c>
      <c r="B15701">
        <v>2007</v>
      </c>
      <c r="C15701" t="str">
        <f>VLOOKUP(co2_data[[#This Row],[country]],Country_Parameter!A:C,3,0)</f>
        <v>Parameter 1</v>
      </c>
      <c r="D15701">
        <v>5376995</v>
      </c>
      <c r="E15701">
        <v>113000000000</v>
      </c>
      <c r="F15701">
        <v>1</v>
      </c>
      <c r="G15701">
        <v>41</v>
      </c>
      <c r="H15701">
        <v>17</v>
      </c>
      <c r="I15701">
        <v>0</v>
      </c>
      <c r="J15701">
        <v>12</v>
      </c>
      <c r="K15701">
        <v>9</v>
      </c>
      <c r="L15701">
        <v>1</v>
      </c>
    </row>
    <row r="15702" spans="1:12">
      <c r="A15702" s="1" t="s">
        <v>221</v>
      </c>
      <c r="B15702">
        <v>2008</v>
      </c>
      <c r="C15702" t="str">
        <f>VLOOKUP(co2_data[[#This Row],[country]],Country_Parameter!A:C,3,0)</f>
        <v>Parameter 1</v>
      </c>
      <c r="D15702">
        <v>5379125</v>
      </c>
      <c r="E15702">
        <v>119000000000</v>
      </c>
      <c r="F15702">
        <v>2</v>
      </c>
      <c r="G15702">
        <v>42</v>
      </c>
      <c r="H15702">
        <v>17</v>
      </c>
      <c r="I15702">
        <v>0</v>
      </c>
      <c r="J15702">
        <v>12</v>
      </c>
      <c r="K15702">
        <v>10</v>
      </c>
      <c r="L15702">
        <v>1</v>
      </c>
    </row>
    <row r="15703" spans="1:12">
      <c r="A15703" s="1" t="s">
        <v>221</v>
      </c>
      <c r="B15703">
        <v>2009</v>
      </c>
      <c r="C15703" t="str">
        <f>VLOOKUP(co2_data[[#This Row],[country]],Country_Parameter!A:C,3,0)</f>
        <v>Parameter 1</v>
      </c>
      <c r="D15703">
        <v>5385074</v>
      </c>
      <c r="E15703">
        <v>113000000000</v>
      </c>
      <c r="F15703">
        <v>1</v>
      </c>
      <c r="G15703">
        <v>38</v>
      </c>
      <c r="H15703">
        <v>16</v>
      </c>
      <c r="I15703">
        <v>0</v>
      </c>
      <c r="J15703">
        <v>11</v>
      </c>
      <c r="K15703">
        <v>9</v>
      </c>
      <c r="L15703">
        <v>1</v>
      </c>
    </row>
    <row r="15704" spans="1:12">
      <c r="A15704" s="1" t="s">
        <v>221</v>
      </c>
      <c r="B15704">
        <v>2010</v>
      </c>
      <c r="C15704" t="str">
        <f>VLOOKUP(co2_data[[#This Row],[country]],Country_Parameter!A:C,3,0)</f>
        <v>Parameter 1</v>
      </c>
      <c r="D15704">
        <v>5391857</v>
      </c>
      <c r="E15704">
        <v>118000000000</v>
      </c>
      <c r="F15704">
        <v>1</v>
      </c>
      <c r="G15704">
        <v>38</v>
      </c>
      <c r="H15704">
        <v>16</v>
      </c>
      <c r="I15704">
        <v>0</v>
      </c>
      <c r="J15704">
        <v>11</v>
      </c>
      <c r="K15704">
        <v>9</v>
      </c>
      <c r="L15704">
        <v>1</v>
      </c>
    </row>
    <row r="15705" spans="1:12">
      <c r="A15705" s="1" t="s">
        <v>221</v>
      </c>
      <c r="B15705">
        <v>2011</v>
      </c>
      <c r="C15705" t="str">
        <f>VLOOKUP(co2_data[[#This Row],[country]],Country_Parameter!A:C,3,0)</f>
        <v>Parameter 1</v>
      </c>
      <c r="D15705">
        <v>5398104</v>
      </c>
      <c r="E15705">
        <v>121000000000</v>
      </c>
      <c r="F15705">
        <v>1</v>
      </c>
      <c r="G15705">
        <v>38</v>
      </c>
      <c r="H15705">
        <v>16</v>
      </c>
      <c r="I15705">
        <v>0</v>
      </c>
      <c r="J15705">
        <v>11</v>
      </c>
      <c r="K15705">
        <v>9</v>
      </c>
      <c r="L15705">
        <v>1</v>
      </c>
    </row>
    <row r="15706" spans="1:12">
      <c r="A15706" s="1" t="s">
        <v>221</v>
      </c>
      <c r="B15706">
        <v>2012</v>
      </c>
      <c r="C15706" t="str">
        <f>VLOOKUP(co2_data[[#This Row],[country]],Country_Parameter!A:C,3,0)</f>
        <v>Parameter 1</v>
      </c>
      <c r="D15706">
        <v>5404877</v>
      </c>
      <c r="E15706">
        <v>122000000000</v>
      </c>
      <c r="F15706">
        <v>1</v>
      </c>
      <c r="G15706">
        <v>36</v>
      </c>
      <c r="H15706">
        <v>14</v>
      </c>
      <c r="I15706">
        <v>0</v>
      </c>
      <c r="J15706">
        <v>10</v>
      </c>
      <c r="K15706">
        <v>9</v>
      </c>
      <c r="L15706">
        <v>1</v>
      </c>
    </row>
    <row r="15707" spans="1:12">
      <c r="A15707" s="1" t="s">
        <v>221</v>
      </c>
      <c r="B15707">
        <v>2013</v>
      </c>
      <c r="C15707" t="str">
        <f>VLOOKUP(co2_data[[#This Row],[country]],Country_Parameter!A:C,3,0)</f>
        <v>Parameter 1</v>
      </c>
      <c r="D15707">
        <v>5410422</v>
      </c>
      <c r="E15707">
        <v>123000000000</v>
      </c>
      <c r="F15707">
        <v>1</v>
      </c>
      <c r="G15707">
        <v>36</v>
      </c>
      <c r="H15707">
        <v>14</v>
      </c>
      <c r="I15707">
        <v>0</v>
      </c>
      <c r="J15707">
        <v>10</v>
      </c>
      <c r="K15707">
        <v>9</v>
      </c>
      <c r="L15707">
        <v>1</v>
      </c>
    </row>
    <row r="15708" spans="1:12">
      <c r="A15708" s="1" t="s">
        <v>221</v>
      </c>
      <c r="B15708">
        <v>2014</v>
      </c>
      <c r="C15708" t="str">
        <f>VLOOKUP(co2_data[[#This Row],[country]],Country_Parameter!A:C,3,0)</f>
        <v>Parameter 1</v>
      </c>
      <c r="D15708">
        <v>5415237</v>
      </c>
      <c r="E15708">
        <v>126000000000</v>
      </c>
      <c r="F15708">
        <v>1</v>
      </c>
      <c r="G15708">
        <v>34</v>
      </c>
      <c r="H15708">
        <v>14</v>
      </c>
      <c r="I15708">
        <v>0</v>
      </c>
      <c r="J15708">
        <v>9</v>
      </c>
      <c r="K15708">
        <v>9</v>
      </c>
      <c r="L15708">
        <v>1</v>
      </c>
    </row>
    <row r="15709" spans="1:12">
      <c r="A15709" s="1" t="s">
        <v>221</v>
      </c>
      <c r="B15709">
        <v>2015</v>
      </c>
      <c r="C15709" t="str">
        <f>VLOOKUP(co2_data[[#This Row],[country]],Country_Parameter!A:C,3,0)</f>
        <v>Parameter 1</v>
      </c>
      <c r="D15709">
        <v>5420279</v>
      </c>
      <c r="E15709">
        <v>133000000000</v>
      </c>
      <c r="F15709">
        <v>1</v>
      </c>
      <c r="G15709">
        <v>35</v>
      </c>
      <c r="H15709">
        <v>14</v>
      </c>
      <c r="I15709">
        <v>0</v>
      </c>
      <c r="J15709">
        <v>9</v>
      </c>
      <c r="K15709">
        <v>10</v>
      </c>
      <c r="L15709">
        <v>1</v>
      </c>
    </row>
    <row r="15710" spans="1:12">
      <c r="A15710" s="1" t="s">
        <v>221</v>
      </c>
      <c r="B15710">
        <v>2016</v>
      </c>
      <c r="C15710" t="str">
        <f>VLOOKUP(co2_data[[#This Row],[country]],Country_Parameter!A:C,3,0)</f>
        <v>Parameter 1</v>
      </c>
      <c r="D15710">
        <v>5427262</v>
      </c>
      <c r="E15710">
        <v>135000000000</v>
      </c>
      <c r="F15710">
        <v>1</v>
      </c>
      <c r="G15710">
        <v>35</v>
      </c>
      <c r="H15710">
        <v>14</v>
      </c>
      <c r="I15710">
        <v>0</v>
      </c>
      <c r="J15710">
        <v>9</v>
      </c>
      <c r="K15710">
        <v>10</v>
      </c>
      <c r="L15710">
        <v>1</v>
      </c>
    </row>
    <row r="15711" spans="1:12">
      <c r="A15711" s="1" t="s">
        <v>221</v>
      </c>
      <c r="B15711">
        <v>2017</v>
      </c>
      <c r="C15711" t="str">
        <f>VLOOKUP(co2_data[[#This Row],[country]],Country_Parameter!A:C,3,0)</f>
        <v>Parameter 1</v>
      </c>
      <c r="D15711">
        <v>5435704</v>
      </c>
      <c r="E15711">
        <v>139000000000</v>
      </c>
      <c r="F15711">
        <v>1</v>
      </c>
      <c r="G15711">
        <v>36</v>
      </c>
      <c r="H15711">
        <v>14</v>
      </c>
      <c r="I15711">
        <v>0</v>
      </c>
      <c r="J15711">
        <v>10</v>
      </c>
      <c r="K15711">
        <v>10</v>
      </c>
      <c r="L15711">
        <v>1</v>
      </c>
    </row>
    <row r="15712" spans="1:12">
      <c r="A15712" s="1" t="s">
        <v>221</v>
      </c>
      <c r="B15712">
        <v>2018</v>
      </c>
      <c r="C15712" t="str">
        <f>VLOOKUP(co2_data[[#This Row],[country]],Country_Parameter!A:C,3,0)</f>
        <v>Parameter 1</v>
      </c>
      <c r="D15712">
        <v>5443230</v>
      </c>
      <c r="E15712">
        <v>145000000000</v>
      </c>
      <c r="F15712">
        <v>1</v>
      </c>
      <c r="G15712">
        <v>36</v>
      </c>
      <c r="H15712">
        <v>14</v>
      </c>
      <c r="I15712">
        <v>0</v>
      </c>
      <c r="J15712">
        <v>10</v>
      </c>
      <c r="K15712">
        <v>10</v>
      </c>
      <c r="L15712">
        <v>1</v>
      </c>
    </row>
    <row r="15713" spans="1:12">
      <c r="A15713" s="1" t="s">
        <v>221</v>
      </c>
      <c r="B15713">
        <v>2019</v>
      </c>
      <c r="C15713" t="str">
        <f>VLOOKUP(co2_data[[#This Row],[country]],Country_Parameter!A:C,3,0)</f>
        <v>Parameter 1</v>
      </c>
      <c r="D15713">
        <v>5450626</v>
      </c>
      <c r="E15713">
        <v>149000000000</v>
      </c>
      <c r="F15713">
        <v>1</v>
      </c>
      <c r="G15713">
        <v>34</v>
      </c>
      <c r="H15713">
        <v>12</v>
      </c>
      <c r="I15713">
        <v>0</v>
      </c>
      <c r="J15713">
        <v>10</v>
      </c>
      <c r="K15713">
        <v>10</v>
      </c>
      <c r="L15713">
        <v>1</v>
      </c>
    </row>
    <row r="15714" spans="1:12">
      <c r="A15714" s="1" t="s">
        <v>221</v>
      </c>
      <c r="B15714">
        <v>2020</v>
      </c>
      <c r="C15714" t="str">
        <f>VLOOKUP(co2_data[[#This Row],[country]],Country_Parameter!A:C,3,0)</f>
        <v>Parameter 1</v>
      </c>
      <c r="D15714">
        <v>5455028</v>
      </c>
      <c r="E15714">
        <v>144000000000</v>
      </c>
      <c r="F15714">
        <v>1</v>
      </c>
      <c r="G15714">
        <v>31</v>
      </c>
      <c r="H15714">
        <v>10</v>
      </c>
      <c r="I15714">
        <v>0</v>
      </c>
      <c r="J15714">
        <v>9</v>
      </c>
      <c r="K15714">
        <v>10</v>
      </c>
      <c r="L15714">
        <v>1</v>
      </c>
    </row>
    <row r="15715" spans="1:12">
      <c r="A15715" s="1" t="s">
        <v>221</v>
      </c>
      <c r="B15715">
        <v>2021</v>
      </c>
      <c r="C15715" t="str">
        <f>VLOOKUP(co2_data[[#This Row],[country]],Country_Parameter!A:C,3,0)</f>
        <v>Parameter 1</v>
      </c>
      <c r="D15715">
        <v>5442767</v>
      </c>
      <c r="E15715">
        <v>148000000000</v>
      </c>
      <c r="F15715">
        <v>1</v>
      </c>
      <c r="G15715">
        <v>35</v>
      </c>
      <c r="H15715">
        <v>12</v>
      </c>
      <c r="I15715">
        <v>0</v>
      </c>
      <c r="J15715">
        <v>11</v>
      </c>
      <c r="K15715">
        <v>10</v>
      </c>
      <c r="L15715">
        <v>1</v>
      </c>
    </row>
    <row r="15716" spans="1:12">
      <c r="A15716" s="1" t="s">
        <v>221</v>
      </c>
      <c r="B15716">
        <v>2022</v>
      </c>
      <c r="C15716" t="str">
        <f>VLOOKUP(co2_data[[#This Row],[country]],Country_Parameter!A:C,3,0)</f>
        <v>Parameter 1</v>
      </c>
      <c r="D15716">
        <v>5473194</v>
      </c>
      <c r="E15716">
        <v>150000000000</v>
      </c>
      <c r="F15716">
        <v>1</v>
      </c>
      <c r="G15716">
        <v>32</v>
      </c>
      <c r="H15716">
        <v>10</v>
      </c>
      <c r="I15716">
        <v>0</v>
      </c>
      <c r="J15716">
        <v>9</v>
      </c>
      <c r="K15716">
        <v>10</v>
      </c>
      <c r="L15716">
        <v>1</v>
      </c>
    </row>
    <row r="15717" spans="1:12">
      <c r="A15717" s="1" t="s">
        <v>221</v>
      </c>
      <c r="B15717">
        <v>2023</v>
      </c>
      <c r="C15717" t="str">
        <f>VLOOKUP(co2_data[[#This Row],[country]],Country_Parameter!A:C,3,0)</f>
        <v>Parameter 1</v>
      </c>
      <c r="D15717">
        <v>5518057</v>
      </c>
      <c r="E15717">
        <v>0</v>
      </c>
      <c r="F15717">
        <v>1</v>
      </c>
      <c r="G15717">
        <v>31</v>
      </c>
      <c r="H15717">
        <v>9</v>
      </c>
      <c r="I15717">
        <v>0</v>
      </c>
      <c r="J15717">
        <v>8</v>
      </c>
      <c r="K15717">
        <v>10</v>
      </c>
      <c r="L15717">
        <v>1</v>
      </c>
    </row>
    <row r="15718" spans="1:12">
      <c r="A15718" s="1" t="s">
        <v>222</v>
      </c>
      <c r="B15718">
        <v>1949</v>
      </c>
      <c r="C15718" t="str">
        <f>VLOOKUP(co2_data[[#This Row],[country]],Country_Parameter!A:C,3,0)</f>
        <v>Parameter 1</v>
      </c>
      <c r="D15718">
        <v>1434054</v>
      </c>
      <c r="E15718">
        <v>0</v>
      </c>
      <c r="F15718">
        <v>0</v>
      </c>
      <c r="G15718">
        <v>2</v>
      </c>
      <c r="H15718">
        <v>2</v>
      </c>
      <c r="I15718">
        <v>0</v>
      </c>
      <c r="J15718">
        <v>0</v>
      </c>
      <c r="K15718">
        <v>0</v>
      </c>
      <c r="L15718">
        <v>0</v>
      </c>
    </row>
    <row r="15719" spans="1:12">
      <c r="A15719" s="1" t="s">
        <v>222</v>
      </c>
      <c r="B15719">
        <v>1950</v>
      </c>
      <c r="C15719" t="str">
        <f>VLOOKUP(co2_data[[#This Row],[country]],Country_Parameter!A:C,3,0)</f>
        <v>Parameter 1</v>
      </c>
      <c r="D15719">
        <v>1446362</v>
      </c>
      <c r="E15719">
        <v>0</v>
      </c>
      <c r="F15719">
        <v>0</v>
      </c>
      <c r="G15719">
        <v>2</v>
      </c>
      <c r="H15719">
        <v>2</v>
      </c>
      <c r="I15719">
        <v>0</v>
      </c>
      <c r="J15719">
        <v>0</v>
      </c>
      <c r="K15719">
        <v>0</v>
      </c>
      <c r="L15719">
        <v>0</v>
      </c>
    </row>
    <row r="15720" spans="1:12">
      <c r="A15720" s="1" t="s">
        <v>222</v>
      </c>
      <c r="B15720">
        <v>1951</v>
      </c>
      <c r="C15720" t="str">
        <f>VLOOKUP(co2_data[[#This Row],[country]],Country_Parameter!A:C,3,0)</f>
        <v>Parameter 1</v>
      </c>
      <c r="D15720">
        <v>1462731</v>
      </c>
      <c r="E15720">
        <v>0</v>
      </c>
      <c r="F15720">
        <v>0</v>
      </c>
      <c r="G15720">
        <v>2</v>
      </c>
      <c r="H15720">
        <v>2</v>
      </c>
      <c r="I15720">
        <v>0</v>
      </c>
      <c r="J15720">
        <v>0</v>
      </c>
      <c r="K15720">
        <v>0</v>
      </c>
      <c r="L15720">
        <v>0</v>
      </c>
    </row>
    <row r="15721" spans="1:12">
      <c r="A15721" s="1" t="s">
        <v>222</v>
      </c>
      <c r="B15721">
        <v>1952</v>
      </c>
      <c r="C15721" t="str">
        <f>VLOOKUP(co2_data[[#This Row],[country]],Country_Parameter!A:C,3,0)</f>
        <v>Parameter 1</v>
      </c>
      <c r="D15721">
        <v>1479671</v>
      </c>
      <c r="E15721">
        <v>5859763712</v>
      </c>
      <c r="F15721">
        <v>0</v>
      </c>
      <c r="G15721">
        <v>2</v>
      </c>
      <c r="H15721">
        <v>2</v>
      </c>
      <c r="I15721">
        <v>0</v>
      </c>
      <c r="J15721">
        <v>0</v>
      </c>
      <c r="K15721">
        <v>0</v>
      </c>
      <c r="L15721">
        <v>0</v>
      </c>
    </row>
    <row r="15722" spans="1:12">
      <c r="A15722" s="1" t="s">
        <v>222</v>
      </c>
      <c r="B15722">
        <v>1953</v>
      </c>
      <c r="C15722" t="str">
        <f>VLOOKUP(co2_data[[#This Row],[country]],Country_Parameter!A:C,3,0)</f>
        <v>Parameter 1</v>
      </c>
      <c r="D15722">
        <v>1497562</v>
      </c>
      <c r="E15722">
        <v>6150274560</v>
      </c>
      <c r="F15722">
        <v>0</v>
      </c>
      <c r="G15722">
        <v>2</v>
      </c>
      <c r="H15722">
        <v>2</v>
      </c>
      <c r="I15722">
        <v>0</v>
      </c>
      <c r="J15722">
        <v>0</v>
      </c>
      <c r="K15722">
        <v>0</v>
      </c>
      <c r="L15722">
        <v>0</v>
      </c>
    </row>
    <row r="15723" spans="1:12">
      <c r="A15723" s="1" t="s">
        <v>222</v>
      </c>
      <c r="B15723">
        <v>1954</v>
      </c>
      <c r="C15723" t="str">
        <f>VLOOKUP(co2_data[[#This Row],[country]],Country_Parameter!A:C,3,0)</f>
        <v>Parameter 1</v>
      </c>
      <c r="D15723">
        <v>1515603</v>
      </c>
      <c r="E15723">
        <v>6976971264</v>
      </c>
      <c r="F15723">
        <v>0</v>
      </c>
      <c r="G15723">
        <v>3</v>
      </c>
      <c r="H15723">
        <v>2</v>
      </c>
      <c r="I15723">
        <v>0</v>
      </c>
      <c r="J15723">
        <v>0</v>
      </c>
      <c r="K15723">
        <v>0</v>
      </c>
      <c r="L15723">
        <v>0</v>
      </c>
    </row>
    <row r="15724" spans="1:12">
      <c r="A15724" s="1" t="s">
        <v>222</v>
      </c>
      <c r="B15724">
        <v>1955</v>
      </c>
      <c r="C15724" t="str">
        <f>VLOOKUP(co2_data[[#This Row],[country]],Country_Parameter!A:C,3,0)</f>
        <v>Parameter 1</v>
      </c>
      <c r="D15724">
        <v>1532637</v>
      </c>
      <c r="E15724">
        <v>7590530048</v>
      </c>
      <c r="F15724">
        <v>0</v>
      </c>
      <c r="G15724">
        <v>3</v>
      </c>
      <c r="H15724">
        <v>2</v>
      </c>
      <c r="I15724">
        <v>0</v>
      </c>
      <c r="J15724">
        <v>0</v>
      </c>
      <c r="K15724">
        <v>0</v>
      </c>
      <c r="L15724">
        <v>0</v>
      </c>
    </row>
    <row r="15725" spans="1:12">
      <c r="A15725" s="1" t="s">
        <v>222</v>
      </c>
      <c r="B15725">
        <v>1956</v>
      </c>
      <c r="C15725" t="str">
        <f>VLOOKUP(co2_data[[#This Row],[country]],Country_Parameter!A:C,3,0)</f>
        <v>Parameter 1</v>
      </c>
      <c r="D15725">
        <v>1548767</v>
      </c>
      <c r="E15725">
        <v>7454742528</v>
      </c>
      <c r="F15725">
        <v>0</v>
      </c>
      <c r="G15725">
        <v>3</v>
      </c>
      <c r="H15725">
        <v>3</v>
      </c>
      <c r="I15725">
        <v>0</v>
      </c>
      <c r="J15725">
        <v>0</v>
      </c>
      <c r="K15725">
        <v>1</v>
      </c>
      <c r="L15725">
        <v>0</v>
      </c>
    </row>
    <row r="15726" spans="1:12">
      <c r="A15726" s="1" t="s">
        <v>222</v>
      </c>
      <c r="B15726">
        <v>1957</v>
      </c>
      <c r="C15726" t="str">
        <f>VLOOKUP(co2_data[[#This Row],[country]],Country_Parameter!A:C,3,0)</f>
        <v>Parameter 1</v>
      </c>
      <c r="D15726">
        <v>1564154</v>
      </c>
      <c r="E15726">
        <v>8327636480</v>
      </c>
      <c r="F15726">
        <v>0</v>
      </c>
      <c r="G15726">
        <v>4</v>
      </c>
      <c r="H15726">
        <v>3</v>
      </c>
      <c r="I15726">
        <v>0</v>
      </c>
      <c r="J15726">
        <v>0</v>
      </c>
      <c r="K15726">
        <v>1</v>
      </c>
      <c r="L15726">
        <v>0</v>
      </c>
    </row>
    <row r="15727" spans="1:12">
      <c r="A15727" s="1" t="s">
        <v>222</v>
      </c>
      <c r="B15727">
        <v>1958</v>
      </c>
      <c r="C15727" t="str">
        <f>VLOOKUP(co2_data[[#This Row],[country]],Country_Parameter!A:C,3,0)</f>
        <v>Parameter 1</v>
      </c>
      <c r="D15727">
        <v>1578540</v>
      </c>
      <c r="E15727">
        <v>9249693696</v>
      </c>
      <c r="F15727">
        <v>0</v>
      </c>
      <c r="G15727">
        <v>4</v>
      </c>
      <c r="H15727">
        <v>3</v>
      </c>
      <c r="I15727">
        <v>0</v>
      </c>
      <c r="J15727">
        <v>0</v>
      </c>
      <c r="K15727">
        <v>1</v>
      </c>
      <c r="L15727">
        <v>0</v>
      </c>
    </row>
    <row r="15728" spans="1:12">
      <c r="A15728" s="1" t="s">
        <v>222</v>
      </c>
      <c r="B15728">
        <v>1959</v>
      </c>
      <c r="C15728" t="str">
        <f>VLOOKUP(co2_data[[#This Row],[country]],Country_Parameter!A:C,3,0)</f>
        <v>Parameter 1</v>
      </c>
      <c r="D15728">
        <v>1592117</v>
      </c>
      <c r="E15728">
        <v>9762128896</v>
      </c>
      <c r="F15728">
        <v>0</v>
      </c>
      <c r="G15728">
        <v>4</v>
      </c>
      <c r="H15728">
        <v>3</v>
      </c>
      <c r="I15728">
        <v>0</v>
      </c>
      <c r="J15728">
        <v>0</v>
      </c>
      <c r="K15728">
        <v>1</v>
      </c>
      <c r="L15728">
        <v>0</v>
      </c>
    </row>
    <row r="15729" spans="1:12">
      <c r="A15729" s="1" t="s">
        <v>222</v>
      </c>
      <c r="B15729">
        <v>1960</v>
      </c>
      <c r="C15729" t="str">
        <f>VLOOKUP(co2_data[[#This Row],[country]],Country_Parameter!A:C,3,0)</f>
        <v>Parameter 1</v>
      </c>
      <c r="D15729">
        <v>1605080</v>
      </c>
      <c r="E15729">
        <v>11161321472</v>
      </c>
      <c r="F15729">
        <v>0</v>
      </c>
      <c r="G15729">
        <v>4</v>
      </c>
      <c r="H15729">
        <v>3</v>
      </c>
      <c r="I15729">
        <v>0</v>
      </c>
      <c r="J15729">
        <v>0</v>
      </c>
      <c r="K15729">
        <v>1</v>
      </c>
      <c r="L15729">
        <v>0</v>
      </c>
    </row>
    <row r="15730" spans="1:12">
      <c r="A15730" s="1" t="s">
        <v>222</v>
      </c>
      <c r="B15730">
        <v>1961</v>
      </c>
      <c r="C15730" t="str">
        <f>VLOOKUP(co2_data[[#This Row],[country]],Country_Parameter!A:C,3,0)</f>
        <v>Parameter 1</v>
      </c>
      <c r="D15730">
        <v>1618564</v>
      </c>
      <c r="E15730">
        <v>12197563392</v>
      </c>
      <c r="F15730">
        <v>0</v>
      </c>
      <c r="G15730">
        <v>5</v>
      </c>
      <c r="H15730">
        <v>3</v>
      </c>
      <c r="I15730">
        <v>0</v>
      </c>
      <c r="J15730">
        <v>0</v>
      </c>
      <c r="K15730">
        <v>1</v>
      </c>
      <c r="L15730">
        <v>0</v>
      </c>
    </row>
    <row r="15731" spans="1:12">
      <c r="A15731" s="1" t="s">
        <v>222</v>
      </c>
      <c r="B15731">
        <v>1962</v>
      </c>
      <c r="C15731" t="str">
        <f>VLOOKUP(co2_data[[#This Row],[country]],Country_Parameter!A:C,3,0)</f>
        <v>Parameter 1</v>
      </c>
      <c r="D15731">
        <v>1633084</v>
      </c>
      <c r="E15731">
        <v>12706436096</v>
      </c>
      <c r="F15731">
        <v>0</v>
      </c>
      <c r="G15731">
        <v>5</v>
      </c>
      <c r="H15731">
        <v>4</v>
      </c>
      <c r="I15731">
        <v>0</v>
      </c>
      <c r="J15731">
        <v>0</v>
      </c>
      <c r="K15731">
        <v>1</v>
      </c>
      <c r="L15731">
        <v>0</v>
      </c>
    </row>
    <row r="15732" spans="1:12">
      <c r="A15732" s="1" t="s">
        <v>222</v>
      </c>
      <c r="B15732">
        <v>1963</v>
      </c>
      <c r="C15732" t="str">
        <f>VLOOKUP(co2_data[[#This Row],[country]],Country_Parameter!A:C,3,0)</f>
        <v>Parameter 1</v>
      </c>
      <c r="D15732">
        <v>1647447</v>
      </c>
      <c r="E15732">
        <v>14149493760</v>
      </c>
      <c r="F15732">
        <v>0</v>
      </c>
      <c r="G15732">
        <v>5</v>
      </c>
      <c r="H15732">
        <v>4</v>
      </c>
      <c r="I15732">
        <v>0</v>
      </c>
      <c r="J15732">
        <v>0</v>
      </c>
      <c r="K15732">
        <v>1</v>
      </c>
      <c r="L15732">
        <v>0</v>
      </c>
    </row>
    <row r="15733" spans="1:12">
      <c r="A15733" s="1" t="s">
        <v>222</v>
      </c>
      <c r="B15733">
        <v>1964</v>
      </c>
      <c r="C15733" t="str">
        <f>VLOOKUP(co2_data[[#This Row],[country]],Country_Parameter!A:C,3,0)</f>
        <v>Parameter 1</v>
      </c>
      <c r="D15733">
        <v>1661355</v>
      </c>
      <c r="E15733">
        <v>15456943104</v>
      </c>
      <c r="F15733">
        <v>0</v>
      </c>
      <c r="G15733">
        <v>6</v>
      </c>
      <c r="H15733">
        <v>4</v>
      </c>
      <c r="I15733">
        <v>0</v>
      </c>
      <c r="J15733">
        <v>0</v>
      </c>
      <c r="K15733">
        <v>1</v>
      </c>
      <c r="L15733">
        <v>0</v>
      </c>
    </row>
    <row r="15734" spans="1:12">
      <c r="A15734" s="1" t="s">
        <v>222</v>
      </c>
      <c r="B15734">
        <v>1965</v>
      </c>
      <c r="C15734" t="str">
        <f>VLOOKUP(co2_data[[#This Row],[country]],Country_Parameter!A:C,3,0)</f>
        <v>Parameter 1</v>
      </c>
      <c r="D15734">
        <v>1675320</v>
      </c>
      <c r="E15734">
        <v>15534679040</v>
      </c>
      <c r="F15734">
        <v>0</v>
      </c>
      <c r="G15734">
        <v>6</v>
      </c>
      <c r="H15734">
        <v>4</v>
      </c>
      <c r="I15734">
        <v>0</v>
      </c>
      <c r="J15734">
        <v>0</v>
      </c>
      <c r="K15734">
        <v>2</v>
      </c>
      <c r="L15734">
        <v>0</v>
      </c>
    </row>
    <row r="15735" spans="1:12">
      <c r="A15735" s="1" t="s">
        <v>222</v>
      </c>
      <c r="B15735">
        <v>1966</v>
      </c>
      <c r="C15735" t="str">
        <f>VLOOKUP(co2_data[[#This Row],[country]],Country_Parameter!A:C,3,0)</f>
        <v>Parameter 1</v>
      </c>
      <c r="D15735">
        <v>1689638</v>
      </c>
      <c r="E15735">
        <v>16367619072</v>
      </c>
      <c r="F15735">
        <v>0</v>
      </c>
      <c r="G15735">
        <v>6</v>
      </c>
      <c r="H15735">
        <v>4</v>
      </c>
      <c r="I15735">
        <v>0</v>
      </c>
      <c r="J15735">
        <v>0</v>
      </c>
      <c r="K15735">
        <v>2</v>
      </c>
      <c r="L15735">
        <v>0</v>
      </c>
    </row>
    <row r="15736" spans="1:12">
      <c r="A15736" s="1" t="s">
        <v>222</v>
      </c>
      <c r="B15736">
        <v>1967</v>
      </c>
      <c r="C15736" t="str">
        <f>VLOOKUP(co2_data[[#This Row],[country]],Country_Parameter!A:C,3,0)</f>
        <v>Parameter 1</v>
      </c>
      <c r="D15736">
        <v>1703875</v>
      </c>
      <c r="E15736">
        <v>16903905280</v>
      </c>
      <c r="F15736">
        <v>0</v>
      </c>
      <c r="G15736">
        <v>6</v>
      </c>
      <c r="H15736">
        <v>3</v>
      </c>
      <c r="I15736">
        <v>0</v>
      </c>
      <c r="J15736">
        <v>0</v>
      </c>
      <c r="K15736">
        <v>3</v>
      </c>
      <c r="L15736">
        <v>0</v>
      </c>
    </row>
    <row r="15737" spans="1:12">
      <c r="A15737" s="1" t="s">
        <v>222</v>
      </c>
      <c r="B15737">
        <v>1968</v>
      </c>
      <c r="C15737" t="str">
        <f>VLOOKUP(co2_data[[#This Row],[country]],Country_Parameter!A:C,3,0)</f>
        <v>Parameter 1</v>
      </c>
      <c r="D15737">
        <v>1716933</v>
      </c>
      <c r="E15737">
        <v>17941241856</v>
      </c>
      <c r="F15737">
        <v>0</v>
      </c>
      <c r="G15737">
        <v>7</v>
      </c>
      <c r="H15737">
        <v>3</v>
      </c>
      <c r="I15737">
        <v>0</v>
      </c>
      <c r="J15737">
        <v>0</v>
      </c>
      <c r="K15737">
        <v>3</v>
      </c>
      <c r="L15737">
        <v>0</v>
      </c>
    </row>
    <row r="15738" spans="1:12">
      <c r="A15738" s="1" t="s">
        <v>222</v>
      </c>
      <c r="B15738">
        <v>1969</v>
      </c>
      <c r="C15738" t="str">
        <f>VLOOKUP(co2_data[[#This Row],[country]],Country_Parameter!A:C,3,0)</f>
        <v>Parameter 1</v>
      </c>
      <c r="D15738">
        <v>1728679</v>
      </c>
      <c r="E15738">
        <v>19626629120</v>
      </c>
      <c r="F15738">
        <v>0</v>
      </c>
      <c r="G15738">
        <v>7</v>
      </c>
      <c r="H15738">
        <v>3</v>
      </c>
      <c r="I15738">
        <v>0</v>
      </c>
      <c r="J15738">
        <v>0</v>
      </c>
      <c r="K15738">
        <v>3</v>
      </c>
      <c r="L15738">
        <v>0</v>
      </c>
    </row>
    <row r="15739" spans="1:12">
      <c r="A15739" s="1" t="s">
        <v>222</v>
      </c>
      <c r="B15739">
        <v>1970</v>
      </c>
      <c r="C15739" t="str">
        <f>VLOOKUP(co2_data[[#This Row],[country]],Country_Parameter!A:C,3,0)</f>
        <v>Parameter 1</v>
      </c>
      <c r="D15739">
        <v>1739869</v>
      </c>
      <c r="E15739">
        <v>21454485504</v>
      </c>
      <c r="F15739">
        <v>0</v>
      </c>
      <c r="G15739">
        <v>9</v>
      </c>
      <c r="H15739">
        <v>4</v>
      </c>
      <c r="I15739">
        <v>0</v>
      </c>
      <c r="J15739">
        <v>0</v>
      </c>
      <c r="K15739">
        <v>4</v>
      </c>
      <c r="L15739">
        <v>0</v>
      </c>
    </row>
    <row r="15740" spans="1:12">
      <c r="A15740" s="1" t="s">
        <v>222</v>
      </c>
      <c r="B15740">
        <v>1971</v>
      </c>
      <c r="C15740" t="str">
        <f>VLOOKUP(co2_data[[#This Row],[country]],Country_Parameter!A:C,3,0)</f>
        <v>Parameter 1</v>
      </c>
      <c r="D15740">
        <v>1752715</v>
      </c>
      <c r="E15740">
        <v>23020566528</v>
      </c>
      <c r="F15740">
        <v>0</v>
      </c>
      <c r="G15740">
        <v>10</v>
      </c>
      <c r="H15740">
        <v>5</v>
      </c>
      <c r="I15740">
        <v>0</v>
      </c>
      <c r="J15740">
        <v>0</v>
      </c>
      <c r="K15740">
        <v>5</v>
      </c>
      <c r="L15740">
        <v>0</v>
      </c>
    </row>
    <row r="15741" spans="1:12">
      <c r="A15741" s="1" t="s">
        <v>222</v>
      </c>
      <c r="B15741">
        <v>1972</v>
      </c>
      <c r="C15741" t="str">
        <f>VLOOKUP(co2_data[[#This Row],[country]],Country_Parameter!A:C,3,0)</f>
        <v>Parameter 1</v>
      </c>
      <c r="D15741">
        <v>1768219</v>
      </c>
      <c r="E15741">
        <v>24178962432</v>
      </c>
      <c r="F15741">
        <v>0</v>
      </c>
      <c r="G15741">
        <v>9</v>
      </c>
      <c r="H15741">
        <v>4</v>
      </c>
      <c r="I15741">
        <v>0</v>
      </c>
      <c r="J15741">
        <v>0</v>
      </c>
      <c r="K15741">
        <v>4</v>
      </c>
      <c r="L15741">
        <v>0</v>
      </c>
    </row>
    <row r="15742" spans="1:12">
      <c r="A15742" s="1" t="s">
        <v>222</v>
      </c>
      <c r="B15742">
        <v>1973</v>
      </c>
      <c r="C15742" t="str">
        <f>VLOOKUP(co2_data[[#This Row],[country]],Country_Parameter!A:C,3,0)</f>
        <v>Parameter 1</v>
      </c>
      <c r="D15742">
        <v>1784577</v>
      </c>
      <c r="E15742">
        <v>25685161984</v>
      </c>
      <c r="F15742">
        <v>0</v>
      </c>
      <c r="G15742">
        <v>11</v>
      </c>
      <c r="H15742">
        <v>4</v>
      </c>
      <c r="I15742">
        <v>0</v>
      </c>
      <c r="J15742">
        <v>0</v>
      </c>
      <c r="K15742">
        <v>6</v>
      </c>
      <c r="L15742">
        <v>0</v>
      </c>
    </row>
    <row r="15743" spans="1:12">
      <c r="A15743" s="1" t="s">
        <v>222</v>
      </c>
      <c r="B15743">
        <v>1974</v>
      </c>
      <c r="C15743" t="str">
        <f>VLOOKUP(co2_data[[#This Row],[country]],Country_Parameter!A:C,3,0)</f>
        <v>Parameter 1</v>
      </c>
      <c r="D15743">
        <v>1801035</v>
      </c>
      <c r="E15743">
        <v>28130482176</v>
      </c>
      <c r="F15743">
        <v>0</v>
      </c>
      <c r="G15743">
        <v>11</v>
      </c>
      <c r="H15743">
        <v>4</v>
      </c>
      <c r="I15743">
        <v>0</v>
      </c>
      <c r="J15743">
        <v>0</v>
      </c>
      <c r="K15743">
        <v>6</v>
      </c>
      <c r="L15743">
        <v>0</v>
      </c>
    </row>
    <row r="15744" spans="1:12">
      <c r="A15744" s="1" t="s">
        <v>222</v>
      </c>
      <c r="B15744">
        <v>1975</v>
      </c>
      <c r="C15744" t="str">
        <f>VLOOKUP(co2_data[[#This Row],[country]],Country_Parameter!A:C,3,0)</f>
        <v>Parameter 1</v>
      </c>
      <c r="D15744">
        <v>1817593</v>
      </c>
      <c r="E15744">
        <v>29627009024</v>
      </c>
      <c r="F15744">
        <v>0</v>
      </c>
      <c r="G15744">
        <v>11</v>
      </c>
      <c r="H15744">
        <v>4</v>
      </c>
      <c r="I15744">
        <v>0</v>
      </c>
      <c r="J15744">
        <v>0</v>
      </c>
      <c r="K15744">
        <v>6</v>
      </c>
      <c r="L15744">
        <v>0</v>
      </c>
    </row>
    <row r="15745" spans="1:12">
      <c r="A15745" s="1" t="s">
        <v>222</v>
      </c>
      <c r="B15745">
        <v>1976</v>
      </c>
      <c r="C15745" t="str">
        <f>VLOOKUP(co2_data[[#This Row],[country]],Country_Parameter!A:C,3,0)</f>
        <v>Parameter 1</v>
      </c>
      <c r="D15745">
        <v>1834353</v>
      </c>
      <c r="E15745">
        <v>30287036416</v>
      </c>
      <c r="F15745">
        <v>0</v>
      </c>
      <c r="G15745">
        <v>12</v>
      </c>
      <c r="H15745">
        <v>4</v>
      </c>
      <c r="I15745">
        <v>0</v>
      </c>
      <c r="J15745">
        <v>0</v>
      </c>
      <c r="K15745">
        <v>7</v>
      </c>
      <c r="L15745">
        <v>0</v>
      </c>
    </row>
    <row r="15746" spans="1:12">
      <c r="A15746" s="1" t="s">
        <v>222</v>
      </c>
      <c r="B15746">
        <v>1977</v>
      </c>
      <c r="C15746" t="str">
        <f>VLOOKUP(co2_data[[#This Row],[country]],Country_Parameter!A:C,3,0)</f>
        <v>Parameter 1</v>
      </c>
      <c r="D15746">
        <v>1851329</v>
      </c>
      <c r="E15746">
        <v>32483958784</v>
      </c>
      <c r="F15746">
        <v>0</v>
      </c>
      <c r="G15746">
        <v>11</v>
      </c>
      <c r="H15746">
        <v>4</v>
      </c>
      <c r="I15746">
        <v>0</v>
      </c>
      <c r="J15746">
        <v>0</v>
      </c>
      <c r="K15746">
        <v>6</v>
      </c>
      <c r="L15746">
        <v>0</v>
      </c>
    </row>
    <row r="15747" spans="1:12">
      <c r="A15747" s="1" t="s">
        <v>222</v>
      </c>
      <c r="B15747">
        <v>1978</v>
      </c>
      <c r="C15747" t="str">
        <f>VLOOKUP(co2_data[[#This Row],[country]],Country_Parameter!A:C,3,0)</f>
        <v>Parameter 1</v>
      </c>
      <c r="D15747">
        <v>1868516</v>
      </c>
      <c r="E15747">
        <v>35212529664</v>
      </c>
      <c r="F15747">
        <v>0</v>
      </c>
      <c r="G15747">
        <v>13</v>
      </c>
      <c r="H15747">
        <v>4</v>
      </c>
      <c r="I15747">
        <v>0</v>
      </c>
      <c r="J15747">
        <v>0</v>
      </c>
      <c r="K15747">
        <v>8</v>
      </c>
      <c r="L15747">
        <v>0</v>
      </c>
    </row>
    <row r="15748" spans="1:12">
      <c r="A15748" s="1" t="s">
        <v>222</v>
      </c>
      <c r="B15748">
        <v>1979</v>
      </c>
      <c r="C15748" t="str">
        <f>VLOOKUP(co2_data[[#This Row],[country]],Country_Parameter!A:C,3,0)</f>
        <v>Parameter 1</v>
      </c>
      <c r="D15748">
        <v>1885913</v>
      </c>
      <c r="E15748">
        <v>37880569856</v>
      </c>
      <c r="F15748">
        <v>1</v>
      </c>
      <c r="G15748">
        <v>14</v>
      </c>
      <c r="H15748">
        <v>4</v>
      </c>
      <c r="I15748">
        <v>0</v>
      </c>
      <c r="J15748">
        <v>1</v>
      </c>
      <c r="K15748">
        <v>9</v>
      </c>
      <c r="L15748">
        <v>0</v>
      </c>
    </row>
    <row r="15749" spans="1:12">
      <c r="A15749" s="1" t="s">
        <v>222</v>
      </c>
      <c r="B15749">
        <v>1980</v>
      </c>
      <c r="C15749" t="str">
        <f>VLOOKUP(co2_data[[#This Row],[country]],Country_Parameter!A:C,3,0)</f>
        <v>Parameter 1</v>
      </c>
      <c r="D15749">
        <v>1903076</v>
      </c>
      <c r="E15749">
        <v>38769782784</v>
      </c>
      <c r="F15749">
        <v>1</v>
      </c>
      <c r="G15749">
        <v>14</v>
      </c>
      <c r="H15749">
        <v>4</v>
      </c>
      <c r="I15749">
        <v>0</v>
      </c>
      <c r="J15749">
        <v>1</v>
      </c>
      <c r="K15749">
        <v>8</v>
      </c>
      <c r="L15749">
        <v>0</v>
      </c>
    </row>
    <row r="15750" spans="1:12">
      <c r="A15750" s="1" t="s">
        <v>222</v>
      </c>
      <c r="B15750">
        <v>1981</v>
      </c>
      <c r="C15750" t="str">
        <f>VLOOKUP(co2_data[[#This Row],[country]],Country_Parameter!A:C,3,0)</f>
        <v>Parameter 1</v>
      </c>
      <c r="D15750">
        <v>1914594</v>
      </c>
      <c r="E15750">
        <v>38493790208</v>
      </c>
      <c r="F15750">
        <v>1</v>
      </c>
      <c r="G15750">
        <v>15</v>
      </c>
      <c r="H15750">
        <v>6</v>
      </c>
      <c r="I15750">
        <v>0</v>
      </c>
      <c r="J15750">
        <v>1</v>
      </c>
      <c r="K15750">
        <v>7</v>
      </c>
      <c r="L15750">
        <v>0</v>
      </c>
    </row>
    <row r="15751" spans="1:12">
      <c r="A15751" s="1" t="s">
        <v>222</v>
      </c>
      <c r="B15751">
        <v>1982</v>
      </c>
      <c r="C15751" t="str">
        <f>VLOOKUP(co2_data[[#This Row],[country]],Country_Parameter!A:C,3,0)</f>
        <v>Parameter 1</v>
      </c>
      <c r="D15751">
        <v>1917975</v>
      </c>
      <c r="E15751">
        <v>38220808192</v>
      </c>
      <c r="F15751">
        <v>1</v>
      </c>
      <c r="G15751">
        <v>14</v>
      </c>
      <c r="H15751">
        <v>5</v>
      </c>
      <c r="I15751">
        <v>0</v>
      </c>
      <c r="J15751">
        <v>1</v>
      </c>
      <c r="K15751">
        <v>7</v>
      </c>
      <c r="L15751">
        <v>0</v>
      </c>
    </row>
    <row r="15752" spans="1:12">
      <c r="A15752" s="1" t="s">
        <v>222</v>
      </c>
      <c r="B15752">
        <v>1983</v>
      </c>
      <c r="C15752" t="str">
        <f>VLOOKUP(co2_data[[#This Row],[country]],Country_Parameter!A:C,3,0)</f>
        <v>Parameter 1</v>
      </c>
      <c r="D15752">
        <v>1923360</v>
      </c>
      <c r="E15752">
        <v>38418329600</v>
      </c>
      <c r="F15752">
        <v>1</v>
      </c>
      <c r="G15752">
        <v>15</v>
      </c>
      <c r="H15752">
        <v>6</v>
      </c>
      <c r="I15752">
        <v>0</v>
      </c>
      <c r="J15752">
        <v>1</v>
      </c>
      <c r="K15752">
        <v>7</v>
      </c>
      <c r="L15752">
        <v>0</v>
      </c>
    </row>
    <row r="15753" spans="1:12">
      <c r="A15753" s="1" t="s">
        <v>222</v>
      </c>
      <c r="B15753">
        <v>1984</v>
      </c>
      <c r="C15753" t="str">
        <f>VLOOKUP(co2_data[[#This Row],[country]],Country_Parameter!A:C,3,0)</f>
        <v>Parameter 1</v>
      </c>
      <c r="D15753">
        <v>1932706</v>
      </c>
      <c r="E15753">
        <v>39160930304</v>
      </c>
      <c r="F15753">
        <v>1</v>
      </c>
      <c r="G15753">
        <v>15</v>
      </c>
      <c r="H15753">
        <v>7</v>
      </c>
      <c r="I15753">
        <v>0</v>
      </c>
      <c r="J15753">
        <v>1</v>
      </c>
      <c r="K15753">
        <v>7</v>
      </c>
      <c r="L15753">
        <v>0</v>
      </c>
    </row>
    <row r="15754" spans="1:12">
      <c r="A15754" s="1" t="s">
        <v>222</v>
      </c>
      <c r="B15754">
        <v>1985</v>
      </c>
      <c r="C15754" t="str">
        <f>VLOOKUP(co2_data[[#This Row],[country]],Country_Parameter!A:C,3,0)</f>
        <v>Parameter 1</v>
      </c>
      <c r="D15754">
        <v>1941480</v>
      </c>
      <c r="E15754">
        <v>39553527808</v>
      </c>
      <c r="F15754">
        <v>1</v>
      </c>
      <c r="G15754">
        <v>16</v>
      </c>
      <c r="H15754">
        <v>7</v>
      </c>
      <c r="I15754">
        <v>0</v>
      </c>
      <c r="J15754">
        <v>1</v>
      </c>
      <c r="K15754">
        <v>7</v>
      </c>
      <c r="L15754">
        <v>0</v>
      </c>
    </row>
    <row r="15755" spans="1:12">
      <c r="A15755" s="1" t="s">
        <v>222</v>
      </c>
      <c r="B15755">
        <v>1986</v>
      </c>
      <c r="C15755" t="str">
        <f>VLOOKUP(co2_data[[#This Row],[country]],Country_Parameter!A:C,3,0)</f>
        <v>Parameter 1</v>
      </c>
      <c r="D15755">
        <v>1964833</v>
      </c>
      <c r="E15755">
        <v>40810430464</v>
      </c>
      <c r="F15755">
        <v>1</v>
      </c>
      <c r="G15755">
        <v>17</v>
      </c>
      <c r="H15755">
        <v>7</v>
      </c>
      <c r="I15755">
        <v>0</v>
      </c>
      <c r="J15755">
        <v>1</v>
      </c>
      <c r="K15755">
        <v>8</v>
      </c>
      <c r="L15755">
        <v>0</v>
      </c>
    </row>
    <row r="15756" spans="1:12">
      <c r="A15756" s="1" t="s">
        <v>222</v>
      </c>
      <c r="B15756">
        <v>1987</v>
      </c>
      <c r="C15756" t="str">
        <f>VLOOKUP(co2_data[[#This Row],[country]],Country_Parameter!A:C,3,0)</f>
        <v>Parameter 1</v>
      </c>
      <c r="D15756">
        <v>1988028</v>
      </c>
      <c r="E15756">
        <v>40573333504</v>
      </c>
      <c r="F15756">
        <v>0</v>
      </c>
      <c r="G15756">
        <v>16</v>
      </c>
      <c r="H15756">
        <v>7</v>
      </c>
      <c r="I15756">
        <v>0</v>
      </c>
      <c r="J15756">
        <v>1</v>
      </c>
      <c r="K15756">
        <v>7</v>
      </c>
      <c r="L15756">
        <v>0</v>
      </c>
    </row>
    <row r="15757" spans="1:12">
      <c r="A15757" s="1" t="s">
        <v>222</v>
      </c>
      <c r="B15757">
        <v>1988</v>
      </c>
      <c r="C15757" t="str">
        <f>VLOOKUP(co2_data[[#This Row],[country]],Country_Parameter!A:C,3,0)</f>
        <v>Parameter 1</v>
      </c>
      <c r="D15757">
        <v>1993520</v>
      </c>
      <c r="E15757">
        <v>39398326272</v>
      </c>
      <c r="F15757">
        <v>1</v>
      </c>
      <c r="G15757">
        <v>16</v>
      </c>
      <c r="H15757">
        <v>6</v>
      </c>
      <c r="I15757">
        <v>0</v>
      </c>
      <c r="J15757">
        <v>1</v>
      </c>
      <c r="K15757">
        <v>7</v>
      </c>
      <c r="L15757">
        <v>0</v>
      </c>
    </row>
    <row r="15758" spans="1:12">
      <c r="A15758" s="1" t="s">
        <v>222</v>
      </c>
      <c r="B15758">
        <v>1989</v>
      </c>
      <c r="C15758" t="str">
        <f>VLOOKUP(co2_data[[#This Row],[country]],Country_Parameter!A:C,3,0)</f>
        <v>Parameter 1</v>
      </c>
      <c r="D15758">
        <v>1995464</v>
      </c>
      <c r="E15758">
        <v>39202217984</v>
      </c>
      <c r="F15758">
        <v>0</v>
      </c>
      <c r="G15758">
        <v>15</v>
      </c>
      <c r="H15758">
        <v>6</v>
      </c>
      <c r="I15758">
        <v>0</v>
      </c>
      <c r="J15758">
        <v>1</v>
      </c>
      <c r="K15758">
        <v>7</v>
      </c>
      <c r="L15758">
        <v>0</v>
      </c>
    </row>
    <row r="15759" spans="1:12">
      <c r="A15759" s="1" t="s">
        <v>222</v>
      </c>
      <c r="B15759">
        <v>1990</v>
      </c>
      <c r="C15759" t="str">
        <f>VLOOKUP(co2_data[[#This Row],[country]],Country_Parameter!A:C,3,0)</f>
        <v>Parameter 1</v>
      </c>
      <c r="D15759">
        <v>1998010</v>
      </c>
      <c r="E15759">
        <v>36026961920</v>
      </c>
      <c r="F15759">
        <v>0</v>
      </c>
      <c r="G15759">
        <v>15</v>
      </c>
      <c r="H15759">
        <v>7</v>
      </c>
      <c r="I15759">
        <v>0</v>
      </c>
      <c r="J15759">
        <v>2</v>
      </c>
      <c r="K15759">
        <v>5</v>
      </c>
      <c r="L15759">
        <v>0</v>
      </c>
    </row>
    <row r="15760" spans="1:12">
      <c r="A15760" s="1" t="s">
        <v>222</v>
      </c>
      <c r="B15760">
        <v>1991</v>
      </c>
      <c r="C15760" t="str">
        <f>VLOOKUP(co2_data[[#This Row],[country]],Country_Parameter!A:C,3,0)</f>
        <v>Parameter 1</v>
      </c>
      <c r="D15760">
        <v>1999192</v>
      </c>
      <c r="E15760">
        <v>32795389952</v>
      </c>
      <c r="F15760">
        <v>0</v>
      </c>
      <c r="G15760">
        <v>14</v>
      </c>
      <c r="H15760">
        <v>6</v>
      </c>
      <c r="I15760">
        <v>0</v>
      </c>
      <c r="J15760">
        <v>2</v>
      </c>
      <c r="K15760">
        <v>5</v>
      </c>
      <c r="L15760">
        <v>0</v>
      </c>
    </row>
    <row r="15761" spans="1:12">
      <c r="A15761" s="1" t="s">
        <v>222</v>
      </c>
      <c r="B15761">
        <v>1992</v>
      </c>
      <c r="C15761" t="str">
        <f>VLOOKUP(co2_data[[#This Row],[country]],Country_Parameter!A:C,3,0)</f>
        <v>Parameter 1</v>
      </c>
      <c r="D15761">
        <v>1995863</v>
      </c>
      <c r="E15761">
        <v>30913204224</v>
      </c>
      <c r="F15761">
        <v>0</v>
      </c>
      <c r="G15761">
        <v>14</v>
      </c>
      <c r="H15761">
        <v>7</v>
      </c>
      <c r="I15761">
        <v>0</v>
      </c>
      <c r="J15761">
        <v>1</v>
      </c>
      <c r="K15761">
        <v>5</v>
      </c>
      <c r="L15761">
        <v>0</v>
      </c>
    </row>
    <row r="15762" spans="1:12">
      <c r="A15762" s="1" t="s">
        <v>222</v>
      </c>
      <c r="B15762">
        <v>1993</v>
      </c>
      <c r="C15762" t="str">
        <f>VLOOKUP(co2_data[[#This Row],[country]],Country_Parameter!A:C,3,0)</f>
        <v>Parameter 1</v>
      </c>
      <c r="D15762">
        <v>1990814</v>
      </c>
      <c r="E15762">
        <v>31743129600</v>
      </c>
      <c r="F15762">
        <v>0</v>
      </c>
      <c r="G15762">
        <v>14</v>
      </c>
      <c r="H15762">
        <v>6</v>
      </c>
      <c r="I15762">
        <v>0</v>
      </c>
      <c r="J15762">
        <v>1</v>
      </c>
      <c r="K15762">
        <v>6</v>
      </c>
      <c r="L15762">
        <v>0</v>
      </c>
    </row>
    <row r="15763" spans="1:12">
      <c r="A15763" s="1" t="s">
        <v>222</v>
      </c>
      <c r="B15763">
        <v>1994</v>
      </c>
      <c r="C15763" t="str">
        <f>VLOOKUP(co2_data[[#This Row],[country]],Country_Parameter!A:C,3,0)</f>
        <v>Parameter 1</v>
      </c>
      <c r="D15763">
        <v>1988260</v>
      </c>
      <c r="E15763">
        <v>33346742272</v>
      </c>
      <c r="F15763">
        <v>0</v>
      </c>
      <c r="G15763">
        <v>15</v>
      </c>
      <c r="H15763">
        <v>6</v>
      </c>
      <c r="I15763">
        <v>0</v>
      </c>
      <c r="J15763">
        <v>2</v>
      </c>
      <c r="K15763">
        <v>6</v>
      </c>
      <c r="L15763">
        <v>0</v>
      </c>
    </row>
    <row r="15764" spans="1:12">
      <c r="A15764" s="1" t="s">
        <v>222</v>
      </c>
      <c r="B15764">
        <v>1995</v>
      </c>
      <c r="C15764" t="str">
        <f>VLOOKUP(co2_data[[#This Row],[country]],Country_Parameter!A:C,3,0)</f>
        <v>Parameter 1</v>
      </c>
      <c r="D15764">
        <v>1988099</v>
      </c>
      <c r="E15764">
        <v>35684024320</v>
      </c>
      <c r="F15764">
        <v>0</v>
      </c>
      <c r="G15764">
        <v>15</v>
      </c>
      <c r="H15764">
        <v>6</v>
      </c>
      <c r="I15764">
        <v>0</v>
      </c>
      <c r="J15764">
        <v>2</v>
      </c>
      <c r="K15764">
        <v>7</v>
      </c>
      <c r="L15764">
        <v>0</v>
      </c>
    </row>
    <row r="15765" spans="1:12">
      <c r="A15765" s="1" t="s">
        <v>222</v>
      </c>
      <c r="B15765">
        <v>1996</v>
      </c>
      <c r="C15765" t="str">
        <f>VLOOKUP(co2_data[[#This Row],[country]],Country_Parameter!A:C,3,0)</f>
        <v>Parameter 1</v>
      </c>
      <c r="D15765">
        <v>1986792</v>
      </c>
      <c r="E15765">
        <v>36825997312</v>
      </c>
      <c r="F15765">
        <v>0</v>
      </c>
      <c r="G15765">
        <v>16</v>
      </c>
      <c r="H15765">
        <v>6</v>
      </c>
      <c r="I15765">
        <v>0</v>
      </c>
      <c r="J15765">
        <v>2</v>
      </c>
      <c r="K15765">
        <v>8</v>
      </c>
      <c r="L15765">
        <v>0</v>
      </c>
    </row>
    <row r="15766" spans="1:12">
      <c r="A15766" s="1" t="s">
        <v>222</v>
      </c>
      <c r="B15766">
        <v>1997</v>
      </c>
      <c r="C15766" t="str">
        <f>VLOOKUP(co2_data[[#This Row],[country]],Country_Parameter!A:C,3,0)</f>
        <v>Parameter 1</v>
      </c>
      <c r="D15766">
        <v>1984399</v>
      </c>
      <c r="E15766">
        <v>38526558208</v>
      </c>
      <c r="F15766">
        <v>0</v>
      </c>
      <c r="G15766">
        <v>17</v>
      </c>
      <c r="H15766">
        <v>6</v>
      </c>
      <c r="I15766">
        <v>0</v>
      </c>
      <c r="J15766">
        <v>2</v>
      </c>
      <c r="K15766">
        <v>8</v>
      </c>
      <c r="L15766">
        <v>0</v>
      </c>
    </row>
    <row r="15767" spans="1:12">
      <c r="A15767" s="1" t="s">
        <v>222</v>
      </c>
      <c r="B15767">
        <v>1998</v>
      </c>
      <c r="C15767" t="str">
        <f>VLOOKUP(co2_data[[#This Row],[country]],Country_Parameter!A:C,3,0)</f>
        <v>Parameter 1</v>
      </c>
      <c r="D15767">
        <v>1980071</v>
      </c>
      <c r="E15767">
        <v>39631441920</v>
      </c>
      <c r="F15767">
        <v>0</v>
      </c>
      <c r="G15767">
        <v>16</v>
      </c>
      <c r="H15767">
        <v>6</v>
      </c>
      <c r="I15767">
        <v>0</v>
      </c>
      <c r="J15767">
        <v>2</v>
      </c>
      <c r="K15767">
        <v>8</v>
      </c>
      <c r="L15767">
        <v>0</v>
      </c>
    </row>
    <row r="15768" spans="1:12">
      <c r="A15768" s="1" t="s">
        <v>222</v>
      </c>
      <c r="B15768">
        <v>1999</v>
      </c>
      <c r="C15768" t="str">
        <f>VLOOKUP(co2_data[[#This Row],[country]],Country_Parameter!A:C,3,0)</f>
        <v>Parameter 1</v>
      </c>
      <c r="D15768">
        <v>1981198</v>
      </c>
      <c r="E15768">
        <v>41542295552</v>
      </c>
      <c r="F15768">
        <v>0</v>
      </c>
      <c r="G15768">
        <v>15</v>
      </c>
      <c r="H15768">
        <v>6</v>
      </c>
      <c r="I15768">
        <v>0</v>
      </c>
      <c r="J15768">
        <v>2</v>
      </c>
      <c r="K15768">
        <v>7</v>
      </c>
      <c r="L15768">
        <v>0</v>
      </c>
    </row>
    <row r="15769" spans="1:12">
      <c r="A15769" s="1" t="s">
        <v>222</v>
      </c>
      <c r="B15769">
        <v>2000</v>
      </c>
      <c r="C15769" t="str">
        <f>VLOOKUP(co2_data[[#This Row],[country]],Country_Parameter!A:C,3,0)</f>
        <v>Parameter 1</v>
      </c>
      <c r="D15769">
        <v>1986818</v>
      </c>
      <c r="E15769">
        <v>43078787072</v>
      </c>
      <c r="F15769">
        <v>0</v>
      </c>
      <c r="G15769">
        <v>15</v>
      </c>
      <c r="H15769">
        <v>6</v>
      </c>
      <c r="I15769">
        <v>0</v>
      </c>
      <c r="J15769">
        <v>2</v>
      </c>
      <c r="K15769">
        <v>7</v>
      </c>
      <c r="L15769">
        <v>0</v>
      </c>
    </row>
    <row r="15770" spans="1:12">
      <c r="A15770" s="1" t="s">
        <v>222</v>
      </c>
      <c r="B15770">
        <v>2001</v>
      </c>
      <c r="C15770" t="str">
        <f>VLOOKUP(co2_data[[#This Row],[country]],Country_Parameter!A:C,3,0)</f>
        <v>Parameter 1</v>
      </c>
      <c r="D15770">
        <v>1989685</v>
      </c>
      <c r="E15770">
        <v>44148367360</v>
      </c>
      <c r="F15770">
        <v>1</v>
      </c>
      <c r="G15770">
        <v>16</v>
      </c>
      <c r="H15770">
        <v>6</v>
      </c>
      <c r="I15770">
        <v>0</v>
      </c>
      <c r="J15770">
        <v>2</v>
      </c>
      <c r="K15770">
        <v>7</v>
      </c>
      <c r="L15770">
        <v>0</v>
      </c>
    </row>
    <row r="15771" spans="1:12">
      <c r="A15771" s="1" t="s">
        <v>222</v>
      </c>
      <c r="B15771">
        <v>2002</v>
      </c>
      <c r="C15771" t="str">
        <f>VLOOKUP(co2_data[[#This Row],[country]],Country_Parameter!A:C,3,0)</f>
        <v>Parameter 1</v>
      </c>
      <c r="D15771">
        <v>1991573</v>
      </c>
      <c r="E15771">
        <v>45659926528</v>
      </c>
      <c r="F15771">
        <v>0</v>
      </c>
      <c r="G15771">
        <v>17</v>
      </c>
      <c r="H15771">
        <v>7</v>
      </c>
      <c r="I15771">
        <v>0</v>
      </c>
      <c r="J15771">
        <v>2</v>
      </c>
      <c r="K15771">
        <v>7</v>
      </c>
      <c r="L15771">
        <v>0</v>
      </c>
    </row>
    <row r="15772" spans="1:12">
      <c r="A15772" s="1" t="s">
        <v>222</v>
      </c>
      <c r="B15772">
        <v>2003</v>
      </c>
      <c r="C15772" t="str">
        <f>VLOOKUP(co2_data[[#This Row],[country]],Country_Parameter!A:C,3,0)</f>
        <v>Parameter 1</v>
      </c>
      <c r="D15772">
        <v>1992502</v>
      </c>
      <c r="E15772">
        <v>46758350848</v>
      </c>
      <c r="F15772">
        <v>0</v>
      </c>
      <c r="G15772">
        <v>16</v>
      </c>
      <c r="H15772">
        <v>6</v>
      </c>
      <c r="I15772">
        <v>0</v>
      </c>
      <c r="J15772">
        <v>2</v>
      </c>
      <c r="K15772">
        <v>7</v>
      </c>
      <c r="L15772">
        <v>0</v>
      </c>
    </row>
    <row r="15773" spans="1:12">
      <c r="A15773" s="1" t="s">
        <v>222</v>
      </c>
      <c r="B15773">
        <v>2004</v>
      </c>
      <c r="C15773" t="str">
        <f>VLOOKUP(co2_data[[#This Row],[country]],Country_Parameter!A:C,3,0)</f>
        <v>Parameter 1</v>
      </c>
      <c r="D15773">
        <v>1993549</v>
      </c>
      <c r="E15773">
        <v>48578174976</v>
      </c>
      <c r="F15773">
        <v>0</v>
      </c>
      <c r="G15773">
        <v>17</v>
      </c>
      <c r="H15773">
        <v>7</v>
      </c>
      <c r="I15773">
        <v>0</v>
      </c>
      <c r="J15773">
        <v>2</v>
      </c>
      <c r="K15773">
        <v>7</v>
      </c>
      <c r="L15773">
        <v>0</v>
      </c>
    </row>
    <row r="15774" spans="1:12">
      <c r="A15774" s="1" t="s">
        <v>222</v>
      </c>
      <c r="B15774">
        <v>2005</v>
      </c>
      <c r="C15774" t="str">
        <f>VLOOKUP(co2_data[[#This Row],[country]],Country_Parameter!A:C,3,0)</f>
        <v>Parameter 1</v>
      </c>
      <c r="D15774">
        <v>1996914</v>
      </c>
      <c r="E15774">
        <v>50309132288</v>
      </c>
      <c r="F15774">
        <v>0</v>
      </c>
      <c r="G15774">
        <v>17</v>
      </c>
      <c r="H15774">
        <v>7</v>
      </c>
      <c r="I15774">
        <v>0</v>
      </c>
      <c r="J15774">
        <v>2</v>
      </c>
      <c r="K15774">
        <v>8</v>
      </c>
      <c r="L15774">
        <v>0</v>
      </c>
    </row>
    <row r="15775" spans="1:12">
      <c r="A15775" s="1" t="s">
        <v>222</v>
      </c>
      <c r="B15775">
        <v>2006</v>
      </c>
      <c r="C15775" t="str">
        <f>VLOOKUP(co2_data[[#This Row],[country]],Country_Parameter!A:C,3,0)</f>
        <v>Parameter 1</v>
      </c>
      <c r="D15775">
        <v>2003113</v>
      </c>
      <c r="E15775">
        <v>52944719872</v>
      </c>
      <c r="F15775">
        <v>1</v>
      </c>
      <c r="G15775">
        <v>17</v>
      </c>
      <c r="H15775">
        <v>7</v>
      </c>
      <c r="I15775">
        <v>0</v>
      </c>
      <c r="J15775">
        <v>2</v>
      </c>
      <c r="K15775">
        <v>8</v>
      </c>
      <c r="L15775">
        <v>0</v>
      </c>
    </row>
    <row r="15776" spans="1:12">
      <c r="A15776" s="1" t="s">
        <v>222</v>
      </c>
      <c r="B15776">
        <v>2007</v>
      </c>
      <c r="C15776" t="str">
        <f>VLOOKUP(co2_data[[#This Row],[country]],Country_Parameter!A:C,3,0)</f>
        <v>Parameter 1</v>
      </c>
      <c r="D15776">
        <v>2014161</v>
      </c>
      <c r="E15776">
        <v>56590131200</v>
      </c>
      <c r="F15776">
        <v>1</v>
      </c>
      <c r="G15776">
        <v>17</v>
      </c>
      <c r="H15776">
        <v>7</v>
      </c>
      <c r="I15776">
        <v>0</v>
      </c>
      <c r="J15776">
        <v>2</v>
      </c>
      <c r="K15776">
        <v>8</v>
      </c>
      <c r="L15776">
        <v>0</v>
      </c>
    </row>
    <row r="15777" spans="1:12">
      <c r="A15777" s="1" t="s">
        <v>222</v>
      </c>
      <c r="B15777">
        <v>2008</v>
      </c>
      <c r="C15777" t="str">
        <f>VLOOKUP(co2_data[[#This Row],[country]],Country_Parameter!A:C,3,0)</f>
        <v>Parameter 1</v>
      </c>
      <c r="D15777">
        <v>2025090</v>
      </c>
      <c r="E15777">
        <v>57981923328</v>
      </c>
      <c r="F15777">
        <v>1</v>
      </c>
      <c r="G15777">
        <v>18</v>
      </c>
      <c r="H15777">
        <v>7</v>
      </c>
      <c r="I15777">
        <v>0</v>
      </c>
      <c r="J15777">
        <v>2</v>
      </c>
      <c r="K15777">
        <v>9</v>
      </c>
      <c r="L15777">
        <v>0</v>
      </c>
    </row>
    <row r="15778" spans="1:12">
      <c r="A15778" s="1" t="s">
        <v>222</v>
      </c>
      <c r="B15778">
        <v>2009</v>
      </c>
      <c r="C15778" t="str">
        <f>VLOOKUP(co2_data[[#This Row],[country]],Country_Parameter!A:C,3,0)</f>
        <v>Parameter 1</v>
      </c>
      <c r="D15778">
        <v>2035611</v>
      </c>
      <c r="E15778">
        <v>53266132992</v>
      </c>
      <c r="F15778">
        <v>0</v>
      </c>
      <c r="G15778">
        <v>16</v>
      </c>
      <c r="H15778">
        <v>6</v>
      </c>
      <c r="I15778">
        <v>0</v>
      </c>
      <c r="J15778">
        <v>2</v>
      </c>
      <c r="K15778">
        <v>8</v>
      </c>
      <c r="L15778">
        <v>0</v>
      </c>
    </row>
    <row r="15779" spans="1:12">
      <c r="A15779" s="1" t="s">
        <v>222</v>
      </c>
      <c r="B15779">
        <v>2010</v>
      </c>
      <c r="C15779" t="str">
        <f>VLOOKUP(co2_data[[#This Row],[country]],Country_Parameter!A:C,3,0)</f>
        <v>Parameter 1</v>
      </c>
      <c r="D15779">
        <v>2044612</v>
      </c>
      <c r="E15779">
        <v>53649776640</v>
      </c>
      <c r="F15779">
        <v>0</v>
      </c>
      <c r="G15779">
        <v>16</v>
      </c>
      <c r="H15779">
        <v>6</v>
      </c>
      <c r="I15779">
        <v>0</v>
      </c>
      <c r="J15779">
        <v>2</v>
      </c>
      <c r="K15779">
        <v>8</v>
      </c>
      <c r="L15779">
        <v>0</v>
      </c>
    </row>
    <row r="15780" spans="1:12">
      <c r="A15780" s="1" t="s">
        <v>222</v>
      </c>
      <c r="B15780">
        <v>2011</v>
      </c>
      <c r="C15780" t="str">
        <f>VLOOKUP(co2_data[[#This Row],[country]],Country_Parameter!A:C,3,0)</f>
        <v>Parameter 1</v>
      </c>
      <c r="D15780">
        <v>2048805</v>
      </c>
      <c r="E15780">
        <v>53761445888</v>
      </c>
      <c r="F15780">
        <v>0</v>
      </c>
      <c r="G15780">
        <v>16</v>
      </c>
      <c r="H15780">
        <v>6</v>
      </c>
      <c r="I15780">
        <v>0</v>
      </c>
      <c r="J15780">
        <v>2</v>
      </c>
      <c r="K15780">
        <v>8</v>
      </c>
      <c r="L15780">
        <v>0</v>
      </c>
    </row>
    <row r="15781" spans="1:12">
      <c r="A15781" s="1" t="s">
        <v>222</v>
      </c>
      <c r="B15781">
        <v>2012</v>
      </c>
      <c r="C15781" t="str">
        <f>VLOOKUP(co2_data[[#This Row],[country]],Country_Parameter!A:C,3,0)</f>
        <v>Parameter 1</v>
      </c>
      <c r="D15781">
        <v>2053321</v>
      </c>
      <c r="E15781">
        <v>52342431744</v>
      </c>
      <c r="F15781">
        <v>0</v>
      </c>
      <c r="G15781">
        <v>16</v>
      </c>
      <c r="H15781">
        <v>6</v>
      </c>
      <c r="I15781">
        <v>0</v>
      </c>
      <c r="J15781">
        <v>2</v>
      </c>
      <c r="K15781">
        <v>7</v>
      </c>
      <c r="L15781">
        <v>0</v>
      </c>
    </row>
    <row r="15782" spans="1:12">
      <c r="A15782" s="1" t="s">
        <v>222</v>
      </c>
      <c r="B15782">
        <v>2013</v>
      </c>
      <c r="C15782" t="str">
        <f>VLOOKUP(co2_data[[#This Row],[country]],Country_Parameter!A:C,3,0)</f>
        <v>Parameter 1</v>
      </c>
      <c r="D15782">
        <v>2056452</v>
      </c>
      <c r="E15782">
        <v>51803648000</v>
      </c>
      <c r="F15782">
        <v>0</v>
      </c>
      <c r="G15782">
        <v>15</v>
      </c>
      <c r="H15782">
        <v>6</v>
      </c>
      <c r="I15782">
        <v>0</v>
      </c>
      <c r="J15782">
        <v>2</v>
      </c>
      <c r="K15782">
        <v>7</v>
      </c>
      <c r="L15782">
        <v>0</v>
      </c>
    </row>
    <row r="15783" spans="1:12">
      <c r="A15783" s="1" t="s">
        <v>222</v>
      </c>
      <c r="B15783">
        <v>2014</v>
      </c>
      <c r="C15783" t="str">
        <f>VLOOKUP(co2_data[[#This Row],[country]],Country_Parameter!A:C,3,0)</f>
        <v>Parameter 1</v>
      </c>
      <c r="D15783">
        <v>2058396</v>
      </c>
      <c r="E15783">
        <v>53237653504</v>
      </c>
      <c r="F15783">
        <v>0</v>
      </c>
      <c r="G15783">
        <v>14</v>
      </c>
      <c r="H15783">
        <v>5</v>
      </c>
      <c r="I15783">
        <v>0</v>
      </c>
      <c r="J15783">
        <v>1</v>
      </c>
      <c r="K15783">
        <v>7</v>
      </c>
      <c r="L15783">
        <v>0</v>
      </c>
    </row>
    <row r="15784" spans="1:12">
      <c r="A15784" s="1" t="s">
        <v>222</v>
      </c>
      <c r="B15784">
        <v>2015</v>
      </c>
      <c r="C15784" t="str">
        <f>VLOOKUP(co2_data[[#This Row],[country]],Country_Parameter!A:C,3,0)</f>
        <v>Parameter 1</v>
      </c>
      <c r="D15784">
        <v>2059947</v>
      </c>
      <c r="E15784">
        <v>54414237696</v>
      </c>
      <c r="F15784">
        <v>0</v>
      </c>
      <c r="G15784">
        <v>14</v>
      </c>
      <c r="H15784">
        <v>5</v>
      </c>
      <c r="I15784">
        <v>0</v>
      </c>
      <c r="J15784">
        <v>2</v>
      </c>
      <c r="K15784">
        <v>7</v>
      </c>
      <c r="L15784">
        <v>0</v>
      </c>
    </row>
    <row r="15785" spans="1:12">
      <c r="A15785" s="1" t="s">
        <v>222</v>
      </c>
      <c r="B15785">
        <v>2016</v>
      </c>
      <c r="C15785" t="str">
        <f>VLOOKUP(co2_data[[#This Row],[country]],Country_Parameter!A:C,3,0)</f>
        <v>Parameter 1</v>
      </c>
      <c r="D15785">
        <v>2061379</v>
      </c>
      <c r="E15785">
        <v>56151179264</v>
      </c>
      <c r="F15785">
        <v>0</v>
      </c>
      <c r="G15785">
        <v>14</v>
      </c>
      <c r="H15785">
        <v>5</v>
      </c>
      <c r="I15785">
        <v>0</v>
      </c>
      <c r="J15785">
        <v>2</v>
      </c>
      <c r="K15785">
        <v>7</v>
      </c>
      <c r="L15785">
        <v>0</v>
      </c>
    </row>
    <row r="15786" spans="1:12">
      <c r="A15786" s="1" t="s">
        <v>222</v>
      </c>
      <c r="B15786">
        <v>2017</v>
      </c>
      <c r="C15786" t="str">
        <f>VLOOKUP(co2_data[[#This Row],[country]],Country_Parameter!A:C,3,0)</f>
        <v>Parameter 1</v>
      </c>
      <c r="D15786">
        <v>2062410</v>
      </c>
      <c r="E15786">
        <v>58855038976</v>
      </c>
      <c r="F15786">
        <v>0</v>
      </c>
      <c r="G15786">
        <v>15</v>
      </c>
      <c r="H15786">
        <v>5</v>
      </c>
      <c r="I15786">
        <v>0</v>
      </c>
      <c r="J15786">
        <v>2</v>
      </c>
      <c r="K15786">
        <v>7</v>
      </c>
      <c r="L15786">
        <v>0</v>
      </c>
    </row>
    <row r="15787" spans="1:12">
      <c r="A15787" s="1" t="s">
        <v>222</v>
      </c>
      <c r="B15787">
        <v>2018</v>
      </c>
      <c r="C15787" t="str">
        <f>VLOOKUP(co2_data[[#This Row],[country]],Country_Parameter!A:C,3,0)</f>
        <v>Parameter 1</v>
      </c>
      <c r="D15787">
        <v>2069484</v>
      </c>
      <c r="E15787">
        <v>61476691968</v>
      </c>
      <c r="F15787">
        <v>0</v>
      </c>
      <c r="G15787">
        <v>15</v>
      </c>
      <c r="H15787">
        <v>5</v>
      </c>
      <c r="I15787">
        <v>0</v>
      </c>
      <c r="J15787">
        <v>2</v>
      </c>
      <c r="K15787">
        <v>7</v>
      </c>
      <c r="L15787">
        <v>0</v>
      </c>
    </row>
    <row r="15788" spans="1:12">
      <c r="A15788" s="1" t="s">
        <v>222</v>
      </c>
      <c r="B15788">
        <v>2019</v>
      </c>
      <c r="C15788" t="str">
        <f>VLOOKUP(co2_data[[#This Row],[country]],Country_Parameter!A:C,3,0)</f>
        <v>Parameter 1</v>
      </c>
      <c r="D15788">
        <v>2083436</v>
      </c>
      <c r="E15788">
        <v>63598211072</v>
      </c>
      <c r="F15788">
        <v>0</v>
      </c>
      <c r="G15788">
        <v>14</v>
      </c>
      <c r="H15788">
        <v>5</v>
      </c>
      <c r="I15788">
        <v>0</v>
      </c>
      <c r="J15788">
        <v>2</v>
      </c>
      <c r="K15788">
        <v>7</v>
      </c>
      <c r="L15788">
        <v>0</v>
      </c>
    </row>
    <row r="15789" spans="1:12">
      <c r="A15789" s="1" t="s">
        <v>222</v>
      </c>
      <c r="B15789">
        <v>2020</v>
      </c>
      <c r="C15789" t="str">
        <f>VLOOKUP(co2_data[[#This Row],[country]],Country_Parameter!A:C,3,0)</f>
        <v>Parameter 1</v>
      </c>
      <c r="D15789">
        <v>2102419</v>
      </c>
      <c r="E15789">
        <v>60849950720</v>
      </c>
      <c r="F15789">
        <v>0</v>
      </c>
      <c r="G15789">
        <v>13</v>
      </c>
      <c r="H15789">
        <v>4</v>
      </c>
      <c r="I15789">
        <v>0</v>
      </c>
      <c r="J15789">
        <v>2</v>
      </c>
      <c r="K15789">
        <v>6</v>
      </c>
      <c r="L15789">
        <v>0</v>
      </c>
    </row>
    <row r="15790" spans="1:12">
      <c r="A15790" s="1" t="s">
        <v>222</v>
      </c>
      <c r="B15790">
        <v>2021</v>
      </c>
      <c r="C15790" t="str">
        <f>VLOOKUP(co2_data[[#This Row],[country]],Country_Parameter!A:C,3,0)</f>
        <v>Parameter 1</v>
      </c>
      <c r="D15790">
        <v>2113495</v>
      </c>
      <c r="E15790">
        <v>65846345728</v>
      </c>
      <c r="F15790">
        <v>0</v>
      </c>
      <c r="G15790">
        <v>13</v>
      </c>
      <c r="H15790">
        <v>4</v>
      </c>
      <c r="I15790">
        <v>0</v>
      </c>
      <c r="J15790">
        <v>2</v>
      </c>
      <c r="K15790">
        <v>7</v>
      </c>
      <c r="L15790">
        <v>0</v>
      </c>
    </row>
    <row r="15791" spans="1:12">
      <c r="A15791" s="1" t="s">
        <v>222</v>
      </c>
      <c r="B15791">
        <v>2022</v>
      </c>
      <c r="C15791" t="str">
        <f>VLOOKUP(co2_data[[#This Row],[country]],Country_Parameter!A:C,3,0)</f>
        <v>Parameter 1</v>
      </c>
      <c r="D15791">
        <v>2115230</v>
      </c>
      <c r="E15791">
        <v>69385347072</v>
      </c>
      <c r="F15791">
        <v>0</v>
      </c>
      <c r="G15791">
        <v>13</v>
      </c>
      <c r="H15791">
        <v>3</v>
      </c>
      <c r="I15791">
        <v>0</v>
      </c>
      <c r="J15791">
        <v>2</v>
      </c>
      <c r="K15791">
        <v>7</v>
      </c>
      <c r="L15791">
        <v>0</v>
      </c>
    </row>
    <row r="15792" spans="1:12">
      <c r="A15792" s="1" t="s">
        <v>222</v>
      </c>
      <c r="B15792">
        <v>2023</v>
      </c>
      <c r="C15792" t="str">
        <f>VLOOKUP(co2_data[[#This Row],[country]],Country_Parameter!A:C,3,0)</f>
        <v>Parameter 1</v>
      </c>
      <c r="D15792">
        <v>2118395</v>
      </c>
      <c r="E15792">
        <v>0</v>
      </c>
      <c r="F15792">
        <v>0</v>
      </c>
      <c r="G15792">
        <v>11</v>
      </c>
      <c r="H15792">
        <v>3</v>
      </c>
      <c r="I15792">
        <v>0</v>
      </c>
      <c r="J15792">
        <v>2</v>
      </c>
      <c r="K15792">
        <v>6</v>
      </c>
      <c r="L15792">
        <v>0</v>
      </c>
    </row>
    <row r="15793" spans="1:12">
      <c r="A15793" s="1" t="s">
        <v>223</v>
      </c>
      <c r="B15793">
        <v>1949</v>
      </c>
      <c r="C15793" t="str">
        <f>VLOOKUP(co2_data[[#This Row],[country]],Country_Parameter!A:C,3,0)</f>
        <v>Parameter 1</v>
      </c>
      <c r="D15793">
        <v>103770</v>
      </c>
      <c r="E15793">
        <v>0</v>
      </c>
      <c r="F15793">
        <v>0</v>
      </c>
      <c r="G15793">
        <v>0</v>
      </c>
      <c r="H15793">
        <v>0</v>
      </c>
      <c r="I15793">
        <v>0</v>
      </c>
      <c r="J15793">
        <v>0</v>
      </c>
      <c r="K15793">
        <v>0</v>
      </c>
      <c r="L15793">
        <v>0</v>
      </c>
    </row>
    <row r="15794" spans="1:12">
      <c r="A15794" s="1" t="s">
        <v>223</v>
      </c>
      <c r="B15794">
        <v>1950</v>
      </c>
      <c r="C15794" t="str">
        <f>VLOOKUP(co2_data[[#This Row],[country]],Country_Parameter!A:C,3,0)</f>
        <v>Parameter 1</v>
      </c>
      <c r="D15794">
        <v>108648</v>
      </c>
      <c r="E15794">
        <v>0</v>
      </c>
      <c r="F15794">
        <v>0</v>
      </c>
      <c r="G15794">
        <v>0</v>
      </c>
      <c r="H15794">
        <v>0</v>
      </c>
      <c r="I15794">
        <v>0</v>
      </c>
      <c r="J15794">
        <v>0</v>
      </c>
      <c r="K15794">
        <v>0</v>
      </c>
      <c r="L15794">
        <v>0</v>
      </c>
    </row>
    <row r="15795" spans="1:12">
      <c r="A15795" s="1" t="s">
        <v>223</v>
      </c>
      <c r="B15795">
        <v>1951</v>
      </c>
      <c r="C15795" t="str">
        <f>VLOOKUP(co2_data[[#This Row],[country]],Country_Parameter!A:C,3,0)</f>
        <v>Parameter 1</v>
      </c>
      <c r="D15795">
        <v>110970</v>
      </c>
      <c r="E15795">
        <v>0</v>
      </c>
      <c r="F15795">
        <v>0</v>
      </c>
      <c r="G15795">
        <v>0</v>
      </c>
      <c r="H15795">
        <v>0</v>
      </c>
      <c r="I15795">
        <v>0</v>
      </c>
      <c r="J15795">
        <v>0</v>
      </c>
      <c r="K15795">
        <v>0</v>
      </c>
      <c r="L15795">
        <v>0</v>
      </c>
    </row>
    <row r="15796" spans="1:12">
      <c r="A15796" s="1" t="s">
        <v>223</v>
      </c>
      <c r="B15796">
        <v>1952</v>
      </c>
      <c r="C15796" t="str">
        <f>VLOOKUP(co2_data[[#This Row],[country]],Country_Parameter!A:C,3,0)</f>
        <v>Parameter 1</v>
      </c>
      <c r="D15796">
        <v>113500</v>
      </c>
      <c r="E15796">
        <v>0</v>
      </c>
      <c r="F15796">
        <v>0</v>
      </c>
      <c r="G15796">
        <v>0</v>
      </c>
      <c r="H15796">
        <v>0</v>
      </c>
      <c r="I15796">
        <v>0</v>
      </c>
      <c r="J15796">
        <v>0</v>
      </c>
      <c r="K15796">
        <v>0</v>
      </c>
      <c r="L15796">
        <v>0</v>
      </c>
    </row>
    <row r="15797" spans="1:12">
      <c r="A15797" s="1" t="s">
        <v>223</v>
      </c>
      <c r="B15797">
        <v>1953</v>
      </c>
      <c r="C15797" t="str">
        <f>VLOOKUP(co2_data[[#This Row],[country]],Country_Parameter!A:C,3,0)</f>
        <v>Parameter 1</v>
      </c>
      <c r="D15797">
        <v>116222</v>
      </c>
      <c r="E15797">
        <v>0</v>
      </c>
      <c r="F15797">
        <v>0</v>
      </c>
      <c r="G15797">
        <v>0</v>
      </c>
      <c r="H15797">
        <v>0</v>
      </c>
      <c r="I15797">
        <v>0</v>
      </c>
      <c r="J15797">
        <v>0</v>
      </c>
      <c r="K15797">
        <v>0</v>
      </c>
      <c r="L15797">
        <v>0</v>
      </c>
    </row>
    <row r="15798" spans="1:12">
      <c r="A15798" s="1" t="s">
        <v>223</v>
      </c>
      <c r="B15798">
        <v>1954</v>
      </c>
      <c r="C15798" t="str">
        <f>VLOOKUP(co2_data[[#This Row],[country]],Country_Parameter!A:C,3,0)</f>
        <v>Parameter 1</v>
      </c>
      <c r="D15798">
        <v>119124</v>
      </c>
      <c r="E15798">
        <v>0</v>
      </c>
      <c r="F15798">
        <v>0</v>
      </c>
      <c r="G15798">
        <v>0</v>
      </c>
      <c r="H15798">
        <v>0</v>
      </c>
      <c r="I15798">
        <v>0</v>
      </c>
      <c r="J15798">
        <v>0</v>
      </c>
      <c r="K15798">
        <v>0</v>
      </c>
      <c r="L15798">
        <v>0</v>
      </c>
    </row>
    <row r="15799" spans="1:12">
      <c r="A15799" s="1" t="s">
        <v>223</v>
      </c>
      <c r="B15799">
        <v>1955</v>
      </c>
      <c r="C15799" t="str">
        <f>VLOOKUP(co2_data[[#This Row],[country]],Country_Parameter!A:C,3,0)</f>
        <v>Parameter 1</v>
      </c>
      <c r="D15799">
        <v>122200</v>
      </c>
      <c r="E15799">
        <v>0</v>
      </c>
      <c r="F15799">
        <v>0</v>
      </c>
      <c r="G15799">
        <v>0</v>
      </c>
      <c r="H15799">
        <v>0</v>
      </c>
      <c r="I15799">
        <v>0</v>
      </c>
      <c r="J15799">
        <v>0</v>
      </c>
      <c r="K15799">
        <v>0</v>
      </c>
      <c r="L15799">
        <v>0</v>
      </c>
    </row>
    <row r="15800" spans="1:12">
      <c r="A15800" s="1" t="s">
        <v>223</v>
      </c>
      <c r="B15800">
        <v>1956</v>
      </c>
      <c r="C15800" t="str">
        <f>VLOOKUP(co2_data[[#This Row],[country]],Country_Parameter!A:C,3,0)</f>
        <v>Parameter 1</v>
      </c>
      <c r="D15800">
        <v>125357</v>
      </c>
      <c r="E15800">
        <v>0</v>
      </c>
      <c r="F15800">
        <v>0</v>
      </c>
      <c r="G15800">
        <v>0</v>
      </c>
      <c r="H15800">
        <v>0</v>
      </c>
      <c r="I15800">
        <v>0</v>
      </c>
      <c r="J15800">
        <v>0</v>
      </c>
      <c r="K15800">
        <v>0</v>
      </c>
      <c r="L15800">
        <v>0</v>
      </c>
    </row>
    <row r="15801" spans="1:12">
      <c r="A15801" s="1" t="s">
        <v>223</v>
      </c>
      <c r="B15801">
        <v>1957</v>
      </c>
      <c r="C15801" t="str">
        <f>VLOOKUP(co2_data[[#This Row],[country]],Country_Parameter!A:C,3,0)</f>
        <v>Parameter 1</v>
      </c>
      <c r="D15801">
        <v>128689</v>
      </c>
      <c r="E15801">
        <v>0</v>
      </c>
      <c r="F15801">
        <v>0</v>
      </c>
      <c r="G15801">
        <v>0</v>
      </c>
      <c r="H15801">
        <v>0</v>
      </c>
      <c r="I15801">
        <v>0</v>
      </c>
      <c r="J15801">
        <v>0</v>
      </c>
      <c r="K15801">
        <v>0</v>
      </c>
      <c r="L15801">
        <v>0</v>
      </c>
    </row>
    <row r="15802" spans="1:12">
      <c r="A15802" s="1" t="s">
        <v>223</v>
      </c>
      <c r="B15802">
        <v>1958</v>
      </c>
      <c r="C15802" t="str">
        <f>VLOOKUP(co2_data[[#This Row],[country]],Country_Parameter!A:C,3,0)</f>
        <v>Parameter 1</v>
      </c>
      <c r="D15802">
        <v>132320</v>
      </c>
      <c r="E15802">
        <v>0</v>
      </c>
      <c r="F15802">
        <v>0</v>
      </c>
      <c r="G15802">
        <v>0</v>
      </c>
      <c r="H15802">
        <v>0</v>
      </c>
      <c r="I15802">
        <v>0</v>
      </c>
      <c r="J15802">
        <v>0</v>
      </c>
      <c r="K15802">
        <v>0</v>
      </c>
      <c r="L15802">
        <v>0</v>
      </c>
    </row>
    <row r="15803" spans="1:12">
      <c r="A15803" s="1" t="s">
        <v>223</v>
      </c>
      <c r="B15803">
        <v>1959</v>
      </c>
      <c r="C15803" t="str">
        <f>VLOOKUP(co2_data[[#This Row],[country]],Country_Parameter!A:C,3,0)</f>
        <v>Parameter 1</v>
      </c>
      <c r="D15803">
        <v>136144</v>
      </c>
      <c r="E15803">
        <v>0</v>
      </c>
      <c r="F15803">
        <v>0</v>
      </c>
      <c r="G15803">
        <v>0</v>
      </c>
      <c r="H15803">
        <v>0</v>
      </c>
      <c r="I15803">
        <v>0</v>
      </c>
      <c r="J15803">
        <v>0</v>
      </c>
      <c r="K15803">
        <v>0</v>
      </c>
      <c r="L15803">
        <v>0</v>
      </c>
    </row>
    <row r="15804" spans="1:12">
      <c r="A15804" s="1" t="s">
        <v>223</v>
      </c>
      <c r="B15804">
        <v>1960</v>
      </c>
      <c r="C15804" t="str">
        <f>VLOOKUP(co2_data[[#This Row],[country]],Country_Parameter!A:C,3,0)</f>
        <v>Parameter 1</v>
      </c>
      <c r="D15804">
        <v>139695</v>
      </c>
      <c r="E15804">
        <v>0</v>
      </c>
      <c r="F15804">
        <v>0</v>
      </c>
      <c r="G15804">
        <v>0</v>
      </c>
      <c r="H15804">
        <v>0</v>
      </c>
      <c r="I15804">
        <v>0</v>
      </c>
      <c r="J15804">
        <v>0</v>
      </c>
      <c r="K15804">
        <v>0</v>
      </c>
      <c r="L15804">
        <v>0</v>
      </c>
    </row>
    <row r="15805" spans="1:12">
      <c r="A15805" s="1" t="s">
        <v>223</v>
      </c>
      <c r="B15805">
        <v>1961</v>
      </c>
      <c r="C15805" t="str">
        <f>VLOOKUP(co2_data[[#This Row],[country]],Country_Parameter!A:C,3,0)</f>
        <v>Parameter 1</v>
      </c>
      <c r="D15805">
        <v>142921</v>
      </c>
      <c r="E15805">
        <v>0</v>
      </c>
      <c r="F15805">
        <v>0</v>
      </c>
      <c r="G15805">
        <v>0</v>
      </c>
      <c r="H15805">
        <v>0</v>
      </c>
      <c r="I15805">
        <v>0</v>
      </c>
      <c r="J15805">
        <v>0</v>
      </c>
      <c r="K15805">
        <v>0</v>
      </c>
      <c r="L15805">
        <v>0</v>
      </c>
    </row>
    <row r="15806" spans="1:12">
      <c r="A15806" s="1" t="s">
        <v>223</v>
      </c>
      <c r="B15806">
        <v>1962</v>
      </c>
      <c r="C15806" t="str">
        <f>VLOOKUP(co2_data[[#This Row],[country]],Country_Parameter!A:C,3,0)</f>
        <v>Parameter 1</v>
      </c>
      <c r="D15806">
        <v>146209</v>
      </c>
      <c r="E15806">
        <v>0</v>
      </c>
      <c r="F15806">
        <v>0</v>
      </c>
      <c r="G15806">
        <v>0</v>
      </c>
      <c r="H15806">
        <v>0</v>
      </c>
      <c r="I15806">
        <v>0</v>
      </c>
      <c r="J15806">
        <v>0</v>
      </c>
      <c r="K15806">
        <v>0</v>
      </c>
      <c r="L15806">
        <v>0</v>
      </c>
    </row>
    <row r="15807" spans="1:12">
      <c r="A15807" s="1" t="s">
        <v>223</v>
      </c>
      <c r="B15807">
        <v>1963</v>
      </c>
      <c r="C15807" t="str">
        <f>VLOOKUP(co2_data[[#This Row],[country]],Country_Parameter!A:C,3,0)</f>
        <v>Parameter 1</v>
      </c>
      <c r="D15807">
        <v>149607</v>
      </c>
      <c r="E15807">
        <v>0</v>
      </c>
      <c r="F15807">
        <v>0</v>
      </c>
      <c r="G15807">
        <v>0</v>
      </c>
      <c r="H15807">
        <v>0</v>
      </c>
      <c r="I15807">
        <v>0</v>
      </c>
      <c r="J15807">
        <v>0</v>
      </c>
      <c r="K15807">
        <v>0</v>
      </c>
      <c r="L15807">
        <v>0</v>
      </c>
    </row>
    <row r="15808" spans="1:12">
      <c r="A15808" s="1" t="s">
        <v>223</v>
      </c>
      <c r="B15808">
        <v>1964</v>
      </c>
      <c r="C15808" t="str">
        <f>VLOOKUP(co2_data[[#This Row],[country]],Country_Parameter!A:C,3,0)</f>
        <v>Parameter 1</v>
      </c>
      <c r="D15808">
        <v>153098</v>
      </c>
      <c r="E15808">
        <v>0</v>
      </c>
      <c r="F15808">
        <v>0</v>
      </c>
      <c r="G15808">
        <v>0</v>
      </c>
      <c r="H15808">
        <v>0</v>
      </c>
      <c r="I15808">
        <v>0</v>
      </c>
      <c r="J15808">
        <v>0</v>
      </c>
      <c r="K15808">
        <v>0</v>
      </c>
      <c r="L15808">
        <v>0</v>
      </c>
    </row>
    <row r="15809" spans="1:12">
      <c r="A15809" s="1" t="s">
        <v>223</v>
      </c>
      <c r="B15809">
        <v>1965</v>
      </c>
      <c r="C15809" t="str">
        <f>VLOOKUP(co2_data[[#This Row],[country]],Country_Parameter!A:C,3,0)</f>
        <v>Parameter 1</v>
      </c>
      <c r="D15809">
        <v>156697</v>
      </c>
      <c r="E15809">
        <v>0</v>
      </c>
      <c r="F15809">
        <v>0</v>
      </c>
      <c r="G15809">
        <v>0</v>
      </c>
      <c r="H15809">
        <v>0</v>
      </c>
      <c r="I15809">
        <v>0</v>
      </c>
      <c r="J15809">
        <v>0</v>
      </c>
      <c r="K15809">
        <v>0</v>
      </c>
      <c r="L15809">
        <v>0</v>
      </c>
    </row>
    <row r="15810" spans="1:12">
      <c r="A15810" s="1" t="s">
        <v>223</v>
      </c>
      <c r="B15810">
        <v>1966</v>
      </c>
      <c r="C15810" t="str">
        <f>VLOOKUP(co2_data[[#This Row],[country]],Country_Parameter!A:C,3,0)</f>
        <v>Parameter 1</v>
      </c>
      <c r="D15810">
        <v>160404</v>
      </c>
      <c r="E15810">
        <v>0</v>
      </c>
      <c r="F15810">
        <v>0</v>
      </c>
      <c r="G15810">
        <v>0</v>
      </c>
      <c r="H15810">
        <v>0</v>
      </c>
      <c r="I15810">
        <v>0</v>
      </c>
      <c r="J15810">
        <v>0</v>
      </c>
      <c r="K15810">
        <v>0</v>
      </c>
      <c r="L15810">
        <v>0</v>
      </c>
    </row>
    <row r="15811" spans="1:12">
      <c r="A15811" s="1" t="s">
        <v>223</v>
      </c>
      <c r="B15811">
        <v>1967</v>
      </c>
      <c r="C15811" t="str">
        <f>VLOOKUP(co2_data[[#This Row],[country]],Country_Parameter!A:C,3,0)</f>
        <v>Parameter 1</v>
      </c>
      <c r="D15811">
        <v>164255</v>
      </c>
      <c r="E15811">
        <v>0</v>
      </c>
      <c r="F15811">
        <v>0</v>
      </c>
      <c r="G15811">
        <v>0</v>
      </c>
      <c r="H15811">
        <v>0</v>
      </c>
      <c r="I15811">
        <v>0</v>
      </c>
      <c r="J15811">
        <v>0</v>
      </c>
      <c r="K15811">
        <v>0</v>
      </c>
      <c r="L15811">
        <v>0</v>
      </c>
    </row>
    <row r="15812" spans="1:12">
      <c r="A15812" s="1" t="s">
        <v>223</v>
      </c>
      <c r="B15812">
        <v>1968</v>
      </c>
      <c r="C15812" t="str">
        <f>VLOOKUP(co2_data[[#This Row],[country]],Country_Parameter!A:C,3,0)</f>
        <v>Parameter 1</v>
      </c>
      <c r="D15812">
        <v>168297</v>
      </c>
      <c r="E15812">
        <v>0</v>
      </c>
      <c r="F15812">
        <v>0</v>
      </c>
      <c r="G15812">
        <v>0</v>
      </c>
      <c r="H15812">
        <v>0</v>
      </c>
      <c r="I15812">
        <v>0</v>
      </c>
      <c r="J15812">
        <v>0</v>
      </c>
      <c r="K15812">
        <v>0</v>
      </c>
      <c r="L15812">
        <v>0</v>
      </c>
    </row>
    <row r="15813" spans="1:12">
      <c r="A15813" s="1" t="s">
        <v>223</v>
      </c>
      <c r="B15813">
        <v>1969</v>
      </c>
      <c r="C15813" t="str">
        <f>VLOOKUP(co2_data[[#This Row],[country]],Country_Parameter!A:C,3,0)</f>
        <v>Parameter 1</v>
      </c>
      <c r="D15813">
        <v>172489</v>
      </c>
      <c r="E15813">
        <v>0</v>
      </c>
      <c r="F15813">
        <v>0</v>
      </c>
      <c r="G15813">
        <v>0</v>
      </c>
      <c r="H15813">
        <v>0</v>
      </c>
      <c r="I15813">
        <v>0</v>
      </c>
      <c r="J15813">
        <v>0</v>
      </c>
      <c r="K15813">
        <v>0</v>
      </c>
      <c r="L15813">
        <v>0</v>
      </c>
    </row>
    <row r="15814" spans="1:12">
      <c r="A15814" s="1" t="s">
        <v>223</v>
      </c>
      <c r="B15814">
        <v>1970</v>
      </c>
      <c r="C15814" t="str">
        <f>VLOOKUP(co2_data[[#This Row],[country]],Country_Parameter!A:C,3,0)</f>
        <v>Parameter 1</v>
      </c>
      <c r="D15814">
        <v>176590</v>
      </c>
      <c r="E15814">
        <v>0</v>
      </c>
      <c r="F15814">
        <v>0</v>
      </c>
      <c r="G15814">
        <v>0</v>
      </c>
      <c r="H15814">
        <v>0</v>
      </c>
      <c r="I15814">
        <v>0</v>
      </c>
      <c r="J15814">
        <v>0</v>
      </c>
      <c r="K15814">
        <v>0</v>
      </c>
      <c r="L15814">
        <v>0</v>
      </c>
    </row>
    <row r="15815" spans="1:12">
      <c r="A15815" s="1" t="s">
        <v>223</v>
      </c>
      <c r="B15815">
        <v>1971</v>
      </c>
      <c r="C15815" t="str">
        <f>VLOOKUP(co2_data[[#This Row],[country]],Country_Parameter!A:C,3,0)</f>
        <v>Parameter 1</v>
      </c>
      <c r="D15815">
        <v>180655</v>
      </c>
      <c r="E15815">
        <v>0</v>
      </c>
      <c r="F15815">
        <v>0</v>
      </c>
      <c r="G15815">
        <v>0</v>
      </c>
      <c r="H15815">
        <v>0</v>
      </c>
      <c r="I15815">
        <v>0</v>
      </c>
      <c r="J15815">
        <v>0</v>
      </c>
      <c r="K15815">
        <v>0</v>
      </c>
      <c r="L15815">
        <v>0</v>
      </c>
    </row>
    <row r="15816" spans="1:12">
      <c r="A15816" s="1" t="s">
        <v>223</v>
      </c>
      <c r="B15816">
        <v>1972</v>
      </c>
      <c r="C15816" t="str">
        <f>VLOOKUP(co2_data[[#This Row],[country]],Country_Parameter!A:C,3,0)</f>
        <v>Parameter 1</v>
      </c>
      <c r="D15816">
        <v>185005</v>
      </c>
      <c r="E15816">
        <v>0</v>
      </c>
      <c r="F15816">
        <v>0</v>
      </c>
      <c r="G15816">
        <v>0</v>
      </c>
      <c r="H15816">
        <v>0</v>
      </c>
      <c r="I15816">
        <v>0</v>
      </c>
      <c r="J15816">
        <v>0</v>
      </c>
      <c r="K15816">
        <v>0</v>
      </c>
      <c r="L15816">
        <v>0</v>
      </c>
    </row>
    <row r="15817" spans="1:12">
      <c r="A15817" s="1" t="s">
        <v>223</v>
      </c>
      <c r="B15817">
        <v>1973</v>
      </c>
      <c r="C15817" t="str">
        <f>VLOOKUP(co2_data[[#This Row],[country]],Country_Parameter!A:C,3,0)</f>
        <v>Parameter 1</v>
      </c>
      <c r="D15817">
        <v>189788</v>
      </c>
      <c r="E15817">
        <v>0</v>
      </c>
      <c r="F15817">
        <v>0</v>
      </c>
      <c r="G15817">
        <v>0</v>
      </c>
      <c r="H15817">
        <v>0</v>
      </c>
      <c r="I15817">
        <v>0</v>
      </c>
      <c r="J15817">
        <v>0</v>
      </c>
      <c r="K15817">
        <v>0</v>
      </c>
      <c r="L15817">
        <v>0</v>
      </c>
    </row>
    <row r="15818" spans="1:12">
      <c r="A15818" s="1" t="s">
        <v>223</v>
      </c>
      <c r="B15818">
        <v>1974</v>
      </c>
      <c r="C15818" t="str">
        <f>VLOOKUP(co2_data[[#This Row],[country]],Country_Parameter!A:C,3,0)</f>
        <v>Parameter 1</v>
      </c>
      <c r="D15818">
        <v>195057</v>
      </c>
      <c r="E15818">
        <v>0</v>
      </c>
      <c r="F15818">
        <v>0</v>
      </c>
      <c r="G15818">
        <v>0</v>
      </c>
      <c r="H15818">
        <v>0</v>
      </c>
      <c r="I15818">
        <v>0</v>
      </c>
      <c r="J15818">
        <v>0</v>
      </c>
      <c r="K15818">
        <v>0</v>
      </c>
      <c r="L15818">
        <v>0</v>
      </c>
    </row>
    <row r="15819" spans="1:12">
      <c r="A15819" s="1" t="s">
        <v>223</v>
      </c>
      <c r="B15819">
        <v>1975</v>
      </c>
      <c r="C15819" t="str">
        <f>VLOOKUP(co2_data[[#This Row],[country]],Country_Parameter!A:C,3,0)</f>
        <v>Parameter 1</v>
      </c>
      <c r="D15819">
        <v>200758</v>
      </c>
      <c r="E15819">
        <v>0</v>
      </c>
      <c r="F15819">
        <v>0</v>
      </c>
      <c r="G15819">
        <v>0</v>
      </c>
      <c r="H15819">
        <v>0</v>
      </c>
      <c r="I15819">
        <v>0</v>
      </c>
      <c r="J15819">
        <v>0</v>
      </c>
      <c r="K15819">
        <v>0</v>
      </c>
      <c r="L15819">
        <v>0</v>
      </c>
    </row>
    <row r="15820" spans="1:12">
      <c r="A15820" s="1" t="s">
        <v>223</v>
      </c>
      <c r="B15820">
        <v>1976</v>
      </c>
      <c r="C15820" t="str">
        <f>VLOOKUP(co2_data[[#This Row],[country]],Country_Parameter!A:C,3,0)</f>
        <v>Parameter 1</v>
      </c>
      <c r="D15820">
        <v>207210</v>
      </c>
      <c r="E15820">
        <v>0</v>
      </c>
      <c r="F15820">
        <v>0</v>
      </c>
      <c r="G15820">
        <v>0</v>
      </c>
      <c r="H15820">
        <v>0</v>
      </c>
      <c r="I15820">
        <v>0</v>
      </c>
      <c r="J15820">
        <v>0</v>
      </c>
      <c r="K15820">
        <v>0</v>
      </c>
      <c r="L15820">
        <v>0</v>
      </c>
    </row>
    <row r="15821" spans="1:12">
      <c r="A15821" s="1" t="s">
        <v>223</v>
      </c>
      <c r="B15821">
        <v>1977</v>
      </c>
      <c r="C15821" t="str">
        <f>VLOOKUP(co2_data[[#This Row],[country]],Country_Parameter!A:C,3,0)</f>
        <v>Parameter 1</v>
      </c>
      <c r="D15821">
        <v>214426</v>
      </c>
      <c r="E15821">
        <v>0</v>
      </c>
      <c r="F15821">
        <v>0</v>
      </c>
      <c r="G15821">
        <v>0</v>
      </c>
      <c r="H15821">
        <v>0</v>
      </c>
      <c r="I15821">
        <v>0</v>
      </c>
      <c r="J15821">
        <v>0</v>
      </c>
      <c r="K15821">
        <v>0</v>
      </c>
      <c r="L15821">
        <v>0</v>
      </c>
    </row>
    <row r="15822" spans="1:12">
      <c r="A15822" s="1" t="s">
        <v>223</v>
      </c>
      <c r="B15822">
        <v>1978</v>
      </c>
      <c r="C15822" t="str">
        <f>VLOOKUP(co2_data[[#This Row],[country]],Country_Parameter!A:C,3,0)</f>
        <v>Parameter 1</v>
      </c>
      <c r="D15822">
        <v>222040</v>
      </c>
      <c r="E15822">
        <v>0</v>
      </c>
      <c r="F15822">
        <v>0</v>
      </c>
      <c r="G15822">
        <v>0</v>
      </c>
      <c r="H15822">
        <v>0</v>
      </c>
      <c r="I15822">
        <v>0</v>
      </c>
      <c r="J15822">
        <v>0</v>
      </c>
      <c r="K15822">
        <v>0</v>
      </c>
      <c r="L15822">
        <v>0</v>
      </c>
    </row>
    <row r="15823" spans="1:12">
      <c r="A15823" s="1" t="s">
        <v>223</v>
      </c>
      <c r="B15823">
        <v>1979</v>
      </c>
      <c r="C15823" t="str">
        <f>VLOOKUP(co2_data[[#This Row],[country]],Country_Parameter!A:C,3,0)</f>
        <v>Parameter 1</v>
      </c>
      <c r="D15823">
        <v>229964</v>
      </c>
      <c r="E15823">
        <v>0</v>
      </c>
      <c r="F15823">
        <v>0</v>
      </c>
      <c r="G15823">
        <v>0</v>
      </c>
      <c r="H15823">
        <v>0</v>
      </c>
      <c r="I15823">
        <v>0</v>
      </c>
      <c r="J15823">
        <v>0</v>
      </c>
      <c r="K15823">
        <v>0</v>
      </c>
      <c r="L15823">
        <v>0</v>
      </c>
    </row>
    <row r="15824" spans="1:12">
      <c r="A15824" s="1" t="s">
        <v>223</v>
      </c>
      <c r="B15824">
        <v>1980</v>
      </c>
      <c r="C15824" t="str">
        <f>VLOOKUP(co2_data[[#This Row],[country]],Country_Parameter!A:C,3,0)</f>
        <v>Parameter 1</v>
      </c>
      <c r="D15824">
        <v>238147</v>
      </c>
      <c r="E15824">
        <v>0</v>
      </c>
      <c r="F15824">
        <v>0</v>
      </c>
      <c r="G15824">
        <v>0</v>
      </c>
      <c r="H15824">
        <v>0</v>
      </c>
      <c r="I15824">
        <v>0</v>
      </c>
      <c r="J15824">
        <v>0</v>
      </c>
      <c r="K15824">
        <v>0</v>
      </c>
      <c r="L15824">
        <v>0</v>
      </c>
    </row>
    <row r="15825" spans="1:12">
      <c r="A15825" s="1" t="s">
        <v>223</v>
      </c>
      <c r="B15825">
        <v>1981</v>
      </c>
      <c r="C15825" t="str">
        <f>VLOOKUP(co2_data[[#This Row],[country]],Country_Parameter!A:C,3,0)</f>
        <v>Parameter 1</v>
      </c>
      <c r="D15825">
        <v>246568</v>
      </c>
      <c r="E15825">
        <v>0</v>
      </c>
      <c r="F15825">
        <v>0</v>
      </c>
      <c r="G15825">
        <v>0</v>
      </c>
      <c r="H15825">
        <v>0</v>
      </c>
      <c r="I15825">
        <v>0</v>
      </c>
      <c r="J15825">
        <v>0</v>
      </c>
      <c r="K15825">
        <v>0</v>
      </c>
      <c r="L15825">
        <v>0</v>
      </c>
    </row>
    <row r="15826" spans="1:12">
      <c r="A15826" s="1" t="s">
        <v>223</v>
      </c>
      <c r="B15826">
        <v>1982</v>
      </c>
      <c r="C15826" t="str">
        <f>VLOOKUP(co2_data[[#This Row],[country]],Country_Parameter!A:C,3,0)</f>
        <v>Parameter 1</v>
      </c>
      <c r="D15826">
        <v>255213</v>
      </c>
      <c r="E15826">
        <v>0</v>
      </c>
      <c r="F15826">
        <v>0</v>
      </c>
      <c r="G15826">
        <v>0</v>
      </c>
      <c r="H15826">
        <v>0</v>
      </c>
      <c r="I15826">
        <v>0</v>
      </c>
      <c r="J15826">
        <v>0</v>
      </c>
      <c r="K15826">
        <v>0</v>
      </c>
      <c r="L15826">
        <v>0</v>
      </c>
    </row>
    <row r="15827" spans="1:12">
      <c r="A15827" s="1" t="s">
        <v>223</v>
      </c>
      <c r="B15827">
        <v>1983</v>
      </c>
      <c r="C15827" t="str">
        <f>VLOOKUP(co2_data[[#This Row],[country]],Country_Parameter!A:C,3,0)</f>
        <v>Parameter 1</v>
      </c>
      <c r="D15827">
        <v>264084</v>
      </c>
      <c r="E15827">
        <v>0</v>
      </c>
      <c r="F15827">
        <v>0</v>
      </c>
      <c r="G15827">
        <v>0</v>
      </c>
      <c r="H15827">
        <v>0</v>
      </c>
      <c r="I15827">
        <v>0</v>
      </c>
      <c r="J15827">
        <v>0</v>
      </c>
      <c r="K15827">
        <v>0</v>
      </c>
      <c r="L15827">
        <v>0</v>
      </c>
    </row>
    <row r="15828" spans="1:12">
      <c r="A15828" s="1" t="s">
        <v>223</v>
      </c>
      <c r="B15828">
        <v>1984</v>
      </c>
      <c r="C15828" t="str">
        <f>VLOOKUP(co2_data[[#This Row],[country]],Country_Parameter!A:C,3,0)</f>
        <v>Parameter 1</v>
      </c>
      <c r="D15828">
        <v>273177</v>
      </c>
      <c r="E15828">
        <v>0</v>
      </c>
      <c r="F15828">
        <v>0</v>
      </c>
      <c r="G15828">
        <v>0</v>
      </c>
      <c r="H15828">
        <v>0</v>
      </c>
      <c r="I15828">
        <v>0</v>
      </c>
      <c r="J15828">
        <v>0</v>
      </c>
      <c r="K15828">
        <v>0</v>
      </c>
      <c r="L15828">
        <v>0</v>
      </c>
    </row>
    <row r="15829" spans="1:12">
      <c r="A15829" s="1" t="s">
        <v>223</v>
      </c>
      <c r="B15829">
        <v>1985</v>
      </c>
      <c r="C15829" t="str">
        <f>VLOOKUP(co2_data[[#This Row],[country]],Country_Parameter!A:C,3,0)</f>
        <v>Parameter 1</v>
      </c>
      <c r="D15829">
        <v>282468</v>
      </c>
      <c r="E15829">
        <v>0</v>
      </c>
      <c r="F15829">
        <v>0</v>
      </c>
      <c r="G15829">
        <v>0</v>
      </c>
      <c r="H15829">
        <v>0</v>
      </c>
      <c r="I15829">
        <v>0</v>
      </c>
      <c r="J15829">
        <v>0</v>
      </c>
      <c r="K15829">
        <v>0</v>
      </c>
      <c r="L15829">
        <v>0</v>
      </c>
    </row>
    <row r="15830" spans="1:12">
      <c r="A15830" s="1" t="s">
        <v>223</v>
      </c>
      <c r="B15830">
        <v>1986</v>
      </c>
      <c r="C15830" t="str">
        <f>VLOOKUP(co2_data[[#This Row],[country]],Country_Parameter!A:C,3,0)</f>
        <v>Parameter 1</v>
      </c>
      <c r="D15830">
        <v>291854</v>
      </c>
      <c r="E15830">
        <v>0</v>
      </c>
      <c r="F15830">
        <v>0</v>
      </c>
      <c r="G15830">
        <v>0</v>
      </c>
      <c r="H15830">
        <v>0</v>
      </c>
      <c r="I15830">
        <v>0</v>
      </c>
      <c r="J15830">
        <v>0</v>
      </c>
      <c r="K15830">
        <v>0</v>
      </c>
      <c r="L15830">
        <v>0</v>
      </c>
    </row>
    <row r="15831" spans="1:12">
      <c r="A15831" s="1" t="s">
        <v>223</v>
      </c>
      <c r="B15831">
        <v>1987</v>
      </c>
      <c r="C15831" t="str">
        <f>VLOOKUP(co2_data[[#This Row],[country]],Country_Parameter!A:C,3,0)</f>
        <v>Parameter 1</v>
      </c>
      <c r="D15831">
        <v>301427</v>
      </c>
      <c r="E15831">
        <v>0</v>
      </c>
      <c r="F15831">
        <v>0</v>
      </c>
      <c r="G15831">
        <v>0</v>
      </c>
      <c r="H15831">
        <v>0</v>
      </c>
      <c r="I15831">
        <v>0</v>
      </c>
      <c r="J15831">
        <v>0</v>
      </c>
      <c r="K15831">
        <v>0</v>
      </c>
      <c r="L15831">
        <v>0</v>
      </c>
    </row>
    <row r="15832" spans="1:12">
      <c r="A15832" s="1" t="s">
        <v>223</v>
      </c>
      <c r="B15832">
        <v>1988</v>
      </c>
      <c r="C15832" t="str">
        <f>VLOOKUP(co2_data[[#This Row],[country]],Country_Parameter!A:C,3,0)</f>
        <v>Parameter 1</v>
      </c>
      <c r="D15832">
        <v>311278</v>
      </c>
      <c r="E15832">
        <v>0</v>
      </c>
      <c r="F15832">
        <v>0</v>
      </c>
      <c r="G15832">
        <v>0</v>
      </c>
      <c r="H15832">
        <v>0</v>
      </c>
      <c r="I15832">
        <v>0</v>
      </c>
      <c r="J15832">
        <v>0</v>
      </c>
      <c r="K15832">
        <v>0</v>
      </c>
      <c r="L15832">
        <v>0</v>
      </c>
    </row>
    <row r="15833" spans="1:12">
      <c r="A15833" s="1" t="s">
        <v>223</v>
      </c>
      <c r="B15833">
        <v>1989</v>
      </c>
      <c r="C15833" t="str">
        <f>VLOOKUP(co2_data[[#This Row],[country]],Country_Parameter!A:C,3,0)</f>
        <v>Parameter 1</v>
      </c>
      <c r="D15833">
        <v>321293</v>
      </c>
      <c r="E15833">
        <v>0</v>
      </c>
      <c r="F15833">
        <v>0</v>
      </c>
      <c r="G15833">
        <v>0</v>
      </c>
      <c r="H15833">
        <v>0</v>
      </c>
      <c r="I15833">
        <v>0</v>
      </c>
      <c r="J15833">
        <v>0</v>
      </c>
      <c r="K15833">
        <v>0</v>
      </c>
      <c r="L15833">
        <v>0</v>
      </c>
    </row>
    <row r="15834" spans="1:12">
      <c r="A15834" s="1" t="s">
        <v>223</v>
      </c>
      <c r="B15834">
        <v>1990</v>
      </c>
      <c r="C15834" t="str">
        <f>VLOOKUP(co2_data[[#This Row],[country]],Country_Parameter!A:C,3,0)</f>
        <v>Parameter 1</v>
      </c>
      <c r="D15834">
        <v>331449</v>
      </c>
      <c r="E15834">
        <v>0</v>
      </c>
      <c r="F15834">
        <v>0</v>
      </c>
      <c r="G15834">
        <v>0</v>
      </c>
      <c r="H15834">
        <v>0</v>
      </c>
      <c r="I15834">
        <v>0</v>
      </c>
      <c r="J15834">
        <v>0</v>
      </c>
      <c r="K15834">
        <v>0</v>
      </c>
      <c r="L15834">
        <v>0</v>
      </c>
    </row>
    <row r="15835" spans="1:12">
      <c r="A15835" s="1" t="s">
        <v>223</v>
      </c>
      <c r="B15835">
        <v>1991</v>
      </c>
      <c r="C15835" t="str">
        <f>VLOOKUP(co2_data[[#This Row],[country]],Country_Parameter!A:C,3,0)</f>
        <v>Parameter 1</v>
      </c>
      <c r="D15835">
        <v>341745</v>
      </c>
      <c r="E15835">
        <v>0</v>
      </c>
      <c r="F15835">
        <v>0</v>
      </c>
      <c r="G15835">
        <v>0</v>
      </c>
      <c r="H15835">
        <v>0</v>
      </c>
      <c r="I15835">
        <v>0</v>
      </c>
      <c r="J15835">
        <v>0</v>
      </c>
      <c r="K15835">
        <v>0</v>
      </c>
      <c r="L15835">
        <v>0</v>
      </c>
    </row>
    <row r="15836" spans="1:12">
      <c r="A15836" s="1" t="s">
        <v>223</v>
      </c>
      <c r="B15836">
        <v>1992</v>
      </c>
      <c r="C15836" t="str">
        <f>VLOOKUP(co2_data[[#This Row],[country]],Country_Parameter!A:C,3,0)</f>
        <v>Parameter 1</v>
      </c>
      <c r="D15836">
        <v>352213</v>
      </c>
      <c r="E15836">
        <v>0</v>
      </c>
      <c r="F15836">
        <v>0</v>
      </c>
      <c r="G15836">
        <v>0</v>
      </c>
      <c r="H15836">
        <v>0</v>
      </c>
      <c r="I15836">
        <v>0</v>
      </c>
      <c r="J15836">
        <v>0</v>
      </c>
      <c r="K15836">
        <v>0</v>
      </c>
      <c r="L15836">
        <v>0</v>
      </c>
    </row>
    <row r="15837" spans="1:12">
      <c r="A15837" s="1" t="s">
        <v>223</v>
      </c>
      <c r="B15837">
        <v>1993</v>
      </c>
      <c r="C15837" t="str">
        <f>VLOOKUP(co2_data[[#This Row],[country]],Country_Parameter!A:C,3,0)</f>
        <v>Parameter 1</v>
      </c>
      <c r="D15837">
        <v>362851</v>
      </c>
      <c r="E15837">
        <v>0</v>
      </c>
      <c r="F15837">
        <v>0</v>
      </c>
      <c r="G15837">
        <v>0</v>
      </c>
      <c r="H15837">
        <v>0</v>
      </c>
      <c r="I15837">
        <v>0</v>
      </c>
      <c r="J15837">
        <v>0</v>
      </c>
      <c r="K15837">
        <v>0</v>
      </c>
      <c r="L15837">
        <v>0</v>
      </c>
    </row>
    <row r="15838" spans="1:12">
      <c r="A15838" s="1" t="s">
        <v>223</v>
      </c>
      <c r="B15838">
        <v>1994</v>
      </c>
      <c r="C15838" t="str">
        <f>VLOOKUP(co2_data[[#This Row],[country]],Country_Parameter!A:C,3,0)</f>
        <v>Parameter 1</v>
      </c>
      <c r="D15838">
        <v>373685</v>
      </c>
      <c r="E15838">
        <v>0</v>
      </c>
      <c r="F15838">
        <v>0</v>
      </c>
      <c r="G15838">
        <v>0</v>
      </c>
      <c r="H15838">
        <v>0</v>
      </c>
      <c r="I15838">
        <v>0</v>
      </c>
      <c r="J15838">
        <v>0</v>
      </c>
      <c r="K15838">
        <v>0</v>
      </c>
      <c r="L15838">
        <v>0</v>
      </c>
    </row>
    <row r="15839" spans="1:12">
      <c r="A15839" s="1" t="s">
        <v>223</v>
      </c>
      <c r="B15839">
        <v>1995</v>
      </c>
      <c r="C15839" t="str">
        <f>VLOOKUP(co2_data[[#This Row],[country]],Country_Parameter!A:C,3,0)</f>
        <v>Parameter 1</v>
      </c>
      <c r="D15839">
        <v>384743</v>
      </c>
      <c r="E15839">
        <v>0</v>
      </c>
      <c r="F15839">
        <v>0</v>
      </c>
      <c r="G15839">
        <v>0</v>
      </c>
      <c r="H15839">
        <v>0</v>
      </c>
      <c r="I15839">
        <v>0</v>
      </c>
      <c r="J15839">
        <v>0</v>
      </c>
      <c r="K15839">
        <v>0</v>
      </c>
      <c r="L15839">
        <v>0</v>
      </c>
    </row>
    <row r="15840" spans="1:12">
      <c r="A15840" s="1" t="s">
        <v>223</v>
      </c>
      <c r="B15840">
        <v>1996</v>
      </c>
      <c r="C15840" t="str">
        <f>VLOOKUP(co2_data[[#This Row],[country]],Country_Parameter!A:C,3,0)</f>
        <v>Parameter 1</v>
      </c>
      <c r="D15840">
        <v>396017</v>
      </c>
      <c r="E15840">
        <v>0</v>
      </c>
      <c r="F15840">
        <v>0</v>
      </c>
      <c r="G15840">
        <v>0</v>
      </c>
      <c r="H15840">
        <v>0</v>
      </c>
      <c r="I15840">
        <v>0</v>
      </c>
      <c r="J15840">
        <v>0</v>
      </c>
      <c r="K15840">
        <v>0</v>
      </c>
      <c r="L15840">
        <v>0</v>
      </c>
    </row>
    <row r="15841" spans="1:12">
      <c r="A15841" s="1" t="s">
        <v>223</v>
      </c>
      <c r="B15841">
        <v>1997</v>
      </c>
      <c r="C15841" t="str">
        <f>VLOOKUP(co2_data[[#This Row],[country]],Country_Parameter!A:C,3,0)</f>
        <v>Parameter 1</v>
      </c>
      <c r="D15841">
        <v>407480</v>
      </c>
      <c r="E15841">
        <v>0</v>
      </c>
      <c r="F15841">
        <v>0</v>
      </c>
      <c r="G15841">
        <v>0</v>
      </c>
      <c r="H15841">
        <v>0</v>
      </c>
      <c r="I15841">
        <v>0</v>
      </c>
      <c r="J15841">
        <v>0</v>
      </c>
      <c r="K15841">
        <v>0</v>
      </c>
      <c r="L15841">
        <v>0</v>
      </c>
    </row>
    <row r="15842" spans="1:12">
      <c r="A15842" s="1" t="s">
        <v>223</v>
      </c>
      <c r="B15842">
        <v>1998</v>
      </c>
      <c r="C15842" t="str">
        <f>VLOOKUP(co2_data[[#This Row],[country]],Country_Parameter!A:C,3,0)</f>
        <v>Parameter 1</v>
      </c>
      <c r="D15842">
        <v>419078</v>
      </c>
      <c r="E15842">
        <v>0</v>
      </c>
      <c r="F15842">
        <v>0</v>
      </c>
      <c r="G15842">
        <v>0</v>
      </c>
      <c r="H15842">
        <v>0</v>
      </c>
      <c r="I15842">
        <v>0</v>
      </c>
      <c r="J15842">
        <v>0</v>
      </c>
      <c r="K15842">
        <v>0</v>
      </c>
      <c r="L15842">
        <v>0</v>
      </c>
    </row>
    <row r="15843" spans="1:12">
      <c r="A15843" s="1" t="s">
        <v>223</v>
      </c>
      <c r="B15843">
        <v>1999</v>
      </c>
      <c r="C15843" t="str">
        <f>VLOOKUP(co2_data[[#This Row],[country]],Country_Parameter!A:C,3,0)</f>
        <v>Parameter 1</v>
      </c>
      <c r="D15843">
        <v>430512</v>
      </c>
      <c r="E15843">
        <v>0</v>
      </c>
      <c r="F15843">
        <v>0</v>
      </c>
      <c r="G15843">
        <v>0</v>
      </c>
      <c r="H15843">
        <v>0</v>
      </c>
      <c r="I15843">
        <v>0</v>
      </c>
      <c r="J15843">
        <v>0</v>
      </c>
      <c r="K15843">
        <v>0</v>
      </c>
      <c r="L15843">
        <v>0</v>
      </c>
    </row>
    <row r="15844" spans="1:12">
      <c r="A15844" s="1" t="s">
        <v>223</v>
      </c>
      <c r="B15844">
        <v>2000</v>
      </c>
      <c r="C15844" t="str">
        <f>VLOOKUP(co2_data[[#This Row],[country]],Country_Parameter!A:C,3,0)</f>
        <v>Parameter 1</v>
      </c>
      <c r="D15844">
        <v>440481</v>
      </c>
      <c r="E15844">
        <v>0</v>
      </c>
      <c r="F15844">
        <v>0</v>
      </c>
      <c r="G15844">
        <v>0</v>
      </c>
      <c r="H15844">
        <v>0</v>
      </c>
      <c r="I15844">
        <v>0</v>
      </c>
      <c r="J15844">
        <v>0</v>
      </c>
      <c r="K15844">
        <v>0</v>
      </c>
      <c r="L15844">
        <v>0</v>
      </c>
    </row>
    <row r="15845" spans="1:12">
      <c r="A15845" s="1" t="s">
        <v>223</v>
      </c>
      <c r="B15845">
        <v>2001</v>
      </c>
      <c r="C15845" t="str">
        <f>VLOOKUP(co2_data[[#This Row],[country]],Country_Parameter!A:C,3,0)</f>
        <v>Parameter 1</v>
      </c>
      <c r="D15845">
        <v>449137</v>
      </c>
      <c r="E15845">
        <v>0</v>
      </c>
      <c r="F15845">
        <v>0</v>
      </c>
      <c r="G15845">
        <v>0</v>
      </c>
      <c r="H15845">
        <v>0</v>
      </c>
      <c r="I15845">
        <v>0</v>
      </c>
      <c r="J15845">
        <v>0</v>
      </c>
      <c r="K15845">
        <v>0</v>
      </c>
      <c r="L15845">
        <v>0</v>
      </c>
    </row>
    <row r="15846" spans="1:12">
      <c r="A15846" s="1" t="s">
        <v>223</v>
      </c>
      <c r="B15846">
        <v>2002</v>
      </c>
      <c r="C15846" t="str">
        <f>VLOOKUP(co2_data[[#This Row],[country]],Country_Parameter!A:C,3,0)</f>
        <v>Parameter 1</v>
      </c>
      <c r="D15846">
        <v>457676</v>
      </c>
      <c r="E15846">
        <v>0</v>
      </c>
      <c r="F15846">
        <v>0</v>
      </c>
      <c r="G15846">
        <v>0</v>
      </c>
      <c r="H15846">
        <v>0</v>
      </c>
      <c r="I15846">
        <v>0</v>
      </c>
      <c r="J15846">
        <v>0</v>
      </c>
      <c r="K15846">
        <v>0</v>
      </c>
      <c r="L15846">
        <v>0</v>
      </c>
    </row>
    <row r="15847" spans="1:12">
      <c r="A15847" s="1" t="s">
        <v>223</v>
      </c>
      <c r="B15847">
        <v>2003</v>
      </c>
      <c r="C15847" t="str">
        <f>VLOOKUP(co2_data[[#This Row],[country]],Country_Parameter!A:C,3,0)</f>
        <v>Parameter 1</v>
      </c>
      <c r="D15847">
        <v>466163</v>
      </c>
      <c r="E15847">
        <v>0</v>
      </c>
      <c r="F15847">
        <v>0</v>
      </c>
      <c r="G15847">
        <v>0</v>
      </c>
      <c r="H15847">
        <v>0</v>
      </c>
      <c r="I15847">
        <v>0</v>
      </c>
      <c r="J15847">
        <v>0</v>
      </c>
      <c r="K15847">
        <v>0</v>
      </c>
      <c r="L15847">
        <v>0</v>
      </c>
    </row>
    <row r="15848" spans="1:12">
      <c r="A15848" s="1" t="s">
        <v>223</v>
      </c>
      <c r="B15848">
        <v>2004</v>
      </c>
      <c r="C15848" t="str">
        <f>VLOOKUP(co2_data[[#This Row],[country]],Country_Parameter!A:C,3,0)</f>
        <v>Parameter 1</v>
      </c>
      <c r="D15848">
        <v>474618</v>
      </c>
      <c r="E15848">
        <v>0</v>
      </c>
      <c r="F15848">
        <v>0</v>
      </c>
      <c r="G15848">
        <v>0</v>
      </c>
      <c r="H15848">
        <v>0</v>
      </c>
      <c r="I15848">
        <v>0</v>
      </c>
      <c r="J15848">
        <v>0</v>
      </c>
      <c r="K15848">
        <v>0</v>
      </c>
      <c r="L15848">
        <v>0</v>
      </c>
    </row>
    <row r="15849" spans="1:12">
      <c r="A15849" s="1" t="s">
        <v>223</v>
      </c>
      <c r="B15849">
        <v>2005</v>
      </c>
      <c r="C15849" t="str">
        <f>VLOOKUP(co2_data[[#This Row],[country]],Country_Parameter!A:C,3,0)</f>
        <v>Parameter 1</v>
      </c>
      <c r="D15849">
        <v>483090</v>
      </c>
      <c r="E15849">
        <v>0</v>
      </c>
      <c r="F15849">
        <v>0</v>
      </c>
      <c r="G15849">
        <v>0</v>
      </c>
      <c r="H15849">
        <v>0</v>
      </c>
      <c r="I15849">
        <v>0</v>
      </c>
      <c r="J15849">
        <v>0</v>
      </c>
      <c r="K15849">
        <v>0</v>
      </c>
      <c r="L15849">
        <v>0</v>
      </c>
    </row>
    <row r="15850" spans="1:12">
      <c r="A15850" s="1" t="s">
        <v>223</v>
      </c>
      <c r="B15850">
        <v>2006</v>
      </c>
      <c r="C15850" t="str">
        <f>VLOOKUP(co2_data[[#This Row],[country]],Country_Parameter!A:C,3,0)</f>
        <v>Parameter 1</v>
      </c>
      <c r="D15850">
        <v>491602</v>
      </c>
      <c r="E15850">
        <v>0</v>
      </c>
      <c r="F15850">
        <v>0</v>
      </c>
      <c r="G15850">
        <v>0</v>
      </c>
      <c r="H15850">
        <v>0</v>
      </c>
      <c r="I15850">
        <v>0</v>
      </c>
      <c r="J15850">
        <v>0</v>
      </c>
      <c r="K15850">
        <v>0</v>
      </c>
      <c r="L15850">
        <v>0</v>
      </c>
    </row>
    <row r="15851" spans="1:12">
      <c r="A15851" s="1" t="s">
        <v>223</v>
      </c>
      <c r="B15851">
        <v>2007</v>
      </c>
      <c r="C15851" t="str">
        <f>VLOOKUP(co2_data[[#This Row],[country]],Country_Parameter!A:C,3,0)</f>
        <v>Parameter 1</v>
      </c>
      <c r="D15851">
        <v>500166</v>
      </c>
      <c r="E15851">
        <v>0</v>
      </c>
      <c r="F15851">
        <v>0</v>
      </c>
      <c r="G15851">
        <v>0</v>
      </c>
      <c r="H15851">
        <v>0</v>
      </c>
      <c r="I15851">
        <v>0</v>
      </c>
      <c r="J15851">
        <v>0</v>
      </c>
      <c r="K15851">
        <v>0</v>
      </c>
      <c r="L15851">
        <v>0</v>
      </c>
    </row>
    <row r="15852" spans="1:12">
      <c r="A15852" s="1" t="s">
        <v>223</v>
      </c>
      <c r="B15852">
        <v>2008</v>
      </c>
      <c r="C15852" t="str">
        <f>VLOOKUP(co2_data[[#This Row],[country]],Country_Parameter!A:C,3,0)</f>
        <v>Parameter 1</v>
      </c>
      <c r="D15852">
        <v>508802</v>
      </c>
      <c r="E15852">
        <v>0</v>
      </c>
      <c r="F15852">
        <v>0</v>
      </c>
      <c r="G15852">
        <v>0</v>
      </c>
      <c r="H15852">
        <v>0</v>
      </c>
      <c r="I15852">
        <v>0</v>
      </c>
      <c r="J15852">
        <v>0</v>
      </c>
      <c r="K15852">
        <v>0</v>
      </c>
      <c r="L15852">
        <v>0</v>
      </c>
    </row>
    <row r="15853" spans="1:12">
      <c r="A15853" s="1" t="s">
        <v>223</v>
      </c>
      <c r="B15853">
        <v>2009</v>
      </c>
      <c r="C15853" t="str">
        <f>VLOOKUP(co2_data[[#This Row],[country]],Country_Parameter!A:C,3,0)</f>
        <v>Parameter 1</v>
      </c>
      <c r="D15853">
        <v>518150</v>
      </c>
      <c r="E15853">
        <v>0</v>
      </c>
      <c r="F15853">
        <v>0</v>
      </c>
      <c r="G15853">
        <v>0</v>
      </c>
      <c r="H15853">
        <v>0</v>
      </c>
      <c r="I15853">
        <v>0</v>
      </c>
      <c r="J15853">
        <v>0</v>
      </c>
      <c r="K15853">
        <v>0</v>
      </c>
      <c r="L15853">
        <v>0</v>
      </c>
    </row>
    <row r="15854" spans="1:12">
      <c r="A15854" s="1" t="s">
        <v>223</v>
      </c>
      <c r="B15854">
        <v>2010</v>
      </c>
      <c r="C15854" t="str">
        <f>VLOOKUP(co2_data[[#This Row],[country]],Country_Parameter!A:C,3,0)</f>
        <v>Parameter 1</v>
      </c>
      <c r="D15854">
        <v>532977</v>
      </c>
      <c r="E15854">
        <v>0</v>
      </c>
      <c r="F15854">
        <v>0</v>
      </c>
      <c r="G15854">
        <v>0</v>
      </c>
      <c r="H15854">
        <v>0</v>
      </c>
      <c r="I15854">
        <v>0</v>
      </c>
      <c r="J15854">
        <v>0</v>
      </c>
      <c r="K15854">
        <v>0</v>
      </c>
      <c r="L15854">
        <v>0</v>
      </c>
    </row>
    <row r="15855" spans="1:12">
      <c r="A15855" s="1" t="s">
        <v>223</v>
      </c>
      <c r="B15855">
        <v>2011</v>
      </c>
      <c r="C15855" t="str">
        <f>VLOOKUP(co2_data[[#This Row],[country]],Country_Parameter!A:C,3,0)</f>
        <v>Parameter 1</v>
      </c>
      <c r="D15855">
        <v>552957</v>
      </c>
      <c r="E15855">
        <v>0</v>
      </c>
      <c r="F15855">
        <v>0</v>
      </c>
      <c r="G15855">
        <v>0</v>
      </c>
      <c r="H15855">
        <v>0</v>
      </c>
      <c r="I15855">
        <v>0</v>
      </c>
      <c r="J15855">
        <v>0</v>
      </c>
      <c r="K15855">
        <v>0</v>
      </c>
      <c r="L15855">
        <v>0</v>
      </c>
    </row>
    <row r="15856" spans="1:12">
      <c r="A15856" s="1" t="s">
        <v>223</v>
      </c>
      <c r="B15856">
        <v>2012</v>
      </c>
      <c r="C15856" t="str">
        <f>VLOOKUP(co2_data[[#This Row],[country]],Country_Parameter!A:C,3,0)</f>
        <v>Parameter 1</v>
      </c>
      <c r="D15856">
        <v>573622</v>
      </c>
      <c r="E15856">
        <v>0</v>
      </c>
      <c r="F15856">
        <v>0</v>
      </c>
      <c r="G15856">
        <v>0</v>
      </c>
      <c r="H15856">
        <v>0</v>
      </c>
      <c r="I15856">
        <v>0</v>
      </c>
      <c r="J15856">
        <v>0</v>
      </c>
      <c r="K15856">
        <v>0</v>
      </c>
      <c r="L15856">
        <v>0</v>
      </c>
    </row>
    <row r="15857" spans="1:12">
      <c r="A15857" s="1" t="s">
        <v>223</v>
      </c>
      <c r="B15857">
        <v>2013</v>
      </c>
      <c r="C15857" t="str">
        <f>VLOOKUP(co2_data[[#This Row],[country]],Country_Parameter!A:C,3,0)</f>
        <v>Parameter 1</v>
      </c>
      <c r="D15857">
        <v>594952</v>
      </c>
      <c r="E15857">
        <v>0</v>
      </c>
      <c r="F15857">
        <v>0</v>
      </c>
      <c r="G15857">
        <v>0</v>
      </c>
      <c r="H15857">
        <v>0</v>
      </c>
      <c r="I15857">
        <v>0</v>
      </c>
      <c r="J15857">
        <v>0</v>
      </c>
      <c r="K15857">
        <v>0</v>
      </c>
      <c r="L15857">
        <v>0</v>
      </c>
    </row>
    <row r="15858" spans="1:12">
      <c r="A15858" s="1" t="s">
        <v>223</v>
      </c>
      <c r="B15858">
        <v>2014</v>
      </c>
      <c r="C15858" t="str">
        <f>VLOOKUP(co2_data[[#This Row],[country]],Country_Parameter!A:C,3,0)</f>
        <v>Parameter 1</v>
      </c>
      <c r="D15858">
        <v>616915</v>
      </c>
      <c r="E15858">
        <v>0</v>
      </c>
      <c r="F15858">
        <v>0</v>
      </c>
      <c r="G15858">
        <v>0</v>
      </c>
      <c r="H15858">
        <v>0</v>
      </c>
      <c r="I15858">
        <v>0</v>
      </c>
      <c r="J15858">
        <v>0</v>
      </c>
      <c r="K15858">
        <v>0</v>
      </c>
      <c r="L15858">
        <v>0</v>
      </c>
    </row>
    <row r="15859" spans="1:12">
      <c r="A15859" s="1" t="s">
        <v>223</v>
      </c>
      <c r="B15859">
        <v>2015</v>
      </c>
      <c r="C15859" t="str">
        <f>VLOOKUP(co2_data[[#This Row],[country]],Country_Parameter!A:C,3,0)</f>
        <v>Parameter 1</v>
      </c>
      <c r="D15859">
        <v>639423</v>
      </c>
      <c r="E15859">
        <v>0</v>
      </c>
      <c r="F15859">
        <v>0</v>
      </c>
      <c r="G15859">
        <v>0</v>
      </c>
      <c r="H15859">
        <v>0</v>
      </c>
      <c r="I15859">
        <v>0</v>
      </c>
      <c r="J15859">
        <v>0</v>
      </c>
      <c r="K15859">
        <v>0</v>
      </c>
      <c r="L15859">
        <v>0</v>
      </c>
    </row>
    <row r="15860" spans="1:12">
      <c r="A15860" s="1" t="s">
        <v>223</v>
      </c>
      <c r="B15860">
        <v>2016</v>
      </c>
      <c r="C15860" t="str">
        <f>VLOOKUP(co2_data[[#This Row],[country]],Country_Parameter!A:C,3,0)</f>
        <v>Parameter 1</v>
      </c>
      <c r="D15860">
        <v>662387</v>
      </c>
      <c r="E15860">
        <v>0</v>
      </c>
      <c r="F15860">
        <v>0</v>
      </c>
      <c r="G15860">
        <v>0</v>
      </c>
      <c r="H15860">
        <v>0</v>
      </c>
      <c r="I15860">
        <v>0</v>
      </c>
      <c r="J15860">
        <v>0</v>
      </c>
      <c r="K15860">
        <v>0</v>
      </c>
      <c r="L15860">
        <v>0</v>
      </c>
    </row>
    <row r="15861" spans="1:12">
      <c r="A15861" s="1" t="s">
        <v>223</v>
      </c>
      <c r="B15861">
        <v>2017</v>
      </c>
      <c r="C15861" t="str">
        <f>VLOOKUP(co2_data[[#This Row],[country]],Country_Parameter!A:C,3,0)</f>
        <v>Parameter 1</v>
      </c>
      <c r="D15861">
        <v>685674</v>
      </c>
      <c r="E15861">
        <v>0</v>
      </c>
      <c r="F15861">
        <v>0</v>
      </c>
      <c r="G15861">
        <v>0</v>
      </c>
      <c r="H15861">
        <v>0</v>
      </c>
      <c r="I15861">
        <v>0</v>
      </c>
      <c r="J15861">
        <v>0</v>
      </c>
      <c r="K15861">
        <v>0</v>
      </c>
      <c r="L15861">
        <v>0</v>
      </c>
    </row>
    <row r="15862" spans="1:12">
      <c r="A15862" s="1" t="s">
        <v>223</v>
      </c>
      <c r="B15862">
        <v>2018</v>
      </c>
      <c r="C15862" t="str">
        <f>VLOOKUP(co2_data[[#This Row],[country]],Country_Parameter!A:C,3,0)</f>
        <v>Parameter 1</v>
      </c>
      <c r="D15862">
        <v>709109</v>
      </c>
      <c r="E15862">
        <v>0</v>
      </c>
      <c r="F15862">
        <v>0</v>
      </c>
      <c r="G15862">
        <v>0</v>
      </c>
      <c r="H15862">
        <v>0</v>
      </c>
      <c r="I15862">
        <v>0</v>
      </c>
      <c r="J15862">
        <v>0</v>
      </c>
      <c r="K15862">
        <v>0</v>
      </c>
      <c r="L15862">
        <v>0</v>
      </c>
    </row>
    <row r="15863" spans="1:12">
      <c r="A15863" s="1" t="s">
        <v>223</v>
      </c>
      <c r="B15863">
        <v>2019</v>
      </c>
      <c r="C15863" t="str">
        <f>VLOOKUP(co2_data[[#This Row],[country]],Country_Parameter!A:C,3,0)</f>
        <v>Parameter 1</v>
      </c>
      <c r="D15863">
        <v>728156</v>
      </c>
      <c r="E15863">
        <v>0</v>
      </c>
      <c r="F15863">
        <v>0</v>
      </c>
      <c r="G15863">
        <v>0</v>
      </c>
      <c r="H15863">
        <v>0</v>
      </c>
      <c r="I15863">
        <v>0</v>
      </c>
      <c r="J15863">
        <v>0</v>
      </c>
      <c r="K15863">
        <v>0</v>
      </c>
      <c r="L15863">
        <v>0</v>
      </c>
    </row>
    <row r="15864" spans="1:12">
      <c r="A15864" s="1" t="s">
        <v>223</v>
      </c>
      <c r="B15864">
        <v>2020</v>
      </c>
      <c r="C15864" t="str">
        <f>VLOOKUP(co2_data[[#This Row],[country]],Country_Parameter!A:C,3,0)</f>
        <v>Parameter 1</v>
      </c>
      <c r="D15864">
        <v>744507</v>
      </c>
      <c r="E15864">
        <v>0</v>
      </c>
      <c r="F15864">
        <v>0</v>
      </c>
      <c r="G15864">
        <v>0</v>
      </c>
      <c r="H15864">
        <v>0</v>
      </c>
      <c r="I15864">
        <v>0</v>
      </c>
      <c r="J15864">
        <v>0</v>
      </c>
      <c r="K15864">
        <v>0</v>
      </c>
      <c r="L15864">
        <v>0</v>
      </c>
    </row>
    <row r="15865" spans="1:12">
      <c r="A15865" s="1" t="s">
        <v>223</v>
      </c>
      <c r="B15865">
        <v>2021</v>
      </c>
      <c r="C15865" t="str">
        <f>VLOOKUP(co2_data[[#This Row],[country]],Country_Parameter!A:C,3,0)</f>
        <v>Parameter 1</v>
      </c>
      <c r="D15865">
        <v>762594</v>
      </c>
      <c r="E15865">
        <v>0</v>
      </c>
      <c r="F15865">
        <v>0</v>
      </c>
      <c r="G15865">
        <v>0</v>
      </c>
      <c r="H15865">
        <v>0</v>
      </c>
      <c r="I15865">
        <v>0</v>
      </c>
      <c r="J15865">
        <v>0</v>
      </c>
      <c r="K15865">
        <v>0</v>
      </c>
      <c r="L15865">
        <v>0</v>
      </c>
    </row>
    <row r="15866" spans="1:12">
      <c r="A15866" s="1" t="s">
        <v>223</v>
      </c>
      <c r="B15866">
        <v>2022</v>
      </c>
      <c r="C15866" t="str">
        <f>VLOOKUP(co2_data[[#This Row],[country]],Country_Parameter!A:C,3,0)</f>
        <v>Parameter 1</v>
      </c>
      <c r="D15866">
        <v>781075</v>
      </c>
      <c r="E15866">
        <v>0</v>
      </c>
      <c r="F15866">
        <v>0</v>
      </c>
      <c r="G15866">
        <v>0</v>
      </c>
      <c r="H15866">
        <v>0</v>
      </c>
      <c r="I15866">
        <v>0</v>
      </c>
      <c r="J15866">
        <v>0</v>
      </c>
      <c r="K15866">
        <v>0</v>
      </c>
      <c r="L15866">
        <v>0</v>
      </c>
    </row>
    <row r="15867" spans="1:12">
      <c r="A15867" s="1" t="s">
        <v>223</v>
      </c>
      <c r="B15867">
        <v>2023</v>
      </c>
      <c r="C15867" t="str">
        <f>VLOOKUP(co2_data[[#This Row],[country]],Country_Parameter!A:C,3,0)</f>
        <v>Parameter 1</v>
      </c>
      <c r="D15867">
        <v>800013</v>
      </c>
      <c r="E15867">
        <v>0</v>
      </c>
      <c r="F15867">
        <v>0</v>
      </c>
      <c r="G15867">
        <v>0</v>
      </c>
      <c r="H15867">
        <v>0</v>
      </c>
      <c r="I15867">
        <v>0</v>
      </c>
      <c r="J15867">
        <v>0</v>
      </c>
      <c r="K15867">
        <v>0</v>
      </c>
      <c r="L15867">
        <v>0</v>
      </c>
    </row>
    <row r="15868" spans="1:12">
      <c r="A15868" s="1" t="s">
        <v>224</v>
      </c>
      <c r="B15868">
        <v>1949</v>
      </c>
      <c r="C15868" t="str">
        <f>VLOOKUP(co2_data[[#This Row],[country]],Country_Parameter!A:C,3,0)</f>
        <v>Parameter 1</v>
      </c>
      <c r="D15868">
        <v>2174056</v>
      </c>
      <c r="E15868">
        <v>0</v>
      </c>
      <c r="F15868">
        <v>0</v>
      </c>
      <c r="G15868">
        <v>0</v>
      </c>
      <c r="H15868">
        <v>0</v>
      </c>
      <c r="I15868">
        <v>0</v>
      </c>
      <c r="J15868">
        <v>0</v>
      </c>
      <c r="K15868">
        <v>0</v>
      </c>
      <c r="L15868">
        <v>0</v>
      </c>
    </row>
    <row r="15869" spans="1:12">
      <c r="A15869" s="1" t="s">
        <v>224</v>
      </c>
      <c r="B15869">
        <v>1950</v>
      </c>
      <c r="C15869" t="str">
        <f>VLOOKUP(co2_data[[#This Row],[country]],Country_Parameter!A:C,3,0)</f>
        <v>Parameter 1</v>
      </c>
      <c r="D15869">
        <v>2213140</v>
      </c>
      <c r="E15869">
        <v>0</v>
      </c>
      <c r="F15869">
        <v>0</v>
      </c>
      <c r="G15869">
        <v>0</v>
      </c>
      <c r="H15869">
        <v>0</v>
      </c>
      <c r="I15869">
        <v>0</v>
      </c>
      <c r="J15869">
        <v>0</v>
      </c>
      <c r="K15869">
        <v>0</v>
      </c>
      <c r="L15869">
        <v>0</v>
      </c>
    </row>
    <row r="15870" spans="1:12">
      <c r="A15870" s="1" t="s">
        <v>224</v>
      </c>
      <c r="B15870">
        <v>1951</v>
      </c>
      <c r="C15870" t="str">
        <f>VLOOKUP(co2_data[[#This Row],[country]],Country_Parameter!A:C,3,0)</f>
        <v>Parameter 1</v>
      </c>
      <c r="D15870">
        <v>2276684</v>
      </c>
      <c r="E15870">
        <v>0</v>
      </c>
      <c r="F15870">
        <v>0</v>
      </c>
      <c r="G15870">
        <v>0</v>
      </c>
      <c r="H15870">
        <v>0</v>
      </c>
      <c r="I15870">
        <v>0</v>
      </c>
      <c r="J15870">
        <v>0</v>
      </c>
      <c r="K15870">
        <v>0</v>
      </c>
      <c r="L15870">
        <v>0</v>
      </c>
    </row>
    <row r="15871" spans="1:12">
      <c r="A15871" s="1" t="s">
        <v>224</v>
      </c>
      <c r="B15871">
        <v>1952</v>
      </c>
      <c r="C15871" t="str">
        <f>VLOOKUP(co2_data[[#This Row],[country]],Country_Parameter!A:C,3,0)</f>
        <v>Parameter 1</v>
      </c>
      <c r="D15871">
        <v>2340258</v>
      </c>
      <c r="E15871">
        <v>0</v>
      </c>
      <c r="F15871">
        <v>0</v>
      </c>
      <c r="G15871">
        <v>0</v>
      </c>
      <c r="H15871">
        <v>0</v>
      </c>
      <c r="I15871">
        <v>0</v>
      </c>
      <c r="J15871">
        <v>0</v>
      </c>
      <c r="K15871">
        <v>0</v>
      </c>
      <c r="L15871">
        <v>0</v>
      </c>
    </row>
    <row r="15872" spans="1:12">
      <c r="A15872" s="1" t="s">
        <v>224</v>
      </c>
      <c r="B15872">
        <v>1953</v>
      </c>
      <c r="C15872" t="str">
        <f>VLOOKUP(co2_data[[#This Row],[country]],Country_Parameter!A:C,3,0)</f>
        <v>Parameter 1</v>
      </c>
      <c r="D15872">
        <v>2403574</v>
      </c>
      <c r="E15872">
        <v>0</v>
      </c>
      <c r="F15872">
        <v>0</v>
      </c>
      <c r="G15872">
        <v>0</v>
      </c>
      <c r="H15872">
        <v>0</v>
      </c>
      <c r="I15872">
        <v>0</v>
      </c>
      <c r="J15872">
        <v>0</v>
      </c>
      <c r="K15872">
        <v>0</v>
      </c>
      <c r="L15872">
        <v>0</v>
      </c>
    </row>
    <row r="15873" spans="1:12">
      <c r="A15873" s="1" t="s">
        <v>224</v>
      </c>
      <c r="B15873">
        <v>1954</v>
      </c>
      <c r="C15873" t="str">
        <f>VLOOKUP(co2_data[[#This Row],[country]],Country_Parameter!A:C,3,0)</f>
        <v>Parameter 1</v>
      </c>
      <c r="D15873">
        <v>2467314</v>
      </c>
      <c r="E15873">
        <v>0</v>
      </c>
      <c r="F15873">
        <v>0</v>
      </c>
      <c r="G15873">
        <v>0</v>
      </c>
      <c r="H15873">
        <v>0</v>
      </c>
      <c r="I15873">
        <v>0</v>
      </c>
      <c r="J15873">
        <v>0</v>
      </c>
      <c r="K15873">
        <v>0</v>
      </c>
      <c r="L15873">
        <v>0</v>
      </c>
    </row>
    <row r="15874" spans="1:12">
      <c r="A15874" s="1" t="s">
        <v>224</v>
      </c>
      <c r="B15874">
        <v>1955</v>
      </c>
      <c r="C15874" t="str">
        <f>VLOOKUP(co2_data[[#This Row],[country]],Country_Parameter!A:C,3,0)</f>
        <v>Parameter 1</v>
      </c>
      <c r="D15874">
        <v>2532252</v>
      </c>
      <c r="E15874">
        <v>0</v>
      </c>
      <c r="F15874">
        <v>0</v>
      </c>
      <c r="G15874">
        <v>0</v>
      </c>
      <c r="H15874">
        <v>0</v>
      </c>
      <c r="I15874">
        <v>0</v>
      </c>
      <c r="J15874">
        <v>0</v>
      </c>
      <c r="K15874">
        <v>0</v>
      </c>
      <c r="L15874">
        <v>0</v>
      </c>
    </row>
    <row r="15875" spans="1:12">
      <c r="A15875" s="1" t="s">
        <v>224</v>
      </c>
      <c r="B15875">
        <v>1956</v>
      </c>
      <c r="C15875" t="str">
        <f>VLOOKUP(co2_data[[#This Row],[country]],Country_Parameter!A:C,3,0)</f>
        <v>Parameter 1</v>
      </c>
      <c r="D15875">
        <v>2598374</v>
      </c>
      <c r="E15875">
        <v>0</v>
      </c>
      <c r="F15875">
        <v>0</v>
      </c>
      <c r="G15875">
        <v>0</v>
      </c>
      <c r="H15875">
        <v>0</v>
      </c>
      <c r="I15875">
        <v>0</v>
      </c>
      <c r="J15875">
        <v>0</v>
      </c>
      <c r="K15875">
        <v>0</v>
      </c>
      <c r="L15875">
        <v>0</v>
      </c>
    </row>
    <row r="15876" spans="1:12">
      <c r="A15876" s="1" t="s">
        <v>224</v>
      </c>
      <c r="B15876">
        <v>1957</v>
      </c>
      <c r="C15876" t="str">
        <f>VLOOKUP(co2_data[[#This Row],[country]],Country_Parameter!A:C,3,0)</f>
        <v>Parameter 1</v>
      </c>
      <c r="D15876">
        <v>2665714</v>
      </c>
      <c r="E15876">
        <v>0</v>
      </c>
      <c r="F15876">
        <v>0</v>
      </c>
      <c r="G15876">
        <v>0</v>
      </c>
      <c r="H15876">
        <v>0</v>
      </c>
      <c r="I15876">
        <v>0</v>
      </c>
      <c r="J15876">
        <v>0</v>
      </c>
      <c r="K15876">
        <v>0</v>
      </c>
      <c r="L15876">
        <v>0</v>
      </c>
    </row>
    <row r="15877" spans="1:12">
      <c r="A15877" s="1" t="s">
        <v>224</v>
      </c>
      <c r="B15877">
        <v>1958</v>
      </c>
      <c r="C15877" t="str">
        <f>VLOOKUP(co2_data[[#This Row],[country]],Country_Parameter!A:C,3,0)</f>
        <v>Parameter 1</v>
      </c>
      <c r="D15877">
        <v>2733407</v>
      </c>
      <c r="E15877">
        <v>0</v>
      </c>
      <c r="F15877">
        <v>0</v>
      </c>
      <c r="G15877">
        <v>0</v>
      </c>
      <c r="H15877">
        <v>0</v>
      </c>
      <c r="I15877">
        <v>0</v>
      </c>
      <c r="J15877">
        <v>0</v>
      </c>
      <c r="K15877">
        <v>0</v>
      </c>
      <c r="L15877">
        <v>0</v>
      </c>
    </row>
    <row r="15878" spans="1:12">
      <c r="A15878" s="1" t="s">
        <v>224</v>
      </c>
      <c r="B15878">
        <v>1959</v>
      </c>
      <c r="C15878" t="str">
        <f>VLOOKUP(co2_data[[#This Row],[country]],Country_Parameter!A:C,3,0)</f>
        <v>Parameter 1</v>
      </c>
      <c r="D15878">
        <v>2803092</v>
      </c>
      <c r="E15878">
        <v>0</v>
      </c>
      <c r="F15878">
        <v>0</v>
      </c>
      <c r="G15878">
        <v>0</v>
      </c>
      <c r="H15878">
        <v>0</v>
      </c>
      <c r="I15878">
        <v>0</v>
      </c>
      <c r="J15878">
        <v>0</v>
      </c>
      <c r="K15878">
        <v>0</v>
      </c>
      <c r="L15878">
        <v>0</v>
      </c>
    </row>
    <row r="15879" spans="1:12">
      <c r="A15879" s="1" t="s">
        <v>224</v>
      </c>
      <c r="B15879">
        <v>1960</v>
      </c>
      <c r="C15879" t="str">
        <f>VLOOKUP(co2_data[[#This Row],[country]],Country_Parameter!A:C,3,0)</f>
        <v>Parameter 1</v>
      </c>
      <c r="D15879">
        <v>2876333</v>
      </c>
      <c r="E15879">
        <v>0</v>
      </c>
      <c r="F15879">
        <v>0</v>
      </c>
      <c r="G15879">
        <v>0</v>
      </c>
      <c r="H15879">
        <v>0</v>
      </c>
      <c r="I15879">
        <v>0</v>
      </c>
      <c r="J15879">
        <v>0</v>
      </c>
      <c r="K15879">
        <v>0</v>
      </c>
      <c r="L15879">
        <v>0</v>
      </c>
    </row>
    <row r="15880" spans="1:12">
      <c r="A15880" s="1" t="s">
        <v>224</v>
      </c>
      <c r="B15880">
        <v>1961</v>
      </c>
      <c r="C15880" t="str">
        <f>VLOOKUP(co2_data[[#This Row],[country]],Country_Parameter!A:C,3,0)</f>
        <v>Parameter 1</v>
      </c>
      <c r="D15880">
        <v>2952057</v>
      </c>
      <c r="E15880">
        <v>0</v>
      </c>
      <c r="F15880">
        <v>0</v>
      </c>
      <c r="G15880">
        <v>0</v>
      </c>
      <c r="H15880">
        <v>0</v>
      </c>
      <c r="I15880">
        <v>0</v>
      </c>
      <c r="J15880">
        <v>0</v>
      </c>
      <c r="K15880">
        <v>0</v>
      </c>
      <c r="L15880">
        <v>0</v>
      </c>
    </row>
    <row r="15881" spans="1:12">
      <c r="A15881" s="1" t="s">
        <v>224</v>
      </c>
      <c r="B15881">
        <v>1962</v>
      </c>
      <c r="C15881" t="str">
        <f>VLOOKUP(co2_data[[#This Row],[country]],Country_Parameter!A:C,3,0)</f>
        <v>Parameter 1</v>
      </c>
      <c r="D15881">
        <v>3030095</v>
      </c>
      <c r="E15881">
        <v>0</v>
      </c>
      <c r="F15881">
        <v>0</v>
      </c>
      <c r="G15881">
        <v>0</v>
      </c>
      <c r="H15881">
        <v>0</v>
      </c>
      <c r="I15881">
        <v>0</v>
      </c>
      <c r="J15881">
        <v>0</v>
      </c>
      <c r="K15881">
        <v>0</v>
      </c>
      <c r="L15881">
        <v>0</v>
      </c>
    </row>
    <row r="15882" spans="1:12">
      <c r="A15882" s="1" t="s">
        <v>224</v>
      </c>
      <c r="B15882">
        <v>1963</v>
      </c>
      <c r="C15882" t="str">
        <f>VLOOKUP(co2_data[[#This Row],[country]],Country_Parameter!A:C,3,0)</f>
        <v>Parameter 1</v>
      </c>
      <c r="D15882">
        <v>3110362</v>
      </c>
      <c r="E15882">
        <v>0</v>
      </c>
      <c r="F15882">
        <v>0</v>
      </c>
      <c r="G15882">
        <v>0</v>
      </c>
      <c r="H15882">
        <v>0</v>
      </c>
      <c r="I15882">
        <v>0</v>
      </c>
      <c r="J15882">
        <v>0</v>
      </c>
      <c r="K15882">
        <v>0</v>
      </c>
      <c r="L15882">
        <v>0</v>
      </c>
    </row>
    <row r="15883" spans="1:12">
      <c r="A15883" s="1" t="s">
        <v>224</v>
      </c>
      <c r="B15883">
        <v>1964</v>
      </c>
      <c r="C15883" t="str">
        <f>VLOOKUP(co2_data[[#This Row],[country]],Country_Parameter!A:C,3,0)</f>
        <v>Parameter 1</v>
      </c>
      <c r="D15883">
        <v>3192798</v>
      </c>
      <c r="E15883">
        <v>0</v>
      </c>
      <c r="F15883">
        <v>0</v>
      </c>
      <c r="G15883">
        <v>0</v>
      </c>
      <c r="H15883">
        <v>0</v>
      </c>
      <c r="I15883">
        <v>0</v>
      </c>
      <c r="J15883">
        <v>0</v>
      </c>
      <c r="K15883">
        <v>0</v>
      </c>
      <c r="L15883">
        <v>0</v>
      </c>
    </row>
    <row r="15884" spans="1:12">
      <c r="A15884" s="1" t="s">
        <v>224</v>
      </c>
      <c r="B15884">
        <v>1965</v>
      </c>
      <c r="C15884" t="str">
        <f>VLOOKUP(co2_data[[#This Row],[country]],Country_Parameter!A:C,3,0)</f>
        <v>Parameter 1</v>
      </c>
      <c r="D15884">
        <v>3277875</v>
      </c>
      <c r="E15884">
        <v>0</v>
      </c>
      <c r="F15884">
        <v>0</v>
      </c>
      <c r="G15884">
        <v>0</v>
      </c>
      <c r="H15884">
        <v>0</v>
      </c>
      <c r="I15884">
        <v>0</v>
      </c>
      <c r="J15884">
        <v>0</v>
      </c>
      <c r="K15884">
        <v>0</v>
      </c>
      <c r="L15884">
        <v>0</v>
      </c>
    </row>
    <row r="15885" spans="1:12">
      <c r="A15885" s="1" t="s">
        <v>224</v>
      </c>
      <c r="B15885">
        <v>1966</v>
      </c>
      <c r="C15885" t="str">
        <f>VLOOKUP(co2_data[[#This Row],[country]],Country_Parameter!A:C,3,0)</f>
        <v>Parameter 1</v>
      </c>
      <c r="D15885">
        <v>3365114</v>
      </c>
      <c r="E15885">
        <v>0</v>
      </c>
      <c r="F15885">
        <v>0</v>
      </c>
      <c r="G15885">
        <v>0</v>
      </c>
      <c r="H15885">
        <v>0</v>
      </c>
      <c r="I15885">
        <v>0</v>
      </c>
      <c r="J15885">
        <v>0</v>
      </c>
      <c r="K15885">
        <v>0</v>
      </c>
      <c r="L15885">
        <v>0</v>
      </c>
    </row>
    <row r="15886" spans="1:12">
      <c r="A15886" s="1" t="s">
        <v>224</v>
      </c>
      <c r="B15886">
        <v>1967</v>
      </c>
      <c r="C15886" t="str">
        <f>VLOOKUP(co2_data[[#This Row],[country]],Country_Parameter!A:C,3,0)</f>
        <v>Parameter 1</v>
      </c>
      <c r="D15886">
        <v>3454541</v>
      </c>
      <c r="E15886">
        <v>0</v>
      </c>
      <c r="F15886">
        <v>0</v>
      </c>
      <c r="G15886">
        <v>0</v>
      </c>
      <c r="H15886">
        <v>0</v>
      </c>
      <c r="I15886">
        <v>0</v>
      </c>
      <c r="J15886">
        <v>0</v>
      </c>
      <c r="K15886">
        <v>0</v>
      </c>
      <c r="L15886">
        <v>0</v>
      </c>
    </row>
    <row r="15887" spans="1:12">
      <c r="A15887" s="1" t="s">
        <v>224</v>
      </c>
      <c r="B15887">
        <v>1968</v>
      </c>
      <c r="C15887" t="str">
        <f>VLOOKUP(co2_data[[#This Row],[country]],Country_Parameter!A:C,3,0)</f>
        <v>Parameter 1</v>
      </c>
      <c r="D15887">
        <v>3546593</v>
      </c>
      <c r="E15887">
        <v>0</v>
      </c>
      <c r="F15887">
        <v>0</v>
      </c>
      <c r="G15887">
        <v>0</v>
      </c>
      <c r="H15887">
        <v>0</v>
      </c>
      <c r="I15887">
        <v>0</v>
      </c>
      <c r="J15887">
        <v>0</v>
      </c>
      <c r="K15887">
        <v>0</v>
      </c>
      <c r="L15887">
        <v>0</v>
      </c>
    </row>
    <row r="15888" spans="1:12">
      <c r="A15888" s="1" t="s">
        <v>224</v>
      </c>
      <c r="B15888">
        <v>1969</v>
      </c>
      <c r="C15888" t="str">
        <f>VLOOKUP(co2_data[[#This Row],[country]],Country_Parameter!A:C,3,0)</f>
        <v>Parameter 1</v>
      </c>
      <c r="D15888">
        <v>3641020</v>
      </c>
      <c r="E15888">
        <v>0</v>
      </c>
      <c r="F15888">
        <v>0</v>
      </c>
      <c r="G15888">
        <v>0</v>
      </c>
      <c r="H15888">
        <v>0</v>
      </c>
      <c r="I15888">
        <v>0</v>
      </c>
      <c r="J15888">
        <v>0</v>
      </c>
      <c r="K15888">
        <v>0</v>
      </c>
      <c r="L15888">
        <v>0</v>
      </c>
    </row>
    <row r="15889" spans="1:12">
      <c r="A15889" s="1" t="s">
        <v>224</v>
      </c>
      <c r="B15889">
        <v>1970</v>
      </c>
      <c r="C15889" t="str">
        <f>VLOOKUP(co2_data[[#This Row],[country]],Country_Parameter!A:C,3,0)</f>
        <v>Parameter 1</v>
      </c>
      <c r="D15889">
        <v>3738450</v>
      </c>
      <c r="E15889">
        <v>0</v>
      </c>
      <c r="F15889">
        <v>0</v>
      </c>
      <c r="G15889">
        <v>0</v>
      </c>
      <c r="H15889">
        <v>0</v>
      </c>
      <c r="I15889">
        <v>0</v>
      </c>
      <c r="J15889">
        <v>0</v>
      </c>
      <c r="K15889">
        <v>0</v>
      </c>
      <c r="L15889">
        <v>0</v>
      </c>
    </row>
    <row r="15890" spans="1:12">
      <c r="A15890" s="1" t="s">
        <v>224</v>
      </c>
      <c r="B15890">
        <v>1971</v>
      </c>
      <c r="C15890" t="str">
        <f>VLOOKUP(co2_data[[#This Row],[country]],Country_Parameter!A:C,3,0)</f>
        <v>Parameter 1</v>
      </c>
      <c r="D15890">
        <v>3837694</v>
      </c>
      <c r="E15890">
        <v>0</v>
      </c>
      <c r="F15890">
        <v>0</v>
      </c>
      <c r="G15890">
        <v>0</v>
      </c>
      <c r="H15890">
        <v>0</v>
      </c>
      <c r="I15890">
        <v>0</v>
      </c>
      <c r="J15890">
        <v>0</v>
      </c>
      <c r="K15890">
        <v>0</v>
      </c>
      <c r="L15890">
        <v>0</v>
      </c>
    </row>
    <row r="15891" spans="1:12">
      <c r="A15891" s="1" t="s">
        <v>224</v>
      </c>
      <c r="B15891">
        <v>1972</v>
      </c>
      <c r="C15891" t="str">
        <f>VLOOKUP(co2_data[[#This Row],[country]],Country_Parameter!A:C,3,0)</f>
        <v>Parameter 1</v>
      </c>
      <c r="D15891">
        <v>3939438</v>
      </c>
      <c r="E15891">
        <v>0</v>
      </c>
      <c r="F15891">
        <v>0</v>
      </c>
      <c r="G15891">
        <v>0</v>
      </c>
      <c r="H15891">
        <v>0</v>
      </c>
      <c r="I15891">
        <v>0</v>
      </c>
      <c r="J15891">
        <v>0</v>
      </c>
      <c r="K15891">
        <v>0</v>
      </c>
      <c r="L15891">
        <v>0</v>
      </c>
    </row>
    <row r="15892" spans="1:12">
      <c r="A15892" s="1" t="s">
        <v>224</v>
      </c>
      <c r="B15892">
        <v>1973</v>
      </c>
      <c r="C15892" t="str">
        <f>VLOOKUP(co2_data[[#This Row],[country]],Country_Parameter!A:C,3,0)</f>
        <v>Parameter 1</v>
      </c>
      <c r="D15892">
        <v>4045588</v>
      </c>
      <c r="E15892">
        <v>0</v>
      </c>
      <c r="F15892">
        <v>0</v>
      </c>
      <c r="G15892">
        <v>0</v>
      </c>
      <c r="H15892">
        <v>0</v>
      </c>
      <c r="I15892">
        <v>0</v>
      </c>
      <c r="J15892">
        <v>0</v>
      </c>
      <c r="K15892">
        <v>0</v>
      </c>
      <c r="L15892">
        <v>0</v>
      </c>
    </row>
    <row r="15893" spans="1:12">
      <c r="A15893" s="1" t="s">
        <v>224</v>
      </c>
      <c r="B15893">
        <v>1974</v>
      </c>
      <c r="C15893" t="str">
        <f>VLOOKUP(co2_data[[#This Row],[country]],Country_Parameter!A:C,3,0)</f>
        <v>Parameter 1</v>
      </c>
      <c r="D15893">
        <v>4151851</v>
      </c>
      <c r="E15893">
        <v>0</v>
      </c>
      <c r="F15893">
        <v>0</v>
      </c>
      <c r="G15893">
        <v>0</v>
      </c>
      <c r="H15893">
        <v>0</v>
      </c>
      <c r="I15893">
        <v>0</v>
      </c>
      <c r="J15893">
        <v>0</v>
      </c>
      <c r="K15893">
        <v>0</v>
      </c>
      <c r="L15893">
        <v>0</v>
      </c>
    </row>
    <row r="15894" spans="1:12">
      <c r="A15894" s="1" t="s">
        <v>224</v>
      </c>
      <c r="B15894">
        <v>1975</v>
      </c>
      <c r="C15894" t="str">
        <f>VLOOKUP(co2_data[[#This Row],[country]],Country_Parameter!A:C,3,0)</f>
        <v>Parameter 1</v>
      </c>
      <c r="D15894">
        <v>4257541</v>
      </c>
      <c r="E15894">
        <v>0</v>
      </c>
      <c r="F15894">
        <v>0</v>
      </c>
      <c r="G15894">
        <v>1</v>
      </c>
      <c r="H15894">
        <v>0</v>
      </c>
      <c r="I15894">
        <v>0</v>
      </c>
      <c r="J15894">
        <v>0</v>
      </c>
      <c r="K15894">
        <v>1</v>
      </c>
      <c r="L15894">
        <v>0</v>
      </c>
    </row>
    <row r="15895" spans="1:12">
      <c r="A15895" s="1" t="s">
        <v>224</v>
      </c>
      <c r="B15895">
        <v>1976</v>
      </c>
      <c r="C15895" t="str">
        <f>VLOOKUP(co2_data[[#This Row],[country]],Country_Parameter!A:C,3,0)</f>
        <v>Parameter 1</v>
      </c>
      <c r="D15895">
        <v>4365815</v>
      </c>
      <c r="E15895">
        <v>0</v>
      </c>
      <c r="F15895">
        <v>0</v>
      </c>
      <c r="G15895">
        <v>0</v>
      </c>
      <c r="H15895">
        <v>0</v>
      </c>
      <c r="I15895">
        <v>0</v>
      </c>
      <c r="J15895">
        <v>0</v>
      </c>
      <c r="K15895">
        <v>0</v>
      </c>
      <c r="L15895">
        <v>0</v>
      </c>
    </row>
    <row r="15896" spans="1:12">
      <c r="A15896" s="1" t="s">
        <v>224</v>
      </c>
      <c r="B15896">
        <v>1977</v>
      </c>
      <c r="C15896" t="str">
        <f>VLOOKUP(co2_data[[#This Row],[country]],Country_Parameter!A:C,3,0)</f>
        <v>Parameter 1</v>
      </c>
      <c r="D15896">
        <v>4484060</v>
      </c>
      <c r="E15896">
        <v>0</v>
      </c>
      <c r="F15896">
        <v>0</v>
      </c>
      <c r="G15896">
        <v>1</v>
      </c>
      <c r="H15896">
        <v>0</v>
      </c>
      <c r="I15896">
        <v>0</v>
      </c>
      <c r="J15896">
        <v>0</v>
      </c>
      <c r="K15896">
        <v>1</v>
      </c>
      <c r="L15896">
        <v>0</v>
      </c>
    </row>
    <row r="15897" spans="1:12">
      <c r="A15897" s="1" t="s">
        <v>224</v>
      </c>
      <c r="B15897">
        <v>1978</v>
      </c>
      <c r="C15897" t="str">
        <f>VLOOKUP(co2_data[[#This Row],[country]],Country_Parameter!A:C,3,0)</f>
        <v>Parameter 1</v>
      </c>
      <c r="D15897">
        <v>4814898</v>
      </c>
      <c r="E15897">
        <v>0</v>
      </c>
      <c r="F15897">
        <v>0</v>
      </c>
      <c r="G15897">
        <v>1</v>
      </c>
      <c r="H15897">
        <v>0</v>
      </c>
      <c r="I15897">
        <v>0</v>
      </c>
      <c r="J15897">
        <v>0</v>
      </c>
      <c r="K15897">
        <v>1</v>
      </c>
      <c r="L15897">
        <v>0</v>
      </c>
    </row>
    <row r="15898" spans="1:12">
      <c r="A15898" s="1" t="s">
        <v>224</v>
      </c>
      <c r="B15898">
        <v>1979</v>
      </c>
      <c r="C15898" t="str">
        <f>VLOOKUP(co2_data[[#This Row],[country]],Country_Parameter!A:C,3,0)</f>
        <v>Parameter 1</v>
      </c>
      <c r="D15898">
        <v>5449117</v>
      </c>
      <c r="E15898">
        <v>0</v>
      </c>
      <c r="F15898">
        <v>0</v>
      </c>
      <c r="G15898">
        <v>0</v>
      </c>
      <c r="H15898">
        <v>0</v>
      </c>
      <c r="I15898">
        <v>0</v>
      </c>
      <c r="J15898">
        <v>0</v>
      </c>
      <c r="K15898">
        <v>0</v>
      </c>
      <c r="L15898">
        <v>0</v>
      </c>
    </row>
    <row r="15899" spans="1:12">
      <c r="A15899" s="1" t="s">
        <v>224</v>
      </c>
      <c r="B15899">
        <v>1980</v>
      </c>
      <c r="C15899" t="str">
        <f>VLOOKUP(co2_data[[#This Row],[country]],Country_Parameter!A:C,3,0)</f>
        <v>Parameter 1</v>
      </c>
      <c r="D15899">
        <v>5936154</v>
      </c>
      <c r="E15899">
        <v>0</v>
      </c>
      <c r="F15899">
        <v>0</v>
      </c>
      <c r="G15899">
        <v>1</v>
      </c>
      <c r="H15899">
        <v>0</v>
      </c>
      <c r="I15899">
        <v>0</v>
      </c>
      <c r="J15899">
        <v>0</v>
      </c>
      <c r="K15899">
        <v>1</v>
      </c>
      <c r="L15899">
        <v>0</v>
      </c>
    </row>
    <row r="15900" spans="1:12">
      <c r="A15900" s="1" t="s">
        <v>224</v>
      </c>
      <c r="B15900">
        <v>1981</v>
      </c>
      <c r="C15900" t="str">
        <f>VLOOKUP(co2_data[[#This Row],[country]],Country_Parameter!A:C,3,0)</f>
        <v>Parameter 1</v>
      </c>
      <c r="D15900">
        <v>5982853</v>
      </c>
      <c r="E15900">
        <v>0</v>
      </c>
      <c r="F15900">
        <v>0</v>
      </c>
      <c r="G15900">
        <v>0</v>
      </c>
      <c r="H15900">
        <v>0</v>
      </c>
      <c r="I15900">
        <v>0</v>
      </c>
      <c r="J15900">
        <v>0</v>
      </c>
      <c r="K15900">
        <v>0</v>
      </c>
      <c r="L15900">
        <v>0</v>
      </c>
    </row>
    <row r="15901" spans="1:12">
      <c r="A15901" s="1" t="s">
        <v>224</v>
      </c>
      <c r="B15901">
        <v>1982</v>
      </c>
      <c r="C15901" t="str">
        <f>VLOOKUP(co2_data[[#This Row],[country]],Country_Parameter!A:C,3,0)</f>
        <v>Parameter 1</v>
      </c>
      <c r="D15901">
        <v>6003837</v>
      </c>
      <c r="E15901">
        <v>0</v>
      </c>
      <c r="F15901">
        <v>0</v>
      </c>
      <c r="G15901">
        <v>1</v>
      </c>
      <c r="H15901">
        <v>0</v>
      </c>
      <c r="I15901">
        <v>0</v>
      </c>
      <c r="J15901">
        <v>0</v>
      </c>
      <c r="K15901">
        <v>1</v>
      </c>
      <c r="L15901">
        <v>0</v>
      </c>
    </row>
    <row r="15902" spans="1:12">
      <c r="A15902" s="1" t="s">
        <v>224</v>
      </c>
      <c r="B15902">
        <v>1983</v>
      </c>
      <c r="C15902" t="str">
        <f>VLOOKUP(co2_data[[#This Row],[country]],Country_Parameter!A:C,3,0)</f>
        <v>Parameter 1</v>
      </c>
      <c r="D15902">
        <v>6198435</v>
      </c>
      <c r="E15902">
        <v>0</v>
      </c>
      <c r="F15902">
        <v>0</v>
      </c>
      <c r="G15902">
        <v>1</v>
      </c>
      <c r="H15902">
        <v>0</v>
      </c>
      <c r="I15902">
        <v>0</v>
      </c>
      <c r="J15902">
        <v>0</v>
      </c>
      <c r="K15902">
        <v>1</v>
      </c>
      <c r="L15902">
        <v>0</v>
      </c>
    </row>
    <row r="15903" spans="1:12">
      <c r="A15903" s="1" t="s">
        <v>224</v>
      </c>
      <c r="B15903">
        <v>1984</v>
      </c>
      <c r="C15903" t="str">
        <f>VLOOKUP(co2_data[[#This Row],[country]],Country_Parameter!A:C,3,0)</f>
        <v>Parameter 1</v>
      </c>
      <c r="D15903">
        <v>6428395</v>
      </c>
      <c r="E15903">
        <v>0</v>
      </c>
      <c r="F15903">
        <v>0</v>
      </c>
      <c r="G15903">
        <v>1</v>
      </c>
      <c r="H15903">
        <v>0</v>
      </c>
      <c r="I15903">
        <v>0</v>
      </c>
      <c r="J15903">
        <v>0</v>
      </c>
      <c r="K15903">
        <v>1</v>
      </c>
      <c r="L15903">
        <v>0</v>
      </c>
    </row>
    <row r="15904" spans="1:12">
      <c r="A15904" s="1" t="s">
        <v>224</v>
      </c>
      <c r="B15904">
        <v>1985</v>
      </c>
      <c r="C15904" t="str">
        <f>VLOOKUP(co2_data[[#This Row],[country]],Country_Parameter!A:C,3,0)</f>
        <v>Parameter 1</v>
      </c>
      <c r="D15904">
        <v>6693295</v>
      </c>
      <c r="E15904">
        <v>0</v>
      </c>
      <c r="F15904">
        <v>0</v>
      </c>
      <c r="G15904">
        <v>1</v>
      </c>
      <c r="H15904">
        <v>0</v>
      </c>
      <c r="I15904">
        <v>0</v>
      </c>
      <c r="J15904">
        <v>0</v>
      </c>
      <c r="K15904">
        <v>1</v>
      </c>
      <c r="L15904">
        <v>0</v>
      </c>
    </row>
    <row r="15905" spans="1:12">
      <c r="A15905" s="1" t="s">
        <v>224</v>
      </c>
      <c r="B15905">
        <v>1986</v>
      </c>
      <c r="C15905" t="str">
        <f>VLOOKUP(co2_data[[#This Row],[country]],Country_Parameter!A:C,3,0)</f>
        <v>Parameter 1</v>
      </c>
      <c r="D15905">
        <v>6974789</v>
      </c>
      <c r="E15905">
        <v>0</v>
      </c>
      <c r="F15905">
        <v>0</v>
      </c>
      <c r="G15905">
        <v>1</v>
      </c>
      <c r="H15905">
        <v>0</v>
      </c>
      <c r="I15905">
        <v>0</v>
      </c>
      <c r="J15905">
        <v>0</v>
      </c>
      <c r="K15905">
        <v>1</v>
      </c>
      <c r="L15905">
        <v>0</v>
      </c>
    </row>
    <row r="15906" spans="1:12">
      <c r="A15906" s="1" t="s">
        <v>224</v>
      </c>
      <c r="B15906">
        <v>1987</v>
      </c>
      <c r="C15906" t="str">
        <f>VLOOKUP(co2_data[[#This Row],[country]],Country_Parameter!A:C,3,0)</f>
        <v>Parameter 1</v>
      </c>
      <c r="D15906">
        <v>7228308</v>
      </c>
      <c r="E15906">
        <v>0</v>
      </c>
      <c r="F15906">
        <v>0</v>
      </c>
      <c r="G15906">
        <v>1</v>
      </c>
      <c r="H15906">
        <v>0</v>
      </c>
      <c r="I15906">
        <v>0</v>
      </c>
      <c r="J15906">
        <v>0</v>
      </c>
      <c r="K15906">
        <v>1</v>
      </c>
      <c r="L15906">
        <v>0</v>
      </c>
    </row>
    <row r="15907" spans="1:12">
      <c r="A15907" s="1" t="s">
        <v>224</v>
      </c>
      <c r="B15907">
        <v>1988</v>
      </c>
      <c r="C15907" t="str">
        <f>VLOOKUP(co2_data[[#This Row],[country]],Country_Parameter!A:C,3,0)</f>
        <v>Parameter 1</v>
      </c>
      <c r="D15907">
        <v>7235363</v>
      </c>
      <c r="E15907">
        <v>0</v>
      </c>
      <c r="F15907">
        <v>0</v>
      </c>
      <c r="G15907">
        <v>1</v>
      </c>
      <c r="H15907">
        <v>0</v>
      </c>
      <c r="I15907">
        <v>0</v>
      </c>
      <c r="J15907">
        <v>0</v>
      </c>
      <c r="K15907">
        <v>1</v>
      </c>
      <c r="L15907">
        <v>0</v>
      </c>
    </row>
    <row r="15908" spans="1:12">
      <c r="A15908" s="1" t="s">
        <v>224</v>
      </c>
      <c r="B15908">
        <v>1989</v>
      </c>
      <c r="C15908" t="str">
        <f>VLOOKUP(co2_data[[#This Row],[country]],Country_Parameter!A:C,3,0)</f>
        <v>Parameter 1</v>
      </c>
      <c r="D15908">
        <v>7114828</v>
      </c>
      <c r="E15908">
        <v>0</v>
      </c>
      <c r="F15908">
        <v>0</v>
      </c>
      <c r="G15908">
        <v>1</v>
      </c>
      <c r="H15908">
        <v>0</v>
      </c>
      <c r="I15908">
        <v>0</v>
      </c>
      <c r="J15908">
        <v>0</v>
      </c>
      <c r="K15908">
        <v>1</v>
      </c>
      <c r="L15908">
        <v>0</v>
      </c>
    </row>
    <row r="15909" spans="1:12">
      <c r="A15909" s="1" t="s">
        <v>224</v>
      </c>
      <c r="B15909">
        <v>1990</v>
      </c>
      <c r="C15909" t="str">
        <f>VLOOKUP(co2_data[[#This Row],[country]],Country_Parameter!A:C,3,0)</f>
        <v>Parameter 1</v>
      </c>
      <c r="D15909">
        <v>7082816</v>
      </c>
      <c r="E15909">
        <v>0</v>
      </c>
      <c r="F15909">
        <v>0</v>
      </c>
      <c r="G15909">
        <v>1</v>
      </c>
      <c r="H15909">
        <v>0</v>
      </c>
      <c r="I15909">
        <v>0</v>
      </c>
      <c r="J15909">
        <v>0</v>
      </c>
      <c r="K15909">
        <v>1</v>
      </c>
      <c r="L15909">
        <v>0</v>
      </c>
    </row>
    <row r="15910" spans="1:12">
      <c r="A15910" s="1" t="s">
        <v>224</v>
      </c>
      <c r="B15910">
        <v>1991</v>
      </c>
      <c r="C15910" t="str">
        <f>VLOOKUP(co2_data[[#This Row],[country]],Country_Parameter!A:C,3,0)</f>
        <v>Parameter 1</v>
      </c>
      <c r="D15910">
        <v>6813762</v>
      </c>
      <c r="E15910">
        <v>0</v>
      </c>
      <c r="F15910">
        <v>0</v>
      </c>
      <c r="G15910">
        <v>1</v>
      </c>
      <c r="H15910">
        <v>0</v>
      </c>
      <c r="I15910">
        <v>0</v>
      </c>
      <c r="J15910">
        <v>0</v>
      </c>
      <c r="K15910">
        <v>1</v>
      </c>
      <c r="L15910">
        <v>0</v>
      </c>
    </row>
    <row r="15911" spans="1:12">
      <c r="A15911" s="1" t="s">
        <v>224</v>
      </c>
      <c r="B15911">
        <v>1992</v>
      </c>
      <c r="C15911" t="str">
        <f>VLOOKUP(co2_data[[#This Row],[country]],Country_Parameter!A:C,3,0)</f>
        <v>Parameter 1</v>
      </c>
      <c r="D15911">
        <v>6495109</v>
      </c>
      <c r="E15911">
        <v>0</v>
      </c>
      <c r="F15911">
        <v>0</v>
      </c>
      <c r="G15911">
        <v>1</v>
      </c>
      <c r="H15911">
        <v>0</v>
      </c>
      <c r="I15911">
        <v>0</v>
      </c>
      <c r="J15911">
        <v>0</v>
      </c>
      <c r="K15911">
        <v>1</v>
      </c>
      <c r="L15911">
        <v>0</v>
      </c>
    </row>
    <row r="15912" spans="1:12">
      <c r="A15912" s="1" t="s">
        <v>224</v>
      </c>
      <c r="B15912">
        <v>1993</v>
      </c>
      <c r="C15912" t="str">
        <f>VLOOKUP(co2_data[[#This Row],[country]],Country_Parameter!A:C,3,0)</f>
        <v>Parameter 1</v>
      </c>
      <c r="D15912">
        <v>6681408</v>
      </c>
      <c r="E15912">
        <v>0</v>
      </c>
      <c r="F15912">
        <v>0</v>
      </c>
      <c r="G15912">
        <v>1</v>
      </c>
      <c r="H15912">
        <v>0</v>
      </c>
      <c r="I15912">
        <v>0</v>
      </c>
      <c r="J15912">
        <v>0</v>
      </c>
      <c r="K15912">
        <v>1</v>
      </c>
      <c r="L15912">
        <v>0</v>
      </c>
    </row>
    <row r="15913" spans="1:12">
      <c r="A15913" s="1" t="s">
        <v>224</v>
      </c>
      <c r="B15913">
        <v>1994</v>
      </c>
      <c r="C15913" t="str">
        <f>VLOOKUP(co2_data[[#This Row],[country]],Country_Parameter!A:C,3,0)</f>
        <v>Parameter 1</v>
      </c>
      <c r="D15913">
        <v>7026804</v>
      </c>
      <c r="E15913">
        <v>0</v>
      </c>
      <c r="F15913">
        <v>0</v>
      </c>
      <c r="G15913">
        <v>1</v>
      </c>
      <c r="H15913">
        <v>0</v>
      </c>
      <c r="I15913">
        <v>0</v>
      </c>
      <c r="J15913">
        <v>0</v>
      </c>
      <c r="K15913">
        <v>1</v>
      </c>
      <c r="L15913">
        <v>0</v>
      </c>
    </row>
    <row r="15914" spans="1:12">
      <c r="A15914" s="1" t="s">
        <v>224</v>
      </c>
      <c r="B15914">
        <v>1995</v>
      </c>
      <c r="C15914" t="str">
        <f>VLOOKUP(co2_data[[#This Row],[country]],Country_Parameter!A:C,3,0)</f>
        <v>Parameter 1</v>
      </c>
      <c r="D15914">
        <v>7285014</v>
      </c>
      <c r="E15914">
        <v>0</v>
      </c>
      <c r="F15914">
        <v>0</v>
      </c>
      <c r="G15914">
        <v>1</v>
      </c>
      <c r="H15914">
        <v>0</v>
      </c>
      <c r="I15914">
        <v>0</v>
      </c>
      <c r="J15914">
        <v>0</v>
      </c>
      <c r="K15914">
        <v>1</v>
      </c>
      <c r="L15914">
        <v>0</v>
      </c>
    </row>
    <row r="15915" spans="1:12">
      <c r="A15915" s="1" t="s">
        <v>224</v>
      </c>
      <c r="B15915">
        <v>1996</v>
      </c>
      <c r="C15915" t="str">
        <f>VLOOKUP(co2_data[[#This Row],[country]],Country_Parameter!A:C,3,0)</f>
        <v>Parameter 1</v>
      </c>
      <c r="D15915">
        <v>7554477</v>
      </c>
      <c r="E15915">
        <v>0</v>
      </c>
      <c r="F15915">
        <v>0</v>
      </c>
      <c r="G15915">
        <v>1</v>
      </c>
      <c r="H15915">
        <v>0</v>
      </c>
      <c r="I15915">
        <v>0</v>
      </c>
      <c r="J15915">
        <v>0</v>
      </c>
      <c r="K15915">
        <v>1</v>
      </c>
      <c r="L15915">
        <v>0</v>
      </c>
    </row>
    <row r="15916" spans="1:12">
      <c r="A15916" s="1" t="s">
        <v>224</v>
      </c>
      <c r="B15916">
        <v>1997</v>
      </c>
      <c r="C15916" t="str">
        <f>VLOOKUP(co2_data[[#This Row],[country]],Country_Parameter!A:C,3,0)</f>
        <v>Parameter 1</v>
      </c>
      <c r="D15916">
        <v>7824531</v>
      </c>
      <c r="E15916">
        <v>0</v>
      </c>
      <c r="F15916">
        <v>0</v>
      </c>
      <c r="G15916">
        <v>1</v>
      </c>
      <c r="H15916">
        <v>0</v>
      </c>
      <c r="I15916">
        <v>0</v>
      </c>
      <c r="J15916">
        <v>0</v>
      </c>
      <c r="K15916">
        <v>1</v>
      </c>
      <c r="L15916">
        <v>0</v>
      </c>
    </row>
    <row r="15917" spans="1:12">
      <c r="A15917" s="1" t="s">
        <v>224</v>
      </c>
      <c r="B15917">
        <v>1998</v>
      </c>
      <c r="C15917" t="str">
        <f>VLOOKUP(co2_data[[#This Row],[country]],Country_Parameter!A:C,3,0)</f>
        <v>Parameter 1</v>
      </c>
      <c r="D15917">
        <v>8155414</v>
      </c>
      <c r="E15917">
        <v>0</v>
      </c>
      <c r="F15917">
        <v>0</v>
      </c>
      <c r="G15917">
        <v>1</v>
      </c>
      <c r="H15917">
        <v>0</v>
      </c>
      <c r="I15917">
        <v>0</v>
      </c>
      <c r="J15917">
        <v>0</v>
      </c>
      <c r="K15917">
        <v>1</v>
      </c>
      <c r="L15917">
        <v>0</v>
      </c>
    </row>
    <row r="15918" spans="1:12">
      <c r="A15918" s="1" t="s">
        <v>224</v>
      </c>
      <c r="B15918">
        <v>1999</v>
      </c>
      <c r="C15918" t="str">
        <f>VLOOKUP(co2_data[[#This Row],[country]],Country_Parameter!A:C,3,0)</f>
        <v>Parameter 1</v>
      </c>
      <c r="D15918">
        <v>8492068</v>
      </c>
      <c r="E15918">
        <v>0</v>
      </c>
      <c r="F15918">
        <v>0</v>
      </c>
      <c r="G15918">
        <v>0</v>
      </c>
      <c r="H15918">
        <v>0</v>
      </c>
      <c r="I15918">
        <v>0</v>
      </c>
      <c r="J15918">
        <v>0</v>
      </c>
      <c r="K15918">
        <v>0</v>
      </c>
      <c r="L15918">
        <v>0</v>
      </c>
    </row>
    <row r="15919" spans="1:12">
      <c r="A15919" s="1" t="s">
        <v>224</v>
      </c>
      <c r="B15919">
        <v>2000</v>
      </c>
      <c r="C15919" t="str">
        <f>VLOOKUP(co2_data[[#This Row],[country]],Country_Parameter!A:C,3,0)</f>
        <v>Parameter 1</v>
      </c>
      <c r="D15919">
        <v>8838716</v>
      </c>
      <c r="E15919">
        <v>0</v>
      </c>
      <c r="F15919">
        <v>0</v>
      </c>
      <c r="G15919">
        <v>0</v>
      </c>
      <c r="H15919">
        <v>0</v>
      </c>
      <c r="I15919">
        <v>0</v>
      </c>
      <c r="J15919">
        <v>0</v>
      </c>
      <c r="K15919">
        <v>0</v>
      </c>
      <c r="L15919">
        <v>0</v>
      </c>
    </row>
    <row r="15920" spans="1:12">
      <c r="A15920" s="1" t="s">
        <v>224</v>
      </c>
      <c r="B15920">
        <v>2001</v>
      </c>
      <c r="C15920" t="str">
        <f>VLOOKUP(co2_data[[#This Row],[country]],Country_Parameter!A:C,3,0)</f>
        <v>Parameter 1</v>
      </c>
      <c r="D15920">
        <v>9198496</v>
      </c>
      <c r="E15920">
        <v>0</v>
      </c>
      <c r="F15920">
        <v>0</v>
      </c>
      <c r="G15920">
        <v>0</v>
      </c>
      <c r="H15920">
        <v>0</v>
      </c>
      <c r="I15920">
        <v>0</v>
      </c>
      <c r="J15920">
        <v>0</v>
      </c>
      <c r="K15920">
        <v>0</v>
      </c>
      <c r="L15920">
        <v>0</v>
      </c>
    </row>
    <row r="15921" spans="1:12">
      <c r="A15921" s="1" t="s">
        <v>224</v>
      </c>
      <c r="B15921">
        <v>2002</v>
      </c>
      <c r="C15921" t="str">
        <f>VLOOKUP(co2_data[[#This Row],[country]],Country_Parameter!A:C,3,0)</f>
        <v>Parameter 1</v>
      </c>
      <c r="D15921">
        <v>9550070</v>
      </c>
      <c r="E15921">
        <v>0</v>
      </c>
      <c r="F15921">
        <v>0</v>
      </c>
      <c r="G15921">
        <v>1</v>
      </c>
      <c r="H15921">
        <v>0</v>
      </c>
      <c r="I15921">
        <v>0</v>
      </c>
      <c r="J15921">
        <v>0</v>
      </c>
      <c r="K15921">
        <v>1</v>
      </c>
      <c r="L15921">
        <v>0</v>
      </c>
    </row>
    <row r="15922" spans="1:12">
      <c r="A15922" s="1" t="s">
        <v>224</v>
      </c>
      <c r="B15922">
        <v>2003</v>
      </c>
      <c r="C15922" t="str">
        <f>VLOOKUP(co2_data[[#This Row],[country]],Country_Parameter!A:C,3,0)</f>
        <v>Parameter 1</v>
      </c>
      <c r="D15922">
        <v>9909162</v>
      </c>
      <c r="E15922">
        <v>0</v>
      </c>
      <c r="F15922">
        <v>0</v>
      </c>
      <c r="G15922">
        <v>1</v>
      </c>
      <c r="H15922">
        <v>0</v>
      </c>
      <c r="I15922">
        <v>0</v>
      </c>
      <c r="J15922">
        <v>0</v>
      </c>
      <c r="K15922">
        <v>1</v>
      </c>
      <c r="L15922">
        <v>0</v>
      </c>
    </row>
    <row r="15923" spans="1:12">
      <c r="A15923" s="1" t="s">
        <v>224</v>
      </c>
      <c r="B15923">
        <v>2004</v>
      </c>
      <c r="C15923" t="str">
        <f>VLOOKUP(co2_data[[#This Row],[country]],Country_Parameter!A:C,3,0)</f>
        <v>Parameter 1</v>
      </c>
      <c r="D15923">
        <v>10281000</v>
      </c>
      <c r="E15923">
        <v>0</v>
      </c>
      <c r="F15923">
        <v>0</v>
      </c>
      <c r="G15923">
        <v>1</v>
      </c>
      <c r="H15923">
        <v>0</v>
      </c>
      <c r="I15923">
        <v>0</v>
      </c>
      <c r="J15923">
        <v>0</v>
      </c>
      <c r="K15923">
        <v>1</v>
      </c>
      <c r="L15923">
        <v>0</v>
      </c>
    </row>
    <row r="15924" spans="1:12">
      <c r="A15924" s="1" t="s">
        <v>224</v>
      </c>
      <c r="B15924">
        <v>2005</v>
      </c>
      <c r="C15924" t="str">
        <f>VLOOKUP(co2_data[[#This Row],[country]],Country_Parameter!A:C,3,0)</f>
        <v>Parameter 1</v>
      </c>
      <c r="D15924">
        <v>10644234</v>
      </c>
      <c r="E15924">
        <v>0</v>
      </c>
      <c r="F15924">
        <v>0</v>
      </c>
      <c r="G15924">
        <v>1</v>
      </c>
      <c r="H15924">
        <v>0</v>
      </c>
      <c r="I15924">
        <v>0</v>
      </c>
      <c r="J15924">
        <v>0</v>
      </c>
      <c r="K15924">
        <v>1</v>
      </c>
      <c r="L15924">
        <v>0</v>
      </c>
    </row>
    <row r="15925" spans="1:12">
      <c r="A15925" s="1" t="s">
        <v>224</v>
      </c>
      <c r="B15925">
        <v>2006</v>
      </c>
      <c r="C15925" t="str">
        <f>VLOOKUP(co2_data[[#This Row],[country]],Country_Parameter!A:C,3,0)</f>
        <v>Parameter 1</v>
      </c>
      <c r="D15925">
        <v>10975503</v>
      </c>
      <c r="E15925">
        <v>0</v>
      </c>
      <c r="F15925">
        <v>0</v>
      </c>
      <c r="G15925">
        <v>1</v>
      </c>
      <c r="H15925">
        <v>0</v>
      </c>
      <c r="I15925">
        <v>0</v>
      </c>
      <c r="J15925">
        <v>0</v>
      </c>
      <c r="K15925">
        <v>1</v>
      </c>
      <c r="L15925">
        <v>0</v>
      </c>
    </row>
    <row r="15926" spans="1:12">
      <c r="A15926" s="1" t="s">
        <v>224</v>
      </c>
      <c r="B15926">
        <v>2007</v>
      </c>
      <c r="C15926" t="str">
        <f>VLOOKUP(co2_data[[#This Row],[country]],Country_Parameter!A:C,3,0)</f>
        <v>Parameter 1</v>
      </c>
      <c r="D15926">
        <v>11322582</v>
      </c>
      <c r="E15926">
        <v>0</v>
      </c>
      <c r="F15926">
        <v>0</v>
      </c>
      <c r="G15926">
        <v>1</v>
      </c>
      <c r="H15926">
        <v>0</v>
      </c>
      <c r="I15926">
        <v>0</v>
      </c>
      <c r="J15926">
        <v>0</v>
      </c>
      <c r="K15926">
        <v>1</v>
      </c>
      <c r="L15926">
        <v>0</v>
      </c>
    </row>
    <row r="15927" spans="1:12">
      <c r="A15927" s="1" t="s">
        <v>224</v>
      </c>
      <c r="B15927">
        <v>2008</v>
      </c>
      <c r="C15927" t="str">
        <f>VLOOKUP(co2_data[[#This Row],[country]],Country_Parameter!A:C,3,0)</f>
        <v>Parameter 1</v>
      </c>
      <c r="D15927">
        <v>11663088</v>
      </c>
      <c r="E15927">
        <v>0</v>
      </c>
      <c r="F15927">
        <v>0</v>
      </c>
      <c r="G15927">
        <v>1</v>
      </c>
      <c r="H15927">
        <v>0</v>
      </c>
      <c r="I15927">
        <v>0</v>
      </c>
      <c r="J15927">
        <v>0</v>
      </c>
      <c r="K15927">
        <v>1</v>
      </c>
      <c r="L15927">
        <v>0</v>
      </c>
    </row>
    <row r="15928" spans="1:12">
      <c r="A15928" s="1" t="s">
        <v>224</v>
      </c>
      <c r="B15928">
        <v>2009</v>
      </c>
      <c r="C15928" t="str">
        <f>VLOOKUP(co2_data[[#This Row],[country]],Country_Parameter!A:C,3,0)</f>
        <v>Parameter 1</v>
      </c>
      <c r="D15928">
        <v>11961204</v>
      </c>
      <c r="E15928">
        <v>0</v>
      </c>
      <c r="F15928">
        <v>0</v>
      </c>
      <c r="G15928">
        <v>1</v>
      </c>
      <c r="H15928">
        <v>0</v>
      </c>
      <c r="I15928">
        <v>0</v>
      </c>
      <c r="J15928">
        <v>0</v>
      </c>
      <c r="K15928">
        <v>1</v>
      </c>
      <c r="L15928">
        <v>0</v>
      </c>
    </row>
    <row r="15929" spans="1:12">
      <c r="A15929" s="1" t="s">
        <v>224</v>
      </c>
      <c r="B15929">
        <v>2010</v>
      </c>
      <c r="C15929" t="str">
        <f>VLOOKUP(co2_data[[#This Row],[country]],Country_Parameter!A:C,3,0)</f>
        <v>Parameter 1</v>
      </c>
      <c r="D15929">
        <v>12261762</v>
      </c>
      <c r="E15929">
        <v>0</v>
      </c>
      <c r="F15929">
        <v>0</v>
      </c>
      <c r="G15929">
        <v>1</v>
      </c>
      <c r="H15929">
        <v>0</v>
      </c>
      <c r="I15929">
        <v>0</v>
      </c>
      <c r="J15929">
        <v>0</v>
      </c>
      <c r="K15929">
        <v>1</v>
      </c>
      <c r="L15929">
        <v>0</v>
      </c>
    </row>
    <row r="15930" spans="1:12">
      <c r="A15930" s="1" t="s">
        <v>224</v>
      </c>
      <c r="B15930">
        <v>2011</v>
      </c>
      <c r="C15930" t="str">
        <f>VLOOKUP(co2_data[[#This Row],[country]],Country_Parameter!A:C,3,0)</f>
        <v>Parameter 1</v>
      </c>
      <c r="D15930">
        <v>12348829</v>
      </c>
      <c r="E15930">
        <v>0</v>
      </c>
      <c r="F15930">
        <v>0</v>
      </c>
      <c r="G15930">
        <v>1</v>
      </c>
      <c r="H15930">
        <v>0</v>
      </c>
      <c r="I15930">
        <v>0</v>
      </c>
      <c r="J15930">
        <v>0</v>
      </c>
      <c r="K15930">
        <v>1</v>
      </c>
      <c r="L15930">
        <v>0</v>
      </c>
    </row>
    <row r="15931" spans="1:12">
      <c r="A15931" s="1" t="s">
        <v>224</v>
      </c>
      <c r="B15931">
        <v>2012</v>
      </c>
      <c r="C15931" t="str">
        <f>VLOOKUP(co2_data[[#This Row],[country]],Country_Parameter!A:C,3,0)</f>
        <v>Parameter 1</v>
      </c>
      <c r="D15931">
        <v>12461164</v>
      </c>
      <c r="E15931">
        <v>0</v>
      </c>
      <c r="F15931">
        <v>0</v>
      </c>
      <c r="G15931">
        <v>1</v>
      </c>
      <c r="H15931">
        <v>0</v>
      </c>
      <c r="I15931">
        <v>0</v>
      </c>
      <c r="J15931">
        <v>0</v>
      </c>
      <c r="K15931">
        <v>1</v>
      </c>
      <c r="L15931">
        <v>0</v>
      </c>
    </row>
    <row r="15932" spans="1:12">
      <c r="A15932" s="1" t="s">
        <v>224</v>
      </c>
      <c r="B15932">
        <v>2013</v>
      </c>
      <c r="C15932" t="str">
        <f>VLOOKUP(co2_data[[#This Row],[country]],Country_Parameter!A:C,3,0)</f>
        <v>Parameter 1</v>
      </c>
      <c r="D15932">
        <v>12869599</v>
      </c>
      <c r="E15932">
        <v>0</v>
      </c>
      <c r="F15932">
        <v>0</v>
      </c>
      <c r="G15932">
        <v>1</v>
      </c>
      <c r="H15932">
        <v>0</v>
      </c>
      <c r="I15932">
        <v>0</v>
      </c>
      <c r="J15932">
        <v>0</v>
      </c>
      <c r="K15932">
        <v>1</v>
      </c>
      <c r="L15932">
        <v>0</v>
      </c>
    </row>
    <row r="15933" spans="1:12">
      <c r="A15933" s="1" t="s">
        <v>224</v>
      </c>
      <c r="B15933">
        <v>2014</v>
      </c>
      <c r="C15933" t="str">
        <f>VLOOKUP(co2_data[[#This Row],[country]],Country_Parameter!A:C,3,0)</f>
        <v>Parameter 1</v>
      </c>
      <c r="D15933">
        <v>13339498</v>
      </c>
      <c r="E15933">
        <v>0</v>
      </c>
      <c r="F15933">
        <v>0</v>
      </c>
      <c r="G15933">
        <v>1</v>
      </c>
      <c r="H15933">
        <v>0</v>
      </c>
      <c r="I15933">
        <v>0</v>
      </c>
      <c r="J15933">
        <v>0</v>
      </c>
      <c r="K15933">
        <v>1</v>
      </c>
      <c r="L15933">
        <v>0</v>
      </c>
    </row>
    <row r="15934" spans="1:12">
      <c r="A15934" s="1" t="s">
        <v>224</v>
      </c>
      <c r="B15934">
        <v>2015</v>
      </c>
      <c r="C15934" t="str">
        <f>VLOOKUP(co2_data[[#This Row],[country]],Country_Parameter!A:C,3,0)</f>
        <v>Parameter 1</v>
      </c>
      <c r="D15934">
        <v>13806969</v>
      </c>
      <c r="E15934">
        <v>0</v>
      </c>
      <c r="F15934">
        <v>0</v>
      </c>
      <c r="G15934">
        <v>1</v>
      </c>
      <c r="H15934">
        <v>0</v>
      </c>
      <c r="I15934">
        <v>0</v>
      </c>
      <c r="J15934">
        <v>0</v>
      </c>
      <c r="K15934">
        <v>1</v>
      </c>
      <c r="L15934">
        <v>0</v>
      </c>
    </row>
    <row r="15935" spans="1:12">
      <c r="A15935" s="1" t="s">
        <v>224</v>
      </c>
      <c r="B15935">
        <v>2016</v>
      </c>
      <c r="C15935" t="str">
        <f>VLOOKUP(co2_data[[#This Row],[country]],Country_Parameter!A:C,3,0)</f>
        <v>Parameter 1</v>
      </c>
      <c r="D15935">
        <v>14348740</v>
      </c>
      <c r="E15935">
        <v>0</v>
      </c>
      <c r="F15935">
        <v>0</v>
      </c>
      <c r="G15935">
        <v>1</v>
      </c>
      <c r="H15935">
        <v>0</v>
      </c>
      <c r="I15935">
        <v>0</v>
      </c>
      <c r="J15935">
        <v>0</v>
      </c>
      <c r="K15935">
        <v>1</v>
      </c>
      <c r="L15935">
        <v>0</v>
      </c>
    </row>
    <row r="15936" spans="1:12">
      <c r="A15936" s="1" t="s">
        <v>224</v>
      </c>
      <c r="B15936">
        <v>2017</v>
      </c>
      <c r="C15936" t="str">
        <f>VLOOKUP(co2_data[[#This Row],[country]],Country_Parameter!A:C,3,0)</f>
        <v>Parameter 1</v>
      </c>
      <c r="D15936">
        <v>14916629</v>
      </c>
      <c r="E15936">
        <v>0</v>
      </c>
      <c r="F15936">
        <v>0</v>
      </c>
      <c r="G15936">
        <v>1</v>
      </c>
      <c r="H15936">
        <v>0</v>
      </c>
      <c r="I15936">
        <v>0</v>
      </c>
      <c r="J15936">
        <v>0</v>
      </c>
      <c r="K15936">
        <v>1</v>
      </c>
      <c r="L15936">
        <v>0</v>
      </c>
    </row>
    <row r="15937" spans="1:12">
      <c r="A15937" s="1" t="s">
        <v>224</v>
      </c>
      <c r="B15937">
        <v>2018</v>
      </c>
      <c r="C15937" t="str">
        <f>VLOOKUP(co2_data[[#This Row],[country]],Country_Parameter!A:C,3,0)</f>
        <v>Parameter 1</v>
      </c>
      <c r="D15937">
        <v>15452489</v>
      </c>
      <c r="E15937">
        <v>0</v>
      </c>
      <c r="F15937">
        <v>0</v>
      </c>
      <c r="G15937">
        <v>1</v>
      </c>
      <c r="H15937">
        <v>0</v>
      </c>
      <c r="I15937">
        <v>0</v>
      </c>
      <c r="J15937">
        <v>0</v>
      </c>
      <c r="K15937">
        <v>1</v>
      </c>
      <c r="L15937">
        <v>0</v>
      </c>
    </row>
    <row r="15938" spans="1:12">
      <c r="A15938" s="1" t="s">
        <v>224</v>
      </c>
      <c r="B15938">
        <v>2019</v>
      </c>
      <c r="C15938" t="str">
        <f>VLOOKUP(co2_data[[#This Row],[country]],Country_Parameter!A:C,3,0)</f>
        <v>Parameter 1</v>
      </c>
      <c r="D15938">
        <v>16030969</v>
      </c>
      <c r="E15938">
        <v>0</v>
      </c>
      <c r="F15938">
        <v>0</v>
      </c>
      <c r="G15938">
        <v>1</v>
      </c>
      <c r="H15938">
        <v>0</v>
      </c>
      <c r="I15938">
        <v>0</v>
      </c>
      <c r="J15938">
        <v>0</v>
      </c>
      <c r="K15938">
        <v>1</v>
      </c>
      <c r="L15938">
        <v>0</v>
      </c>
    </row>
    <row r="15939" spans="1:12">
      <c r="A15939" s="1" t="s">
        <v>224</v>
      </c>
      <c r="B15939">
        <v>2020</v>
      </c>
      <c r="C15939" t="str">
        <f>VLOOKUP(co2_data[[#This Row],[country]],Country_Parameter!A:C,3,0)</f>
        <v>Parameter 1</v>
      </c>
      <c r="D15939">
        <v>16651200</v>
      </c>
      <c r="E15939">
        <v>0</v>
      </c>
      <c r="F15939">
        <v>0</v>
      </c>
      <c r="G15939">
        <v>1</v>
      </c>
      <c r="H15939">
        <v>0</v>
      </c>
      <c r="I15939">
        <v>0</v>
      </c>
      <c r="J15939">
        <v>0</v>
      </c>
      <c r="K15939">
        <v>1</v>
      </c>
      <c r="L15939">
        <v>0</v>
      </c>
    </row>
    <row r="15940" spans="1:12">
      <c r="A15940" s="1" t="s">
        <v>224</v>
      </c>
      <c r="B15940">
        <v>2021</v>
      </c>
      <c r="C15940" t="str">
        <f>VLOOKUP(co2_data[[#This Row],[country]],Country_Parameter!A:C,3,0)</f>
        <v>Parameter 1</v>
      </c>
      <c r="D15940">
        <v>17271435</v>
      </c>
      <c r="E15940">
        <v>0</v>
      </c>
      <c r="F15940">
        <v>0</v>
      </c>
      <c r="G15940">
        <v>1</v>
      </c>
      <c r="H15940">
        <v>0</v>
      </c>
      <c r="I15940">
        <v>0</v>
      </c>
      <c r="J15940">
        <v>0</v>
      </c>
      <c r="K15940">
        <v>1</v>
      </c>
      <c r="L15940">
        <v>0</v>
      </c>
    </row>
    <row r="15941" spans="1:12">
      <c r="A15941" s="1" t="s">
        <v>224</v>
      </c>
      <c r="B15941">
        <v>2022</v>
      </c>
      <c r="C15941" t="str">
        <f>VLOOKUP(co2_data[[#This Row],[country]],Country_Parameter!A:C,3,0)</f>
        <v>Parameter 1</v>
      </c>
      <c r="D15941">
        <v>17801893</v>
      </c>
      <c r="E15941">
        <v>0</v>
      </c>
      <c r="F15941">
        <v>0</v>
      </c>
      <c r="G15941">
        <v>1</v>
      </c>
      <c r="H15941">
        <v>0</v>
      </c>
      <c r="I15941">
        <v>0</v>
      </c>
      <c r="J15941">
        <v>0</v>
      </c>
      <c r="K15941">
        <v>1</v>
      </c>
      <c r="L15941">
        <v>0</v>
      </c>
    </row>
    <row r="15942" spans="1:12">
      <c r="A15942" s="1" t="s">
        <v>224</v>
      </c>
      <c r="B15942">
        <v>2023</v>
      </c>
      <c r="C15942" t="str">
        <f>VLOOKUP(co2_data[[#This Row],[country]],Country_Parameter!A:C,3,0)</f>
        <v>Parameter 1</v>
      </c>
      <c r="D15942">
        <v>18358621</v>
      </c>
      <c r="E15942">
        <v>0</v>
      </c>
      <c r="F15942">
        <v>0</v>
      </c>
      <c r="G15942">
        <v>1</v>
      </c>
      <c r="H15942">
        <v>0</v>
      </c>
      <c r="I15942">
        <v>0</v>
      </c>
      <c r="J15942">
        <v>0</v>
      </c>
      <c r="K15942">
        <v>1</v>
      </c>
      <c r="L15942">
        <v>0</v>
      </c>
    </row>
    <row r="15943" spans="1:12">
      <c r="A15943" s="1" t="s">
        <v>225</v>
      </c>
      <c r="B15943">
        <v>1949</v>
      </c>
      <c r="C15943" t="str">
        <f>VLOOKUP(co2_data[[#This Row],[country]],Country_Parameter!A:C,3,0)</f>
        <v>Parameter 1</v>
      </c>
      <c r="D15943">
        <v>12764367</v>
      </c>
      <c r="E15943">
        <v>0</v>
      </c>
      <c r="F15943">
        <v>1</v>
      </c>
      <c r="G15943">
        <v>61</v>
      </c>
      <c r="H15943">
        <v>60</v>
      </c>
      <c r="I15943">
        <v>0</v>
      </c>
      <c r="J15943">
        <v>0</v>
      </c>
      <c r="K15943">
        <v>0</v>
      </c>
      <c r="L15943">
        <v>0</v>
      </c>
    </row>
    <row r="15944" spans="1:12">
      <c r="A15944" s="1" t="s">
        <v>225</v>
      </c>
      <c r="B15944">
        <v>1950</v>
      </c>
      <c r="C15944" t="str">
        <f>VLOOKUP(co2_data[[#This Row],[country]],Country_Parameter!A:C,3,0)</f>
        <v>Parameter 1</v>
      </c>
      <c r="D15944">
        <v>13038501</v>
      </c>
      <c r="E15944">
        <v>54940790784</v>
      </c>
      <c r="F15944">
        <v>1</v>
      </c>
      <c r="G15944">
        <v>61</v>
      </c>
      <c r="H15944">
        <v>55</v>
      </c>
      <c r="I15944">
        <v>0</v>
      </c>
      <c r="J15944">
        <v>0</v>
      </c>
      <c r="K15944">
        <v>5</v>
      </c>
      <c r="L15944">
        <v>0</v>
      </c>
    </row>
    <row r="15945" spans="1:12">
      <c r="A15945" s="1" t="s">
        <v>225</v>
      </c>
      <c r="B15945">
        <v>1951</v>
      </c>
      <c r="C15945" t="str">
        <f>VLOOKUP(co2_data[[#This Row],[country]],Country_Parameter!A:C,3,0)</f>
        <v>Parameter 1</v>
      </c>
      <c r="D15945">
        <v>13309025</v>
      </c>
      <c r="E15945">
        <v>57515675648</v>
      </c>
      <c r="F15945">
        <v>1</v>
      </c>
      <c r="G15945">
        <v>65</v>
      </c>
      <c r="H15945">
        <v>59</v>
      </c>
      <c r="I15945">
        <v>0</v>
      </c>
      <c r="J15945">
        <v>0</v>
      </c>
      <c r="K15945">
        <v>6</v>
      </c>
      <c r="L15945">
        <v>0</v>
      </c>
    </row>
    <row r="15946" spans="1:12">
      <c r="A15946" s="1" t="s">
        <v>225</v>
      </c>
      <c r="B15946">
        <v>1952</v>
      </c>
      <c r="C15946" t="str">
        <f>VLOOKUP(co2_data[[#This Row],[country]],Country_Parameter!A:C,3,0)</f>
        <v>Parameter 1</v>
      </c>
      <c r="D15946">
        <v>13595544</v>
      </c>
      <c r="E15946">
        <v>59556102144</v>
      </c>
      <c r="F15946">
        <v>1</v>
      </c>
      <c r="G15946">
        <v>71</v>
      </c>
      <c r="H15946">
        <v>64</v>
      </c>
      <c r="I15946">
        <v>0</v>
      </c>
      <c r="J15946">
        <v>0</v>
      </c>
      <c r="K15946">
        <v>6</v>
      </c>
      <c r="L15946">
        <v>0</v>
      </c>
    </row>
    <row r="15947" spans="1:12">
      <c r="A15947" s="1" t="s">
        <v>225</v>
      </c>
      <c r="B15947">
        <v>1953</v>
      </c>
      <c r="C15947" t="str">
        <f>VLOOKUP(co2_data[[#This Row],[country]],Country_Parameter!A:C,3,0)</f>
        <v>Parameter 1</v>
      </c>
      <c r="D15947">
        <v>13892916</v>
      </c>
      <c r="E15947">
        <v>62355161088</v>
      </c>
      <c r="F15947">
        <v>1</v>
      </c>
      <c r="G15947">
        <v>71</v>
      </c>
      <c r="H15947">
        <v>64</v>
      </c>
      <c r="I15947">
        <v>0</v>
      </c>
      <c r="J15947">
        <v>0</v>
      </c>
      <c r="K15947">
        <v>6</v>
      </c>
      <c r="L15947">
        <v>0</v>
      </c>
    </row>
    <row r="15948" spans="1:12">
      <c r="A15948" s="1" t="s">
        <v>225</v>
      </c>
      <c r="B15948">
        <v>1954</v>
      </c>
      <c r="C15948" t="str">
        <f>VLOOKUP(co2_data[[#This Row],[country]],Country_Parameter!A:C,3,0)</f>
        <v>Parameter 1</v>
      </c>
      <c r="D15948">
        <v>14203781</v>
      </c>
      <c r="E15948">
        <v>66022801408</v>
      </c>
      <c r="F15948">
        <v>1</v>
      </c>
      <c r="G15948">
        <v>74</v>
      </c>
      <c r="H15948">
        <v>66</v>
      </c>
      <c r="I15948">
        <v>0</v>
      </c>
      <c r="J15948">
        <v>0</v>
      </c>
      <c r="K15948">
        <v>7</v>
      </c>
      <c r="L15948">
        <v>0</v>
      </c>
    </row>
    <row r="15949" spans="1:12">
      <c r="A15949" s="1" t="s">
        <v>225</v>
      </c>
      <c r="B15949">
        <v>1955</v>
      </c>
      <c r="C15949" t="str">
        <f>VLOOKUP(co2_data[[#This Row],[country]],Country_Parameter!A:C,3,0)</f>
        <v>Parameter 1</v>
      </c>
      <c r="D15949">
        <v>14533371</v>
      </c>
      <c r="E15949">
        <v>69327536128</v>
      </c>
      <c r="F15949">
        <v>1</v>
      </c>
      <c r="G15949">
        <v>83</v>
      </c>
      <c r="H15949">
        <v>74</v>
      </c>
      <c r="I15949">
        <v>0</v>
      </c>
      <c r="J15949">
        <v>0</v>
      </c>
      <c r="K15949">
        <v>8</v>
      </c>
      <c r="L15949">
        <v>0</v>
      </c>
    </row>
    <row r="15950" spans="1:12">
      <c r="A15950" s="1" t="s">
        <v>225</v>
      </c>
      <c r="B15950">
        <v>1956</v>
      </c>
      <c r="C15950" t="str">
        <f>VLOOKUP(co2_data[[#This Row],[country]],Country_Parameter!A:C,3,0)</f>
        <v>Parameter 1</v>
      </c>
      <c r="D15950">
        <v>14880686</v>
      </c>
      <c r="E15950">
        <v>73183059968</v>
      </c>
      <c r="F15950">
        <v>1</v>
      </c>
      <c r="G15950">
        <v>87</v>
      </c>
      <c r="H15950">
        <v>78</v>
      </c>
      <c r="I15950">
        <v>0</v>
      </c>
      <c r="J15950">
        <v>0</v>
      </c>
      <c r="K15950">
        <v>9</v>
      </c>
      <c r="L15950">
        <v>0</v>
      </c>
    </row>
    <row r="15951" spans="1:12">
      <c r="A15951" s="1" t="s">
        <v>225</v>
      </c>
      <c r="B15951">
        <v>1957</v>
      </c>
      <c r="C15951" t="str">
        <f>VLOOKUP(co2_data[[#This Row],[country]],Country_Parameter!A:C,3,0)</f>
        <v>Parameter 1</v>
      </c>
      <c r="D15951">
        <v>15244838</v>
      </c>
      <c r="E15951">
        <v>75976884224</v>
      </c>
      <c r="F15951">
        <v>1</v>
      </c>
      <c r="G15951">
        <v>90</v>
      </c>
      <c r="H15951">
        <v>80</v>
      </c>
      <c r="I15951">
        <v>0</v>
      </c>
      <c r="J15951">
        <v>0</v>
      </c>
      <c r="K15951">
        <v>8</v>
      </c>
      <c r="L15951">
        <v>0</v>
      </c>
    </row>
    <row r="15952" spans="1:12">
      <c r="A15952" s="1" t="s">
        <v>225</v>
      </c>
      <c r="B15952">
        <v>1958</v>
      </c>
      <c r="C15952" t="str">
        <f>VLOOKUP(co2_data[[#This Row],[country]],Country_Parameter!A:C,3,0)</f>
        <v>Parameter 1</v>
      </c>
      <c r="D15952">
        <v>15620419</v>
      </c>
      <c r="E15952">
        <v>77574438912</v>
      </c>
      <c r="F15952">
        <v>1</v>
      </c>
      <c r="G15952">
        <v>96</v>
      </c>
      <c r="H15952">
        <v>86</v>
      </c>
      <c r="I15952">
        <v>0</v>
      </c>
      <c r="J15952">
        <v>0</v>
      </c>
      <c r="K15952">
        <v>9</v>
      </c>
      <c r="L15952">
        <v>0</v>
      </c>
    </row>
    <row r="15953" spans="1:12">
      <c r="A15953" s="1" t="s">
        <v>225</v>
      </c>
      <c r="B15953">
        <v>1959</v>
      </c>
      <c r="C15953" t="str">
        <f>VLOOKUP(co2_data[[#This Row],[country]],Country_Parameter!A:C,3,0)</f>
        <v>Parameter 1</v>
      </c>
      <c r="D15953">
        <v>16014971</v>
      </c>
      <c r="E15953">
        <v>81038573568</v>
      </c>
      <c r="F15953">
        <v>1</v>
      </c>
      <c r="G15953">
        <v>94</v>
      </c>
      <c r="H15953">
        <v>85</v>
      </c>
      <c r="I15953">
        <v>0</v>
      </c>
      <c r="J15953">
        <v>0</v>
      </c>
      <c r="K15953">
        <v>9</v>
      </c>
      <c r="L15953">
        <v>0</v>
      </c>
    </row>
    <row r="15954" spans="1:12">
      <c r="A15954" s="1" t="s">
        <v>225</v>
      </c>
      <c r="B15954">
        <v>1960</v>
      </c>
      <c r="C15954" t="str">
        <f>VLOOKUP(co2_data[[#This Row],[country]],Country_Parameter!A:C,3,0)</f>
        <v>Parameter 1</v>
      </c>
      <c r="D15954">
        <v>16440173</v>
      </c>
      <c r="E15954">
        <v>84418510848</v>
      </c>
      <c r="F15954">
        <v>1</v>
      </c>
      <c r="G15954">
        <v>98</v>
      </c>
      <c r="H15954">
        <v>87</v>
      </c>
      <c r="I15954">
        <v>0</v>
      </c>
      <c r="J15954">
        <v>0</v>
      </c>
      <c r="K15954">
        <v>9</v>
      </c>
      <c r="L15954">
        <v>0</v>
      </c>
    </row>
    <row r="15955" spans="1:12">
      <c r="A15955" s="1" t="s">
        <v>225</v>
      </c>
      <c r="B15955">
        <v>1961</v>
      </c>
      <c r="C15955" t="str">
        <f>VLOOKUP(co2_data[[#This Row],[country]],Country_Parameter!A:C,3,0)</f>
        <v>Parameter 1</v>
      </c>
      <c r="D15955">
        <v>16908039</v>
      </c>
      <c r="E15955">
        <v>88081178624</v>
      </c>
      <c r="F15955">
        <v>1</v>
      </c>
      <c r="G15955">
        <v>102</v>
      </c>
      <c r="H15955">
        <v>90</v>
      </c>
      <c r="I15955">
        <v>0</v>
      </c>
      <c r="J15955">
        <v>0</v>
      </c>
      <c r="K15955">
        <v>10</v>
      </c>
      <c r="L15955">
        <v>0</v>
      </c>
    </row>
    <row r="15956" spans="1:12">
      <c r="A15956" s="1" t="s">
        <v>225</v>
      </c>
      <c r="B15956">
        <v>1962</v>
      </c>
      <c r="C15956" t="str">
        <f>VLOOKUP(co2_data[[#This Row],[country]],Country_Parameter!A:C,3,0)</f>
        <v>Parameter 1</v>
      </c>
      <c r="D15956">
        <v>17418524</v>
      </c>
      <c r="E15956">
        <v>93013172224</v>
      </c>
      <c r="F15956">
        <v>1</v>
      </c>
      <c r="G15956">
        <v>106</v>
      </c>
      <c r="H15956">
        <v>93</v>
      </c>
      <c r="I15956">
        <v>0</v>
      </c>
      <c r="J15956">
        <v>0</v>
      </c>
      <c r="K15956">
        <v>11</v>
      </c>
      <c r="L15956">
        <v>0</v>
      </c>
    </row>
    <row r="15957" spans="1:12">
      <c r="A15957" s="1" t="s">
        <v>225</v>
      </c>
      <c r="B15957">
        <v>1963</v>
      </c>
      <c r="C15957" t="str">
        <f>VLOOKUP(co2_data[[#This Row],[country]],Country_Parameter!A:C,3,0)</f>
        <v>Parameter 1</v>
      </c>
      <c r="D15957">
        <v>17954561</v>
      </c>
      <c r="E15957">
        <v>99827408896</v>
      </c>
      <c r="F15957">
        <v>1</v>
      </c>
      <c r="G15957">
        <v>110</v>
      </c>
      <c r="H15957">
        <v>97</v>
      </c>
      <c r="I15957">
        <v>0</v>
      </c>
      <c r="J15957">
        <v>0</v>
      </c>
      <c r="K15957">
        <v>12</v>
      </c>
      <c r="L15957">
        <v>0</v>
      </c>
    </row>
    <row r="15958" spans="1:12">
      <c r="A15958" s="1" t="s">
        <v>225</v>
      </c>
      <c r="B15958">
        <v>1964</v>
      </c>
      <c r="C15958" t="str">
        <f>VLOOKUP(co2_data[[#This Row],[country]],Country_Parameter!A:C,3,0)</f>
        <v>Parameter 1</v>
      </c>
      <c r="D15958">
        <v>18511368</v>
      </c>
      <c r="E15958">
        <v>107000000000</v>
      </c>
      <c r="F15958">
        <v>2</v>
      </c>
      <c r="G15958">
        <v>120</v>
      </c>
      <c r="H15958">
        <v>103</v>
      </c>
      <c r="I15958">
        <v>0</v>
      </c>
      <c r="J15958">
        <v>0</v>
      </c>
      <c r="K15958">
        <v>15</v>
      </c>
      <c r="L15958">
        <v>0</v>
      </c>
    </row>
    <row r="15959" spans="1:12">
      <c r="A15959" s="1" t="s">
        <v>225</v>
      </c>
      <c r="B15959">
        <v>1965</v>
      </c>
      <c r="C15959" t="str">
        <f>VLOOKUP(co2_data[[#This Row],[country]],Country_Parameter!A:C,3,0)</f>
        <v>Parameter 1</v>
      </c>
      <c r="D15959">
        <v>19089382</v>
      </c>
      <c r="E15959">
        <v>113000000000</v>
      </c>
      <c r="F15959">
        <v>2</v>
      </c>
      <c r="G15959">
        <v>128</v>
      </c>
      <c r="H15959">
        <v>111</v>
      </c>
      <c r="I15959">
        <v>0</v>
      </c>
      <c r="J15959">
        <v>0</v>
      </c>
      <c r="K15959">
        <v>15</v>
      </c>
      <c r="L15959">
        <v>0</v>
      </c>
    </row>
    <row r="15960" spans="1:12">
      <c r="A15960" s="1" t="s">
        <v>225</v>
      </c>
      <c r="B15960">
        <v>1966</v>
      </c>
      <c r="C15960" t="str">
        <f>VLOOKUP(co2_data[[#This Row],[country]],Country_Parameter!A:C,3,0)</f>
        <v>Parameter 1</v>
      </c>
      <c r="D15960">
        <v>19690084</v>
      </c>
      <c r="E15960">
        <v>118000000000</v>
      </c>
      <c r="F15960">
        <v>2</v>
      </c>
      <c r="G15960">
        <v>128</v>
      </c>
      <c r="H15960">
        <v>109</v>
      </c>
      <c r="I15960">
        <v>0</v>
      </c>
      <c r="J15960">
        <v>0</v>
      </c>
      <c r="K15960">
        <v>17</v>
      </c>
      <c r="L15960">
        <v>0</v>
      </c>
    </row>
    <row r="15961" spans="1:12">
      <c r="A15961" s="1" t="s">
        <v>225</v>
      </c>
      <c r="B15961">
        <v>1967</v>
      </c>
      <c r="C15961" t="str">
        <f>VLOOKUP(co2_data[[#This Row],[country]],Country_Parameter!A:C,3,0)</f>
        <v>Parameter 1</v>
      </c>
      <c r="D15961">
        <v>20314071</v>
      </c>
      <c r="E15961">
        <v>126000000000</v>
      </c>
      <c r="F15961">
        <v>2</v>
      </c>
      <c r="G15961">
        <v>134</v>
      </c>
      <c r="H15961">
        <v>113</v>
      </c>
      <c r="I15961">
        <v>0</v>
      </c>
      <c r="J15961">
        <v>0</v>
      </c>
      <c r="K15961">
        <v>19</v>
      </c>
      <c r="L15961">
        <v>0</v>
      </c>
    </row>
    <row r="15962" spans="1:12">
      <c r="A15962" s="1" t="s">
        <v>225</v>
      </c>
      <c r="B15962">
        <v>1968</v>
      </c>
      <c r="C15962" t="str">
        <f>VLOOKUP(co2_data[[#This Row],[country]],Country_Parameter!A:C,3,0)</f>
        <v>Parameter 1</v>
      </c>
      <c r="D15962">
        <v>20957288</v>
      </c>
      <c r="E15962">
        <v>131000000000</v>
      </c>
      <c r="F15962">
        <v>2</v>
      </c>
      <c r="G15962">
        <v>138</v>
      </c>
      <c r="H15962">
        <v>118</v>
      </c>
      <c r="I15962">
        <v>0</v>
      </c>
      <c r="J15962">
        <v>0</v>
      </c>
      <c r="K15962">
        <v>17</v>
      </c>
      <c r="L15962">
        <v>0</v>
      </c>
    </row>
    <row r="15963" spans="1:12">
      <c r="A15963" s="1" t="s">
        <v>225</v>
      </c>
      <c r="B15963">
        <v>1969</v>
      </c>
      <c r="C15963" t="str">
        <f>VLOOKUP(co2_data[[#This Row],[country]],Country_Parameter!A:C,3,0)</f>
        <v>Parameter 1</v>
      </c>
      <c r="D15963">
        <v>21614679</v>
      </c>
      <c r="E15963">
        <v>139000000000</v>
      </c>
      <c r="F15963">
        <v>3</v>
      </c>
      <c r="G15963">
        <v>143</v>
      </c>
      <c r="H15963">
        <v>121</v>
      </c>
      <c r="I15963">
        <v>0</v>
      </c>
      <c r="J15963">
        <v>0</v>
      </c>
      <c r="K15963">
        <v>20</v>
      </c>
      <c r="L15963">
        <v>0</v>
      </c>
    </row>
    <row r="15964" spans="1:12">
      <c r="A15964" s="1" t="s">
        <v>225</v>
      </c>
      <c r="B15964">
        <v>1970</v>
      </c>
      <c r="C15964" t="str">
        <f>VLOOKUP(co2_data[[#This Row],[country]],Country_Parameter!A:C,3,0)</f>
        <v>Parameter 1</v>
      </c>
      <c r="D15964">
        <v>22279991</v>
      </c>
      <c r="E15964">
        <v>147000000000</v>
      </c>
      <c r="F15964">
        <v>3</v>
      </c>
      <c r="G15964">
        <v>150</v>
      </c>
      <c r="H15964">
        <v>124</v>
      </c>
      <c r="I15964">
        <v>0</v>
      </c>
      <c r="J15964">
        <v>0</v>
      </c>
      <c r="K15964">
        <v>23</v>
      </c>
      <c r="L15964">
        <v>0</v>
      </c>
    </row>
    <row r="15965" spans="1:12">
      <c r="A15965" s="1" t="s">
        <v>225</v>
      </c>
      <c r="B15965">
        <v>1971</v>
      </c>
      <c r="C15965" t="str">
        <f>VLOOKUP(co2_data[[#This Row],[country]],Country_Parameter!A:C,3,0)</f>
        <v>Parameter 1</v>
      </c>
      <c r="D15965">
        <v>22942144</v>
      </c>
      <c r="E15965">
        <v>154000000000</v>
      </c>
      <c r="F15965">
        <v>3</v>
      </c>
      <c r="G15965">
        <v>168</v>
      </c>
      <c r="H15965">
        <v>133</v>
      </c>
      <c r="I15965">
        <v>0</v>
      </c>
      <c r="J15965">
        <v>0</v>
      </c>
      <c r="K15965">
        <v>32</v>
      </c>
      <c r="L15965">
        <v>0</v>
      </c>
    </row>
    <row r="15966" spans="1:12">
      <c r="A15966" s="1" t="s">
        <v>225</v>
      </c>
      <c r="B15966">
        <v>1972</v>
      </c>
      <c r="C15966" t="str">
        <f>VLOOKUP(co2_data[[#This Row],[country]],Country_Parameter!A:C,3,0)</f>
        <v>Parameter 1</v>
      </c>
      <c r="D15966">
        <v>23609456</v>
      </c>
      <c r="E15966">
        <v>157000000000</v>
      </c>
      <c r="F15966">
        <v>3</v>
      </c>
      <c r="G15966">
        <v>172</v>
      </c>
      <c r="H15966">
        <v>138</v>
      </c>
      <c r="I15966">
        <v>0</v>
      </c>
      <c r="J15966">
        <v>0</v>
      </c>
      <c r="K15966">
        <v>31</v>
      </c>
      <c r="L15966">
        <v>0</v>
      </c>
    </row>
    <row r="15967" spans="1:12">
      <c r="A15967" s="1" t="s">
        <v>225</v>
      </c>
      <c r="B15967">
        <v>1973</v>
      </c>
      <c r="C15967" t="str">
        <f>VLOOKUP(co2_data[[#This Row],[country]],Country_Parameter!A:C,3,0)</f>
        <v>Parameter 1</v>
      </c>
      <c r="D15967">
        <v>24294265</v>
      </c>
      <c r="E15967">
        <v>163000000000</v>
      </c>
      <c r="F15967">
        <v>3</v>
      </c>
      <c r="G15967">
        <v>173</v>
      </c>
      <c r="H15967">
        <v>137</v>
      </c>
      <c r="I15967">
        <v>0</v>
      </c>
      <c r="J15967">
        <v>0</v>
      </c>
      <c r="K15967">
        <v>33</v>
      </c>
      <c r="L15967">
        <v>0</v>
      </c>
    </row>
    <row r="15968" spans="1:12">
      <c r="A15968" s="1" t="s">
        <v>225</v>
      </c>
      <c r="B15968">
        <v>1974</v>
      </c>
      <c r="C15968" t="str">
        <f>VLOOKUP(co2_data[[#This Row],[country]],Country_Parameter!A:C,3,0)</f>
        <v>Parameter 1</v>
      </c>
      <c r="D15968">
        <v>24989109</v>
      </c>
      <c r="E15968">
        <v>173000000000</v>
      </c>
      <c r="F15968">
        <v>4</v>
      </c>
      <c r="G15968">
        <v>177</v>
      </c>
      <c r="H15968">
        <v>140</v>
      </c>
      <c r="I15968">
        <v>0</v>
      </c>
      <c r="J15968">
        <v>0</v>
      </c>
      <c r="K15968">
        <v>33</v>
      </c>
      <c r="L15968">
        <v>0</v>
      </c>
    </row>
    <row r="15969" spans="1:12">
      <c r="A15969" s="1" t="s">
        <v>225</v>
      </c>
      <c r="B15969">
        <v>1975</v>
      </c>
      <c r="C15969" t="str">
        <f>VLOOKUP(co2_data[[#This Row],[country]],Country_Parameter!A:C,3,0)</f>
        <v>Parameter 1</v>
      </c>
      <c r="D15969">
        <v>25690943</v>
      </c>
      <c r="E15969">
        <v>176000000000</v>
      </c>
      <c r="F15969">
        <v>4</v>
      </c>
      <c r="G15969">
        <v>185</v>
      </c>
      <c r="H15969">
        <v>144</v>
      </c>
      <c r="I15969">
        <v>0</v>
      </c>
      <c r="J15969">
        <v>0</v>
      </c>
      <c r="K15969">
        <v>37</v>
      </c>
      <c r="L15969">
        <v>0</v>
      </c>
    </row>
    <row r="15970" spans="1:12">
      <c r="A15970" s="1" t="s">
        <v>225</v>
      </c>
      <c r="B15970">
        <v>1976</v>
      </c>
      <c r="C15970" t="str">
        <f>VLOOKUP(co2_data[[#This Row],[country]],Country_Parameter!A:C,3,0)</f>
        <v>Parameter 1</v>
      </c>
      <c r="D15970">
        <v>26395450</v>
      </c>
      <c r="E15970">
        <v>180000000000</v>
      </c>
      <c r="F15970">
        <v>3</v>
      </c>
      <c r="G15970">
        <v>193</v>
      </c>
      <c r="H15970">
        <v>152</v>
      </c>
      <c r="I15970">
        <v>0</v>
      </c>
      <c r="J15970">
        <v>0</v>
      </c>
      <c r="K15970">
        <v>38</v>
      </c>
      <c r="L15970">
        <v>0</v>
      </c>
    </row>
    <row r="15971" spans="1:12">
      <c r="A15971" s="1" t="s">
        <v>225</v>
      </c>
      <c r="B15971">
        <v>1977</v>
      </c>
      <c r="C15971" t="str">
        <f>VLOOKUP(co2_data[[#This Row],[country]],Country_Parameter!A:C,3,0)</f>
        <v>Parameter 1</v>
      </c>
      <c r="D15971">
        <v>27118951</v>
      </c>
      <c r="E15971">
        <v>180000000000</v>
      </c>
      <c r="F15971">
        <v>3</v>
      </c>
      <c r="G15971">
        <v>200</v>
      </c>
      <c r="H15971">
        <v>159</v>
      </c>
      <c r="I15971">
        <v>0</v>
      </c>
      <c r="J15971">
        <v>0</v>
      </c>
      <c r="K15971">
        <v>38</v>
      </c>
      <c r="L15971">
        <v>0</v>
      </c>
    </row>
    <row r="15972" spans="1:12">
      <c r="A15972" s="1" t="s">
        <v>225</v>
      </c>
      <c r="B15972">
        <v>1978</v>
      </c>
      <c r="C15972" t="str">
        <f>VLOOKUP(co2_data[[#This Row],[country]],Country_Parameter!A:C,3,0)</f>
        <v>Parameter 1</v>
      </c>
      <c r="D15972">
        <v>27869507</v>
      </c>
      <c r="E15972">
        <v>185000000000</v>
      </c>
      <c r="F15972">
        <v>3</v>
      </c>
      <c r="G15972">
        <v>202</v>
      </c>
      <c r="H15972">
        <v>162</v>
      </c>
      <c r="I15972">
        <v>0</v>
      </c>
      <c r="J15972">
        <v>0</v>
      </c>
      <c r="K15972">
        <v>37</v>
      </c>
      <c r="L15972">
        <v>0</v>
      </c>
    </row>
    <row r="15973" spans="1:12">
      <c r="A15973" s="1" t="s">
        <v>225</v>
      </c>
      <c r="B15973">
        <v>1979</v>
      </c>
      <c r="C15973" t="str">
        <f>VLOOKUP(co2_data[[#This Row],[country]],Country_Parameter!A:C,3,0)</f>
        <v>Parameter 1</v>
      </c>
      <c r="D15973">
        <v>28634161</v>
      </c>
      <c r="E15973">
        <v>192000000000</v>
      </c>
      <c r="F15973">
        <v>3</v>
      </c>
      <c r="G15973">
        <v>219</v>
      </c>
      <c r="H15973">
        <v>180</v>
      </c>
      <c r="I15973">
        <v>0</v>
      </c>
      <c r="J15973">
        <v>0</v>
      </c>
      <c r="K15973">
        <v>35</v>
      </c>
      <c r="L15973">
        <v>0</v>
      </c>
    </row>
    <row r="15974" spans="1:12">
      <c r="A15974" s="1" t="s">
        <v>225</v>
      </c>
      <c r="B15974">
        <v>1980</v>
      </c>
      <c r="C15974" t="str">
        <f>VLOOKUP(co2_data[[#This Row],[country]],Country_Parameter!A:C,3,0)</f>
        <v>Parameter 1</v>
      </c>
      <c r="D15974">
        <v>29518856</v>
      </c>
      <c r="E15974">
        <v>205000000000</v>
      </c>
      <c r="F15974">
        <v>4</v>
      </c>
      <c r="G15974">
        <v>228</v>
      </c>
      <c r="H15974">
        <v>194</v>
      </c>
      <c r="I15974">
        <v>0</v>
      </c>
      <c r="J15974">
        <v>0</v>
      </c>
      <c r="K15974">
        <v>31</v>
      </c>
      <c r="L15974">
        <v>0</v>
      </c>
    </row>
    <row r="15975" spans="1:12">
      <c r="A15975" s="1" t="s">
        <v>225</v>
      </c>
      <c r="B15975">
        <v>1981</v>
      </c>
      <c r="C15975" t="str">
        <f>VLOOKUP(co2_data[[#This Row],[country]],Country_Parameter!A:C,3,0)</f>
        <v>Parameter 1</v>
      </c>
      <c r="D15975">
        <v>30541046</v>
      </c>
      <c r="E15975">
        <v>215000000000</v>
      </c>
      <c r="F15975">
        <v>4</v>
      </c>
      <c r="G15975">
        <v>257</v>
      </c>
      <c r="H15975">
        <v>218</v>
      </c>
      <c r="I15975">
        <v>0</v>
      </c>
      <c r="J15975">
        <v>0</v>
      </c>
      <c r="K15975">
        <v>35</v>
      </c>
      <c r="L15975">
        <v>0</v>
      </c>
    </row>
    <row r="15976" spans="1:12">
      <c r="A15976" s="1" t="s">
        <v>225</v>
      </c>
      <c r="B15976">
        <v>1982</v>
      </c>
      <c r="C15976" t="str">
        <f>VLOOKUP(co2_data[[#This Row],[country]],Country_Parameter!A:C,3,0)</f>
        <v>Parameter 1</v>
      </c>
      <c r="D15976">
        <v>31615338</v>
      </c>
      <c r="E15976">
        <v>215000000000</v>
      </c>
      <c r="F15976">
        <v>4</v>
      </c>
      <c r="G15976">
        <v>280</v>
      </c>
      <c r="H15976">
        <v>231</v>
      </c>
      <c r="I15976">
        <v>0</v>
      </c>
      <c r="J15976">
        <v>0</v>
      </c>
      <c r="K15976">
        <v>46</v>
      </c>
      <c r="L15976">
        <v>0</v>
      </c>
    </row>
    <row r="15977" spans="1:12">
      <c r="A15977" s="1" t="s">
        <v>225</v>
      </c>
      <c r="B15977">
        <v>1983</v>
      </c>
      <c r="C15977" t="str">
        <f>VLOOKUP(co2_data[[#This Row],[country]],Country_Parameter!A:C,3,0)</f>
        <v>Parameter 1</v>
      </c>
      <c r="D15977">
        <v>32739307</v>
      </c>
      <c r="E15977">
        <v>211000000000</v>
      </c>
      <c r="F15977">
        <v>4</v>
      </c>
      <c r="G15977">
        <v>292</v>
      </c>
      <c r="H15977">
        <v>240</v>
      </c>
      <c r="I15977">
        <v>0</v>
      </c>
      <c r="J15977">
        <v>0</v>
      </c>
      <c r="K15977">
        <v>48</v>
      </c>
      <c r="L15977">
        <v>0</v>
      </c>
    </row>
    <row r="15978" spans="1:12">
      <c r="A15978" s="1" t="s">
        <v>225</v>
      </c>
      <c r="B15978">
        <v>1984</v>
      </c>
      <c r="C15978" t="str">
        <f>VLOOKUP(co2_data[[#This Row],[country]],Country_Parameter!A:C,3,0)</f>
        <v>Parameter 1</v>
      </c>
      <c r="D15978">
        <v>33892792</v>
      </c>
      <c r="E15978">
        <v>221000000000</v>
      </c>
      <c r="F15978">
        <v>4</v>
      </c>
      <c r="G15978">
        <v>316</v>
      </c>
      <c r="H15978">
        <v>265</v>
      </c>
      <c r="I15978">
        <v>0</v>
      </c>
      <c r="J15978">
        <v>0</v>
      </c>
      <c r="K15978">
        <v>47</v>
      </c>
      <c r="L15978">
        <v>0</v>
      </c>
    </row>
    <row r="15979" spans="1:12">
      <c r="A15979" s="1" t="s">
        <v>225</v>
      </c>
      <c r="B15979">
        <v>1985</v>
      </c>
      <c r="C15979" t="str">
        <f>VLOOKUP(co2_data[[#This Row],[country]],Country_Parameter!A:C,3,0)</f>
        <v>Parameter 1</v>
      </c>
      <c r="D15979">
        <v>35042097</v>
      </c>
      <c r="E15979">
        <v>219000000000</v>
      </c>
      <c r="F15979">
        <v>3</v>
      </c>
      <c r="G15979">
        <v>324</v>
      </c>
      <c r="H15979">
        <v>274</v>
      </c>
      <c r="I15979">
        <v>0</v>
      </c>
      <c r="J15979">
        <v>0</v>
      </c>
      <c r="K15979">
        <v>47</v>
      </c>
      <c r="L15979">
        <v>0</v>
      </c>
    </row>
    <row r="15980" spans="1:12">
      <c r="A15980" s="1" t="s">
        <v>225</v>
      </c>
      <c r="B15980">
        <v>1986</v>
      </c>
      <c r="C15980" t="str">
        <f>VLOOKUP(co2_data[[#This Row],[country]],Country_Parameter!A:C,3,0)</f>
        <v>Parameter 1</v>
      </c>
      <c r="D15980">
        <v>36180519</v>
      </c>
      <c r="E15980">
        <v>219000000000</v>
      </c>
      <c r="F15980">
        <v>3</v>
      </c>
      <c r="G15980">
        <v>330</v>
      </c>
      <c r="H15980">
        <v>280</v>
      </c>
      <c r="I15980">
        <v>0</v>
      </c>
      <c r="J15980">
        <v>0</v>
      </c>
      <c r="K15980">
        <v>47</v>
      </c>
      <c r="L15980">
        <v>0</v>
      </c>
    </row>
    <row r="15981" spans="1:12">
      <c r="A15981" s="1" t="s">
        <v>225</v>
      </c>
      <c r="B15981">
        <v>1987</v>
      </c>
      <c r="C15981" t="str">
        <f>VLOOKUP(co2_data[[#This Row],[country]],Country_Parameter!A:C,3,0)</f>
        <v>Parameter 1</v>
      </c>
      <c r="D15981">
        <v>37326193</v>
      </c>
      <c r="E15981">
        <v>223000000000</v>
      </c>
      <c r="F15981">
        <v>3</v>
      </c>
      <c r="G15981">
        <v>329</v>
      </c>
      <c r="H15981">
        <v>284</v>
      </c>
      <c r="I15981">
        <v>0</v>
      </c>
      <c r="J15981">
        <v>0</v>
      </c>
      <c r="K15981">
        <v>41</v>
      </c>
      <c r="L15981">
        <v>0</v>
      </c>
    </row>
    <row r="15982" spans="1:12">
      <c r="A15982" s="1" t="s">
        <v>225</v>
      </c>
      <c r="B15982">
        <v>1988</v>
      </c>
      <c r="C15982" t="str">
        <f>VLOOKUP(co2_data[[#This Row],[country]],Country_Parameter!A:C,3,0)</f>
        <v>Parameter 1</v>
      </c>
      <c r="D15982">
        <v>38480645</v>
      </c>
      <c r="E15982">
        <v>233000000000</v>
      </c>
      <c r="F15982">
        <v>4</v>
      </c>
      <c r="G15982">
        <v>343</v>
      </c>
      <c r="H15982">
        <v>294</v>
      </c>
      <c r="I15982">
        <v>0</v>
      </c>
      <c r="J15982">
        <v>0</v>
      </c>
      <c r="K15982">
        <v>45</v>
      </c>
      <c r="L15982">
        <v>0</v>
      </c>
    </row>
    <row r="15983" spans="1:12">
      <c r="A15983" s="1" t="s">
        <v>225</v>
      </c>
      <c r="B15983">
        <v>1989</v>
      </c>
      <c r="C15983" t="str">
        <f>VLOOKUP(co2_data[[#This Row],[country]],Country_Parameter!A:C,3,0)</f>
        <v>Parameter 1</v>
      </c>
      <c r="D15983">
        <v>39628574</v>
      </c>
      <c r="E15983">
        <v>237000000000</v>
      </c>
      <c r="F15983">
        <v>4</v>
      </c>
      <c r="G15983">
        <v>341</v>
      </c>
      <c r="H15983">
        <v>284</v>
      </c>
      <c r="I15983">
        <v>0</v>
      </c>
      <c r="J15983">
        <v>0</v>
      </c>
      <c r="K15983">
        <v>53</v>
      </c>
      <c r="L15983">
        <v>0</v>
      </c>
    </row>
    <row r="15984" spans="1:12">
      <c r="A15984" s="1" t="s">
        <v>225</v>
      </c>
      <c r="B15984">
        <v>1990</v>
      </c>
      <c r="C15984" t="str">
        <f>VLOOKUP(co2_data[[#This Row],[country]],Country_Parameter!A:C,3,0)</f>
        <v>Parameter 1</v>
      </c>
      <c r="D15984">
        <v>40746273</v>
      </c>
      <c r="E15984">
        <v>235000000000</v>
      </c>
      <c r="F15984">
        <v>4</v>
      </c>
      <c r="G15984">
        <v>313</v>
      </c>
      <c r="H15984">
        <v>265</v>
      </c>
      <c r="I15984">
        <v>0</v>
      </c>
      <c r="J15984">
        <v>3</v>
      </c>
      <c r="K15984">
        <v>41</v>
      </c>
      <c r="L15984">
        <v>0</v>
      </c>
    </row>
    <row r="15985" spans="1:12">
      <c r="A15985" s="1" t="s">
        <v>225</v>
      </c>
      <c r="B15985">
        <v>1991</v>
      </c>
      <c r="C15985" t="str">
        <f>VLOOKUP(co2_data[[#This Row],[country]],Country_Parameter!A:C,3,0)</f>
        <v>Parameter 1</v>
      </c>
      <c r="D15985">
        <v>41687903</v>
      </c>
      <c r="E15985">
        <v>238000000000</v>
      </c>
      <c r="F15985">
        <v>4</v>
      </c>
      <c r="G15985">
        <v>326</v>
      </c>
      <c r="H15985">
        <v>278</v>
      </c>
      <c r="I15985">
        <v>0</v>
      </c>
      <c r="J15985">
        <v>3</v>
      </c>
      <c r="K15985">
        <v>41</v>
      </c>
      <c r="L15985">
        <v>0</v>
      </c>
    </row>
    <row r="15986" spans="1:12">
      <c r="A15986" s="1" t="s">
        <v>225</v>
      </c>
      <c r="B15986">
        <v>1992</v>
      </c>
      <c r="C15986" t="str">
        <f>VLOOKUP(co2_data[[#This Row],[country]],Country_Parameter!A:C,3,0)</f>
        <v>Parameter 1</v>
      </c>
      <c r="D15986">
        <v>42443510</v>
      </c>
      <c r="E15986">
        <v>239000000000</v>
      </c>
      <c r="F15986">
        <v>3</v>
      </c>
      <c r="G15986">
        <v>301</v>
      </c>
      <c r="H15986">
        <v>260</v>
      </c>
      <c r="I15986">
        <v>0</v>
      </c>
      <c r="J15986">
        <v>4</v>
      </c>
      <c r="K15986">
        <v>35</v>
      </c>
      <c r="L15986">
        <v>0</v>
      </c>
    </row>
    <row r="15987" spans="1:12">
      <c r="A15987" s="1" t="s">
        <v>225</v>
      </c>
      <c r="B15987">
        <v>1993</v>
      </c>
      <c r="C15987" t="str">
        <f>VLOOKUP(co2_data[[#This Row],[country]],Country_Parameter!A:C,3,0)</f>
        <v>Parameter 1</v>
      </c>
      <c r="D15987">
        <v>43297154</v>
      </c>
      <c r="E15987">
        <v>247000000000</v>
      </c>
      <c r="F15987">
        <v>4</v>
      </c>
      <c r="G15987">
        <v>320</v>
      </c>
      <c r="H15987">
        <v>290</v>
      </c>
      <c r="I15987">
        <v>0</v>
      </c>
      <c r="J15987">
        <v>4</v>
      </c>
      <c r="K15987">
        <v>23</v>
      </c>
      <c r="L15987">
        <v>0</v>
      </c>
    </row>
    <row r="15988" spans="1:12">
      <c r="A15988" s="1" t="s">
        <v>225</v>
      </c>
      <c r="B15988">
        <v>1994</v>
      </c>
      <c r="C15988" t="str">
        <f>VLOOKUP(co2_data[[#This Row],[country]],Country_Parameter!A:C,3,0)</f>
        <v>Parameter 1</v>
      </c>
      <c r="D15988">
        <v>44004140</v>
      </c>
      <c r="E15988">
        <v>262000000000</v>
      </c>
      <c r="F15988">
        <v>4</v>
      </c>
      <c r="G15988">
        <v>339</v>
      </c>
      <c r="H15988">
        <v>299</v>
      </c>
      <c r="I15988">
        <v>0</v>
      </c>
      <c r="J15988">
        <v>4</v>
      </c>
      <c r="K15988">
        <v>32</v>
      </c>
      <c r="L15988">
        <v>0</v>
      </c>
    </row>
    <row r="15989" spans="1:12">
      <c r="A15989" s="1" t="s">
        <v>225</v>
      </c>
      <c r="B15989">
        <v>1995</v>
      </c>
      <c r="C15989" t="str">
        <f>VLOOKUP(co2_data[[#This Row],[country]],Country_Parameter!A:C,3,0)</f>
        <v>Parameter 1</v>
      </c>
      <c r="D15989">
        <v>44541559</v>
      </c>
      <c r="E15989">
        <v>278000000000</v>
      </c>
      <c r="F15989">
        <v>4</v>
      </c>
      <c r="G15989">
        <v>362</v>
      </c>
      <c r="H15989">
        <v>320</v>
      </c>
      <c r="I15989">
        <v>0</v>
      </c>
      <c r="J15989">
        <v>4</v>
      </c>
      <c r="K15989">
        <v>34</v>
      </c>
      <c r="L15989">
        <v>0</v>
      </c>
    </row>
    <row r="15990" spans="1:12">
      <c r="A15990" s="1" t="s">
        <v>225</v>
      </c>
      <c r="B15990">
        <v>1996</v>
      </c>
      <c r="C15990" t="str">
        <f>VLOOKUP(co2_data[[#This Row],[country]],Country_Parameter!A:C,3,0)</f>
        <v>Parameter 1</v>
      </c>
      <c r="D15990">
        <v>45123022</v>
      </c>
      <c r="E15990">
        <v>297000000000</v>
      </c>
      <c r="F15990">
        <v>4</v>
      </c>
      <c r="G15990">
        <v>364</v>
      </c>
      <c r="H15990">
        <v>324</v>
      </c>
      <c r="I15990">
        <v>0</v>
      </c>
      <c r="J15990">
        <v>4</v>
      </c>
      <c r="K15990">
        <v>32</v>
      </c>
      <c r="L15990">
        <v>0</v>
      </c>
    </row>
    <row r="15991" spans="1:12">
      <c r="A15991" s="1" t="s">
        <v>225</v>
      </c>
      <c r="B15991">
        <v>1997</v>
      </c>
      <c r="C15991" t="str">
        <f>VLOOKUP(co2_data[[#This Row],[country]],Country_Parameter!A:C,3,0)</f>
        <v>Parameter 1</v>
      </c>
      <c r="D15991">
        <v>45666836</v>
      </c>
      <c r="E15991">
        <v>312000000000</v>
      </c>
      <c r="F15991">
        <v>4</v>
      </c>
      <c r="G15991">
        <v>385</v>
      </c>
      <c r="H15991">
        <v>333</v>
      </c>
      <c r="I15991">
        <v>0</v>
      </c>
      <c r="J15991">
        <v>3</v>
      </c>
      <c r="K15991">
        <v>44</v>
      </c>
      <c r="L15991">
        <v>0</v>
      </c>
    </row>
    <row r="15992" spans="1:12">
      <c r="A15992" s="1" t="s">
        <v>225</v>
      </c>
      <c r="B15992">
        <v>1998</v>
      </c>
      <c r="C15992" t="str">
        <f>VLOOKUP(co2_data[[#This Row],[country]],Country_Parameter!A:C,3,0)</f>
        <v>Parameter 1</v>
      </c>
      <c r="D15992">
        <v>46223887</v>
      </c>
      <c r="E15992">
        <v>320000000000</v>
      </c>
      <c r="F15992">
        <v>4</v>
      </c>
      <c r="G15992">
        <v>377</v>
      </c>
      <c r="H15992">
        <v>326</v>
      </c>
      <c r="I15992">
        <v>0</v>
      </c>
      <c r="J15992">
        <v>3</v>
      </c>
      <c r="K15992">
        <v>45</v>
      </c>
      <c r="L15992">
        <v>0</v>
      </c>
    </row>
    <row r="15993" spans="1:12">
      <c r="A15993" s="1" t="s">
        <v>225</v>
      </c>
      <c r="B15993">
        <v>1999</v>
      </c>
      <c r="C15993" t="str">
        <f>VLOOKUP(co2_data[[#This Row],[country]],Country_Parameter!A:C,3,0)</f>
        <v>Parameter 1</v>
      </c>
      <c r="D15993">
        <v>46730332</v>
      </c>
      <c r="E15993">
        <v>335000000000</v>
      </c>
      <c r="F15993">
        <v>4</v>
      </c>
      <c r="G15993">
        <v>375</v>
      </c>
      <c r="H15993">
        <v>337</v>
      </c>
      <c r="I15993">
        <v>0</v>
      </c>
      <c r="J15993">
        <v>3</v>
      </c>
      <c r="K15993">
        <v>31</v>
      </c>
      <c r="L15993">
        <v>0</v>
      </c>
    </row>
    <row r="15994" spans="1:12">
      <c r="A15994" s="1" t="s">
        <v>225</v>
      </c>
      <c r="B15994">
        <v>2000</v>
      </c>
      <c r="C15994" t="str">
        <f>VLOOKUP(co2_data[[#This Row],[country]],Country_Parameter!A:C,3,0)</f>
        <v>Parameter 1</v>
      </c>
      <c r="D15994">
        <v>47159714</v>
      </c>
      <c r="E15994">
        <v>356000000000</v>
      </c>
      <c r="F15994">
        <v>4</v>
      </c>
      <c r="G15994">
        <v>378</v>
      </c>
      <c r="H15994">
        <v>338</v>
      </c>
      <c r="I15994">
        <v>0</v>
      </c>
      <c r="J15994">
        <v>3</v>
      </c>
      <c r="K15994">
        <v>33</v>
      </c>
      <c r="L15994">
        <v>0</v>
      </c>
    </row>
    <row r="15995" spans="1:12">
      <c r="A15995" s="1" t="s">
        <v>225</v>
      </c>
      <c r="B15995">
        <v>2001</v>
      </c>
      <c r="C15995" t="str">
        <f>VLOOKUP(co2_data[[#This Row],[country]],Country_Parameter!A:C,3,0)</f>
        <v>Parameter 1</v>
      </c>
      <c r="D15995">
        <v>47566805</v>
      </c>
      <c r="E15995">
        <v>375000000000</v>
      </c>
      <c r="F15995">
        <v>4</v>
      </c>
      <c r="G15995">
        <v>372</v>
      </c>
      <c r="H15995">
        <v>338</v>
      </c>
      <c r="I15995">
        <v>0</v>
      </c>
      <c r="J15995">
        <v>4</v>
      </c>
      <c r="K15995">
        <v>26</v>
      </c>
      <c r="L15995">
        <v>0</v>
      </c>
    </row>
    <row r="15996" spans="1:12">
      <c r="A15996" s="1" t="s">
        <v>225</v>
      </c>
      <c r="B15996">
        <v>2002</v>
      </c>
      <c r="C15996" t="str">
        <f>VLOOKUP(co2_data[[#This Row],[country]],Country_Parameter!A:C,3,0)</f>
        <v>Parameter 1</v>
      </c>
      <c r="D15996">
        <v>48019414</v>
      </c>
      <c r="E15996">
        <v>396000000000</v>
      </c>
      <c r="F15996">
        <v>4</v>
      </c>
      <c r="G15996">
        <v>357</v>
      </c>
      <c r="H15996">
        <v>326</v>
      </c>
      <c r="I15996">
        <v>0</v>
      </c>
      <c r="J15996">
        <v>4</v>
      </c>
      <c r="K15996">
        <v>22</v>
      </c>
      <c r="L15996">
        <v>0</v>
      </c>
    </row>
    <row r="15997" spans="1:12">
      <c r="A15997" s="1" t="s">
        <v>225</v>
      </c>
      <c r="B15997">
        <v>2003</v>
      </c>
      <c r="C15997" t="str">
        <f>VLOOKUP(co2_data[[#This Row],[country]],Country_Parameter!A:C,3,0)</f>
        <v>Parameter 1</v>
      </c>
      <c r="D15997">
        <v>48500349</v>
      </c>
      <c r="E15997">
        <v>414000000000</v>
      </c>
      <c r="F15997">
        <v>4</v>
      </c>
      <c r="G15997">
        <v>404</v>
      </c>
      <c r="H15997">
        <v>357</v>
      </c>
      <c r="I15997">
        <v>0</v>
      </c>
      <c r="J15997">
        <v>2</v>
      </c>
      <c r="K15997">
        <v>40</v>
      </c>
      <c r="L15997">
        <v>0</v>
      </c>
    </row>
    <row r="15998" spans="1:12">
      <c r="A15998" s="1" t="s">
        <v>225</v>
      </c>
      <c r="B15998">
        <v>2004</v>
      </c>
      <c r="C15998" t="str">
        <f>VLOOKUP(co2_data[[#This Row],[country]],Country_Parameter!A:C,3,0)</f>
        <v>Parameter 1</v>
      </c>
      <c r="D15998">
        <v>48991420</v>
      </c>
      <c r="E15998">
        <v>439000000000</v>
      </c>
      <c r="F15998">
        <v>4</v>
      </c>
      <c r="G15998">
        <v>449</v>
      </c>
      <c r="H15998">
        <v>384</v>
      </c>
      <c r="I15998">
        <v>0</v>
      </c>
      <c r="J15998">
        <v>6</v>
      </c>
      <c r="K15998">
        <v>54</v>
      </c>
      <c r="L15998">
        <v>0</v>
      </c>
    </row>
    <row r="15999" spans="1:12">
      <c r="A15999" s="1" t="s">
        <v>225</v>
      </c>
      <c r="B15999">
        <v>2005</v>
      </c>
      <c r="C15999" t="str">
        <f>VLOOKUP(co2_data[[#This Row],[country]],Country_Parameter!A:C,3,0)</f>
        <v>Parameter 1</v>
      </c>
      <c r="D15999">
        <v>49490041</v>
      </c>
      <c r="E15999">
        <v>470000000000</v>
      </c>
      <c r="F15999">
        <v>5</v>
      </c>
      <c r="G15999">
        <v>416</v>
      </c>
      <c r="H15999">
        <v>377</v>
      </c>
      <c r="I15999">
        <v>0</v>
      </c>
      <c r="J15999">
        <v>6</v>
      </c>
      <c r="K15999">
        <v>28</v>
      </c>
      <c r="L15999">
        <v>0</v>
      </c>
    </row>
    <row r="16000" spans="1:12">
      <c r="A16000" s="1" t="s">
        <v>225</v>
      </c>
      <c r="B16000">
        <v>2006</v>
      </c>
      <c r="C16000" t="str">
        <f>VLOOKUP(co2_data[[#This Row],[country]],Country_Parameter!A:C,3,0)</f>
        <v>Parameter 1</v>
      </c>
      <c r="D16000">
        <v>49998272</v>
      </c>
      <c r="E16000">
        <v>506000000000</v>
      </c>
      <c r="F16000">
        <v>5</v>
      </c>
      <c r="G16000">
        <v>447</v>
      </c>
      <c r="H16000">
        <v>382</v>
      </c>
      <c r="I16000">
        <v>0</v>
      </c>
      <c r="J16000">
        <v>6</v>
      </c>
      <c r="K16000">
        <v>53</v>
      </c>
      <c r="L16000">
        <v>0</v>
      </c>
    </row>
    <row r="16001" spans="1:12">
      <c r="A16001" s="1" t="s">
        <v>225</v>
      </c>
      <c r="B16001">
        <v>2007</v>
      </c>
      <c r="C16001" t="str">
        <f>VLOOKUP(co2_data[[#This Row],[country]],Country_Parameter!A:C,3,0)</f>
        <v>Parameter 1</v>
      </c>
      <c r="D16001">
        <v>50528577</v>
      </c>
      <c r="E16001">
        <v>543000000000</v>
      </c>
      <c r="F16001">
        <v>5</v>
      </c>
      <c r="G16001">
        <v>465</v>
      </c>
      <c r="H16001">
        <v>392</v>
      </c>
      <c r="I16001">
        <v>0</v>
      </c>
      <c r="J16001">
        <v>8</v>
      </c>
      <c r="K16001">
        <v>59</v>
      </c>
      <c r="L16001">
        <v>0</v>
      </c>
    </row>
    <row r="16002" spans="1:12">
      <c r="A16002" s="1" t="s">
        <v>225</v>
      </c>
      <c r="B16002">
        <v>2008</v>
      </c>
      <c r="C16002" t="str">
        <f>VLOOKUP(co2_data[[#This Row],[country]],Country_Parameter!A:C,3,0)</f>
        <v>Parameter 1</v>
      </c>
      <c r="D16002">
        <v>51114595</v>
      </c>
      <c r="E16002">
        <v>572000000000</v>
      </c>
      <c r="F16002">
        <v>5</v>
      </c>
      <c r="G16002">
        <v>495</v>
      </c>
      <c r="H16002">
        <v>418</v>
      </c>
      <c r="I16002">
        <v>0</v>
      </c>
      <c r="J16002">
        <v>8</v>
      </c>
      <c r="K16002">
        <v>63</v>
      </c>
      <c r="L16002">
        <v>0</v>
      </c>
    </row>
    <row r="16003" spans="1:12">
      <c r="A16003" s="1" t="s">
        <v>225</v>
      </c>
      <c r="B16003">
        <v>2009</v>
      </c>
      <c r="C16003" t="str">
        <f>VLOOKUP(co2_data[[#This Row],[country]],Country_Parameter!A:C,3,0)</f>
        <v>Parameter 1</v>
      </c>
      <c r="D16003">
        <v>51728518</v>
      </c>
      <c r="E16003">
        <v>575000000000</v>
      </c>
      <c r="F16003">
        <v>6</v>
      </c>
      <c r="G16003">
        <v>475</v>
      </c>
      <c r="H16003">
        <v>391</v>
      </c>
      <c r="I16003">
        <v>0</v>
      </c>
      <c r="J16003">
        <v>7</v>
      </c>
      <c r="K16003">
        <v>71</v>
      </c>
      <c r="L16003">
        <v>0</v>
      </c>
    </row>
    <row r="16004" spans="1:12">
      <c r="A16004" s="1" t="s">
        <v>225</v>
      </c>
      <c r="B16004">
        <v>2010</v>
      </c>
      <c r="C16004" t="str">
        <f>VLOOKUP(co2_data[[#This Row],[country]],Country_Parameter!A:C,3,0)</f>
        <v>Parameter 1</v>
      </c>
      <c r="D16004">
        <v>52344045</v>
      </c>
      <c r="E16004">
        <v>608000000000</v>
      </c>
      <c r="F16004">
        <v>5</v>
      </c>
      <c r="G16004">
        <v>463</v>
      </c>
      <c r="H16004">
        <v>394</v>
      </c>
      <c r="I16004">
        <v>0</v>
      </c>
      <c r="J16004">
        <v>9</v>
      </c>
      <c r="K16004">
        <v>54</v>
      </c>
      <c r="L16004">
        <v>0</v>
      </c>
    </row>
    <row r="16005" spans="1:12">
      <c r="A16005" s="1" t="s">
        <v>225</v>
      </c>
      <c r="B16005">
        <v>2011</v>
      </c>
      <c r="C16005" t="str">
        <f>VLOOKUP(co2_data[[#This Row],[country]],Country_Parameter!A:C,3,0)</f>
        <v>Parameter 1</v>
      </c>
      <c r="D16005">
        <v>52995210</v>
      </c>
      <c r="E16005">
        <v>645000000000</v>
      </c>
      <c r="F16005">
        <v>5</v>
      </c>
      <c r="G16005">
        <v>466</v>
      </c>
      <c r="H16005">
        <v>390</v>
      </c>
      <c r="I16005">
        <v>0</v>
      </c>
      <c r="J16005">
        <v>9</v>
      </c>
      <c r="K16005">
        <v>63</v>
      </c>
      <c r="L16005">
        <v>0</v>
      </c>
    </row>
    <row r="16006" spans="1:12">
      <c r="A16006" s="1" t="s">
        <v>225</v>
      </c>
      <c r="B16006">
        <v>2012</v>
      </c>
      <c r="C16006" t="str">
        <f>VLOOKUP(co2_data[[#This Row],[country]],Country_Parameter!A:C,3,0)</f>
        <v>Parameter 1</v>
      </c>
      <c r="D16006">
        <v>53782569</v>
      </c>
      <c r="E16006">
        <v>661000000000</v>
      </c>
      <c r="F16006">
        <v>5</v>
      </c>
      <c r="G16006">
        <v>459</v>
      </c>
      <c r="H16006">
        <v>393</v>
      </c>
      <c r="I16006">
        <v>0</v>
      </c>
      <c r="J16006">
        <v>9</v>
      </c>
      <c r="K16006">
        <v>52</v>
      </c>
      <c r="L16006">
        <v>0</v>
      </c>
    </row>
    <row r="16007" spans="1:12">
      <c r="A16007" s="1" t="s">
        <v>225</v>
      </c>
      <c r="B16007">
        <v>2013</v>
      </c>
      <c r="C16007" t="str">
        <f>VLOOKUP(co2_data[[#This Row],[country]],Country_Parameter!A:C,3,0)</f>
        <v>Parameter 1</v>
      </c>
      <c r="D16007">
        <v>54678790</v>
      </c>
      <c r="E16007">
        <v>677000000000</v>
      </c>
      <c r="F16007">
        <v>5</v>
      </c>
      <c r="G16007">
        <v>459</v>
      </c>
      <c r="H16007">
        <v>393</v>
      </c>
      <c r="I16007">
        <v>0</v>
      </c>
      <c r="J16007">
        <v>9</v>
      </c>
      <c r="K16007">
        <v>52</v>
      </c>
      <c r="L16007">
        <v>0</v>
      </c>
    </row>
    <row r="16008" spans="1:12">
      <c r="A16008" s="1" t="s">
        <v>225</v>
      </c>
      <c r="B16008">
        <v>2014</v>
      </c>
      <c r="C16008" t="str">
        <f>VLOOKUP(co2_data[[#This Row],[country]],Country_Parameter!A:C,3,0)</f>
        <v>Parameter 1</v>
      </c>
      <c r="D16008">
        <v>55594838</v>
      </c>
      <c r="E16008">
        <v>687000000000</v>
      </c>
      <c r="F16008">
        <v>5</v>
      </c>
      <c r="G16008">
        <v>472</v>
      </c>
      <c r="H16008">
        <v>399</v>
      </c>
      <c r="I16008">
        <v>0</v>
      </c>
      <c r="J16008">
        <v>9</v>
      </c>
      <c r="K16008">
        <v>59</v>
      </c>
      <c r="L16008">
        <v>0</v>
      </c>
    </row>
    <row r="16009" spans="1:12">
      <c r="A16009" s="1" t="s">
        <v>225</v>
      </c>
      <c r="B16009">
        <v>2015</v>
      </c>
      <c r="C16009" t="str">
        <f>VLOOKUP(co2_data[[#This Row],[country]],Country_Parameter!A:C,3,0)</f>
        <v>Parameter 1</v>
      </c>
      <c r="D16009">
        <v>56723537</v>
      </c>
      <c r="E16009">
        <v>696000000000</v>
      </c>
      <c r="F16009">
        <v>5</v>
      </c>
      <c r="G16009">
        <v>446</v>
      </c>
      <c r="H16009">
        <v>377</v>
      </c>
      <c r="I16009">
        <v>0</v>
      </c>
      <c r="J16009">
        <v>10</v>
      </c>
      <c r="K16009">
        <v>54</v>
      </c>
      <c r="L16009">
        <v>0</v>
      </c>
    </row>
    <row r="16010" spans="1:12">
      <c r="A16010" s="1" t="s">
        <v>225</v>
      </c>
      <c r="B16010">
        <v>2016</v>
      </c>
      <c r="C16010" t="str">
        <f>VLOOKUP(co2_data[[#This Row],[country]],Country_Parameter!A:C,3,0)</f>
        <v>Parameter 1</v>
      </c>
      <c r="D16010">
        <v>57259550</v>
      </c>
      <c r="E16010">
        <v>701000000000</v>
      </c>
      <c r="F16010">
        <v>6</v>
      </c>
      <c r="G16010">
        <v>457</v>
      </c>
      <c r="H16010">
        <v>384</v>
      </c>
      <c r="I16010">
        <v>0</v>
      </c>
      <c r="J16010">
        <v>8</v>
      </c>
      <c r="K16010">
        <v>59</v>
      </c>
      <c r="L16010">
        <v>0</v>
      </c>
    </row>
    <row r="16011" spans="1:12">
      <c r="A16011" s="1" t="s">
        <v>225</v>
      </c>
      <c r="B16011">
        <v>2017</v>
      </c>
      <c r="C16011" t="str">
        <f>VLOOKUP(co2_data[[#This Row],[country]],Country_Parameter!A:C,3,0)</f>
        <v>Parameter 1</v>
      </c>
      <c r="D16011">
        <v>57635158</v>
      </c>
      <c r="E16011">
        <v>709000000000</v>
      </c>
      <c r="F16011">
        <v>5</v>
      </c>
      <c r="G16011">
        <v>440</v>
      </c>
      <c r="H16011">
        <v>370</v>
      </c>
      <c r="I16011">
        <v>0</v>
      </c>
      <c r="J16011">
        <v>7</v>
      </c>
      <c r="K16011">
        <v>57</v>
      </c>
      <c r="L16011">
        <v>0</v>
      </c>
    </row>
    <row r="16012" spans="1:12">
      <c r="A16012" s="1" t="s">
        <v>225</v>
      </c>
      <c r="B16012">
        <v>2018</v>
      </c>
      <c r="C16012" t="str">
        <f>VLOOKUP(co2_data[[#This Row],[country]],Country_Parameter!A:C,3,0)</f>
        <v>Parameter 1</v>
      </c>
      <c r="D16012">
        <v>58613000</v>
      </c>
      <c r="E16012">
        <v>719000000000</v>
      </c>
      <c r="F16012">
        <v>5</v>
      </c>
      <c r="G16012">
        <v>435</v>
      </c>
      <c r="H16012">
        <v>355</v>
      </c>
      <c r="I16012">
        <v>0</v>
      </c>
      <c r="J16012">
        <v>9</v>
      </c>
      <c r="K16012">
        <v>65</v>
      </c>
      <c r="L16012">
        <v>0</v>
      </c>
    </row>
    <row r="16013" spans="1:12">
      <c r="A16013" s="1" t="s">
        <v>225</v>
      </c>
      <c r="B16013">
        <v>2019</v>
      </c>
      <c r="C16013" t="str">
        <f>VLOOKUP(co2_data[[#This Row],[country]],Country_Parameter!A:C,3,0)</f>
        <v>Parameter 1</v>
      </c>
      <c r="D16013">
        <v>59587880</v>
      </c>
      <c r="E16013">
        <v>722000000000</v>
      </c>
      <c r="F16013">
        <v>5</v>
      </c>
      <c r="G16013">
        <v>464</v>
      </c>
      <c r="H16013">
        <v>394</v>
      </c>
      <c r="I16013">
        <v>0</v>
      </c>
      <c r="J16013">
        <v>9</v>
      </c>
      <c r="K16013">
        <v>55</v>
      </c>
      <c r="L16013">
        <v>0</v>
      </c>
    </row>
    <row r="16014" spans="1:12">
      <c r="A16014" s="1" t="s">
        <v>225</v>
      </c>
      <c r="B16014">
        <v>2020</v>
      </c>
      <c r="C16014" t="str">
        <f>VLOOKUP(co2_data[[#This Row],[country]],Country_Parameter!A:C,3,0)</f>
        <v>Parameter 1</v>
      </c>
      <c r="D16014">
        <v>60562374</v>
      </c>
      <c r="E16014">
        <v>676000000000</v>
      </c>
      <c r="F16014">
        <v>5</v>
      </c>
      <c r="G16014">
        <v>434</v>
      </c>
      <c r="H16014">
        <v>374</v>
      </c>
      <c r="I16014">
        <v>0</v>
      </c>
      <c r="J16014">
        <v>10</v>
      </c>
      <c r="K16014">
        <v>45</v>
      </c>
      <c r="L16014">
        <v>0</v>
      </c>
    </row>
    <row r="16015" spans="1:12">
      <c r="A16015" s="1" t="s">
        <v>225</v>
      </c>
      <c r="B16015">
        <v>2021</v>
      </c>
      <c r="C16015" t="str">
        <f>VLOOKUP(co2_data[[#This Row],[country]],Country_Parameter!A:C,3,0)</f>
        <v>Parameter 1</v>
      </c>
      <c r="D16015">
        <v>61502601</v>
      </c>
      <c r="E16015">
        <v>709000000000</v>
      </c>
      <c r="F16015">
        <v>5</v>
      </c>
      <c r="G16015">
        <v>426</v>
      </c>
      <c r="H16015">
        <v>356</v>
      </c>
      <c r="I16015">
        <v>0</v>
      </c>
      <c r="J16015">
        <v>8</v>
      </c>
      <c r="K16015">
        <v>57</v>
      </c>
      <c r="L16015">
        <v>0</v>
      </c>
    </row>
    <row r="16016" spans="1:12">
      <c r="A16016" s="1" t="s">
        <v>225</v>
      </c>
      <c r="B16016">
        <v>2022</v>
      </c>
      <c r="C16016" t="str">
        <f>VLOOKUP(co2_data[[#This Row],[country]],Country_Parameter!A:C,3,0)</f>
        <v>Parameter 1</v>
      </c>
      <c r="D16016">
        <v>62378419</v>
      </c>
      <c r="E16016">
        <v>724000000000</v>
      </c>
      <c r="F16016">
        <v>5</v>
      </c>
      <c r="G16016">
        <v>405</v>
      </c>
      <c r="H16016">
        <v>335</v>
      </c>
      <c r="I16016">
        <v>0</v>
      </c>
      <c r="J16016">
        <v>8</v>
      </c>
      <c r="K16016">
        <v>56</v>
      </c>
      <c r="L16016">
        <v>0</v>
      </c>
    </row>
    <row r="16017" spans="1:12">
      <c r="A16017" s="1" t="s">
        <v>225</v>
      </c>
      <c r="B16017">
        <v>2023</v>
      </c>
      <c r="C16017" t="str">
        <f>VLOOKUP(co2_data[[#This Row],[country]],Country_Parameter!A:C,3,0)</f>
        <v>Parameter 1</v>
      </c>
      <c r="D16017">
        <v>63212386</v>
      </c>
      <c r="E16017">
        <v>0</v>
      </c>
      <c r="F16017">
        <v>5</v>
      </c>
      <c r="G16017">
        <v>402</v>
      </c>
      <c r="H16017">
        <v>330</v>
      </c>
      <c r="I16017">
        <v>0</v>
      </c>
      <c r="J16017">
        <v>9</v>
      </c>
      <c r="K16017">
        <v>57</v>
      </c>
      <c r="L16017">
        <v>0</v>
      </c>
    </row>
    <row r="16018" spans="1:12">
      <c r="A16018" s="1" t="s">
        <v>226</v>
      </c>
      <c r="B16018">
        <v>1949</v>
      </c>
      <c r="C16018" t="str">
        <f>VLOOKUP(co2_data[[#This Row],[country]],Country_Parameter!A:C,3,0)</f>
        <v>Parameter 4</v>
      </c>
      <c r="D16018">
        <v>110738338</v>
      </c>
      <c r="E16018">
        <v>0</v>
      </c>
      <c r="F16018">
        <v>2</v>
      </c>
      <c r="G16018">
        <v>71</v>
      </c>
      <c r="H16018">
        <v>18</v>
      </c>
      <c r="I16018">
        <v>0</v>
      </c>
      <c r="J16018">
        <v>5</v>
      </c>
      <c r="K16018">
        <v>46</v>
      </c>
      <c r="L16018">
        <v>0</v>
      </c>
    </row>
    <row r="16019" spans="1:12">
      <c r="A16019" s="1" t="s">
        <v>226</v>
      </c>
      <c r="B16019">
        <v>1950</v>
      </c>
      <c r="C16019" t="str">
        <f>VLOOKUP(co2_data[[#This Row],[country]],Country_Parameter!A:C,3,0)</f>
        <v>Parameter 4</v>
      </c>
      <c r="D16019">
        <v>112973210</v>
      </c>
      <c r="E16019">
        <v>0</v>
      </c>
      <c r="F16019">
        <v>3</v>
      </c>
      <c r="G16019">
        <v>113</v>
      </c>
      <c r="H16019">
        <v>19</v>
      </c>
      <c r="I16019">
        <v>28</v>
      </c>
      <c r="J16019">
        <v>2</v>
      </c>
      <c r="K16019">
        <v>62</v>
      </c>
      <c r="L16019">
        <v>0</v>
      </c>
    </row>
    <row r="16020" spans="1:12">
      <c r="A16020" s="1" t="s">
        <v>226</v>
      </c>
      <c r="B16020">
        <v>1951</v>
      </c>
      <c r="C16020" t="str">
        <f>VLOOKUP(co2_data[[#This Row],[country]],Country_Parameter!A:C,3,0)</f>
        <v>Parameter 4</v>
      </c>
      <c r="D16020">
        <v>116032091</v>
      </c>
      <c r="E16020">
        <v>0</v>
      </c>
      <c r="F16020">
        <v>3</v>
      </c>
      <c r="G16020">
        <v>131</v>
      </c>
      <c r="H16020">
        <v>21</v>
      </c>
      <c r="I16020">
        <v>33</v>
      </c>
      <c r="J16020">
        <v>5</v>
      </c>
      <c r="K16020">
        <v>69</v>
      </c>
      <c r="L16020">
        <v>0</v>
      </c>
    </row>
    <row r="16021" spans="1:12">
      <c r="A16021" s="1" t="s">
        <v>226</v>
      </c>
      <c r="B16021">
        <v>1952</v>
      </c>
      <c r="C16021" t="str">
        <f>VLOOKUP(co2_data[[#This Row],[country]],Country_Parameter!A:C,3,0)</f>
        <v>Parameter 4</v>
      </c>
      <c r="D16021">
        <v>119207171</v>
      </c>
      <c r="E16021">
        <v>0</v>
      </c>
      <c r="F16021">
        <v>3</v>
      </c>
      <c r="G16021">
        <v>141</v>
      </c>
      <c r="H16021">
        <v>20</v>
      </c>
      <c r="I16021">
        <v>36</v>
      </c>
      <c r="J16021">
        <v>5</v>
      </c>
      <c r="K16021">
        <v>78</v>
      </c>
      <c r="L16021">
        <v>0</v>
      </c>
    </row>
    <row r="16022" spans="1:12">
      <c r="A16022" s="1" t="s">
        <v>226</v>
      </c>
      <c r="B16022">
        <v>1953</v>
      </c>
      <c r="C16022" t="str">
        <f>VLOOKUP(co2_data[[#This Row],[country]],Country_Parameter!A:C,3,0)</f>
        <v>Parameter 4</v>
      </c>
      <c r="D16022">
        <v>122485449</v>
      </c>
      <c r="E16022">
        <v>0</v>
      </c>
      <c r="F16022">
        <v>4</v>
      </c>
      <c r="G16022">
        <v>141</v>
      </c>
      <c r="H16022">
        <v>18</v>
      </c>
      <c r="I16022">
        <v>33</v>
      </c>
      <c r="J16022">
        <v>6</v>
      </c>
      <c r="K16022">
        <v>80</v>
      </c>
      <c r="L16022">
        <v>0</v>
      </c>
    </row>
    <row r="16023" spans="1:12">
      <c r="A16023" s="1" t="s">
        <v>226</v>
      </c>
      <c r="B16023">
        <v>1954</v>
      </c>
      <c r="C16023" t="str">
        <f>VLOOKUP(co2_data[[#This Row],[country]],Country_Parameter!A:C,3,0)</f>
        <v>Parameter 4</v>
      </c>
      <c r="D16023">
        <v>125865614</v>
      </c>
      <c r="E16023">
        <v>0</v>
      </c>
      <c r="F16023">
        <v>4</v>
      </c>
      <c r="G16023">
        <v>151</v>
      </c>
      <c r="H16023">
        <v>20</v>
      </c>
      <c r="I16023">
        <v>35</v>
      </c>
      <c r="J16023">
        <v>6</v>
      </c>
      <c r="K16023">
        <v>86</v>
      </c>
      <c r="L16023">
        <v>0</v>
      </c>
    </row>
    <row r="16024" spans="1:12">
      <c r="A16024" s="1" t="s">
        <v>226</v>
      </c>
      <c r="B16024">
        <v>1955</v>
      </c>
      <c r="C16024" t="str">
        <f>VLOOKUP(co2_data[[#This Row],[country]],Country_Parameter!A:C,3,0)</f>
        <v>Parameter 4</v>
      </c>
      <c r="D16024">
        <v>129351390</v>
      </c>
      <c r="E16024">
        <v>0</v>
      </c>
      <c r="F16024">
        <v>4</v>
      </c>
      <c r="G16024">
        <v>170</v>
      </c>
      <c r="H16024">
        <v>20</v>
      </c>
      <c r="I16024">
        <v>37</v>
      </c>
      <c r="J16024">
        <v>7</v>
      </c>
      <c r="K16024">
        <v>102</v>
      </c>
      <c r="L16024">
        <v>0</v>
      </c>
    </row>
    <row r="16025" spans="1:12">
      <c r="A16025" s="1" t="s">
        <v>226</v>
      </c>
      <c r="B16025">
        <v>1956</v>
      </c>
      <c r="C16025" t="str">
        <f>VLOOKUP(co2_data[[#This Row],[country]],Country_Parameter!A:C,3,0)</f>
        <v>Parameter 4</v>
      </c>
      <c r="D16025">
        <v>132949200</v>
      </c>
      <c r="E16025">
        <v>0</v>
      </c>
      <c r="F16025">
        <v>5</v>
      </c>
      <c r="G16025">
        <v>184</v>
      </c>
      <c r="H16025">
        <v>20</v>
      </c>
      <c r="I16025">
        <v>41</v>
      </c>
      <c r="J16025">
        <v>8</v>
      </c>
      <c r="K16025">
        <v>110</v>
      </c>
      <c r="L16025">
        <v>0</v>
      </c>
    </row>
    <row r="16026" spans="1:12">
      <c r="A16026" s="1" t="s">
        <v>226</v>
      </c>
      <c r="B16026">
        <v>1957</v>
      </c>
      <c r="C16026" t="str">
        <f>VLOOKUP(co2_data[[#This Row],[country]],Country_Parameter!A:C,3,0)</f>
        <v>Parameter 4</v>
      </c>
      <c r="D16026">
        <v>136660908</v>
      </c>
      <c r="E16026">
        <v>0</v>
      </c>
      <c r="F16026">
        <v>5</v>
      </c>
      <c r="G16026">
        <v>193</v>
      </c>
      <c r="H16026">
        <v>19</v>
      </c>
      <c r="I16026">
        <v>44</v>
      </c>
      <c r="J16026">
        <v>9</v>
      </c>
      <c r="K16026">
        <v>115</v>
      </c>
      <c r="L16026">
        <v>0</v>
      </c>
    </row>
    <row r="16027" spans="1:12">
      <c r="A16027" s="1" t="s">
        <v>226</v>
      </c>
      <c r="B16027">
        <v>1958</v>
      </c>
      <c r="C16027" t="str">
        <f>VLOOKUP(co2_data[[#This Row],[country]],Country_Parameter!A:C,3,0)</f>
        <v>Parameter 4</v>
      </c>
      <c r="D16027">
        <v>140478153</v>
      </c>
      <c r="E16027">
        <v>0</v>
      </c>
      <c r="F16027">
        <v>5</v>
      </c>
      <c r="G16027">
        <v>179</v>
      </c>
      <c r="H16027">
        <v>20</v>
      </c>
      <c r="I16027">
        <v>40</v>
      </c>
      <c r="J16027">
        <v>10</v>
      </c>
      <c r="K16027">
        <v>104</v>
      </c>
      <c r="L16027">
        <v>0</v>
      </c>
    </row>
    <row r="16028" spans="1:12">
      <c r="A16028" s="1" t="s">
        <v>226</v>
      </c>
      <c r="B16028">
        <v>1959</v>
      </c>
      <c r="C16028" t="str">
        <f>VLOOKUP(co2_data[[#This Row],[country]],Country_Parameter!A:C,3,0)</f>
        <v>Parameter 4</v>
      </c>
      <c r="D16028">
        <v>144408286</v>
      </c>
      <c r="E16028">
        <v>0</v>
      </c>
      <c r="F16028">
        <v>6</v>
      </c>
      <c r="G16028">
        <v>197</v>
      </c>
      <c r="H16028">
        <v>19</v>
      </c>
      <c r="I16028">
        <v>38</v>
      </c>
      <c r="J16028">
        <v>11</v>
      </c>
      <c r="K16028">
        <v>123</v>
      </c>
      <c r="L16028">
        <v>0</v>
      </c>
    </row>
    <row r="16029" spans="1:12">
      <c r="A16029" s="1" t="s">
        <v>226</v>
      </c>
      <c r="B16029">
        <v>1960</v>
      </c>
      <c r="C16029" t="str">
        <f>VLOOKUP(co2_data[[#This Row],[country]],Country_Parameter!A:C,3,0)</f>
        <v>Parameter 4</v>
      </c>
      <c r="D16029">
        <v>148441131</v>
      </c>
      <c r="E16029">
        <v>0</v>
      </c>
      <c r="F16029">
        <v>6</v>
      </c>
      <c r="G16029">
        <v>199</v>
      </c>
      <c r="H16029">
        <v>21</v>
      </c>
      <c r="I16029">
        <v>34</v>
      </c>
      <c r="J16029">
        <v>13</v>
      </c>
      <c r="K16029">
        <v>125</v>
      </c>
      <c r="L16029">
        <v>0</v>
      </c>
    </row>
    <row r="16030" spans="1:12">
      <c r="A16030" s="1" t="s">
        <v>226</v>
      </c>
      <c r="B16030">
        <v>1961</v>
      </c>
      <c r="C16030" t="str">
        <f>VLOOKUP(co2_data[[#This Row],[country]],Country_Parameter!A:C,3,0)</f>
        <v>Parameter 4</v>
      </c>
      <c r="D16030">
        <v>152563386</v>
      </c>
      <c r="E16030">
        <v>0</v>
      </c>
      <c r="F16030">
        <v>6</v>
      </c>
      <c r="G16030">
        <v>202</v>
      </c>
      <c r="H16030">
        <v>21</v>
      </c>
      <c r="I16030">
        <v>32</v>
      </c>
      <c r="J16030">
        <v>15</v>
      </c>
      <c r="K16030">
        <v>127</v>
      </c>
      <c r="L16030">
        <v>0</v>
      </c>
    </row>
    <row r="16031" spans="1:12">
      <c r="A16031" s="1" t="s">
        <v>226</v>
      </c>
      <c r="B16031">
        <v>1962</v>
      </c>
      <c r="C16031" t="str">
        <f>VLOOKUP(co2_data[[#This Row],[country]],Country_Parameter!A:C,3,0)</f>
        <v>Parameter 4</v>
      </c>
      <c r="D16031">
        <v>156774162</v>
      </c>
      <c r="E16031">
        <v>0</v>
      </c>
      <c r="F16031">
        <v>7</v>
      </c>
      <c r="G16031">
        <v>216</v>
      </c>
      <c r="H16031">
        <v>21</v>
      </c>
      <c r="I16031">
        <v>38</v>
      </c>
      <c r="J16031">
        <v>17</v>
      </c>
      <c r="K16031">
        <v>133</v>
      </c>
      <c r="L16031">
        <v>0</v>
      </c>
    </row>
    <row r="16032" spans="1:12">
      <c r="A16032" s="1" t="s">
        <v>226</v>
      </c>
      <c r="B16032">
        <v>1963</v>
      </c>
      <c r="C16032" t="str">
        <f>VLOOKUP(co2_data[[#This Row],[country]],Country_Parameter!A:C,3,0)</f>
        <v>Parameter 4</v>
      </c>
      <c r="D16032">
        <v>161065586</v>
      </c>
      <c r="E16032">
        <v>0</v>
      </c>
      <c r="F16032">
        <v>7</v>
      </c>
      <c r="G16032">
        <v>219</v>
      </c>
      <c r="H16032">
        <v>21</v>
      </c>
      <c r="I16032">
        <v>34</v>
      </c>
      <c r="J16032">
        <v>19</v>
      </c>
      <c r="K16032">
        <v>138</v>
      </c>
      <c r="L16032">
        <v>0</v>
      </c>
    </row>
    <row r="16033" spans="1:12">
      <c r="A16033" s="1" t="s">
        <v>226</v>
      </c>
      <c r="B16033">
        <v>1964</v>
      </c>
      <c r="C16033" t="str">
        <f>VLOOKUP(co2_data[[#This Row],[country]],Country_Parameter!A:C,3,0)</f>
        <v>Parameter 4</v>
      </c>
      <c r="D16033">
        <v>165413056</v>
      </c>
      <c r="E16033">
        <v>0</v>
      </c>
      <c r="F16033">
        <v>7</v>
      </c>
      <c r="G16033">
        <v>230</v>
      </c>
      <c r="H16033">
        <v>22</v>
      </c>
      <c r="I16033">
        <v>35</v>
      </c>
      <c r="J16033">
        <v>22</v>
      </c>
      <c r="K16033">
        <v>144</v>
      </c>
      <c r="L16033">
        <v>0</v>
      </c>
    </row>
    <row r="16034" spans="1:12">
      <c r="A16034" s="1" t="s">
        <v>226</v>
      </c>
      <c r="B16034">
        <v>1965</v>
      </c>
      <c r="C16034" t="str">
        <f>VLOOKUP(co2_data[[#This Row],[country]],Country_Parameter!A:C,3,0)</f>
        <v>Parameter 4</v>
      </c>
      <c r="D16034">
        <v>169787369</v>
      </c>
      <c r="E16034">
        <v>0</v>
      </c>
      <c r="F16034">
        <v>8</v>
      </c>
      <c r="G16034">
        <v>240</v>
      </c>
      <c r="H16034">
        <v>22</v>
      </c>
      <c r="I16034">
        <v>37</v>
      </c>
      <c r="J16034">
        <v>23</v>
      </c>
      <c r="K16034">
        <v>150</v>
      </c>
      <c r="L16034">
        <v>0</v>
      </c>
    </row>
    <row r="16035" spans="1:12">
      <c r="A16035" s="1" t="s">
        <v>226</v>
      </c>
      <c r="B16035">
        <v>1966</v>
      </c>
      <c r="C16035" t="str">
        <f>VLOOKUP(co2_data[[#This Row],[country]],Country_Parameter!A:C,3,0)</f>
        <v>Parameter 4</v>
      </c>
      <c r="D16035">
        <v>174174977</v>
      </c>
      <c r="E16035">
        <v>0</v>
      </c>
      <c r="F16035">
        <v>8</v>
      </c>
      <c r="G16035">
        <v>252</v>
      </c>
      <c r="H16035">
        <v>23</v>
      </c>
      <c r="I16035">
        <v>38</v>
      </c>
      <c r="J16035">
        <v>25</v>
      </c>
      <c r="K16035">
        <v>158</v>
      </c>
      <c r="L16035">
        <v>0</v>
      </c>
    </row>
    <row r="16036" spans="1:12">
      <c r="A16036" s="1" t="s">
        <v>226</v>
      </c>
      <c r="B16036">
        <v>1967</v>
      </c>
      <c r="C16036" t="str">
        <f>VLOOKUP(co2_data[[#This Row],[country]],Country_Parameter!A:C,3,0)</f>
        <v>Parameter 4</v>
      </c>
      <c r="D16036">
        <v>178570548</v>
      </c>
      <c r="E16036">
        <v>0</v>
      </c>
      <c r="F16036">
        <v>9</v>
      </c>
      <c r="G16036">
        <v>267</v>
      </c>
      <c r="H16036">
        <v>25</v>
      </c>
      <c r="I16036">
        <v>43</v>
      </c>
      <c r="J16036">
        <v>27</v>
      </c>
      <c r="K16036">
        <v>164</v>
      </c>
      <c r="L16036">
        <v>0</v>
      </c>
    </row>
    <row r="16037" spans="1:12">
      <c r="A16037" s="1" t="s">
        <v>226</v>
      </c>
      <c r="B16037">
        <v>1968</v>
      </c>
      <c r="C16037" t="str">
        <f>VLOOKUP(co2_data[[#This Row],[country]],Country_Parameter!A:C,3,0)</f>
        <v>Parameter 4</v>
      </c>
      <c r="D16037">
        <v>182977286</v>
      </c>
      <c r="E16037">
        <v>0</v>
      </c>
      <c r="F16037">
        <v>10</v>
      </c>
      <c r="G16037">
        <v>288</v>
      </c>
      <c r="H16037">
        <v>25</v>
      </c>
      <c r="I16037">
        <v>42</v>
      </c>
      <c r="J16037">
        <v>29</v>
      </c>
      <c r="K16037">
        <v>182</v>
      </c>
      <c r="L16037">
        <v>0</v>
      </c>
    </row>
    <row r="16038" spans="1:12">
      <c r="A16038" s="1" t="s">
        <v>226</v>
      </c>
      <c r="B16038">
        <v>1969</v>
      </c>
      <c r="C16038" t="str">
        <f>VLOOKUP(co2_data[[#This Row],[country]],Country_Parameter!A:C,3,0)</f>
        <v>Parameter 4</v>
      </c>
      <c r="D16038">
        <v>187410584</v>
      </c>
      <c r="E16038">
        <v>0</v>
      </c>
      <c r="F16038">
        <v>10</v>
      </c>
      <c r="G16038">
        <v>311</v>
      </c>
      <c r="H16038">
        <v>27</v>
      </c>
      <c r="I16038">
        <v>44</v>
      </c>
      <c r="J16038">
        <v>30</v>
      </c>
      <c r="K16038">
        <v>201</v>
      </c>
      <c r="L16038">
        <v>0</v>
      </c>
    </row>
    <row r="16039" spans="1:12">
      <c r="A16039" s="1" t="s">
        <v>226</v>
      </c>
      <c r="B16039">
        <v>1970</v>
      </c>
      <c r="C16039" t="str">
        <f>VLOOKUP(co2_data[[#This Row],[country]],Country_Parameter!A:C,3,0)</f>
        <v>Parameter 4</v>
      </c>
      <c r="D16039">
        <v>191855152</v>
      </c>
      <c r="E16039">
        <v>0</v>
      </c>
      <c r="F16039">
        <v>11</v>
      </c>
      <c r="G16039">
        <v>338</v>
      </c>
      <c r="H16039">
        <v>24</v>
      </c>
      <c r="I16039">
        <v>47</v>
      </c>
      <c r="J16039">
        <v>35</v>
      </c>
      <c r="K16039">
        <v>220</v>
      </c>
      <c r="L16039">
        <v>0</v>
      </c>
    </row>
    <row r="16040" spans="1:12">
      <c r="A16040" s="1" t="s">
        <v>226</v>
      </c>
      <c r="B16040">
        <v>1971</v>
      </c>
      <c r="C16040" t="str">
        <f>VLOOKUP(co2_data[[#This Row],[country]],Country_Parameter!A:C,3,0)</f>
        <v>Parameter 4</v>
      </c>
      <c r="D16040">
        <v>196342424</v>
      </c>
      <c r="E16040">
        <v>0</v>
      </c>
      <c r="F16040">
        <v>12</v>
      </c>
      <c r="G16040">
        <v>347</v>
      </c>
      <c r="H16040">
        <v>25</v>
      </c>
      <c r="I16040">
        <v>42</v>
      </c>
      <c r="J16040">
        <v>37</v>
      </c>
      <c r="K16040">
        <v>231</v>
      </c>
      <c r="L16040">
        <v>0</v>
      </c>
    </row>
    <row r="16041" spans="1:12">
      <c r="A16041" s="1" t="s">
        <v>226</v>
      </c>
      <c r="B16041">
        <v>1972</v>
      </c>
      <c r="C16041" t="str">
        <f>VLOOKUP(co2_data[[#This Row],[country]],Country_Parameter!A:C,3,0)</f>
        <v>Parameter 4</v>
      </c>
      <c r="D16041">
        <v>200916855</v>
      </c>
      <c r="E16041">
        <v>0</v>
      </c>
      <c r="F16041">
        <v>13</v>
      </c>
      <c r="G16041">
        <v>363</v>
      </c>
      <c r="H16041">
        <v>24</v>
      </c>
      <c r="I16041">
        <v>39</v>
      </c>
      <c r="J16041">
        <v>39</v>
      </c>
      <c r="K16041">
        <v>246</v>
      </c>
      <c r="L16041">
        <v>0</v>
      </c>
    </row>
    <row r="16042" spans="1:12">
      <c r="A16042" s="1" t="s">
        <v>226</v>
      </c>
      <c r="B16042">
        <v>1973</v>
      </c>
      <c r="C16042" t="str">
        <f>VLOOKUP(co2_data[[#This Row],[country]],Country_Parameter!A:C,3,0)</f>
        <v>Parameter 4</v>
      </c>
      <c r="D16042">
        <v>205568583</v>
      </c>
      <c r="E16042">
        <v>0</v>
      </c>
      <c r="F16042">
        <v>15</v>
      </c>
      <c r="G16042">
        <v>393</v>
      </c>
      <c r="H16042">
        <v>26</v>
      </c>
      <c r="I16042">
        <v>40</v>
      </c>
      <c r="J16042">
        <v>45</v>
      </c>
      <c r="K16042">
        <v>267</v>
      </c>
      <c r="L16042">
        <v>0</v>
      </c>
    </row>
    <row r="16043" spans="1:12">
      <c r="A16043" s="1" t="s">
        <v>226</v>
      </c>
      <c r="B16043">
        <v>1974</v>
      </c>
      <c r="C16043" t="str">
        <f>VLOOKUP(co2_data[[#This Row],[country]],Country_Parameter!A:C,3,0)</f>
        <v>Parameter 4</v>
      </c>
      <c r="D16043">
        <v>210289337</v>
      </c>
      <c r="E16043">
        <v>0</v>
      </c>
      <c r="F16043">
        <v>16</v>
      </c>
      <c r="G16043">
        <v>417</v>
      </c>
      <c r="H16043">
        <v>27</v>
      </c>
      <c r="I16043">
        <v>29</v>
      </c>
      <c r="J16043">
        <v>47</v>
      </c>
      <c r="K16043">
        <v>298</v>
      </c>
      <c r="L16043">
        <v>0</v>
      </c>
    </row>
    <row r="16044" spans="1:12">
      <c r="A16044" s="1" t="s">
        <v>226</v>
      </c>
      <c r="B16044">
        <v>1975</v>
      </c>
      <c r="C16044" t="str">
        <f>VLOOKUP(co2_data[[#This Row],[country]],Country_Parameter!A:C,3,0)</f>
        <v>Parameter 4</v>
      </c>
      <c r="D16044">
        <v>215072893</v>
      </c>
      <c r="E16044">
        <v>0</v>
      </c>
      <c r="F16044">
        <v>16</v>
      </c>
      <c r="G16044">
        <v>412</v>
      </c>
      <c r="H16044">
        <v>29</v>
      </c>
      <c r="I16044">
        <v>18</v>
      </c>
      <c r="J16044">
        <v>47</v>
      </c>
      <c r="K16044">
        <v>302</v>
      </c>
      <c r="L16044">
        <v>0</v>
      </c>
    </row>
    <row r="16045" spans="1:12">
      <c r="A16045" s="1" t="s">
        <v>226</v>
      </c>
      <c r="B16045">
        <v>1976</v>
      </c>
      <c r="C16045" t="str">
        <f>VLOOKUP(co2_data[[#This Row],[country]],Country_Parameter!A:C,3,0)</f>
        <v>Parameter 4</v>
      </c>
      <c r="D16045">
        <v>219943056</v>
      </c>
      <c r="E16045">
        <v>0</v>
      </c>
      <c r="F16045">
        <v>18</v>
      </c>
      <c r="G16045">
        <v>419</v>
      </c>
      <c r="H16045">
        <v>29</v>
      </c>
      <c r="I16045">
        <v>22</v>
      </c>
      <c r="J16045">
        <v>46</v>
      </c>
      <c r="K16045">
        <v>305</v>
      </c>
      <c r="L16045">
        <v>0</v>
      </c>
    </row>
    <row r="16046" spans="1:12">
      <c r="A16046" s="1" t="s">
        <v>226</v>
      </c>
      <c r="B16046">
        <v>1977</v>
      </c>
      <c r="C16046" t="str">
        <f>VLOOKUP(co2_data[[#This Row],[country]],Country_Parameter!A:C,3,0)</f>
        <v>Parameter 4</v>
      </c>
      <c r="D16046">
        <v>224941177</v>
      </c>
      <c r="E16046">
        <v>0</v>
      </c>
      <c r="F16046">
        <v>18</v>
      </c>
      <c r="G16046">
        <v>435</v>
      </c>
      <c r="H16046">
        <v>33</v>
      </c>
      <c r="I16046">
        <v>20</v>
      </c>
      <c r="J16046">
        <v>50</v>
      </c>
      <c r="K16046">
        <v>314</v>
      </c>
      <c r="L16046">
        <v>0</v>
      </c>
    </row>
    <row r="16047" spans="1:12">
      <c r="A16047" s="1" t="s">
        <v>226</v>
      </c>
      <c r="B16047">
        <v>1978</v>
      </c>
      <c r="C16047" t="str">
        <f>VLOOKUP(co2_data[[#This Row],[country]],Country_Parameter!A:C,3,0)</f>
        <v>Parameter 4</v>
      </c>
      <c r="D16047">
        <v>230063999</v>
      </c>
      <c r="E16047">
        <v>0</v>
      </c>
      <c r="F16047">
        <v>21</v>
      </c>
      <c r="G16047">
        <v>462</v>
      </c>
      <c r="H16047">
        <v>36</v>
      </c>
      <c r="I16047">
        <v>20</v>
      </c>
      <c r="J16047">
        <v>52</v>
      </c>
      <c r="K16047">
        <v>334</v>
      </c>
      <c r="L16047">
        <v>0</v>
      </c>
    </row>
    <row r="16048" spans="1:12">
      <c r="A16048" s="1" t="s">
        <v>226</v>
      </c>
      <c r="B16048">
        <v>1979</v>
      </c>
      <c r="C16048" t="str">
        <f>VLOOKUP(co2_data[[#This Row],[country]],Country_Parameter!A:C,3,0)</f>
        <v>Parameter 4</v>
      </c>
      <c r="D16048">
        <v>235280219</v>
      </c>
      <c r="E16048">
        <v>0</v>
      </c>
      <c r="F16048">
        <v>22</v>
      </c>
      <c r="G16048">
        <v>494</v>
      </c>
      <c r="H16048">
        <v>39</v>
      </c>
      <c r="I16048">
        <v>20</v>
      </c>
      <c r="J16048">
        <v>59</v>
      </c>
      <c r="K16048">
        <v>355</v>
      </c>
      <c r="L16048">
        <v>0</v>
      </c>
    </row>
    <row r="16049" spans="1:12">
      <c r="A16049" s="1" t="s">
        <v>226</v>
      </c>
      <c r="B16049">
        <v>1980</v>
      </c>
      <c r="C16049" t="str">
        <f>VLOOKUP(co2_data[[#This Row],[country]],Country_Parameter!A:C,3,0)</f>
        <v>Parameter 4</v>
      </c>
      <c r="D16049">
        <v>240599662</v>
      </c>
      <c r="E16049">
        <v>0</v>
      </c>
      <c r="F16049">
        <v>24</v>
      </c>
      <c r="G16049">
        <v>508</v>
      </c>
      <c r="H16049">
        <v>40</v>
      </c>
      <c r="I16049">
        <v>18</v>
      </c>
      <c r="J16049">
        <v>64</v>
      </c>
      <c r="K16049">
        <v>363</v>
      </c>
      <c r="L16049">
        <v>0</v>
      </c>
    </row>
    <row r="16050" spans="1:12">
      <c r="A16050" s="1" t="s">
        <v>226</v>
      </c>
      <c r="B16050">
        <v>1981</v>
      </c>
      <c r="C16050" t="str">
        <f>VLOOKUP(co2_data[[#This Row],[country]],Country_Parameter!A:C,3,0)</f>
        <v>Parameter 4</v>
      </c>
      <c r="D16050">
        <v>246004194</v>
      </c>
      <c r="E16050">
        <v>0</v>
      </c>
      <c r="F16050">
        <v>24</v>
      </c>
      <c r="G16050">
        <v>490</v>
      </c>
      <c r="H16050">
        <v>39</v>
      </c>
      <c r="I16050">
        <v>15</v>
      </c>
      <c r="J16050">
        <v>65</v>
      </c>
      <c r="K16050">
        <v>347</v>
      </c>
      <c r="L16050">
        <v>0</v>
      </c>
    </row>
    <row r="16051" spans="1:12">
      <c r="A16051" s="1" t="s">
        <v>226</v>
      </c>
      <c r="B16051">
        <v>1982</v>
      </c>
      <c r="C16051" t="str">
        <f>VLOOKUP(co2_data[[#This Row],[country]],Country_Parameter!A:C,3,0)</f>
        <v>Parameter 4</v>
      </c>
      <c r="D16051">
        <v>251463263</v>
      </c>
      <c r="E16051">
        <v>0</v>
      </c>
      <c r="F16051">
        <v>23</v>
      </c>
      <c r="G16051">
        <v>491</v>
      </c>
      <c r="H16051">
        <v>40</v>
      </c>
      <c r="I16051">
        <v>15</v>
      </c>
      <c r="J16051">
        <v>70</v>
      </c>
      <c r="K16051">
        <v>343</v>
      </c>
      <c r="L16051">
        <v>0</v>
      </c>
    </row>
    <row r="16052" spans="1:12">
      <c r="A16052" s="1" t="s">
        <v>226</v>
      </c>
      <c r="B16052">
        <v>1983</v>
      </c>
      <c r="C16052" t="str">
        <f>VLOOKUP(co2_data[[#This Row],[country]],Country_Parameter!A:C,3,0)</f>
        <v>Parameter 4</v>
      </c>
      <c r="D16052">
        <v>256993741</v>
      </c>
      <c r="E16052">
        <v>0</v>
      </c>
      <c r="F16052">
        <v>19</v>
      </c>
      <c r="G16052">
        <v>486</v>
      </c>
      <c r="H16052">
        <v>43</v>
      </c>
      <c r="I16052">
        <v>16</v>
      </c>
      <c r="J16052">
        <v>76</v>
      </c>
      <c r="K16052">
        <v>332</v>
      </c>
      <c r="L16052">
        <v>0</v>
      </c>
    </row>
    <row r="16053" spans="1:12">
      <c r="A16053" s="1" t="s">
        <v>226</v>
      </c>
      <c r="B16053">
        <v>1984</v>
      </c>
      <c r="C16053" t="str">
        <f>VLOOKUP(co2_data[[#This Row],[country]],Country_Parameter!A:C,3,0)</f>
        <v>Parameter 4</v>
      </c>
      <c r="D16053">
        <v>262567860</v>
      </c>
      <c r="E16053">
        <v>0</v>
      </c>
      <c r="F16053">
        <v>19</v>
      </c>
      <c r="G16053">
        <v>491</v>
      </c>
      <c r="H16053">
        <v>49</v>
      </c>
      <c r="I16053">
        <v>18</v>
      </c>
      <c r="J16053">
        <v>81</v>
      </c>
      <c r="K16053">
        <v>324</v>
      </c>
      <c r="L16053">
        <v>0</v>
      </c>
    </row>
    <row r="16054" spans="1:12">
      <c r="A16054" s="1" t="s">
        <v>226</v>
      </c>
      <c r="B16054">
        <v>1985</v>
      </c>
      <c r="C16054" t="str">
        <f>VLOOKUP(co2_data[[#This Row],[country]],Country_Parameter!A:C,3,0)</f>
        <v>Parameter 4</v>
      </c>
      <c r="D16054">
        <v>268127334</v>
      </c>
      <c r="E16054">
        <v>0</v>
      </c>
      <c r="F16054">
        <v>19</v>
      </c>
      <c r="G16054">
        <v>502</v>
      </c>
      <c r="H16054">
        <v>56</v>
      </c>
      <c r="I16054">
        <v>17</v>
      </c>
      <c r="J16054">
        <v>81</v>
      </c>
      <c r="K16054">
        <v>329</v>
      </c>
      <c r="L16054">
        <v>0</v>
      </c>
    </row>
    <row r="16055" spans="1:12">
      <c r="A16055" s="1" t="s">
        <v>226</v>
      </c>
      <c r="B16055">
        <v>1986</v>
      </c>
      <c r="C16055" t="str">
        <f>VLOOKUP(co2_data[[#This Row],[country]],Country_Parameter!A:C,3,0)</f>
        <v>Parameter 4</v>
      </c>
      <c r="D16055">
        <v>273653737</v>
      </c>
      <c r="E16055">
        <v>0</v>
      </c>
      <c r="F16055">
        <v>22</v>
      </c>
      <c r="G16055">
        <v>530</v>
      </c>
      <c r="H16055">
        <v>57</v>
      </c>
      <c r="I16055">
        <v>17</v>
      </c>
      <c r="J16055">
        <v>89</v>
      </c>
      <c r="K16055">
        <v>345</v>
      </c>
      <c r="L16055">
        <v>0</v>
      </c>
    </row>
    <row r="16056" spans="1:12">
      <c r="A16056" s="1" t="s">
        <v>226</v>
      </c>
      <c r="B16056">
        <v>1987</v>
      </c>
      <c r="C16056" t="str">
        <f>VLOOKUP(co2_data[[#This Row],[country]],Country_Parameter!A:C,3,0)</f>
        <v>Parameter 4</v>
      </c>
      <c r="D16056">
        <v>279159635</v>
      </c>
      <c r="E16056">
        <v>0</v>
      </c>
      <c r="F16056">
        <v>23</v>
      </c>
      <c r="G16056">
        <v>557</v>
      </c>
      <c r="H16056">
        <v>63</v>
      </c>
      <c r="I16056">
        <v>18</v>
      </c>
      <c r="J16056">
        <v>95</v>
      </c>
      <c r="K16056">
        <v>358</v>
      </c>
      <c r="L16056">
        <v>0</v>
      </c>
    </row>
    <row r="16057" spans="1:12">
      <c r="A16057" s="1" t="s">
        <v>226</v>
      </c>
      <c r="B16057">
        <v>1988</v>
      </c>
      <c r="C16057" t="str">
        <f>VLOOKUP(co2_data[[#This Row],[country]],Country_Parameter!A:C,3,0)</f>
        <v>Parameter 4</v>
      </c>
      <c r="D16057">
        <v>284663491</v>
      </c>
      <c r="E16057">
        <v>0</v>
      </c>
      <c r="F16057">
        <v>23</v>
      </c>
      <c r="G16057">
        <v>580</v>
      </c>
      <c r="H16057">
        <v>65</v>
      </c>
      <c r="I16057">
        <v>20</v>
      </c>
      <c r="J16057">
        <v>104</v>
      </c>
      <c r="K16057">
        <v>368</v>
      </c>
      <c r="L16057">
        <v>0</v>
      </c>
    </row>
    <row r="16058" spans="1:12">
      <c r="A16058" s="1" t="s">
        <v>226</v>
      </c>
      <c r="B16058">
        <v>1989</v>
      </c>
      <c r="C16058" t="str">
        <f>VLOOKUP(co2_data[[#This Row],[country]],Country_Parameter!A:C,3,0)</f>
        <v>Parameter 4</v>
      </c>
      <c r="D16058">
        <v>290157635</v>
      </c>
      <c r="E16058">
        <v>0</v>
      </c>
      <c r="F16058">
        <v>22</v>
      </c>
      <c r="G16058">
        <v>580</v>
      </c>
      <c r="H16058">
        <v>69</v>
      </c>
      <c r="I16058">
        <v>18</v>
      </c>
      <c r="J16058">
        <v>104</v>
      </c>
      <c r="K16058">
        <v>368</v>
      </c>
      <c r="L16058">
        <v>0</v>
      </c>
    </row>
    <row r="16059" spans="1:12">
      <c r="A16059" s="1" t="s">
        <v>226</v>
      </c>
      <c r="B16059">
        <v>1990</v>
      </c>
      <c r="C16059" t="str">
        <f>VLOOKUP(co2_data[[#This Row],[country]],Country_Parameter!A:C,3,0)</f>
        <v>Parameter 4</v>
      </c>
      <c r="D16059">
        <v>295639581</v>
      </c>
      <c r="E16059">
        <v>0</v>
      </c>
      <c r="F16059">
        <v>21</v>
      </c>
      <c r="G16059">
        <v>598</v>
      </c>
      <c r="H16059">
        <v>67</v>
      </c>
      <c r="I16059">
        <v>28</v>
      </c>
      <c r="J16059">
        <v>107</v>
      </c>
      <c r="K16059">
        <v>371</v>
      </c>
      <c r="L16059">
        <v>4</v>
      </c>
    </row>
    <row r="16060" spans="1:12">
      <c r="A16060" s="1" t="s">
        <v>226</v>
      </c>
      <c r="B16060">
        <v>1991</v>
      </c>
      <c r="C16060" t="str">
        <f>VLOOKUP(co2_data[[#This Row],[country]],Country_Parameter!A:C,3,0)</f>
        <v>Parameter 4</v>
      </c>
      <c r="D16060">
        <v>301035778</v>
      </c>
      <c r="E16060">
        <v>0</v>
      </c>
      <c r="F16060">
        <v>23</v>
      </c>
      <c r="G16060">
        <v>606</v>
      </c>
      <c r="H16060">
        <v>69</v>
      </c>
      <c r="I16060">
        <v>27</v>
      </c>
      <c r="J16060">
        <v>112</v>
      </c>
      <c r="K16060">
        <v>372</v>
      </c>
      <c r="L16060">
        <v>4</v>
      </c>
    </row>
    <row r="16061" spans="1:12">
      <c r="A16061" s="1" t="s">
        <v>226</v>
      </c>
      <c r="B16061">
        <v>1992</v>
      </c>
      <c r="C16061" t="str">
        <f>VLOOKUP(co2_data[[#This Row],[country]],Country_Parameter!A:C,3,0)</f>
        <v>Parameter 4</v>
      </c>
      <c r="D16061">
        <v>306386107</v>
      </c>
      <c r="E16061">
        <v>0</v>
      </c>
      <c r="F16061">
        <v>22</v>
      </c>
      <c r="G16061">
        <v>618</v>
      </c>
      <c r="H16061">
        <v>68</v>
      </c>
      <c r="I16061">
        <v>28</v>
      </c>
      <c r="J16061">
        <v>90</v>
      </c>
      <c r="K16061">
        <v>407</v>
      </c>
      <c r="L16061">
        <v>4</v>
      </c>
    </row>
    <row r="16062" spans="1:12">
      <c r="A16062" s="1" t="s">
        <v>226</v>
      </c>
      <c r="B16062">
        <v>1993</v>
      </c>
      <c r="C16062" t="str">
        <f>VLOOKUP(co2_data[[#This Row],[country]],Country_Parameter!A:C,3,0)</f>
        <v>Parameter 4</v>
      </c>
      <c r="D16062">
        <v>311712466</v>
      </c>
      <c r="E16062">
        <v>0</v>
      </c>
      <c r="F16062">
        <v>23</v>
      </c>
      <c r="G16062">
        <v>653</v>
      </c>
      <c r="H16062">
        <v>69</v>
      </c>
      <c r="I16062">
        <v>32</v>
      </c>
      <c r="J16062">
        <v>104</v>
      </c>
      <c r="K16062">
        <v>420</v>
      </c>
      <c r="L16062">
        <v>4</v>
      </c>
    </row>
    <row r="16063" spans="1:12">
      <c r="A16063" s="1" t="s">
        <v>226</v>
      </c>
      <c r="B16063">
        <v>1994</v>
      </c>
      <c r="C16063" t="str">
        <f>VLOOKUP(co2_data[[#This Row],[country]],Country_Parameter!A:C,3,0)</f>
        <v>Parameter 4</v>
      </c>
      <c r="D16063">
        <v>316983659</v>
      </c>
      <c r="E16063">
        <v>0</v>
      </c>
      <c r="F16063">
        <v>25</v>
      </c>
      <c r="G16063">
        <v>655</v>
      </c>
      <c r="H16063">
        <v>72</v>
      </c>
      <c r="I16063">
        <v>20</v>
      </c>
      <c r="J16063">
        <v>117</v>
      </c>
      <c r="K16063">
        <v>418</v>
      </c>
      <c r="L16063">
        <v>4</v>
      </c>
    </row>
    <row r="16064" spans="1:12">
      <c r="A16064" s="1" t="s">
        <v>226</v>
      </c>
      <c r="B16064">
        <v>1995</v>
      </c>
      <c r="C16064" t="str">
        <f>VLOOKUP(co2_data[[#This Row],[country]],Country_Parameter!A:C,3,0)</f>
        <v>Parameter 4</v>
      </c>
      <c r="D16064">
        <v>322239767</v>
      </c>
      <c r="E16064">
        <v>0</v>
      </c>
      <c r="F16064">
        <v>26</v>
      </c>
      <c r="G16064">
        <v>689</v>
      </c>
      <c r="H16064">
        <v>75</v>
      </c>
      <c r="I16064">
        <v>21</v>
      </c>
      <c r="J16064">
        <v>135</v>
      </c>
      <c r="K16064">
        <v>428</v>
      </c>
      <c r="L16064">
        <v>4</v>
      </c>
    </row>
    <row r="16065" spans="1:12">
      <c r="A16065" s="1" t="s">
        <v>226</v>
      </c>
      <c r="B16065">
        <v>1996</v>
      </c>
      <c r="C16065" t="str">
        <f>VLOOKUP(co2_data[[#This Row],[country]],Country_Parameter!A:C,3,0)</f>
        <v>Parameter 4</v>
      </c>
      <c r="D16065">
        <v>327454410</v>
      </c>
      <c r="E16065">
        <v>0</v>
      </c>
      <c r="F16065">
        <v>29</v>
      </c>
      <c r="G16065">
        <v>720</v>
      </c>
      <c r="H16065">
        <v>78</v>
      </c>
      <c r="I16065">
        <v>20</v>
      </c>
      <c r="J16065">
        <v>150</v>
      </c>
      <c r="K16065">
        <v>439</v>
      </c>
      <c r="L16065">
        <v>4</v>
      </c>
    </row>
    <row r="16066" spans="1:12">
      <c r="A16066" s="1" t="s">
        <v>226</v>
      </c>
      <c r="B16066">
        <v>1997</v>
      </c>
      <c r="C16066" t="str">
        <f>VLOOKUP(co2_data[[#This Row],[country]],Country_Parameter!A:C,3,0)</f>
        <v>Parameter 4</v>
      </c>
      <c r="D16066">
        <v>332642671</v>
      </c>
      <c r="E16066">
        <v>0</v>
      </c>
      <c r="F16066">
        <v>31</v>
      </c>
      <c r="G16066">
        <v>767</v>
      </c>
      <c r="H16066">
        <v>82</v>
      </c>
      <c r="I16066">
        <v>23</v>
      </c>
      <c r="J16066">
        <v>161</v>
      </c>
      <c r="K16066">
        <v>465</v>
      </c>
      <c r="L16066">
        <v>4</v>
      </c>
    </row>
    <row r="16067" spans="1:12">
      <c r="A16067" s="1" t="s">
        <v>226</v>
      </c>
      <c r="B16067">
        <v>1998</v>
      </c>
      <c r="C16067" t="str">
        <f>VLOOKUP(co2_data[[#This Row],[country]],Country_Parameter!A:C,3,0)</f>
        <v>Parameter 4</v>
      </c>
      <c r="D16067">
        <v>337868223</v>
      </c>
      <c r="E16067">
        <v>0</v>
      </c>
      <c r="F16067">
        <v>32</v>
      </c>
      <c r="G16067">
        <v>791</v>
      </c>
      <c r="H16067">
        <v>83</v>
      </c>
      <c r="I16067">
        <v>23</v>
      </c>
      <c r="J16067">
        <v>153</v>
      </c>
      <c r="K16067">
        <v>496</v>
      </c>
      <c r="L16067">
        <v>4</v>
      </c>
    </row>
    <row r="16068" spans="1:12">
      <c r="A16068" s="1" t="s">
        <v>226</v>
      </c>
      <c r="B16068">
        <v>1999</v>
      </c>
      <c r="C16068" t="str">
        <f>VLOOKUP(co2_data[[#This Row],[country]],Country_Parameter!A:C,3,0)</f>
        <v>Parameter 4</v>
      </c>
      <c r="D16068">
        <v>343039486</v>
      </c>
      <c r="E16068">
        <v>0</v>
      </c>
      <c r="F16068">
        <v>31</v>
      </c>
      <c r="G16068">
        <v>813</v>
      </c>
      <c r="H16068">
        <v>79</v>
      </c>
      <c r="I16068">
        <v>23</v>
      </c>
      <c r="J16068">
        <v>155</v>
      </c>
      <c r="K16068">
        <v>520</v>
      </c>
      <c r="L16068">
        <v>4</v>
      </c>
    </row>
    <row r="16069" spans="1:12">
      <c r="A16069" s="1" t="s">
        <v>226</v>
      </c>
      <c r="B16069">
        <v>2000</v>
      </c>
      <c r="C16069" t="str">
        <f>VLOOKUP(co2_data[[#This Row],[country]],Country_Parameter!A:C,3,0)</f>
        <v>Parameter 4</v>
      </c>
      <c r="D16069">
        <v>348018740</v>
      </c>
      <c r="E16069">
        <v>0</v>
      </c>
      <c r="F16069">
        <v>31</v>
      </c>
      <c r="G16069">
        <v>812</v>
      </c>
      <c r="H16069">
        <v>80</v>
      </c>
      <c r="I16069">
        <v>23</v>
      </c>
      <c r="J16069">
        <v>167</v>
      </c>
      <c r="K16069">
        <v>507</v>
      </c>
      <c r="L16069">
        <v>5</v>
      </c>
    </row>
    <row r="16070" spans="1:12">
      <c r="A16070" s="1" t="s">
        <v>226</v>
      </c>
      <c r="B16070">
        <v>2001</v>
      </c>
      <c r="C16070" t="str">
        <f>VLOOKUP(co2_data[[#This Row],[country]],Country_Parameter!A:C,3,0)</f>
        <v>Parameter 4</v>
      </c>
      <c r="D16070">
        <v>352811862</v>
      </c>
      <c r="E16070">
        <v>0</v>
      </c>
      <c r="F16070">
        <v>30</v>
      </c>
      <c r="G16070">
        <v>792</v>
      </c>
      <c r="H16070">
        <v>73</v>
      </c>
      <c r="I16070">
        <v>23</v>
      </c>
      <c r="J16070">
        <v>166</v>
      </c>
      <c r="K16070">
        <v>495</v>
      </c>
      <c r="L16070">
        <v>5</v>
      </c>
    </row>
    <row r="16071" spans="1:12">
      <c r="A16071" s="1" t="s">
        <v>226</v>
      </c>
      <c r="B16071">
        <v>2002</v>
      </c>
      <c r="C16071" t="str">
        <f>VLOOKUP(co2_data[[#This Row],[country]],Country_Parameter!A:C,3,0)</f>
        <v>Parameter 4</v>
      </c>
      <c r="D16071">
        <v>357458484</v>
      </c>
      <c r="E16071">
        <v>0</v>
      </c>
      <c r="F16071">
        <v>28</v>
      </c>
      <c r="G16071">
        <v>820</v>
      </c>
      <c r="H16071">
        <v>72</v>
      </c>
      <c r="I16071">
        <v>21</v>
      </c>
      <c r="J16071">
        <v>180</v>
      </c>
      <c r="K16071">
        <v>514</v>
      </c>
      <c r="L16071">
        <v>5</v>
      </c>
    </row>
    <row r="16072" spans="1:12">
      <c r="A16072" s="1" t="s">
        <v>226</v>
      </c>
      <c r="B16072">
        <v>2003</v>
      </c>
      <c r="C16072" t="str">
        <f>VLOOKUP(co2_data[[#This Row],[country]],Country_Parameter!A:C,3,0)</f>
        <v>Parameter 4</v>
      </c>
      <c r="D16072">
        <v>361970821</v>
      </c>
      <c r="E16072">
        <v>0</v>
      </c>
      <c r="F16072">
        <v>28</v>
      </c>
      <c r="G16072">
        <v>821</v>
      </c>
      <c r="H16072">
        <v>77</v>
      </c>
      <c r="I16072">
        <v>21</v>
      </c>
      <c r="J16072">
        <v>185</v>
      </c>
      <c r="K16072">
        <v>505</v>
      </c>
      <c r="L16072">
        <v>5</v>
      </c>
    </row>
    <row r="16073" spans="1:12">
      <c r="A16073" s="1" t="s">
        <v>226</v>
      </c>
      <c r="B16073">
        <v>2004</v>
      </c>
      <c r="C16073" t="str">
        <f>VLOOKUP(co2_data[[#This Row],[country]],Country_Parameter!A:C,3,0)</f>
        <v>Parameter 4</v>
      </c>
      <c r="D16073">
        <v>366372163</v>
      </c>
      <c r="E16073">
        <v>0</v>
      </c>
      <c r="F16073">
        <v>27</v>
      </c>
      <c r="G16073">
        <v>857</v>
      </c>
      <c r="H16073">
        <v>77</v>
      </c>
      <c r="I16073">
        <v>20</v>
      </c>
      <c r="J16073">
        <v>209</v>
      </c>
      <c r="K16073">
        <v>518</v>
      </c>
      <c r="L16073">
        <v>6</v>
      </c>
    </row>
    <row r="16074" spans="1:12">
      <c r="A16074" s="1" t="s">
        <v>226</v>
      </c>
      <c r="B16074">
        <v>2005</v>
      </c>
      <c r="C16074" t="str">
        <f>VLOOKUP(co2_data[[#This Row],[country]],Country_Parameter!A:C,3,0)</f>
        <v>Parameter 4</v>
      </c>
      <c r="D16074">
        <v>370696354</v>
      </c>
      <c r="E16074">
        <v>0</v>
      </c>
      <c r="F16074">
        <v>30</v>
      </c>
      <c r="G16074">
        <v>881</v>
      </c>
      <c r="H16074">
        <v>79</v>
      </c>
      <c r="I16074">
        <v>23</v>
      </c>
      <c r="J16074">
        <v>204</v>
      </c>
      <c r="K16074">
        <v>540</v>
      </c>
      <c r="L16074">
        <v>5</v>
      </c>
    </row>
    <row r="16075" spans="1:12">
      <c r="A16075" s="1" t="s">
        <v>226</v>
      </c>
      <c r="B16075">
        <v>2006</v>
      </c>
      <c r="C16075" t="str">
        <f>VLOOKUP(co2_data[[#This Row],[country]],Country_Parameter!A:C,3,0)</f>
        <v>Parameter 4</v>
      </c>
      <c r="D16075">
        <v>374925359</v>
      </c>
      <c r="E16075">
        <v>0</v>
      </c>
      <c r="F16075">
        <v>35</v>
      </c>
      <c r="G16075">
        <v>909</v>
      </c>
      <c r="H16075">
        <v>80</v>
      </c>
      <c r="I16075">
        <v>21</v>
      </c>
      <c r="J16075">
        <v>210</v>
      </c>
      <c r="K16075">
        <v>558</v>
      </c>
      <c r="L16075">
        <v>5</v>
      </c>
    </row>
    <row r="16076" spans="1:12">
      <c r="A16076" s="1" t="s">
        <v>226</v>
      </c>
      <c r="B16076">
        <v>2007</v>
      </c>
      <c r="C16076" t="str">
        <f>VLOOKUP(co2_data[[#This Row],[country]],Country_Parameter!A:C,3,0)</f>
        <v>Parameter 4</v>
      </c>
      <c r="D16076">
        <v>379035649</v>
      </c>
      <c r="E16076">
        <v>0</v>
      </c>
      <c r="F16076">
        <v>36</v>
      </c>
      <c r="G16076">
        <v>944</v>
      </c>
      <c r="H16076">
        <v>84</v>
      </c>
      <c r="I16076">
        <v>22</v>
      </c>
      <c r="J16076">
        <v>211</v>
      </c>
      <c r="K16076">
        <v>586</v>
      </c>
      <c r="L16076">
        <v>6</v>
      </c>
    </row>
    <row r="16077" spans="1:12">
      <c r="A16077" s="1" t="s">
        <v>226</v>
      </c>
      <c r="B16077">
        <v>2008</v>
      </c>
      <c r="C16077" t="str">
        <f>VLOOKUP(co2_data[[#This Row],[country]],Country_Parameter!A:C,3,0)</f>
        <v>Parameter 4</v>
      </c>
      <c r="D16077">
        <v>383025005</v>
      </c>
      <c r="E16077">
        <v>0</v>
      </c>
      <c r="F16077">
        <v>38</v>
      </c>
      <c r="G16077">
        <v>988</v>
      </c>
      <c r="H16077">
        <v>91</v>
      </c>
      <c r="I16077">
        <v>23</v>
      </c>
      <c r="J16077">
        <v>222</v>
      </c>
      <c r="K16077">
        <v>608</v>
      </c>
      <c r="L16077">
        <v>6</v>
      </c>
    </row>
    <row r="16078" spans="1:12">
      <c r="A16078" s="1" t="s">
        <v>226</v>
      </c>
      <c r="B16078">
        <v>2009</v>
      </c>
      <c r="C16078" t="str">
        <f>VLOOKUP(co2_data[[#This Row],[country]],Country_Parameter!A:C,3,0)</f>
        <v>Parameter 4</v>
      </c>
      <c r="D16078">
        <v>386904373</v>
      </c>
      <c r="E16078">
        <v>0</v>
      </c>
      <c r="F16078">
        <v>38</v>
      </c>
      <c r="G16078">
        <v>961</v>
      </c>
      <c r="H16078">
        <v>76</v>
      </c>
      <c r="I16078">
        <v>28</v>
      </c>
      <c r="J16078">
        <v>215</v>
      </c>
      <c r="K16078">
        <v>599</v>
      </c>
      <c r="L16078">
        <v>5</v>
      </c>
    </row>
    <row r="16079" spans="1:12">
      <c r="A16079" s="1" t="s">
        <v>226</v>
      </c>
      <c r="B16079">
        <v>2010</v>
      </c>
      <c r="C16079" t="str">
        <f>VLOOKUP(co2_data[[#This Row],[country]],Country_Parameter!A:C,3,0)</f>
        <v>Parameter 4</v>
      </c>
      <c r="D16079">
        <v>390701115</v>
      </c>
      <c r="E16079">
        <v>0</v>
      </c>
      <c r="F16079">
        <v>40</v>
      </c>
      <c r="G16079">
        <v>1072</v>
      </c>
      <c r="H16079">
        <v>95</v>
      </c>
      <c r="I16079">
        <v>25</v>
      </c>
      <c r="J16079">
        <v>241</v>
      </c>
      <c r="K16079">
        <v>664</v>
      </c>
      <c r="L16079">
        <v>6</v>
      </c>
    </row>
    <row r="16080" spans="1:12">
      <c r="A16080" s="1" t="s">
        <v>226</v>
      </c>
      <c r="B16080">
        <v>2011</v>
      </c>
      <c r="C16080" t="str">
        <f>VLOOKUP(co2_data[[#This Row],[country]],Country_Parameter!A:C,3,0)</f>
        <v>Parameter 4</v>
      </c>
      <c r="D16080">
        <v>394477911</v>
      </c>
      <c r="E16080">
        <v>0</v>
      </c>
      <c r="F16080">
        <v>43</v>
      </c>
      <c r="G16080">
        <v>1089</v>
      </c>
      <c r="H16080">
        <v>106</v>
      </c>
      <c r="I16080">
        <v>29</v>
      </c>
      <c r="J16080">
        <v>244</v>
      </c>
      <c r="K16080">
        <v>660</v>
      </c>
      <c r="L16080">
        <v>6</v>
      </c>
    </row>
    <row r="16081" spans="1:12">
      <c r="A16081" s="1" t="s">
        <v>226</v>
      </c>
      <c r="B16081">
        <v>2012</v>
      </c>
      <c r="C16081" t="str">
        <f>VLOOKUP(co2_data[[#This Row],[country]],Country_Parameter!A:C,3,0)</f>
        <v>Parameter 4</v>
      </c>
      <c r="D16081">
        <v>398255314</v>
      </c>
      <c r="E16081">
        <v>0</v>
      </c>
      <c r="F16081">
        <v>46</v>
      </c>
      <c r="G16081">
        <v>1144</v>
      </c>
      <c r="H16081">
        <v>105</v>
      </c>
      <c r="I16081">
        <v>35</v>
      </c>
      <c r="J16081">
        <v>262</v>
      </c>
      <c r="K16081">
        <v>689</v>
      </c>
      <c r="L16081">
        <v>6</v>
      </c>
    </row>
    <row r="16082" spans="1:12">
      <c r="A16082" s="1" t="s">
        <v>226</v>
      </c>
      <c r="B16082">
        <v>2013</v>
      </c>
      <c r="C16082" t="str">
        <f>VLOOKUP(co2_data[[#This Row],[country]],Country_Parameter!A:C,3,0)</f>
        <v>Parameter 4</v>
      </c>
      <c r="D16082">
        <v>402022549</v>
      </c>
      <c r="E16082">
        <v>0</v>
      </c>
      <c r="F16082">
        <v>49</v>
      </c>
      <c r="G16082">
        <v>1208</v>
      </c>
      <c r="H16082">
        <v>118</v>
      </c>
      <c r="I16082">
        <v>39</v>
      </c>
      <c r="J16082">
        <v>267</v>
      </c>
      <c r="K16082">
        <v>729</v>
      </c>
      <c r="L16082">
        <v>6</v>
      </c>
    </row>
    <row r="16083" spans="1:12">
      <c r="A16083" s="1" t="s">
        <v>226</v>
      </c>
      <c r="B16083">
        <v>2014</v>
      </c>
      <c r="C16083" t="str">
        <f>VLOOKUP(co2_data[[#This Row],[country]],Country_Parameter!A:C,3,0)</f>
        <v>Parameter 4</v>
      </c>
      <c r="D16083">
        <v>405812430</v>
      </c>
      <c r="E16083">
        <v>0</v>
      </c>
      <c r="F16083">
        <v>50</v>
      </c>
      <c r="G16083">
        <v>1224</v>
      </c>
      <c r="H16083">
        <v>121</v>
      </c>
      <c r="I16083">
        <v>42</v>
      </c>
      <c r="J16083">
        <v>279</v>
      </c>
      <c r="K16083">
        <v>727</v>
      </c>
      <c r="L16083">
        <v>6</v>
      </c>
    </row>
    <row r="16084" spans="1:12">
      <c r="A16084" s="1" t="s">
        <v>226</v>
      </c>
      <c r="B16084">
        <v>2015</v>
      </c>
      <c r="C16084" t="str">
        <f>VLOOKUP(co2_data[[#This Row],[country]],Country_Parameter!A:C,3,0)</f>
        <v>Parameter 4</v>
      </c>
      <c r="D16084">
        <v>409619968</v>
      </c>
      <c r="E16084">
        <v>0</v>
      </c>
      <c r="F16084">
        <v>48</v>
      </c>
      <c r="G16084">
        <v>1195</v>
      </c>
      <c r="H16084">
        <v>125</v>
      </c>
      <c r="I16084">
        <v>41</v>
      </c>
      <c r="J16084">
        <v>279</v>
      </c>
      <c r="K16084">
        <v>695</v>
      </c>
      <c r="L16084">
        <v>6</v>
      </c>
    </row>
    <row r="16085" spans="1:12">
      <c r="A16085" s="1" t="s">
        <v>226</v>
      </c>
      <c r="B16085">
        <v>2016</v>
      </c>
      <c r="C16085" t="str">
        <f>VLOOKUP(co2_data[[#This Row],[country]],Country_Parameter!A:C,3,0)</f>
        <v>Parameter 4</v>
      </c>
      <c r="D16085">
        <v>413395033</v>
      </c>
      <c r="E16085">
        <v>0</v>
      </c>
      <c r="F16085">
        <v>44</v>
      </c>
      <c r="G16085">
        <v>1146</v>
      </c>
      <c r="H16085">
        <v>118</v>
      </c>
      <c r="I16085">
        <v>39</v>
      </c>
      <c r="J16085">
        <v>275</v>
      </c>
      <c r="K16085">
        <v>663</v>
      </c>
      <c r="L16085">
        <v>6</v>
      </c>
    </row>
    <row r="16086" spans="1:12">
      <c r="A16086" s="1" t="s">
        <v>226</v>
      </c>
      <c r="B16086">
        <v>2017</v>
      </c>
      <c r="C16086" t="str">
        <f>VLOOKUP(co2_data[[#This Row],[country]],Country_Parameter!A:C,3,0)</f>
        <v>Parameter 4</v>
      </c>
      <c r="D16086">
        <v>417045358</v>
      </c>
      <c r="E16086">
        <v>0</v>
      </c>
      <c r="F16086">
        <v>42</v>
      </c>
      <c r="G16086">
        <v>1130</v>
      </c>
      <c r="H16086">
        <v>117</v>
      </c>
      <c r="I16086">
        <v>35</v>
      </c>
      <c r="J16086">
        <v>272</v>
      </c>
      <c r="K16086">
        <v>657</v>
      </c>
      <c r="L16086">
        <v>6</v>
      </c>
    </row>
    <row r="16087" spans="1:12">
      <c r="A16087" s="1" t="s">
        <v>226</v>
      </c>
      <c r="B16087">
        <v>2018</v>
      </c>
      <c r="C16087" t="str">
        <f>VLOOKUP(co2_data[[#This Row],[country]],Country_Parameter!A:C,3,0)</f>
        <v>Parameter 4</v>
      </c>
      <c r="D16087">
        <v>420440406</v>
      </c>
      <c r="E16087">
        <v>0</v>
      </c>
      <c r="F16087">
        <v>41</v>
      </c>
      <c r="G16087">
        <v>1078</v>
      </c>
      <c r="H16087">
        <v>114</v>
      </c>
      <c r="I16087">
        <v>37</v>
      </c>
      <c r="J16087">
        <v>264</v>
      </c>
      <c r="K16087">
        <v>615</v>
      </c>
      <c r="L16087">
        <v>6</v>
      </c>
    </row>
    <row r="16088" spans="1:12">
      <c r="A16088" s="1" t="s">
        <v>226</v>
      </c>
      <c r="B16088">
        <v>2019</v>
      </c>
      <c r="C16088" t="str">
        <f>VLOOKUP(co2_data[[#This Row],[country]],Country_Parameter!A:C,3,0)</f>
        <v>Parameter 4</v>
      </c>
      <c r="D16088">
        <v>423548289</v>
      </c>
      <c r="E16088">
        <v>0</v>
      </c>
      <c r="F16088">
        <v>41</v>
      </c>
      <c r="G16088">
        <v>1085</v>
      </c>
      <c r="H16088">
        <v>116</v>
      </c>
      <c r="I16088">
        <v>40</v>
      </c>
      <c r="J16088">
        <v>259</v>
      </c>
      <c r="K16088">
        <v>622</v>
      </c>
      <c r="L16088">
        <v>6</v>
      </c>
    </row>
    <row r="16089" spans="1:12">
      <c r="A16089" s="1" t="s">
        <v>226</v>
      </c>
      <c r="B16089">
        <v>2020</v>
      </c>
      <c r="C16089" t="str">
        <f>VLOOKUP(co2_data[[#This Row],[country]],Country_Parameter!A:C,3,0)</f>
        <v>Parameter 4</v>
      </c>
      <c r="D16089">
        <v>426213551</v>
      </c>
      <c r="E16089">
        <v>0</v>
      </c>
      <c r="F16089">
        <v>41</v>
      </c>
      <c r="G16089">
        <v>979</v>
      </c>
      <c r="H16089">
        <v>103</v>
      </c>
      <c r="I16089">
        <v>39</v>
      </c>
      <c r="J16089">
        <v>230</v>
      </c>
      <c r="K16089">
        <v>559</v>
      </c>
      <c r="L16089">
        <v>6</v>
      </c>
    </row>
    <row r="16090" spans="1:12">
      <c r="A16090" s="1" t="s">
        <v>226</v>
      </c>
      <c r="B16090">
        <v>2021</v>
      </c>
      <c r="C16090" t="str">
        <f>VLOOKUP(co2_data[[#This Row],[country]],Country_Parameter!A:C,3,0)</f>
        <v>Parameter 4</v>
      </c>
      <c r="D16090">
        <v>428331420</v>
      </c>
      <c r="E16090">
        <v>0</v>
      </c>
      <c r="F16090">
        <v>47</v>
      </c>
      <c r="G16090">
        <v>1080</v>
      </c>
      <c r="H16090">
        <v>111</v>
      </c>
      <c r="I16090">
        <v>39</v>
      </c>
      <c r="J16090">
        <v>257</v>
      </c>
      <c r="K16090">
        <v>620</v>
      </c>
      <c r="L16090">
        <v>6</v>
      </c>
    </row>
    <row r="16091" spans="1:12">
      <c r="A16091" s="1" t="s">
        <v>226</v>
      </c>
      <c r="B16091">
        <v>2022</v>
      </c>
      <c r="C16091" t="str">
        <f>VLOOKUP(co2_data[[#This Row],[country]],Country_Parameter!A:C,3,0)</f>
        <v>Parameter 4</v>
      </c>
      <c r="D16091">
        <v>430492814</v>
      </c>
      <c r="E16091">
        <v>0</v>
      </c>
      <c r="F16091">
        <v>47</v>
      </c>
      <c r="G16091">
        <v>1096</v>
      </c>
      <c r="H16091">
        <v>94</v>
      </c>
      <c r="I16091">
        <v>39</v>
      </c>
      <c r="J16091">
        <v>245</v>
      </c>
      <c r="K16091">
        <v>664</v>
      </c>
      <c r="L16091">
        <v>6</v>
      </c>
    </row>
    <row r="16092" spans="1:12">
      <c r="A16092" s="1" t="s">
        <v>226</v>
      </c>
      <c r="B16092">
        <v>2023</v>
      </c>
      <c r="C16092" t="str">
        <f>VLOOKUP(co2_data[[#This Row],[country]],Country_Parameter!A:C,3,0)</f>
        <v>Parameter 4</v>
      </c>
      <c r="D16092">
        <v>433024230</v>
      </c>
      <c r="E16092">
        <v>0</v>
      </c>
      <c r="F16092">
        <v>48</v>
      </c>
      <c r="G16092">
        <v>1109</v>
      </c>
      <c r="H16092">
        <v>92</v>
      </c>
      <c r="I16092">
        <v>39</v>
      </c>
      <c r="J16092">
        <v>242</v>
      </c>
      <c r="K16092">
        <v>681</v>
      </c>
      <c r="L16092">
        <v>6</v>
      </c>
    </row>
    <row r="16093" spans="1:12">
      <c r="A16093" s="1" t="s">
        <v>227</v>
      </c>
      <c r="B16093">
        <v>1949</v>
      </c>
      <c r="C16093" t="str">
        <f>VLOOKUP(co2_data[[#This Row],[country]],Country_Parameter!A:C,3,0)</f>
        <v>Parameter 2</v>
      </c>
      <c r="D16093">
        <v>0</v>
      </c>
      <c r="E16093">
        <v>0</v>
      </c>
      <c r="F16093">
        <v>0</v>
      </c>
      <c r="G16093">
        <v>71</v>
      </c>
      <c r="H16093">
        <v>0</v>
      </c>
      <c r="I16093">
        <v>0</v>
      </c>
      <c r="J16093">
        <v>0</v>
      </c>
      <c r="K16093">
        <v>0</v>
      </c>
      <c r="L16093">
        <v>0</v>
      </c>
    </row>
    <row r="16094" spans="1:12">
      <c r="A16094" s="1" t="s">
        <v>227</v>
      </c>
      <c r="B16094">
        <v>1950</v>
      </c>
      <c r="C16094" t="str">
        <f>VLOOKUP(co2_data[[#This Row],[country]],Country_Parameter!A:C,3,0)</f>
        <v>Parameter 2</v>
      </c>
      <c r="D16094">
        <v>0</v>
      </c>
      <c r="E16094">
        <v>0</v>
      </c>
      <c r="F16094">
        <v>0</v>
      </c>
      <c r="G16094">
        <v>113</v>
      </c>
      <c r="H16094">
        <v>0</v>
      </c>
      <c r="I16094">
        <v>0</v>
      </c>
      <c r="J16094">
        <v>0</v>
      </c>
      <c r="K16094">
        <v>0</v>
      </c>
      <c r="L16094">
        <v>0</v>
      </c>
    </row>
    <row r="16095" spans="1:12">
      <c r="A16095" s="1" t="s">
        <v>227</v>
      </c>
      <c r="B16095">
        <v>1951</v>
      </c>
      <c r="C16095" t="str">
        <f>VLOOKUP(co2_data[[#This Row],[country]],Country_Parameter!A:C,3,0)</f>
        <v>Parameter 2</v>
      </c>
      <c r="D16095">
        <v>0</v>
      </c>
      <c r="E16095">
        <v>0</v>
      </c>
      <c r="F16095">
        <v>0</v>
      </c>
      <c r="G16095">
        <v>131</v>
      </c>
      <c r="H16095">
        <v>0</v>
      </c>
      <c r="I16095">
        <v>0</v>
      </c>
      <c r="J16095">
        <v>0</v>
      </c>
      <c r="K16095">
        <v>0</v>
      </c>
      <c r="L16095">
        <v>0</v>
      </c>
    </row>
    <row r="16096" spans="1:12">
      <c r="A16096" s="1" t="s">
        <v>227</v>
      </c>
      <c r="B16096">
        <v>1952</v>
      </c>
      <c r="C16096" t="str">
        <f>VLOOKUP(co2_data[[#This Row],[country]],Country_Parameter!A:C,3,0)</f>
        <v>Parameter 2</v>
      </c>
      <c r="D16096">
        <v>0</v>
      </c>
      <c r="E16096">
        <v>0</v>
      </c>
      <c r="F16096">
        <v>0</v>
      </c>
      <c r="G16096">
        <v>141</v>
      </c>
      <c r="H16096">
        <v>0</v>
      </c>
      <c r="I16096">
        <v>0</v>
      </c>
      <c r="J16096">
        <v>0</v>
      </c>
      <c r="K16096">
        <v>0</v>
      </c>
      <c r="L16096">
        <v>0</v>
      </c>
    </row>
    <row r="16097" spans="1:12">
      <c r="A16097" s="1" t="s">
        <v>227</v>
      </c>
      <c r="B16097">
        <v>1953</v>
      </c>
      <c r="C16097" t="str">
        <f>VLOOKUP(co2_data[[#This Row],[country]],Country_Parameter!A:C,3,0)</f>
        <v>Parameter 2</v>
      </c>
      <c r="D16097">
        <v>0</v>
      </c>
      <c r="E16097">
        <v>0</v>
      </c>
      <c r="F16097">
        <v>0</v>
      </c>
      <c r="G16097">
        <v>141</v>
      </c>
      <c r="H16097">
        <v>0</v>
      </c>
      <c r="I16097">
        <v>0</v>
      </c>
      <c r="J16097">
        <v>0</v>
      </c>
      <c r="K16097">
        <v>0</v>
      </c>
      <c r="L16097">
        <v>0</v>
      </c>
    </row>
    <row r="16098" spans="1:12">
      <c r="A16098" s="1" t="s">
        <v>227</v>
      </c>
      <c r="B16098">
        <v>1954</v>
      </c>
      <c r="C16098" t="str">
        <f>VLOOKUP(co2_data[[#This Row],[country]],Country_Parameter!A:C,3,0)</f>
        <v>Parameter 2</v>
      </c>
      <c r="D16098">
        <v>0</v>
      </c>
      <c r="E16098">
        <v>0</v>
      </c>
      <c r="F16098">
        <v>0</v>
      </c>
      <c r="G16098">
        <v>151</v>
      </c>
      <c r="H16098">
        <v>0</v>
      </c>
      <c r="I16098">
        <v>0</v>
      </c>
      <c r="J16098">
        <v>0</v>
      </c>
      <c r="K16098">
        <v>0</v>
      </c>
      <c r="L16098">
        <v>0</v>
      </c>
    </row>
    <row r="16099" spans="1:12">
      <c r="A16099" s="1" t="s">
        <v>227</v>
      </c>
      <c r="B16099">
        <v>1955</v>
      </c>
      <c r="C16099" t="str">
        <f>VLOOKUP(co2_data[[#This Row],[country]],Country_Parameter!A:C,3,0)</f>
        <v>Parameter 2</v>
      </c>
      <c r="D16099">
        <v>0</v>
      </c>
      <c r="E16099">
        <v>0</v>
      </c>
      <c r="F16099">
        <v>0</v>
      </c>
      <c r="G16099">
        <v>170</v>
      </c>
      <c r="H16099">
        <v>0</v>
      </c>
      <c r="I16099">
        <v>0</v>
      </c>
      <c r="J16099">
        <v>0</v>
      </c>
      <c r="K16099">
        <v>0</v>
      </c>
      <c r="L16099">
        <v>0</v>
      </c>
    </row>
    <row r="16100" spans="1:12">
      <c r="A16100" s="1" t="s">
        <v>227</v>
      </c>
      <c r="B16100">
        <v>1956</v>
      </c>
      <c r="C16100" t="str">
        <f>VLOOKUP(co2_data[[#This Row],[country]],Country_Parameter!A:C,3,0)</f>
        <v>Parameter 2</v>
      </c>
      <c r="D16100">
        <v>0</v>
      </c>
      <c r="E16100">
        <v>0</v>
      </c>
      <c r="F16100">
        <v>0</v>
      </c>
      <c r="G16100">
        <v>184</v>
      </c>
      <c r="H16100">
        <v>0</v>
      </c>
      <c r="I16100">
        <v>0</v>
      </c>
      <c r="J16100">
        <v>0</v>
      </c>
      <c r="K16100">
        <v>0</v>
      </c>
      <c r="L16100">
        <v>0</v>
      </c>
    </row>
    <row r="16101" spans="1:12">
      <c r="A16101" s="1" t="s">
        <v>227</v>
      </c>
      <c r="B16101">
        <v>1957</v>
      </c>
      <c r="C16101" t="str">
        <f>VLOOKUP(co2_data[[#This Row],[country]],Country_Parameter!A:C,3,0)</f>
        <v>Parameter 2</v>
      </c>
      <c r="D16101">
        <v>0</v>
      </c>
      <c r="E16101">
        <v>0</v>
      </c>
      <c r="F16101">
        <v>0</v>
      </c>
      <c r="G16101">
        <v>193</v>
      </c>
      <c r="H16101">
        <v>0</v>
      </c>
      <c r="I16101">
        <v>0</v>
      </c>
      <c r="J16101">
        <v>0</v>
      </c>
      <c r="K16101">
        <v>0</v>
      </c>
      <c r="L16101">
        <v>0</v>
      </c>
    </row>
    <row r="16102" spans="1:12">
      <c r="A16102" s="1" t="s">
        <v>227</v>
      </c>
      <c r="B16102">
        <v>1958</v>
      </c>
      <c r="C16102" t="str">
        <f>VLOOKUP(co2_data[[#This Row],[country]],Country_Parameter!A:C,3,0)</f>
        <v>Parameter 2</v>
      </c>
      <c r="D16102">
        <v>0</v>
      </c>
      <c r="E16102">
        <v>0</v>
      </c>
      <c r="F16102">
        <v>0</v>
      </c>
      <c r="G16102">
        <v>179</v>
      </c>
      <c r="H16102">
        <v>0</v>
      </c>
      <c r="I16102">
        <v>0</v>
      </c>
      <c r="J16102">
        <v>0</v>
      </c>
      <c r="K16102">
        <v>0</v>
      </c>
      <c r="L16102">
        <v>0</v>
      </c>
    </row>
    <row r="16103" spans="1:12">
      <c r="A16103" s="1" t="s">
        <v>227</v>
      </c>
      <c r="B16103">
        <v>1959</v>
      </c>
      <c r="C16103" t="str">
        <f>VLOOKUP(co2_data[[#This Row],[country]],Country_Parameter!A:C,3,0)</f>
        <v>Parameter 2</v>
      </c>
      <c r="D16103">
        <v>0</v>
      </c>
      <c r="E16103">
        <v>0</v>
      </c>
      <c r="F16103">
        <v>0</v>
      </c>
      <c r="G16103">
        <v>197</v>
      </c>
      <c r="H16103">
        <v>0</v>
      </c>
      <c r="I16103">
        <v>0</v>
      </c>
      <c r="J16103">
        <v>0</v>
      </c>
      <c r="K16103">
        <v>0</v>
      </c>
      <c r="L16103">
        <v>0</v>
      </c>
    </row>
    <row r="16104" spans="1:12">
      <c r="A16104" s="1" t="s">
        <v>227</v>
      </c>
      <c r="B16104">
        <v>1960</v>
      </c>
      <c r="C16104" t="str">
        <f>VLOOKUP(co2_data[[#This Row],[country]],Country_Parameter!A:C,3,0)</f>
        <v>Parameter 2</v>
      </c>
      <c r="D16104">
        <v>0</v>
      </c>
      <c r="E16104">
        <v>0</v>
      </c>
      <c r="F16104">
        <v>0</v>
      </c>
      <c r="G16104">
        <v>199</v>
      </c>
      <c r="H16104">
        <v>0</v>
      </c>
      <c r="I16104">
        <v>0</v>
      </c>
      <c r="J16104">
        <v>0</v>
      </c>
      <c r="K16104">
        <v>0</v>
      </c>
      <c r="L16104">
        <v>0</v>
      </c>
    </row>
    <row r="16105" spans="1:12">
      <c r="A16105" s="1" t="s">
        <v>227</v>
      </c>
      <c r="B16105">
        <v>1961</v>
      </c>
      <c r="C16105" t="str">
        <f>VLOOKUP(co2_data[[#This Row],[country]],Country_Parameter!A:C,3,0)</f>
        <v>Parameter 2</v>
      </c>
      <c r="D16105">
        <v>0</v>
      </c>
      <c r="E16105">
        <v>0</v>
      </c>
      <c r="F16105">
        <v>0</v>
      </c>
      <c r="G16105">
        <v>202</v>
      </c>
      <c r="H16105">
        <v>0</v>
      </c>
      <c r="I16105">
        <v>0</v>
      </c>
      <c r="J16105">
        <v>0</v>
      </c>
      <c r="K16105">
        <v>0</v>
      </c>
      <c r="L16105">
        <v>0</v>
      </c>
    </row>
    <row r="16106" spans="1:12">
      <c r="A16106" s="1" t="s">
        <v>227</v>
      </c>
      <c r="B16106">
        <v>1962</v>
      </c>
      <c r="C16106" t="str">
        <f>VLOOKUP(co2_data[[#This Row],[country]],Country_Parameter!A:C,3,0)</f>
        <v>Parameter 2</v>
      </c>
      <c r="D16106">
        <v>0</v>
      </c>
      <c r="E16106">
        <v>0</v>
      </c>
      <c r="F16106">
        <v>0</v>
      </c>
      <c r="G16106">
        <v>216</v>
      </c>
      <c r="H16106">
        <v>0</v>
      </c>
      <c r="I16106">
        <v>0</v>
      </c>
      <c r="J16106">
        <v>0</v>
      </c>
      <c r="K16106">
        <v>0</v>
      </c>
      <c r="L16106">
        <v>0</v>
      </c>
    </row>
    <row r="16107" spans="1:12">
      <c r="A16107" s="1" t="s">
        <v>227</v>
      </c>
      <c r="B16107">
        <v>1963</v>
      </c>
      <c r="C16107" t="str">
        <f>VLOOKUP(co2_data[[#This Row],[country]],Country_Parameter!A:C,3,0)</f>
        <v>Parameter 2</v>
      </c>
      <c r="D16107">
        <v>0</v>
      </c>
      <c r="E16107">
        <v>0</v>
      </c>
      <c r="F16107">
        <v>0</v>
      </c>
      <c r="G16107">
        <v>219</v>
      </c>
      <c r="H16107">
        <v>0</v>
      </c>
      <c r="I16107">
        <v>0</v>
      </c>
      <c r="J16107">
        <v>0</v>
      </c>
      <c r="K16107">
        <v>0</v>
      </c>
      <c r="L16107">
        <v>0</v>
      </c>
    </row>
    <row r="16108" spans="1:12">
      <c r="A16108" s="1" t="s">
        <v>227</v>
      </c>
      <c r="B16108">
        <v>1964</v>
      </c>
      <c r="C16108" t="str">
        <f>VLOOKUP(co2_data[[#This Row],[country]],Country_Parameter!A:C,3,0)</f>
        <v>Parameter 2</v>
      </c>
      <c r="D16108">
        <v>0</v>
      </c>
      <c r="E16108">
        <v>0</v>
      </c>
      <c r="F16108">
        <v>0</v>
      </c>
      <c r="G16108">
        <v>230</v>
      </c>
      <c r="H16108">
        <v>0</v>
      </c>
      <c r="I16108">
        <v>0</v>
      </c>
      <c r="J16108">
        <v>0</v>
      </c>
      <c r="K16108">
        <v>0</v>
      </c>
      <c r="L16108">
        <v>0</v>
      </c>
    </row>
    <row r="16109" spans="1:12">
      <c r="A16109" s="1" t="s">
        <v>227</v>
      </c>
      <c r="B16109">
        <v>1965</v>
      </c>
      <c r="C16109" t="str">
        <f>VLOOKUP(co2_data[[#This Row],[country]],Country_Parameter!A:C,3,0)</f>
        <v>Parameter 2</v>
      </c>
      <c r="D16109">
        <v>0</v>
      </c>
      <c r="E16109">
        <v>0</v>
      </c>
      <c r="F16109">
        <v>0</v>
      </c>
      <c r="G16109">
        <v>240</v>
      </c>
      <c r="H16109">
        <v>0</v>
      </c>
      <c r="I16109">
        <v>0</v>
      </c>
      <c r="J16109">
        <v>0</v>
      </c>
      <c r="K16109">
        <v>0</v>
      </c>
      <c r="L16109">
        <v>0</v>
      </c>
    </row>
    <row r="16110" spans="1:12">
      <c r="A16110" s="1" t="s">
        <v>227</v>
      </c>
      <c r="B16110">
        <v>1966</v>
      </c>
      <c r="C16110" t="str">
        <f>VLOOKUP(co2_data[[#This Row],[country]],Country_Parameter!A:C,3,0)</f>
        <v>Parameter 2</v>
      </c>
      <c r="D16110">
        <v>0</v>
      </c>
      <c r="E16110">
        <v>0</v>
      </c>
      <c r="F16110">
        <v>0</v>
      </c>
      <c r="G16110">
        <v>252</v>
      </c>
      <c r="H16110">
        <v>0</v>
      </c>
      <c r="I16110">
        <v>0</v>
      </c>
      <c r="J16110">
        <v>0</v>
      </c>
      <c r="K16110">
        <v>0</v>
      </c>
      <c r="L16110">
        <v>0</v>
      </c>
    </row>
    <row r="16111" spans="1:12">
      <c r="A16111" s="1" t="s">
        <v>227</v>
      </c>
      <c r="B16111">
        <v>1967</v>
      </c>
      <c r="C16111" t="str">
        <f>VLOOKUP(co2_data[[#This Row],[country]],Country_Parameter!A:C,3,0)</f>
        <v>Parameter 2</v>
      </c>
      <c r="D16111">
        <v>0</v>
      </c>
      <c r="E16111">
        <v>0</v>
      </c>
      <c r="F16111">
        <v>0</v>
      </c>
      <c r="G16111">
        <v>267</v>
      </c>
      <c r="H16111">
        <v>0</v>
      </c>
      <c r="I16111">
        <v>0</v>
      </c>
      <c r="J16111">
        <v>0</v>
      </c>
      <c r="K16111">
        <v>0</v>
      </c>
      <c r="L16111">
        <v>0</v>
      </c>
    </row>
    <row r="16112" spans="1:12">
      <c r="A16112" s="1" t="s">
        <v>227</v>
      </c>
      <c r="B16112">
        <v>1968</v>
      </c>
      <c r="C16112" t="str">
        <f>VLOOKUP(co2_data[[#This Row],[country]],Country_Parameter!A:C,3,0)</f>
        <v>Parameter 2</v>
      </c>
      <c r="D16112">
        <v>0</v>
      </c>
      <c r="E16112">
        <v>0</v>
      </c>
      <c r="F16112">
        <v>0</v>
      </c>
      <c r="G16112">
        <v>288</v>
      </c>
      <c r="H16112">
        <v>0</v>
      </c>
      <c r="I16112">
        <v>0</v>
      </c>
      <c r="J16112">
        <v>0</v>
      </c>
      <c r="K16112">
        <v>0</v>
      </c>
      <c r="L16112">
        <v>0</v>
      </c>
    </row>
    <row r="16113" spans="1:12">
      <c r="A16113" s="1" t="s">
        <v>227</v>
      </c>
      <c r="B16113">
        <v>1969</v>
      </c>
      <c r="C16113" t="str">
        <f>VLOOKUP(co2_data[[#This Row],[country]],Country_Parameter!A:C,3,0)</f>
        <v>Parameter 2</v>
      </c>
      <c r="D16113">
        <v>0</v>
      </c>
      <c r="E16113">
        <v>0</v>
      </c>
      <c r="F16113">
        <v>0</v>
      </c>
      <c r="G16113">
        <v>311</v>
      </c>
      <c r="H16113">
        <v>0</v>
      </c>
      <c r="I16113">
        <v>0</v>
      </c>
      <c r="J16113">
        <v>0</v>
      </c>
      <c r="K16113">
        <v>0</v>
      </c>
      <c r="L16113">
        <v>0</v>
      </c>
    </row>
    <row r="16114" spans="1:12">
      <c r="A16114" s="1" t="s">
        <v>227</v>
      </c>
      <c r="B16114">
        <v>1970</v>
      </c>
      <c r="C16114" t="str">
        <f>VLOOKUP(co2_data[[#This Row],[country]],Country_Parameter!A:C,3,0)</f>
        <v>Parameter 2</v>
      </c>
      <c r="D16114">
        <v>0</v>
      </c>
      <c r="E16114">
        <v>0</v>
      </c>
      <c r="F16114">
        <v>0</v>
      </c>
      <c r="G16114">
        <v>338</v>
      </c>
      <c r="H16114">
        <v>0</v>
      </c>
      <c r="I16114">
        <v>0</v>
      </c>
      <c r="J16114">
        <v>0</v>
      </c>
      <c r="K16114">
        <v>0</v>
      </c>
      <c r="L16114">
        <v>0</v>
      </c>
    </row>
    <row r="16115" spans="1:12">
      <c r="A16115" s="1" t="s">
        <v>227</v>
      </c>
      <c r="B16115">
        <v>1971</v>
      </c>
      <c r="C16115" t="str">
        <f>VLOOKUP(co2_data[[#This Row],[country]],Country_Parameter!A:C,3,0)</f>
        <v>Parameter 2</v>
      </c>
      <c r="D16115">
        <v>0</v>
      </c>
      <c r="E16115">
        <v>0</v>
      </c>
      <c r="F16115">
        <v>0</v>
      </c>
      <c r="G16115">
        <v>347</v>
      </c>
      <c r="H16115">
        <v>0</v>
      </c>
      <c r="I16115">
        <v>0</v>
      </c>
      <c r="J16115">
        <v>0</v>
      </c>
      <c r="K16115">
        <v>0</v>
      </c>
      <c r="L16115">
        <v>0</v>
      </c>
    </row>
    <row r="16116" spans="1:12">
      <c r="A16116" s="1" t="s">
        <v>227</v>
      </c>
      <c r="B16116">
        <v>1972</v>
      </c>
      <c r="C16116" t="str">
        <f>VLOOKUP(co2_data[[#This Row],[country]],Country_Parameter!A:C,3,0)</f>
        <v>Parameter 2</v>
      </c>
      <c r="D16116">
        <v>0</v>
      </c>
      <c r="E16116">
        <v>0</v>
      </c>
      <c r="F16116">
        <v>0</v>
      </c>
      <c r="G16116">
        <v>363</v>
      </c>
      <c r="H16116">
        <v>0</v>
      </c>
      <c r="I16116">
        <v>0</v>
      </c>
      <c r="J16116">
        <v>0</v>
      </c>
      <c r="K16116">
        <v>0</v>
      </c>
      <c r="L16116">
        <v>0</v>
      </c>
    </row>
    <row r="16117" spans="1:12">
      <c r="A16117" s="1" t="s">
        <v>227</v>
      </c>
      <c r="B16117">
        <v>1973</v>
      </c>
      <c r="C16117" t="str">
        <f>VLOOKUP(co2_data[[#This Row],[country]],Country_Parameter!A:C,3,0)</f>
        <v>Parameter 2</v>
      </c>
      <c r="D16117">
        <v>0</v>
      </c>
      <c r="E16117">
        <v>0</v>
      </c>
      <c r="F16117">
        <v>0</v>
      </c>
      <c r="G16117">
        <v>393</v>
      </c>
      <c r="H16117">
        <v>0</v>
      </c>
      <c r="I16117">
        <v>0</v>
      </c>
      <c r="J16117">
        <v>0</v>
      </c>
      <c r="K16117">
        <v>0</v>
      </c>
      <c r="L16117">
        <v>0</v>
      </c>
    </row>
    <row r="16118" spans="1:12">
      <c r="A16118" s="1" t="s">
        <v>227</v>
      </c>
      <c r="B16118">
        <v>1974</v>
      </c>
      <c r="C16118" t="str">
        <f>VLOOKUP(co2_data[[#This Row],[country]],Country_Parameter!A:C,3,0)</f>
        <v>Parameter 2</v>
      </c>
      <c r="D16118">
        <v>0</v>
      </c>
      <c r="E16118">
        <v>0</v>
      </c>
      <c r="F16118">
        <v>0</v>
      </c>
      <c r="G16118">
        <v>417</v>
      </c>
      <c r="H16118">
        <v>0</v>
      </c>
      <c r="I16118">
        <v>0</v>
      </c>
      <c r="J16118">
        <v>0</v>
      </c>
      <c r="K16118">
        <v>0</v>
      </c>
      <c r="L16118">
        <v>0</v>
      </c>
    </row>
    <row r="16119" spans="1:12">
      <c r="A16119" s="1" t="s">
        <v>227</v>
      </c>
      <c r="B16119">
        <v>1975</v>
      </c>
      <c r="C16119" t="str">
        <f>VLOOKUP(co2_data[[#This Row],[country]],Country_Parameter!A:C,3,0)</f>
        <v>Parameter 2</v>
      </c>
      <c r="D16119">
        <v>0</v>
      </c>
      <c r="E16119">
        <v>0</v>
      </c>
      <c r="F16119">
        <v>0</v>
      </c>
      <c r="G16119">
        <v>412</v>
      </c>
      <c r="H16119">
        <v>0</v>
      </c>
      <c r="I16119">
        <v>0</v>
      </c>
      <c r="J16119">
        <v>0</v>
      </c>
      <c r="K16119">
        <v>0</v>
      </c>
      <c r="L16119">
        <v>0</v>
      </c>
    </row>
    <row r="16120" spans="1:12">
      <c r="A16120" s="1" t="s">
        <v>227</v>
      </c>
      <c r="B16120">
        <v>1976</v>
      </c>
      <c r="C16120" t="str">
        <f>VLOOKUP(co2_data[[#This Row],[country]],Country_Parameter!A:C,3,0)</f>
        <v>Parameter 2</v>
      </c>
      <c r="D16120">
        <v>0</v>
      </c>
      <c r="E16120">
        <v>0</v>
      </c>
      <c r="F16120">
        <v>0</v>
      </c>
      <c r="G16120">
        <v>419</v>
      </c>
      <c r="H16120">
        <v>0</v>
      </c>
      <c r="I16120">
        <v>0</v>
      </c>
      <c r="J16120">
        <v>0</v>
      </c>
      <c r="K16120">
        <v>0</v>
      </c>
      <c r="L16120">
        <v>0</v>
      </c>
    </row>
    <row r="16121" spans="1:12">
      <c r="A16121" s="1" t="s">
        <v>227</v>
      </c>
      <c r="B16121">
        <v>1977</v>
      </c>
      <c r="C16121" t="str">
        <f>VLOOKUP(co2_data[[#This Row],[country]],Country_Parameter!A:C,3,0)</f>
        <v>Parameter 2</v>
      </c>
      <c r="D16121">
        <v>0</v>
      </c>
      <c r="E16121">
        <v>0</v>
      </c>
      <c r="F16121">
        <v>0</v>
      </c>
      <c r="G16121">
        <v>435</v>
      </c>
      <c r="H16121">
        <v>0</v>
      </c>
      <c r="I16121">
        <v>0</v>
      </c>
      <c r="J16121">
        <v>0</v>
      </c>
      <c r="K16121">
        <v>0</v>
      </c>
      <c r="L16121">
        <v>0</v>
      </c>
    </row>
    <row r="16122" spans="1:12">
      <c r="A16122" s="1" t="s">
        <v>227</v>
      </c>
      <c r="B16122">
        <v>1978</v>
      </c>
      <c r="C16122" t="str">
        <f>VLOOKUP(co2_data[[#This Row],[country]],Country_Parameter!A:C,3,0)</f>
        <v>Parameter 2</v>
      </c>
      <c r="D16122">
        <v>0</v>
      </c>
      <c r="E16122">
        <v>0</v>
      </c>
      <c r="F16122">
        <v>0</v>
      </c>
      <c r="G16122">
        <v>462</v>
      </c>
      <c r="H16122">
        <v>0</v>
      </c>
      <c r="I16122">
        <v>0</v>
      </c>
      <c r="J16122">
        <v>0</v>
      </c>
      <c r="K16122">
        <v>0</v>
      </c>
      <c r="L16122">
        <v>0</v>
      </c>
    </row>
    <row r="16123" spans="1:12">
      <c r="A16123" s="1" t="s">
        <v>227</v>
      </c>
      <c r="B16123">
        <v>1979</v>
      </c>
      <c r="C16123" t="str">
        <f>VLOOKUP(co2_data[[#This Row],[country]],Country_Parameter!A:C,3,0)</f>
        <v>Parameter 2</v>
      </c>
      <c r="D16123">
        <v>0</v>
      </c>
      <c r="E16123">
        <v>0</v>
      </c>
      <c r="F16123">
        <v>0</v>
      </c>
      <c r="G16123">
        <v>494</v>
      </c>
      <c r="H16123">
        <v>0</v>
      </c>
      <c r="I16123">
        <v>0</v>
      </c>
      <c r="J16123">
        <v>0</v>
      </c>
      <c r="K16123">
        <v>0</v>
      </c>
      <c r="L16123">
        <v>0</v>
      </c>
    </row>
    <row r="16124" spans="1:12">
      <c r="A16124" s="1" t="s">
        <v>227</v>
      </c>
      <c r="B16124">
        <v>1980</v>
      </c>
      <c r="C16124" t="str">
        <f>VLOOKUP(co2_data[[#This Row],[country]],Country_Parameter!A:C,3,0)</f>
        <v>Parameter 2</v>
      </c>
      <c r="D16124">
        <v>0</v>
      </c>
      <c r="E16124">
        <v>0</v>
      </c>
      <c r="F16124">
        <v>0</v>
      </c>
      <c r="G16124">
        <v>508</v>
      </c>
      <c r="H16124">
        <v>0</v>
      </c>
      <c r="I16124">
        <v>0</v>
      </c>
      <c r="J16124">
        <v>0</v>
      </c>
      <c r="K16124">
        <v>0</v>
      </c>
      <c r="L16124">
        <v>0</v>
      </c>
    </row>
    <row r="16125" spans="1:12">
      <c r="A16125" s="1" t="s">
        <v>227</v>
      </c>
      <c r="B16125">
        <v>1981</v>
      </c>
      <c r="C16125" t="str">
        <f>VLOOKUP(co2_data[[#This Row],[country]],Country_Parameter!A:C,3,0)</f>
        <v>Parameter 2</v>
      </c>
      <c r="D16125">
        <v>0</v>
      </c>
      <c r="E16125">
        <v>0</v>
      </c>
      <c r="F16125">
        <v>0</v>
      </c>
      <c r="G16125">
        <v>490</v>
      </c>
      <c r="H16125">
        <v>0</v>
      </c>
      <c r="I16125">
        <v>0</v>
      </c>
      <c r="J16125">
        <v>0</v>
      </c>
      <c r="K16125">
        <v>0</v>
      </c>
      <c r="L16125">
        <v>0</v>
      </c>
    </row>
    <row r="16126" spans="1:12">
      <c r="A16126" s="1" t="s">
        <v>227</v>
      </c>
      <c r="B16126">
        <v>1982</v>
      </c>
      <c r="C16126" t="str">
        <f>VLOOKUP(co2_data[[#This Row],[country]],Country_Parameter!A:C,3,0)</f>
        <v>Parameter 2</v>
      </c>
      <c r="D16126">
        <v>0</v>
      </c>
      <c r="E16126">
        <v>0</v>
      </c>
      <c r="F16126">
        <v>0</v>
      </c>
      <c r="G16126">
        <v>491</v>
      </c>
      <c r="H16126">
        <v>0</v>
      </c>
      <c r="I16126">
        <v>0</v>
      </c>
      <c r="J16126">
        <v>0</v>
      </c>
      <c r="K16126">
        <v>0</v>
      </c>
      <c r="L16126">
        <v>0</v>
      </c>
    </row>
    <row r="16127" spans="1:12">
      <c r="A16127" s="1" t="s">
        <v>227</v>
      </c>
      <c r="B16127">
        <v>1983</v>
      </c>
      <c r="C16127" t="str">
        <f>VLOOKUP(co2_data[[#This Row],[country]],Country_Parameter!A:C,3,0)</f>
        <v>Parameter 2</v>
      </c>
      <c r="D16127">
        <v>0</v>
      </c>
      <c r="E16127">
        <v>0</v>
      </c>
      <c r="F16127">
        <v>0</v>
      </c>
      <c r="G16127">
        <v>486</v>
      </c>
      <c r="H16127">
        <v>0</v>
      </c>
      <c r="I16127">
        <v>0</v>
      </c>
      <c r="J16127">
        <v>0</v>
      </c>
      <c r="K16127">
        <v>0</v>
      </c>
      <c r="L16127">
        <v>0</v>
      </c>
    </row>
    <row r="16128" spans="1:12">
      <c r="A16128" s="1" t="s">
        <v>227</v>
      </c>
      <c r="B16128">
        <v>1984</v>
      </c>
      <c r="C16128" t="str">
        <f>VLOOKUP(co2_data[[#This Row],[country]],Country_Parameter!A:C,3,0)</f>
        <v>Parameter 2</v>
      </c>
      <c r="D16128">
        <v>0</v>
      </c>
      <c r="E16128">
        <v>0</v>
      </c>
      <c r="F16128">
        <v>0</v>
      </c>
      <c r="G16128">
        <v>491</v>
      </c>
      <c r="H16128">
        <v>0</v>
      </c>
      <c r="I16128">
        <v>0</v>
      </c>
      <c r="J16128">
        <v>0</v>
      </c>
      <c r="K16128">
        <v>0</v>
      </c>
      <c r="L16128">
        <v>0</v>
      </c>
    </row>
    <row r="16129" spans="1:12">
      <c r="A16129" s="1" t="s">
        <v>227</v>
      </c>
      <c r="B16129">
        <v>1985</v>
      </c>
      <c r="C16129" t="str">
        <f>VLOOKUP(co2_data[[#This Row],[country]],Country_Parameter!A:C,3,0)</f>
        <v>Parameter 2</v>
      </c>
      <c r="D16129">
        <v>0</v>
      </c>
      <c r="E16129">
        <v>0</v>
      </c>
      <c r="F16129">
        <v>0</v>
      </c>
      <c r="G16129">
        <v>502</v>
      </c>
      <c r="H16129">
        <v>0</v>
      </c>
      <c r="I16129">
        <v>0</v>
      </c>
      <c r="J16129">
        <v>0</v>
      </c>
      <c r="K16129">
        <v>0</v>
      </c>
      <c r="L16129">
        <v>0</v>
      </c>
    </row>
    <row r="16130" spans="1:12">
      <c r="A16130" s="1" t="s">
        <v>227</v>
      </c>
      <c r="B16130">
        <v>1986</v>
      </c>
      <c r="C16130" t="str">
        <f>VLOOKUP(co2_data[[#This Row],[country]],Country_Parameter!A:C,3,0)</f>
        <v>Parameter 2</v>
      </c>
      <c r="D16130">
        <v>0</v>
      </c>
      <c r="E16130">
        <v>0</v>
      </c>
      <c r="F16130">
        <v>0</v>
      </c>
      <c r="G16130">
        <v>530</v>
      </c>
      <c r="H16130">
        <v>0</v>
      </c>
      <c r="I16130">
        <v>0</v>
      </c>
      <c r="J16130">
        <v>0</v>
      </c>
      <c r="K16130">
        <v>0</v>
      </c>
      <c r="L16130">
        <v>0</v>
      </c>
    </row>
    <row r="16131" spans="1:12">
      <c r="A16131" s="1" t="s">
        <v>227</v>
      </c>
      <c r="B16131">
        <v>1987</v>
      </c>
      <c r="C16131" t="str">
        <f>VLOOKUP(co2_data[[#This Row],[country]],Country_Parameter!A:C,3,0)</f>
        <v>Parameter 2</v>
      </c>
      <c r="D16131">
        <v>0</v>
      </c>
      <c r="E16131">
        <v>0</v>
      </c>
      <c r="F16131">
        <v>0</v>
      </c>
      <c r="G16131">
        <v>557</v>
      </c>
      <c r="H16131">
        <v>0</v>
      </c>
      <c r="I16131">
        <v>0</v>
      </c>
      <c r="J16131">
        <v>0</v>
      </c>
      <c r="K16131">
        <v>0</v>
      </c>
      <c r="L16131">
        <v>0</v>
      </c>
    </row>
    <row r="16132" spans="1:12">
      <c r="A16132" s="1" t="s">
        <v>227</v>
      </c>
      <c r="B16132">
        <v>1988</v>
      </c>
      <c r="C16132" t="str">
        <f>VLOOKUP(co2_data[[#This Row],[country]],Country_Parameter!A:C,3,0)</f>
        <v>Parameter 2</v>
      </c>
      <c r="D16132">
        <v>0</v>
      </c>
      <c r="E16132">
        <v>0</v>
      </c>
      <c r="F16132">
        <v>0</v>
      </c>
      <c r="G16132">
        <v>580</v>
      </c>
      <c r="H16132">
        <v>0</v>
      </c>
      <c r="I16132">
        <v>0</v>
      </c>
      <c r="J16132">
        <v>0</v>
      </c>
      <c r="K16132">
        <v>0</v>
      </c>
      <c r="L16132">
        <v>0</v>
      </c>
    </row>
    <row r="16133" spans="1:12">
      <c r="A16133" s="1" t="s">
        <v>227</v>
      </c>
      <c r="B16133">
        <v>1989</v>
      </c>
      <c r="C16133" t="str">
        <f>VLOOKUP(co2_data[[#This Row],[country]],Country_Parameter!A:C,3,0)</f>
        <v>Parameter 2</v>
      </c>
      <c r="D16133">
        <v>0</v>
      </c>
      <c r="E16133">
        <v>0</v>
      </c>
      <c r="F16133">
        <v>0</v>
      </c>
      <c r="G16133">
        <v>580</v>
      </c>
      <c r="H16133">
        <v>0</v>
      </c>
      <c r="I16133">
        <v>0</v>
      </c>
      <c r="J16133">
        <v>0</v>
      </c>
      <c r="K16133">
        <v>0</v>
      </c>
      <c r="L16133">
        <v>0</v>
      </c>
    </row>
    <row r="16134" spans="1:12">
      <c r="A16134" s="1" t="s">
        <v>227</v>
      </c>
      <c r="B16134">
        <v>1990</v>
      </c>
      <c r="C16134" t="str">
        <f>VLOOKUP(co2_data[[#This Row],[country]],Country_Parameter!A:C,3,0)</f>
        <v>Parameter 2</v>
      </c>
      <c r="D16134">
        <v>0</v>
      </c>
      <c r="E16134">
        <v>0</v>
      </c>
      <c r="F16134">
        <v>0</v>
      </c>
      <c r="G16134">
        <v>598</v>
      </c>
      <c r="H16134">
        <v>0</v>
      </c>
      <c r="I16134">
        <v>0</v>
      </c>
      <c r="J16134">
        <v>0</v>
      </c>
      <c r="K16134">
        <v>0</v>
      </c>
      <c r="L16134">
        <v>0</v>
      </c>
    </row>
    <row r="16135" spans="1:12">
      <c r="A16135" s="1" t="s">
        <v>227</v>
      </c>
      <c r="B16135">
        <v>1991</v>
      </c>
      <c r="C16135" t="str">
        <f>VLOOKUP(co2_data[[#This Row],[country]],Country_Parameter!A:C,3,0)</f>
        <v>Parameter 2</v>
      </c>
      <c r="D16135">
        <v>0</v>
      </c>
      <c r="E16135">
        <v>0</v>
      </c>
      <c r="F16135">
        <v>0</v>
      </c>
      <c r="G16135">
        <v>606</v>
      </c>
      <c r="H16135">
        <v>0</v>
      </c>
      <c r="I16135">
        <v>0</v>
      </c>
      <c r="J16135">
        <v>0</v>
      </c>
      <c r="K16135">
        <v>0</v>
      </c>
      <c r="L16135">
        <v>0</v>
      </c>
    </row>
    <row r="16136" spans="1:12">
      <c r="A16136" s="1" t="s">
        <v>227</v>
      </c>
      <c r="B16136">
        <v>1992</v>
      </c>
      <c r="C16136" t="str">
        <f>VLOOKUP(co2_data[[#This Row],[country]],Country_Parameter!A:C,3,0)</f>
        <v>Parameter 2</v>
      </c>
      <c r="D16136">
        <v>0</v>
      </c>
      <c r="E16136">
        <v>0</v>
      </c>
      <c r="F16136">
        <v>0</v>
      </c>
      <c r="G16136">
        <v>618</v>
      </c>
      <c r="H16136">
        <v>0</v>
      </c>
      <c r="I16136">
        <v>0</v>
      </c>
      <c r="J16136">
        <v>0</v>
      </c>
      <c r="K16136">
        <v>0</v>
      </c>
      <c r="L16136">
        <v>0</v>
      </c>
    </row>
    <row r="16137" spans="1:12">
      <c r="A16137" s="1" t="s">
        <v>227</v>
      </c>
      <c r="B16137">
        <v>1993</v>
      </c>
      <c r="C16137" t="str">
        <f>VLOOKUP(co2_data[[#This Row],[country]],Country_Parameter!A:C,3,0)</f>
        <v>Parameter 2</v>
      </c>
      <c r="D16137">
        <v>0</v>
      </c>
      <c r="E16137">
        <v>0</v>
      </c>
      <c r="F16137">
        <v>0</v>
      </c>
      <c r="G16137">
        <v>653</v>
      </c>
      <c r="H16137">
        <v>0</v>
      </c>
      <c r="I16137">
        <v>0</v>
      </c>
      <c r="J16137">
        <v>0</v>
      </c>
      <c r="K16137">
        <v>0</v>
      </c>
      <c r="L16137">
        <v>0</v>
      </c>
    </row>
    <row r="16138" spans="1:12">
      <c r="A16138" s="1" t="s">
        <v>227</v>
      </c>
      <c r="B16138">
        <v>1994</v>
      </c>
      <c r="C16138" t="str">
        <f>VLOOKUP(co2_data[[#This Row],[country]],Country_Parameter!A:C,3,0)</f>
        <v>Parameter 2</v>
      </c>
      <c r="D16138">
        <v>0</v>
      </c>
      <c r="E16138">
        <v>0</v>
      </c>
      <c r="F16138">
        <v>0</v>
      </c>
      <c r="G16138">
        <v>655</v>
      </c>
      <c r="H16138">
        <v>0</v>
      </c>
      <c r="I16138">
        <v>0</v>
      </c>
      <c r="J16138">
        <v>0</v>
      </c>
      <c r="K16138">
        <v>0</v>
      </c>
      <c r="L16138">
        <v>0</v>
      </c>
    </row>
    <row r="16139" spans="1:12">
      <c r="A16139" s="1" t="s">
        <v>227</v>
      </c>
      <c r="B16139">
        <v>1995</v>
      </c>
      <c r="C16139" t="str">
        <f>VLOOKUP(co2_data[[#This Row],[country]],Country_Parameter!A:C,3,0)</f>
        <v>Parameter 2</v>
      </c>
      <c r="D16139">
        <v>0</v>
      </c>
      <c r="E16139">
        <v>0</v>
      </c>
      <c r="F16139">
        <v>0</v>
      </c>
      <c r="G16139">
        <v>689</v>
      </c>
      <c r="H16139">
        <v>0</v>
      </c>
      <c r="I16139">
        <v>0</v>
      </c>
      <c r="J16139">
        <v>0</v>
      </c>
      <c r="K16139">
        <v>0</v>
      </c>
      <c r="L16139">
        <v>0</v>
      </c>
    </row>
    <row r="16140" spans="1:12">
      <c r="A16140" s="1" t="s">
        <v>227</v>
      </c>
      <c r="B16140">
        <v>1996</v>
      </c>
      <c r="C16140" t="str">
        <f>VLOOKUP(co2_data[[#This Row],[country]],Country_Parameter!A:C,3,0)</f>
        <v>Parameter 2</v>
      </c>
      <c r="D16140">
        <v>0</v>
      </c>
      <c r="E16140">
        <v>0</v>
      </c>
      <c r="F16140">
        <v>0</v>
      </c>
      <c r="G16140">
        <v>720</v>
      </c>
      <c r="H16140">
        <v>0</v>
      </c>
      <c r="I16140">
        <v>0</v>
      </c>
      <c r="J16140">
        <v>0</v>
      </c>
      <c r="K16140">
        <v>0</v>
      </c>
      <c r="L16140">
        <v>0</v>
      </c>
    </row>
    <row r="16141" spans="1:12">
      <c r="A16141" s="1" t="s">
        <v>227</v>
      </c>
      <c r="B16141">
        <v>1997</v>
      </c>
      <c r="C16141" t="str">
        <f>VLOOKUP(co2_data[[#This Row],[country]],Country_Parameter!A:C,3,0)</f>
        <v>Parameter 2</v>
      </c>
      <c r="D16141">
        <v>0</v>
      </c>
      <c r="E16141">
        <v>0</v>
      </c>
      <c r="F16141">
        <v>0</v>
      </c>
      <c r="G16141">
        <v>767</v>
      </c>
      <c r="H16141">
        <v>0</v>
      </c>
      <c r="I16141">
        <v>0</v>
      </c>
      <c r="J16141">
        <v>0</v>
      </c>
      <c r="K16141">
        <v>0</v>
      </c>
      <c r="L16141">
        <v>0</v>
      </c>
    </row>
    <row r="16142" spans="1:12">
      <c r="A16142" s="1" t="s">
        <v>227</v>
      </c>
      <c r="B16142">
        <v>1998</v>
      </c>
      <c r="C16142" t="str">
        <f>VLOOKUP(co2_data[[#This Row],[country]],Country_Parameter!A:C,3,0)</f>
        <v>Parameter 2</v>
      </c>
      <c r="D16142">
        <v>0</v>
      </c>
      <c r="E16142">
        <v>0</v>
      </c>
      <c r="F16142">
        <v>0</v>
      </c>
      <c r="G16142">
        <v>791</v>
      </c>
      <c r="H16142">
        <v>0</v>
      </c>
      <c r="I16142">
        <v>0</v>
      </c>
      <c r="J16142">
        <v>0</v>
      </c>
      <c r="K16142">
        <v>0</v>
      </c>
      <c r="L16142">
        <v>0</v>
      </c>
    </row>
    <row r="16143" spans="1:12">
      <c r="A16143" s="1" t="s">
        <v>227</v>
      </c>
      <c r="B16143">
        <v>1999</v>
      </c>
      <c r="C16143" t="str">
        <f>VLOOKUP(co2_data[[#This Row],[country]],Country_Parameter!A:C,3,0)</f>
        <v>Parameter 2</v>
      </c>
      <c r="D16143">
        <v>0</v>
      </c>
      <c r="E16143">
        <v>0</v>
      </c>
      <c r="F16143">
        <v>0</v>
      </c>
      <c r="G16143">
        <v>813</v>
      </c>
      <c r="H16143">
        <v>0</v>
      </c>
      <c r="I16143">
        <v>0</v>
      </c>
      <c r="J16143">
        <v>0</v>
      </c>
      <c r="K16143">
        <v>0</v>
      </c>
      <c r="L16143">
        <v>0</v>
      </c>
    </row>
    <row r="16144" spans="1:12">
      <c r="A16144" s="1" t="s">
        <v>227</v>
      </c>
      <c r="B16144">
        <v>2000</v>
      </c>
      <c r="C16144" t="str">
        <f>VLOOKUP(co2_data[[#This Row],[country]],Country_Parameter!A:C,3,0)</f>
        <v>Parameter 2</v>
      </c>
      <c r="D16144">
        <v>0</v>
      </c>
      <c r="E16144">
        <v>0</v>
      </c>
      <c r="F16144">
        <v>0</v>
      </c>
      <c r="G16144">
        <v>812</v>
      </c>
      <c r="H16144">
        <v>0</v>
      </c>
      <c r="I16144">
        <v>0</v>
      </c>
      <c r="J16144">
        <v>0</v>
      </c>
      <c r="K16144">
        <v>0</v>
      </c>
      <c r="L16144">
        <v>0</v>
      </c>
    </row>
    <row r="16145" spans="1:12">
      <c r="A16145" s="1" t="s">
        <v>227</v>
      </c>
      <c r="B16145">
        <v>2001</v>
      </c>
      <c r="C16145" t="str">
        <f>VLOOKUP(co2_data[[#This Row],[country]],Country_Parameter!A:C,3,0)</f>
        <v>Parameter 2</v>
      </c>
      <c r="D16145">
        <v>0</v>
      </c>
      <c r="E16145">
        <v>0</v>
      </c>
      <c r="F16145">
        <v>0</v>
      </c>
      <c r="G16145">
        <v>792</v>
      </c>
      <c r="H16145">
        <v>0</v>
      </c>
      <c r="I16145">
        <v>0</v>
      </c>
      <c r="J16145">
        <v>0</v>
      </c>
      <c r="K16145">
        <v>0</v>
      </c>
      <c r="L16145">
        <v>0</v>
      </c>
    </row>
    <row r="16146" spans="1:12">
      <c r="A16146" s="1" t="s">
        <v>227</v>
      </c>
      <c r="B16146">
        <v>2002</v>
      </c>
      <c r="C16146" t="str">
        <f>VLOOKUP(co2_data[[#This Row],[country]],Country_Parameter!A:C,3,0)</f>
        <v>Parameter 2</v>
      </c>
      <c r="D16146">
        <v>0</v>
      </c>
      <c r="E16146">
        <v>0</v>
      </c>
      <c r="F16146">
        <v>0</v>
      </c>
      <c r="G16146">
        <v>820</v>
      </c>
      <c r="H16146">
        <v>0</v>
      </c>
      <c r="I16146">
        <v>0</v>
      </c>
      <c r="J16146">
        <v>0</v>
      </c>
      <c r="K16146">
        <v>0</v>
      </c>
      <c r="L16146">
        <v>0</v>
      </c>
    </row>
    <row r="16147" spans="1:12">
      <c r="A16147" s="1" t="s">
        <v>227</v>
      </c>
      <c r="B16147">
        <v>2003</v>
      </c>
      <c r="C16147" t="str">
        <f>VLOOKUP(co2_data[[#This Row],[country]],Country_Parameter!A:C,3,0)</f>
        <v>Parameter 2</v>
      </c>
      <c r="D16147">
        <v>0</v>
      </c>
      <c r="E16147">
        <v>0</v>
      </c>
      <c r="F16147">
        <v>0</v>
      </c>
      <c r="G16147">
        <v>821</v>
      </c>
      <c r="H16147">
        <v>0</v>
      </c>
      <c r="I16147">
        <v>0</v>
      </c>
      <c r="J16147">
        <v>0</v>
      </c>
      <c r="K16147">
        <v>0</v>
      </c>
      <c r="L16147">
        <v>0</v>
      </c>
    </row>
    <row r="16148" spans="1:12">
      <c r="A16148" s="1" t="s">
        <v>227</v>
      </c>
      <c r="B16148">
        <v>2004</v>
      </c>
      <c r="C16148" t="str">
        <f>VLOOKUP(co2_data[[#This Row],[country]],Country_Parameter!A:C,3,0)</f>
        <v>Parameter 2</v>
      </c>
      <c r="D16148">
        <v>0</v>
      </c>
      <c r="E16148">
        <v>0</v>
      </c>
      <c r="F16148">
        <v>0</v>
      </c>
      <c r="G16148">
        <v>857</v>
      </c>
      <c r="H16148">
        <v>0</v>
      </c>
      <c r="I16148">
        <v>0</v>
      </c>
      <c r="J16148">
        <v>0</v>
      </c>
      <c r="K16148">
        <v>0</v>
      </c>
      <c r="L16148">
        <v>0</v>
      </c>
    </row>
    <row r="16149" spans="1:12">
      <c r="A16149" s="1" t="s">
        <v>227</v>
      </c>
      <c r="B16149">
        <v>2005</v>
      </c>
      <c r="C16149" t="str">
        <f>VLOOKUP(co2_data[[#This Row],[country]],Country_Parameter!A:C,3,0)</f>
        <v>Parameter 2</v>
      </c>
      <c r="D16149">
        <v>0</v>
      </c>
      <c r="E16149">
        <v>0</v>
      </c>
      <c r="F16149">
        <v>0</v>
      </c>
      <c r="G16149">
        <v>881</v>
      </c>
      <c r="H16149">
        <v>0</v>
      </c>
      <c r="I16149">
        <v>0</v>
      </c>
      <c r="J16149">
        <v>0</v>
      </c>
      <c r="K16149">
        <v>0</v>
      </c>
      <c r="L16149">
        <v>0</v>
      </c>
    </row>
    <row r="16150" spans="1:12">
      <c r="A16150" s="1" t="s">
        <v>227</v>
      </c>
      <c r="B16150">
        <v>2006</v>
      </c>
      <c r="C16150" t="str">
        <f>VLOOKUP(co2_data[[#This Row],[country]],Country_Parameter!A:C,3,0)</f>
        <v>Parameter 2</v>
      </c>
      <c r="D16150">
        <v>0</v>
      </c>
      <c r="E16150">
        <v>0</v>
      </c>
      <c r="F16150">
        <v>0</v>
      </c>
      <c r="G16150">
        <v>909</v>
      </c>
      <c r="H16150">
        <v>0</v>
      </c>
      <c r="I16150">
        <v>0</v>
      </c>
      <c r="J16150">
        <v>0</v>
      </c>
      <c r="K16150">
        <v>0</v>
      </c>
      <c r="L16150">
        <v>0</v>
      </c>
    </row>
    <row r="16151" spans="1:12">
      <c r="A16151" s="1" t="s">
        <v>227</v>
      </c>
      <c r="B16151">
        <v>2007</v>
      </c>
      <c r="C16151" t="str">
        <f>VLOOKUP(co2_data[[#This Row],[country]],Country_Parameter!A:C,3,0)</f>
        <v>Parameter 2</v>
      </c>
      <c r="D16151">
        <v>0</v>
      </c>
      <c r="E16151">
        <v>0</v>
      </c>
      <c r="F16151">
        <v>0</v>
      </c>
      <c r="G16151">
        <v>944</v>
      </c>
      <c r="H16151">
        <v>0</v>
      </c>
      <c r="I16151">
        <v>0</v>
      </c>
      <c r="J16151">
        <v>0</v>
      </c>
      <c r="K16151">
        <v>0</v>
      </c>
      <c r="L16151">
        <v>0</v>
      </c>
    </row>
    <row r="16152" spans="1:12">
      <c r="A16152" s="1" t="s">
        <v>227</v>
      </c>
      <c r="B16152">
        <v>2008</v>
      </c>
      <c r="C16152" t="str">
        <f>VLOOKUP(co2_data[[#This Row],[country]],Country_Parameter!A:C,3,0)</f>
        <v>Parameter 2</v>
      </c>
      <c r="D16152">
        <v>0</v>
      </c>
      <c r="E16152">
        <v>0</v>
      </c>
      <c r="F16152">
        <v>0</v>
      </c>
      <c r="G16152">
        <v>988</v>
      </c>
      <c r="H16152">
        <v>0</v>
      </c>
      <c r="I16152">
        <v>0</v>
      </c>
      <c r="J16152">
        <v>0</v>
      </c>
      <c r="K16152">
        <v>0</v>
      </c>
      <c r="L16152">
        <v>0</v>
      </c>
    </row>
    <row r="16153" spans="1:12">
      <c r="A16153" s="1" t="s">
        <v>227</v>
      </c>
      <c r="B16153">
        <v>2009</v>
      </c>
      <c r="C16153" t="str">
        <f>VLOOKUP(co2_data[[#This Row],[country]],Country_Parameter!A:C,3,0)</f>
        <v>Parameter 2</v>
      </c>
      <c r="D16153">
        <v>0</v>
      </c>
      <c r="E16153">
        <v>0</v>
      </c>
      <c r="F16153">
        <v>0</v>
      </c>
      <c r="G16153">
        <v>961</v>
      </c>
      <c r="H16153">
        <v>0</v>
      </c>
      <c r="I16153">
        <v>0</v>
      </c>
      <c r="J16153">
        <v>0</v>
      </c>
      <c r="K16153">
        <v>0</v>
      </c>
      <c r="L16153">
        <v>0</v>
      </c>
    </row>
    <row r="16154" spans="1:12">
      <c r="A16154" s="1" t="s">
        <v>227</v>
      </c>
      <c r="B16154">
        <v>2010</v>
      </c>
      <c r="C16154" t="str">
        <f>VLOOKUP(co2_data[[#This Row],[country]],Country_Parameter!A:C,3,0)</f>
        <v>Parameter 2</v>
      </c>
      <c r="D16154">
        <v>0</v>
      </c>
      <c r="E16154">
        <v>0</v>
      </c>
      <c r="F16154">
        <v>0</v>
      </c>
      <c r="G16154">
        <v>1072</v>
      </c>
      <c r="H16154">
        <v>0</v>
      </c>
      <c r="I16154">
        <v>0</v>
      </c>
      <c r="J16154">
        <v>0</v>
      </c>
      <c r="K16154">
        <v>0</v>
      </c>
      <c r="L16154">
        <v>0</v>
      </c>
    </row>
    <row r="16155" spans="1:12">
      <c r="A16155" s="1" t="s">
        <v>227</v>
      </c>
      <c r="B16155">
        <v>2011</v>
      </c>
      <c r="C16155" t="str">
        <f>VLOOKUP(co2_data[[#This Row],[country]],Country_Parameter!A:C,3,0)</f>
        <v>Parameter 2</v>
      </c>
      <c r="D16155">
        <v>0</v>
      </c>
      <c r="E16155">
        <v>0</v>
      </c>
      <c r="F16155">
        <v>0</v>
      </c>
      <c r="G16155">
        <v>1089</v>
      </c>
      <c r="H16155">
        <v>0</v>
      </c>
      <c r="I16155">
        <v>0</v>
      </c>
      <c r="J16155">
        <v>0</v>
      </c>
      <c r="K16155">
        <v>0</v>
      </c>
      <c r="L16155">
        <v>0</v>
      </c>
    </row>
    <row r="16156" spans="1:12">
      <c r="A16156" s="1" t="s">
        <v>227</v>
      </c>
      <c r="B16156">
        <v>2012</v>
      </c>
      <c r="C16156" t="str">
        <f>VLOOKUP(co2_data[[#This Row],[country]],Country_Parameter!A:C,3,0)</f>
        <v>Parameter 2</v>
      </c>
      <c r="D16156">
        <v>0</v>
      </c>
      <c r="E16156">
        <v>0</v>
      </c>
      <c r="F16156">
        <v>0</v>
      </c>
      <c r="G16156">
        <v>1144</v>
      </c>
      <c r="H16156">
        <v>0</v>
      </c>
      <c r="I16156">
        <v>0</v>
      </c>
      <c r="J16156">
        <v>0</v>
      </c>
      <c r="K16156">
        <v>0</v>
      </c>
      <c r="L16156">
        <v>0</v>
      </c>
    </row>
    <row r="16157" spans="1:12">
      <c r="A16157" s="1" t="s">
        <v>227</v>
      </c>
      <c r="B16157">
        <v>2013</v>
      </c>
      <c r="C16157" t="str">
        <f>VLOOKUP(co2_data[[#This Row],[country]],Country_Parameter!A:C,3,0)</f>
        <v>Parameter 2</v>
      </c>
      <c r="D16157">
        <v>0</v>
      </c>
      <c r="E16157">
        <v>0</v>
      </c>
      <c r="F16157">
        <v>0</v>
      </c>
      <c r="G16157">
        <v>1208</v>
      </c>
      <c r="H16157">
        <v>0</v>
      </c>
      <c r="I16157">
        <v>0</v>
      </c>
      <c r="J16157">
        <v>0</v>
      </c>
      <c r="K16157">
        <v>0</v>
      </c>
      <c r="L16157">
        <v>0</v>
      </c>
    </row>
    <row r="16158" spans="1:12">
      <c r="A16158" s="1" t="s">
        <v>227</v>
      </c>
      <c r="B16158">
        <v>2014</v>
      </c>
      <c r="C16158" t="str">
        <f>VLOOKUP(co2_data[[#This Row],[country]],Country_Parameter!A:C,3,0)</f>
        <v>Parameter 2</v>
      </c>
      <c r="D16158">
        <v>0</v>
      </c>
      <c r="E16158">
        <v>0</v>
      </c>
      <c r="F16158">
        <v>0</v>
      </c>
      <c r="G16158">
        <v>1224</v>
      </c>
      <c r="H16158">
        <v>0</v>
      </c>
      <c r="I16158">
        <v>0</v>
      </c>
      <c r="J16158">
        <v>0</v>
      </c>
      <c r="K16158">
        <v>0</v>
      </c>
      <c r="L16158">
        <v>0</v>
      </c>
    </row>
    <row r="16159" spans="1:12">
      <c r="A16159" s="1" t="s">
        <v>227</v>
      </c>
      <c r="B16159">
        <v>2015</v>
      </c>
      <c r="C16159" t="str">
        <f>VLOOKUP(co2_data[[#This Row],[country]],Country_Parameter!A:C,3,0)</f>
        <v>Parameter 2</v>
      </c>
      <c r="D16159">
        <v>0</v>
      </c>
      <c r="E16159">
        <v>0</v>
      </c>
      <c r="F16159">
        <v>0</v>
      </c>
      <c r="G16159">
        <v>1195</v>
      </c>
      <c r="H16159">
        <v>0</v>
      </c>
      <c r="I16159">
        <v>0</v>
      </c>
      <c r="J16159">
        <v>0</v>
      </c>
      <c r="K16159">
        <v>0</v>
      </c>
      <c r="L16159">
        <v>0</v>
      </c>
    </row>
    <row r="16160" spans="1:12">
      <c r="A16160" s="1" t="s">
        <v>227</v>
      </c>
      <c r="B16160">
        <v>2016</v>
      </c>
      <c r="C16160" t="str">
        <f>VLOOKUP(co2_data[[#This Row],[country]],Country_Parameter!A:C,3,0)</f>
        <v>Parameter 2</v>
      </c>
      <c r="D16160">
        <v>0</v>
      </c>
      <c r="E16160">
        <v>0</v>
      </c>
      <c r="F16160">
        <v>0</v>
      </c>
      <c r="G16160">
        <v>1146</v>
      </c>
      <c r="H16160">
        <v>0</v>
      </c>
      <c r="I16160">
        <v>0</v>
      </c>
      <c r="J16160">
        <v>0</v>
      </c>
      <c r="K16160">
        <v>0</v>
      </c>
      <c r="L16160">
        <v>0</v>
      </c>
    </row>
    <row r="16161" spans="1:12">
      <c r="A16161" s="1" t="s">
        <v>227</v>
      </c>
      <c r="B16161">
        <v>2017</v>
      </c>
      <c r="C16161" t="str">
        <f>VLOOKUP(co2_data[[#This Row],[country]],Country_Parameter!A:C,3,0)</f>
        <v>Parameter 2</v>
      </c>
      <c r="D16161">
        <v>0</v>
      </c>
      <c r="E16161">
        <v>0</v>
      </c>
      <c r="F16161">
        <v>0</v>
      </c>
      <c r="G16161">
        <v>1130</v>
      </c>
      <c r="H16161">
        <v>0</v>
      </c>
      <c r="I16161">
        <v>0</v>
      </c>
      <c r="J16161">
        <v>0</v>
      </c>
      <c r="K16161">
        <v>0</v>
      </c>
      <c r="L16161">
        <v>0</v>
      </c>
    </row>
    <row r="16162" spans="1:12">
      <c r="A16162" s="1" t="s">
        <v>227</v>
      </c>
      <c r="B16162">
        <v>2018</v>
      </c>
      <c r="C16162" t="str">
        <f>VLOOKUP(co2_data[[#This Row],[country]],Country_Parameter!A:C,3,0)</f>
        <v>Parameter 2</v>
      </c>
      <c r="D16162">
        <v>0</v>
      </c>
      <c r="E16162">
        <v>0</v>
      </c>
      <c r="F16162">
        <v>0</v>
      </c>
      <c r="G16162">
        <v>1078</v>
      </c>
      <c r="H16162">
        <v>0</v>
      </c>
      <c r="I16162">
        <v>0</v>
      </c>
      <c r="J16162">
        <v>0</v>
      </c>
      <c r="K16162">
        <v>0</v>
      </c>
      <c r="L16162">
        <v>0</v>
      </c>
    </row>
    <row r="16163" spans="1:12">
      <c r="A16163" s="1" t="s">
        <v>227</v>
      </c>
      <c r="B16163">
        <v>2019</v>
      </c>
      <c r="C16163" t="str">
        <f>VLOOKUP(co2_data[[#This Row],[country]],Country_Parameter!A:C,3,0)</f>
        <v>Parameter 2</v>
      </c>
      <c r="D16163">
        <v>0</v>
      </c>
      <c r="E16163">
        <v>0</v>
      </c>
      <c r="F16163">
        <v>0</v>
      </c>
      <c r="G16163">
        <v>1085</v>
      </c>
      <c r="H16163">
        <v>0</v>
      </c>
      <c r="I16163">
        <v>0</v>
      </c>
      <c r="J16163">
        <v>0</v>
      </c>
      <c r="K16163">
        <v>0</v>
      </c>
      <c r="L16163">
        <v>0</v>
      </c>
    </row>
    <row r="16164" spans="1:12">
      <c r="A16164" s="1" t="s">
        <v>227</v>
      </c>
      <c r="B16164">
        <v>2020</v>
      </c>
      <c r="C16164" t="str">
        <f>VLOOKUP(co2_data[[#This Row],[country]],Country_Parameter!A:C,3,0)</f>
        <v>Parameter 2</v>
      </c>
      <c r="D16164">
        <v>0</v>
      </c>
      <c r="E16164">
        <v>0</v>
      </c>
      <c r="F16164">
        <v>0</v>
      </c>
      <c r="G16164">
        <v>979</v>
      </c>
      <c r="H16164">
        <v>0</v>
      </c>
      <c r="I16164">
        <v>0</v>
      </c>
      <c r="J16164">
        <v>0</v>
      </c>
      <c r="K16164">
        <v>0</v>
      </c>
      <c r="L16164">
        <v>0</v>
      </c>
    </row>
    <row r="16165" spans="1:12">
      <c r="A16165" s="1" t="s">
        <v>227</v>
      </c>
      <c r="B16165">
        <v>2021</v>
      </c>
      <c r="C16165" t="str">
        <f>VLOOKUP(co2_data[[#This Row],[country]],Country_Parameter!A:C,3,0)</f>
        <v>Parameter 2</v>
      </c>
      <c r="D16165">
        <v>0</v>
      </c>
      <c r="E16165">
        <v>0</v>
      </c>
      <c r="F16165">
        <v>0</v>
      </c>
      <c r="G16165">
        <v>1080</v>
      </c>
      <c r="H16165">
        <v>0</v>
      </c>
      <c r="I16165">
        <v>0</v>
      </c>
      <c r="J16165">
        <v>0</v>
      </c>
      <c r="K16165">
        <v>0</v>
      </c>
      <c r="L16165">
        <v>0</v>
      </c>
    </row>
    <row r="16166" spans="1:12">
      <c r="A16166" s="1" t="s">
        <v>227</v>
      </c>
      <c r="B16166">
        <v>2022</v>
      </c>
      <c r="C16166" t="str">
        <f>VLOOKUP(co2_data[[#This Row],[country]],Country_Parameter!A:C,3,0)</f>
        <v>Parameter 2</v>
      </c>
      <c r="D16166">
        <v>0</v>
      </c>
      <c r="E16166">
        <v>0</v>
      </c>
      <c r="F16166">
        <v>0</v>
      </c>
      <c r="G16166">
        <v>1096</v>
      </c>
      <c r="H16166">
        <v>0</v>
      </c>
      <c r="I16166">
        <v>0</v>
      </c>
      <c r="J16166">
        <v>0</v>
      </c>
      <c r="K16166">
        <v>0</v>
      </c>
      <c r="L16166">
        <v>0</v>
      </c>
    </row>
    <row r="16167" spans="1:12">
      <c r="A16167" s="1" t="s">
        <v>227</v>
      </c>
      <c r="B16167">
        <v>2023</v>
      </c>
      <c r="C16167" t="str">
        <f>VLOOKUP(co2_data[[#This Row],[country]],Country_Parameter!A:C,3,0)</f>
        <v>Parameter 2</v>
      </c>
      <c r="D16167">
        <v>0</v>
      </c>
      <c r="E16167">
        <v>0</v>
      </c>
      <c r="F16167">
        <v>0</v>
      </c>
      <c r="G16167">
        <v>1109</v>
      </c>
      <c r="H16167">
        <v>0</v>
      </c>
      <c r="I16167">
        <v>0</v>
      </c>
      <c r="J16167">
        <v>0</v>
      </c>
      <c r="K16167">
        <v>0</v>
      </c>
      <c r="L16167">
        <v>0</v>
      </c>
    </row>
    <row r="16168" spans="1:12">
      <c r="A16168" s="1" t="s">
        <v>228</v>
      </c>
      <c r="B16168">
        <v>1949</v>
      </c>
      <c r="C16168" t="str">
        <f>VLOOKUP(co2_data[[#This Row],[country]],Country_Parameter!A:C,3,0)</f>
        <v>Parameter 1</v>
      </c>
      <c r="D16168">
        <v>19626401</v>
      </c>
      <c r="E16168">
        <v>24026923008</v>
      </c>
      <c r="F16168">
        <v>0</v>
      </c>
      <c r="G16168">
        <v>2</v>
      </c>
      <c r="H16168">
        <v>2</v>
      </c>
      <c r="I16168">
        <v>0</v>
      </c>
      <c r="J16168">
        <v>0</v>
      </c>
      <c r="K16168">
        <v>0</v>
      </c>
      <c r="L16168">
        <v>0</v>
      </c>
    </row>
    <row r="16169" spans="1:12">
      <c r="A16169" s="1" t="s">
        <v>228</v>
      </c>
      <c r="B16169">
        <v>1950</v>
      </c>
      <c r="C16169" t="str">
        <f>VLOOKUP(co2_data[[#This Row],[country]],Country_Parameter!A:C,3,0)</f>
        <v>Parameter 1</v>
      </c>
      <c r="D16169">
        <v>19757320</v>
      </c>
      <c r="E16169">
        <v>20805931008</v>
      </c>
      <c r="F16169">
        <v>0</v>
      </c>
      <c r="G16169">
        <v>2</v>
      </c>
      <c r="H16169">
        <v>2</v>
      </c>
      <c r="I16169">
        <v>0</v>
      </c>
      <c r="J16169">
        <v>0</v>
      </c>
      <c r="K16169">
        <v>0</v>
      </c>
      <c r="L16169">
        <v>0</v>
      </c>
    </row>
    <row r="16170" spans="1:12">
      <c r="A16170" s="1" t="s">
        <v>228</v>
      </c>
      <c r="B16170">
        <v>1951</v>
      </c>
      <c r="C16170" t="str">
        <f>VLOOKUP(co2_data[[#This Row],[country]],Country_Parameter!A:C,3,0)</f>
        <v>Parameter 1</v>
      </c>
      <c r="D16170">
        <v>19868990</v>
      </c>
      <c r="E16170">
        <v>20683503616</v>
      </c>
      <c r="F16170">
        <v>0</v>
      </c>
      <c r="G16170">
        <v>3</v>
      </c>
      <c r="H16170">
        <v>2</v>
      </c>
      <c r="I16170">
        <v>0</v>
      </c>
      <c r="J16170">
        <v>0</v>
      </c>
      <c r="K16170">
        <v>1</v>
      </c>
      <c r="L16170">
        <v>0</v>
      </c>
    </row>
    <row r="16171" spans="1:12">
      <c r="A16171" s="1" t="s">
        <v>228</v>
      </c>
      <c r="B16171">
        <v>1952</v>
      </c>
      <c r="C16171" t="str">
        <f>VLOOKUP(co2_data[[#This Row],[country]],Country_Parameter!A:C,3,0)</f>
        <v>Parameter 1</v>
      </c>
      <c r="D16171">
        <v>20229881</v>
      </c>
      <c r="E16171">
        <v>21744437248</v>
      </c>
      <c r="F16171">
        <v>0</v>
      </c>
      <c r="G16171">
        <v>3</v>
      </c>
      <c r="H16171">
        <v>3</v>
      </c>
      <c r="I16171">
        <v>0</v>
      </c>
      <c r="J16171">
        <v>0</v>
      </c>
      <c r="K16171">
        <v>1</v>
      </c>
      <c r="L16171">
        <v>0</v>
      </c>
    </row>
    <row r="16172" spans="1:12">
      <c r="A16172" s="1" t="s">
        <v>228</v>
      </c>
      <c r="B16172">
        <v>1953</v>
      </c>
      <c r="C16172" t="str">
        <f>VLOOKUP(co2_data[[#This Row],[country]],Country_Parameter!A:C,3,0)</f>
        <v>Parameter 1</v>
      </c>
      <c r="D16172">
        <v>20775325</v>
      </c>
      <c r="E16172">
        <v>27730124800</v>
      </c>
      <c r="F16172">
        <v>0</v>
      </c>
      <c r="G16172">
        <v>5</v>
      </c>
      <c r="H16172">
        <v>4</v>
      </c>
      <c r="I16172">
        <v>0</v>
      </c>
      <c r="J16172">
        <v>0</v>
      </c>
      <c r="K16172">
        <v>1</v>
      </c>
      <c r="L16172">
        <v>0</v>
      </c>
    </row>
    <row r="16173" spans="1:12">
      <c r="A16173" s="1" t="s">
        <v>228</v>
      </c>
      <c r="B16173">
        <v>1954</v>
      </c>
      <c r="C16173" t="str">
        <f>VLOOKUP(co2_data[[#This Row],[country]],Country_Parameter!A:C,3,0)</f>
        <v>Parameter 1</v>
      </c>
      <c r="D16173">
        <v>21415579</v>
      </c>
      <c r="E16173">
        <v>29181575168</v>
      </c>
      <c r="F16173">
        <v>0</v>
      </c>
      <c r="G16173">
        <v>5</v>
      </c>
      <c r="H16173">
        <v>4</v>
      </c>
      <c r="I16173">
        <v>0</v>
      </c>
      <c r="J16173">
        <v>0</v>
      </c>
      <c r="K16173">
        <v>1</v>
      </c>
      <c r="L16173">
        <v>0</v>
      </c>
    </row>
    <row r="16174" spans="1:12">
      <c r="A16174" s="1" t="s">
        <v>228</v>
      </c>
      <c r="B16174">
        <v>1955</v>
      </c>
      <c r="C16174" t="str">
        <f>VLOOKUP(co2_data[[#This Row],[country]],Country_Parameter!A:C,3,0)</f>
        <v>Parameter 1</v>
      </c>
      <c r="D16174">
        <v>22125103</v>
      </c>
      <c r="E16174">
        <v>30416828416</v>
      </c>
      <c r="F16174">
        <v>0</v>
      </c>
      <c r="G16174">
        <v>6</v>
      </c>
      <c r="H16174">
        <v>5</v>
      </c>
      <c r="I16174">
        <v>0</v>
      </c>
      <c r="J16174">
        <v>0</v>
      </c>
      <c r="K16174">
        <v>1</v>
      </c>
      <c r="L16174">
        <v>0</v>
      </c>
    </row>
    <row r="16175" spans="1:12">
      <c r="A16175" s="1" t="s">
        <v>228</v>
      </c>
      <c r="B16175">
        <v>1956</v>
      </c>
      <c r="C16175" t="str">
        <f>VLOOKUP(co2_data[[#This Row],[country]],Country_Parameter!A:C,3,0)</f>
        <v>Parameter 1</v>
      </c>
      <c r="D16175">
        <v>22874440</v>
      </c>
      <c r="E16175">
        <v>30446778368</v>
      </c>
      <c r="F16175">
        <v>0</v>
      </c>
      <c r="G16175">
        <v>8</v>
      </c>
      <c r="H16175">
        <v>6</v>
      </c>
      <c r="I16175">
        <v>0</v>
      </c>
      <c r="J16175">
        <v>0</v>
      </c>
      <c r="K16175">
        <v>1</v>
      </c>
      <c r="L16175">
        <v>0</v>
      </c>
    </row>
    <row r="16176" spans="1:12">
      <c r="A16176" s="1" t="s">
        <v>228</v>
      </c>
      <c r="B16176">
        <v>1957</v>
      </c>
      <c r="C16176" t="str">
        <f>VLOOKUP(co2_data[[#This Row],[country]],Country_Parameter!A:C,3,0)</f>
        <v>Parameter 1</v>
      </c>
      <c r="D16176">
        <v>23660791</v>
      </c>
      <c r="E16176">
        <v>33165893632</v>
      </c>
      <c r="F16176">
        <v>0</v>
      </c>
      <c r="G16176">
        <v>8</v>
      </c>
      <c r="H16176">
        <v>7</v>
      </c>
      <c r="I16176">
        <v>0</v>
      </c>
      <c r="J16176">
        <v>0</v>
      </c>
      <c r="K16176">
        <v>1</v>
      </c>
      <c r="L16176">
        <v>0</v>
      </c>
    </row>
    <row r="16177" spans="1:12">
      <c r="A16177" s="1" t="s">
        <v>228</v>
      </c>
      <c r="B16177">
        <v>1958</v>
      </c>
      <c r="C16177" t="str">
        <f>VLOOKUP(co2_data[[#This Row],[country]],Country_Parameter!A:C,3,0)</f>
        <v>Parameter 1</v>
      </c>
      <c r="D16177">
        <v>24473927</v>
      </c>
      <c r="E16177">
        <v>35296296960</v>
      </c>
      <c r="F16177">
        <v>0</v>
      </c>
      <c r="G16177">
        <v>9</v>
      </c>
      <c r="H16177">
        <v>7</v>
      </c>
      <c r="I16177">
        <v>0</v>
      </c>
      <c r="J16177">
        <v>0</v>
      </c>
      <c r="K16177">
        <v>2</v>
      </c>
      <c r="L16177">
        <v>0</v>
      </c>
    </row>
    <row r="16178" spans="1:12">
      <c r="A16178" s="1" t="s">
        <v>228</v>
      </c>
      <c r="B16178">
        <v>1959</v>
      </c>
      <c r="C16178" t="str">
        <f>VLOOKUP(co2_data[[#This Row],[country]],Country_Parameter!A:C,3,0)</f>
        <v>Parameter 1</v>
      </c>
      <c r="D16178">
        <v>25298234</v>
      </c>
      <c r="E16178">
        <v>37308379136</v>
      </c>
      <c r="F16178">
        <v>0</v>
      </c>
      <c r="G16178">
        <v>11</v>
      </c>
      <c r="H16178">
        <v>9</v>
      </c>
      <c r="I16178">
        <v>0</v>
      </c>
      <c r="J16178">
        <v>0</v>
      </c>
      <c r="K16178">
        <v>2</v>
      </c>
      <c r="L16178">
        <v>0</v>
      </c>
    </row>
    <row r="16179" spans="1:12">
      <c r="A16179" s="1" t="s">
        <v>228</v>
      </c>
      <c r="B16179">
        <v>1960</v>
      </c>
      <c r="C16179" t="str">
        <f>VLOOKUP(co2_data[[#This Row],[country]],Country_Parameter!A:C,3,0)</f>
        <v>Parameter 1</v>
      </c>
      <c r="D16179">
        <v>26115390</v>
      </c>
      <c r="E16179">
        <v>38358208512</v>
      </c>
      <c r="F16179">
        <v>0</v>
      </c>
      <c r="G16179">
        <v>13</v>
      </c>
      <c r="H16179">
        <v>10</v>
      </c>
      <c r="I16179">
        <v>0</v>
      </c>
      <c r="J16179">
        <v>0</v>
      </c>
      <c r="K16179">
        <v>2</v>
      </c>
      <c r="L16179">
        <v>0</v>
      </c>
    </row>
    <row r="16180" spans="1:12">
      <c r="A16180" s="1" t="s">
        <v>228</v>
      </c>
      <c r="B16180">
        <v>1961</v>
      </c>
      <c r="C16180" t="str">
        <f>VLOOKUP(co2_data[[#This Row],[country]],Country_Parameter!A:C,3,0)</f>
        <v>Parameter 1</v>
      </c>
      <c r="D16180">
        <v>26852962</v>
      </c>
      <c r="E16180">
        <v>41131905024</v>
      </c>
      <c r="F16180">
        <v>0</v>
      </c>
      <c r="G16180">
        <v>14</v>
      </c>
      <c r="H16180">
        <v>12</v>
      </c>
      <c r="I16180">
        <v>0</v>
      </c>
      <c r="J16180">
        <v>0</v>
      </c>
      <c r="K16180">
        <v>2</v>
      </c>
      <c r="L16180">
        <v>0</v>
      </c>
    </row>
    <row r="16181" spans="1:12">
      <c r="A16181" s="1" t="s">
        <v>228</v>
      </c>
      <c r="B16181">
        <v>1962</v>
      </c>
      <c r="C16181" t="str">
        <f>VLOOKUP(co2_data[[#This Row],[country]],Country_Parameter!A:C,3,0)</f>
        <v>Parameter 1</v>
      </c>
      <c r="D16181">
        <v>27509234</v>
      </c>
      <c r="E16181">
        <v>42813845504</v>
      </c>
      <c r="F16181">
        <v>0</v>
      </c>
      <c r="G16181">
        <v>17</v>
      </c>
      <c r="H16181">
        <v>14</v>
      </c>
      <c r="I16181">
        <v>0</v>
      </c>
      <c r="J16181">
        <v>0</v>
      </c>
      <c r="K16181">
        <v>3</v>
      </c>
      <c r="L16181">
        <v>0</v>
      </c>
    </row>
    <row r="16182" spans="1:12">
      <c r="A16182" s="1" t="s">
        <v>228</v>
      </c>
      <c r="B16182">
        <v>1963</v>
      </c>
      <c r="C16182" t="str">
        <f>VLOOKUP(co2_data[[#This Row],[country]],Country_Parameter!A:C,3,0)</f>
        <v>Parameter 1</v>
      </c>
      <c r="D16182">
        <v>28145547</v>
      </c>
      <c r="E16182">
        <v>46825889792</v>
      </c>
      <c r="F16182">
        <v>0</v>
      </c>
      <c r="G16182">
        <v>21</v>
      </c>
      <c r="H16182">
        <v>17</v>
      </c>
      <c r="I16182">
        <v>0</v>
      </c>
      <c r="J16182">
        <v>0</v>
      </c>
      <c r="K16182">
        <v>4</v>
      </c>
      <c r="L16182">
        <v>0</v>
      </c>
    </row>
    <row r="16183" spans="1:12">
      <c r="A16183" s="1" t="s">
        <v>228</v>
      </c>
      <c r="B16183">
        <v>1964</v>
      </c>
      <c r="C16183" t="str">
        <f>VLOOKUP(co2_data[[#This Row],[country]],Country_Parameter!A:C,3,0)</f>
        <v>Parameter 1</v>
      </c>
      <c r="D16183">
        <v>28744980</v>
      </c>
      <c r="E16183">
        <v>51350020096</v>
      </c>
      <c r="F16183">
        <v>1</v>
      </c>
      <c r="G16183">
        <v>22</v>
      </c>
      <c r="H16183">
        <v>18</v>
      </c>
      <c r="I16183">
        <v>0</v>
      </c>
      <c r="J16183">
        <v>0</v>
      </c>
      <c r="K16183">
        <v>3</v>
      </c>
      <c r="L16183">
        <v>0</v>
      </c>
    </row>
    <row r="16184" spans="1:12">
      <c r="A16184" s="1" t="s">
        <v>228</v>
      </c>
      <c r="B16184">
        <v>1965</v>
      </c>
      <c r="C16184" t="str">
        <f>VLOOKUP(co2_data[[#This Row],[country]],Country_Parameter!A:C,3,0)</f>
        <v>Parameter 1</v>
      </c>
      <c r="D16184">
        <v>29284343</v>
      </c>
      <c r="E16184">
        <v>55039778816</v>
      </c>
      <c r="F16184">
        <v>1</v>
      </c>
      <c r="G16184">
        <v>25</v>
      </c>
      <c r="H16184">
        <v>20</v>
      </c>
      <c r="I16184">
        <v>0</v>
      </c>
      <c r="J16184">
        <v>0</v>
      </c>
      <c r="K16184">
        <v>5</v>
      </c>
      <c r="L16184">
        <v>0</v>
      </c>
    </row>
    <row r="16185" spans="1:12">
      <c r="A16185" s="1" t="s">
        <v>228</v>
      </c>
      <c r="B16185">
        <v>1966</v>
      </c>
      <c r="C16185" t="str">
        <f>VLOOKUP(co2_data[[#This Row],[country]],Country_Parameter!A:C,3,0)</f>
        <v>Parameter 1</v>
      </c>
      <c r="D16185">
        <v>29845940</v>
      </c>
      <c r="E16185">
        <v>61635686400</v>
      </c>
      <c r="F16185">
        <v>1</v>
      </c>
      <c r="G16185">
        <v>30</v>
      </c>
      <c r="H16185">
        <v>23</v>
      </c>
      <c r="I16185">
        <v>0</v>
      </c>
      <c r="J16185">
        <v>0</v>
      </c>
      <c r="K16185">
        <v>7</v>
      </c>
      <c r="L16185">
        <v>0</v>
      </c>
    </row>
    <row r="16186" spans="1:12">
      <c r="A16186" s="1" t="s">
        <v>228</v>
      </c>
      <c r="B16186">
        <v>1967</v>
      </c>
      <c r="C16186" t="str">
        <f>VLOOKUP(co2_data[[#This Row],[country]],Country_Parameter!A:C,3,0)</f>
        <v>Parameter 1</v>
      </c>
      <c r="D16186">
        <v>30495724</v>
      </c>
      <c r="E16186">
        <v>67254001664</v>
      </c>
      <c r="F16186">
        <v>1</v>
      </c>
      <c r="G16186">
        <v>35</v>
      </c>
      <c r="H16186">
        <v>23</v>
      </c>
      <c r="I16186">
        <v>0</v>
      </c>
      <c r="J16186">
        <v>0</v>
      </c>
      <c r="K16186">
        <v>10</v>
      </c>
      <c r="L16186">
        <v>0</v>
      </c>
    </row>
    <row r="16187" spans="1:12">
      <c r="A16187" s="1" t="s">
        <v>228</v>
      </c>
      <c r="B16187">
        <v>1968</v>
      </c>
      <c r="C16187" t="str">
        <f>VLOOKUP(co2_data[[#This Row],[country]],Country_Parameter!A:C,3,0)</f>
        <v>Parameter 1</v>
      </c>
      <c r="D16187">
        <v>31175295</v>
      </c>
      <c r="E16187">
        <v>76123095040</v>
      </c>
      <c r="F16187">
        <v>2</v>
      </c>
      <c r="G16187">
        <v>37</v>
      </c>
      <c r="H16187">
        <v>20</v>
      </c>
      <c r="I16187">
        <v>0</v>
      </c>
      <c r="J16187">
        <v>0</v>
      </c>
      <c r="K16187">
        <v>15</v>
      </c>
      <c r="L16187">
        <v>0</v>
      </c>
    </row>
    <row r="16188" spans="1:12">
      <c r="A16188" s="1" t="s">
        <v>228</v>
      </c>
      <c r="B16188">
        <v>1969</v>
      </c>
      <c r="C16188" t="str">
        <f>VLOOKUP(co2_data[[#This Row],[country]],Country_Parameter!A:C,3,0)</f>
        <v>Parameter 1</v>
      </c>
      <c r="D16188">
        <v>31852769</v>
      </c>
      <c r="E16188">
        <v>87192453120</v>
      </c>
      <c r="F16188">
        <v>2</v>
      </c>
      <c r="G16188">
        <v>42</v>
      </c>
      <c r="H16188">
        <v>20</v>
      </c>
      <c r="I16188">
        <v>0</v>
      </c>
      <c r="J16188">
        <v>0</v>
      </c>
      <c r="K16188">
        <v>20</v>
      </c>
      <c r="L16188">
        <v>0</v>
      </c>
    </row>
    <row r="16189" spans="1:12">
      <c r="A16189" s="1" t="s">
        <v>228</v>
      </c>
      <c r="B16189">
        <v>1970</v>
      </c>
      <c r="C16189" t="str">
        <f>VLOOKUP(co2_data[[#This Row],[country]],Country_Parameter!A:C,3,0)</f>
        <v>Parameter 1</v>
      </c>
      <c r="D16189">
        <v>32542203</v>
      </c>
      <c r="E16189">
        <v>95910764544</v>
      </c>
      <c r="F16189">
        <v>3</v>
      </c>
      <c r="G16189">
        <v>54</v>
      </c>
      <c r="H16189">
        <v>23</v>
      </c>
      <c r="I16189">
        <v>0</v>
      </c>
      <c r="J16189">
        <v>0</v>
      </c>
      <c r="K16189">
        <v>28</v>
      </c>
      <c r="L16189">
        <v>0</v>
      </c>
    </row>
    <row r="16190" spans="1:12">
      <c r="A16190" s="1" t="s">
        <v>228</v>
      </c>
      <c r="B16190">
        <v>1971</v>
      </c>
      <c r="C16190" t="str">
        <f>VLOOKUP(co2_data[[#This Row],[country]],Country_Parameter!A:C,3,0)</f>
        <v>Parameter 1</v>
      </c>
      <c r="D16190">
        <v>33239860</v>
      </c>
      <c r="E16190">
        <v>106000000000</v>
      </c>
      <c r="F16190">
        <v>3</v>
      </c>
      <c r="G16190">
        <v>59</v>
      </c>
      <c r="H16190">
        <v>24</v>
      </c>
      <c r="I16190">
        <v>0</v>
      </c>
      <c r="J16190">
        <v>0</v>
      </c>
      <c r="K16190">
        <v>32</v>
      </c>
      <c r="L16190">
        <v>0</v>
      </c>
    </row>
    <row r="16191" spans="1:12">
      <c r="A16191" s="1" t="s">
        <v>228</v>
      </c>
      <c r="B16191">
        <v>1972</v>
      </c>
      <c r="C16191" t="str">
        <f>VLOOKUP(co2_data[[#This Row],[country]],Country_Parameter!A:C,3,0)</f>
        <v>Parameter 1</v>
      </c>
      <c r="D16191">
        <v>33936471</v>
      </c>
      <c r="E16191">
        <v>114000000000</v>
      </c>
      <c r="F16191">
        <v>3</v>
      </c>
      <c r="G16191">
        <v>60</v>
      </c>
      <c r="H16191">
        <v>25</v>
      </c>
      <c r="I16191">
        <v>0</v>
      </c>
      <c r="J16191">
        <v>0</v>
      </c>
      <c r="K16191">
        <v>33</v>
      </c>
      <c r="L16191">
        <v>0</v>
      </c>
    </row>
    <row r="16192" spans="1:12">
      <c r="A16192" s="1" t="s">
        <v>228</v>
      </c>
      <c r="B16192">
        <v>1973</v>
      </c>
      <c r="C16192" t="str">
        <f>VLOOKUP(co2_data[[#This Row],[country]],Country_Parameter!A:C,3,0)</f>
        <v>Parameter 1</v>
      </c>
      <c r="D16192">
        <v>34625845</v>
      </c>
      <c r="E16192">
        <v>130000000000</v>
      </c>
      <c r="F16192">
        <v>4</v>
      </c>
      <c r="G16192">
        <v>73</v>
      </c>
      <c r="H16192">
        <v>29</v>
      </c>
      <c r="I16192">
        <v>0</v>
      </c>
      <c r="J16192">
        <v>0</v>
      </c>
      <c r="K16192">
        <v>40</v>
      </c>
      <c r="L16192">
        <v>0</v>
      </c>
    </row>
    <row r="16193" spans="1:12">
      <c r="A16193" s="1" t="s">
        <v>228</v>
      </c>
      <c r="B16193">
        <v>1974</v>
      </c>
      <c r="C16193" t="str">
        <f>VLOOKUP(co2_data[[#This Row],[country]],Country_Parameter!A:C,3,0)</f>
        <v>Parameter 1</v>
      </c>
      <c r="D16193">
        <v>35287832</v>
      </c>
      <c r="E16193">
        <v>143000000000</v>
      </c>
      <c r="F16193">
        <v>4</v>
      </c>
      <c r="G16193">
        <v>76</v>
      </c>
      <c r="H16193">
        <v>30</v>
      </c>
      <c r="I16193">
        <v>0</v>
      </c>
      <c r="J16193">
        <v>0</v>
      </c>
      <c r="K16193">
        <v>42</v>
      </c>
      <c r="L16193">
        <v>0</v>
      </c>
    </row>
    <row r="16194" spans="1:12">
      <c r="A16194" s="1" t="s">
        <v>228</v>
      </c>
      <c r="B16194">
        <v>1975</v>
      </c>
      <c r="C16194" t="str">
        <f>VLOOKUP(co2_data[[#This Row],[country]],Country_Parameter!A:C,3,0)</f>
        <v>Parameter 1</v>
      </c>
      <c r="D16194">
        <v>35875741</v>
      </c>
      <c r="E16194">
        <v>154000000000</v>
      </c>
      <c r="F16194">
        <v>5</v>
      </c>
      <c r="G16194">
        <v>82</v>
      </c>
      <c r="H16194">
        <v>31</v>
      </c>
      <c r="I16194">
        <v>0</v>
      </c>
      <c r="J16194">
        <v>0</v>
      </c>
      <c r="K16194">
        <v>46</v>
      </c>
      <c r="L16194">
        <v>0</v>
      </c>
    </row>
    <row r="16195" spans="1:12">
      <c r="A16195" s="1" t="s">
        <v>228</v>
      </c>
      <c r="B16195">
        <v>1976</v>
      </c>
      <c r="C16195" t="str">
        <f>VLOOKUP(co2_data[[#This Row],[country]],Country_Parameter!A:C,3,0)</f>
        <v>Parameter 1</v>
      </c>
      <c r="D16195">
        <v>36379927</v>
      </c>
      <c r="E16195">
        <v>174000000000</v>
      </c>
      <c r="F16195">
        <v>6</v>
      </c>
      <c r="G16195">
        <v>93</v>
      </c>
      <c r="H16195">
        <v>34</v>
      </c>
      <c r="I16195">
        <v>0</v>
      </c>
      <c r="J16195">
        <v>0</v>
      </c>
      <c r="K16195">
        <v>54</v>
      </c>
      <c r="L16195">
        <v>0</v>
      </c>
    </row>
    <row r="16196" spans="1:12">
      <c r="A16196" s="1" t="s">
        <v>228</v>
      </c>
      <c r="B16196">
        <v>1977</v>
      </c>
      <c r="C16196" t="str">
        <f>VLOOKUP(co2_data[[#This Row],[country]],Country_Parameter!A:C,3,0)</f>
        <v>Parameter 1</v>
      </c>
      <c r="D16196">
        <v>36843638</v>
      </c>
      <c r="E16196">
        <v>196000000000</v>
      </c>
      <c r="F16196">
        <v>7</v>
      </c>
      <c r="G16196">
        <v>105</v>
      </c>
      <c r="H16196">
        <v>37</v>
      </c>
      <c r="I16196">
        <v>0</v>
      </c>
      <c r="J16196">
        <v>0</v>
      </c>
      <c r="K16196">
        <v>61</v>
      </c>
      <c r="L16196">
        <v>0</v>
      </c>
    </row>
    <row r="16197" spans="1:12">
      <c r="A16197" s="1" t="s">
        <v>228</v>
      </c>
      <c r="B16197">
        <v>1978</v>
      </c>
      <c r="C16197" t="str">
        <f>VLOOKUP(co2_data[[#This Row],[country]],Country_Parameter!A:C,3,0)</f>
        <v>Parameter 1</v>
      </c>
      <c r="D16197">
        <v>37281937</v>
      </c>
      <c r="E16197">
        <v>217000000000</v>
      </c>
      <c r="F16197">
        <v>7</v>
      </c>
      <c r="G16197">
        <v>113</v>
      </c>
      <c r="H16197">
        <v>36</v>
      </c>
      <c r="I16197">
        <v>0</v>
      </c>
      <c r="J16197">
        <v>0</v>
      </c>
      <c r="K16197">
        <v>69</v>
      </c>
      <c r="L16197">
        <v>0</v>
      </c>
    </row>
    <row r="16198" spans="1:12">
      <c r="A16198" s="1" t="s">
        <v>228</v>
      </c>
      <c r="B16198">
        <v>1979</v>
      </c>
      <c r="C16198" t="str">
        <f>VLOOKUP(co2_data[[#This Row],[country]],Country_Parameter!A:C,3,0)</f>
        <v>Parameter 1</v>
      </c>
      <c r="D16198">
        <v>37710898</v>
      </c>
      <c r="E16198">
        <v>235000000000</v>
      </c>
      <c r="F16198">
        <v>8</v>
      </c>
      <c r="G16198">
        <v>133</v>
      </c>
      <c r="H16198">
        <v>46</v>
      </c>
      <c r="I16198">
        <v>0</v>
      </c>
      <c r="J16198">
        <v>0</v>
      </c>
      <c r="K16198">
        <v>79</v>
      </c>
      <c r="L16198">
        <v>0</v>
      </c>
    </row>
    <row r="16199" spans="1:12">
      <c r="A16199" s="1" t="s">
        <v>228</v>
      </c>
      <c r="B16199">
        <v>1980</v>
      </c>
      <c r="C16199" t="str">
        <f>VLOOKUP(co2_data[[#This Row],[country]],Country_Parameter!A:C,3,0)</f>
        <v>Parameter 1</v>
      </c>
      <c r="D16199">
        <v>38141109</v>
      </c>
      <c r="E16199">
        <v>231000000000</v>
      </c>
      <c r="F16199">
        <v>8</v>
      </c>
      <c r="G16199">
        <v>135</v>
      </c>
      <c r="H16199">
        <v>49</v>
      </c>
      <c r="I16199">
        <v>0</v>
      </c>
      <c r="J16199">
        <v>0</v>
      </c>
      <c r="K16199">
        <v>78</v>
      </c>
      <c r="L16199">
        <v>0</v>
      </c>
    </row>
    <row r="16200" spans="1:12">
      <c r="A16200" s="1" t="s">
        <v>228</v>
      </c>
      <c r="B16200">
        <v>1981</v>
      </c>
      <c r="C16200" t="str">
        <f>VLOOKUP(co2_data[[#This Row],[country]],Country_Parameter!A:C,3,0)</f>
        <v>Parameter 1</v>
      </c>
      <c r="D16200">
        <v>38689193</v>
      </c>
      <c r="E16200">
        <v>248000000000</v>
      </c>
      <c r="F16200">
        <v>8</v>
      </c>
      <c r="G16200">
        <v>140</v>
      </c>
      <c r="H16200">
        <v>60</v>
      </c>
      <c r="I16200">
        <v>0</v>
      </c>
      <c r="J16200">
        <v>0</v>
      </c>
      <c r="K16200">
        <v>72</v>
      </c>
      <c r="L16200">
        <v>0</v>
      </c>
    </row>
    <row r="16201" spans="1:12">
      <c r="A16201" s="1" t="s">
        <v>228</v>
      </c>
      <c r="B16201">
        <v>1982</v>
      </c>
      <c r="C16201" t="str">
        <f>VLOOKUP(co2_data[[#This Row],[country]],Country_Parameter!A:C,3,0)</f>
        <v>Parameter 1</v>
      </c>
      <c r="D16201">
        <v>39356158</v>
      </c>
      <c r="E16201">
        <v>268000000000</v>
      </c>
      <c r="F16201">
        <v>9</v>
      </c>
      <c r="G16201">
        <v>141</v>
      </c>
      <c r="H16201">
        <v>61</v>
      </c>
      <c r="I16201">
        <v>0</v>
      </c>
      <c r="J16201">
        <v>0</v>
      </c>
      <c r="K16201">
        <v>72</v>
      </c>
      <c r="L16201">
        <v>0</v>
      </c>
    </row>
    <row r="16202" spans="1:12">
      <c r="A16202" s="1" t="s">
        <v>228</v>
      </c>
      <c r="B16202">
        <v>1983</v>
      </c>
      <c r="C16202" t="str">
        <f>VLOOKUP(co2_data[[#This Row],[country]],Country_Parameter!A:C,3,0)</f>
        <v>Parameter 1</v>
      </c>
      <c r="D16202">
        <v>40000944</v>
      </c>
      <c r="E16202">
        <v>304000000000</v>
      </c>
      <c r="F16202">
        <v>10</v>
      </c>
      <c r="G16202">
        <v>149</v>
      </c>
      <c r="H16202">
        <v>65</v>
      </c>
      <c r="I16202">
        <v>0</v>
      </c>
      <c r="J16202">
        <v>0</v>
      </c>
      <c r="K16202">
        <v>74</v>
      </c>
      <c r="L16202">
        <v>0</v>
      </c>
    </row>
    <row r="16203" spans="1:12">
      <c r="A16203" s="1" t="s">
        <v>228</v>
      </c>
      <c r="B16203">
        <v>1984</v>
      </c>
      <c r="C16203" t="str">
        <f>VLOOKUP(co2_data[[#This Row],[country]],Country_Parameter!A:C,3,0)</f>
        <v>Parameter 1</v>
      </c>
      <c r="D16203">
        <v>40598301</v>
      </c>
      <c r="E16203">
        <v>336000000000</v>
      </c>
      <c r="F16203">
        <v>10</v>
      </c>
      <c r="G16203">
        <v>161</v>
      </c>
      <c r="H16203">
        <v>78</v>
      </c>
      <c r="I16203">
        <v>0</v>
      </c>
      <c r="J16203">
        <v>0</v>
      </c>
      <c r="K16203">
        <v>73</v>
      </c>
      <c r="L16203">
        <v>0</v>
      </c>
    </row>
    <row r="16204" spans="1:12">
      <c r="A16204" s="1" t="s">
        <v>228</v>
      </c>
      <c r="B16204">
        <v>1985</v>
      </c>
      <c r="C16204" t="str">
        <f>VLOOKUP(co2_data[[#This Row],[country]],Country_Parameter!A:C,3,0)</f>
        <v>Parameter 1</v>
      </c>
      <c r="D16204">
        <v>41148957</v>
      </c>
      <c r="E16204">
        <v>362000000000</v>
      </c>
      <c r="F16204">
        <v>10</v>
      </c>
      <c r="G16204">
        <v>169</v>
      </c>
      <c r="H16204">
        <v>88</v>
      </c>
      <c r="I16204">
        <v>0</v>
      </c>
      <c r="J16204">
        <v>0</v>
      </c>
      <c r="K16204">
        <v>71</v>
      </c>
      <c r="L16204">
        <v>0</v>
      </c>
    </row>
    <row r="16205" spans="1:12">
      <c r="A16205" s="1" t="s">
        <v>228</v>
      </c>
      <c r="B16205">
        <v>1986</v>
      </c>
      <c r="C16205" t="str">
        <f>VLOOKUP(co2_data[[#This Row],[country]],Country_Parameter!A:C,3,0)</f>
        <v>Parameter 1</v>
      </c>
      <c r="D16205">
        <v>41718508</v>
      </c>
      <c r="E16205">
        <v>402000000000</v>
      </c>
      <c r="F16205">
        <v>11</v>
      </c>
      <c r="G16205">
        <v>176</v>
      </c>
      <c r="H16205">
        <v>91</v>
      </c>
      <c r="I16205">
        <v>0</v>
      </c>
      <c r="J16205">
        <v>0</v>
      </c>
      <c r="K16205">
        <v>74</v>
      </c>
      <c r="L16205">
        <v>0</v>
      </c>
    </row>
    <row r="16206" spans="1:12">
      <c r="A16206" s="1" t="s">
        <v>228</v>
      </c>
      <c r="B16206">
        <v>1987</v>
      </c>
      <c r="C16206" t="str">
        <f>VLOOKUP(co2_data[[#This Row],[country]],Country_Parameter!A:C,3,0)</f>
        <v>Parameter 1</v>
      </c>
      <c r="D16206">
        <v>42322092</v>
      </c>
      <c r="E16206">
        <v>452000000000</v>
      </c>
      <c r="F16206">
        <v>12</v>
      </c>
      <c r="G16206">
        <v>185</v>
      </c>
      <c r="H16206">
        <v>92</v>
      </c>
      <c r="I16206">
        <v>0</v>
      </c>
      <c r="J16206">
        <v>4</v>
      </c>
      <c r="K16206">
        <v>76</v>
      </c>
      <c r="L16206">
        <v>0</v>
      </c>
    </row>
    <row r="16207" spans="1:12">
      <c r="A16207" s="1" t="s">
        <v>228</v>
      </c>
      <c r="B16207">
        <v>1988</v>
      </c>
      <c r="C16207" t="str">
        <f>VLOOKUP(co2_data[[#This Row],[country]],Country_Parameter!A:C,3,0)</f>
        <v>Parameter 1</v>
      </c>
      <c r="D16207">
        <v>42922979</v>
      </c>
      <c r="E16207">
        <v>506000000000</v>
      </c>
      <c r="F16207">
        <v>14</v>
      </c>
      <c r="G16207">
        <v>211</v>
      </c>
      <c r="H16207">
        <v>99</v>
      </c>
      <c r="I16207">
        <v>0</v>
      </c>
      <c r="J16207">
        <v>6</v>
      </c>
      <c r="K16207">
        <v>92</v>
      </c>
      <c r="L16207">
        <v>0</v>
      </c>
    </row>
    <row r="16208" spans="1:12">
      <c r="A16208" s="1" t="s">
        <v>228</v>
      </c>
      <c r="B16208">
        <v>1989</v>
      </c>
      <c r="C16208" t="str">
        <f>VLOOKUP(co2_data[[#This Row],[country]],Country_Parameter!A:C,3,0)</f>
        <v>Parameter 1</v>
      </c>
      <c r="D16208">
        <v>43524764</v>
      </c>
      <c r="E16208">
        <v>542000000000</v>
      </c>
      <c r="F16208">
        <v>14</v>
      </c>
      <c r="G16208">
        <v>224</v>
      </c>
      <c r="H16208">
        <v>96</v>
      </c>
      <c r="I16208">
        <v>0</v>
      </c>
      <c r="J16208">
        <v>6</v>
      </c>
      <c r="K16208">
        <v>107</v>
      </c>
      <c r="L16208">
        <v>0</v>
      </c>
    </row>
    <row r="16209" spans="1:12">
      <c r="A16209" s="1" t="s">
        <v>228</v>
      </c>
      <c r="B16209">
        <v>1990</v>
      </c>
      <c r="C16209" t="str">
        <f>VLOOKUP(co2_data[[#This Row],[country]],Country_Parameter!A:C,3,0)</f>
        <v>Parameter 1</v>
      </c>
      <c r="D16209">
        <v>44081425</v>
      </c>
      <c r="E16209">
        <v>595000000000</v>
      </c>
      <c r="F16209">
        <v>16</v>
      </c>
      <c r="G16209">
        <v>251</v>
      </c>
      <c r="H16209">
        <v>94</v>
      </c>
      <c r="I16209">
        <v>0</v>
      </c>
      <c r="J16209">
        <v>6</v>
      </c>
      <c r="K16209">
        <v>131</v>
      </c>
      <c r="L16209">
        <v>3</v>
      </c>
    </row>
    <row r="16210" spans="1:12">
      <c r="A16210" s="1" t="s">
        <v>228</v>
      </c>
      <c r="B16210">
        <v>1991</v>
      </c>
      <c r="C16210" t="str">
        <f>VLOOKUP(co2_data[[#This Row],[country]],Country_Parameter!A:C,3,0)</f>
        <v>Parameter 1</v>
      </c>
      <c r="D16210">
        <v>44439149</v>
      </c>
      <c r="E16210">
        <v>652000000000</v>
      </c>
      <c r="F16210">
        <v>19</v>
      </c>
      <c r="G16210">
        <v>276</v>
      </c>
      <c r="H16210">
        <v>94</v>
      </c>
      <c r="I16210">
        <v>0</v>
      </c>
      <c r="J16210">
        <v>7</v>
      </c>
      <c r="K16210">
        <v>152</v>
      </c>
      <c r="L16210">
        <v>4</v>
      </c>
    </row>
    <row r="16211" spans="1:12">
      <c r="A16211" s="1" t="s">
        <v>228</v>
      </c>
      <c r="B16211">
        <v>1992</v>
      </c>
      <c r="C16211" t="str">
        <f>VLOOKUP(co2_data[[#This Row],[country]],Country_Parameter!A:C,3,0)</f>
        <v>Parameter 1</v>
      </c>
      <c r="D16211">
        <v>44653700</v>
      </c>
      <c r="E16211">
        <v>687000000000</v>
      </c>
      <c r="F16211">
        <v>21</v>
      </c>
      <c r="G16211">
        <v>300</v>
      </c>
      <c r="H16211">
        <v>91</v>
      </c>
      <c r="I16211">
        <v>0</v>
      </c>
      <c r="J16211">
        <v>10</v>
      </c>
      <c r="K16211">
        <v>174</v>
      </c>
      <c r="L16211">
        <v>4</v>
      </c>
    </row>
    <row r="16212" spans="1:12">
      <c r="A16212" s="1" t="s">
        <v>228</v>
      </c>
      <c r="B16212">
        <v>1993</v>
      </c>
      <c r="C16212" t="str">
        <f>VLOOKUP(co2_data[[#This Row],[country]],Country_Parameter!A:C,3,0)</f>
        <v>Parameter 1</v>
      </c>
      <c r="D16212">
        <v>44887722</v>
      </c>
      <c r="E16212">
        <v>729000000000</v>
      </c>
      <c r="F16212">
        <v>25</v>
      </c>
      <c r="G16212">
        <v>330</v>
      </c>
      <c r="H16212">
        <v>100</v>
      </c>
      <c r="I16212">
        <v>0</v>
      </c>
      <c r="J16212">
        <v>12</v>
      </c>
      <c r="K16212">
        <v>189</v>
      </c>
      <c r="L16212">
        <v>4</v>
      </c>
    </row>
    <row r="16213" spans="1:12">
      <c r="A16213" s="1" t="s">
        <v>228</v>
      </c>
      <c r="B16213">
        <v>1994</v>
      </c>
      <c r="C16213" t="str">
        <f>VLOOKUP(co2_data[[#This Row],[country]],Country_Parameter!A:C,3,0)</f>
        <v>Parameter 1</v>
      </c>
      <c r="D16213">
        <v>45130842</v>
      </c>
      <c r="E16213">
        <v>791000000000</v>
      </c>
      <c r="F16213">
        <v>27</v>
      </c>
      <c r="G16213">
        <v>356</v>
      </c>
      <c r="H16213">
        <v>102</v>
      </c>
      <c r="I16213">
        <v>0</v>
      </c>
      <c r="J16213">
        <v>16</v>
      </c>
      <c r="K16213">
        <v>207</v>
      </c>
      <c r="L16213">
        <v>4</v>
      </c>
    </row>
    <row r="16214" spans="1:12">
      <c r="A16214" s="1" t="s">
        <v>228</v>
      </c>
      <c r="B16214">
        <v>1995</v>
      </c>
      <c r="C16214" t="str">
        <f>VLOOKUP(co2_data[[#This Row],[country]],Country_Parameter!A:C,3,0)</f>
        <v>Parameter 1</v>
      </c>
      <c r="D16214">
        <v>45368425</v>
      </c>
      <c r="E16214">
        <v>861000000000</v>
      </c>
      <c r="F16214">
        <v>28</v>
      </c>
      <c r="G16214">
        <v>384</v>
      </c>
      <c r="H16214">
        <v>105</v>
      </c>
      <c r="I16214">
        <v>0</v>
      </c>
      <c r="J16214">
        <v>20</v>
      </c>
      <c r="K16214">
        <v>226</v>
      </c>
      <c r="L16214">
        <v>5</v>
      </c>
    </row>
    <row r="16215" spans="1:12">
      <c r="A16215" s="1" t="s">
        <v>228</v>
      </c>
      <c r="B16215">
        <v>1996</v>
      </c>
      <c r="C16215" t="str">
        <f>VLOOKUP(co2_data[[#This Row],[country]],Country_Parameter!A:C,3,0)</f>
        <v>Parameter 1</v>
      </c>
      <c r="D16215">
        <v>45638701</v>
      </c>
      <c r="E16215">
        <v>920000000000</v>
      </c>
      <c r="F16215">
        <v>28</v>
      </c>
      <c r="G16215">
        <v>421</v>
      </c>
      <c r="H16215">
        <v>123</v>
      </c>
      <c r="I16215">
        <v>0</v>
      </c>
      <c r="J16215">
        <v>26</v>
      </c>
      <c r="K16215">
        <v>239</v>
      </c>
      <c r="L16215">
        <v>5</v>
      </c>
    </row>
    <row r="16216" spans="1:12">
      <c r="A16216" s="1" t="s">
        <v>228</v>
      </c>
      <c r="B16216">
        <v>1997</v>
      </c>
      <c r="C16216" t="str">
        <f>VLOOKUP(co2_data[[#This Row],[country]],Country_Parameter!A:C,3,0)</f>
        <v>Parameter 1</v>
      </c>
      <c r="D16216">
        <v>45941541</v>
      </c>
      <c r="E16216">
        <v>968000000000</v>
      </c>
      <c r="F16216">
        <v>29</v>
      </c>
      <c r="G16216">
        <v>445</v>
      </c>
      <c r="H16216">
        <v>133</v>
      </c>
      <c r="I16216">
        <v>0</v>
      </c>
      <c r="J16216">
        <v>31</v>
      </c>
      <c r="K16216">
        <v>246</v>
      </c>
      <c r="L16216">
        <v>5</v>
      </c>
    </row>
    <row r="16217" spans="1:12">
      <c r="A16217" s="1" t="s">
        <v>228</v>
      </c>
      <c r="B16217">
        <v>1998</v>
      </c>
      <c r="C16217" t="str">
        <f>VLOOKUP(co2_data[[#This Row],[country]],Country_Parameter!A:C,3,0)</f>
        <v>Parameter 1</v>
      </c>
      <c r="D16217">
        <v>46230883</v>
      </c>
      <c r="E16217">
        <v>908000000000</v>
      </c>
      <c r="F16217">
        <v>23</v>
      </c>
      <c r="G16217">
        <v>378</v>
      </c>
      <c r="H16217">
        <v>138</v>
      </c>
      <c r="I16217">
        <v>0</v>
      </c>
      <c r="J16217">
        <v>29</v>
      </c>
      <c r="K16217">
        <v>184</v>
      </c>
      <c r="L16217">
        <v>5</v>
      </c>
    </row>
    <row r="16218" spans="1:12">
      <c r="A16218" s="1" t="s">
        <v>228</v>
      </c>
      <c r="B16218">
        <v>1999</v>
      </c>
      <c r="C16218" t="str">
        <f>VLOOKUP(co2_data[[#This Row],[country]],Country_Parameter!A:C,3,0)</f>
        <v>Parameter 1</v>
      </c>
      <c r="D16218">
        <v>46500382</v>
      </c>
      <c r="E16218">
        <v>1000000000000</v>
      </c>
      <c r="F16218">
        <v>24</v>
      </c>
      <c r="G16218">
        <v>411</v>
      </c>
      <c r="H16218">
        <v>146</v>
      </c>
      <c r="I16218">
        <v>0</v>
      </c>
      <c r="J16218">
        <v>36</v>
      </c>
      <c r="K16218">
        <v>201</v>
      </c>
      <c r="L16218">
        <v>5</v>
      </c>
    </row>
    <row r="16219" spans="1:12">
      <c r="A16219" s="1" t="s">
        <v>228</v>
      </c>
      <c r="B16219">
        <v>2000</v>
      </c>
      <c r="C16219" t="str">
        <f>VLOOKUP(co2_data[[#This Row],[country]],Country_Parameter!A:C,3,0)</f>
        <v>Parameter 1</v>
      </c>
      <c r="D16219">
        <v>46766659</v>
      </c>
      <c r="E16219">
        <v>1090000000000</v>
      </c>
      <c r="F16219">
        <v>25</v>
      </c>
      <c r="G16219">
        <v>440</v>
      </c>
      <c r="H16219">
        <v>164</v>
      </c>
      <c r="I16219">
        <v>0</v>
      </c>
      <c r="J16219">
        <v>40</v>
      </c>
      <c r="K16219">
        <v>206</v>
      </c>
      <c r="L16219">
        <v>5</v>
      </c>
    </row>
    <row r="16220" spans="1:12">
      <c r="A16220" s="1" t="s">
        <v>228</v>
      </c>
      <c r="B16220">
        <v>2001</v>
      </c>
      <c r="C16220" t="str">
        <f>VLOOKUP(co2_data[[#This Row],[country]],Country_Parameter!A:C,3,0)</f>
        <v>Parameter 1</v>
      </c>
      <c r="D16220">
        <v>47043466</v>
      </c>
      <c r="E16220">
        <v>1130000000000</v>
      </c>
      <c r="F16220">
        <v>26</v>
      </c>
      <c r="G16220">
        <v>456</v>
      </c>
      <c r="H16220">
        <v>175</v>
      </c>
      <c r="I16220">
        <v>0</v>
      </c>
      <c r="J16220">
        <v>44</v>
      </c>
      <c r="K16220">
        <v>206</v>
      </c>
      <c r="L16220">
        <v>5</v>
      </c>
    </row>
    <row r="16221" spans="1:12">
      <c r="A16221" s="1" t="s">
        <v>228</v>
      </c>
      <c r="B16221">
        <v>2002</v>
      </c>
      <c r="C16221" t="str">
        <f>VLOOKUP(co2_data[[#This Row],[country]],Country_Parameter!A:C,3,0)</f>
        <v>Parameter 1</v>
      </c>
      <c r="D16221">
        <v>47299118</v>
      </c>
      <c r="E16221">
        <v>1200000000000</v>
      </c>
      <c r="F16221">
        <v>27</v>
      </c>
      <c r="G16221">
        <v>476</v>
      </c>
      <c r="H16221">
        <v>188</v>
      </c>
      <c r="I16221">
        <v>0</v>
      </c>
      <c r="J16221">
        <v>49</v>
      </c>
      <c r="K16221">
        <v>207</v>
      </c>
      <c r="L16221">
        <v>5</v>
      </c>
    </row>
    <row r="16222" spans="1:12">
      <c r="A16222" s="1" t="s">
        <v>228</v>
      </c>
      <c r="B16222">
        <v>2003</v>
      </c>
      <c r="C16222" t="str">
        <f>VLOOKUP(co2_data[[#This Row],[country]],Country_Parameter!A:C,3,0)</f>
        <v>Parameter 1</v>
      </c>
      <c r="D16222">
        <v>47514158</v>
      </c>
      <c r="E16222">
        <v>1230000000000</v>
      </c>
      <c r="F16222">
        <v>28</v>
      </c>
      <c r="G16222">
        <v>485</v>
      </c>
      <c r="H16222">
        <v>195</v>
      </c>
      <c r="I16222">
        <v>0</v>
      </c>
      <c r="J16222">
        <v>51</v>
      </c>
      <c r="K16222">
        <v>205</v>
      </c>
      <c r="L16222">
        <v>5</v>
      </c>
    </row>
    <row r="16223" spans="1:12">
      <c r="A16223" s="1" t="s">
        <v>228</v>
      </c>
      <c r="B16223">
        <v>2004</v>
      </c>
      <c r="C16223" t="str">
        <f>VLOOKUP(co2_data[[#This Row],[country]],Country_Parameter!A:C,3,0)</f>
        <v>Parameter 1</v>
      </c>
      <c r="D16223">
        <v>47697076</v>
      </c>
      <c r="E16223">
        <v>1280000000000</v>
      </c>
      <c r="F16223">
        <v>26</v>
      </c>
      <c r="G16223">
        <v>491</v>
      </c>
      <c r="H16223">
        <v>203</v>
      </c>
      <c r="I16223">
        <v>0</v>
      </c>
      <c r="J16223">
        <v>60</v>
      </c>
      <c r="K16223">
        <v>196</v>
      </c>
      <c r="L16223">
        <v>6</v>
      </c>
    </row>
    <row r="16224" spans="1:12">
      <c r="A16224" s="1" t="s">
        <v>228</v>
      </c>
      <c r="B16224">
        <v>2005</v>
      </c>
      <c r="C16224" t="str">
        <f>VLOOKUP(co2_data[[#This Row],[country]],Country_Parameter!A:C,3,0)</f>
        <v>Parameter 1</v>
      </c>
      <c r="D16224">
        <v>47851646</v>
      </c>
      <c r="E16224">
        <v>1320000000000</v>
      </c>
      <c r="F16224">
        <v>23</v>
      </c>
      <c r="G16224">
        <v>499</v>
      </c>
      <c r="H16224">
        <v>209</v>
      </c>
      <c r="I16224">
        <v>0</v>
      </c>
      <c r="J16224">
        <v>65</v>
      </c>
      <c r="K16224">
        <v>195</v>
      </c>
      <c r="L16224">
        <v>6</v>
      </c>
    </row>
    <row r="16225" spans="1:12">
      <c r="A16225" s="1" t="s">
        <v>228</v>
      </c>
      <c r="B16225">
        <v>2006</v>
      </c>
      <c r="C16225" t="str">
        <f>VLOOKUP(co2_data[[#This Row],[country]],Country_Parameter!A:C,3,0)</f>
        <v>Parameter 1</v>
      </c>
      <c r="D16225">
        <v>48006518</v>
      </c>
      <c r="E16225">
        <v>1380000000000</v>
      </c>
      <c r="F16225">
        <v>23</v>
      </c>
      <c r="G16225">
        <v>503</v>
      </c>
      <c r="H16225">
        <v>216</v>
      </c>
      <c r="I16225">
        <v>0</v>
      </c>
      <c r="J16225">
        <v>68</v>
      </c>
      <c r="K16225">
        <v>190</v>
      </c>
      <c r="L16225">
        <v>6</v>
      </c>
    </row>
    <row r="16226" spans="1:12">
      <c r="A16226" s="1" t="s">
        <v>228</v>
      </c>
      <c r="B16226">
        <v>2007</v>
      </c>
      <c r="C16226" t="str">
        <f>VLOOKUP(co2_data[[#This Row],[country]],Country_Parameter!A:C,3,0)</f>
        <v>Parameter 1</v>
      </c>
      <c r="D16226">
        <v>48178122</v>
      </c>
      <c r="E16226">
        <v>1450000000000</v>
      </c>
      <c r="F16226">
        <v>26</v>
      </c>
      <c r="G16226">
        <v>522</v>
      </c>
      <c r="H16226">
        <v>228</v>
      </c>
      <c r="I16226">
        <v>0</v>
      </c>
      <c r="J16226">
        <v>73</v>
      </c>
      <c r="K16226">
        <v>187</v>
      </c>
      <c r="L16226">
        <v>6</v>
      </c>
    </row>
    <row r="16227" spans="1:12">
      <c r="A16227" s="1" t="s">
        <v>228</v>
      </c>
      <c r="B16227">
        <v>2008</v>
      </c>
      <c r="C16227" t="str">
        <f>VLOOKUP(co2_data[[#This Row],[country]],Country_Parameter!A:C,3,0)</f>
        <v>Parameter 1</v>
      </c>
      <c r="D16227">
        <v>48356486</v>
      </c>
      <c r="E16227">
        <v>1480000000000</v>
      </c>
      <c r="F16227">
        <v>26</v>
      </c>
      <c r="G16227">
        <v>533</v>
      </c>
      <c r="H16227">
        <v>253</v>
      </c>
      <c r="I16227">
        <v>0</v>
      </c>
      <c r="J16227">
        <v>76</v>
      </c>
      <c r="K16227">
        <v>171</v>
      </c>
      <c r="L16227">
        <v>7</v>
      </c>
    </row>
    <row r="16228" spans="1:12">
      <c r="A16228" s="1" t="s">
        <v>228</v>
      </c>
      <c r="B16228">
        <v>2009</v>
      </c>
      <c r="C16228" t="str">
        <f>VLOOKUP(co2_data[[#This Row],[country]],Country_Parameter!A:C,3,0)</f>
        <v>Parameter 1</v>
      </c>
      <c r="D16228">
        <v>48546689</v>
      </c>
      <c r="E16228">
        <v>1480000000000</v>
      </c>
      <c r="F16228">
        <v>25</v>
      </c>
      <c r="G16228">
        <v>538</v>
      </c>
      <c r="H16228">
        <v>262</v>
      </c>
      <c r="I16228">
        <v>0</v>
      </c>
      <c r="J16228">
        <v>72</v>
      </c>
      <c r="K16228">
        <v>173</v>
      </c>
      <c r="L16228">
        <v>6</v>
      </c>
    </row>
    <row r="16229" spans="1:12">
      <c r="A16229" s="1" t="s">
        <v>228</v>
      </c>
      <c r="B16229">
        <v>2010</v>
      </c>
      <c r="C16229" t="str">
        <f>VLOOKUP(co2_data[[#This Row],[country]],Country_Parameter!A:C,3,0)</f>
        <v>Parameter 1</v>
      </c>
      <c r="D16229">
        <v>48769330</v>
      </c>
      <c r="E16229">
        <v>1560000000000</v>
      </c>
      <c r="F16229">
        <v>24</v>
      </c>
      <c r="G16229">
        <v>594</v>
      </c>
      <c r="H16229">
        <v>295</v>
      </c>
      <c r="I16229">
        <v>0</v>
      </c>
      <c r="J16229">
        <v>92</v>
      </c>
      <c r="K16229">
        <v>176</v>
      </c>
      <c r="L16229">
        <v>7</v>
      </c>
    </row>
    <row r="16230" spans="1:12">
      <c r="A16230" s="1" t="s">
        <v>228</v>
      </c>
      <c r="B16230">
        <v>2011</v>
      </c>
      <c r="C16230" t="str">
        <f>VLOOKUP(co2_data[[#This Row],[country]],Country_Parameter!A:C,3,0)</f>
        <v>Parameter 1</v>
      </c>
      <c r="D16230">
        <v>49127641</v>
      </c>
      <c r="E16230">
        <v>1610000000000</v>
      </c>
      <c r="F16230">
        <v>25</v>
      </c>
      <c r="G16230">
        <v>623</v>
      </c>
      <c r="H16230">
        <v>320</v>
      </c>
      <c r="I16230">
        <v>0</v>
      </c>
      <c r="J16230">
        <v>99</v>
      </c>
      <c r="K16230">
        <v>171</v>
      </c>
      <c r="L16230">
        <v>9</v>
      </c>
    </row>
    <row r="16231" spans="1:12">
      <c r="A16231" s="1" t="s">
        <v>228</v>
      </c>
      <c r="B16231">
        <v>2012</v>
      </c>
      <c r="C16231" t="str">
        <f>VLOOKUP(co2_data[[#This Row],[country]],Country_Parameter!A:C,3,0)</f>
        <v>Parameter 1</v>
      </c>
      <c r="D16231">
        <v>49599579</v>
      </c>
      <c r="E16231">
        <v>1650000000000</v>
      </c>
      <c r="F16231">
        <v>25</v>
      </c>
      <c r="G16231">
        <v>628</v>
      </c>
      <c r="H16231">
        <v>317</v>
      </c>
      <c r="I16231">
        <v>0</v>
      </c>
      <c r="J16231">
        <v>107</v>
      </c>
      <c r="K16231">
        <v>171</v>
      </c>
      <c r="L16231">
        <v>9</v>
      </c>
    </row>
    <row r="16232" spans="1:12">
      <c r="A16232" s="1" t="s">
        <v>228</v>
      </c>
      <c r="B16232">
        <v>2013</v>
      </c>
      <c r="C16232" t="str">
        <f>VLOOKUP(co2_data[[#This Row],[country]],Country_Parameter!A:C,3,0)</f>
        <v>Parameter 1</v>
      </c>
      <c r="D16232">
        <v>50071168</v>
      </c>
      <c r="E16232">
        <v>1700000000000</v>
      </c>
      <c r="F16232">
        <v>25</v>
      </c>
      <c r="G16232">
        <v>635</v>
      </c>
      <c r="H16232">
        <v>321</v>
      </c>
      <c r="I16232">
        <v>0</v>
      </c>
      <c r="J16232">
        <v>112</v>
      </c>
      <c r="K16232">
        <v>169</v>
      </c>
      <c r="L16232">
        <v>9</v>
      </c>
    </row>
    <row r="16233" spans="1:12">
      <c r="A16233" s="1" t="s">
        <v>228</v>
      </c>
      <c r="B16233">
        <v>2014</v>
      </c>
      <c r="C16233" t="str">
        <f>VLOOKUP(co2_data[[#This Row],[country]],Country_Parameter!A:C,3,0)</f>
        <v>Parameter 1</v>
      </c>
      <c r="D16233">
        <v>50539055</v>
      </c>
      <c r="E16233">
        <v>1750000000000</v>
      </c>
      <c r="F16233">
        <v>25</v>
      </c>
      <c r="G16233">
        <v>629</v>
      </c>
      <c r="H16233">
        <v>331</v>
      </c>
      <c r="I16233">
        <v>0</v>
      </c>
      <c r="J16233">
        <v>101</v>
      </c>
      <c r="K16233">
        <v>162</v>
      </c>
      <c r="L16233">
        <v>10</v>
      </c>
    </row>
    <row r="16234" spans="1:12">
      <c r="A16234" s="1" t="s">
        <v>228</v>
      </c>
      <c r="B16234">
        <v>2015</v>
      </c>
      <c r="C16234" t="str">
        <f>VLOOKUP(co2_data[[#This Row],[country]],Country_Parameter!A:C,3,0)</f>
        <v>Parameter 1</v>
      </c>
      <c r="D16234">
        <v>50983908</v>
      </c>
      <c r="E16234">
        <v>1800000000000</v>
      </c>
      <c r="F16234">
        <v>26</v>
      </c>
      <c r="G16234">
        <v>634</v>
      </c>
      <c r="H16234">
        <v>335</v>
      </c>
      <c r="I16234">
        <v>0</v>
      </c>
      <c r="J16234">
        <v>93</v>
      </c>
      <c r="K16234">
        <v>171</v>
      </c>
      <c r="L16234">
        <v>10</v>
      </c>
    </row>
    <row r="16235" spans="1:12">
      <c r="A16235" s="1" t="s">
        <v>228</v>
      </c>
      <c r="B16235">
        <v>2016</v>
      </c>
      <c r="C16235" t="str">
        <f>VLOOKUP(co2_data[[#This Row],[country]],Country_Parameter!A:C,3,0)</f>
        <v>Parameter 1</v>
      </c>
      <c r="D16235">
        <v>51297837</v>
      </c>
      <c r="E16235">
        <v>1860000000000</v>
      </c>
      <c r="F16235">
        <v>27</v>
      </c>
      <c r="G16235">
        <v>638</v>
      </c>
      <c r="H16235">
        <v>321</v>
      </c>
      <c r="I16235">
        <v>0</v>
      </c>
      <c r="J16235">
        <v>97</v>
      </c>
      <c r="K16235">
        <v>184</v>
      </c>
      <c r="L16235">
        <v>10</v>
      </c>
    </row>
    <row r="16236" spans="1:12">
      <c r="A16236" s="1" t="s">
        <v>228</v>
      </c>
      <c r="B16236">
        <v>2017</v>
      </c>
      <c r="C16236" t="str">
        <f>VLOOKUP(co2_data[[#This Row],[country]],Country_Parameter!A:C,3,0)</f>
        <v>Parameter 1</v>
      </c>
      <c r="D16236">
        <v>51486268</v>
      </c>
      <c r="E16236">
        <v>1920000000000</v>
      </c>
      <c r="F16236">
        <v>26</v>
      </c>
      <c r="G16236">
        <v>655</v>
      </c>
      <c r="H16236">
        <v>338</v>
      </c>
      <c r="I16236">
        <v>0</v>
      </c>
      <c r="J16236">
        <v>101</v>
      </c>
      <c r="K16236">
        <v>179</v>
      </c>
      <c r="L16236">
        <v>10</v>
      </c>
    </row>
    <row r="16237" spans="1:12">
      <c r="A16237" s="1" t="s">
        <v>228</v>
      </c>
      <c r="B16237">
        <v>2018</v>
      </c>
      <c r="C16237" t="str">
        <f>VLOOKUP(co2_data[[#This Row],[country]],Country_Parameter!A:C,3,0)</f>
        <v>Parameter 1</v>
      </c>
      <c r="D16237">
        <v>51640894</v>
      </c>
      <c r="E16237">
        <v>1970000000000</v>
      </c>
      <c r="F16237">
        <v>25</v>
      </c>
      <c r="G16237">
        <v>670</v>
      </c>
      <c r="H16237">
        <v>340</v>
      </c>
      <c r="I16237">
        <v>0</v>
      </c>
      <c r="J16237">
        <v>117</v>
      </c>
      <c r="K16237">
        <v>178</v>
      </c>
      <c r="L16237">
        <v>10</v>
      </c>
    </row>
    <row r="16238" spans="1:12">
      <c r="A16238" s="1" t="s">
        <v>228</v>
      </c>
      <c r="B16238">
        <v>2019</v>
      </c>
      <c r="C16238" t="str">
        <f>VLOOKUP(co2_data[[#This Row],[country]],Country_Parameter!A:C,3,0)</f>
        <v>Parameter 1</v>
      </c>
      <c r="D16238">
        <v>51767843</v>
      </c>
      <c r="E16238">
        <v>2020000000000</v>
      </c>
      <c r="F16238">
        <v>25</v>
      </c>
      <c r="G16238">
        <v>646</v>
      </c>
      <c r="H16238">
        <v>322</v>
      </c>
      <c r="I16238">
        <v>0</v>
      </c>
      <c r="J16238">
        <v>114</v>
      </c>
      <c r="K16238">
        <v>176</v>
      </c>
      <c r="L16238">
        <v>10</v>
      </c>
    </row>
    <row r="16239" spans="1:12">
      <c r="A16239" s="1" t="s">
        <v>228</v>
      </c>
      <c r="B16239">
        <v>2020</v>
      </c>
      <c r="C16239" t="str">
        <f>VLOOKUP(co2_data[[#This Row],[country]],Country_Parameter!A:C,3,0)</f>
        <v>Parameter 1</v>
      </c>
      <c r="D16239">
        <v>51858480</v>
      </c>
      <c r="E16239">
        <v>2000000000000</v>
      </c>
      <c r="F16239">
        <v>23</v>
      </c>
      <c r="G16239">
        <v>598</v>
      </c>
      <c r="H16239">
        <v>283</v>
      </c>
      <c r="I16239">
        <v>0</v>
      </c>
      <c r="J16239">
        <v>117</v>
      </c>
      <c r="K16239">
        <v>165</v>
      </c>
      <c r="L16239">
        <v>10</v>
      </c>
    </row>
    <row r="16240" spans="1:12">
      <c r="A16240" s="1" t="s">
        <v>228</v>
      </c>
      <c r="B16240">
        <v>2021</v>
      </c>
      <c r="C16240" t="str">
        <f>VLOOKUP(co2_data[[#This Row],[country]],Country_Parameter!A:C,3,0)</f>
        <v>Parameter 1</v>
      </c>
      <c r="D16240">
        <v>51848401</v>
      </c>
      <c r="E16240">
        <v>2080000000000</v>
      </c>
      <c r="F16240">
        <v>24</v>
      </c>
      <c r="G16240">
        <v>616</v>
      </c>
      <c r="H16240">
        <v>284</v>
      </c>
      <c r="I16240">
        <v>0</v>
      </c>
      <c r="J16240">
        <v>127</v>
      </c>
      <c r="K16240">
        <v>171</v>
      </c>
      <c r="L16240">
        <v>10</v>
      </c>
    </row>
    <row r="16241" spans="1:12">
      <c r="A16241" s="1" t="s">
        <v>228</v>
      </c>
      <c r="B16241">
        <v>2022</v>
      </c>
      <c r="C16241" t="str">
        <f>VLOOKUP(co2_data[[#This Row],[country]],Country_Parameter!A:C,3,0)</f>
        <v>Parameter 1</v>
      </c>
      <c r="D16241">
        <v>51782514</v>
      </c>
      <c r="E16241">
        <v>2140000000000</v>
      </c>
      <c r="F16241">
        <v>23</v>
      </c>
      <c r="G16241">
        <v>602</v>
      </c>
      <c r="H16241">
        <v>268</v>
      </c>
      <c r="I16241">
        <v>0</v>
      </c>
      <c r="J16241">
        <v>127</v>
      </c>
      <c r="K16241">
        <v>174</v>
      </c>
      <c r="L16241">
        <v>10</v>
      </c>
    </row>
    <row r="16242" spans="1:12">
      <c r="A16242" s="1" t="s">
        <v>228</v>
      </c>
      <c r="B16242">
        <v>2023</v>
      </c>
      <c r="C16242" t="str">
        <f>VLOOKUP(co2_data[[#This Row],[country]],Country_Parameter!A:C,3,0)</f>
        <v>Parameter 1</v>
      </c>
      <c r="D16242">
        <v>51748744</v>
      </c>
      <c r="E16242">
        <v>0</v>
      </c>
      <c r="F16242">
        <v>23</v>
      </c>
      <c r="G16242">
        <v>577</v>
      </c>
      <c r="H16242">
        <v>252</v>
      </c>
      <c r="I16242">
        <v>0</v>
      </c>
      <c r="J16242">
        <v>122</v>
      </c>
      <c r="K16242">
        <v>170</v>
      </c>
      <c r="L16242">
        <v>10</v>
      </c>
    </row>
    <row r="16243" spans="1:12">
      <c r="A16243" s="1" t="s">
        <v>229</v>
      </c>
      <c r="B16243">
        <v>1949</v>
      </c>
      <c r="C16243" t="str">
        <f>VLOOKUP(co2_data[[#This Row],[country]],Country_Parameter!A:C,3,0)</f>
        <v>Parameter 1</v>
      </c>
      <c r="D16243">
        <v>2467469</v>
      </c>
      <c r="E16243">
        <v>0</v>
      </c>
      <c r="F16243">
        <v>0</v>
      </c>
      <c r="G16243">
        <v>0</v>
      </c>
      <c r="H16243">
        <v>0</v>
      </c>
      <c r="I16243">
        <v>0</v>
      </c>
      <c r="J16243">
        <v>0</v>
      </c>
      <c r="K16243">
        <v>0</v>
      </c>
      <c r="L16243">
        <v>0</v>
      </c>
    </row>
    <row r="16244" spans="1:12">
      <c r="A16244" s="1" t="s">
        <v>229</v>
      </c>
      <c r="B16244">
        <v>1950</v>
      </c>
      <c r="C16244" t="str">
        <f>VLOOKUP(co2_data[[#This Row],[country]],Country_Parameter!A:C,3,0)</f>
        <v>Parameter 1</v>
      </c>
      <c r="D16244">
        <v>2493286</v>
      </c>
      <c r="E16244">
        <v>0</v>
      </c>
      <c r="F16244">
        <v>0</v>
      </c>
      <c r="G16244">
        <v>0</v>
      </c>
      <c r="H16244">
        <v>0</v>
      </c>
      <c r="I16244">
        <v>0</v>
      </c>
      <c r="J16244">
        <v>0</v>
      </c>
      <c r="K16244">
        <v>0</v>
      </c>
      <c r="L16244">
        <v>0</v>
      </c>
    </row>
    <row r="16245" spans="1:12">
      <c r="A16245" s="1" t="s">
        <v>229</v>
      </c>
      <c r="B16245">
        <v>1951</v>
      </c>
      <c r="C16245" t="str">
        <f>VLOOKUP(co2_data[[#This Row],[country]],Country_Parameter!A:C,3,0)</f>
        <v>Parameter 1</v>
      </c>
      <c r="D16245">
        <v>2529621</v>
      </c>
      <c r="E16245">
        <v>0</v>
      </c>
      <c r="F16245">
        <v>0</v>
      </c>
      <c r="G16245">
        <v>0</v>
      </c>
      <c r="H16245">
        <v>0</v>
      </c>
      <c r="I16245">
        <v>0</v>
      </c>
      <c r="J16245">
        <v>0</v>
      </c>
      <c r="K16245">
        <v>0</v>
      </c>
      <c r="L16245">
        <v>0</v>
      </c>
    </row>
    <row r="16246" spans="1:12">
      <c r="A16246" s="1" t="s">
        <v>229</v>
      </c>
      <c r="B16246">
        <v>1952</v>
      </c>
      <c r="C16246" t="str">
        <f>VLOOKUP(co2_data[[#This Row],[country]],Country_Parameter!A:C,3,0)</f>
        <v>Parameter 1</v>
      </c>
      <c r="D16246">
        <v>2569210</v>
      </c>
      <c r="E16246">
        <v>0</v>
      </c>
      <c r="F16246">
        <v>0</v>
      </c>
      <c r="G16246">
        <v>0</v>
      </c>
      <c r="H16246">
        <v>0</v>
      </c>
      <c r="I16246">
        <v>0</v>
      </c>
      <c r="J16246">
        <v>0</v>
      </c>
      <c r="K16246">
        <v>0</v>
      </c>
      <c r="L16246">
        <v>0</v>
      </c>
    </row>
    <row r="16247" spans="1:12">
      <c r="A16247" s="1" t="s">
        <v>229</v>
      </c>
      <c r="B16247">
        <v>1953</v>
      </c>
      <c r="C16247" t="str">
        <f>VLOOKUP(co2_data[[#This Row],[country]],Country_Parameter!A:C,3,0)</f>
        <v>Parameter 1</v>
      </c>
      <c r="D16247">
        <v>2611735</v>
      </c>
      <c r="E16247">
        <v>0</v>
      </c>
      <c r="F16247">
        <v>0</v>
      </c>
      <c r="G16247">
        <v>0</v>
      </c>
      <c r="H16247">
        <v>0</v>
      </c>
      <c r="I16247">
        <v>0</v>
      </c>
      <c r="J16247">
        <v>0</v>
      </c>
      <c r="K16247">
        <v>0</v>
      </c>
      <c r="L16247">
        <v>0</v>
      </c>
    </row>
    <row r="16248" spans="1:12">
      <c r="A16248" s="1" t="s">
        <v>229</v>
      </c>
      <c r="B16248">
        <v>1954</v>
      </c>
      <c r="C16248" t="str">
        <f>VLOOKUP(co2_data[[#This Row],[country]],Country_Parameter!A:C,3,0)</f>
        <v>Parameter 1</v>
      </c>
      <c r="D16248">
        <v>2657098</v>
      </c>
      <c r="E16248">
        <v>0</v>
      </c>
      <c r="F16248">
        <v>0</v>
      </c>
      <c r="G16248">
        <v>0</v>
      </c>
      <c r="H16248">
        <v>0</v>
      </c>
      <c r="I16248">
        <v>0</v>
      </c>
      <c r="J16248">
        <v>0</v>
      </c>
      <c r="K16248">
        <v>0</v>
      </c>
      <c r="L16248">
        <v>0</v>
      </c>
    </row>
    <row r="16249" spans="1:12">
      <c r="A16249" s="1" t="s">
        <v>229</v>
      </c>
      <c r="B16249">
        <v>1955</v>
      </c>
      <c r="C16249" t="str">
        <f>VLOOKUP(co2_data[[#This Row],[country]],Country_Parameter!A:C,3,0)</f>
        <v>Parameter 1</v>
      </c>
      <c r="D16249">
        <v>2705088</v>
      </c>
      <c r="E16249">
        <v>0</v>
      </c>
      <c r="F16249">
        <v>0</v>
      </c>
      <c r="G16249">
        <v>0</v>
      </c>
      <c r="H16249">
        <v>0</v>
      </c>
      <c r="I16249">
        <v>0</v>
      </c>
      <c r="J16249">
        <v>0</v>
      </c>
      <c r="K16249">
        <v>0</v>
      </c>
      <c r="L16249">
        <v>0</v>
      </c>
    </row>
    <row r="16250" spans="1:12">
      <c r="A16250" s="1" t="s">
        <v>229</v>
      </c>
      <c r="B16250">
        <v>1956</v>
      </c>
      <c r="C16250" t="str">
        <f>VLOOKUP(co2_data[[#This Row],[country]],Country_Parameter!A:C,3,0)</f>
        <v>Parameter 1</v>
      </c>
      <c r="D16250">
        <v>2754597</v>
      </c>
      <c r="E16250">
        <v>0</v>
      </c>
      <c r="F16250">
        <v>0</v>
      </c>
      <c r="G16250">
        <v>0</v>
      </c>
      <c r="H16250">
        <v>0</v>
      </c>
      <c r="I16250">
        <v>0</v>
      </c>
      <c r="J16250">
        <v>0</v>
      </c>
      <c r="K16250">
        <v>0</v>
      </c>
      <c r="L16250">
        <v>0</v>
      </c>
    </row>
    <row r="16251" spans="1:12">
      <c r="A16251" s="1" t="s">
        <v>229</v>
      </c>
      <c r="B16251">
        <v>1957</v>
      </c>
      <c r="C16251" t="str">
        <f>VLOOKUP(co2_data[[#This Row],[country]],Country_Parameter!A:C,3,0)</f>
        <v>Parameter 1</v>
      </c>
      <c r="D16251">
        <v>2804099</v>
      </c>
      <c r="E16251">
        <v>0</v>
      </c>
      <c r="F16251">
        <v>0</v>
      </c>
      <c r="G16251">
        <v>0</v>
      </c>
      <c r="H16251">
        <v>0</v>
      </c>
      <c r="I16251">
        <v>0</v>
      </c>
      <c r="J16251">
        <v>0</v>
      </c>
      <c r="K16251">
        <v>0</v>
      </c>
      <c r="L16251">
        <v>0</v>
      </c>
    </row>
    <row r="16252" spans="1:12">
      <c r="A16252" s="1" t="s">
        <v>229</v>
      </c>
      <c r="B16252">
        <v>1958</v>
      </c>
      <c r="C16252" t="str">
        <f>VLOOKUP(co2_data[[#This Row],[country]],Country_Parameter!A:C,3,0)</f>
        <v>Parameter 1</v>
      </c>
      <c r="D16252">
        <v>2848362</v>
      </c>
      <c r="E16252">
        <v>0</v>
      </c>
      <c r="F16252">
        <v>0</v>
      </c>
      <c r="G16252">
        <v>0</v>
      </c>
      <c r="H16252">
        <v>0</v>
      </c>
      <c r="I16252">
        <v>0</v>
      </c>
      <c r="J16252">
        <v>0</v>
      </c>
      <c r="K16252">
        <v>0</v>
      </c>
      <c r="L16252">
        <v>0</v>
      </c>
    </row>
    <row r="16253" spans="1:12">
      <c r="A16253" s="1" t="s">
        <v>229</v>
      </c>
      <c r="B16253">
        <v>1959</v>
      </c>
      <c r="C16253" t="str">
        <f>VLOOKUP(co2_data[[#This Row],[country]],Country_Parameter!A:C,3,0)</f>
        <v>Parameter 1</v>
      </c>
      <c r="D16253">
        <v>2888783</v>
      </c>
      <c r="E16253">
        <v>0</v>
      </c>
      <c r="F16253">
        <v>0</v>
      </c>
      <c r="G16253">
        <v>0</v>
      </c>
      <c r="H16253">
        <v>0</v>
      </c>
      <c r="I16253">
        <v>0</v>
      </c>
      <c r="J16253">
        <v>0</v>
      </c>
      <c r="K16253">
        <v>0</v>
      </c>
      <c r="L16253">
        <v>0</v>
      </c>
    </row>
    <row r="16254" spans="1:12">
      <c r="A16254" s="1" t="s">
        <v>229</v>
      </c>
      <c r="B16254">
        <v>1960</v>
      </c>
      <c r="C16254" t="str">
        <f>VLOOKUP(co2_data[[#This Row],[country]],Country_Parameter!A:C,3,0)</f>
        <v>Parameter 1</v>
      </c>
      <c r="D16254">
        <v>2931567</v>
      </c>
      <c r="E16254">
        <v>0</v>
      </c>
      <c r="F16254">
        <v>0</v>
      </c>
      <c r="G16254">
        <v>0</v>
      </c>
      <c r="H16254">
        <v>0</v>
      </c>
      <c r="I16254">
        <v>0</v>
      </c>
      <c r="J16254">
        <v>0</v>
      </c>
      <c r="K16254">
        <v>0</v>
      </c>
      <c r="L16254">
        <v>0</v>
      </c>
    </row>
    <row r="16255" spans="1:12">
      <c r="A16255" s="1" t="s">
        <v>229</v>
      </c>
      <c r="B16255">
        <v>1961</v>
      </c>
      <c r="C16255" t="str">
        <f>VLOOKUP(co2_data[[#This Row],[country]],Country_Parameter!A:C,3,0)</f>
        <v>Parameter 1</v>
      </c>
      <c r="D16255">
        <v>2976730</v>
      </c>
      <c r="E16255">
        <v>0</v>
      </c>
      <c r="F16255">
        <v>0</v>
      </c>
      <c r="G16255">
        <v>0</v>
      </c>
      <c r="H16255">
        <v>0</v>
      </c>
      <c r="I16255">
        <v>0</v>
      </c>
      <c r="J16255">
        <v>0</v>
      </c>
      <c r="K16255">
        <v>0</v>
      </c>
      <c r="L16255">
        <v>0</v>
      </c>
    </row>
    <row r="16256" spans="1:12">
      <c r="A16256" s="1" t="s">
        <v>229</v>
      </c>
      <c r="B16256">
        <v>1962</v>
      </c>
      <c r="C16256" t="str">
        <f>VLOOKUP(co2_data[[#This Row],[country]],Country_Parameter!A:C,3,0)</f>
        <v>Parameter 1</v>
      </c>
      <c r="D16256">
        <v>3024305</v>
      </c>
      <c r="E16256">
        <v>0</v>
      </c>
      <c r="F16256">
        <v>0</v>
      </c>
      <c r="G16256">
        <v>0</v>
      </c>
      <c r="H16256">
        <v>0</v>
      </c>
      <c r="I16256">
        <v>0</v>
      </c>
      <c r="J16256">
        <v>0</v>
      </c>
      <c r="K16256">
        <v>0</v>
      </c>
      <c r="L16256">
        <v>0</v>
      </c>
    </row>
    <row r="16257" spans="1:12">
      <c r="A16257" s="1" t="s">
        <v>229</v>
      </c>
      <c r="B16257">
        <v>1963</v>
      </c>
      <c r="C16257" t="str">
        <f>VLOOKUP(co2_data[[#This Row],[country]],Country_Parameter!A:C,3,0)</f>
        <v>Parameter 1</v>
      </c>
      <c r="D16257">
        <v>3072674</v>
      </c>
      <c r="E16257">
        <v>0</v>
      </c>
      <c r="F16257">
        <v>0</v>
      </c>
      <c r="G16257">
        <v>0</v>
      </c>
      <c r="H16257">
        <v>0</v>
      </c>
      <c r="I16257">
        <v>0</v>
      </c>
      <c r="J16257">
        <v>0</v>
      </c>
      <c r="K16257">
        <v>0</v>
      </c>
      <c r="L16257">
        <v>0</v>
      </c>
    </row>
    <row r="16258" spans="1:12">
      <c r="A16258" s="1" t="s">
        <v>229</v>
      </c>
      <c r="B16258">
        <v>1964</v>
      </c>
      <c r="C16258" t="str">
        <f>VLOOKUP(co2_data[[#This Row],[country]],Country_Parameter!A:C,3,0)</f>
        <v>Parameter 1</v>
      </c>
      <c r="D16258">
        <v>3129917</v>
      </c>
      <c r="E16258">
        <v>0</v>
      </c>
      <c r="F16258">
        <v>0</v>
      </c>
      <c r="G16258">
        <v>0</v>
      </c>
      <c r="H16258">
        <v>0</v>
      </c>
      <c r="I16258">
        <v>0</v>
      </c>
      <c r="J16258">
        <v>0</v>
      </c>
      <c r="K16258">
        <v>0</v>
      </c>
      <c r="L16258">
        <v>0</v>
      </c>
    </row>
    <row r="16259" spans="1:12">
      <c r="A16259" s="1" t="s">
        <v>229</v>
      </c>
      <c r="B16259">
        <v>1965</v>
      </c>
      <c r="C16259" t="str">
        <f>VLOOKUP(co2_data[[#This Row],[country]],Country_Parameter!A:C,3,0)</f>
        <v>Parameter 1</v>
      </c>
      <c r="D16259">
        <v>3189835</v>
      </c>
      <c r="E16259">
        <v>0</v>
      </c>
      <c r="F16259">
        <v>0</v>
      </c>
      <c r="G16259">
        <v>0</v>
      </c>
      <c r="H16259">
        <v>0</v>
      </c>
      <c r="I16259">
        <v>0</v>
      </c>
      <c r="J16259">
        <v>0</v>
      </c>
      <c r="K16259">
        <v>0</v>
      </c>
      <c r="L16259">
        <v>0</v>
      </c>
    </row>
    <row r="16260" spans="1:12">
      <c r="A16260" s="1" t="s">
        <v>229</v>
      </c>
      <c r="B16260">
        <v>1966</v>
      </c>
      <c r="C16260" t="str">
        <f>VLOOKUP(co2_data[[#This Row],[country]],Country_Parameter!A:C,3,0)</f>
        <v>Parameter 1</v>
      </c>
      <c r="D16260">
        <v>3236422</v>
      </c>
      <c r="E16260">
        <v>0</v>
      </c>
      <c r="F16260">
        <v>0</v>
      </c>
      <c r="G16260">
        <v>0</v>
      </c>
      <c r="H16260">
        <v>0</v>
      </c>
      <c r="I16260">
        <v>0</v>
      </c>
      <c r="J16260">
        <v>0</v>
      </c>
      <c r="K16260">
        <v>0</v>
      </c>
      <c r="L16260">
        <v>0</v>
      </c>
    </row>
    <row r="16261" spans="1:12">
      <c r="A16261" s="1" t="s">
        <v>229</v>
      </c>
      <c r="B16261">
        <v>1967</v>
      </c>
      <c r="C16261" t="str">
        <f>VLOOKUP(co2_data[[#This Row],[country]],Country_Parameter!A:C,3,0)</f>
        <v>Parameter 1</v>
      </c>
      <c r="D16261">
        <v>3277650</v>
      </c>
      <c r="E16261">
        <v>0</v>
      </c>
      <c r="F16261">
        <v>0</v>
      </c>
      <c r="G16261">
        <v>0</v>
      </c>
      <c r="H16261">
        <v>0</v>
      </c>
      <c r="I16261">
        <v>0</v>
      </c>
      <c r="J16261">
        <v>0</v>
      </c>
      <c r="K16261">
        <v>0</v>
      </c>
      <c r="L16261">
        <v>0</v>
      </c>
    </row>
    <row r="16262" spans="1:12">
      <c r="A16262" s="1" t="s">
        <v>229</v>
      </c>
      <c r="B16262">
        <v>1968</v>
      </c>
      <c r="C16262" t="str">
        <f>VLOOKUP(co2_data[[#This Row],[country]],Country_Parameter!A:C,3,0)</f>
        <v>Parameter 1</v>
      </c>
      <c r="D16262">
        <v>3321527</v>
      </c>
      <c r="E16262">
        <v>0</v>
      </c>
      <c r="F16262">
        <v>0</v>
      </c>
      <c r="G16262">
        <v>0</v>
      </c>
      <c r="H16262">
        <v>0</v>
      </c>
      <c r="I16262">
        <v>0</v>
      </c>
      <c r="J16262">
        <v>0</v>
      </c>
      <c r="K16262">
        <v>0</v>
      </c>
      <c r="L16262">
        <v>0</v>
      </c>
    </row>
    <row r="16263" spans="1:12">
      <c r="A16263" s="1" t="s">
        <v>229</v>
      </c>
      <c r="B16263">
        <v>1969</v>
      </c>
      <c r="C16263" t="str">
        <f>VLOOKUP(co2_data[[#This Row],[country]],Country_Parameter!A:C,3,0)</f>
        <v>Parameter 1</v>
      </c>
      <c r="D16263">
        <v>3365533</v>
      </c>
      <c r="E16263">
        <v>0</v>
      </c>
      <c r="F16263">
        <v>0</v>
      </c>
      <c r="G16263">
        <v>0</v>
      </c>
      <c r="H16263">
        <v>0</v>
      </c>
      <c r="I16263">
        <v>0</v>
      </c>
      <c r="J16263">
        <v>0</v>
      </c>
      <c r="K16263">
        <v>0</v>
      </c>
      <c r="L16263">
        <v>0</v>
      </c>
    </row>
    <row r="16264" spans="1:12">
      <c r="A16264" s="1" t="s">
        <v>229</v>
      </c>
      <c r="B16264">
        <v>1970</v>
      </c>
      <c r="C16264" t="str">
        <f>VLOOKUP(co2_data[[#This Row],[country]],Country_Parameter!A:C,3,0)</f>
        <v>Parameter 1</v>
      </c>
      <c r="D16264">
        <v>3409618</v>
      </c>
      <c r="E16264">
        <v>0</v>
      </c>
      <c r="F16264">
        <v>0</v>
      </c>
      <c r="G16264">
        <v>0</v>
      </c>
      <c r="H16264">
        <v>0</v>
      </c>
      <c r="I16264">
        <v>0</v>
      </c>
      <c r="J16264">
        <v>0</v>
      </c>
      <c r="K16264">
        <v>0</v>
      </c>
      <c r="L16264">
        <v>0</v>
      </c>
    </row>
    <row r="16265" spans="1:12">
      <c r="A16265" s="1" t="s">
        <v>229</v>
      </c>
      <c r="B16265">
        <v>1971</v>
      </c>
      <c r="C16265" t="str">
        <f>VLOOKUP(co2_data[[#This Row],[country]],Country_Parameter!A:C,3,0)</f>
        <v>Parameter 1</v>
      </c>
      <c r="D16265">
        <v>3468645</v>
      </c>
      <c r="E16265">
        <v>0</v>
      </c>
      <c r="F16265">
        <v>0</v>
      </c>
      <c r="G16265">
        <v>0</v>
      </c>
      <c r="H16265">
        <v>0</v>
      </c>
      <c r="I16265">
        <v>0</v>
      </c>
      <c r="J16265">
        <v>0</v>
      </c>
      <c r="K16265">
        <v>0</v>
      </c>
      <c r="L16265">
        <v>0</v>
      </c>
    </row>
    <row r="16266" spans="1:12">
      <c r="A16266" s="1" t="s">
        <v>229</v>
      </c>
      <c r="B16266">
        <v>1972</v>
      </c>
      <c r="C16266" t="str">
        <f>VLOOKUP(co2_data[[#This Row],[country]],Country_Parameter!A:C,3,0)</f>
        <v>Parameter 1</v>
      </c>
      <c r="D16266">
        <v>3542492</v>
      </c>
      <c r="E16266">
        <v>0</v>
      </c>
      <c r="F16266">
        <v>0</v>
      </c>
      <c r="G16266">
        <v>0</v>
      </c>
      <c r="H16266">
        <v>0</v>
      </c>
      <c r="I16266">
        <v>0</v>
      </c>
      <c r="J16266">
        <v>0</v>
      </c>
      <c r="K16266">
        <v>0</v>
      </c>
      <c r="L16266">
        <v>0</v>
      </c>
    </row>
    <row r="16267" spans="1:12">
      <c r="A16267" s="1" t="s">
        <v>229</v>
      </c>
      <c r="B16267">
        <v>1973</v>
      </c>
      <c r="C16267" t="str">
        <f>VLOOKUP(co2_data[[#This Row],[country]],Country_Parameter!A:C,3,0)</f>
        <v>Parameter 1</v>
      </c>
      <c r="D16267">
        <v>3627386</v>
      </c>
      <c r="E16267">
        <v>0</v>
      </c>
      <c r="F16267">
        <v>0</v>
      </c>
      <c r="G16267">
        <v>0</v>
      </c>
      <c r="H16267">
        <v>0</v>
      </c>
      <c r="I16267">
        <v>0</v>
      </c>
      <c r="J16267">
        <v>0</v>
      </c>
      <c r="K16267">
        <v>0</v>
      </c>
      <c r="L16267">
        <v>0</v>
      </c>
    </row>
    <row r="16268" spans="1:12">
      <c r="A16268" s="1" t="s">
        <v>229</v>
      </c>
      <c r="B16268">
        <v>1974</v>
      </c>
      <c r="C16268" t="str">
        <f>VLOOKUP(co2_data[[#This Row],[country]],Country_Parameter!A:C,3,0)</f>
        <v>Parameter 1</v>
      </c>
      <c r="D16268">
        <v>3723264</v>
      </c>
      <c r="E16268">
        <v>0</v>
      </c>
      <c r="F16268">
        <v>0</v>
      </c>
      <c r="G16268">
        <v>0</v>
      </c>
      <c r="H16268">
        <v>0</v>
      </c>
      <c r="I16268">
        <v>0</v>
      </c>
      <c r="J16268">
        <v>0</v>
      </c>
      <c r="K16268">
        <v>0</v>
      </c>
      <c r="L16268">
        <v>0</v>
      </c>
    </row>
    <row r="16269" spans="1:12">
      <c r="A16269" s="1" t="s">
        <v>229</v>
      </c>
      <c r="B16269">
        <v>1975</v>
      </c>
      <c r="C16269" t="str">
        <f>VLOOKUP(co2_data[[#This Row],[country]],Country_Parameter!A:C,3,0)</f>
        <v>Parameter 1</v>
      </c>
      <c r="D16269">
        <v>3821495</v>
      </c>
      <c r="E16269">
        <v>0</v>
      </c>
      <c r="F16269">
        <v>0</v>
      </c>
      <c r="G16269">
        <v>0</v>
      </c>
      <c r="H16269">
        <v>0</v>
      </c>
      <c r="I16269">
        <v>0</v>
      </c>
      <c r="J16269">
        <v>0</v>
      </c>
      <c r="K16269">
        <v>0</v>
      </c>
      <c r="L16269">
        <v>0</v>
      </c>
    </row>
    <row r="16270" spans="1:12">
      <c r="A16270" s="1" t="s">
        <v>229</v>
      </c>
      <c r="B16270">
        <v>1976</v>
      </c>
      <c r="C16270" t="str">
        <f>VLOOKUP(co2_data[[#This Row],[country]],Country_Parameter!A:C,3,0)</f>
        <v>Parameter 1</v>
      </c>
      <c r="D16270">
        <v>3921911</v>
      </c>
      <c r="E16270">
        <v>0</v>
      </c>
      <c r="F16270">
        <v>0</v>
      </c>
      <c r="G16270">
        <v>0</v>
      </c>
      <c r="H16270">
        <v>0</v>
      </c>
      <c r="I16270">
        <v>0</v>
      </c>
      <c r="J16270">
        <v>0</v>
      </c>
      <c r="K16270">
        <v>0</v>
      </c>
      <c r="L16270">
        <v>0</v>
      </c>
    </row>
    <row r="16271" spans="1:12">
      <c r="A16271" s="1" t="s">
        <v>229</v>
      </c>
      <c r="B16271">
        <v>1977</v>
      </c>
      <c r="C16271" t="str">
        <f>VLOOKUP(co2_data[[#This Row],[country]],Country_Parameter!A:C,3,0)</f>
        <v>Parameter 1</v>
      </c>
      <c r="D16271">
        <v>4024037</v>
      </c>
      <c r="E16271">
        <v>0</v>
      </c>
      <c r="F16271">
        <v>0</v>
      </c>
      <c r="G16271">
        <v>0</v>
      </c>
      <c r="H16271">
        <v>0</v>
      </c>
      <c r="I16271">
        <v>0</v>
      </c>
      <c r="J16271">
        <v>0</v>
      </c>
      <c r="K16271">
        <v>0</v>
      </c>
      <c r="L16271">
        <v>0</v>
      </c>
    </row>
    <row r="16272" spans="1:12">
      <c r="A16272" s="1" t="s">
        <v>229</v>
      </c>
      <c r="B16272">
        <v>1978</v>
      </c>
      <c r="C16272" t="str">
        <f>VLOOKUP(co2_data[[#This Row],[country]],Country_Parameter!A:C,3,0)</f>
        <v>Parameter 1</v>
      </c>
      <c r="D16272">
        <v>4127666</v>
      </c>
      <c r="E16272">
        <v>0</v>
      </c>
      <c r="F16272">
        <v>0</v>
      </c>
      <c r="G16272">
        <v>0</v>
      </c>
      <c r="H16272">
        <v>0</v>
      </c>
      <c r="I16272">
        <v>0</v>
      </c>
      <c r="J16272">
        <v>0</v>
      </c>
      <c r="K16272">
        <v>0</v>
      </c>
      <c r="L16272">
        <v>0</v>
      </c>
    </row>
    <row r="16273" spans="1:12">
      <c r="A16273" s="1" t="s">
        <v>229</v>
      </c>
      <c r="B16273">
        <v>1979</v>
      </c>
      <c r="C16273" t="str">
        <f>VLOOKUP(co2_data[[#This Row],[country]],Country_Parameter!A:C,3,0)</f>
        <v>Parameter 1</v>
      </c>
      <c r="D16273">
        <v>4232611</v>
      </c>
      <c r="E16273">
        <v>0</v>
      </c>
      <c r="F16273">
        <v>0</v>
      </c>
      <c r="G16273">
        <v>0</v>
      </c>
      <c r="H16273">
        <v>0</v>
      </c>
      <c r="I16273">
        <v>0</v>
      </c>
      <c r="J16273">
        <v>0</v>
      </c>
      <c r="K16273">
        <v>0</v>
      </c>
      <c r="L16273">
        <v>0</v>
      </c>
    </row>
    <row r="16274" spans="1:12">
      <c r="A16274" s="1" t="s">
        <v>229</v>
      </c>
      <c r="B16274">
        <v>1980</v>
      </c>
      <c r="C16274" t="str">
        <f>VLOOKUP(co2_data[[#This Row],[country]],Country_Parameter!A:C,3,0)</f>
        <v>Parameter 1</v>
      </c>
      <c r="D16274">
        <v>4339041</v>
      </c>
      <c r="E16274">
        <v>0</v>
      </c>
      <c r="F16274">
        <v>0</v>
      </c>
      <c r="G16274">
        <v>0</v>
      </c>
      <c r="H16274">
        <v>0</v>
      </c>
      <c r="I16274">
        <v>0</v>
      </c>
      <c r="J16274">
        <v>0</v>
      </c>
      <c r="K16274">
        <v>0</v>
      </c>
      <c r="L16274">
        <v>0</v>
      </c>
    </row>
    <row r="16275" spans="1:12">
      <c r="A16275" s="1" t="s">
        <v>229</v>
      </c>
      <c r="B16275">
        <v>1981</v>
      </c>
      <c r="C16275" t="str">
        <f>VLOOKUP(co2_data[[#This Row],[country]],Country_Parameter!A:C,3,0)</f>
        <v>Parameter 1</v>
      </c>
      <c r="D16275">
        <v>4447275</v>
      </c>
      <c r="E16275">
        <v>0</v>
      </c>
      <c r="F16275">
        <v>0</v>
      </c>
      <c r="G16275">
        <v>0</v>
      </c>
      <c r="H16275">
        <v>0</v>
      </c>
      <c r="I16275">
        <v>0</v>
      </c>
      <c r="J16275">
        <v>0</v>
      </c>
      <c r="K16275">
        <v>0</v>
      </c>
      <c r="L16275">
        <v>0</v>
      </c>
    </row>
    <row r="16276" spans="1:12">
      <c r="A16276" s="1" t="s">
        <v>229</v>
      </c>
      <c r="B16276">
        <v>1982</v>
      </c>
      <c r="C16276" t="str">
        <f>VLOOKUP(co2_data[[#This Row],[country]],Country_Parameter!A:C,3,0)</f>
        <v>Parameter 1</v>
      </c>
      <c r="D16276">
        <v>4557688</v>
      </c>
      <c r="E16276">
        <v>0</v>
      </c>
      <c r="F16276">
        <v>0</v>
      </c>
      <c r="G16276">
        <v>0</v>
      </c>
      <c r="H16276">
        <v>0</v>
      </c>
      <c r="I16276">
        <v>0</v>
      </c>
      <c r="J16276">
        <v>0</v>
      </c>
      <c r="K16276">
        <v>0</v>
      </c>
      <c r="L16276">
        <v>0</v>
      </c>
    </row>
    <row r="16277" spans="1:12">
      <c r="A16277" s="1" t="s">
        <v>229</v>
      </c>
      <c r="B16277">
        <v>1983</v>
      </c>
      <c r="C16277" t="str">
        <f>VLOOKUP(co2_data[[#This Row],[country]],Country_Parameter!A:C,3,0)</f>
        <v>Parameter 1</v>
      </c>
      <c r="D16277">
        <v>4661576</v>
      </c>
      <c r="E16277">
        <v>0</v>
      </c>
      <c r="F16277">
        <v>0</v>
      </c>
      <c r="G16277">
        <v>0</v>
      </c>
      <c r="H16277">
        <v>0</v>
      </c>
      <c r="I16277">
        <v>0</v>
      </c>
      <c r="J16277">
        <v>0</v>
      </c>
      <c r="K16277">
        <v>0</v>
      </c>
      <c r="L16277">
        <v>0</v>
      </c>
    </row>
    <row r="16278" spans="1:12">
      <c r="A16278" s="1" t="s">
        <v>229</v>
      </c>
      <c r="B16278">
        <v>1984</v>
      </c>
      <c r="C16278" t="str">
        <f>VLOOKUP(co2_data[[#This Row],[country]],Country_Parameter!A:C,3,0)</f>
        <v>Parameter 1</v>
      </c>
      <c r="D16278">
        <v>4750628</v>
      </c>
      <c r="E16278">
        <v>0</v>
      </c>
      <c r="F16278">
        <v>0</v>
      </c>
      <c r="G16278">
        <v>0</v>
      </c>
      <c r="H16278">
        <v>0</v>
      </c>
      <c r="I16278">
        <v>0</v>
      </c>
      <c r="J16278">
        <v>0</v>
      </c>
      <c r="K16278">
        <v>0</v>
      </c>
      <c r="L16278">
        <v>0</v>
      </c>
    </row>
    <row r="16279" spans="1:12">
      <c r="A16279" s="1" t="s">
        <v>229</v>
      </c>
      <c r="B16279">
        <v>1985</v>
      </c>
      <c r="C16279" t="str">
        <f>VLOOKUP(co2_data[[#This Row],[country]],Country_Parameter!A:C,3,0)</f>
        <v>Parameter 1</v>
      </c>
      <c r="D16279">
        <v>4834297</v>
      </c>
      <c r="E16279">
        <v>0</v>
      </c>
      <c r="F16279">
        <v>0</v>
      </c>
      <c r="G16279">
        <v>0</v>
      </c>
      <c r="H16279">
        <v>0</v>
      </c>
      <c r="I16279">
        <v>0</v>
      </c>
      <c r="J16279">
        <v>0</v>
      </c>
      <c r="K16279">
        <v>0</v>
      </c>
      <c r="L16279">
        <v>0</v>
      </c>
    </row>
    <row r="16280" spans="1:12">
      <c r="A16280" s="1" t="s">
        <v>229</v>
      </c>
      <c r="B16280">
        <v>1986</v>
      </c>
      <c r="C16280" t="str">
        <f>VLOOKUP(co2_data[[#This Row],[country]],Country_Parameter!A:C,3,0)</f>
        <v>Parameter 1</v>
      </c>
      <c r="D16280">
        <v>4921246</v>
      </c>
      <c r="E16280">
        <v>0</v>
      </c>
      <c r="F16280">
        <v>0</v>
      </c>
      <c r="G16280">
        <v>0</v>
      </c>
      <c r="H16280">
        <v>0</v>
      </c>
      <c r="I16280">
        <v>0</v>
      </c>
      <c r="J16280">
        <v>0</v>
      </c>
      <c r="K16280">
        <v>0</v>
      </c>
      <c r="L16280">
        <v>0</v>
      </c>
    </row>
    <row r="16281" spans="1:12">
      <c r="A16281" s="1" t="s">
        <v>229</v>
      </c>
      <c r="B16281">
        <v>1987</v>
      </c>
      <c r="C16281" t="str">
        <f>VLOOKUP(co2_data[[#This Row],[country]],Country_Parameter!A:C,3,0)</f>
        <v>Parameter 1</v>
      </c>
      <c r="D16281">
        <v>4962398</v>
      </c>
      <c r="E16281">
        <v>0</v>
      </c>
      <c r="F16281">
        <v>0</v>
      </c>
      <c r="G16281">
        <v>0</v>
      </c>
      <c r="H16281">
        <v>0</v>
      </c>
      <c r="I16281">
        <v>0</v>
      </c>
      <c r="J16281">
        <v>0</v>
      </c>
      <c r="K16281">
        <v>0</v>
      </c>
      <c r="L16281">
        <v>0</v>
      </c>
    </row>
    <row r="16282" spans="1:12">
      <c r="A16282" s="1" t="s">
        <v>229</v>
      </c>
      <c r="B16282">
        <v>1988</v>
      </c>
      <c r="C16282" t="str">
        <f>VLOOKUP(co2_data[[#This Row],[country]],Country_Parameter!A:C,3,0)</f>
        <v>Parameter 1</v>
      </c>
      <c r="D16282">
        <v>4848029</v>
      </c>
      <c r="E16282">
        <v>0</v>
      </c>
      <c r="F16282">
        <v>0</v>
      </c>
      <c r="G16282">
        <v>0</v>
      </c>
      <c r="H16282">
        <v>0</v>
      </c>
      <c r="I16282">
        <v>0</v>
      </c>
      <c r="J16282">
        <v>0</v>
      </c>
      <c r="K16282">
        <v>0</v>
      </c>
      <c r="L16282">
        <v>0</v>
      </c>
    </row>
    <row r="16283" spans="1:12">
      <c r="A16283" s="1" t="s">
        <v>229</v>
      </c>
      <c r="B16283">
        <v>1989</v>
      </c>
      <c r="C16283" t="str">
        <f>VLOOKUP(co2_data[[#This Row],[country]],Country_Parameter!A:C,3,0)</f>
        <v>Parameter 1</v>
      </c>
      <c r="D16283">
        <v>4713233</v>
      </c>
      <c r="E16283">
        <v>0</v>
      </c>
      <c r="F16283">
        <v>0</v>
      </c>
      <c r="G16283">
        <v>0</v>
      </c>
      <c r="H16283">
        <v>0</v>
      </c>
      <c r="I16283">
        <v>0</v>
      </c>
      <c r="J16283">
        <v>0</v>
      </c>
      <c r="K16283">
        <v>0</v>
      </c>
      <c r="L16283">
        <v>0</v>
      </c>
    </row>
    <row r="16284" spans="1:12">
      <c r="A16284" s="1" t="s">
        <v>229</v>
      </c>
      <c r="B16284">
        <v>1990</v>
      </c>
      <c r="C16284" t="str">
        <f>VLOOKUP(co2_data[[#This Row],[country]],Country_Parameter!A:C,3,0)</f>
        <v>Parameter 1</v>
      </c>
      <c r="D16284">
        <v>4737635</v>
      </c>
      <c r="E16284">
        <v>0</v>
      </c>
      <c r="F16284">
        <v>0</v>
      </c>
      <c r="G16284">
        <v>0</v>
      </c>
      <c r="H16284">
        <v>0</v>
      </c>
      <c r="I16284">
        <v>0</v>
      </c>
      <c r="J16284">
        <v>0</v>
      </c>
      <c r="K16284">
        <v>0</v>
      </c>
      <c r="L16284">
        <v>0</v>
      </c>
    </row>
    <row r="16285" spans="1:12">
      <c r="A16285" s="1" t="s">
        <v>229</v>
      </c>
      <c r="B16285">
        <v>1991</v>
      </c>
      <c r="C16285" t="str">
        <f>VLOOKUP(co2_data[[#This Row],[country]],Country_Parameter!A:C,3,0)</f>
        <v>Parameter 1</v>
      </c>
      <c r="D16285">
        <v>4836686</v>
      </c>
      <c r="E16285">
        <v>0</v>
      </c>
      <c r="F16285">
        <v>0</v>
      </c>
      <c r="G16285">
        <v>0</v>
      </c>
      <c r="H16285">
        <v>0</v>
      </c>
      <c r="I16285">
        <v>0</v>
      </c>
      <c r="J16285">
        <v>0</v>
      </c>
      <c r="K16285">
        <v>0</v>
      </c>
      <c r="L16285">
        <v>0</v>
      </c>
    </row>
    <row r="16286" spans="1:12">
      <c r="A16286" s="1" t="s">
        <v>229</v>
      </c>
      <c r="B16286">
        <v>1992</v>
      </c>
      <c r="C16286" t="str">
        <f>VLOOKUP(co2_data[[#This Row],[country]],Country_Parameter!A:C,3,0)</f>
        <v>Parameter 1</v>
      </c>
      <c r="D16286">
        <v>4909747</v>
      </c>
      <c r="E16286">
        <v>0</v>
      </c>
      <c r="F16286">
        <v>0</v>
      </c>
      <c r="G16286">
        <v>0</v>
      </c>
      <c r="H16286">
        <v>0</v>
      </c>
      <c r="I16286">
        <v>0</v>
      </c>
      <c r="J16286">
        <v>0</v>
      </c>
      <c r="K16286">
        <v>0</v>
      </c>
      <c r="L16286">
        <v>0</v>
      </c>
    </row>
    <row r="16287" spans="1:12">
      <c r="A16287" s="1" t="s">
        <v>229</v>
      </c>
      <c r="B16287">
        <v>1993</v>
      </c>
      <c r="C16287" t="str">
        <f>VLOOKUP(co2_data[[#This Row],[country]],Country_Parameter!A:C,3,0)</f>
        <v>Parameter 1</v>
      </c>
      <c r="D16287">
        <v>4956006</v>
      </c>
      <c r="E16287">
        <v>0</v>
      </c>
      <c r="F16287">
        <v>0</v>
      </c>
      <c r="G16287">
        <v>0</v>
      </c>
      <c r="H16287">
        <v>0</v>
      </c>
      <c r="I16287">
        <v>0</v>
      </c>
      <c r="J16287">
        <v>0</v>
      </c>
      <c r="K16287">
        <v>0</v>
      </c>
      <c r="L16287">
        <v>0</v>
      </c>
    </row>
    <row r="16288" spans="1:12">
      <c r="A16288" s="1" t="s">
        <v>229</v>
      </c>
      <c r="B16288">
        <v>1994</v>
      </c>
      <c r="C16288" t="str">
        <f>VLOOKUP(co2_data[[#This Row],[country]],Country_Parameter!A:C,3,0)</f>
        <v>Parameter 1</v>
      </c>
      <c r="D16288">
        <v>5071192</v>
      </c>
      <c r="E16288">
        <v>0</v>
      </c>
      <c r="F16288">
        <v>0</v>
      </c>
      <c r="G16288">
        <v>0</v>
      </c>
      <c r="H16288">
        <v>0</v>
      </c>
      <c r="I16288">
        <v>0</v>
      </c>
      <c r="J16288">
        <v>0</v>
      </c>
      <c r="K16288">
        <v>0</v>
      </c>
      <c r="L16288">
        <v>0</v>
      </c>
    </row>
    <row r="16289" spans="1:12">
      <c r="A16289" s="1" t="s">
        <v>229</v>
      </c>
      <c r="B16289">
        <v>1995</v>
      </c>
      <c r="C16289" t="str">
        <f>VLOOKUP(co2_data[[#This Row],[country]],Country_Parameter!A:C,3,0)</f>
        <v>Parameter 1</v>
      </c>
      <c r="D16289">
        <v>5225839</v>
      </c>
      <c r="E16289">
        <v>0</v>
      </c>
      <c r="F16289">
        <v>0</v>
      </c>
      <c r="G16289">
        <v>0</v>
      </c>
      <c r="H16289">
        <v>0</v>
      </c>
      <c r="I16289">
        <v>0</v>
      </c>
      <c r="J16289">
        <v>0</v>
      </c>
      <c r="K16289">
        <v>0</v>
      </c>
      <c r="L16289">
        <v>0</v>
      </c>
    </row>
    <row r="16290" spans="1:12">
      <c r="A16290" s="1" t="s">
        <v>229</v>
      </c>
      <c r="B16290">
        <v>1996</v>
      </c>
      <c r="C16290" t="str">
        <f>VLOOKUP(co2_data[[#This Row],[country]],Country_Parameter!A:C,3,0)</f>
        <v>Parameter 1</v>
      </c>
      <c r="D16290">
        <v>5356924</v>
      </c>
      <c r="E16290">
        <v>0</v>
      </c>
      <c r="F16290">
        <v>0</v>
      </c>
      <c r="G16290">
        <v>0</v>
      </c>
      <c r="H16290">
        <v>0</v>
      </c>
      <c r="I16290">
        <v>0</v>
      </c>
      <c r="J16290">
        <v>0</v>
      </c>
      <c r="K16290">
        <v>0</v>
      </c>
      <c r="L16290">
        <v>0</v>
      </c>
    </row>
    <row r="16291" spans="1:12">
      <c r="A16291" s="1" t="s">
        <v>229</v>
      </c>
      <c r="B16291">
        <v>1997</v>
      </c>
      <c r="C16291" t="str">
        <f>VLOOKUP(co2_data[[#This Row],[country]],Country_Parameter!A:C,3,0)</f>
        <v>Parameter 1</v>
      </c>
      <c r="D16291">
        <v>5509142</v>
      </c>
      <c r="E16291">
        <v>0</v>
      </c>
      <c r="F16291">
        <v>0</v>
      </c>
      <c r="G16291">
        <v>0</v>
      </c>
      <c r="H16291">
        <v>0</v>
      </c>
      <c r="I16291">
        <v>0</v>
      </c>
      <c r="J16291">
        <v>0</v>
      </c>
      <c r="K16291">
        <v>0</v>
      </c>
      <c r="L16291">
        <v>0</v>
      </c>
    </row>
    <row r="16292" spans="1:12">
      <c r="A16292" s="1" t="s">
        <v>229</v>
      </c>
      <c r="B16292">
        <v>1998</v>
      </c>
      <c r="C16292" t="str">
        <f>VLOOKUP(co2_data[[#This Row],[country]],Country_Parameter!A:C,3,0)</f>
        <v>Parameter 1</v>
      </c>
      <c r="D16292">
        <v>5620077</v>
      </c>
      <c r="E16292">
        <v>0</v>
      </c>
      <c r="F16292">
        <v>0</v>
      </c>
      <c r="G16292">
        <v>0</v>
      </c>
      <c r="H16292">
        <v>0</v>
      </c>
      <c r="I16292">
        <v>0</v>
      </c>
      <c r="J16292">
        <v>0</v>
      </c>
      <c r="K16292">
        <v>0</v>
      </c>
      <c r="L16292">
        <v>0</v>
      </c>
    </row>
    <row r="16293" spans="1:12">
      <c r="A16293" s="1" t="s">
        <v>229</v>
      </c>
      <c r="B16293">
        <v>1999</v>
      </c>
      <c r="C16293" t="str">
        <f>VLOOKUP(co2_data[[#This Row],[country]],Country_Parameter!A:C,3,0)</f>
        <v>Parameter 1</v>
      </c>
      <c r="D16293">
        <v>5771630</v>
      </c>
      <c r="E16293">
        <v>0</v>
      </c>
      <c r="F16293">
        <v>0</v>
      </c>
      <c r="G16293">
        <v>0</v>
      </c>
      <c r="H16293">
        <v>0</v>
      </c>
      <c r="I16293">
        <v>0</v>
      </c>
      <c r="J16293">
        <v>0</v>
      </c>
      <c r="K16293">
        <v>0</v>
      </c>
      <c r="L16293">
        <v>0</v>
      </c>
    </row>
    <row r="16294" spans="1:12">
      <c r="A16294" s="1" t="s">
        <v>229</v>
      </c>
      <c r="B16294">
        <v>2000</v>
      </c>
      <c r="C16294" t="str">
        <f>VLOOKUP(co2_data[[#This Row],[country]],Country_Parameter!A:C,3,0)</f>
        <v>Parameter 1</v>
      </c>
      <c r="D16294">
        <v>6032274</v>
      </c>
      <c r="E16294">
        <v>0</v>
      </c>
      <c r="F16294">
        <v>0</v>
      </c>
      <c r="G16294">
        <v>0</v>
      </c>
      <c r="H16294">
        <v>0</v>
      </c>
      <c r="I16294">
        <v>0</v>
      </c>
      <c r="J16294">
        <v>0</v>
      </c>
      <c r="K16294">
        <v>0</v>
      </c>
      <c r="L16294">
        <v>0</v>
      </c>
    </row>
    <row r="16295" spans="1:12">
      <c r="A16295" s="1" t="s">
        <v>229</v>
      </c>
      <c r="B16295">
        <v>2001</v>
      </c>
      <c r="C16295" t="str">
        <f>VLOOKUP(co2_data[[#This Row],[country]],Country_Parameter!A:C,3,0)</f>
        <v>Parameter 1</v>
      </c>
      <c r="D16295">
        <v>6308399</v>
      </c>
      <c r="E16295">
        <v>0</v>
      </c>
      <c r="F16295">
        <v>0</v>
      </c>
      <c r="G16295">
        <v>1</v>
      </c>
      <c r="H16295">
        <v>0</v>
      </c>
      <c r="I16295">
        <v>0</v>
      </c>
      <c r="J16295">
        <v>0</v>
      </c>
      <c r="K16295">
        <v>1</v>
      </c>
      <c r="L16295">
        <v>0</v>
      </c>
    </row>
    <row r="16296" spans="1:12">
      <c r="A16296" s="1" t="s">
        <v>229</v>
      </c>
      <c r="B16296">
        <v>2002</v>
      </c>
      <c r="C16296" t="str">
        <f>VLOOKUP(co2_data[[#This Row],[country]],Country_Parameter!A:C,3,0)</f>
        <v>Parameter 1</v>
      </c>
      <c r="D16296">
        <v>6596810</v>
      </c>
      <c r="E16296">
        <v>0</v>
      </c>
      <c r="F16296">
        <v>0</v>
      </c>
      <c r="G16296">
        <v>1</v>
      </c>
      <c r="H16296">
        <v>0</v>
      </c>
      <c r="I16296">
        <v>0</v>
      </c>
      <c r="J16296">
        <v>0</v>
      </c>
      <c r="K16296">
        <v>1</v>
      </c>
      <c r="L16296">
        <v>0</v>
      </c>
    </row>
    <row r="16297" spans="1:12">
      <c r="A16297" s="1" t="s">
        <v>229</v>
      </c>
      <c r="B16297">
        <v>2003</v>
      </c>
      <c r="C16297" t="str">
        <f>VLOOKUP(co2_data[[#This Row],[country]],Country_Parameter!A:C,3,0)</f>
        <v>Parameter 1</v>
      </c>
      <c r="D16297">
        <v>6903130</v>
      </c>
      <c r="E16297">
        <v>0</v>
      </c>
      <c r="F16297">
        <v>0</v>
      </c>
      <c r="G16297">
        <v>1</v>
      </c>
      <c r="H16297">
        <v>0</v>
      </c>
      <c r="I16297">
        <v>0</v>
      </c>
      <c r="J16297">
        <v>0</v>
      </c>
      <c r="K16297">
        <v>1</v>
      </c>
      <c r="L16297">
        <v>0</v>
      </c>
    </row>
    <row r="16298" spans="1:12">
      <c r="A16298" s="1" t="s">
        <v>229</v>
      </c>
      <c r="B16298">
        <v>2004</v>
      </c>
      <c r="C16298" t="str">
        <f>VLOOKUP(co2_data[[#This Row],[country]],Country_Parameter!A:C,3,0)</f>
        <v>Parameter 1</v>
      </c>
      <c r="D16298">
        <v>7233039</v>
      </c>
      <c r="E16298">
        <v>0</v>
      </c>
      <c r="F16298">
        <v>0</v>
      </c>
      <c r="G16298">
        <v>1</v>
      </c>
      <c r="H16298">
        <v>0</v>
      </c>
      <c r="I16298">
        <v>0</v>
      </c>
      <c r="J16298">
        <v>0</v>
      </c>
      <c r="K16298">
        <v>1</v>
      </c>
      <c r="L16298">
        <v>0</v>
      </c>
    </row>
    <row r="16299" spans="1:12">
      <c r="A16299" s="1" t="s">
        <v>229</v>
      </c>
      <c r="B16299">
        <v>2005</v>
      </c>
      <c r="C16299" t="str">
        <f>VLOOKUP(co2_data[[#This Row],[country]],Country_Parameter!A:C,3,0)</f>
        <v>Parameter 1</v>
      </c>
      <c r="D16299">
        <v>7590145</v>
      </c>
      <c r="E16299">
        <v>0</v>
      </c>
      <c r="F16299">
        <v>0</v>
      </c>
      <c r="G16299">
        <v>1</v>
      </c>
      <c r="H16299">
        <v>0</v>
      </c>
      <c r="I16299">
        <v>0</v>
      </c>
      <c r="J16299">
        <v>0</v>
      </c>
      <c r="K16299">
        <v>1</v>
      </c>
      <c r="L16299">
        <v>0</v>
      </c>
    </row>
    <row r="16300" spans="1:12">
      <c r="A16300" s="1" t="s">
        <v>229</v>
      </c>
      <c r="B16300">
        <v>2006</v>
      </c>
      <c r="C16300" t="str">
        <f>VLOOKUP(co2_data[[#This Row],[country]],Country_Parameter!A:C,3,0)</f>
        <v>Parameter 1</v>
      </c>
      <c r="D16300">
        <v>7976530</v>
      </c>
      <c r="E16300">
        <v>0</v>
      </c>
      <c r="F16300">
        <v>0</v>
      </c>
      <c r="G16300">
        <v>1</v>
      </c>
      <c r="H16300">
        <v>0</v>
      </c>
      <c r="I16300">
        <v>0</v>
      </c>
      <c r="J16300">
        <v>0</v>
      </c>
      <c r="K16300">
        <v>1</v>
      </c>
      <c r="L16300">
        <v>0</v>
      </c>
    </row>
    <row r="16301" spans="1:12">
      <c r="A16301" s="1" t="s">
        <v>229</v>
      </c>
      <c r="B16301">
        <v>2007</v>
      </c>
      <c r="C16301" t="str">
        <f>VLOOKUP(co2_data[[#This Row],[country]],Country_Parameter!A:C,3,0)</f>
        <v>Parameter 1</v>
      </c>
      <c r="D16301">
        <v>8388785</v>
      </c>
      <c r="E16301">
        <v>0</v>
      </c>
      <c r="F16301">
        <v>0</v>
      </c>
      <c r="G16301">
        <v>1</v>
      </c>
      <c r="H16301">
        <v>0</v>
      </c>
      <c r="I16301">
        <v>0</v>
      </c>
      <c r="J16301">
        <v>0</v>
      </c>
      <c r="K16301">
        <v>1</v>
      </c>
      <c r="L16301">
        <v>0</v>
      </c>
    </row>
    <row r="16302" spans="1:12">
      <c r="A16302" s="1" t="s">
        <v>229</v>
      </c>
      <c r="B16302">
        <v>2008</v>
      </c>
      <c r="C16302" t="str">
        <f>VLOOKUP(co2_data[[#This Row],[country]],Country_Parameter!A:C,3,0)</f>
        <v>Parameter 1</v>
      </c>
      <c r="D16302">
        <v>8817645</v>
      </c>
      <c r="E16302">
        <v>0</v>
      </c>
      <c r="F16302">
        <v>0</v>
      </c>
      <c r="G16302">
        <v>1</v>
      </c>
      <c r="H16302">
        <v>0</v>
      </c>
      <c r="I16302">
        <v>0</v>
      </c>
      <c r="J16302">
        <v>0</v>
      </c>
      <c r="K16302">
        <v>1</v>
      </c>
      <c r="L16302">
        <v>0</v>
      </c>
    </row>
    <row r="16303" spans="1:12">
      <c r="A16303" s="1" t="s">
        <v>229</v>
      </c>
      <c r="B16303">
        <v>2009</v>
      </c>
      <c r="C16303" t="str">
        <f>VLOOKUP(co2_data[[#This Row],[country]],Country_Parameter!A:C,3,0)</f>
        <v>Parameter 1</v>
      </c>
      <c r="D16303">
        <v>9243558</v>
      </c>
      <c r="E16303">
        <v>0</v>
      </c>
      <c r="F16303">
        <v>0</v>
      </c>
      <c r="G16303">
        <v>1</v>
      </c>
      <c r="H16303">
        <v>0</v>
      </c>
      <c r="I16303">
        <v>0</v>
      </c>
      <c r="J16303">
        <v>0</v>
      </c>
      <c r="K16303">
        <v>1</v>
      </c>
      <c r="L16303">
        <v>0</v>
      </c>
    </row>
    <row r="16304" spans="1:12">
      <c r="A16304" s="1" t="s">
        <v>229</v>
      </c>
      <c r="B16304">
        <v>2010</v>
      </c>
      <c r="C16304" t="str">
        <f>VLOOKUP(co2_data[[#This Row],[country]],Country_Parameter!A:C,3,0)</f>
        <v>Parameter 1</v>
      </c>
      <c r="D16304">
        <v>9745954</v>
      </c>
      <c r="E16304">
        <v>0</v>
      </c>
      <c r="F16304">
        <v>0</v>
      </c>
      <c r="G16304">
        <v>1</v>
      </c>
      <c r="H16304">
        <v>0</v>
      </c>
      <c r="I16304">
        <v>0</v>
      </c>
      <c r="J16304">
        <v>0</v>
      </c>
      <c r="K16304">
        <v>1</v>
      </c>
      <c r="L16304">
        <v>0</v>
      </c>
    </row>
    <row r="16305" spans="1:12">
      <c r="A16305" s="1" t="s">
        <v>229</v>
      </c>
      <c r="B16305">
        <v>2011</v>
      </c>
      <c r="C16305" t="str">
        <f>VLOOKUP(co2_data[[#This Row],[country]],Country_Parameter!A:C,3,0)</f>
        <v>Parameter 1</v>
      </c>
      <c r="D16305">
        <v>10288111</v>
      </c>
      <c r="E16305">
        <v>0</v>
      </c>
      <c r="F16305">
        <v>0</v>
      </c>
      <c r="G16305">
        <v>1</v>
      </c>
      <c r="H16305">
        <v>0</v>
      </c>
      <c r="I16305">
        <v>0</v>
      </c>
      <c r="J16305">
        <v>0</v>
      </c>
      <c r="K16305">
        <v>1</v>
      </c>
      <c r="L16305">
        <v>0</v>
      </c>
    </row>
    <row r="16306" spans="1:12">
      <c r="A16306" s="1" t="s">
        <v>229</v>
      </c>
      <c r="B16306">
        <v>2012</v>
      </c>
      <c r="C16306" t="str">
        <f>VLOOKUP(co2_data[[#This Row],[country]],Country_Parameter!A:C,3,0)</f>
        <v>Parameter 1</v>
      </c>
      <c r="D16306">
        <v>10756244</v>
      </c>
      <c r="E16306">
        <v>0</v>
      </c>
      <c r="F16306">
        <v>0</v>
      </c>
      <c r="G16306">
        <v>1</v>
      </c>
      <c r="H16306">
        <v>0</v>
      </c>
      <c r="I16306">
        <v>0</v>
      </c>
      <c r="J16306">
        <v>0</v>
      </c>
      <c r="K16306">
        <v>1</v>
      </c>
      <c r="L16306">
        <v>0</v>
      </c>
    </row>
    <row r="16307" spans="1:12">
      <c r="A16307" s="1" t="s">
        <v>229</v>
      </c>
      <c r="B16307">
        <v>2013</v>
      </c>
      <c r="C16307" t="str">
        <f>VLOOKUP(co2_data[[#This Row],[country]],Country_Parameter!A:C,3,0)</f>
        <v>Parameter 1</v>
      </c>
      <c r="D16307">
        <v>11166276</v>
      </c>
      <c r="E16307">
        <v>0</v>
      </c>
      <c r="F16307">
        <v>0</v>
      </c>
      <c r="G16307">
        <v>1</v>
      </c>
      <c r="H16307">
        <v>0</v>
      </c>
      <c r="I16307">
        <v>0</v>
      </c>
      <c r="J16307">
        <v>0</v>
      </c>
      <c r="K16307">
        <v>1</v>
      </c>
      <c r="L16307">
        <v>0</v>
      </c>
    </row>
    <row r="16308" spans="1:12">
      <c r="A16308" s="1" t="s">
        <v>229</v>
      </c>
      <c r="B16308">
        <v>2014</v>
      </c>
      <c r="C16308" t="str">
        <f>VLOOKUP(co2_data[[#This Row],[country]],Country_Parameter!A:C,3,0)</f>
        <v>Parameter 1</v>
      </c>
      <c r="D16308">
        <v>11235071</v>
      </c>
      <c r="E16308">
        <v>0</v>
      </c>
      <c r="F16308">
        <v>0</v>
      </c>
      <c r="G16308">
        <v>1</v>
      </c>
      <c r="H16308">
        <v>0</v>
      </c>
      <c r="I16308">
        <v>0</v>
      </c>
      <c r="J16308">
        <v>0</v>
      </c>
      <c r="K16308">
        <v>1</v>
      </c>
      <c r="L16308">
        <v>0</v>
      </c>
    </row>
    <row r="16309" spans="1:12">
      <c r="A16309" s="1" t="s">
        <v>229</v>
      </c>
      <c r="B16309">
        <v>2015</v>
      </c>
      <c r="C16309" t="str">
        <f>VLOOKUP(co2_data[[#This Row],[country]],Country_Parameter!A:C,3,0)</f>
        <v>Parameter 1</v>
      </c>
      <c r="D16309">
        <v>11107569</v>
      </c>
      <c r="E16309">
        <v>0</v>
      </c>
      <c r="F16309">
        <v>0</v>
      </c>
      <c r="G16309">
        <v>2</v>
      </c>
      <c r="H16309">
        <v>0</v>
      </c>
      <c r="I16309">
        <v>0</v>
      </c>
      <c r="J16309">
        <v>0</v>
      </c>
      <c r="K16309">
        <v>2</v>
      </c>
      <c r="L16309">
        <v>0</v>
      </c>
    </row>
    <row r="16310" spans="1:12">
      <c r="A16310" s="1" t="s">
        <v>229</v>
      </c>
      <c r="B16310">
        <v>2016</v>
      </c>
      <c r="C16310" t="str">
        <f>VLOOKUP(co2_data[[#This Row],[country]],Country_Parameter!A:C,3,0)</f>
        <v>Parameter 1</v>
      </c>
      <c r="D16310">
        <v>10830109</v>
      </c>
      <c r="E16310">
        <v>0</v>
      </c>
      <c r="F16310">
        <v>0</v>
      </c>
      <c r="G16310">
        <v>2</v>
      </c>
      <c r="H16310">
        <v>0</v>
      </c>
      <c r="I16310">
        <v>0</v>
      </c>
      <c r="J16310">
        <v>0</v>
      </c>
      <c r="K16310">
        <v>2</v>
      </c>
      <c r="L16310">
        <v>0</v>
      </c>
    </row>
    <row r="16311" spans="1:12">
      <c r="A16311" s="1" t="s">
        <v>229</v>
      </c>
      <c r="B16311">
        <v>2017</v>
      </c>
      <c r="C16311" t="str">
        <f>VLOOKUP(co2_data[[#This Row],[country]],Country_Parameter!A:C,3,0)</f>
        <v>Parameter 1</v>
      </c>
      <c r="D16311">
        <v>10259150</v>
      </c>
      <c r="E16311">
        <v>0</v>
      </c>
      <c r="F16311">
        <v>0</v>
      </c>
      <c r="G16311">
        <v>1</v>
      </c>
      <c r="H16311">
        <v>0</v>
      </c>
      <c r="I16311">
        <v>0</v>
      </c>
      <c r="J16311">
        <v>0</v>
      </c>
      <c r="K16311">
        <v>1</v>
      </c>
      <c r="L16311">
        <v>0</v>
      </c>
    </row>
    <row r="16312" spans="1:12">
      <c r="A16312" s="1" t="s">
        <v>229</v>
      </c>
      <c r="B16312">
        <v>2018</v>
      </c>
      <c r="C16312" t="str">
        <f>VLOOKUP(co2_data[[#This Row],[country]],Country_Parameter!A:C,3,0)</f>
        <v>Parameter 1</v>
      </c>
      <c r="D16312">
        <v>10122983</v>
      </c>
      <c r="E16312">
        <v>0</v>
      </c>
      <c r="F16312">
        <v>0</v>
      </c>
      <c r="G16312">
        <v>2</v>
      </c>
      <c r="H16312">
        <v>0</v>
      </c>
      <c r="I16312">
        <v>0</v>
      </c>
      <c r="J16312">
        <v>0</v>
      </c>
      <c r="K16312">
        <v>2</v>
      </c>
      <c r="L16312">
        <v>0</v>
      </c>
    </row>
    <row r="16313" spans="1:12">
      <c r="A16313" s="1" t="s">
        <v>229</v>
      </c>
      <c r="B16313">
        <v>2019</v>
      </c>
      <c r="C16313" t="str">
        <f>VLOOKUP(co2_data[[#This Row],[country]],Country_Parameter!A:C,3,0)</f>
        <v>Parameter 1</v>
      </c>
      <c r="D16313">
        <v>10423382</v>
      </c>
      <c r="E16313">
        <v>0</v>
      </c>
      <c r="F16313">
        <v>0</v>
      </c>
      <c r="G16313">
        <v>2</v>
      </c>
      <c r="H16313">
        <v>0</v>
      </c>
      <c r="I16313">
        <v>0</v>
      </c>
      <c r="J16313">
        <v>0</v>
      </c>
      <c r="K16313">
        <v>2</v>
      </c>
      <c r="L16313">
        <v>0</v>
      </c>
    </row>
    <row r="16314" spans="1:12">
      <c r="A16314" s="1" t="s">
        <v>229</v>
      </c>
      <c r="B16314">
        <v>2020</v>
      </c>
      <c r="C16314" t="str">
        <f>VLOOKUP(co2_data[[#This Row],[country]],Country_Parameter!A:C,3,0)</f>
        <v>Parameter 1</v>
      </c>
      <c r="D16314">
        <v>10698470</v>
      </c>
      <c r="E16314">
        <v>0</v>
      </c>
      <c r="F16314">
        <v>0</v>
      </c>
      <c r="G16314">
        <v>2</v>
      </c>
      <c r="H16314">
        <v>0</v>
      </c>
      <c r="I16314">
        <v>0</v>
      </c>
      <c r="J16314">
        <v>0</v>
      </c>
      <c r="K16314">
        <v>2</v>
      </c>
      <c r="L16314">
        <v>0</v>
      </c>
    </row>
    <row r="16315" spans="1:12">
      <c r="A16315" s="1" t="s">
        <v>229</v>
      </c>
      <c r="B16315">
        <v>2021</v>
      </c>
      <c r="C16315" t="str">
        <f>VLOOKUP(co2_data[[#This Row],[country]],Country_Parameter!A:C,3,0)</f>
        <v>Parameter 1</v>
      </c>
      <c r="D16315">
        <v>10865786</v>
      </c>
      <c r="E16315">
        <v>0</v>
      </c>
      <c r="F16315">
        <v>0</v>
      </c>
      <c r="G16315">
        <v>2</v>
      </c>
      <c r="H16315">
        <v>0</v>
      </c>
      <c r="I16315">
        <v>0</v>
      </c>
      <c r="J16315">
        <v>0</v>
      </c>
      <c r="K16315">
        <v>2</v>
      </c>
      <c r="L16315">
        <v>0</v>
      </c>
    </row>
    <row r="16316" spans="1:12">
      <c r="A16316" s="1" t="s">
        <v>229</v>
      </c>
      <c r="B16316">
        <v>2022</v>
      </c>
      <c r="C16316" t="str">
        <f>VLOOKUP(co2_data[[#This Row],[country]],Country_Parameter!A:C,3,0)</f>
        <v>Parameter 1</v>
      </c>
      <c r="D16316">
        <v>11021175</v>
      </c>
      <c r="E16316">
        <v>0</v>
      </c>
      <c r="F16316">
        <v>0</v>
      </c>
      <c r="G16316">
        <v>2</v>
      </c>
      <c r="H16316">
        <v>0</v>
      </c>
      <c r="I16316">
        <v>0</v>
      </c>
      <c r="J16316">
        <v>0</v>
      </c>
      <c r="K16316">
        <v>2</v>
      </c>
      <c r="L16316">
        <v>0</v>
      </c>
    </row>
    <row r="16317" spans="1:12">
      <c r="A16317" s="1" t="s">
        <v>229</v>
      </c>
      <c r="B16317">
        <v>2023</v>
      </c>
      <c r="C16317" t="str">
        <f>VLOOKUP(co2_data[[#This Row],[country]],Country_Parameter!A:C,3,0)</f>
        <v>Parameter 1</v>
      </c>
      <c r="D16317">
        <v>11483373</v>
      </c>
      <c r="E16317">
        <v>0</v>
      </c>
      <c r="F16317">
        <v>0</v>
      </c>
      <c r="G16317">
        <v>2</v>
      </c>
      <c r="H16317">
        <v>0</v>
      </c>
      <c r="I16317">
        <v>0</v>
      </c>
      <c r="J16317">
        <v>0</v>
      </c>
      <c r="K16317">
        <v>2</v>
      </c>
      <c r="L16317">
        <v>0</v>
      </c>
    </row>
    <row r="16318" spans="1:12">
      <c r="A16318" s="1" t="s">
        <v>230</v>
      </c>
      <c r="B16318">
        <v>1949</v>
      </c>
      <c r="C16318" t="str">
        <f>VLOOKUP(co2_data[[#This Row],[country]],Country_Parameter!A:C,3,0)</f>
        <v>Parameter 1</v>
      </c>
      <c r="D16318">
        <v>27827617</v>
      </c>
      <c r="E16318">
        <v>94862401536</v>
      </c>
      <c r="F16318">
        <v>1</v>
      </c>
      <c r="G16318">
        <v>36</v>
      </c>
      <c r="H16318">
        <v>27</v>
      </c>
      <c r="I16318">
        <v>0</v>
      </c>
      <c r="J16318">
        <v>0</v>
      </c>
      <c r="K16318">
        <v>7</v>
      </c>
      <c r="L16318">
        <v>0</v>
      </c>
    </row>
    <row r="16319" spans="1:12">
      <c r="A16319" s="1" t="s">
        <v>230</v>
      </c>
      <c r="B16319">
        <v>1950</v>
      </c>
      <c r="C16319" t="str">
        <f>VLOOKUP(co2_data[[#This Row],[country]],Country_Parameter!A:C,3,0)</f>
        <v>Parameter 1</v>
      </c>
      <c r="D16319">
        <v>28077049</v>
      </c>
      <c r="E16319">
        <v>97082138624</v>
      </c>
      <c r="F16319">
        <v>1</v>
      </c>
      <c r="G16319">
        <v>33</v>
      </c>
      <c r="H16319">
        <v>27</v>
      </c>
      <c r="I16319">
        <v>0</v>
      </c>
      <c r="J16319">
        <v>0</v>
      </c>
      <c r="K16319">
        <v>5</v>
      </c>
      <c r="L16319">
        <v>0</v>
      </c>
    </row>
    <row r="16320" spans="1:12">
      <c r="A16320" s="1" t="s">
        <v>230</v>
      </c>
      <c r="B16320">
        <v>1951</v>
      </c>
      <c r="C16320" t="str">
        <f>VLOOKUP(co2_data[[#This Row],[country]],Country_Parameter!A:C,3,0)</f>
        <v>Parameter 1</v>
      </c>
      <c r="D16320">
        <v>28214862</v>
      </c>
      <c r="E16320">
        <v>107000000000</v>
      </c>
      <c r="F16320">
        <v>1</v>
      </c>
      <c r="G16320">
        <v>33</v>
      </c>
      <c r="H16320">
        <v>26</v>
      </c>
      <c r="I16320">
        <v>0</v>
      </c>
      <c r="J16320">
        <v>0</v>
      </c>
      <c r="K16320">
        <v>5</v>
      </c>
      <c r="L16320">
        <v>0</v>
      </c>
    </row>
    <row r="16321" spans="1:12">
      <c r="A16321" s="1" t="s">
        <v>230</v>
      </c>
      <c r="B16321">
        <v>1952</v>
      </c>
      <c r="C16321" t="str">
        <f>VLOOKUP(co2_data[[#This Row],[country]],Country_Parameter!A:C,3,0)</f>
        <v>Parameter 1</v>
      </c>
      <c r="D16321">
        <v>28406044</v>
      </c>
      <c r="E16321">
        <v>117000000000</v>
      </c>
      <c r="F16321">
        <v>1</v>
      </c>
      <c r="G16321">
        <v>38</v>
      </c>
      <c r="H16321">
        <v>29</v>
      </c>
      <c r="I16321">
        <v>0</v>
      </c>
      <c r="J16321">
        <v>0</v>
      </c>
      <c r="K16321">
        <v>7</v>
      </c>
      <c r="L16321">
        <v>0</v>
      </c>
    </row>
    <row r="16322" spans="1:12">
      <c r="A16322" s="1" t="s">
        <v>230</v>
      </c>
      <c r="B16322">
        <v>1953</v>
      </c>
      <c r="C16322" t="str">
        <f>VLOOKUP(co2_data[[#This Row],[country]],Country_Parameter!A:C,3,0)</f>
        <v>Parameter 1</v>
      </c>
      <c r="D16322">
        <v>28632700</v>
      </c>
      <c r="E16322">
        <v>117000000000</v>
      </c>
      <c r="F16322">
        <v>2</v>
      </c>
      <c r="G16322">
        <v>39</v>
      </c>
      <c r="H16322">
        <v>30</v>
      </c>
      <c r="I16322">
        <v>0</v>
      </c>
      <c r="J16322">
        <v>0</v>
      </c>
      <c r="K16322">
        <v>7</v>
      </c>
      <c r="L16322">
        <v>0</v>
      </c>
    </row>
    <row r="16323" spans="1:12">
      <c r="A16323" s="1" t="s">
        <v>230</v>
      </c>
      <c r="B16323">
        <v>1954</v>
      </c>
      <c r="C16323" t="str">
        <f>VLOOKUP(co2_data[[#This Row],[country]],Country_Parameter!A:C,3,0)</f>
        <v>Parameter 1</v>
      </c>
      <c r="D16323">
        <v>28857829</v>
      </c>
      <c r="E16323">
        <v>126000000000</v>
      </c>
      <c r="F16323">
        <v>2</v>
      </c>
      <c r="G16323">
        <v>40</v>
      </c>
      <c r="H16323">
        <v>30</v>
      </c>
      <c r="I16323">
        <v>0</v>
      </c>
      <c r="J16323">
        <v>0</v>
      </c>
      <c r="K16323">
        <v>8</v>
      </c>
      <c r="L16323">
        <v>0</v>
      </c>
    </row>
    <row r="16324" spans="1:12">
      <c r="A16324" s="1" t="s">
        <v>230</v>
      </c>
      <c r="B16324">
        <v>1955</v>
      </c>
      <c r="C16324" t="str">
        <f>VLOOKUP(co2_data[[#This Row],[country]],Country_Parameter!A:C,3,0)</f>
        <v>Parameter 1</v>
      </c>
      <c r="D16324">
        <v>29089775</v>
      </c>
      <c r="E16324">
        <v>130000000000</v>
      </c>
      <c r="F16324">
        <v>2</v>
      </c>
      <c r="G16324">
        <v>40</v>
      </c>
      <c r="H16324">
        <v>30</v>
      </c>
      <c r="I16324">
        <v>0</v>
      </c>
      <c r="J16324">
        <v>0</v>
      </c>
      <c r="K16324">
        <v>9</v>
      </c>
      <c r="L16324">
        <v>0</v>
      </c>
    </row>
    <row r="16325" spans="1:12">
      <c r="A16325" s="1" t="s">
        <v>230</v>
      </c>
      <c r="B16325">
        <v>1956</v>
      </c>
      <c r="C16325" t="str">
        <f>VLOOKUP(co2_data[[#This Row],[country]],Country_Parameter!A:C,3,0)</f>
        <v>Parameter 1</v>
      </c>
      <c r="D16325">
        <v>29323672</v>
      </c>
      <c r="E16325">
        <v>141000000000</v>
      </c>
      <c r="F16325">
        <v>2</v>
      </c>
      <c r="G16325">
        <v>42</v>
      </c>
      <c r="H16325">
        <v>30</v>
      </c>
      <c r="I16325">
        <v>0</v>
      </c>
      <c r="J16325">
        <v>0</v>
      </c>
      <c r="K16325">
        <v>10</v>
      </c>
      <c r="L16325">
        <v>0</v>
      </c>
    </row>
    <row r="16326" spans="1:12">
      <c r="A16326" s="1" t="s">
        <v>230</v>
      </c>
      <c r="B16326">
        <v>1957</v>
      </c>
      <c r="C16326" t="str">
        <f>VLOOKUP(co2_data[[#This Row],[country]],Country_Parameter!A:C,3,0)</f>
        <v>Parameter 1</v>
      </c>
      <c r="D16326">
        <v>29569969</v>
      </c>
      <c r="E16326">
        <v>146000000000</v>
      </c>
      <c r="F16326">
        <v>2</v>
      </c>
      <c r="G16326">
        <v>50</v>
      </c>
      <c r="H16326">
        <v>33</v>
      </c>
      <c r="I16326">
        <v>0</v>
      </c>
      <c r="J16326">
        <v>0</v>
      </c>
      <c r="K16326">
        <v>14</v>
      </c>
      <c r="L16326">
        <v>0</v>
      </c>
    </row>
    <row r="16327" spans="1:12">
      <c r="A16327" s="1" t="s">
        <v>230</v>
      </c>
      <c r="B16327">
        <v>1958</v>
      </c>
      <c r="C16327" t="str">
        <f>VLOOKUP(co2_data[[#This Row],[country]],Country_Parameter!A:C,3,0)</f>
        <v>Parameter 1</v>
      </c>
      <c r="D16327">
        <v>29849659</v>
      </c>
      <c r="E16327">
        <v>156000000000</v>
      </c>
      <c r="F16327">
        <v>3</v>
      </c>
      <c r="G16327">
        <v>56</v>
      </c>
      <c r="H16327">
        <v>36</v>
      </c>
      <c r="I16327">
        <v>0</v>
      </c>
      <c r="J16327">
        <v>0</v>
      </c>
      <c r="K16327">
        <v>17</v>
      </c>
      <c r="L16327">
        <v>0</v>
      </c>
    </row>
    <row r="16328" spans="1:12">
      <c r="A16328" s="1" t="s">
        <v>230</v>
      </c>
      <c r="B16328">
        <v>1959</v>
      </c>
      <c r="C16328" t="str">
        <f>VLOOKUP(co2_data[[#This Row],[country]],Country_Parameter!A:C,3,0)</f>
        <v>Parameter 1</v>
      </c>
      <c r="D16328">
        <v>30140708</v>
      </c>
      <c r="E16328">
        <v>154000000000</v>
      </c>
      <c r="F16328">
        <v>3</v>
      </c>
      <c r="G16328">
        <v>52</v>
      </c>
      <c r="H16328">
        <v>33</v>
      </c>
      <c r="I16328">
        <v>0</v>
      </c>
      <c r="J16328">
        <v>0</v>
      </c>
      <c r="K16328">
        <v>16</v>
      </c>
      <c r="L16328">
        <v>0</v>
      </c>
    </row>
    <row r="16329" spans="1:12">
      <c r="A16329" s="1" t="s">
        <v>230</v>
      </c>
      <c r="B16329">
        <v>1960</v>
      </c>
      <c r="C16329" t="str">
        <f>VLOOKUP(co2_data[[#This Row],[country]],Country_Parameter!A:C,3,0)</f>
        <v>Parameter 1</v>
      </c>
      <c r="D16329">
        <v>30404938</v>
      </c>
      <c r="E16329">
        <v>154000000000</v>
      </c>
      <c r="F16329">
        <v>3</v>
      </c>
      <c r="G16329">
        <v>49</v>
      </c>
      <c r="H16329">
        <v>32</v>
      </c>
      <c r="I16329">
        <v>0</v>
      </c>
      <c r="J16329">
        <v>0</v>
      </c>
      <c r="K16329">
        <v>14</v>
      </c>
      <c r="L16329">
        <v>0</v>
      </c>
    </row>
    <row r="16330" spans="1:12">
      <c r="A16330" s="1" t="s">
        <v>230</v>
      </c>
      <c r="B16330">
        <v>1961</v>
      </c>
      <c r="C16330" t="str">
        <f>VLOOKUP(co2_data[[#This Row],[country]],Country_Parameter!A:C,3,0)</f>
        <v>Parameter 1</v>
      </c>
      <c r="D16330">
        <v>30699568</v>
      </c>
      <c r="E16330">
        <v>172000000000</v>
      </c>
      <c r="F16330">
        <v>3</v>
      </c>
      <c r="G16330">
        <v>54</v>
      </c>
      <c r="H16330">
        <v>34</v>
      </c>
      <c r="I16330">
        <v>0</v>
      </c>
      <c r="J16330">
        <v>0</v>
      </c>
      <c r="K16330">
        <v>17</v>
      </c>
      <c r="L16330">
        <v>0</v>
      </c>
    </row>
    <row r="16331" spans="1:12">
      <c r="A16331" s="1" t="s">
        <v>230</v>
      </c>
      <c r="B16331">
        <v>1962</v>
      </c>
      <c r="C16331" t="str">
        <f>VLOOKUP(co2_data[[#This Row],[country]],Country_Parameter!A:C,3,0)</f>
        <v>Parameter 1</v>
      </c>
      <c r="D16331">
        <v>31040105</v>
      </c>
      <c r="E16331">
        <v>189000000000</v>
      </c>
      <c r="F16331">
        <v>4</v>
      </c>
      <c r="G16331">
        <v>60</v>
      </c>
      <c r="H16331">
        <v>35</v>
      </c>
      <c r="I16331">
        <v>0</v>
      </c>
      <c r="J16331">
        <v>0</v>
      </c>
      <c r="K16331">
        <v>22</v>
      </c>
      <c r="L16331">
        <v>0</v>
      </c>
    </row>
    <row r="16332" spans="1:12">
      <c r="A16332" s="1" t="s">
        <v>230</v>
      </c>
      <c r="B16332">
        <v>1963</v>
      </c>
      <c r="C16332" t="str">
        <f>VLOOKUP(co2_data[[#This Row],[country]],Country_Parameter!A:C,3,0)</f>
        <v>Parameter 1</v>
      </c>
      <c r="D16332">
        <v>31379830</v>
      </c>
      <c r="E16332">
        <v>208000000000</v>
      </c>
      <c r="F16332">
        <v>4</v>
      </c>
      <c r="G16332">
        <v>59</v>
      </c>
      <c r="H16332">
        <v>34</v>
      </c>
      <c r="I16332">
        <v>0</v>
      </c>
      <c r="J16332">
        <v>0</v>
      </c>
      <c r="K16332">
        <v>20</v>
      </c>
      <c r="L16332">
        <v>0</v>
      </c>
    </row>
    <row r="16333" spans="1:12">
      <c r="A16333" s="1" t="s">
        <v>230</v>
      </c>
      <c r="B16333">
        <v>1964</v>
      </c>
      <c r="C16333" t="str">
        <f>VLOOKUP(co2_data[[#This Row],[country]],Country_Parameter!A:C,3,0)</f>
        <v>Parameter 1</v>
      </c>
      <c r="D16333">
        <v>31741585</v>
      </c>
      <c r="E16333">
        <v>220000000000</v>
      </c>
      <c r="F16333">
        <v>4</v>
      </c>
      <c r="G16333">
        <v>64</v>
      </c>
      <c r="H16333">
        <v>33</v>
      </c>
      <c r="I16333">
        <v>0</v>
      </c>
      <c r="J16333">
        <v>0</v>
      </c>
      <c r="K16333">
        <v>28</v>
      </c>
      <c r="L16333">
        <v>0</v>
      </c>
    </row>
    <row r="16334" spans="1:12">
      <c r="A16334" s="1" t="s">
        <v>230</v>
      </c>
      <c r="B16334">
        <v>1965</v>
      </c>
      <c r="C16334" t="str">
        <f>VLOOKUP(co2_data[[#This Row],[country]],Country_Parameter!A:C,3,0)</f>
        <v>Parameter 1</v>
      </c>
      <c r="D16334">
        <v>32110669</v>
      </c>
      <c r="E16334">
        <v>238000000000</v>
      </c>
      <c r="F16334">
        <v>5</v>
      </c>
      <c r="G16334">
        <v>71</v>
      </c>
      <c r="H16334">
        <v>34</v>
      </c>
      <c r="I16334">
        <v>0</v>
      </c>
      <c r="J16334">
        <v>0</v>
      </c>
      <c r="K16334">
        <v>32</v>
      </c>
      <c r="L16334">
        <v>0</v>
      </c>
    </row>
    <row r="16335" spans="1:12">
      <c r="A16335" s="1" t="s">
        <v>230</v>
      </c>
      <c r="B16335">
        <v>1966</v>
      </c>
      <c r="C16335" t="str">
        <f>VLOOKUP(co2_data[[#This Row],[country]],Country_Parameter!A:C,3,0)</f>
        <v>Parameter 1</v>
      </c>
      <c r="D16335">
        <v>32465886</v>
      </c>
      <c r="E16335">
        <v>255000000000</v>
      </c>
      <c r="F16335">
        <v>6</v>
      </c>
      <c r="G16335">
        <v>78</v>
      </c>
      <c r="H16335">
        <v>32</v>
      </c>
      <c r="I16335">
        <v>0</v>
      </c>
      <c r="J16335">
        <v>0</v>
      </c>
      <c r="K16335">
        <v>40</v>
      </c>
      <c r="L16335">
        <v>0</v>
      </c>
    </row>
    <row r="16336" spans="1:12">
      <c r="A16336" s="1" t="s">
        <v>230</v>
      </c>
      <c r="B16336">
        <v>1967</v>
      </c>
      <c r="C16336" t="str">
        <f>VLOOKUP(co2_data[[#This Row],[country]],Country_Parameter!A:C,3,0)</f>
        <v>Parameter 1</v>
      </c>
      <c r="D16336">
        <v>32820749</v>
      </c>
      <c r="E16336">
        <v>270000000000</v>
      </c>
      <c r="F16336">
        <v>7</v>
      </c>
      <c r="G16336">
        <v>86</v>
      </c>
      <c r="H16336">
        <v>32</v>
      </c>
      <c r="I16336">
        <v>0</v>
      </c>
      <c r="J16336">
        <v>0</v>
      </c>
      <c r="K16336">
        <v>48</v>
      </c>
      <c r="L16336">
        <v>0</v>
      </c>
    </row>
    <row r="16337" spans="1:12">
      <c r="A16337" s="1" t="s">
        <v>230</v>
      </c>
      <c r="B16337">
        <v>1968</v>
      </c>
      <c r="C16337" t="str">
        <f>VLOOKUP(co2_data[[#This Row],[country]],Country_Parameter!A:C,3,0)</f>
        <v>Parameter 1</v>
      </c>
      <c r="D16337">
        <v>33170122</v>
      </c>
      <c r="E16337">
        <v>286000000000</v>
      </c>
      <c r="F16337">
        <v>7</v>
      </c>
      <c r="G16337">
        <v>97</v>
      </c>
      <c r="H16337">
        <v>33</v>
      </c>
      <c r="I16337">
        <v>0</v>
      </c>
      <c r="J16337">
        <v>0</v>
      </c>
      <c r="K16337">
        <v>57</v>
      </c>
      <c r="L16337">
        <v>0</v>
      </c>
    </row>
    <row r="16338" spans="1:12">
      <c r="A16338" s="1" t="s">
        <v>230</v>
      </c>
      <c r="B16338">
        <v>1969</v>
      </c>
      <c r="C16338" t="str">
        <f>VLOOKUP(co2_data[[#This Row],[country]],Country_Parameter!A:C,3,0)</f>
        <v>Parameter 1</v>
      </c>
      <c r="D16338">
        <v>33496941</v>
      </c>
      <c r="E16338">
        <v>312000000000</v>
      </c>
      <c r="F16338">
        <v>8</v>
      </c>
      <c r="G16338">
        <v>97</v>
      </c>
      <c r="H16338">
        <v>33</v>
      </c>
      <c r="I16338">
        <v>0</v>
      </c>
      <c r="J16338">
        <v>0</v>
      </c>
      <c r="K16338">
        <v>56</v>
      </c>
      <c r="L16338">
        <v>0</v>
      </c>
    </row>
    <row r="16339" spans="1:12">
      <c r="A16339" s="1" t="s">
        <v>230</v>
      </c>
      <c r="B16339">
        <v>1970</v>
      </c>
      <c r="C16339" t="str">
        <f>VLOOKUP(co2_data[[#This Row],[country]],Country_Parameter!A:C,3,0)</f>
        <v>Parameter 1</v>
      </c>
      <c r="D16339">
        <v>33812721</v>
      </c>
      <c r="E16339">
        <v>322000000000</v>
      </c>
      <c r="F16339">
        <v>8</v>
      </c>
      <c r="G16339">
        <v>117</v>
      </c>
      <c r="H16339">
        <v>36</v>
      </c>
      <c r="I16339">
        <v>0</v>
      </c>
      <c r="J16339">
        <v>0</v>
      </c>
      <c r="K16339">
        <v>72</v>
      </c>
      <c r="L16339">
        <v>0</v>
      </c>
    </row>
    <row r="16340" spans="1:12">
      <c r="A16340" s="1" t="s">
        <v>230</v>
      </c>
      <c r="B16340">
        <v>1971</v>
      </c>
      <c r="C16340" t="str">
        <f>VLOOKUP(co2_data[[#This Row],[country]],Country_Parameter!A:C,3,0)</f>
        <v>Parameter 1</v>
      </c>
      <c r="D16340">
        <v>34157449</v>
      </c>
      <c r="E16340">
        <v>338000000000</v>
      </c>
      <c r="F16340">
        <v>8</v>
      </c>
      <c r="G16340">
        <v>128</v>
      </c>
      <c r="H16340">
        <v>35</v>
      </c>
      <c r="I16340">
        <v>0</v>
      </c>
      <c r="J16340">
        <v>1</v>
      </c>
      <c r="K16340">
        <v>84</v>
      </c>
      <c r="L16340">
        <v>0</v>
      </c>
    </row>
    <row r="16341" spans="1:12">
      <c r="A16341" s="1" t="s">
        <v>230</v>
      </c>
      <c r="B16341">
        <v>1972</v>
      </c>
      <c r="C16341" t="str">
        <f>VLOOKUP(co2_data[[#This Row],[country]],Country_Parameter!A:C,3,0)</f>
        <v>Parameter 1</v>
      </c>
      <c r="D16341">
        <v>34539861</v>
      </c>
      <c r="E16341">
        <v>372000000000</v>
      </c>
      <c r="F16341">
        <v>10</v>
      </c>
      <c r="G16341">
        <v>145</v>
      </c>
      <c r="H16341">
        <v>36</v>
      </c>
      <c r="I16341">
        <v>0</v>
      </c>
      <c r="J16341">
        <v>2</v>
      </c>
      <c r="K16341">
        <v>97</v>
      </c>
      <c r="L16341">
        <v>0</v>
      </c>
    </row>
    <row r="16342" spans="1:12">
      <c r="A16342" s="1" t="s">
        <v>230</v>
      </c>
      <c r="B16342">
        <v>1973</v>
      </c>
      <c r="C16342" t="str">
        <f>VLOOKUP(co2_data[[#This Row],[country]],Country_Parameter!A:C,3,0)</f>
        <v>Parameter 1</v>
      </c>
      <c r="D16342">
        <v>34926520</v>
      </c>
      <c r="E16342">
        <v>405000000000</v>
      </c>
      <c r="F16342">
        <v>11</v>
      </c>
      <c r="G16342">
        <v>155</v>
      </c>
      <c r="H16342">
        <v>35</v>
      </c>
      <c r="I16342">
        <v>0</v>
      </c>
      <c r="J16342">
        <v>2</v>
      </c>
      <c r="K16342">
        <v>107</v>
      </c>
      <c r="L16342">
        <v>0</v>
      </c>
    </row>
    <row r="16343" spans="1:12">
      <c r="A16343" s="1" t="s">
        <v>230</v>
      </c>
      <c r="B16343">
        <v>1974</v>
      </c>
      <c r="C16343" t="str">
        <f>VLOOKUP(co2_data[[#This Row],[country]],Country_Parameter!A:C,3,0)</f>
        <v>Parameter 1</v>
      </c>
      <c r="D16343">
        <v>35361763</v>
      </c>
      <c r="E16343">
        <v>436000000000</v>
      </c>
      <c r="F16343">
        <v>11</v>
      </c>
      <c r="G16343">
        <v>173</v>
      </c>
      <c r="H16343">
        <v>37</v>
      </c>
      <c r="I16343">
        <v>0</v>
      </c>
      <c r="J16343">
        <v>2</v>
      </c>
      <c r="K16343">
        <v>123</v>
      </c>
      <c r="L16343">
        <v>0</v>
      </c>
    </row>
    <row r="16344" spans="1:12">
      <c r="A16344" s="1" t="s">
        <v>230</v>
      </c>
      <c r="B16344">
        <v>1975</v>
      </c>
      <c r="C16344" t="str">
        <f>VLOOKUP(co2_data[[#This Row],[country]],Country_Parameter!A:C,3,0)</f>
        <v>Parameter 1</v>
      </c>
      <c r="D16344">
        <v>35795771</v>
      </c>
      <c r="E16344">
        <v>449000000000</v>
      </c>
      <c r="F16344">
        <v>12</v>
      </c>
      <c r="G16344">
        <v>181</v>
      </c>
      <c r="H16344">
        <v>41</v>
      </c>
      <c r="I16344">
        <v>0</v>
      </c>
      <c r="J16344">
        <v>3</v>
      </c>
      <c r="K16344">
        <v>126</v>
      </c>
      <c r="L16344">
        <v>0</v>
      </c>
    </row>
    <row r="16345" spans="1:12">
      <c r="A16345" s="1" t="s">
        <v>230</v>
      </c>
      <c r="B16345">
        <v>1976</v>
      </c>
      <c r="C16345" t="str">
        <f>VLOOKUP(co2_data[[#This Row],[country]],Country_Parameter!A:C,3,0)</f>
        <v>Parameter 1</v>
      </c>
      <c r="D16345">
        <v>36176272</v>
      </c>
      <c r="E16345">
        <v>470000000000</v>
      </c>
      <c r="F16345">
        <v>12</v>
      </c>
      <c r="G16345">
        <v>198</v>
      </c>
      <c r="H16345">
        <v>41</v>
      </c>
      <c r="I16345">
        <v>0</v>
      </c>
      <c r="J16345">
        <v>3</v>
      </c>
      <c r="K16345">
        <v>142</v>
      </c>
      <c r="L16345">
        <v>0</v>
      </c>
    </row>
    <row r="16346" spans="1:12">
      <c r="A16346" s="1" t="s">
        <v>230</v>
      </c>
      <c r="B16346">
        <v>1977</v>
      </c>
      <c r="C16346" t="str">
        <f>VLOOKUP(co2_data[[#This Row],[country]],Country_Parameter!A:C,3,0)</f>
        <v>Parameter 1</v>
      </c>
      <c r="D16346">
        <v>36551267</v>
      </c>
      <c r="E16346">
        <v>486000000000</v>
      </c>
      <c r="F16346">
        <v>13</v>
      </c>
      <c r="G16346">
        <v>195</v>
      </c>
      <c r="H16346">
        <v>44</v>
      </c>
      <c r="I16346">
        <v>0</v>
      </c>
      <c r="J16346">
        <v>3</v>
      </c>
      <c r="K16346">
        <v>134</v>
      </c>
      <c r="L16346">
        <v>0</v>
      </c>
    </row>
    <row r="16347" spans="1:12">
      <c r="A16347" s="1" t="s">
        <v>230</v>
      </c>
      <c r="B16347">
        <v>1978</v>
      </c>
      <c r="C16347" t="str">
        <f>VLOOKUP(co2_data[[#This Row],[country]],Country_Parameter!A:C,3,0)</f>
        <v>Parameter 1</v>
      </c>
      <c r="D16347">
        <v>36904972</v>
      </c>
      <c r="E16347">
        <v>500000000000</v>
      </c>
      <c r="F16347">
        <v>14</v>
      </c>
      <c r="G16347">
        <v>200</v>
      </c>
      <c r="H16347">
        <v>36</v>
      </c>
      <c r="I16347">
        <v>0</v>
      </c>
      <c r="J16347">
        <v>3</v>
      </c>
      <c r="K16347">
        <v>146</v>
      </c>
      <c r="L16347">
        <v>0</v>
      </c>
    </row>
    <row r="16348" spans="1:12">
      <c r="A16348" s="1" t="s">
        <v>230</v>
      </c>
      <c r="B16348">
        <v>1979</v>
      </c>
      <c r="C16348" t="str">
        <f>VLOOKUP(co2_data[[#This Row],[country]],Country_Parameter!A:C,3,0)</f>
        <v>Parameter 1</v>
      </c>
      <c r="D16348">
        <v>37230368</v>
      </c>
      <c r="E16348">
        <v>509000000000</v>
      </c>
      <c r="F16348">
        <v>13</v>
      </c>
      <c r="G16348">
        <v>203</v>
      </c>
      <c r="H16348">
        <v>42</v>
      </c>
      <c r="I16348">
        <v>0</v>
      </c>
      <c r="J16348">
        <v>4</v>
      </c>
      <c r="K16348">
        <v>144</v>
      </c>
      <c r="L16348">
        <v>0</v>
      </c>
    </row>
    <row r="16349" spans="1:12">
      <c r="A16349" s="1" t="s">
        <v>230</v>
      </c>
      <c r="B16349">
        <v>1980</v>
      </c>
      <c r="C16349" t="str">
        <f>VLOOKUP(co2_data[[#This Row],[country]],Country_Parameter!A:C,3,0)</f>
        <v>Parameter 1</v>
      </c>
      <c r="D16349">
        <v>37537561</v>
      </c>
      <c r="E16349">
        <v>525000000000</v>
      </c>
      <c r="F16349">
        <v>13</v>
      </c>
      <c r="G16349">
        <v>214</v>
      </c>
      <c r="H16349">
        <v>49</v>
      </c>
      <c r="I16349">
        <v>0</v>
      </c>
      <c r="J16349">
        <v>4</v>
      </c>
      <c r="K16349">
        <v>148</v>
      </c>
      <c r="L16349">
        <v>0</v>
      </c>
    </row>
    <row r="16350" spans="1:12">
      <c r="A16350" s="1" t="s">
        <v>230</v>
      </c>
      <c r="B16350">
        <v>1981</v>
      </c>
      <c r="C16350" t="str">
        <f>VLOOKUP(co2_data[[#This Row],[country]],Country_Parameter!A:C,3,0)</f>
        <v>Parameter 1</v>
      </c>
      <c r="D16350">
        <v>37812707</v>
      </c>
      <c r="E16350">
        <v>525000000000</v>
      </c>
      <c r="F16350">
        <v>13</v>
      </c>
      <c r="G16350">
        <v>206</v>
      </c>
      <c r="H16350">
        <v>57</v>
      </c>
      <c r="I16350">
        <v>0</v>
      </c>
      <c r="J16350">
        <v>4</v>
      </c>
      <c r="K16350">
        <v>132</v>
      </c>
      <c r="L16350">
        <v>0</v>
      </c>
    </row>
    <row r="16351" spans="1:12">
      <c r="A16351" s="1" t="s">
        <v>230</v>
      </c>
      <c r="B16351">
        <v>1982</v>
      </c>
      <c r="C16351" t="str">
        <f>VLOOKUP(co2_data[[#This Row],[country]],Country_Parameter!A:C,3,0)</f>
        <v>Parameter 1</v>
      </c>
      <c r="D16351">
        <v>38047097</v>
      </c>
      <c r="E16351">
        <v>534000000000</v>
      </c>
      <c r="F16351">
        <v>14</v>
      </c>
      <c r="G16351">
        <v>209</v>
      </c>
      <c r="H16351">
        <v>66</v>
      </c>
      <c r="I16351">
        <v>0</v>
      </c>
      <c r="J16351">
        <v>5</v>
      </c>
      <c r="K16351">
        <v>124</v>
      </c>
      <c r="L16351">
        <v>0</v>
      </c>
    </row>
    <row r="16352" spans="1:12">
      <c r="A16352" s="1" t="s">
        <v>230</v>
      </c>
      <c r="B16352">
        <v>1983</v>
      </c>
      <c r="C16352" t="str">
        <f>VLOOKUP(co2_data[[#This Row],[country]],Country_Parameter!A:C,3,0)</f>
        <v>Parameter 1</v>
      </c>
      <c r="D16352">
        <v>38253248</v>
      </c>
      <c r="E16352">
        <v>544000000000</v>
      </c>
      <c r="F16352">
        <v>14</v>
      </c>
      <c r="G16352">
        <v>203</v>
      </c>
      <c r="H16352">
        <v>69</v>
      </c>
      <c r="I16352">
        <v>0</v>
      </c>
      <c r="J16352">
        <v>5</v>
      </c>
      <c r="K16352">
        <v>115</v>
      </c>
      <c r="L16352">
        <v>0</v>
      </c>
    </row>
    <row r="16353" spans="1:12">
      <c r="A16353" s="1" t="s">
        <v>230</v>
      </c>
      <c r="B16353">
        <v>1984</v>
      </c>
      <c r="C16353" t="str">
        <f>VLOOKUP(co2_data[[#This Row],[country]],Country_Parameter!A:C,3,0)</f>
        <v>Parameter 1</v>
      </c>
      <c r="D16353">
        <v>38437483</v>
      </c>
      <c r="E16353">
        <v>549000000000</v>
      </c>
      <c r="F16353">
        <v>12</v>
      </c>
      <c r="G16353">
        <v>198</v>
      </c>
      <c r="H16353">
        <v>70</v>
      </c>
      <c r="I16353">
        <v>0</v>
      </c>
      <c r="J16353">
        <v>5</v>
      </c>
      <c r="K16353">
        <v>112</v>
      </c>
      <c r="L16353">
        <v>0</v>
      </c>
    </row>
    <row r="16354" spans="1:12">
      <c r="A16354" s="1" t="s">
        <v>230</v>
      </c>
      <c r="B16354">
        <v>1985</v>
      </c>
      <c r="C16354" t="str">
        <f>VLOOKUP(co2_data[[#This Row],[country]],Country_Parameter!A:C,3,0)</f>
        <v>Parameter 1</v>
      </c>
      <c r="D16354">
        <v>38601315</v>
      </c>
      <c r="E16354">
        <v>566000000000</v>
      </c>
      <c r="F16354">
        <v>11</v>
      </c>
      <c r="G16354">
        <v>200</v>
      </c>
      <c r="H16354">
        <v>75</v>
      </c>
      <c r="I16354">
        <v>0</v>
      </c>
      <c r="J16354">
        <v>5</v>
      </c>
      <c r="K16354">
        <v>109</v>
      </c>
      <c r="L16354">
        <v>0</v>
      </c>
    </row>
    <row r="16355" spans="1:12">
      <c r="A16355" s="1" t="s">
        <v>230</v>
      </c>
      <c r="B16355">
        <v>1986</v>
      </c>
      <c r="C16355" t="str">
        <f>VLOOKUP(co2_data[[#This Row],[country]],Country_Parameter!A:C,3,0)</f>
        <v>Parameter 1</v>
      </c>
      <c r="D16355">
        <v>38735706</v>
      </c>
      <c r="E16355">
        <v>590000000000</v>
      </c>
      <c r="F16355">
        <v>11</v>
      </c>
      <c r="G16355">
        <v>189</v>
      </c>
      <c r="H16355">
        <v>73</v>
      </c>
      <c r="I16355">
        <v>0</v>
      </c>
      <c r="J16355">
        <v>5</v>
      </c>
      <c r="K16355">
        <v>100</v>
      </c>
      <c r="L16355">
        <v>0</v>
      </c>
    </row>
    <row r="16356" spans="1:12">
      <c r="A16356" s="1" t="s">
        <v>230</v>
      </c>
      <c r="B16356">
        <v>1987</v>
      </c>
      <c r="C16356" t="str">
        <f>VLOOKUP(co2_data[[#This Row],[country]],Country_Parameter!A:C,3,0)</f>
        <v>Parameter 1</v>
      </c>
      <c r="D16356">
        <v>38852007</v>
      </c>
      <c r="E16356">
        <v>633000000000</v>
      </c>
      <c r="F16356">
        <v>10</v>
      </c>
      <c r="G16356">
        <v>190</v>
      </c>
      <c r="H16356">
        <v>70</v>
      </c>
      <c r="I16356">
        <v>0</v>
      </c>
      <c r="J16356">
        <v>5</v>
      </c>
      <c r="K16356">
        <v>103</v>
      </c>
      <c r="L16356">
        <v>0</v>
      </c>
    </row>
    <row r="16357" spans="1:12">
      <c r="A16357" s="1" t="s">
        <v>230</v>
      </c>
      <c r="B16357">
        <v>1988</v>
      </c>
      <c r="C16357" t="str">
        <f>VLOOKUP(co2_data[[#This Row],[country]],Country_Parameter!A:C,3,0)</f>
        <v>Parameter 1</v>
      </c>
      <c r="D16357">
        <v>38952262</v>
      </c>
      <c r="E16357">
        <v>675000000000</v>
      </c>
      <c r="F16357">
        <v>11</v>
      </c>
      <c r="G16357">
        <v>197</v>
      </c>
      <c r="H16357">
        <v>61</v>
      </c>
      <c r="I16357">
        <v>0</v>
      </c>
      <c r="J16357">
        <v>8</v>
      </c>
      <c r="K16357">
        <v>118</v>
      </c>
      <c r="L16357">
        <v>0</v>
      </c>
    </row>
    <row r="16358" spans="1:12">
      <c r="A16358" s="1" t="s">
        <v>230</v>
      </c>
      <c r="B16358">
        <v>1989</v>
      </c>
      <c r="C16358" t="str">
        <f>VLOOKUP(co2_data[[#This Row],[country]],Country_Parameter!A:C,3,0)</f>
        <v>Parameter 1</v>
      </c>
      <c r="D16358">
        <v>39029556</v>
      </c>
      <c r="E16358">
        <v>720000000000</v>
      </c>
      <c r="F16358">
        <v>12</v>
      </c>
      <c r="G16358">
        <v>225</v>
      </c>
      <c r="H16358">
        <v>75</v>
      </c>
      <c r="I16358">
        <v>0</v>
      </c>
      <c r="J16358">
        <v>10</v>
      </c>
      <c r="K16358">
        <v>127</v>
      </c>
      <c r="L16358">
        <v>0</v>
      </c>
    </row>
    <row r="16359" spans="1:12">
      <c r="A16359" s="1" t="s">
        <v>230</v>
      </c>
      <c r="B16359">
        <v>1990</v>
      </c>
      <c r="C16359" t="str">
        <f>VLOOKUP(co2_data[[#This Row],[country]],Country_Parameter!A:C,3,0)</f>
        <v>Parameter 1</v>
      </c>
      <c r="D16359">
        <v>39084975</v>
      </c>
      <c r="E16359">
        <v>756000000000</v>
      </c>
      <c r="F16359">
        <v>12</v>
      </c>
      <c r="G16359">
        <v>230</v>
      </c>
      <c r="H16359">
        <v>80</v>
      </c>
      <c r="I16359">
        <v>2</v>
      </c>
      <c r="J16359">
        <v>12</v>
      </c>
      <c r="K16359">
        <v>121</v>
      </c>
      <c r="L16359">
        <v>3</v>
      </c>
    </row>
    <row r="16360" spans="1:12">
      <c r="A16360" s="1" t="s">
        <v>230</v>
      </c>
      <c r="B16360">
        <v>1991</v>
      </c>
      <c r="C16360" t="str">
        <f>VLOOKUP(co2_data[[#This Row],[country]],Country_Parameter!A:C,3,0)</f>
        <v>Parameter 1</v>
      </c>
      <c r="D16360">
        <v>39201749</v>
      </c>
      <c r="E16360">
        <v>787000000000</v>
      </c>
      <c r="F16360">
        <v>12</v>
      </c>
      <c r="G16360">
        <v>240</v>
      </c>
      <c r="H16360">
        <v>82</v>
      </c>
      <c r="I16360">
        <v>2</v>
      </c>
      <c r="J16360">
        <v>13</v>
      </c>
      <c r="K16360">
        <v>128</v>
      </c>
      <c r="L16360">
        <v>3</v>
      </c>
    </row>
    <row r="16361" spans="1:12">
      <c r="A16361" s="1" t="s">
        <v>230</v>
      </c>
      <c r="B16361">
        <v>1992</v>
      </c>
      <c r="C16361" t="str">
        <f>VLOOKUP(co2_data[[#This Row],[country]],Country_Parameter!A:C,3,0)</f>
        <v>Parameter 1</v>
      </c>
      <c r="D16361">
        <v>39420344</v>
      </c>
      <c r="E16361">
        <v>803000000000</v>
      </c>
      <c r="F16361">
        <v>10</v>
      </c>
      <c r="G16361">
        <v>248</v>
      </c>
      <c r="H16361">
        <v>86</v>
      </c>
      <c r="I16361">
        <v>2</v>
      </c>
      <c r="J16361">
        <v>15</v>
      </c>
      <c r="K16361">
        <v>133</v>
      </c>
      <c r="L16361">
        <v>3</v>
      </c>
    </row>
    <row r="16362" spans="1:12">
      <c r="A16362" s="1" t="s">
        <v>230</v>
      </c>
      <c r="B16362">
        <v>1993</v>
      </c>
      <c r="C16362" t="str">
        <f>VLOOKUP(co2_data[[#This Row],[country]],Country_Parameter!A:C,3,0)</f>
        <v>Parameter 1</v>
      </c>
      <c r="D16362">
        <v>39651627</v>
      </c>
      <c r="E16362">
        <v>794000000000</v>
      </c>
      <c r="F16362">
        <v>10</v>
      </c>
      <c r="G16362">
        <v>240</v>
      </c>
      <c r="H16362">
        <v>82</v>
      </c>
      <c r="I16362">
        <v>2</v>
      </c>
      <c r="J16362">
        <v>14</v>
      </c>
      <c r="K16362">
        <v>129</v>
      </c>
      <c r="L16362">
        <v>3</v>
      </c>
    </row>
    <row r="16363" spans="1:12">
      <c r="A16363" s="1" t="s">
        <v>230</v>
      </c>
      <c r="B16363">
        <v>1994</v>
      </c>
      <c r="C16363" t="str">
        <f>VLOOKUP(co2_data[[#This Row],[country]],Country_Parameter!A:C,3,0)</f>
        <v>Parameter 1</v>
      </c>
      <c r="D16363">
        <v>39858722</v>
      </c>
      <c r="E16363">
        <v>820000000000</v>
      </c>
      <c r="F16363">
        <v>11</v>
      </c>
      <c r="G16363">
        <v>252</v>
      </c>
      <c r="H16363">
        <v>83</v>
      </c>
      <c r="I16363">
        <v>2</v>
      </c>
      <c r="J16363">
        <v>15</v>
      </c>
      <c r="K16363">
        <v>137</v>
      </c>
      <c r="L16363">
        <v>3</v>
      </c>
    </row>
    <row r="16364" spans="1:12">
      <c r="A16364" s="1" t="s">
        <v>230</v>
      </c>
      <c r="B16364">
        <v>1995</v>
      </c>
      <c r="C16364" t="str">
        <f>VLOOKUP(co2_data[[#This Row],[country]],Country_Parameter!A:C,3,0)</f>
        <v>Parameter 1</v>
      </c>
      <c r="D16364">
        <v>40052733</v>
      </c>
      <c r="E16364">
        <v>855000000000</v>
      </c>
      <c r="F16364">
        <v>12</v>
      </c>
      <c r="G16364">
        <v>266</v>
      </c>
      <c r="H16364">
        <v>86</v>
      </c>
      <c r="I16364">
        <v>2</v>
      </c>
      <c r="J16364">
        <v>19</v>
      </c>
      <c r="K16364">
        <v>143</v>
      </c>
      <c r="L16364">
        <v>3</v>
      </c>
    </row>
    <row r="16365" spans="1:12">
      <c r="A16365" s="1" t="s">
        <v>230</v>
      </c>
      <c r="B16365">
        <v>1996</v>
      </c>
      <c r="C16365" t="str">
        <f>VLOOKUP(co2_data[[#This Row],[country]],Country_Parameter!A:C,3,0)</f>
        <v>Parameter 1</v>
      </c>
      <c r="D16365">
        <v>40237375</v>
      </c>
      <c r="E16365">
        <v>885000000000</v>
      </c>
      <c r="F16365">
        <v>12</v>
      </c>
      <c r="G16365">
        <v>253</v>
      </c>
      <c r="H16365">
        <v>73</v>
      </c>
      <c r="I16365">
        <v>2</v>
      </c>
      <c r="J16365">
        <v>21</v>
      </c>
      <c r="K16365">
        <v>142</v>
      </c>
      <c r="L16365">
        <v>3</v>
      </c>
    </row>
    <row r="16366" spans="1:12">
      <c r="A16366" s="1" t="s">
        <v>230</v>
      </c>
      <c r="B16366">
        <v>1997</v>
      </c>
      <c r="C16366" t="str">
        <f>VLOOKUP(co2_data[[#This Row],[country]],Country_Parameter!A:C,3,0)</f>
        <v>Parameter 1</v>
      </c>
      <c r="D16366">
        <v>40423823</v>
      </c>
      <c r="E16366">
        <v>926000000000</v>
      </c>
      <c r="F16366">
        <v>13</v>
      </c>
      <c r="G16366">
        <v>266</v>
      </c>
      <c r="H16366">
        <v>75</v>
      </c>
      <c r="I16366">
        <v>2</v>
      </c>
      <c r="J16366">
        <v>27</v>
      </c>
      <c r="K16366">
        <v>145</v>
      </c>
      <c r="L16366">
        <v>3</v>
      </c>
    </row>
    <row r="16367" spans="1:12">
      <c r="A16367" s="1" t="s">
        <v>230</v>
      </c>
      <c r="B16367">
        <v>1998</v>
      </c>
      <c r="C16367" t="str">
        <f>VLOOKUP(co2_data[[#This Row],[country]],Country_Parameter!A:C,3,0)</f>
        <v>Parameter 1</v>
      </c>
      <c r="D16367">
        <v>40617436</v>
      </c>
      <c r="E16367">
        <v>977000000000</v>
      </c>
      <c r="F16367">
        <v>14</v>
      </c>
      <c r="G16367">
        <v>274</v>
      </c>
      <c r="H16367">
        <v>73</v>
      </c>
      <c r="I16367">
        <v>2</v>
      </c>
      <c r="J16367">
        <v>28</v>
      </c>
      <c r="K16367">
        <v>153</v>
      </c>
      <c r="L16367">
        <v>4</v>
      </c>
    </row>
    <row r="16368" spans="1:12">
      <c r="A16368" s="1" t="s">
        <v>230</v>
      </c>
      <c r="B16368">
        <v>1999</v>
      </c>
      <c r="C16368" t="str">
        <f>VLOOKUP(co2_data[[#This Row],[country]],Country_Parameter!A:C,3,0)</f>
        <v>Parameter 1</v>
      </c>
      <c r="D16368">
        <v>40812855</v>
      </c>
      <c r="E16368">
        <v>1030000000000</v>
      </c>
      <c r="F16368">
        <v>14</v>
      </c>
      <c r="G16368">
        <v>298</v>
      </c>
      <c r="H16368">
        <v>84</v>
      </c>
      <c r="I16368">
        <v>2</v>
      </c>
      <c r="J16368">
        <v>33</v>
      </c>
      <c r="K16368">
        <v>161</v>
      </c>
      <c r="L16368">
        <v>4</v>
      </c>
    </row>
    <row r="16369" spans="1:12">
      <c r="A16369" s="1" t="s">
        <v>230</v>
      </c>
      <c r="B16369">
        <v>2000</v>
      </c>
      <c r="C16369" t="str">
        <f>VLOOKUP(co2_data[[#This Row],[country]],Country_Parameter!A:C,3,0)</f>
        <v>Parameter 1</v>
      </c>
      <c r="D16369">
        <v>41019773</v>
      </c>
      <c r="E16369">
        <v>1100000000000</v>
      </c>
      <c r="F16369">
        <v>15</v>
      </c>
      <c r="G16369">
        <v>310</v>
      </c>
      <c r="H16369">
        <v>88</v>
      </c>
      <c r="I16369">
        <v>2</v>
      </c>
      <c r="J16369">
        <v>37</v>
      </c>
      <c r="K16369">
        <v>163</v>
      </c>
      <c r="L16369">
        <v>4</v>
      </c>
    </row>
    <row r="16370" spans="1:12">
      <c r="A16370" s="1" t="s">
        <v>230</v>
      </c>
      <c r="B16370">
        <v>2001</v>
      </c>
      <c r="C16370" t="str">
        <f>VLOOKUP(co2_data[[#This Row],[country]],Country_Parameter!A:C,3,0)</f>
        <v>Parameter 1</v>
      </c>
      <c r="D16370">
        <v>41245604</v>
      </c>
      <c r="E16370">
        <v>1150000000000</v>
      </c>
      <c r="F16370">
        <v>15</v>
      </c>
      <c r="G16370">
        <v>312</v>
      </c>
      <c r="H16370">
        <v>81</v>
      </c>
      <c r="I16370">
        <v>2</v>
      </c>
      <c r="J16370">
        <v>40</v>
      </c>
      <c r="K16370">
        <v>169</v>
      </c>
      <c r="L16370">
        <v>4</v>
      </c>
    </row>
    <row r="16371" spans="1:12">
      <c r="A16371" s="1" t="s">
        <v>230</v>
      </c>
      <c r="B16371">
        <v>2002</v>
      </c>
      <c r="C16371" t="str">
        <f>VLOOKUP(co2_data[[#This Row],[country]],Country_Parameter!A:C,3,0)</f>
        <v>Parameter 1</v>
      </c>
      <c r="D16371">
        <v>41755702</v>
      </c>
      <c r="E16371">
        <v>1190000000000</v>
      </c>
      <c r="F16371">
        <v>16</v>
      </c>
      <c r="G16371">
        <v>332</v>
      </c>
      <c r="H16371">
        <v>91</v>
      </c>
      <c r="I16371">
        <v>2</v>
      </c>
      <c r="J16371">
        <v>45</v>
      </c>
      <c r="K16371">
        <v>174</v>
      </c>
      <c r="L16371">
        <v>4</v>
      </c>
    </row>
    <row r="16372" spans="1:12">
      <c r="A16372" s="1" t="s">
        <v>230</v>
      </c>
      <c r="B16372">
        <v>2003</v>
      </c>
      <c r="C16372" t="str">
        <f>VLOOKUP(co2_data[[#This Row],[country]],Country_Parameter!A:C,3,0)</f>
        <v>Parameter 1</v>
      </c>
      <c r="D16372">
        <v>42506541</v>
      </c>
      <c r="E16372">
        <v>1240000000000</v>
      </c>
      <c r="F16372">
        <v>16</v>
      </c>
      <c r="G16372">
        <v>336</v>
      </c>
      <c r="H16372">
        <v>84</v>
      </c>
      <c r="I16372">
        <v>2</v>
      </c>
      <c r="J16372">
        <v>51</v>
      </c>
      <c r="K16372">
        <v>178</v>
      </c>
      <c r="L16372">
        <v>5</v>
      </c>
    </row>
    <row r="16373" spans="1:12">
      <c r="A16373" s="1" t="s">
        <v>230</v>
      </c>
      <c r="B16373">
        <v>2004</v>
      </c>
      <c r="C16373" t="str">
        <f>VLOOKUP(co2_data[[#This Row],[country]],Country_Parameter!A:C,3,0)</f>
        <v>Parameter 1</v>
      </c>
      <c r="D16373">
        <v>43234563</v>
      </c>
      <c r="E16373">
        <v>1290000000000</v>
      </c>
      <c r="F16373">
        <v>16</v>
      </c>
      <c r="G16373">
        <v>353</v>
      </c>
      <c r="H16373">
        <v>87</v>
      </c>
      <c r="I16373">
        <v>2</v>
      </c>
      <c r="J16373">
        <v>59</v>
      </c>
      <c r="K16373">
        <v>184</v>
      </c>
      <c r="L16373">
        <v>5</v>
      </c>
    </row>
    <row r="16374" spans="1:12">
      <c r="A16374" s="1" t="s">
        <v>230</v>
      </c>
      <c r="B16374">
        <v>2005</v>
      </c>
      <c r="C16374" t="str">
        <f>VLOOKUP(co2_data[[#This Row],[country]],Country_Parameter!A:C,3,0)</f>
        <v>Parameter 1</v>
      </c>
      <c r="D16374">
        <v>43958884</v>
      </c>
      <c r="E16374">
        <v>1350000000000</v>
      </c>
      <c r="F16374">
        <v>17</v>
      </c>
      <c r="G16374">
        <v>368</v>
      </c>
      <c r="H16374">
        <v>88</v>
      </c>
      <c r="I16374">
        <v>2</v>
      </c>
      <c r="J16374">
        <v>69</v>
      </c>
      <c r="K16374">
        <v>188</v>
      </c>
      <c r="L16374">
        <v>5</v>
      </c>
    </row>
    <row r="16375" spans="1:12">
      <c r="A16375" s="1" t="s">
        <v>230</v>
      </c>
      <c r="B16375">
        <v>2006</v>
      </c>
      <c r="C16375" t="str">
        <f>VLOOKUP(co2_data[[#This Row],[country]],Country_Parameter!A:C,3,0)</f>
        <v>Parameter 1</v>
      </c>
      <c r="D16375">
        <v>44695446</v>
      </c>
      <c r="E16375">
        <v>1420000000000</v>
      </c>
      <c r="F16375">
        <v>17</v>
      </c>
      <c r="G16375">
        <v>360</v>
      </c>
      <c r="H16375">
        <v>78</v>
      </c>
      <c r="I16375">
        <v>2</v>
      </c>
      <c r="J16375">
        <v>74</v>
      </c>
      <c r="K16375">
        <v>183</v>
      </c>
      <c r="L16375">
        <v>5</v>
      </c>
    </row>
    <row r="16376" spans="1:12">
      <c r="A16376" s="1" t="s">
        <v>230</v>
      </c>
      <c r="B16376">
        <v>2007</v>
      </c>
      <c r="C16376" t="str">
        <f>VLOOKUP(co2_data[[#This Row],[country]],Country_Parameter!A:C,3,0)</f>
        <v>Parameter 1</v>
      </c>
      <c r="D16376">
        <v>45516501</v>
      </c>
      <c r="E16376">
        <v>1480000000000</v>
      </c>
      <c r="F16376">
        <v>17</v>
      </c>
      <c r="G16376">
        <v>367</v>
      </c>
      <c r="H16376">
        <v>85</v>
      </c>
      <c r="I16376">
        <v>3</v>
      </c>
      <c r="J16376">
        <v>76</v>
      </c>
      <c r="K16376">
        <v>183</v>
      </c>
      <c r="L16376">
        <v>5</v>
      </c>
    </row>
    <row r="16377" spans="1:12">
      <c r="A16377" s="1" t="s">
        <v>230</v>
      </c>
      <c r="B16377">
        <v>2008</v>
      </c>
      <c r="C16377" t="str">
        <f>VLOOKUP(co2_data[[#This Row],[country]],Country_Parameter!A:C,3,0)</f>
        <v>Parameter 1</v>
      </c>
      <c r="D16377">
        <v>46235055</v>
      </c>
      <c r="E16377">
        <v>1510000000000</v>
      </c>
      <c r="F16377">
        <v>14</v>
      </c>
      <c r="G16377">
        <v>336</v>
      </c>
      <c r="H16377">
        <v>59</v>
      </c>
      <c r="I16377">
        <v>2</v>
      </c>
      <c r="J16377">
        <v>83</v>
      </c>
      <c r="K16377">
        <v>173</v>
      </c>
      <c r="L16377">
        <v>4</v>
      </c>
    </row>
    <row r="16378" spans="1:12">
      <c r="A16378" s="1" t="s">
        <v>230</v>
      </c>
      <c r="B16378">
        <v>2009</v>
      </c>
      <c r="C16378" t="str">
        <f>VLOOKUP(co2_data[[#This Row],[country]],Country_Parameter!A:C,3,0)</f>
        <v>Parameter 1</v>
      </c>
      <c r="D16378">
        <v>46635182</v>
      </c>
      <c r="E16378">
        <v>1470000000000</v>
      </c>
      <c r="F16378">
        <v>11</v>
      </c>
      <c r="G16378">
        <v>297</v>
      </c>
      <c r="H16378">
        <v>45</v>
      </c>
      <c r="I16378">
        <v>2</v>
      </c>
      <c r="J16378">
        <v>74</v>
      </c>
      <c r="K16378">
        <v>161</v>
      </c>
      <c r="L16378">
        <v>3</v>
      </c>
    </row>
    <row r="16379" spans="1:12">
      <c r="A16379" s="1" t="s">
        <v>230</v>
      </c>
      <c r="B16379">
        <v>2010</v>
      </c>
      <c r="C16379" t="str">
        <f>VLOOKUP(co2_data[[#This Row],[country]],Country_Parameter!A:C,3,0)</f>
        <v>Parameter 1</v>
      </c>
      <c r="D16379">
        <v>46840470</v>
      </c>
      <c r="E16379">
        <v>1480000000000</v>
      </c>
      <c r="F16379">
        <v>11</v>
      </c>
      <c r="G16379">
        <v>283</v>
      </c>
      <c r="H16379">
        <v>36</v>
      </c>
      <c r="I16379">
        <v>2</v>
      </c>
      <c r="J16379">
        <v>74</v>
      </c>
      <c r="K16379">
        <v>156</v>
      </c>
      <c r="L16379">
        <v>3</v>
      </c>
    </row>
    <row r="16380" spans="1:12">
      <c r="A16380" s="1" t="s">
        <v>230</v>
      </c>
      <c r="B16380">
        <v>2011</v>
      </c>
      <c r="C16380" t="str">
        <f>VLOOKUP(co2_data[[#This Row],[country]],Country_Parameter!A:C,3,0)</f>
        <v>Parameter 1</v>
      </c>
      <c r="D16380">
        <v>46998040</v>
      </c>
      <c r="E16380">
        <v>1480000000000</v>
      </c>
      <c r="F16380">
        <v>10</v>
      </c>
      <c r="G16380">
        <v>284</v>
      </c>
      <c r="H16380">
        <v>54</v>
      </c>
      <c r="I16380">
        <v>3</v>
      </c>
      <c r="J16380">
        <v>68</v>
      </c>
      <c r="K16380">
        <v>146</v>
      </c>
      <c r="L16380">
        <v>3</v>
      </c>
    </row>
    <row r="16381" spans="1:12">
      <c r="A16381" s="1" t="s">
        <v>230</v>
      </c>
      <c r="B16381">
        <v>2012</v>
      </c>
      <c r="C16381" t="str">
        <f>VLOOKUP(co2_data[[#This Row],[country]],Country_Parameter!A:C,3,0)</f>
        <v>Parameter 1</v>
      </c>
      <c r="D16381">
        <v>47018321</v>
      </c>
      <c r="E16381">
        <v>1430000000000</v>
      </c>
      <c r="F16381">
        <v>9</v>
      </c>
      <c r="G16381">
        <v>278</v>
      </c>
      <c r="H16381">
        <v>63</v>
      </c>
      <c r="I16381">
        <v>3</v>
      </c>
      <c r="J16381">
        <v>65</v>
      </c>
      <c r="K16381">
        <v>135</v>
      </c>
      <c r="L16381">
        <v>3</v>
      </c>
    </row>
    <row r="16382" spans="1:12">
      <c r="A16382" s="1" t="s">
        <v>230</v>
      </c>
      <c r="B16382">
        <v>2013</v>
      </c>
      <c r="C16382" t="str">
        <f>VLOOKUP(co2_data[[#This Row],[country]],Country_Parameter!A:C,3,0)</f>
        <v>Parameter 1</v>
      </c>
      <c r="D16382">
        <v>46860393</v>
      </c>
      <c r="E16382">
        <v>1410000000000</v>
      </c>
      <c r="F16382">
        <v>8</v>
      </c>
      <c r="G16382">
        <v>252</v>
      </c>
      <c r="H16382">
        <v>49</v>
      </c>
      <c r="I16382">
        <v>4</v>
      </c>
      <c r="J16382">
        <v>59</v>
      </c>
      <c r="K16382">
        <v>129</v>
      </c>
      <c r="L16382">
        <v>3</v>
      </c>
    </row>
    <row r="16383" spans="1:12">
      <c r="A16383" s="1" t="s">
        <v>230</v>
      </c>
      <c r="B16383">
        <v>2014</v>
      </c>
      <c r="C16383" t="str">
        <f>VLOOKUP(co2_data[[#This Row],[country]],Country_Parameter!A:C,3,0)</f>
        <v>Parameter 1</v>
      </c>
      <c r="D16383">
        <v>46720186</v>
      </c>
      <c r="E16383">
        <v>1430000000000</v>
      </c>
      <c r="F16383">
        <v>9</v>
      </c>
      <c r="G16383">
        <v>254</v>
      </c>
      <c r="H16383">
        <v>54</v>
      </c>
      <c r="I16383">
        <v>4</v>
      </c>
      <c r="J16383">
        <v>54</v>
      </c>
      <c r="K16383">
        <v>130</v>
      </c>
      <c r="L16383">
        <v>3</v>
      </c>
    </row>
    <row r="16384" spans="1:12">
      <c r="A16384" s="1" t="s">
        <v>230</v>
      </c>
      <c r="B16384">
        <v>2015</v>
      </c>
      <c r="C16384" t="str">
        <f>VLOOKUP(co2_data[[#This Row],[country]],Country_Parameter!A:C,3,0)</f>
        <v>Parameter 1</v>
      </c>
      <c r="D16384">
        <v>46683683</v>
      </c>
      <c r="E16384">
        <v>1490000000000</v>
      </c>
      <c r="F16384">
        <v>9</v>
      </c>
      <c r="G16384">
        <v>271</v>
      </c>
      <c r="H16384">
        <v>62</v>
      </c>
      <c r="I16384">
        <v>4</v>
      </c>
      <c r="J16384">
        <v>57</v>
      </c>
      <c r="K16384">
        <v>136</v>
      </c>
      <c r="L16384">
        <v>3</v>
      </c>
    </row>
    <row r="16385" spans="1:12">
      <c r="A16385" s="1" t="s">
        <v>230</v>
      </c>
      <c r="B16385">
        <v>2016</v>
      </c>
      <c r="C16385" t="str">
        <f>VLOOKUP(co2_data[[#This Row],[country]],Country_Parameter!A:C,3,0)</f>
        <v>Parameter 1</v>
      </c>
      <c r="D16385">
        <v>46732766</v>
      </c>
      <c r="E16385">
        <v>1530000000000</v>
      </c>
      <c r="F16385">
        <v>9</v>
      </c>
      <c r="G16385">
        <v>260</v>
      </c>
      <c r="H16385">
        <v>46</v>
      </c>
      <c r="I16385">
        <v>4</v>
      </c>
      <c r="J16385">
        <v>58</v>
      </c>
      <c r="K16385">
        <v>140</v>
      </c>
      <c r="L16385">
        <v>3</v>
      </c>
    </row>
    <row r="16386" spans="1:12">
      <c r="A16386" s="1" t="s">
        <v>230</v>
      </c>
      <c r="B16386">
        <v>2017</v>
      </c>
      <c r="C16386" t="str">
        <f>VLOOKUP(co2_data[[#This Row],[country]],Country_Parameter!A:C,3,0)</f>
        <v>Parameter 1</v>
      </c>
      <c r="D16386">
        <v>46868594</v>
      </c>
      <c r="E16386">
        <v>1580000000000</v>
      </c>
      <c r="F16386">
        <v>9</v>
      </c>
      <c r="G16386">
        <v>274</v>
      </c>
      <c r="H16386">
        <v>54</v>
      </c>
      <c r="I16386">
        <v>4</v>
      </c>
      <c r="J16386">
        <v>63</v>
      </c>
      <c r="K16386">
        <v>141</v>
      </c>
      <c r="L16386">
        <v>3</v>
      </c>
    </row>
    <row r="16387" spans="1:12">
      <c r="A16387" s="1" t="s">
        <v>230</v>
      </c>
      <c r="B16387">
        <v>2018</v>
      </c>
      <c r="C16387" t="str">
        <f>VLOOKUP(co2_data[[#This Row],[country]],Country_Parameter!A:C,3,0)</f>
        <v>Parameter 1</v>
      </c>
      <c r="D16387">
        <v>47092817</v>
      </c>
      <c r="E16387">
        <v>1620000000000</v>
      </c>
      <c r="F16387">
        <v>10</v>
      </c>
      <c r="G16387">
        <v>269</v>
      </c>
      <c r="H16387">
        <v>48</v>
      </c>
      <c r="I16387">
        <v>4</v>
      </c>
      <c r="J16387">
        <v>62</v>
      </c>
      <c r="K16387">
        <v>142</v>
      </c>
      <c r="L16387">
        <v>3</v>
      </c>
    </row>
    <row r="16388" spans="1:12">
      <c r="A16388" s="1" t="s">
        <v>230</v>
      </c>
      <c r="B16388">
        <v>2019</v>
      </c>
      <c r="C16388" t="str">
        <f>VLOOKUP(co2_data[[#This Row],[country]],Country_Parameter!A:C,3,0)</f>
        <v>Parameter 1</v>
      </c>
      <c r="D16388">
        <v>47435120</v>
      </c>
      <c r="E16388">
        <v>1650000000000</v>
      </c>
      <c r="F16388">
        <v>9</v>
      </c>
      <c r="G16388">
        <v>251</v>
      </c>
      <c r="H16388">
        <v>24</v>
      </c>
      <c r="I16388">
        <v>4</v>
      </c>
      <c r="J16388">
        <v>71</v>
      </c>
      <c r="K16388">
        <v>140</v>
      </c>
      <c r="L16388">
        <v>3</v>
      </c>
    </row>
    <row r="16389" spans="1:12">
      <c r="A16389" s="1" t="s">
        <v>230</v>
      </c>
      <c r="B16389">
        <v>2020</v>
      </c>
      <c r="C16389" t="str">
        <f>VLOOKUP(co2_data[[#This Row],[country]],Country_Parameter!A:C,3,0)</f>
        <v>Parameter 1</v>
      </c>
      <c r="D16389">
        <v>47679482</v>
      </c>
      <c r="E16389">
        <v>1460000000000</v>
      </c>
      <c r="F16389">
        <v>8</v>
      </c>
      <c r="G16389">
        <v>212</v>
      </c>
      <c r="H16389">
        <v>14</v>
      </c>
      <c r="I16389">
        <v>4</v>
      </c>
      <c r="J16389">
        <v>64</v>
      </c>
      <c r="K16389">
        <v>119</v>
      </c>
      <c r="L16389">
        <v>3</v>
      </c>
    </row>
    <row r="16390" spans="1:12">
      <c r="A16390" s="1" t="s">
        <v>230</v>
      </c>
      <c r="B16390">
        <v>2021</v>
      </c>
      <c r="C16390" t="str">
        <f>VLOOKUP(co2_data[[#This Row],[country]],Country_Parameter!A:C,3,0)</f>
        <v>Parameter 1</v>
      </c>
      <c r="D16390">
        <v>47735670</v>
      </c>
      <c r="E16390">
        <v>1540000000000</v>
      </c>
      <c r="F16390">
        <v>8</v>
      </c>
      <c r="G16390">
        <v>229</v>
      </c>
      <c r="H16390">
        <v>16</v>
      </c>
      <c r="I16390">
        <v>4</v>
      </c>
      <c r="J16390">
        <v>68</v>
      </c>
      <c r="K16390">
        <v>130</v>
      </c>
      <c r="L16390">
        <v>3</v>
      </c>
    </row>
    <row r="16391" spans="1:12">
      <c r="A16391" s="1" t="s">
        <v>230</v>
      </c>
      <c r="B16391">
        <v>2022</v>
      </c>
      <c r="C16391" t="str">
        <f>VLOOKUP(co2_data[[#This Row],[country]],Country_Parameter!A:C,3,0)</f>
        <v>Parameter 1</v>
      </c>
      <c r="D16391">
        <v>47828386</v>
      </c>
      <c r="E16391">
        <v>1630000000000</v>
      </c>
      <c r="F16391">
        <v>8</v>
      </c>
      <c r="G16391">
        <v>235</v>
      </c>
      <c r="H16391">
        <v>18</v>
      </c>
      <c r="I16391">
        <v>4</v>
      </c>
      <c r="J16391">
        <v>68</v>
      </c>
      <c r="K16391">
        <v>135</v>
      </c>
      <c r="L16391">
        <v>3</v>
      </c>
    </row>
    <row r="16392" spans="1:12">
      <c r="A16392" s="1" t="s">
        <v>230</v>
      </c>
      <c r="B16392">
        <v>2023</v>
      </c>
      <c r="C16392" t="str">
        <f>VLOOKUP(co2_data[[#This Row],[country]],Country_Parameter!A:C,3,0)</f>
        <v>Parameter 1</v>
      </c>
      <c r="D16392">
        <v>47911583</v>
      </c>
      <c r="E16392">
        <v>0</v>
      </c>
      <c r="F16392">
        <v>8</v>
      </c>
      <c r="G16392">
        <v>222</v>
      </c>
      <c r="H16392">
        <v>14</v>
      </c>
      <c r="I16392">
        <v>4</v>
      </c>
      <c r="J16392">
        <v>61</v>
      </c>
      <c r="K16392">
        <v>133</v>
      </c>
      <c r="L16392">
        <v>3</v>
      </c>
    </row>
    <row r="16393" spans="1:12">
      <c r="A16393" s="1" t="s">
        <v>231</v>
      </c>
      <c r="B16393">
        <v>1949</v>
      </c>
      <c r="C16393" t="str">
        <f>VLOOKUP(co2_data[[#This Row],[country]],Country_Parameter!A:C,3,0)</f>
        <v>Parameter 1</v>
      </c>
      <c r="D16393">
        <v>7762151</v>
      </c>
      <c r="E16393">
        <v>14246505472</v>
      </c>
      <c r="F16393">
        <v>0</v>
      </c>
      <c r="G16393">
        <v>0</v>
      </c>
      <c r="H16393">
        <v>0</v>
      </c>
      <c r="I16393">
        <v>0</v>
      </c>
      <c r="J16393">
        <v>0</v>
      </c>
      <c r="K16393">
        <v>0</v>
      </c>
      <c r="L16393">
        <v>0</v>
      </c>
    </row>
    <row r="16394" spans="1:12">
      <c r="A16394" s="1" t="s">
        <v>231</v>
      </c>
      <c r="B16394">
        <v>1950</v>
      </c>
      <c r="C16394" t="str">
        <f>VLOOKUP(co2_data[[#This Row],[country]],Country_Parameter!A:C,3,0)</f>
        <v>Parameter 1</v>
      </c>
      <c r="D16394">
        <v>7811053</v>
      </c>
      <c r="E16394">
        <v>15043594240</v>
      </c>
      <c r="F16394">
        <v>0</v>
      </c>
      <c r="G16394">
        <v>2</v>
      </c>
      <c r="H16394">
        <v>1</v>
      </c>
      <c r="I16394">
        <v>0</v>
      </c>
      <c r="J16394">
        <v>0</v>
      </c>
      <c r="K16394">
        <v>1</v>
      </c>
      <c r="L16394">
        <v>0</v>
      </c>
    </row>
    <row r="16395" spans="1:12">
      <c r="A16395" s="1" t="s">
        <v>231</v>
      </c>
      <c r="B16395">
        <v>1951</v>
      </c>
      <c r="C16395" t="str">
        <f>VLOOKUP(co2_data[[#This Row],[country]],Country_Parameter!A:C,3,0)</f>
        <v>Parameter 1</v>
      </c>
      <c r="D16395">
        <v>7956333</v>
      </c>
      <c r="E16395">
        <v>15983182848</v>
      </c>
      <c r="F16395">
        <v>0</v>
      </c>
      <c r="G16395">
        <v>2</v>
      </c>
      <c r="H16395">
        <v>1</v>
      </c>
      <c r="I16395">
        <v>0</v>
      </c>
      <c r="J16395">
        <v>0</v>
      </c>
      <c r="K16395">
        <v>1</v>
      </c>
      <c r="L16395">
        <v>0</v>
      </c>
    </row>
    <row r="16396" spans="1:12">
      <c r="A16396" s="1" t="s">
        <v>231</v>
      </c>
      <c r="B16396">
        <v>1952</v>
      </c>
      <c r="C16396" t="str">
        <f>VLOOKUP(co2_data[[#This Row],[country]],Country_Parameter!A:C,3,0)</f>
        <v>Parameter 1</v>
      </c>
      <c r="D16396">
        <v>8111564</v>
      </c>
      <c r="E16396">
        <v>16718630912</v>
      </c>
      <c r="F16396">
        <v>0</v>
      </c>
      <c r="G16396">
        <v>2</v>
      </c>
      <c r="H16396">
        <v>1</v>
      </c>
      <c r="I16396">
        <v>0</v>
      </c>
      <c r="J16396">
        <v>0</v>
      </c>
      <c r="K16396">
        <v>1</v>
      </c>
      <c r="L16396">
        <v>0</v>
      </c>
    </row>
    <row r="16397" spans="1:12">
      <c r="A16397" s="1" t="s">
        <v>231</v>
      </c>
      <c r="B16397">
        <v>1953</v>
      </c>
      <c r="C16397" t="str">
        <f>VLOOKUP(co2_data[[#This Row],[country]],Country_Parameter!A:C,3,0)</f>
        <v>Parameter 1</v>
      </c>
      <c r="D16397">
        <v>8275134</v>
      </c>
      <c r="E16397">
        <v>17044012032</v>
      </c>
      <c r="F16397">
        <v>0</v>
      </c>
      <c r="G16397">
        <v>2</v>
      </c>
      <c r="H16397">
        <v>1</v>
      </c>
      <c r="I16397">
        <v>0</v>
      </c>
      <c r="J16397">
        <v>0</v>
      </c>
      <c r="K16397">
        <v>1</v>
      </c>
      <c r="L16397">
        <v>0</v>
      </c>
    </row>
    <row r="16398" spans="1:12">
      <c r="A16398" s="1" t="s">
        <v>231</v>
      </c>
      <c r="B16398">
        <v>1954</v>
      </c>
      <c r="C16398" t="str">
        <f>VLOOKUP(co2_data[[#This Row],[country]],Country_Parameter!A:C,3,0)</f>
        <v>Parameter 1</v>
      </c>
      <c r="D16398">
        <v>8445937</v>
      </c>
      <c r="E16398">
        <v>17496870912</v>
      </c>
      <c r="F16398">
        <v>0</v>
      </c>
      <c r="G16398">
        <v>2</v>
      </c>
      <c r="H16398">
        <v>1</v>
      </c>
      <c r="I16398">
        <v>0</v>
      </c>
      <c r="J16398">
        <v>0</v>
      </c>
      <c r="K16398">
        <v>1</v>
      </c>
      <c r="L16398">
        <v>0</v>
      </c>
    </row>
    <row r="16399" spans="1:12">
      <c r="A16399" s="1" t="s">
        <v>231</v>
      </c>
      <c r="B16399">
        <v>1955</v>
      </c>
      <c r="C16399" t="str">
        <f>VLOOKUP(co2_data[[#This Row],[country]],Country_Parameter!A:C,3,0)</f>
        <v>Parameter 1</v>
      </c>
      <c r="D16399">
        <v>8623327</v>
      </c>
      <c r="E16399">
        <v>18526443520</v>
      </c>
      <c r="F16399">
        <v>0</v>
      </c>
      <c r="G16399">
        <v>2</v>
      </c>
      <c r="H16399">
        <v>1</v>
      </c>
      <c r="I16399">
        <v>0</v>
      </c>
      <c r="J16399">
        <v>0</v>
      </c>
      <c r="K16399">
        <v>1</v>
      </c>
      <c r="L16399">
        <v>0</v>
      </c>
    </row>
    <row r="16400" spans="1:12">
      <c r="A16400" s="1" t="s">
        <v>231</v>
      </c>
      <c r="B16400">
        <v>1956</v>
      </c>
      <c r="C16400" t="str">
        <f>VLOOKUP(co2_data[[#This Row],[country]],Country_Parameter!A:C,3,0)</f>
        <v>Parameter 1</v>
      </c>
      <c r="D16400">
        <v>8807222</v>
      </c>
      <c r="E16400">
        <v>18645467136</v>
      </c>
      <c r="F16400">
        <v>0</v>
      </c>
      <c r="G16400">
        <v>1</v>
      </c>
      <c r="H16400">
        <v>0</v>
      </c>
      <c r="I16400">
        <v>0</v>
      </c>
      <c r="J16400">
        <v>0</v>
      </c>
      <c r="K16400">
        <v>1</v>
      </c>
      <c r="L16400">
        <v>0</v>
      </c>
    </row>
    <row r="16401" spans="1:12">
      <c r="A16401" s="1" t="s">
        <v>231</v>
      </c>
      <c r="B16401">
        <v>1957</v>
      </c>
      <c r="C16401" t="str">
        <f>VLOOKUP(co2_data[[#This Row],[country]],Country_Parameter!A:C,3,0)</f>
        <v>Parameter 1</v>
      </c>
      <c r="D16401">
        <v>9001001</v>
      </c>
      <c r="E16401">
        <v>18914553856</v>
      </c>
      <c r="F16401">
        <v>0</v>
      </c>
      <c r="G16401">
        <v>2</v>
      </c>
      <c r="H16401">
        <v>1</v>
      </c>
      <c r="I16401">
        <v>0</v>
      </c>
      <c r="J16401">
        <v>0</v>
      </c>
      <c r="K16401">
        <v>2</v>
      </c>
      <c r="L16401">
        <v>0</v>
      </c>
    </row>
    <row r="16402" spans="1:12">
      <c r="A16402" s="1" t="s">
        <v>231</v>
      </c>
      <c r="B16402">
        <v>1958</v>
      </c>
      <c r="C16402" t="str">
        <f>VLOOKUP(co2_data[[#This Row],[country]],Country_Parameter!A:C,3,0)</f>
        <v>Parameter 1</v>
      </c>
      <c r="D16402">
        <v>9208816</v>
      </c>
      <c r="E16402">
        <v>19470209024</v>
      </c>
      <c r="F16402">
        <v>0</v>
      </c>
      <c r="G16402">
        <v>2</v>
      </c>
      <c r="H16402">
        <v>0</v>
      </c>
      <c r="I16402">
        <v>0</v>
      </c>
      <c r="J16402">
        <v>0</v>
      </c>
      <c r="K16402">
        <v>1</v>
      </c>
      <c r="L16402">
        <v>0</v>
      </c>
    </row>
    <row r="16403" spans="1:12">
      <c r="A16403" s="1" t="s">
        <v>231</v>
      </c>
      <c r="B16403">
        <v>1959</v>
      </c>
      <c r="C16403" t="str">
        <f>VLOOKUP(co2_data[[#This Row],[country]],Country_Parameter!A:C,3,0)</f>
        <v>Parameter 1</v>
      </c>
      <c r="D16403">
        <v>9430157</v>
      </c>
      <c r="E16403">
        <v>19741876224</v>
      </c>
      <c r="F16403">
        <v>0</v>
      </c>
      <c r="G16403">
        <v>2</v>
      </c>
      <c r="H16403">
        <v>0</v>
      </c>
      <c r="I16403">
        <v>0</v>
      </c>
      <c r="J16403">
        <v>0</v>
      </c>
      <c r="K16403">
        <v>2</v>
      </c>
      <c r="L16403">
        <v>0</v>
      </c>
    </row>
    <row r="16404" spans="1:12">
      <c r="A16404" s="1" t="s">
        <v>231</v>
      </c>
      <c r="B16404">
        <v>1960</v>
      </c>
      <c r="C16404" t="str">
        <f>VLOOKUP(co2_data[[#This Row],[country]],Country_Parameter!A:C,3,0)</f>
        <v>Parameter 1</v>
      </c>
      <c r="D16404">
        <v>9661385</v>
      </c>
      <c r="E16404">
        <v>20461441024</v>
      </c>
      <c r="F16404">
        <v>0</v>
      </c>
      <c r="G16404">
        <v>2</v>
      </c>
      <c r="H16404">
        <v>1</v>
      </c>
      <c r="I16404">
        <v>0</v>
      </c>
      <c r="J16404">
        <v>0</v>
      </c>
      <c r="K16404">
        <v>2</v>
      </c>
      <c r="L16404">
        <v>0</v>
      </c>
    </row>
    <row r="16405" spans="1:12">
      <c r="A16405" s="1" t="s">
        <v>231</v>
      </c>
      <c r="B16405">
        <v>1961</v>
      </c>
      <c r="C16405" t="str">
        <f>VLOOKUP(co2_data[[#This Row],[country]],Country_Parameter!A:C,3,0)</f>
        <v>Parameter 1</v>
      </c>
      <c r="D16405">
        <v>9899374</v>
      </c>
      <c r="E16405">
        <v>20890710016</v>
      </c>
      <c r="F16405">
        <v>0</v>
      </c>
      <c r="G16405">
        <v>2</v>
      </c>
      <c r="H16405">
        <v>0</v>
      </c>
      <c r="I16405">
        <v>0</v>
      </c>
      <c r="J16405">
        <v>0</v>
      </c>
      <c r="K16405">
        <v>2</v>
      </c>
      <c r="L16405">
        <v>0</v>
      </c>
    </row>
    <row r="16406" spans="1:12">
      <c r="A16406" s="1" t="s">
        <v>231</v>
      </c>
      <c r="B16406">
        <v>1962</v>
      </c>
      <c r="C16406" t="str">
        <f>VLOOKUP(co2_data[[#This Row],[country]],Country_Parameter!A:C,3,0)</f>
        <v>Parameter 1</v>
      </c>
      <c r="D16406">
        <v>10143750</v>
      </c>
      <c r="E16406">
        <v>21631954944</v>
      </c>
      <c r="F16406">
        <v>0</v>
      </c>
      <c r="G16406">
        <v>3</v>
      </c>
      <c r="H16406">
        <v>0</v>
      </c>
      <c r="I16406">
        <v>0</v>
      </c>
      <c r="J16406">
        <v>0</v>
      </c>
      <c r="K16406">
        <v>2</v>
      </c>
      <c r="L16406">
        <v>0</v>
      </c>
    </row>
    <row r="16407" spans="1:12">
      <c r="A16407" s="1" t="s">
        <v>231</v>
      </c>
      <c r="B16407">
        <v>1963</v>
      </c>
      <c r="C16407" t="str">
        <f>VLOOKUP(co2_data[[#This Row],[country]],Country_Parameter!A:C,3,0)</f>
        <v>Parameter 1</v>
      </c>
      <c r="D16407">
        <v>10395041</v>
      </c>
      <c r="E16407">
        <v>22093111296</v>
      </c>
      <c r="F16407">
        <v>0</v>
      </c>
      <c r="G16407">
        <v>3</v>
      </c>
      <c r="H16407">
        <v>0</v>
      </c>
      <c r="I16407">
        <v>0</v>
      </c>
      <c r="J16407">
        <v>0</v>
      </c>
      <c r="K16407">
        <v>2</v>
      </c>
      <c r="L16407">
        <v>0</v>
      </c>
    </row>
    <row r="16408" spans="1:12">
      <c r="A16408" s="1" t="s">
        <v>231</v>
      </c>
      <c r="B16408">
        <v>1964</v>
      </c>
      <c r="C16408" t="str">
        <f>VLOOKUP(co2_data[[#This Row],[country]],Country_Parameter!A:C,3,0)</f>
        <v>Parameter 1</v>
      </c>
      <c r="D16408">
        <v>10653402</v>
      </c>
      <c r="E16408">
        <v>23134775296</v>
      </c>
      <c r="F16408">
        <v>0</v>
      </c>
      <c r="G16408">
        <v>2</v>
      </c>
      <c r="H16408">
        <v>0</v>
      </c>
      <c r="I16408">
        <v>0</v>
      </c>
      <c r="J16408">
        <v>0</v>
      </c>
      <c r="K16408">
        <v>2</v>
      </c>
      <c r="L16408">
        <v>0</v>
      </c>
    </row>
    <row r="16409" spans="1:12">
      <c r="A16409" s="1" t="s">
        <v>231</v>
      </c>
      <c r="B16409">
        <v>1965</v>
      </c>
      <c r="C16409" t="str">
        <f>VLOOKUP(co2_data[[#This Row],[country]],Country_Parameter!A:C,3,0)</f>
        <v>Parameter 1</v>
      </c>
      <c r="D16409">
        <v>10916962</v>
      </c>
      <c r="E16409">
        <v>23850108928</v>
      </c>
      <c r="F16409">
        <v>0</v>
      </c>
      <c r="G16409">
        <v>3</v>
      </c>
      <c r="H16409">
        <v>0</v>
      </c>
      <c r="I16409">
        <v>0</v>
      </c>
      <c r="J16409">
        <v>0</v>
      </c>
      <c r="K16409">
        <v>2</v>
      </c>
      <c r="L16409">
        <v>0</v>
      </c>
    </row>
    <row r="16410" spans="1:12">
      <c r="A16410" s="1" t="s">
        <v>231</v>
      </c>
      <c r="B16410">
        <v>1966</v>
      </c>
      <c r="C16410" t="str">
        <f>VLOOKUP(co2_data[[#This Row],[country]],Country_Parameter!A:C,3,0)</f>
        <v>Parameter 1</v>
      </c>
      <c r="D16410">
        <v>11183927</v>
      </c>
      <c r="E16410">
        <v>23609036800</v>
      </c>
      <c r="F16410">
        <v>0</v>
      </c>
      <c r="G16410">
        <v>3</v>
      </c>
      <c r="H16410">
        <v>0</v>
      </c>
      <c r="I16410">
        <v>0</v>
      </c>
      <c r="J16410">
        <v>0</v>
      </c>
      <c r="K16410">
        <v>3</v>
      </c>
      <c r="L16410">
        <v>0</v>
      </c>
    </row>
    <row r="16411" spans="1:12">
      <c r="A16411" s="1" t="s">
        <v>231</v>
      </c>
      <c r="B16411">
        <v>1967</v>
      </c>
      <c r="C16411" t="str">
        <f>VLOOKUP(co2_data[[#This Row],[country]],Country_Parameter!A:C,3,0)</f>
        <v>Parameter 1</v>
      </c>
      <c r="D16411">
        <v>11457329</v>
      </c>
      <c r="E16411">
        <v>25750589440</v>
      </c>
      <c r="F16411">
        <v>0</v>
      </c>
      <c r="G16411">
        <v>3</v>
      </c>
      <c r="H16411">
        <v>0</v>
      </c>
      <c r="I16411">
        <v>0</v>
      </c>
      <c r="J16411">
        <v>0</v>
      </c>
      <c r="K16411">
        <v>2</v>
      </c>
      <c r="L16411">
        <v>0</v>
      </c>
    </row>
    <row r="16412" spans="1:12">
      <c r="A16412" s="1" t="s">
        <v>231</v>
      </c>
      <c r="B16412">
        <v>1968</v>
      </c>
      <c r="C16412" t="str">
        <f>VLOOKUP(co2_data[[#This Row],[country]],Country_Parameter!A:C,3,0)</f>
        <v>Parameter 1</v>
      </c>
      <c r="D16412">
        <v>11736085</v>
      </c>
      <c r="E16412">
        <v>27687378944</v>
      </c>
      <c r="F16412">
        <v>0</v>
      </c>
      <c r="G16412">
        <v>3</v>
      </c>
      <c r="H16412">
        <v>0</v>
      </c>
      <c r="I16412">
        <v>0</v>
      </c>
      <c r="J16412">
        <v>0</v>
      </c>
      <c r="K16412">
        <v>3</v>
      </c>
      <c r="L16412">
        <v>0</v>
      </c>
    </row>
    <row r="16413" spans="1:12">
      <c r="A16413" s="1" t="s">
        <v>231</v>
      </c>
      <c r="B16413">
        <v>1969</v>
      </c>
      <c r="C16413" t="str">
        <f>VLOOKUP(co2_data[[#This Row],[country]],Country_Parameter!A:C,3,0)</f>
        <v>Parameter 1</v>
      </c>
      <c r="D16413">
        <v>12013863</v>
      </c>
      <c r="E16413">
        <v>28778194944</v>
      </c>
      <c r="F16413">
        <v>0</v>
      </c>
      <c r="G16413">
        <v>4</v>
      </c>
      <c r="H16413">
        <v>0</v>
      </c>
      <c r="I16413">
        <v>0</v>
      </c>
      <c r="J16413">
        <v>0</v>
      </c>
      <c r="K16413">
        <v>4</v>
      </c>
      <c r="L16413">
        <v>0</v>
      </c>
    </row>
    <row r="16414" spans="1:12">
      <c r="A16414" s="1" t="s">
        <v>231</v>
      </c>
      <c r="B16414">
        <v>1970</v>
      </c>
      <c r="C16414" t="str">
        <f>VLOOKUP(co2_data[[#This Row],[country]],Country_Parameter!A:C,3,0)</f>
        <v>Parameter 1</v>
      </c>
      <c r="D16414">
        <v>12287113</v>
      </c>
      <c r="E16414">
        <v>30146121728</v>
      </c>
      <c r="F16414">
        <v>0</v>
      </c>
      <c r="G16414">
        <v>4</v>
      </c>
      <c r="H16414">
        <v>0</v>
      </c>
      <c r="I16414">
        <v>0</v>
      </c>
      <c r="J16414">
        <v>0</v>
      </c>
      <c r="K16414">
        <v>3</v>
      </c>
      <c r="L16414">
        <v>0</v>
      </c>
    </row>
    <row r="16415" spans="1:12">
      <c r="A16415" s="1" t="s">
        <v>231</v>
      </c>
      <c r="B16415">
        <v>1971</v>
      </c>
      <c r="C16415" t="str">
        <f>VLOOKUP(co2_data[[#This Row],[country]],Country_Parameter!A:C,3,0)</f>
        <v>Parameter 1</v>
      </c>
      <c r="D16415">
        <v>12551909</v>
      </c>
      <c r="E16415">
        <v>29882785792</v>
      </c>
      <c r="F16415">
        <v>0</v>
      </c>
      <c r="G16415">
        <v>3</v>
      </c>
      <c r="H16415">
        <v>0</v>
      </c>
      <c r="I16415">
        <v>0</v>
      </c>
      <c r="J16415">
        <v>0</v>
      </c>
      <c r="K16415">
        <v>3</v>
      </c>
      <c r="L16415">
        <v>0</v>
      </c>
    </row>
    <row r="16416" spans="1:12">
      <c r="A16416" s="1" t="s">
        <v>231</v>
      </c>
      <c r="B16416">
        <v>1972</v>
      </c>
      <c r="C16416" t="str">
        <f>VLOOKUP(co2_data[[#This Row],[country]],Country_Parameter!A:C,3,0)</f>
        <v>Parameter 1</v>
      </c>
      <c r="D16416">
        <v>12809207</v>
      </c>
      <c r="E16416">
        <v>30521860096</v>
      </c>
      <c r="F16416">
        <v>0</v>
      </c>
      <c r="G16416">
        <v>4</v>
      </c>
      <c r="H16416">
        <v>0</v>
      </c>
      <c r="I16416">
        <v>0</v>
      </c>
      <c r="J16416">
        <v>0</v>
      </c>
      <c r="K16416">
        <v>3</v>
      </c>
      <c r="L16416">
        <v>0</v>
      </c>
    </row>
    <row r="16417" spans="1:12">
      <c r="A16417" s="1" t="s">
        <v>231</v>
      </c>
      <c r="B16417">
        <v>1973</v>
      </c>
      <c r="C16417" t="str">
        <f>VLOOKUP(co2_data[[#This Row],[country]],Country_Parameter!A:C,3,0)</f>
        <v>Parameter 1</v>
      </c>
      <c r="D16417">
        <v>13060921</v>
      </c>
      <c r="E16417">
        <v>31750252544</v>
      </c>
      <c r="F16417">
        <v>0</v>
      </c>
      <c r="G16417">
        <v>4</v>
      </c>
      <c r="H16417">
        <v>0</v>
      </c>
      <c r="I16417">
        <v>0</v>
      </c>
      <c r="J16417">
        <v>0</v>
      </c>
      <c r="K16417">
        <v>3</v>
      </c>
      <c r="L16417">
        <v>0</v>
      </c>
    </row>
    <row r="16418" spans="1:12">
      <c r="A16418" s="1" t="s">
        <v>231</v>
      </c>
      <c r="B16418">
        <v>1974</v>
      </c>
      <c r="C16418" t="str">
        <f>VLOOKUP(co2_data[[#This Row],[country]],Country_Parameter!A:C,3,0)</f>
        <v>Parameter 1</v>
      </c>
      <c r="D16418">
        <v>13305697</v>
      </c>
      <c r="E16418">
        <v>32792926208</v>
      </c>
      <c r="F16418">
        <v>0</v>
      </c>
      <c r="G16418">
        <v>3</v>
      </c>
      <c r="H16418">
        <v>0</v>
      </c>
      <c r="I16418">
        <v>0</v>
      </c>
      <c r="J16418">
        <v>0</v>
      </c>
      <c r="K16418">
        <v>3</v>
      </c>
      <c r="L16418">
        <v>0</v>
      </c>
    </row>
    <row r="16419" spans="1:12">
      <c r="A16419" s="1" t="s">
        <v>231</v>
      </c>
      <c r="B16419">
        <v>1975</v>
      </c>
      <c r="C16419" t="str">
        <f>VLOOKUP(co2_data[[#This Row],[country]],Country_Parameter!A:C,3,0)</f>
        <v>Parameter 1</v>
      </c>
      <c r="D16419">
        <v>13548989</v>
      </c>
      <c r="E16419">
        <v>33538555904</v>
      </c>
      <c r="F16419">
        <v>0</v>
      </c>
      <c r="G16419">
        <v>3</v>
      </c>
      <c r="H16419">
        <v>0</v>
      </c>
      <c r="I16419">
        <v>0</v>
      </c>
      <c r="J16419">
        <v>0</v>
      </c>
      <c r="K16419">
        <v>3</v>
      </c>
      <c r="L16419">
        <v>0</v>
      </c>
    </row>
    <row r="16420" spans="1:12">
      <c r="A16420" s="1" t="s">
        <v>231</v>
      </c>
      <c r="B16420">
        <v>1976</v>
      </c>
      <c r="C16420" t="str">
        <f>VLOOKUP(co2_data[[#This Row],[country]],Country_Parameter!A:C,3,0)</f>
        <v>Parameter 1</v>
      </c>
      <c r="D16420">
        <v>13796776</v>
      </c>
      <c r="E16420">
        <v>34528292864</v>
      </c>
      <c r="F16420">
        <v>0</v>
      </c>
      <c r="G16420">
        <v>3</v>
      </c>
      <c r="H16420">
        <v>0</v>
      </c>
      <c r="I16420">
        <v>0</v>
      </c>
      <c r="J16420">
        <v>0</v>
      </c>
      <c r="K16420">
        <v>3</v>
      </c>
      <c r="L16420">
        <v>0</v>
      </c>
    </row>
    <row r="16421" spans="1:12">
      <c r="A16421" s="1" t="s">
        <v>231</v>
      </c>
      <c r="B16421">
        <v>1977</v>
      </c>
      <c r="C16421" t="str">
        <f>VLOOKUP(co2_data[[#This Row],[country]],Country_Parameter!A:C,3,0)</f>
        <v>Parameter 1</v>
      </c>
      <c r="D16421">
        <v>14049366</v>
      </c>
      <c r="E16421">
        <v>36792483840</v>
      </c>
      <c r="F16421">
        <v>0</v>
      </c>
      <c r="G16421">
        <v>3</v>
      </c>
      <c r="H16421">
        <v>0</v>
      </c>
      <c r="I16421">
        <v>0</v>
      </c>
      <c r="J16421">
        <v>0</v>
      </c>
      <c r="K16421">
        <v>3</v>
      </c>
      <c r="L16421">
        <v>0</v>
      </c>
    </row>
    <row r="16422" spans="1:12">
      <c r="A16422" s="1" t="s">
        <v>231</v>
      </c>
      <c r="B16422">
        <v>1978</v>
      </c>
      <c r="C16422" t="str">
        <f>VLOOKUP(co2_data[[#This Row],[country]],Country_Parameter!A:C,3,0)</f>
        <v>Parameter 1</v>
      </c>
      <c r="D16422">
        <v>14310126</v>
      </c>
      <c r="E16422">
        <v>39092871168</v>
      </c>
      <c r="F16422">
        <v>0</v>
      </c>
      <c r="G16422">
        <v>3</v>
      </c>
      <c r="H16422">
        <v>0</v>
      </c>
      <c r="I16422">
        <v>0</v>
      </c>
      <c r="J16422">
        <v>0</v>
      </c>
      <c r="K16422">
        <v>3</v>
      </c>
      <c r="L16422">
        <v>0</v>
      </c>
    </row>
    <row r="16423" spans="1:12">
      <c r="A16423" s="1" t="s">
        <v>231</v>
      </c>
      <c r="B16423">
        <v>1979</v>
      </c>
      <c r="C16423" t="str">
        <f>VLOOKUP(co2_data[[#This Row],[country]],Country_Parameter!A:C,3,0)</f>
        <v>Parameter 1</v>
      </c>
      <c r="D16423">
        <v>14579614</v>
      </c>
      <c r="E16423">
        <v>41652559872</v>
      </c>
      <c r="F16423">
        <v>0</v>
      </c>
      <c r="G16423">
        <v>4</v>
      </c>
      <c r="H16423">
        <v>0</v>
      </c>
      <c r="I16423">
        <v>0</v>
      </c>
      <c r="J16423">
        <v>0</v>
      </c>
      <c r="K16423">
        <v>4</v>
      </c>
      <c r="L16423">
        <v>0</v>
      </c>
    </row>
    <row r="16424" spans="1:12">
      <c r="A16424" s="1" t="s">
        <v>231</v>
      </c>
      <c r="B16424">
        <v>1980</v>
      </c>
      <c r="C16424" t="str">
        <f>VLOOKUP(co2_data[[#This Row],[country]],Country_Parameter!A:C,3,0)</f>
        <v>Parameter 1</v>
      </c>
      <c r="D16424">
        <v>14847972</v>
      </c>
      <c r="E16424">
        <v>43918266368</v>
      </c>
      <c r="F16424">
        <v>0</v>
      </c>
      <c r="G16424">
        <v>3</v>
      </c>
      <c r="H16424">
        <v>0</v>
      </c>
      <c r="I16424">
        <v>0</v>
      </c>
      <c r="J16424">
        <v>0</v>
      </c>
      <c r="K16424">
        <v>3</v>
      </c>
      <c r="L16424">
        <v>0</v>
      </c>
    </row>
    <row r="16425" spans="1:12">
      <c r="A16425" s="1" t="s">
        <v>231</v>
      </c>
      <c r="B16425">
        <v>1981</v>
      </c>
      <c r="C16425" t="str">
        <f>VLOOKUP(co2_data[[#This Row],[country]],Country_Parameter!A:C,3,0)</f>
        <v>Parameter 1</v>
      </c>
      <c r="D16425">
        <v>15099417</v>
      </c>
      <c r="E16425">
        <v>46696931328</v>
      </c>
      <c r="F16425">
        <v>0</v>
      </c>
      <c r="G16425">
        <v>4</v>
      </c>
      <c r="H16425">
        <v>0</v>
      </c>
      <c r="I16425">
        <v>0</v>
      </c>
      <c r="J16425">
        <v>0</v>
      </c>
      <c r="K16425">
        <v>4</v>
      </c>
      <c r="L16425">
        <v>0</v>
      </c>
    </row>
    <row r="16426" spans="1:12">
      <c r="A16426" s="1" t="s">
        <v>231</v>
      </c>
      <c r="B16426">
        <v>1982</v>
      </c>
      <c r="C16426" t="str">
        <f>VLOOKUP(co2_data[[#This Row],[country]],Country_Parameter!A:C,3,0)</f>
        <v>Parameter 1</v>
      </c>
      <c r="D16426">
        <v>15286571</v>
      </c>
      <c r="E16426">
        <v>49078292480</v>
      </c>
      <c r="F16426">
        <v>0</v>
      </c>
      <c r="G16426">
        <v>4</v>
      </c>
      <c r="H16426">
        <v>0</v>
      </c>
      <c r="I16426">
        <v>0</v>
      </c>
      <c r="J16426">
        <v>0</v>
      </c>
      <c r="K16426">
        <v>4</v>
      </c>
      <c r="L16426">
        <v>0</v>
      </c>
    </row>
    <row r="16427" spans="1:12">
      <c r="A16427" s="1" t="s">
        <v>231</v>
      </c>
      <c r="B16427">
        <v>1983</v>
      </c>
      <c r="C16427" t="str">
        <f>VLOOKUP(co2_data[[#This Row],[country]],Country_Parameter!A:C,3,0)</f>
        <v>Parameter 1</v>
      </c>
      <c r="D16427">
        <v>15388796</v>
      </c>
      <c r="E16427">
        <v>51583627264</v>
      </c>
      <c r="F16427">
        <v>0</v>
      </c>
      <c r="G16427">
        <v>5</v>
      </c>
      <c r="H16427">
        <v>0</v>
      </c>
      <c r="I16427">
        <v>0</v>
      </c>
      <c r="J16427">
        <v>0</v>
      </c>
      <c r="K16427">
        <v>5</v>
      </c>
      <c r="L16427">
        <v>0</v>
      </c>
    </row>
    <row r="16428" spans="1:12">
      <c r="A16428" s="1" t="s">
        <v>231</v>
      </c>
      <c r="B16428">
        <v>1984</v>
      </c>
      <c r="C16428" t="str">
        <f>VLOOKUP(co2_data[[#This Row],[country]],Country_Parameter!A:C,3,0)</f>
        <v>Parameter 1</v>
      </c>
      <c r="D16428">
        <v>15441859</v>
      </c>
      <c r="E16428">
        <v>54113816576</v>
      </c>
      <c r="F16428">
        <v>0</v>
      </c>
      <c r="G16428">
        <v>4</v>
      </c>
      <c r="H16428">
        <v>0</v>
      </c>
      <c r="I16428">
        <v>0</v>
      </c>
      <c r="J16428">
        <v>0</v>
      </c>
      <c r="K16428">
        <v>4</v>
      </c>
      <c r="L16428">
        <v>0</v>
      </c>
    </row>
    <row r="16429" spans="1:12">
      <c r="A16429" s="1" t="s">
        <v>231</v>
      </c>
      <c r="B16429">
        <v>1985</v>
      </c>
      <c r="C16429" t="str">
        <f>VLOOKUP(co2_data[[#This Row],[country]],Country_Parameter!A:C,3,0)</f>
        <v>Parameter 1</v>
      </c>
      <c r="D16429">
        <v>15544151</v>
      </c>
      <c r="E16429">
        <v>56399376384</v>
      </c>
      <c r="F16429">
        <v>0</v>
      </c>
      <c r="G16429">
        <v>4</v>
      </c>
      <c r="H16429">
        <v>0</v>
      </c>
      <c r="I16429">
        <v>0</v>
      </c>
      <c r="J16429">
        <v>0</v>
      </c>
      <c r="K16429">
        <v>4</v>
      </c>
      <c r="L16429">
        <v>0</v>
      </c>
    </row>
    <row r="16430" spans="1:12">
      <c r="A16430" s="1" t="s">
        <v>231</v>
      </c>
      <c r="B16430">
        <v>1986</v>
      </c>
      <c r="C16430" t="str">
        <f>VLOOKUP(co2_data[[#This Row],[country]],Country_Parameter!A:C,3,0)</f>
        <v>Parameter 1</v>
      </c>
      <c r="D16430">
        <v>15731253</v>
      </c>
      <c r="E16430">
        <v>59240607744</v>
      </c>
      <c r="F16430">
        <v>0</v>
      </c>
      <c r="G16430">
        <v>4</v>
      </c>
      <c r="H16430">
        <v>0</v>
      </c>
      <c r="I16430">
        <v>0</v>
      </c>
      <c r="J16430">
        <v>0</v>
      </c>
      <c r="K16430">
        <v>3</v>
      </c>
      <c r="L16430">
        <v>0</v>
      </c>
    </row>
    <row r="16431" spans="1:12">
      <c r="A16431" s="1" t="s">
        <v>231</v>
      </c>
      <c r="B16431">
        <v>1987</v>
      </c>
      <c r="C16431" t="str">
        <f>VLOOKUP(co2_data[[#This Row],[country]],Country_Parameter!A:C,3,0)</f>
        <v>Parameter 1</v>
      </c>
      <c r="D16431">
        <v>15916579</v>
      </c>
      <c r="E16431">
        <v>59820580864</v>
      </c>
      <c r="F16431">
        <v>0</v>
      </c>
      <c r="G16431">
        <v>4</v>
      </c>
      <c r="H16431">
        <v>0</v>
      </c>
      <c r="I16431">
        <v>0</v>
      </c>
      <c r="J16431">
        <v>0</v>
      </c>
      <c r="K16431">
        <v>4</v>
      </c>
      <c r="L16431">
        <v>0</v>
      </c>
    </row>
    <row r="16432" spans="1:12">
      <c r="A16432" s="1" t="s">
        <v>231</v>
      </c>
      <c r="B16432">
        <v>1988</v>
      </c>
      <c r="C16432" t="str">
        <f>VLOOKUP(co2_data[[#This Row],[country]],Country_Parameter!A:C,3,0)</f>
        <v>Parameter 1</v>
      </c>
      <c r="D16432">
        <v>16078624</v>
      </c>
      <c r="E16432">
        <v>61408882688</v>
      </c>
      <c r="F16432">
        <v>0</v>
      </c>
      <c r="G16432">
        <v>3</v>
      </c>
      <c r="H16432">
        <v>0</v>
      </c>
      <c r="I16432">
        <v>0</v>
      </c>
      <c r="J16432">
        <v>0</v>
      </c>
      <c r="K16432">
        <v>3</v>
      </c>
      <c r="L16432">
        <v>0</v>
      </c>
    </row>
    <row r="16433" spans="1:12">
      <c r="A16433" s="1" t="s">
        <v>231</v>
      </c>
      <c r="B16433">
        <v>1989</v>
      </c>
      <c r="C16433" t="str">
        <f>VLOOKUP(co2_data[[#This Row],[country]],Country_Parameter!A:C,3,0)</f>
        <v>Parameter 1</v>
      </c>
      <c r="D16433">
        <v>16248559</v>
      </c>
      <c r="E16433">
        <v>63032209408</v>
      </c>
      <c r="F16433">
        <v>0</v>
      </c>
      <c r="G16433">
        <v>3</v>
      </c>
      <c r="H16433">
        <v>0</v>
      </c>
      <c r="I16433">
        <v>0</v>
      </c>
      <c r="J16433">
        <v>0</v>
      </c>
      <c r="K16433">
        <v>3</v>
      </c>
      <c r="L16433">
        <v>0</v>
      </c>
    </row>
    <row r="16434" spans="1:12">
      <c r="A16434" s="1" t="s">
        <v>231</v>
      </c>
      <c r="B16434">
        <v>1990</v>
      </c>
      <c r="C16434" t="str">
        <f>VLOOKUP(co2_data[[#This Row],[country]],Country_Parameter!A:C,3,0)</f>
        <v>Parameter 1</v>
      </c>
      <c r="D16434">
        <v>16352458</v>
      </c>
      <c r="E16434">
        <v>67098669056</v>
      </c>
      <c r="F16434">
        <v>0</v>
      </c>
      <c r="G16434">
        <v>4</v>
      </c>
      <c r="H16434">
        <v>0</v>
      </c>
      <c r="I16434">
        <v>0</v>
      </c>
      <c r="J16434">
        <v>0</v>
      </c>
      <c r="K16434">
        <v>4</v>
      </c>
      <c r="L16434">
        <v>0</v>
      </c>
    </row>
    <row r="16435" spans="1:12">
      <c r="A16435" s="1" t="s">
        <v>231</v>
      </c>
      <c r="B16435">
        <v>1991</v>
      </c>
      <c r="C16435" t="str">
        <f>VLOOKUP(co2_data[[#This Row],[country]],Country_Parameter!A:C,3,0)</f>
        <v>Parameter 1</v>
      </c>
      <c r="D16435">
        <v>16475354</v>
      </c>
      <c r="E16435">
        <v>73808551936</v>
      </c>
      <c r="F16435">
        <v>0</v>
      </c>
      <c r="G16435">
        <v>4</v>
      </c>
      <c r="H16435">
        <v>0</v>
      </c>
      <c r="I16435">
        <v>0</v>
      </c>
      <c r="J16435">
        <v>0</v>
      </c>
      <c r="K16435">
        <v>4</v>
      </c>
      <c r="L16435">
        <v>0</v>
      </c>
    </row>
    <row r="16436" spans="1:12">
      <c r="A16436" s="1" t="s">
        <v>231</v>
      </c>
      <c r="B16436">
        <v>1992</v>
      </c>
      <c r="C16436" t="str">
        <f>VLOOKUP(co2_data[[#This Row],[country]],Country_Parameter!A:C,3,0)</f>
        <v>Parameter 1</v>
      </c>
      <c r="D16436">
        <v>16739297</v>
      </c>
      <c r="E16436">
        <v>71237386240</v>
      </c>
      <c r="F16436">
        <v>0</v>
      </c>
      <c r="G16436">
        <v>5</v>
      </c>
      <c r="H16436">
        <v>0</v>
      </c>
      <c r="I16436">
        <v>0</v>
      </c>
      <c r="J16436">
        <v>0</v>
      </c>
      <c r="K16436">
        <v>5</v>
      </c>
      <c r="L16436">
        <v>0</v>
      </c>
    </row>
    <row r="16437" spans="1:12">
      <c r="A16437" s="1" t="s">
        <v>231</v>
      </c>
      <c r="B16437">
        <v>1993</v>
      </c>
      <c r="C16437" t="str">
        <f>VLOOKUP(co2_data[[#This Row],[country]],Country_Parameter!A:C,3,0)</f>
        <v>Parameter 1</v>
      </c>
      <c r="D16437">
        <v>17025923</v>
      </c>
      <c r="E16437">
        <v>76317433856</v>
      </c>
      <c r="F16437">
        <v>0</v>
      </c>
      <c r="G16437">
        <v>5</v>
      </c>
      <c r="H16437">
        <v>0</v>
      </c>
      <c r="I16437">
        <v>0</v>
      </c>
      <c r="J16437">
        <v>0</v>
      </c>
      <c r="K16437">
        <v>5</v>
      </c>
      <c r="L16437">
        <v>0</v>
      </c>
    </row>
    <row r="16438" spans="1:12">
      <c r="A16438" s="1" t="s">
        <v>231</v>
      </c>
      <c r="B16438">
        <v>1994</v>
      </c>
      <c r="C16438" t="str">
        <f>VLOOKUP(co2_data[[#This Row],[country]],Country_Parameter!A:C,3,0)</f>
        <v>Parameter 1</v>
      </c>
      <c r="D16438">
        <v>17275777</v>
      </c>
      <c r="E16438">
        <v>82083782656</v>
      </c>
      <c r="F16438">
        <v>0</v>
      </c>
      <c r="G16438">
        <v>5</v>
      </c>
      <c r="H16438">
        <v>0</v>
      </c>
      <c r="I16438">
        <v>0</v>
      </c>
      <c r="J16438">
        <v>0</v>
      </c>
      <c r="K16438">
        <v>5</v>
      </c>
      <c r="L16438">
        <v>0</v>
      </c>
    </row>
    <row r="16439" spans="1:12">
      <c r="A16439" s="1" t="s">
        <v>231</v>
      </c>
      <c r="B16439">
        <v>1995</v>
      </c>
      <c r="C16439" t="str">
        <f>VLOOKUP(co2_data[[#This Row],[country]],Country_Parameter!A:C,3,0)</f>
        <v>Parameter 1</v>
      </c>
      <c r="D16439">
        <v>17564066</v>
      </c>
      <c r="E16439">
        <v>86882844672</v>
      </c>
      <c r="F16439">
        <v>0</v>
      </c>
      <c r="G16439">
        <v>6</v>
      </c>
      <c r="H16439">
        <v>0</v>
      </c>
      <c r="I16439">
        <v>0</v>
      </c>
      <c r="J16439">
        <v>0</v>
      </c>
      <c r="K16439">
        <v>5</v>
      </c>
      <c r="L16439">
        <v>0</v>
      </c>
    </row>
    <row r="16440" spans="1:12">
      <c r="A16440" s="1" t="s">
        <v>231</v>
      </c>
      <c r="B16440">
        <v>1996</v>
      </c>
      <c r="C16440" t="str">
        <f>VLOOKUP(co2_data[[#This Row],[country]],Country_Parameter!A:C,3,0)</f>
        <v>Parameter 1</v>
      </c>
      <c r="D16440">
        <v>17905020</v>
      </c>
      <c r="E16440">
        <v>96972234752</v>
      </c>
      <c r="F16440">
        <v>0</v>
      </c>
      <c r="G16440">
        <v>7</v>
      </c>
      <c r="H16440">
        <v>0</v>
      </c>
      <c r="I16440">
        <v>0</v>
      </c>
      <c r="J16440">
        <v>0</v>
      </c>
      <c r="K16440">
        <v>7</v>
      </c>
      <c r="L16440">
        <v>0</v>
      </c>
    </row>
    <row r="16441" spans="1:12">
      <c r="A16441" s="1" t="s">
        <v>231</v>
      </c>
      <c r="B16441">
        <v>1997</v>
      </c>
      <c r="C16441" t="str">
        <f>VLOOKUP(co2_data[[#This Row],[country]],Country_Parameter!A:C,3,0)</f>
        <v>Parameter 1</v>
      </c>
      <c r="D16441">
        <v>18248204</v>
      </c>
      <c r="E16441">
        <v>106000000000</v>
      </c>
      <c r="F16441">
        <v>0</v>
      </c>
      <c r="G16441">
        <v>8</v>
      </c>
      <c r="H16441">
        <v>0</v>
      </c>
      <c r="I16441">
        <v>0</v>
      </c>
      <c r="J16441">
        <v>0</v>
      </c>
      <c r="K16441">
        <v>7</v>
      </c>
      <c r="L16441">
        <v>0</v>
      </c>
    </row>
    <row r="16442" spans="1:12">
      <c r="A16442" s="1" t="s">
        <v>231</v>
      </c>
      <c r="B16442">
        <v>1998</v>
      </c>
      <c r="C16442" t="str">
        <f>VLOOKUP(co2_data[[#This Row],[country]],Country_Parameter!A:C,3,0)</f>
        <v>Parameter 1</v>
      </c>
      <c r="D16442">
        <v>18596005</v>
      </c>
      <c r="E16442">
        <v>104000000000</v>
      </c>
      <c r="F16442">
        <v>0</v>
      </c>
      <c r="G16442">
        <v>8</v>
      </c>
      <c r="H16442">
        <v>0</v>
      </c>
      <c r="I16442">
        <v>0</v>
      </c>
      <c r="J16442">
        <v>0</v>
      </c>
      <c r="K16442">
        <v>7</v>
      </c>
      <c r="L16442">
        <v>0</v>
      </c>
    </row>
    <row r="16443" spans="1:12">
      <c r="A16443" s="1" t="s">
        <v>231</v>
      </c>
      <c r="B16443">
        <v>1999</v>
      </c>
      <c r="C16443" t="str">
        <f>VLOOKUP(co2_data[[#This Row],[country]],Country_Parameter!A:C,3,0)</f>
        <v>Parameter 1</v>
      </c>
      <c r="D16443">
        <v>18944734</v>
      </c>
      <c r="E16443">
        <v>106000000000</v>
      </c>
      <c r="F16443">
        <v>0</v>
      </c>
      <c r="G16443">
        <v>9</v>
      </c>
      <c r="H16443">
        <v>0</v>
      </c>
      <c r="I16443">
        <v>0</v>
      </c>
      <c r="J16443">
        <v>0</v>
      </c>
      <c r="K16443">
        <v>8</v>
      </c>
      <c r="L16443">
        <v>0</v>
      </c>
    </row>
    <row r="16444" spans="1:12">
      <c r="A16444" s="1" t="s">
        <v>231</v>
      </c>
      <c r="B16444">
        <v>2000</v>
      </c>
      <c r="C16444" t="str">
        <f>VLOOKUP(co2_data[[#This Row],[country]],Country_Parameter!A:C,3,0)</f>
        <v>Parameter 1</v>
      </c>
      <c r="D16444">
        <v>19293057</v>
      </c>
      <c r="E16444">
        <v>115000000000</v>
      </c>
      <c r="F16444">
        <v>0</v>
      </c>
      <c r="G16444">
        <v>10</v>
      </c>
      <c r="H16444">
        <v>0</v>
      </c>
      <c r="I16444">
        <v>0</v>
      </c>
      <c r="J16444">
        <v>0</v>
      </c>
      <c r="K16444">
        <v>10</v>
      </c>
      <c r="L16444">
        <v>0</v>
      </c>
    </row>
    <row r="16445" spans="1:12">
      <c r="A16445" s="1" t="s">
        <v>231</v>
      </c>
      <c r="B16445">
        <v>2001</v>
      </c>
      <c r="C16445" t="str">
        <f>VLOOKUP(co2_data[[#This Row],[country]],Country_Parameter!A:C,3,0)</f>
        <v>Parameter 1</v>
      </c>
      <c r="D16445">
        <v>19600360</v>
      </c>
      <c r="E16445">
        <v>112000000000</v>
      </c>
      <c r="F16445">
        <v>0</v>
      </c>
      <c r="G16445">
        <v>10</v>
      </c>
      <c r="H16445">
        <v>0</v>
      </c>
      <c r="I16445">
        <v>0</v>
      </c>
      <c r="J16445">
        <v>0</v>
      </c>
      <c r="K16445">
        <v>10</v>
      </c>
      <c r="L16445">
        <v>0</v>
      </c>
    </row>
    <row r="16446" spans="1:12">
      <c r="A16446" s="1" t="s">
        <v>231</v>
      </c>
      <c r="B16446">
        <v>2002</v>
      </c>
      <c r="C16446" t="str">
        <f>VLOOKUP(co2_data[[#This Row],[country]],Country_Parameter!A:C,3,0)</f>
        <v>Parameter 1</v>
      </c>
      <c r="D16446">
        <v>19805749</v>
      </c>
      <c r="E16446">
        <v>115000000000</v>
      </c>
      <c r="F16446">
        <v>0</v>
      </c>
      <c r="G16446">
        <v>11</v>
      </c>
      <c r="H16446">
        <v>0</v>
      </c>
      <c r="I16446">
        <v>0</v>
      </c>
      <c r="J16446">
        <v>0</v>
      </c>
      <c r="K16446">
        <v>11</v>
      </c>
      <c r="L16446">
        <v>0</v>
      </c>
    </row>
    <row r="16447" spans="1:12">
      <c r="A16447" s="1" t="s">
        <v>231</v>
      </c>
      <c r="B16447">
        <v>2003</v>
      </c>
      <c r="C16447" t="str">
        <f>VLOOKUP(co2_data[[#This Row],[country]],Country_Parameter!A:C,3,0)</f>
        <v>Parameter 1</v>
      </c>
      <c r="D16447">
        <v>19951521</v>
      </c>
      <c r="E16447">
        <v>121000000000</v>
      </c>
      <c r="F16447">
        <v>0</v>
      </c>
      <c r="G16447">
        <v>11</v>
      </c>
      <c r="H16447">
        <v>0</v>
      </c>
      <c r="I16447">
        <v>0</v>
      </c>
      <c r="J16447">
        <v>0</v>
      </c>
      <c r="K16447">
        <v>10</v>
      </c>
      <c r="L16447">
        <v>0</v>
      </c>
    </row>
    <row r="16448" spans="1:12">
      <c r="A16448" s="1" t="s">
        <v>231</v>
      </c>
      <c r="B16448">
        <v>2004</v>
      </c>
      <c r="C16448" t="str">
        <f>VLOOKUP(co2_data[[#This Row],[country]],Country_Parameter!A:C,3,0)</f>
        <v>Parameter 1</v>
      </c>
      <c r="D16448">
        <v>20087608</v>
      </c>
      <c r="E16448">
        <v>127000000000</v>
      </c>
      <c r="F16448">
        <v>1</v>
      </c>
      <c r="G16448">
        <v>12</v>
      </c>
      <c r="H16448">
        <v>0</v>
      </c>
      <c r="I16448">
        <v>0</v>
      </c>
      <c r="J16448">
        <v>0</v>
      </c>
      <c r="K16448">
        <v>11</v>
      </c>
      <c r="L16448">
        <v>0</v>
      </c>
    </row>
    <row r="16449" spans="1:12">
      <c r="A16449" s="1" t="s">
        <v>231</v>
      </c>
      <c r="B16449">
        <v>2005</v>
      </c>
      <c r="C16449" t="str">
        <f>VLOOKUP(co2_data[[#This Row],[country]],Country_Parameter!A:C,3,0)</f>
        <v>Parameter 1</v>
      </c>
      <c r="D16449">
        <v>20216531</v>
      </c>
      <c r="E16449">
        <v>134000000000</v>
      </c>
      <c r="F16449">
        <v>1</v>
      </c>
      <c r="G16449">
        <v>12</v>
      </c>
      <c r="H16449">
        <v>0</v>
      </c>
      <c r="I16449">
        <v>0</v>
      </c>
      <c r="J16449">
        <v>0</v>
      </c>
      <c r="K16449">
        <v>11</v>
      </c>
      <c r="L16449">
        <v>0</v>
      </c>
    </row>
    <row r="16450" spans="1:12">
      <c r="A16450" s="1" t="s">
        <v>231</v>
      </c>
      <c r="B16450">
        <v>2006</v>
      </c>
      <c r="C16450" t="str">
        <f>VLOOKUP(co2_data[[#This Row],[country]],Country_Parameter!A:C,3,0)</f>
        <v>Parameter 1</v>
      </c>
      <c r="D16450">
        <v>20352417</v>
      </c>
      <c r="E16450">
        <v>144000000000</v>
      </c>
      <c r="F16450">
        <v>1</v>
      </c>
      <c r="G16450">
        <v>12</v>
      </c>
      <c r="H16450">
        <v>0</v>
      </c>
      <c r="I16450">
        <v>0</v>
      </c>
      <c r="J16450">
        <v>0</v>
      </c>
      <c r="K16450">
        <v>11</v>
      </c>
      <c r="L16450">
        <v>0</v>
      </c>
    </row>
    <row r="16451" spans="1:12">
      <c r="A16451" s="1" t="s">
        <v>231</v>
      </c>
      <c r="B16451">
        <v>2007</v>
      </c>
      <c r="C16451" t="str">
        <f>VLOOKUP(co2_data[[#This Row],[country]],Country_Parameter!A:C,3,0)</f>
        <v>Parameter 1</v>
      </c>
      <c r="D16451">
        <v>20492546</v>
      </c>
      <c r="E16451">
        <v>154000000000</v>
      </c>
      <c r="F16451">
        <v>1</v>
      </c>
      <c r="G16451">
        <v>12</v>
      </c>
      <c r="H16451">
        <v>0</v>
      </c>
      <c r="I16451">
        <v>0</v>
      </c>
      <c r="J16451">
        <v>0</v>
      </c>
      <c r="K16451">
        <v>11</v>
      </c>
      <c r="L16451">
        <v>0</v>
      </c>
    </row>
    <row r="16452" spans="1:12">
      <c r="A16452" s="1" t="s">
        <v>231</v>
      </c>
      <c r="B16452">
        <v>2008</v>
      </c>
      <c r="C16452" t="str">
        <f>VLOOKUP(co2_data[[#This Row],[country]],Country_Parameter!A:C,3,0)</f>
        <v>Parameter 1</v>
      </c>
      <c r="D16452">
        <v>20629377</v>
      </c>
      <c r="E16452">
        <v>162000000000</v>
      </c>
      <c r="F16452">
        <v>1</v>
      </c>
      <c r="G16452">
        <v>12</v>
      </c>
      <c r="H16452">
        <v>0</v>
      </c>
      <c r="I16452">
        <v>0</v>
      </c>
      <c r="J16452">
        <v>0</v>
      </c>
      <c r="K16452">
        <v>11</v>
      </c>
      <c r="L16452">
        <v>0</v>
      </c>
    </row>
    <row r="16453" spans="1:12">
      <c r="A16453" s="1" t="s">
        <v>231</v>
      </c>
      <c r="B16453">
        <v>2009</v>
      </c>
      <c r="C16453" t="str">
        <f>VLOOKUP(co2_data[[#This Row],[country]],Country_Parameter!A:C,3,0)</f>
        <v>Parameter 1</v>
      </c>
      <c r="D16453">
        <v>20756435</v>
      </c>
      <c r="E16453">
        <v>168000000000</v>
      </c>
      <c r="F16453">
        <v>1</v>
      </c>
      <c r="G16453">
        <v>13</v>
      </c>
      <c r="H16453">
        <v>0</v>
      </c>
      <c r="I16453">
        <v>0</v>
      </c>
      <c r="J16453">
        <v>0</v>
      </c>
      <c r="K16453">
        <v>12</v>
      </c>
      <c r="L16453">
        <v>0</v>
      </c>
    </row>
    <row r="16454" spans="1:12">
      <c r="A16454" s="1" t="s">
        <v>231</v>
      </c>
      <c r="B16454">
        <v>2010</v>
      </c>
      <c r="C16454" t="str">
        <f>VLOOKUP(co2_data[[#This Row],[country]],Country_Parameter!A:C,3,0)</f>
        <v>Parameter 1</v>
      </c>
      <c r="D16454">
        <v>20879090</v>
      </c>
      <c r="E16454">
        <v>181000000000</v>
      </c>
      <c r="F16454">
        <v>1</v>
      </c>
      <c r="G16454">
        <v>13</v>
      </c>
      <c r="H16454">
        <v>0</v>
      </c>
      <c r="I16454">
        <v>0</v>
      </c>
      <c r="J16454">
        <v>0</v>
      </c>
      <c r="K16454">
        <v>12</v>
      </c>
      <c r="L16454">
        <v>0</v>
      </c>
    </row>
    <row r="16455" spans="1:12">
      <c r="A16455" s="1" t="s">
        <v>231</v>
      </c>
      <c r="B16455">
        <v>2011</v>
      </c>
      <c r="C16455" t="str">
        <f>VLOOKUP(co2_data[[#This Row],[country]],Country_Parameter!A:C,3,0)</f>
        <v>Parameter 1</v>
      </c>
      <c r="D16455">
        <v>21009054</v>
      </c>
      <c r="E16455">
        <v>195000000000</v>
      </c>
      <c r="F16455">
        <v>1</v>
      </c>
      <c r="G16455">
        <v>15</v>
      </c>
      <c r="H16455">
        <v>1</v>
      </c>
      <c r="I16455">
        <v>0</v>
      </c>
      <c r="J16455">
        <v>0</v>
      </c>
      <c r="K16455">
        <v>13</v>
      </c>
      <c r="L16455">
        <v>0</v>
      </c>
    </row>
    <row r="16456" spans="1:12">
      <c r="A16456" s="1" t="s">
        <v>231</v>
      </c>
      <c r="B16456">
        <v>2012</v>
      </c>
      <c r="C16456" t="str">
        <f>VLOOKUP(co2_data[[#This Row],[country]],Country_Parameter!A:C,3,0)</f>
        <v>Parameter 1</v>
      </c>
      <c r="D16456">
        <v>21169461</v>
      </c>
      <c r="E16456">
        <v>212000000000</v>
      </c>
      <c r="F16456">
        <v>1</v>
      </c>
      <c r="G16456">
        <v>16</v>
      </c>
      <c r="H16456">
        <v>2</v>
      </c>
      <c r="I16456">
        <v>0</v>
      </c>
      <c r="J16456">
        <v>0</v>
      </c>
      <c r="K16456">
        <v>13</v>
      </c>
      <c r="L16456">
        <v>0</v>
      </c>
    </row>
    <row r="16457" spans="1:12">
      <c r="A16457" s="1" t="s">
        <v>231</v>
      </c>
      <c r="B16457">
        <v>2013</v>
      </c>
      <c r="C16457" t="str">
        <f>VLOOKUP(co2_data[[#This Row],[country]],Country_Parameter!A:C,3,0)</f>
        <v>Parameter 1</v>
      </c>
      <c r="D16457">
        <v>21358829</v>
      </c>
      <c r="E16457">
        <v>221000000000</v>
      </c>
      <c r="F16457">
        <v>1</v>
      </c>
      <c r="G16457">
        <v>15</v>
      </c>
      <c r="H16457">
        <v>2</v>
      </c>
      <c r="I16457">
        <v>0</v>
      </c>
      <c r="J16457">
        <v>0</v>
      </c>
      <c r="K16457">
        <v>12</v>
      </c>
      <c r="L16457">
        <v>0</v>
      </c>
    </row>
    <row r="16458" spans="1:12">
      <c r="A16458" s="1" t="s">
        <v>231</v>
      </c>
      <c r="B16458">
        <v>2014</v>
      </c>
      <c r="C16458" t="str">
        <f>VLOOKUP(co2_data[[#This Row],[country]],Country_Parameter!A:C,3,0)</f>
        <v>Parameter 1</v>
      </c>
      <c r="D16458">
        <v>21547455</v>
      </c>
      <c r="E16458">
        <v>235000000000</v>
      </c>
      <c r="F16458">
        <v>1</v>
      </c>
      <c r="G16458">
        <v>17</v>
      </c>
      <c r="H16458">
        <v>4</v>
      </c>
      <c r="I16458">
        <v>0</v>
      </c>
      <c r="J16458">
        <v>0</v>
      </c>
      <c r="K16458">
        <v>13</v>
      </c>
      <c r="L16458">
        <v>0</v>
      </c>
    </row>
    <row r="16459" spans="1:12">
      <c r="A16459" s="1" t="s">
        <v>231</v>
      </c>
      <c r="B16459">
        <v>2015</v>
      </c>
      <c r="C16459" t="str">
        <f>VLOOKUP(co2_data[[#This Row],[country]],Country_Parameter!A:C,3,0)</f>
        <v>Parameter 1</v>
      </c>
      <c r="D16459">
        <v>21729974</v>
      </c>
      <c r="E16459">
        <v>245000000000</v>
      </c>
      <c r="F16459">
        <v>1</v>
      </c>
      <c r="G16459">
        <v>20</v>
      </c>
      <c r="H16459">
        <v>5</v>
      </c>
      <c r="I16459">
        <v>0</v>
      </c>
      <c r="J16459">
        <v>0</v>
      </c>
      <c r="K16459">
        <v>14</v>
      </c>
      <c r="L16459">
        <v>0</v>
      </c>
    </row>
    <row r="16460" spans="1:12">
      <c r="A16460" s="1" t="s">
        <v>231</v>
      </c>
      <c r="B16460">
        <v>2016</v>
      </c>
      <c r="C16460" t="str">
        <f>VLOOKUP(co2_data[[#This Row],[country]],Country_Parameter!A:C,3,0)</f>
        <v>Parameter 1</v>
      </c>
      <c r="D16460">
        <v>21910764</v>
      </c>
      <c r="E16460">
        <v>257000000000</v>
      </c>
      <c r="F16460">
        <v>1</v>
      </c>
      <c r="G16460">
        <v>23</v>
      </c>
      <c r="H16460">
        <v>6</v>
      </c>
      <c r="I16460">
        <v>0</v>
      </c>
      <c r="J16460">
        <v>0</v>
      </c>
      <c r="K16460">
        <v>16</v>
      </c>
      <c r="L16460">
        <v>0</v>
      </c>
    </row>
    <row r="16461" spans="1:12">
      <c r="A16461" s="1" t="s">
        <v>231</v>
      </c>
      <c r="B16461">
        <v>2017</v>
      </c>
      <c r="C16461" t="str">
        <f>VLOOKUP(co2_data[[#This Row],[country]],Country_Parameter!A:C,3,0)</f>
        <v>Parameter 1</v>
      </c>
      <c r="D16461">
        <v>22087525</v>
      </c>
      <c r="E16461">
        <v>274000000000</v>
      </c>
      <c r="F16461">
        <v>1</v>
      </c>
      <c r="G16461">
        <v>23</v>
      </c>
      <c r="H16461">
        <v>6</v>
      </c>
      <c r="I16461">
        <v>0</v>
      </c>
      <c r="J16461">
        <v>0</v>
      </c>
      <c r="K16461">
        <v>16</v>
      </c>
      <c r="L16461">
        <v>0</v>
      </c>
    </row>
    <row r="16462" spans="1:12">
      <c r="A16462" s="1" t="s">
        <v>231</v>
      </c>
      <c r="B16462">
        <v>2018</v>
      </c>
      <c r="C16462" t="str">
        <f>VLOOKUP(co2_data[[#This Row],[country]],Country_Parameter!A:C,3,0)</f>
        <v>Parameter 1</v>
      </c>
      <c r="D16462">
        <v>22253113</v>
      </c>
      <c r="E16462">
        <v>280000000000</v>
      </c>
      <c r="F16462">
        <v>1</v>
      </c>
      <c r="G16462">
        <v>20</v>
      </c>
      <c r="H16462">
        <v>6</v>
      </c>
      <c r="I16462">
        <v>0</v>
      </c>
      <c r="J16462">
        <v>0</v>
      </c>
      <c r="K16462">
        <v>13</v>
      </c>
      <c r="L16462">
        <v>0</v>
      </c>
    </row>
    <row r="16463" spans="1:12">
      <c r="A16463" s="1" t="s">
        <v>231</v>
      </c>
      <c r="B16463">
        <v>2019</v>
      </c>
      <c r="C16463" t="str">
        <f>VLOOKUP(co2_data[[#This Row],[country]],Country_Parameter!A:C,3,0)</f>
        <v>Parameter 1</v>
      </c>
      <c r="D16463">
        <v>22410552</v>
      </c>
      <c r="E16463">
        <v>280000000000</v>
      </c>
      <c r="F16463">
        <v>1</v>
      </c>
      <c r="G16463">
        <v>21</v>
      </c>
      <c r="H16463">
        <v>6</v>
      </c>
      <c r="I16463">
        <v>0</v>
      </c>
      <c r="J16463">
        <v>0</v>
      </c>
      <c r="K16463">
        <v>14</v>
      </c>
      <c r="L16463">
        <v>0</v>
      </c>
    </row>
    <row r="16464" spans="1:12">
      <c r="A16464" s="1" t="s">
        <v>231</v>
      </c>
      <c r="B16464">
        <v>2020</v>
      </c>
      <c r="C16464" t="str">
        <f>VLOOKUP(co2_data[[#This Row],[country]],Country_Parameter!A:C,3,0)</f>
        <v>Parameter 1</v>
      </c>
      <c r="D16464">
        <v>22561807</v>
      </c>
      <c r="E16464">
        <v>270000000000</v>
      </c>
      <c r="F16464">
        <v>1</v>
      </c>
      <c r="G16464">
        <v>21</v>
      </c>
      <c r="H16464">
        <v>7</v>
      </c>
      <c r="I16464">
        <v>0</v>
      </c>
      <c r="J16464">
        <v>0</v>
      </c>
      <c r="K16464">
        <v>13</v>
      </c>
      <c r="L16464">
        <v>0</v>
      </c>
    </row>
    <row r="16465" spans="1:12">
      <c r="A16465" s="1" t="s">
        <v>231</v>
      </c>
      <c r="B16465">
        <v>2021</v>
      </c>
      <c r="C16465" t="str">
        <f>VLOOKUP(co2_data[[#This Row],[country]],Country_Parameter!A:C,3,0)</f>
        <v>Parameter 1</v>
      </c>
      <c r="D16465">
        <v>22700377</v>
      </c>
      <c r="E16465">
        <v>279000000000</v>
      </c>
      <c r="F16465">
        <v>2</v>
      </c>
      <c r="G16465">
        <v>23</v>
      </c>
      <c r="H16465">
        <v>7</v>
      </c>
      <c r="I16465">
        <v>0</v>
      </c>
      <c r="J16465">
        <v>0</v>
      </c>
      <c r="K16465">
        <v>14</v>
      </c>
      <c r="L16465">
        <v>0</v>
      </c>
    </row>
    <row r="16466" spans="1:12">
      <c r="A16466" s="1" t="s">
        <v>231</v>
      </c>
      <c r="B16466">
        <v>2022</v>
      </c>
      <c r="C16466" t="str">
        <f>VLOOKUP(co2_data[[#This Row],[country]],Country_Parameter!A:C,3,0)</f>
        <v>Parameter 1</v>
      </c>
      <c r="D16466">
        <v>22834964</v>
      </c>
      <c r="E16466">
        <v>255000000000</v>
      </c>
      <c r="F16466">
        <v>2</v>
      </c>
      <c r="G16466">
        <v>20</v>
      </c>
      <c r="H16466">
        <v>7</v>
      </c>
      <c r="I16466">
        <v>0</v>
      </c>
      <c r="J16466">
        <v>0</v>
      </c>
      <c r="K16466">
        <v>12</v>
      </c>
      <c r="L16466">
        <v>0</v>
      </c>
    </row>
    <row r="16467" spans="1:12">
      <c r="A16467" s="1" t="s">
        <v>231</v>
      </c>
      <c r="B16467">
        <v>2023</v>
      </c>
      <c r="C16467" t="str">
        <f>VLOOKUP(co2_data[[#This Row],[country]],Country_Parameter!A:C,3,0)</f>
        <v>Parameter 1</v>
      </c>
      <c r="D16467">
        <v>22971616</v>
      </c>
      <c r="E16467">
        <v>0</v>
      </c>
      <c r="F16467">
        <v>2</v>
      </c>
      <c r="G16467">
        <v>20</v>
      </c>
      <c r="H16467">
        <v>6</v>
      </c>
      <c r="I16467">
        <v>0</v>
      </c>
      <c r="J16467">
        <v>0</v>
      </c>
      <c r="K16467">
        <v>13</v>
      </c>
      <c r="L16467">
        <v>0</v>
      </c>
    </row>
    <row r="16468" spans="1:12">
      <c r="A16468" s="1" t="s">
        <v>232</v>
      </c>
      <c r="B16468">
        <v>1949</v>
      </c>
      <c r="C16468" t="str">
        <f>VLOOKUP(co2_data[[#This Row],[country]],Country_Parameter!A:C,3,0)</f>
        <v>Parameter 1</v>
      </c>
      <c r="D16468">
        <v>6130189</v>
      </c>
      <c r="E16468">
        <v>0</v>
      </c>
      <c r="F16468">
        <v>0</v>
      </c>
      <c r="G16468">
        <v>0</v>
      </c>
      <c r="H16468">
        <v>0</v>
      </c>
      <c r="I16468">
        <v>0</v>
      </c>
      <c r="J16468">
        <v>0</v>
      </c>
      <c r="K16468">
        <v>0</v>
      </c>
      <c r="L16468">
        <v>0</v>
      </c>
    </row>
    <row r="16469" spans="1:12">
      <c r="A16469" s="1" t="s">
        <v>232</v>
      </c>
      <c r="B16469">
        <v>1950</v>
      </c>
      <c r="C16469" t="str">
        <f>VLOOKUP(co2_data[[#This Row],[country]],Country_Parameter!A:C,3,0)</f>
        <v>Parameter 1</v>
      </c>
      <c r="D16469">
        <v>6189916</v>
      </c>
      <c r="E16469">
        <v>0</v>
      </c>
      <c r="F16469">
        <v>0</v>
      </c>
      <c r="G16469">
        <v>1</v>
      </c>
      <c r="H16469">
        <v>0</v>
      </c>
      <c r="I16469">
        <v>0</v>
      </c>
      <c r="J16469">
        <v>0</v>
      </c>
      <c r="K16469">
        <v>0</v>
      </c>
      <c r="L16469">
        <v>0</v>
      </c>
    </row>
    <row r="16470" spans="1:12">
      <c r="A16470" s="1" t="s">
        <v>232</v>
      </c>
      <c r="B16470">
        <v>1951</v>
      </c>
      <c r="C16470" t="str">
        <f>VLOOKUP(co2_data[[#This Row],[country]],Country_Parameter!A:C,3,0)</f>
        <v>Parameter 1</v>
      </c>
      <c r="D16470">
        <v>6376063</v>
      </c>
      <c r="E16470">
        <v>0</v>
      </c>
      <c r="F16470">
        <v>0</v>
      </c>
      <c r="G16470">
        <v>1</v>
      </c>
      <c r="H16470">
        <v>0</v>
      </c>
      <c r="I16470">
        <v>0</v>
      </c>
      <c r="J16470">
        <v>0</v>
      </c>
      <c r="K16470">
        <v>1</v>
      </c>
      <c r="L16470">
        <v>0</v>
      </c>
    </row>
    <row r="16471" spans="1:12">
      <c r="A16471" s="1" t="s">
        <v>232</v>
      </c>
      <c r="B16471">
        <v>1952</v>
      </c>
      <c r="C16471" t="str">
        <f>VLOOKUP(co2_data[[#This Row],[country]],Country_Parameter!A:C,3,0)</f>
        <v>Parameter 1</v>
      </c>
      <c r="D16471">
        <v>6568611</v>
      </c>
      <c r="E16471">
        <v>0</v>
      </c>
      <c r="F16471">
        <v>0</v>
      </c>
      <c r="G16471">
        <v>1</v>
      </c>
      <c r="H16471">
        <v>0</v>
      </c>
      <c r="I16471">
        <v>0</v>
      </c>
      <c r="J16471">
        <v>0</v>
      </c>
      <c r="K16471">
        <v>1</v>
      </c>
      <c r="L16471">
        <v>0</v>
      </c>
    </row>
    <row r="16472" spans="1:12">
      <c r="A16472" s="1" t="s">
        <v>232</v>
      </c>
      <c r="B16472">
        <v>1953</v>
      </c>
      <c r="C16472" t="str">
        <f>VLOOKUP(co2_data[[#This Row],[country]],Country_Parameter!A:C,3,0)</f>
        <v>Parameter 1</v>
      </c>
      <c r="D16472">
        <v>6765905</v>
      </c>
      <c r="E16472">
        <v>0</v>
      </c>
      <c r="F16472">
        <v>0</v>
      </c>
      <c r="G16472">
        <v>1</v>
      </c>
      <c r="H16472">
        <v>0</v>
      </c>
      <c r="I16472">
        <v>0</v>
      </c>
      <c r="J16472">
        <v>0</v>
      </c>
      <c r="K16472">
        <v>1</v>
      </c>
      <c r="L16472">
        <v>0</v>
      </c>
    </row>
    <row r="16473" spans="1:12">
      <c r="A16473" s="1" t="s">
        <v>232</v>
      </c>
      <c r="B16473">
        <v>1954</v>
      </c>
      <c r="C16473" t="str">
        <f>VLOOKUP(co2_data[[#This Row],[country]],Country_Parameter!A:C,3,0)</f>
        <v>Parameter 1</v>
      </c>
      <c r="D16473">
        <v>6969640</v>
      </c>
      <c r="E16473">
        <v>0</v>
      </c>
      <c r="F16473">
        <v>0</v>
      </c>
      <c r="G16473">
        <v>1</v>
      </c>
      <c r="H16473">
        <v>0</v>
      </c>
      <c r="I16473">
        <v>0</v>
      </c>
      <c r="J16473">
        <v>0</v>
      </c>
      <c r="K16473">
        <v>1</v>
      </c>
      <c r="L16473">
        <v>0</v>
      </c>
    </row>
    <row r="16474" spans="1:12">
      <c r="A16474" s="1" t="s">
        <v>232</v>
      </c>
      <c r="B16474">
        <v>1955</v>
      </c>
      <c r="C16474" t="str">
        <f>VLOOKUP(co2_data[[#This Row],[country]],Country_Parameter!A:C,3,0)</f>
        <v>Parameter 1</v>
      </c>
      <c r="D16474">
        <v>7181691</v>
      </c>
      <c r="E16474">
        <v>0</v>
      </c>
      <c r="F16474">
        <v>0</v>
      </c>
      <c r="G16474">
        <v>1</v>
      </c>
      <c r="H16474">
        <v>0</v>
      </c>
      <c r="I16474">
        <v>0</v>
      </c>
      <c r="J16474">
        <v>0</v>
      </c>
      <c r="K16474">
        <v>1</v>
      </c>
      <c r="L16474">
        <v>0</v>
      </c>
    </row>
    <row r="16475" spans="1:12">
      <c r="A16475" s="1" t="s">
        <v>232</v>
      </c>
      <c r="B16475">
        <v>1956</v>
      </c>
      <c r="C16475" t="str">
        <f>VLOOKUP(co2_data[[#This Row],[country]],Country_Parameter!A:C,3,0)</f>
        <v>Parameter 1</v>
      </c>
      <c r="D16475">
        <v>7401595</v>
      </c>
      <c r="E16475">
        <v>0</v>
      </c>
      <c r="F16475">
        <v>0</v>
      </c>
      <c r="G16475">
        <v>1</v>
      </c>
      <c r="H16475">
        <v>0</v>
      </c>
      <c r="I16475">
        <v>0</v>
      </c>
      <c r="J16475">
        <v>0</v>
      </c>
      <c r="K16475">
        <v>1</v>
      </c>
      <c r="L16475">
        <v>0</v>
      </c>
    </row>
    <row r="16476" spans="1:12">
      <c r="A16476" s="1" t="s">
        <v>232</v>
      </c>
      <c r="B16476">
        <v>1957</v>
      </c>
      <c r="C16476" t="str">
        <f>VLOOKUP(co2_data[[#This Row],[country]],Country_Parameter!A:C,3,0)</f>
        <v>Parameter 1</v>
      </c>
      <c r="D16476">
        <v>7629457</v>
      </c>
      <c r="E16476">
        <v>0</v>
      </c>
      <c r="F16476">
        <v>0</v>
      </c>
      <c r="G16476">
        <v>1</v>
      </c>
      <c r="H16476">
        <v>0</v>
      </c>
      <c r="I16476">
        <v>0</v>
      </c>
      <c r="J16476">
        <v>0</v>
      </c>
      <c r="K16476">
        <v>1</v>
      </c>
      <c r="L16476">
        <v>0</v>
      </c>
    </row>
    <row r="16477" spans="1:12">
      <c r="A16477" s="1" t="s">
        <v>232</v>
      </c>
      <c r="B16477">
        <v>1958</v>
      </c>
      <c r="C16477" t="str">
        <f>VLOOKUP(co2_data[[#This Row],[country]],Country_Parameter!A:C,3,0)</f>
        <v>Parameter 1</v>
      </c>
      <c r="D16477">
        <v>7863037</v>
      </c>
      <c r="E16477">
        <v>0</v>
      </c>
      <c r="F16477">
        <v>0</v>
      </c>
      <c r="G16477">
        <v>1</v>
      </c>
      <c r="H16477">
        <v>0</v>
      </c>
      <c r="I16477">
        <v>0</v>
      </c>
      <c r="J16477">
        <v>0</v>
      </c>
      <c r="K16477">
        <v>1</v>
      </c>
      <c r="L16477">
        <v>0</v>
      </c>
    </row>
    <row r="16478" spans="1:12">
      <c r="A16478" s="1" t="s">
        <v>232</v>
      </c>
      <c r="B16478">
        <v>1959</v>
      </c>
      <c r="C16478" t="str">
        <f>VLOOKUP(co2_data[[#This Row],[country]],Country_Parameter!A:C,3,0)</f>
        <v>Parameter 1</v>
      </c>
      <c r="D16478">
        <v>8106484</v>
      </c>
      <c r="E16478">
        <v>0</v>
      </c>
      <c r="F16478">
        <v>0</v>
      </c>
      <c r="G16478">
        <v>1</v>
      </c>
      <c r="H16478">
        <v>0</v>
      </c>
      <c r="I16478">
        <v>0</v>
      </c>
      <c r="J16478">
        <v>0</v>
      </c>
      <c r="K16478">
        <v>1</v>
      </c>
      <c r="L16478">
        <v>0</v>
      </c>
    </row>
    <row r="16479" spans="1:12">
      <c r="A16479" s="1" t="s">
        <v>232</v>
      </c>
      <c r="B16479">
        <v>1960</v>
      </c>
      <c r="C16479" t="str">
        <f>VLOOKUP(co2_data[[#This Row],[country]],Country_Parameter!A:C,3,0)</f>
        <v>Parameter 1</v>
      </c>
      <c r="D16479">
        <v>8364493</v>
      </c>
      <c r="E16479">
        <v>0</v>
      </c>
      <c r="F16479">
        <v>0</v>
      </c>
      <c r="G16479">
        <v>1</v>
      </c>
      <c r="H16479">
        <v>0</v>
      </c>
      <c r="I16479">
        <v>0</v>
      </c>
      <c r="J16479">
        <v>0</v>
      </c>
      <c r="K16479">
        <v>1</v>
      </c>
      <c r="L16479">
        <v>0</v>
      </c>
    </row>
    <row r="16480" spans="1:12">
      <c r="A16480" s="1" t="s">
        <v>232</v>
      </c>
      <c r="B16480">
        <v>1961</v>
      </c>
      <c r="C16480" t="str">
        <f>VLOOKUP(co2_data[[#This Row],[country]],Country_Parameter!A:C,3,0)</f>
        <v>Parameter 1</v>
      </c>
      <c r="D16480">
        <v>8634939</v>
      </c>
      <c r="E16480">
        <v>0</v>
      </c>
      <c r="F16480">
        <v>0</v>
      </c>
      <c r="G16480">
        <v>1</v>
      </c>
      <c r="H16480">
        <v>0</v>
      </c>
      <c r="I16480">
        <v>0</v>
      </c>
      <c r="J16480">
        <v>0</v>
      </c>
      <c r="K16480">
        <v>1</v>
      </c>
      <c r="L16480">
        <v>0</v>
      </c>
    </row>
    <row r="16481" spans="1:12">
      <c r="A16481" s="1" t="s">
        <v>232</v>
      </c>
      <c r="B16481">
        <v>1962</v>
      </c>
      <c r="C16481" t="str">
        <f>VLOOKUP(co2_data[[#This Row],[country]],Country_Parameter!A:C,3,0)</f>
        <v>Parameter 1</v>
      </c>
      <c r="D16481">
        <v>8919032</v>
      </c>
      <c r="E16481">
        <v>0</v>
      </c>
      <c r="F16481">
        <v>0</v>
      </c>
      <c r="G16481">
        <v>1</v>
      </c>
      <c r="H16481">
        <v>0</v>
      </c>
      <c r="I16481">
        <v>0</v>
      </c>
      <c r="J16481">
        <v>0</v>
      </c>
      <c r="K16481">
        <v>1</v>
      </c>
      <c r="L16481">
        <v>0</v>
      </c>
    </row>
    <row r="16482" spans="1:12">
      <c r="A16482" s="1" t="s">
        <v>232</v>
      </c>
      <c r="B16482">
        <v>1963</v>
      </c>
      <c r="C16482" t="str">
        <f>VLOOKUP(co2_data[[#This Row],[country]],Country_Parameter!A:C,3,0)</f>
        <v>Parameter 1</v>
      </c>
      <c r="D16482">
        <v>9218079</v>
      </c>
      <c r="E16482">
        <v>0</v>
      </c>
      <c r="F16482">
        <v>0</v>
      </c>
      <c r="G16482">
        <v>2</v>
      </c>
      <c r="H16482">
        <v>0</v>
      </c>
      <c r="I16482">
        <v>0</v>
      </c>
      <c r="J16482">
        <v>0</v>
      </c>
      <c r="K16482">
        <v>1</v>
      </c>
      <c r="L16482">
        <v>0</v>
      </c>
    </row>
    <row r="16483" spans="1:12">
      <c r="A16483" s="1" t="s">
        <v>232</v>
      </c>
      <c r="B16483">
        <v>1964</v>
      </c>
      <c r="C16483" t="str">
        <f>VLOOKUP(co2_data[[#This Row],[country]],Country_Parameter!A:C,3,0)</f>
        <v>Parameter 1</v>
      </c>
      <c r="D16483">
        <v>9531108</v>
      </c>
      <c r="E16483">
        <v>0</v>
      </c>
      <c r="F16483">
        <v>0</v>
      </c>
      <c r="G16483">
        <v>2</v>
      </c>
      <c r="H16483">
        <v>0</v>
      </c>
      <c r="I16483">
        <v>0</v>
      </c>
      <c r="J16483">
        <v>0</v>
      </c>
      <c r="K16483">
        <v>2</v>
      </c>
      <c r="L16483">
        <v>0</v>
      </c>
    </row>
    <row r="16484" spans="1:12">
      <c r="A16484" s="1" t="s">
        <v>232</v>
      </c>
      <c r="B16484">
        <v>1965</v>
      </c>
      <c r="C16484" t="str">
        <f>VLOOKUP(co2_data[[#This Row],[country]],Country_Parameter!A:C,3,0)</f>
        <v>Parameter 1</v>
      </c>
      <c r="D16484">
        <v>9858033</v>
      </c>
      <c r="E16484">
        <v>0</v>
      </c>
      <c r="F16484">
        <v>0</v>
      </c>
      <c r="G16484">
        <v>2</v>
      </c>
      <c r="H16484">
        <v>0</v>
      </c>
      <c r="I16484">
        <v>0</v>
      </c>
      <c r="J16484">
        <v>0</v>
      </c>
      <c r="K16484">
        <v>2</v>
      </c>
      <c r="L16484">
        <v>0</v>
      </c>
    </row>
    <row r="16485" spans="1:12">
      <c r="A16485" s="1" t="s">
        <v>232</v>
      </c>
      <c r="B16485">
        <v>1966</v>
      </c>
      <c r="C16485" t="str">
        <f>VLOOKUP(co2_data[[#This Row],[country]],Country_Parameter!A:C,3,0)</f>
        <v>Parameter 1</v>
      </c>
      <c r="D16485">
        <v>10197582</v>
      </c>
      <c r="E16485">
        <v>0</v>
      </c>
      <c r="F16485">
        <v>0</v>
      </c>
      <c r="G16485">
        <v>2</v>
      </c>
      <c r="H16485">
        <v>0</v>
      </c>
      <c r="I16485">
        <v>0</v>
      </c>
      <c r="J16485">
        <v>0</v>
      </c>
      <c r="K16485">
        <v>2</v>
      </c>
      <c r="L16485">
        <v>0</v>
      </c>
    </row>
    <row r="16486" spans="1:12">
      <c r="A16486" s="1" t="s">
        <v>232</v>
      </c>
      <c r="B16486">
        <v>1967</v>
      </c>
      <c r="C16486" t="str">
        <f>VLOOKUP(co2_data[[#This Row],[country]],Country_Parameter!A:C,3,0)</f>
        <v>Parameter 1</v>
      </c>
      <c r="D16486">
        <v>10550601</v>
      </c>
      <c r="E16486">
        <v>0</v>
      </c>
      <c r="F16486">
        <v>0</v>
      </c>
      <c r="G16486">
        <v>3</v>
      </c>
      <c r="H16486">
        <v>0</v>
      </c>
      <c r="I16486">
        <v>0</v>
      </c>
      <c r="J16486">
        <v>0</v>
      </c>
      <c r="K16486">
        <v>3</v>
      </c>
      <c r="L16486">
        <v>0</v>
      </c>
    </row>
    <row r="16487" spans="1:12">
      <c r="A16487" s="1" t="s">
        <v>232</v>
      </c>
      <c r="B16487">
        <v>1968</v>
      </c>
      <c r="C16487" t="str">
        <f>VLOOKUP(co2_data[[#This Row],[country]],Country_Parameter!A:C,3,0)</f>
        <v>Parameter 1</v>
      </c>
      <c r="D16487">
        <v>10918005</v>
      </c>
      <c r="E16487">
        <v>0</v>
      </c>
      <c r="F16487">
        <v>0</v>
      </c>
      <c r="G16487">
        <v>3</v>
      </c>
      <c r="H16487">
        <v>0</v>
      </c>
      <c r="I16487">
        <v>0</v>
      </c>
      <c r="J16487">
        <v>0</v>
      </c>
      <c r="K16487">
        <v>3</v>
      </c>
      <c r="L16487">
        <v>0</v>
      </c>
    </row>
    <row r="16488" spans="1:12">
      <c r="A16488" s="1" t="s">
        <v>232</v>
      </c>
      <c r="B16488">
        <v>1969</v>
      </c>
      <c r="C16488" t="str">
        <f>VLOOKUP(co2_data[[#This Row],[country]],Country_Parameter!A:C,3,0)</f>
        <v>Parameter 1</v>
      </c>
      <c r="D16488">
        <v>11298939</v>
      </c>
      <c r="E16488">
        <v>0</v>
      </c>
      <c r="F16488">
        <v>0</v>
      </c>
      <c r="G16488">
        <v>4</v>
      </c>
      <c r="H16488">
        <v>0</v>
      </c>
      <c r="I16488">
        <v>0</v>
      </c>
      <c r="J16488">
        <v>0</v>
      </c>
      <c r="K16488">
        <v>4</v>
      </c>
      <c r="L16488">
        <v>0</v>
      </c>
    </row>
    <row r="16489" spans="1:12">
      <c r="A16489" s="1" t="s">
        <v>232</v>
      </c>
      <c r="B16489">
        <v>1970</v>
      </c>
      <c r="C16489" t="str">
        <f>VLOOKUP(co2_data[[#This Row],[country]],Country_Parameter!A:C,3,0)</f>
        <v>Parameter 1</v>
      </c>
      <c r="D16489">
        <v>11695767</v>
      </c>
      <c r="E16489">
        <v>0</v>
      </c>
      <c r="F16489">
        <v>0</v>
      </c>
      <c r="G16489">
        <v>4</v>
      </c>
      <c r="H16489">
        <v>0</v>
      </c>
      <c r="I16489">
        <v>0</v>
      </c>
      <c r="J16489">
        <v>0</v>
      </c>
      <c r="K16489">
        <v>4</v>
      </c>
      <c r="L16489">
        <v>0</v>
      </c>
    </row>
    <row r="16490" spans="1:12">
      <c r="A16490" s="1" t="s">
        <v>232</v>
      </c>
      <c r="B16490">
        <v>1971</v>
      </c>
      <c r="C16490" t="str">
        <f>VLOOKUP(co2_data[[#This Row],[country]],Country_Parameter!A:C,3,0)</f>
        <v>Parameter 1</v>
      </c>
      <c r="D16490">
        <v>12105540</v>
      </c>
      <c r="E16490">
        <v>0</v>
      </c>
      <c r="F16490">
        <v>0</v>
      </c>
      <c r="G16490">
        <v>5</v>
      </c>
      <c r="H16490">
        <v>0</v>
      </c>
      <c r="I16490">
        <v>0</v>
      </c>
      <c r="J16490">
        <v>0</v>
      </c>
      <c r="K16490">
        <v>4</v>
      </c>
      <c r="L16490">
        <v>0</v>
      </c>
    </row>
    <row r="16491" spans="1:12">
      <c r="A16491" s="1" t="s">
        <v>232</v>
      </c>
      <c r="B16491">
        <v>1972</v>
      </c>
      <c r="C16491" t="str">
        <f>VLOOKUP(co2_data[[#This Row],[country]],Country_Parameter!A:C,3,0)</f>
        <v>Parameter 1</v>
      </c>
      <c r="D16491">
        <v>12527860</v>
      </c>
      <c r="E16491">
        <v>0</v>
      </c>
      <c r="F16491">
        <v>0</v>
      </c>
      <c r="G16491">
        <v>5</v>
      </c>
      <c r="H16491">
        <v>0</v>
      </c>
      <c r="I16491">
        <v>0</v>
      </c>
      <c r="J16491">
        <v>0</v>
      </c>
      <c r="K16491">
        <v>5</v>
      </c>
      <c r="L16491">
        <v>0</v>
      </c>
    </row>
    <row r="16492" spans="1:12">
      <c r="A16492" s="1" t="s">
        <v>232</v>
      </c>
      <c r="B16492">
        <v>1973</v>
      </c>
      <c r="C16492" t="str">
        <f>VLOOKUP(co2_data[[#This Row],[country]],Country_Parameter!A:C,3,0)</f>
        <v>Parameter 1</v>
      </c>
      <c r="D16492">
        <v>13049324</v>
      </c>
      <c r="E16492">
        <v>0</v>
      </c>
      <c r="F16492">
        <v>0</v>
      </c>
      <c r="G16492">
        <v>5</v>
      </c>
      <c r="H16492">
        <v>0</v>
      </c>
      <c r="I16492">
        <v>0</v>
      </c>
      <c r="J16492">
        <v>0</v>
      </c>
      <c r="K16492">
        <v>5</v>
      </c>
      <c r="L16492">
        <v>0</v>
      </c>
    </row>
    <row r="16493" spans="1:12">
      <c r="A16493" s="1" t="s">
        <v>232</v>
      </c>
      <c r="B16493">
        <v>1974</v>
      </c>
      <c r="C16493" t="str">
        <f>VLOOKUP(co2_data[[#This Row],[country]],Country_Parameter!A:C,3,0)</f>
        <v>Parameter 1</v>
      </c>
      <c r="D16493">
        <v>13580729</v>
      </c>
      <c r="E16493">
        <v>0</v>
      </c>
      <c r="F16493">
        <v>0</v>
      </c>
      <c r="G16493">
        <v>5</v>
      </c>
      <c r="H16493">
        <v>0</v>
      </c>
      <c r="I16493">
        <v>0</v>
      </c>
      <c r="J16493">
        <v>0</v>
      </c>
      <c r="K16493">
        <v>5</v>
      </c>
      <c r="L16493">
        <v>0</v>
      </c>
    </row>
    <row r="16494" spans="1:12">
      <c r="A16494" s="1" t="s">
        <v>232</v>
      </c>
      <c r="B16494">
        <v>1975</v>
      </c>
      <c r="C16494" t="str">
        <f>VLOOKUP(co2_data[[#This Row],[country]],Country_Parameter!A:C,3,0)</f>
        <v>Parameter 1</v>
      </c>
      <c r="D16494">
        <v>14064803</v>
      </c>
      <c r="E16494">
        <v>0</v>
      </c>
      <c r="F16494">
        <v>0</v>
      </c>
      <c r="G16494">
        <v>4</v>
      </c>
      <c r="H16494">
        <v>0</v>
      </c>
      <c r="I16494">
        <v>0</v>
      </c>
      <c r="J16494">
        <v>0</v>
      </c>
      <c r="K16494">
        <v>4</v>
      </c>
      <c r="L16494">
        <v>0</v>
      </c>
    </row>
    <row r="16495" spans="1:12">
      <c r="A16495" s="1" t="s">
        <v>232</v>
      </c>
      <c r="B16495">
        <v>1976</v>
      </c>
      <c r="C16495" t="str">
        <f>VLOOKUP(co2_data[[#This Row],[country]],Country_Parameter!A:C,3,0)</f>
        <v>Parameter 1</v>
      </c>
      <c r="D16495">
        <v>14569725</v>
      </c>
      <c r="E16495">
        <v>0</v>
      </c>
      <c r="F16495">
        <v>0</v>
      </c>
      <c r="G16495">
        <v>3</v>
      </c>
      <c r="H16495">
        <v>0</v>
      </c>
      <c r="I16495">
        <v>0</v>
      </c>
      <c r="J16495">
        <v>0</v>
      </c>
      <c r="K16495">
        <v>3</v>
      </c>
      <c r="L16495">
        <v>0</v>
      </c>
    </row>
    <row r="16496" spans="1:12">
      <c r="A16496" s="1" t="s">
        <v>232</v>
      </c>
      <c r="B16496">
        <v>1977</v>
      </c>
      <c r="C16496" t="str">
        <f>VLOOKUP(co2_data[[#This Row],[country]],Country_Parameter!A:C,3,0)</f>
        <v>Parameter 1</v>
      </c>
      <c r="D16496">
        <v>15086623</v>
      </c>
      <c r="E16496">
        <v>0</v>
      </c>
      <c r="F16496">
        <v>0</v>
      </c>
      <c r="G16496">
        <v>3</v>
      </c>
      <c r="H16496">
        <v>0</v>
      </c>
      <c r="I16496">
        <v>0</v>
      </c>
      <c r="J16496">
        <v>0</v>
      </c>
      <c r="K16496">
        <v>3</v>
      </c>
      <c r="L16496">
        <v>0</v>
      </c>
    </row>
    <row r="16497" spans="1:12">
      <c r="A16497" s="1" t="s">
        <v>232</v>
      </c>
      <c r="B16497">
        <v>1978</v>
      </c>
      <c r="C16497" t="str">
        <f>VLOOKUP(co2_data[[#This Row],[country]],Country_Parameter!A:C,3,0)</f>
        <v>Parameter 1</v>
      </c>
      <c r="D16497">
        <v>15695004</v>
      </c>
      <c r="E16497">
        <v>0</v>
      </c>
      <c r="F16497">
        <v>0</v>
      </c>
      <c r="G16497">
        <v>3</v>
      </c>
      <c r="H16497">
        <v>0</v>
      </c>
      <c r="I16497">
        <v>0</v>
      </c>
      <c r="J16497">
        <v>0</v>
      </c>
      <c r="K16497">
        <v>3</v>
      </c>
      <c r="L16497">
        <v>0</v>
      </c>
    </row>
    <row r="16498" spans="1:12">
      <c r="A16498" s="1" t="s">
        <v>232</v>
      </c>
      <c r="B16498">
        <v>1979</v>
      </c>
      <c r="C16498" t="str">
        <f>VLOOKUP(co2_data[[#This Row],[country]],Country_Parameter!A:C,3,0)</f>
        <v>Parameter 1</v>
      </c>
      <c r="D16498">
        <v>16355353</v>
      </c>
      <c r="E16498">
        <v>0</v>
      </c>
      <c r="F16498">
        <v>0</v>
      </c>
      <c r="G16498">
        <v>3</v>
      </c>
      <c r="H16498">
        <v>0</v>
      </c>
      <c r="I16498">
        <v>0</v>
      </c>
      <c r="J16498">
        <v>0</v>
      </c>
      <c r="K16498">
        <v>3</v>
      </c>
      <c r="L16498">
        <v>0</v>
      </c>
    </row>
    <row r="16499" spans="1:12">
      <c r="A16499" s="1" t="s">
        <v>232</v>
      </c>
      <c r="B16499">
        <v>1980</v>
      </c>
      <c r="C16499" t="str">
        <f>VLOOKUP(co2_data[[#This Row],[country]],Country_Parameter!A:C,3,0)</f>
        <v>Parameter 1</v>
      </c>
      <c r="D16499">
        <v>17058908</v>
      </c>
      <c r="E16499">
        <v>0</v>
      </c>
      <c r="F16499">
        <v>0</v>
      </c>
      <c r="G16499">
        <v>3</v>
      </c>
      <c r="H16499">
        <v>0</v>
      </c>
      <c r="I16499">
        <v>0</v>
      </c>
      <c r="J16499">
        <v>0</v>
      </c>
      <c r="K16499">
        <v>3</v>
      </c>
      <c r="L16499">
        <v>0</v>
      </c>
    </row>
    <row r="16500" spans="1:12">
      <c r="A16500" s="1" t="s">
        <v>232</v>
      </c>
      <c r="B16500">
        <v>1981</v>
      </c>
      <c r="C16500" t="str">
        <f>VLOOKUP(co2_data[[#This Row],[country]],Country_Parameter!A:C,3,0)</f>
        <v>Parameter 1</v>
      </c>
      <c r="D16500">
        <v>17780575</v>
      </c>
      <c r="E16500">
        <v>0</v>
      </c>
      <c r="F16500">
        <v>0</v>
      </c>
      <c r="G16500">
        <v>3</v>
      </c>
      <c r="H16500">
        <v>0</v>
      </c>
      <c r="I16500">
        <v>0</v>
      </c>
      <c r="J16500">
        <v>0</v>
      </c>
      <c r="K16500">
        <v>3</v>
      </c>
      <c r="L16500">
        <v>0</v>
      </c>
    </row>
    <row r="16501" spans="1:12">
      <c r="A16501" s="1" t="s">
        <v>232</v>
      </c>
      <c r="B16501">
        <v>1982</v>
      </c>
      <c r="C16501" t="str">
        <f>VLOOKUP(co2_data[[#This Row],[country]],Country_Parameter!A:C,3,0)</f>
        <v>Parameter 1</v>
      </c>
      <c r="D16501">
        <v>18486645</v>
      </c>
      <c r="E16501">
        <v>0</v>
      </c>
      <c r="F16501">
        <v>0</v>
      </c>
      <c r="G16501">
        <v>4</v>
      </c>
      <c r="H16501">
        <v>0</v>
      </c>
      <c r="I16501">
        <v>0</v>
      </c>
      <c r="J16501">
        <v>0</v>
      </c>
      <c r="K16501">
        <v>3</v>
      </c>
      <c r="L16501">
        <v>0</v>
      </c>
    </row>
    <row r="16502" spans="1:12">
      <c r="A16502" s="1" t="s">
        <v>232</v>
      </c>
      <c r="B16502">
        <v>1983</v>
      </c>
      <c r="C16502" t="str">
        <f>VLOOKUP(co2_data[[#This Row],[country]],Country_Parameter!A:C,3,0)</f>
        <v>Parameter 1</v>
      </c>
      <c r="D16502">
        <v>19109775</v>
      </c>
      <c r="E16502">
        <v>0</v>
      </c>
      <c r="F16502">
        <v>0</v>
      </c>
      <c r="G16502">
        <v>4</v>
      </c>
      <c r="H16502">
        <v>0</v>
      </c>
      <c r="I16502">
        <v>0</v>
      </c>
      <c r="J16502">
        <v>0</v>
      </c>
      <c r="K16502">
        <v>3</v>
      </c>
      <c r="L16502">
        <v>0</v>
      </c>
    </row>
    <row r="16503" spans="1:12">
      <c r="A16503" s="1" t="s">
        <v>232</v>
      </c>
      <c r="B16503">
        <v>1984</v>
      </c>
      <c r="C16503" t="str">
        <f>VLOOKUP(co2_data[[#This Row],[country]],Country_Parameter!A:C,3,0)</f>
        <v>Parameter 1</v>
      </c>
      <c r="D16503">
        <v>19546532</v>
      </c>
      <c r="E16503">
        <v>0</v>
      </c>
      <c r="F16503">
        <v>0</v>
      </c>
      <c r="G16503">
        <v>3</v>
      </c>
      <c r="H16503">
        <v>0</v>
      </c>
      <c r="I16503">
        <v>0</v>
      </c>
      <c r="J16503">
        <v>0</v>
      </c>
      <c r="K16503">
        <v>3</v>
      </c>
      <c r="L16503">
        <v>0</v>
      </c>
    </row>
    <row r="16504" spans="1:12">
      <c r="A16504" s="1" t="s">
        <v>232</v>
      </c>
      <c r="B16504">
        <v>1985</v>
      </c>
      <c r="C16504" t="str">
        <f>VLOOKUP(co2_data[[#This Row],[country]],Country_Parameter!A:C,3,0)</f>
        <v>Parameter 1</v>
      </c>
      <c r="D16504">
        <v>19905872</v>
      </c>
      <c r="E16504">
        <v>0</v>
      </c>
      <c r="F16504">
        <v>0</v>
      </c>
      <c r="G16504">
        <v>4</v>
      </c>
      <c r="H16504">
        <v>0</v>
      </c>
      <c r="I16504">
        <v>0</v>
      </c>
      <c r="J16504">
        <v>0</v>
      </c>
      <c r="K16504">
        <v>4</v>
      </c>
      <c r="L16504">
        <v>0</v>
      </c>
    </row>
    <row r="16505" spans="1:12">
      <c r="A16505" s="1" t="s">
        <v>232</v>
      </c>
      <c r="B16505">
        <v>1986</v>
      </c>
      <c r="C16505" t="str">
        <f>VLOOKUP(co2_data[[#This Row],[country]],Country_Parameter!A:C,3,0)</f>
        <v>Parameter 1</v>
      </c>
      <c r="D16505">
        <v>20288246</v>
      </c>
      <c r="E16505">
        <v>0</v>
      </c>
      <c r="F16505">
        <v>0</v>
      </c>
      <c r="G16505">
        <v>4</v>
      </c>
      <c r="H16505">
        <v>0</v>
      </c>
      <c r="I16505">
        <v>0</v>
      </c>
      <c r="J16505">
        <v>0</v>
      </c>
      <c r="K16505">
        <v>4</v>
      </c>
      <c r="L16505">
        <v>0</v>
      </c>
    </row>
    <row r="16506" spans="1:12">
      <c r="A16506" s="1" t="s">
        <v>232</v>
      </c>
      <c r="B16506">
        <v>1987</v>
      </c>
      <c r="C16506" t="str">
        <f>VLOOKUP(co2_data[[#This Row],[country]],Country_Parameter!A:C,3,0)</f>
        <v>Parameter 1</v>
      </c>
      <c r="D16506">
        <v>20704904</v>
      </c>
      <c r="E16506">
        <v>0</v>
      </c>
      <c r="F16506">
        <v>0</v>
      </c>
      <c r="G16506">
        <v>3</v>
      </c>
      <c r="H16506">
        <v>0</v>
      </c>
      <c r="I16506">
        <v>0</v>
      </c>
      <c r="J16506">
        <v>0</v>
      </c>
      <c r="K16506">
        <v>3</v>
      </c>
      <c r="L16506">
        <v>0</v>
      </c>
    </row>
    <row r="16507" spans="1:12">
      <c r="A16507" s="1" t="s">
        <v>232</v>
      </c>
      <c r="B16507">
        <v>1988</v>
      </c>
      <c r="C16507" t="str">
        <f>VLOOKUP(co2_data[[#This Row],[country]],Country_Parameter!A:C,3,0)</f>
        <v>Parameter 1</v>
      </c>
      <c r="D16507">
        <v>21138434</v>
      </c>
      <c r="E16507">
        <v>0</v>
      </c>
      <c r="F16507">
        <v>0</v>
      </c>
      <c r="G16507">
        <v>4</v>
      </c>
      <c r="H16507">
        <v>0</v>
      </c>
      <c r="I16507">
        <v>0</v>
      </c>
      <c r="J16507">
        <v>0</v>
      </c>
      <c r="K16507">
        <v>4</v>
      </c>
      <c r="L16507">
        <v>0</v>
      </c>
    </row>
    <row r="16508" spans="1:12">
      <c r="A16508" s="1" t="s">
        <v>232</v>
      </c>
      <c r="B16508">
        <v>1989</v>
      </c>
      <c r="C16508" t="str">
        <f>VLOOKUP(co2_data[[#This Row],[country]],Country_Parameter!A:C,3,0)</f>
        <v>Parameter 1</v>
      </c>
      <c r="D16508">
        <v>21578025</v>
      </c>
      <c r="E16508">
        <v>0</v>
      </c>
      <c r="F16508">
        <v>0</v>
      </c>
      <c r="G16508">
        <v>3</v>
      </c>
      <c r="H16508">
        <v>0</v>
      </c>
      <c r="I16508">
        <v>0</v>
      </c>
      <c r="J16508">
        <v>0</v>
      </c>
      <c r="K16508">
        <v>3</v>
      </c>
      <c r="L16508">
        <v>0</v>
      </c>
    </row>
    <row r="16509" spans="1:12">
      <c r="A16509" s="1" t="s">
        <v>232</v>
      </c>
      <c r="B16509">
        <v>1990</v>
      </c>
      <c r="C16509" t="str">
        <f>VLOOKUP(co2_data[[#This Row],[country]],Country_Parameter!A:C,3,0)</f>
        <v>Parameter 1</v>
      </c>
      <c r="D16509">
        <v>22021483</v>
      </c>
      <c r="E16509">
        <v>0</v>
      </c>
      <c r="F16509">
        <v>0</v>
      </c>
      <c r="G16509">
        <v>5</v>
      </c>
      <c r="H16509">
        <v>0</v>
      </c>
      <c r="I16509">
        <v>0</v>
      </c>
      <c r="J16509">
        <v>0</v>
      </c>
      <c r="K16509">
        <v>5</v>
      </c>
      <c r="L16509">
        <v>0</v>
      </c>
    </row>
    <row r="16510" spans="1:12">
      <c r="A16510" s="1" t="s">
        <v>232</v>
      </c>
      <c r="B16510">
        <v>1991</v>
      </c>
      <c r="C16510" t="str">
        <f>VLOOKUP(co2_data[[#This Row],[country]],Country_Parameter!A:C,3,0)</f>
        <v>Parameter 1</v>
      </c>
      <c r="D16510">
        <v>22470678</v>
      </c>
      <c r="E16510">
        <v>0</v>
      </c>
      <c r="F16510">
        <v>0</v>
      </c>
      <c r="G16510">
        <v>4</v>
      </c>
      <c r="H16510">
        <v>0</v>
      </c>
      <c r="I16510">
        <v>0</v>
      </c>
      <c r="J16510">
        <v>0</v>
      </c>
      <c r="K16510">
        <v>4</v>
      </c>
      <c r="L16510">
        <v>0</v>
      </c>
    </row>
    <row r="16511" spans="1:12">
      <c r="A16511" s="1" t="s">
        <v>232</v>
      </c>
      <c r="B16511">
        <v>1992</v>
      </c>
      <c r="C16511" t="str">
        <f>VLOOKUP(co2_data[[#This Row],[country]],Country_Parameter!A:C,3,0)</f>
        <v>Parameter 1</v>
      </c>
      <c r="D16511">
        <v>22927356</v>
      </c>
      <c r="E16511">
        <v>0</v>
      </c>
      <c r="F16511">
        <v>0</v>
      </c>
      <c r="G16511">
        <v>4</v>
      </c>
      <c r="H16511">
        <v>0</v>
      </c>
      <c r="I16511">
        <v>0</v>
      </c>
      <c r="J16511">
        <v>0</v>
      </c>
      <c r="K16511">
        <v>4</v>
      </c>
      <c r="L16511">
        <v>0</v>
      </c>
    </row>
    <row r="16512" spans="1:12">
      <c r="A16512" s="1" t="s">
        <v>232</v>
      </c>
      <c r="B16512">
        <v>1993</v>
      </c>
      <c r="C16512" t="str">
        <f>VLOOKUP(co2_data[[#This Row],[country]],Country_Parameter!A:C,3,0)</f>
        <v>Parameter 1</v>
      </c>
      <c r="D16512">
        <v>23445599</v>
      </c>
      <c r="E16512">
        <v>0</v>
      </c>
      <c r="F16512">
        <v>0</v>
      </c>
      <c r="G16512">
        <v>3</v>
      </c>
      <c r="H16512">
        <v>0</v>
      </c>
      <c r="I16512">
        <v>0</v>
      </c>
      <c r="J16512">
        <v>0</v>
      </c>
      <c r="K16512">
        <v>3</v>
      </c>
      <c r="L16512">
        <v>0</v>
      </c>
    </row>
    <row r="16513" spans="1:12">
      <c r="A16513" s="1" t="s">
        <v>232</v>
      </c>
      <c r="B16513">
        <v>1994</v>
      </c>
      <c r="C16513" t="str">
        <f>VLOOKUP(co2_data[[#This Row],[country]],Country_Parameter!A:C,3,0)</f>
        <v>Parameter 1</v>
      </c>
      <c r="D16513">
        <v>24043951</v>
      </c>
      <c r="E16513">
        <v>0</v>
      </c>
      <c r="F16513">
        <v>0</v>
      </c>
      <c r="G16513">
        <v>4</v>
      </c>
      <c r="H16513">
        <v>0</v>
      </c>
      <c r="I16513">
        <v>0</v>
      </c>
      <c r="J16513">
        <v>0</v>
      </c>
      <c r="K16513">
        <v>4</v>
      </c>
      <c r="L16513">
        <v>0</v>
      </c>
    </row>
    <row r="16514" spans="1:12">
      <c r="A16514" s="1" t="s">
        <v>232</v>
      </c>
      <c r="B16514">
        <v>1995</v>
      </c>
      <c r="C16514" t="str">
        <f>VLOOKUP(co2_data[[#This Row],[country]],Country_Parameter!A:C,3,0)</f>
        <v>Parameter 1</v>
      </c>
      <c r="D16514">
        <v>24672143</v>
      </c>
      <c r="E16514">
        <v>0</v>
      </c>
      <c r="F16514">
        <v>0</v>
      </c>
      <c r="G16514">
        <v>4</v>
      </c>
      <c r="H16514">
        <v>0</v>
      </c>
      <c r="I16514">
        <v>0</v>
      </c>
      <c r="J16514">
        <v>0</v>
      </c>
      <c r="K16514">
        <v>4</v>
      </c>
      <c r="L16514">
        <v>0</v>
      </c>
    </row>
    <row r="16515" spans="1:12">
      <c r="A16515" s="1" t="s">
        <v>232</v>
      </c>
      <c r="B16515">
        <v>1996</v>
      </c>
      <c r="C16515" t="str">
        <f>VLOOKUP(co2_data[[#This Row],[country]],Country_Parameter!A:C,3,0)</f>
        <v>Parameter 1</v>
      </c>
      <c r="D16515">
        <v>25231533</v>
      </c>
      <c r="E16515">
        <v>0</v>
      </c>
      <c r="F16515">
        <v>0</v>
      </c>
      <c r="G16515">
        <v>4</v>
      </c>
      <c r="H16515">
        <v>0</v>
      </c>
      <c r="I16515">
        <v>0</v>
      </c>
      <c r="J16515">
        <v>0</v>
      </c>
      <c r="K16515">
        <v>4</v>
      </c>
      <c r="L16515">
        <v>0</v>
      </c>
    </row>
    <row r="16516" spans="1:12">
      <c r="A16516" s="1" t="s">
        <v>232</v>
      </c>
      <c r="B16516">
        <v>1997</v>
      </c>
      <c r="C16516" t="str">
        <f>VLOOKUP(co2_data[[#This Row],[country]],Country_Parameter!A:C,3,0)</f>
        <v>Parameter 1</v>
      </c>
      <c r="D16516">
        <v>25799826</v>
      </c>
      <c r="E16516">
        <v>0</v>
      </c>
      <c r="F16516">
        <v>0</v>
      </c>
      <c r="G16516">
        <v>5</v>
      </c>
      <c r="H16516">
        <v>0</v>
      </c>
      <c r="I16516">
        <v>0</v>
      </c>
      <c r="J16516">
        <v>0</v>
      </c>
      <c r="K16516">
        <v>5</v>
      </c>
      <c r="L16516">
        <v>0</v>
      </c>
    </row>
    <row r="16517" spans="1:12">
      <c r="A16517" s="1" t="s">
        <v>232</v>
      </c>
      <c r="B16517">
        <v>1998</v>
      </c>
      <c r="C16517" t="str">
        <f>VLOOKUP(co2_data[[#This Row],[country]],Country_Parameter!A:C,3,0)</f>
        <v>Parameter 1</v>
      </c>
      <c r="D16517">
        <v>26458999</v>
      </c>
      <c r="E16517">
        <v>0</v>
      </c>
      <c r="F16517">
        <v>0</v>
      </c>
      <c r="G16517">
        <v>4</v>
      </c>
      <c r="H16517">
        <v>0</v>
      </c>
      <c r="I16517">
        <v>0</v>
      </c>
      <c r="J16517">
        <v>0</v>
      </c>
      <c r="K16517">
        <v>4</v>
      </c>
      <c r="L16517">
        <v>0</v>
      </c>
    </row>
    <row r="16518" spans="1:12">
      <c r="A16518" s="1" t="s">
        <v>232</v>
      </c>
      <c r="B16518">
        <v>1999</v>
      </c>
      <c r="C16518" t="str">
        <f>VLOOKUP(co2_data[[#This Row],[country]],Country_Parameter!A:C,3,0)</f>
        <v>Parameter 1</v>
      </c>
      <c r="D16518">
        <v>27130619</v>
      </c>
      <c r="E16518">
        <v>0</v>
      </c>
      <c r="F16518">
        <v>0</v>
      </c>
      <c r="G16518">
        <v>5</v>
      </c>
      <c r="H16518">
        <v>0</v>
      </c>
      <c r="I16518">
        <v>0</v>
      </c>
      <c r="J16518">
        <v>0</v>
      </c>
      <c r="K16518">
        <v>5</v>
      </c>
      <c r="L16518">
        <v>0</v>
      </c>
    </row>
    <row r="16519" spans="1:12">
      <c r="A16519" s="1" t="s">
        <v>232</v>
      </c>
      <c r="B16519">
        <v>2000</v>
      </c>
      <c r="C16519" t="str">
        <f>VLOOKUP(co2_data[[#This Row],[country]],Country_Parameter!A:C,3,0)</f>
        <v>Parameter 1</v>
      </c>
      <c r="D16519">
        <v>27816747</v>
      </c>
      <c r="E16519">
        <v>0</v>
      </c>
      <c r="F16519">
        <v>0</v>
      </c>
      <c r="G16519">
        <v>5</v>
      </c>
      <c r="H16519">
        <v>0</v>
      </c>
      <c r="I16519">
        <v>0</v>
      </c>
      <c r="J16519">
        <v>0</v>
      </c>
      <c r="K16519">
        <v>5</v>
      </c>
      <c r="L16519">
        <v>0</v>
      </c>
    </row>
    <row r="16520" spans="1:12">
      <c r="A16520" s="1" t="s">
        <v>232</v>
      </c>
      <c r="B16520">
        <v>2001</v>
      </c>
      <c r="C16520" t="str">
        <f>VLOOKUP(co2_data[[#This Row],[country]],Country_Parameter!A:C,3,0)</f>
        <v>Parameter 1</v>
      </c>
      <c r="D16520">
        <v>28516774</v>
      </c>
      <c r="E16520">
        <v>0</v>
      </c>
      <c r="F16520">
        <v>0</v>
      </c>
      <c r="G16520">
        <v>6</v>
      </c>
      <c r="H16520">
        <v>0</v>
      </c>
      <c r="I16520">
        <v>0</v>
      </c>
      <c r="J16520">
        <v>0</v>
      </c>
      <c r="K16520">
        <v>6</v>
      </c>
      <c r="L16520">
        <v>0</v>
      </c>
    </row>
    <row r="16521" spans="1:12">
      <c r="A16521" s="1" t="s">
        <v>232</v>
      </c>
      <c r="B16521">
        <v>2002</v>
      </c>
      <c r="C16521" t="str">
        <f>VLOOKUP(co2_data[[#This Row],[country]],Country_Parameter!A:C,3,0)</f>
        <v>Parameter 1</v>
      </c>
      <c r="D16521">
        <v>29228727</v>
      </c>
      <c r="E16521">
        <v>0</v>
      </c>
      <c r="F16521">
        <v>0</v>
      </c>
      <c r="G16521">
        <v>8</v>
      </c>
      <c r="H16521">
        <v>0</v>
      </c>
      <c r="I16521">
        <v>0</v>
      </c>
      <c r="J16521">
        <v>0</v>
      </c>
      <c r="K16521">
        <v>7</v>
      </c>
      <c r="L16521">
        <v>0</v>
      </c>
    </row>
    <row r="16522" spans="1:12">
      <c r="A16522" s="1" t="s">
        <v>232</v>
      </c>
      <c r="B16522">
        <v>2003</v>
      </c>
      <c r="C16522" t="str">
        <f>VLOOKUP(co2_data[[#This Row],[country]],Country_Parameter!A:C,3,0)</f>
        <v>Parameter 1</v>
      </c>
      <c r="D16522">
        <v>29896038</v>
      </c>
      <c r="E16522">
        <v>0</v>
      </c>
      <c r="F16522">
        <v>0</v>
      </c>
      <c r="G16522">
        <v>9</v>
      </c>
      <c r="H16522">
        <v>0</v>
      </c>
      <c r="I16522">
        <v>0</v>
      </c>
      <c r="J16522">
        <v>0</v>
      </c>
      <c r="K16522">
        <v>8</v>
      </c>
      <c r="L16522">
        <v>0</v>
      </c>
    </row>
    <row r="16523" spans="1:12">
      <c r="A16523" s="1" t="s">
        <v>232</v>
      </c>
      <c r="B16523">
        <v>2004</v>
      </c>
      <c r="C16523" t="str">
        <f>VLOOKUP(co2_data[[#This Row],[country]],Country_Parameter!A:C,3,0)</f>
        <v>Parameter 1</v>
      </c>
      <c r="D16523">
        <v>30556639</v>
      </c>
      <c r="E16523">
        <v>0</v>
      </c>
      <c r="F16523">
        <v>0</v>
      </c>
      <c r="G16523">
        <v>11</v>
      </c>
      <c r="H16523">
        <v>0</v>
      </c>
      <c r="I16523">
        <v>0</v>
      </c>
      <c r="J16523">
        <v>0</v>
      </c>
      <c r="K16523">
        <v>10</v>
      </c>
      <c r="L16523">
        <v>0</v>
      </c>
    </row>
    <row r="16524" spans="1:12">
      <c r="A16524" s="1" t="s">
        <v>232</v>
      </c>
      <c r="B16524">
        <v>2005</v>
      </c>
      <c r="C16524" t="str">
        <f>VLOOKUP(co2_data[[#This Row],[country]],Country_Parameter!A:C,3,0)</f>
        <v>Parameter 1</v>
      </c>
      <c r="D16524">
        <v>31262447</v>
      </c>
      <c r="E16524">
        <v>0</v>
      </c>
      <c r="F16524">
        <v>0</v>
      </c>
      <c r="G16524">
        <v>11</v>
      </c>
      <c r="H16524">
        <v>0</v>
      </c>
      <c r="I16524">
        <v>0</v>
      </c>
      <c r="J16524">
        <v>0</v>
      </c>
      <c r="K16524">
        <v>10</v>
      </c>
      <c r="L16524">
        <v>0</v>
      </c>
    </row>
    <row r="16525" spans="1:12">
      <c r="A16525" s="1" t="s">
        <v>232</v>
      </c>
      <c r="B16525">
        <v>2006</v>
      </c>
      <c r="C16525" t="str">
        <f>VLOOKUP(co2_data[[#This Row],[country]],Country_Parameter!A:C,3,0)</f>
        <v>Parameter 1</v>
      </c>
      <c r="D16525">
        <v>31992438</v>
      </c>
      <c r="E16525">
        <v>0</v>
      </c>
      <c r="F16525">
        <v>0</v>
      </c>
      <c r="G16525">
        <v>12</v>
      </c>
      <c r="H16525">
        <v>0</v>
      </c>
      <c r="I16525">
        <v>1</v>
      </c>
      <c r="J16525">
        <v>0</v>
      </c>
      <c r="K16525">
        <v>11</v>
      </c>
      <c r="L16525">
        <v>0</v>
      </c>
    </row>
    <row r="16526" spans="1:12">
      <c r="A16526" s="1" t="s">
        <v>232</v>
      </c>
      <c r="B16526">
        <v>2007</v>
      </c>
      <c r="C16526" t="str">
        <f>VLOOKUP(co2_data[[#This Row],[country]],Country_Parameter!A:C,3,0)</f>
        <v>Parameter 1</v>
      </c>
      <c r="D16526">
        <v>32764139</v>
      </c>
      <c r="E16526">
        <v>0</v>
      </c>
      <c r="F16526">
        <v>0</v>
      </c>
      <c r="G16526">
        <v>14</v>
      </c>
      <c r="H16526">
        <v>0</v>
      </c>
      <c r="I16526">
        <v>1</v>
      </c>
      <c r="J16526">
        <v>0</v>
      </c>
      <c r="K16526">
        <v>13</v>
      </c>
      <c r="L16526">
        <v>0</v>
      </c>
    </row>
    <row r="16527" spans="1:12">
      <c r="A16527" s="1" t="s">
        <v>232</v>
      </c>
      <c r="B16527">
        <v>2008</v>
      </c>
      <c r="C16527" t="str">
        <f>VLOOKUP(co2_data[[#This Row],[country]],Country_Parameter!A:C,3,0)</f>
        <v>Parameter 1</v>
      </c>
      <c r="D16527">
        <v>33623981</v>
      </c>
      <c r="E16527">
        <v>0</v>
      </c>
      <c r="F16527">
        <v>0</v>
      </c>
      <c r="G16527">
        <v>14</v>
      </c>
      <c r="H16527">
        <v>0</v>
      </c>
      <c r="I16527">
        <v>1</v>
      </c>
      <c r="J16527">
        <v>0</v>
      </c>
      <c r="K16527">
        <v>14</v>
      </c>
      <c r="L16527">
        <v>0</v>
      </c>
    </row>
    <row r="16528" spans="1:12">
      <c r="A16528" s="1" t="s">
        <v>232</v>
      </c>
      <c r="B16528">
        <v>2009</v>
      </c>
      <c r="C16528" t="str">
        <f>VLOOKUP(co2_data[[#This Row],[country]],Country_Parameter!A:C,3,0)</f>
        <v>Parameter 1</v>
      </c>
      <c r="D16528">
        <v>34569115</v>
      </c>
      <c r="E16528">
        <v>0</v>
      </c>
      <c r="F16528">
        <v>0</v>
      </c>
      <c r="G16528">
        <v>15</v>
      </c>
      <c r="H16528">
        <v>0</v>
      </c>
      <c r="I16528">
        <v>1</v>
      </c>
      <c r="J16528">
        <v>0</v>
      </c>
      <c r="K16528">
        <v>14</v>
      </c>
      <c r="L16528">
        <v>0</v>
      </c>
    </row>
    <row r="16529" spans="1:12">
      <c r="A16529" s="1" t="s">
        <v>232</v>
      </c>
      <c r="B16529">
        <v>2010</v>
      </c>
      <c r="C16529" t="str">
        <f>VLOOKUP(co2_data[[#This Row],[country]],Country_Parameter!A:C,3,0)</f>
        <v>Parameter 1</v>
      </c>
      <c r="D16529">
        <v>35414403</v>
      </c>
      <c r="E16529">
        <v>0</v>
      </c>
      <c r="F16529">
        <v>1</v>
      </c>
      <c r="G16529">
        <v>15</v>
      </c>
      <c r="H16529">
        <v>0</v>
      </c>
      <c r="I16529">
        <v>1</v>
      </c>
      <c r="J16529">
        <v>0</v>
      </c>
      <c r="K16529">
        <v>14</v>
      </c>
      <c r="L16529">
        <v>0</v>
      </c>
    </row>
    <row r="16530" spans="1:12">
      <c r="A16530" s="1" t="s">
        <v>232</v>
      </c>
      <c r="B16530">
        <v>2011</v>
      </c>
      <c r="C16530" t="str">
        <f>VLOOKUP(co2_data[[#This Row],[country]],Country_Parameter!A:C,3,0)</f>
        <v>Parameter 1</v>
      </c>
      <c r="D16530">
        <v>36140807</v>
      </c>
      <c r="E16530">
        <v>0</v>
      </c>
      <c r="F16530">
        <v>1</v>
      </c>
      <c r="G16530">
        <v>15</v>
      </c>
      <c r="H16530">
        <v>0</v>
      </c>
      <c r="I16530">
        <v>1</v>
      </c>
      <c r="J16530">
        <v>0</v>
      </c>
      <c r="K16530">
        <v>13</v>
      </c>
      <c r="L16530">
        <v>0</v>
      </c>
    </row>
    <row r="16531" spans="1:12">
      <c r="A16531" s="1" t="s">
        <v>232</v>
      </c>
      <c r="B16531">
        <v>2012</v>
      </c>
      <c r="C16531" t="str">
        <f>VLOOKUP(co2_data[[#This Row],[country]],Country_Parameter!A:C,3,0)</f>
        <v>Parameter 1</v>
      </c>
      <c r="D16531">
        <v>36923176</v>
      </c>
      <c r="E16531">
        <v>0</v>
      </c>
      <c r="F16531">
        <v>1</v>
      </c>
      <c r="G16531">
        <v>16</v>
      </c>
      <c r="H16531">
        <v>0</v>
      </c>
      <c r="I16531">
        <v>1</v>
      </c>
      <c r="J16531">
        <v>0</v>
      </c>
      <c r="K16531">
        <v>14</v>
      </c>
      <c r="L16531">
        <v>0</v>
      </c>
    </row>
    <row r="16532" spans="1:12">
      <c r="A16532" s="1" t="s">
        <v>232</v>
      </c>
      <c r="B16532">
        <v>2013</v>
      </c>
      <c r="C16532" t="str">
        <f>VLOOKUP(co2_data[[#This Row],[country]],Country_Parameter!A:C,3,0)</f>
        <v>Parameter 1</v>
      </c>
      <c r="D16532">
        <v>37785854</v>
      </c>
      <c r="E16532">
        <v>0</v>
      </c>
      <c r="F16532">
        <v>1</v>
      </c>
      <c r="G16532">
        <v>17</v>
      </c>
      <c r="H16532">
        <v>0</v>
      </c>
      <c r="I16532">
        <v>1</v>
      </c>
      <c r="J16532">
        <v>0</v>
      </c>
      <c r="K16532">
        <v>15</v>
      </c>
      <c r="L16532">
        <v>0</v>
      </c>
    </row>
    <row r="16533" spans="1:12">
      <c r="A16533" s="1" t="s">
        <v>232</v>
      </c>
      <c r="B16533">
        <v>2014</v>
      </c>
      <c r="C16533" t="str">
        <f>VLOOKUP(co2_data[[#This Row],[country]],Country_Parameter!A:C,3,0)</f>
        <v>Parameter 1</v>
      </c>
      <c r="D16533">
        <v>38823324</v>
      </c>
      <c r="E16533">
        <v>0</v>
      </c>
      <c r="F16533">
        <v>1</v>
      </c>
      <c r="G16533">
        <v>13</v>
      </c>
      <c r="H16533">
        <v>0</v>
      </c>
      <c r="I16533">
        <v>1</v>
      </c>
      <c r="J16533">
        <v>0</v>
      </c>
      <c r="K16533">
        <v>11</v>
      </c>
      <c r="L16533">
        <v>0</v>
      </c>
    </row>
    <row r="16534" spans="1:12">
      <c r="A16534" s="1" t="s">
        <v>232</v>
      </c>
      <c r="B16534">
        <v>2015</v>
      </c>
      <c r="C16534" t="str">
        <f>VLOOKUP(co2_data[[#This Row],[country]],Country_Parameter!A:C,3,0)</f>
        <v>Parameter 1</v>
      </c>
      <c r="D16534">
        <v>40024436</v>
      </c>
      <c r="E16534">
        <v>0</v>
      </c>
      <c r="F16534">
        <v>1</v>
      </c>
      <c r="G16534">
        <v>14</v>
      </c>
      <c r="H16534">
        <v>0</v>
      </c>
      <c r="I16534">
        <v>1</v>
      </c>
      <c r="J16534">
        <v>0</v>
      </c>
      <c r="K16534">
        <v>12</v>
      </c>
      <c r="L16534">
        <v>0</v>
      </c>
    </row>
    <row r="16535" spans="1:12">
      <c r="A16535" s="1" t="s">
        <v>232</v>
      </c>
      <c r="B16535">
        <v>2016</v>
      </c>
      <c r="C16535" t="str">
        <f>VLOOKUP(co2_data[[#This Row],[country]],Country_Parameter!A:C,3,0)</f>
        <v>Parameter 1</v>
      </c>
      <c r="D16535">
        <v>41259893</v>
      </c>
      <c r="E16535">
        <v>0</v>
      </c>
      <c r="F16535">
        <v>2</v>
      </c>
      <c r="G16535">
        <v>20</v>
      </c>
      <c r="H16535">
        <v>0</v>
      </c>
      <c r="I16535">
        <v>1</v>
      </c>
      <c r="J16535">
        <v>0</v>
      </c>
      <c r="K16535">
        <v>17</v>
      </c>
      <c r="L16535">
        <v>0</v>
      </c>
    </row>
    <row r="16536" spans="1:12">
      <c r="A16536" s="1" t="s">
        <v>232</v>
      </c>
      <c r="B16536">
        <v>2017</v>
      </c>
      <c r="C16536" t="str">
        <f>VLOOKUP(co2_data[[#This Row],[country]],Country_Parameter!A:C,3,0)</f>
        <v>Parameter 1</v>
      </c>
      <c r="D16536">
        <v>42714312</v>
      </c>
      <c r="E16536">
        <v>0</v>
      </c>
      <c r="F16536">
        <v>2</v>
      </c>
      <c r="G16536">
        <v>20</v>
      </c>
      <c r="H16536">
        <v>0</v>
      </c>
      <c r="I16536">
        <v>1</v>
      </c>
      <c r="J16536">
        <v>0</v>
      </c>
      <c r="K16536">
        <v>18</v>
      </c>
      <c r="L16536">
        <v>0</v>
      </c>
    </row>
    <row r="16537" spans="1:12">
      <c r="A16537" s="1" t="s">
        <v>232</v>
      </c>
      <c r="B16537">
        <v>2018</v>
      </c>
      <c r="C16537" t="str">
        <f>VLOOKUP(co2_data[[#This Row],[country]],Country_Parameter!A:C,3,0)</f>
        <v>Parameter 1</v>
      </c>
      <c r="D16537">
        <v>44230598</v>
      </c>
      <c r="E16537">
        <v>0</v>
      </c>
      <c r="F16537">
        <v>2</v>
      </c>
      <c r="G16537">
        <v>21</v>
      </c>
      <c r="H16537">
        <v>0</v>
      </c>
      <c r="I16537">
        <v>1</v>
      </c>
      <c r="J16537">
        <v>0</v>
      </c>
      <c r="K16537">
        <v>18</v>
      </c>
      <c r="L16537">
        <v>0</v>
      </c>
    </row>
    <row r="16538" spans="1:12">
      <c r="A16538" s="1" t="s">
        <v>232</v>
      </c>
      <c r="B16538">
        <v>2019</v>
      </c>
      <c r="C16538" t="str">
        <f>VLOOKUP(co2_data[[#This Row],[country]],Country_Parameter!A:C,3,0)</f>
        <v>Parameter 1</v>
      </c>
      <c r="D16538">
        <v>45548178</v>
      </c>
      <c r="E16538">
        <v>0</v>
      </c>
      <c r="F16538">
        <v>2</v>
      </c>
      <c r="G16538">
        <v>22</v>
      </c>
      <c r="H16538">
        <v>0</v>
      </c>
      <c r="I16538">
        <v>1</v>
      </c>
      <c r="J16538">
        <v>0</v>
      </c>
      <c r="K16538">
        <v>20</v>
      </c>
      <c r="L16538">
        <v>0</v>
      </c>
    </row>
    <row r="16539" spans="1:12">
      <c r="A16539" s="1" t="s">
        <v>232</v>
      </c>
      <c r="B16539">
        <v>2020</v>
      </c>
      <c r="C16539" t="str">
        <f>VLOOKUP(co2_data[[#This Row],[country]],Country_Parameter!A:C,3,0)</f>
        <v>Parameter 1</v>
      </c>
      <c r="D16539">
        <v>46789237</v>
      </c>
      <c r="E16539">
        <v>0</v>
      </c>
      <c r="F16539">
        <v>2</v>
      </c>
      <c r="G16539">
        <v>21</v>
      </c>
      <c r="H16539">
        <v>0</v>
      </c>
      <c r="I16539">
        <v>0</v>
      </c>
      <c r="J16539">
        <v>0</v>
      </c>
      <c r="K16539">
        <v>19</v>
      </c>
      <c r="L16539">
        <v>0</v>
      </c>
    </row>
    <row r="16540" spans="1:12">
      <c r="A16540" s="1" t="s">
        <v>232</v>
      </c>
      <c r="B16540">
        <v>2021</v>
      </c>
      <c r="C16540" t="str">
        <f>VLOOKUP(co2_data[[#This Row],[country]],Country_Parameter!A:C,3,0)</f>
        <v>Parameter 1</v>
      </c>
      <c r="D16540">
        <v>48066927</v>
      </c>
      <c r="E16540">
        <v>0</v>
      </c>
      <c r="F16540">
        <v>2</v>
      </c>
      <c r="G16540">
        <v>22</v>
      </c>
      <c r="H16540">
        <v>0</v>
      </c>
      <c r="I16540">
        <v>0</v>
      </c>
      <c r="J16540">
        <v>0</v>
      </c>
      <c r="K16540">
        <v>20</v>
      </c>
      <c r="L16540">
        <v>0</v>
      </c>
    </row>
    <row r="16541" spans="1:12">
      <c r="A16541" s="1" t="s">
        <v>232</v>
      </c>
      <c r="B16541">
        <v>2022</v>
      </c>
      <c r="C16541" t="str">
        <f>VLOOKUP(co2_data[[#This Row],[country]],Country_Parameter!A:C,3,0)</f>
        <v>Parameter 1</v>
      </c>
      <c r="D16541">
        <v>49383343</v>
      </c>
      <c r="E16541">
        <v>0</v>
      </c>
      <c r="F16541">
        <v>2</v>
      </c>
      <c r="G16541">
        <v>20</v>
      </c>
      <c r="H16541">
        <v>0</v>
      </c>
      <c r="I16541">
        <v>0</v>
      </c>
      <c r="J16541">
        <v>0</v>
      </c>
      <c r="K16541">
        <v>18</v>
      </c>
      <c r="L16541">
        <v>0</v>
      </c>
    </row>
    <row r="16542" spans="1:12">
      <c r="A16542" s="1" t="s">
        <v>232</v>
      </c>
      <c r="B16542">
        <v>2023</v>
      </c>
      <c r="C16542" t="str">
        <f>VLOOKUP(co2_data[[#This Row],[country]],Country_Parameter!A:C,3,0)</f>
        <v>Parameter 1</v>
      </c>
      <c r="D16542">
        <v>50042799</v>
      </c>
      <c r="E16542">
        <v>0</v>
      </c>
      <c r="F16542">
        <v>2</v>
      </c>
      <c r="G16542">
        <v>20</v>
      </c>
      <c r="H16542">
        <v>0</v>
      </c>
      <c r="I16542">
        <v>0</v>
      </c>
      <c r="J16542">
        <v>0</v>
      </c>
      <c r="K16542">
        <v>18</v>
      </c>
      <c r="L16542">
        <v>0</v>
      </c>
    </row>
    <row r="16543" spans="1:12">
      <c r="A16543" s="1" t="s">
        <v>233</v>
      </c>
      <c r="B16543">
        <v>1949</v>
      </c>
      <c r="C16543" t="str">
        <f>VLOOKUP(co2_data[[#This Row],[country]],Country_Parameter!A:C,3,0)</f>
        <v>Parameter 1</v>
      </c>
      <c r="D16543">
        <v>191880</v>
      </c>
      <c r="E16543">
        <v>0</v>
      </c>
      <c r="F16543">
        <v>0</v>
      </c>
      <c r="G16543">
        <v>0</v>
      </c>
      <c r="H16543">
        <v>0</v>
      </c>
      <c r="I16543">
        <v>0</v>
      </c>
      <c r="J16543">
        <v>0</v>
      </c>
      <c r="K16543">
        <v>0</v>
      </c>
      <c r="L16543">
        <v>0</v>
      </c>
    </row>
    <row r="16544" spans="1:12">
      <c r="A16544" s="1" t="s">
        <v>233</v>
      </c>
      <c r="B16544">
        <v>1950</v>
      </c>
      <c r="C16544" t="str">
        <f>VLOOKUP(co2_data[[#This Row],[country]],Country_Parameter!A:C,3,0)</f>
        <v>Parameter 1</v>
      </c>
      <c r="D16544">
        <v>195575</v>
      </c>
      <c r="E16544">
        <v>0</v>
      </c>
      <c r="F16544">
        <v>0</v>
      </c>
      <c r="G16544">
        <v>0</v>
      </c>
      <c r="H16544">
        <v>0</v>
      </c>
      <c r="I16544">
        <v>0</v>
      </c>
      <c r="J16544">
        <v>0</v>
      </c>
      <c r="K16544">
        <v>0</v>
      </c>
      <c r="L16544">
        <v>0</v>
      </c>
    </row>
    <row r="16545" spans="1:12">
      <c r="A16545" s="1" t="s">
        <v>233</v>
      </c>
      <c r="B16545">
        <v>1951</v>
      </c>
      <c r="C16545" t="str">
        <f>VLOOKUP(co2_data[[#This Row],[country]],Country_Parameter!A:C,3,0)</f>
        <v>Parameter 1</v>
      </c>
      <c r="D16545">
        <v>200519</v>
      </c>
      <c r="E16545">
        <v>0</v>
      </c>
      <c r="F16545">
        <v>0</v>
      </c>
      <c r="G16545">
        <v>0</v>
      </c>
      <c r="H16545">
        <v>0</v>
      </c>
      <c r="I16545">
        <v>0</v>
      </c>
      <c r="J16545">
        <v>0</v>
      </c>
      <c r="K16545">
        <v>0</v>
      </c>
      <c r="L16545">
        <v>0</v>
      </c>
    </row>
    <row r="16546" spans="1:12">
      <c r="A16546" s="1" t="s">
        <v>233</v>
      </c>
      <c r="B16546">
        <v>1952</v>
      </c>
      <c r="C16546" t="str">
        <f>VLOOKUP(co2_data[[#This Row],[country]],Country_Parameter!A:C,3,0)</f>
        <v>Parameter 1</v>
      </c>
      <c r="D16546">
        <v>206362</v>
      </c>
      <c r="E16546">
        <v>0</v>
      </c>
      <c r="F16546">
        <v>0</v>
      </c>
      <c r="G16546">
        <v>0</v>
      </c>
      <c r="H16546">
        <v>0</v>
      </c>
      <c r="I16546">
        <v>0</v>
      </c>
      <c r="J16546">
        <v>0</v>
      </c>
      <c r="K16546">
        <v>0</v>
      </c>
      <c r="L16546">
        <v>0</v>
      </c>
    </row>
    <row r="16547" spans="1:12">
      <c r="A16547" s="1" t="s">
        <v>233</v>
      </c>
      <c r="B16547">
        <v>1953</v>
      </c>
      <c r="C16547" t="str">
        <f>VLOOKUP(co2_data[[#This Row],[country]],Country_Parameter!A:C,3,0)</f>
        <v>Parameter 1</v>
      </c>
      <c r="D16547">
        <v>212373</v>
      </c>
      <c r="E16547">
        <v>0</v>
      </c>
      <c r="F16547">
        <v>0</v>
      </c>
      <c r="G16547">
        <v>0</v>
      </c>
      <c r="H16547">
        <v>0</v>
      </c>
      <c r="I16547">
        <v>0</v>
      </c>
      <c r="J16547">
        <v>0</v>
      </c>
      <c r="K16547">
        <v>0</v>
      </c>
      <c r="L16547">
        <v>0</v>
      </c>
    </row>
    <row r="16548" spans="1:12">
      <c r="A16548" s="1" t="s">
        <v>233</v>
      </c>
      <c r="B16548">
        <v>1954</v>
      </c>
      <c r="C16548" t="str">
        <f>VLOOKUP(co2_data[[#This Row],[country]],Country_Parameter!A:C,3,0)</f>
        <v>Parameter 1</v>
      </c>
      <c r="D16548">
        <v>218640</v>
      </c>
      <c r="E16548">
        <v>0</v>
      </c>
      <c r="F16548">
        <v>0</v>
      </c>
      <c r="G16548">
        <v>0</v>
      </c>
      <c r="H16548">
        <v>0</v>
      </c>
      <c r="I16548">
        <v>0</v>
      </c>
      <c r="J16548">
        <v>0</v>
      </c>
      <c r="K16548">
        <v>0</v>
      </c>
      <c r="L16548">
        <v>0</v>
      </c>
    </row>
    <row r="16549" spans="1:12">
      <c r="A16549" s="1" t="s">
        <v>233</v>
      </c>
      <c r="B16549">
        <v>1955</v>
      </c>
      <c r="C16549" t="str">
        <f>VLOOKUP(co2_data[[#This Row],[country]],Country_Parameter!A:C,3,0)</f>
        <v>Parameter 1</v>
      </c>
      <c r="D16549">
        <v>225202</v>
      </c>
      <c r="E16549">
        <v>0</v>
      </c>
      <c r="F16549">
        <v>0</v>
      </c>
      <c r="G16549">
        <v>0</v>
      </c>
      <c r="H16549">
        <v>0</v>
      </c>
      <c r="I16549">
        <v>0</v>
      </c>
      <c r="J16549">
        <v>0</v>
      </c>
      <c r="K16549">
        <v>0</v>
      </c>
      <c r="L16549">
        <v>0</v>
      </c>
    </row>
    <row r="16550" spans="1:12">
      <c r="A16550" s="1" t="s">
        <v>233</v>
      </c>
      <c r="B16550">
        <v>1956</v>
      </c>
      <c r="C16550" t="str">
        <f>VLOOKUP(co2_data[[#This Row],[country]],Country_Parameter!A:C,3,0)</f>
        <v>Parameter 1</v>
      </c>
      <c r="D16550">
        <v>232154</v>
      </c>
      <c r="E16550">
        <v>0</v>
      </c>
      <c r="F16550">
        <v>0</v>
      </c>
      <c r="G16550">
        <v>0</v>
      </c>
      <c r="H16550">
        <v>0</v>
      </c>
      <c r="I16550">
        <v>0</v>
      </c>
      <c r="J16550">
        <v>0</v>
      </c>
      <c r="K16550">
        <v>0</v>
      </c>
      <c r="L16550">
        <v>0</v>
      </c>
    </row>
    <row r="16551" spans="1:12">
      <c r="A16551" s="1" t="s">
        <v>233</v>
      </c>
      <c r="B16551">
        <v>1957</v>
      </c>
      <c r="C16551" t="str">
        <f>VLOOKUP(co2_data[[#This Row],[country]],Country_Parameter!A:C,3,0)</f>
        <v>Parameter 1</v>
      </c>
      <c r="D16551">
        <v>239488</v>
      </c>
      <c r="E16551">
        <v>0</v>
      </c>
      <c r="F16551">
        <v>0</v>
      </c>
      <c r="G16551">
        <v>0</v>
      </c>
      <c r="H16551">
        <v>0</v>
      </c>
      <c r="I16551">
        <v>0</v>
      </c>
      <c r="J16551">
        <v>0</v>
      </c>
      <c r="K16551">
        <v>0</v>
      </c>
      <c r="L16551">
        <v>0</v>
      </c>
    </row>
    <row r="16552" spans="1:12">
      <c r="A16552" s="1" t="s">
        <v>233</v>
      </c>
      <c r="B16552">
        <v>1958</v>
      </c>
      <c r="C16552" t="str">
        <f>VLOOKUP(co2_data[[#This Row],[country]],Country_Parameter!A:C,3,0)</f>
        <v>Parameter 1</v>
      </c>
      <c r="D16552">
        <v>247246</v>
      </c>
      <c r="E16552">
        <v>0</v>
      </c>
      <c r="F16552">
        <v>0</v>
      </c>
      <c r="G16552">
        <v>0</v>
      </c>
      <c r="H16552">
        <v>0</v>
      </c>
      <c r="I16552">
        <v>0</v>
      </c>
      <c r="J16552">
        <v>0</v>
      </c>
      <c r="K16552">
        <v>0</v>
      </c>
      <c r="L16552">
        <v>0</v>
      </c>
    </row>
    <row r="16553" spans="1:12">
      <c r="A16553" s="1" t="s">
        <v>233</v>
      </c>
      <c r="B16553">
        <v>1959</v>
      </c>
      <c r="C16553" t="str">
        <f>VLOOKUP(co2_data[[#This Row],[country]],Country_Parameter!A:C,3,0)</f>
        <v>Parameter 1</v>
      </c>
      <c r="D16553">
        <v>255394</v>
      </c>
      <c r="E16553">
        <v>0</v>
      </c>
      <c r="F16553">
        <v>0</v>
      </c>
      <c r="G16553">
        <v>0</v>
      </c>
      <c r="H16553">
        <v>0</v>
      </c>
      <c r="I16553">
        <v>0</v>
      </c>
      <c r="J16553">
        <v>0</v>
      </c>
      <c r="K16553">
        <v>0</v>
      </c>
      <c r="L16553">
        <v>0</v>
      </c>
    </row>
    <row r="16554" spans="1:12">
      <c r="A16554" s="1" t="s">
        <v>233</v>
      </c>
      <c r="B16554">
        <v>1960</v>
      </c>
      <c r="C16554" t="str">
        <f>VLOOKUP(co2_data[[#This Row],[country]],Country_Parameter!A:C,3,0)</f>
        <v>Parameter 1</v>
      </c>
      <c r="D16554">
        <v>263936</v>
      </c>
      <c r="E16554">
        <v>0</v>
      </c>
      <c r="F16554">
        <v>0</v>
      </c>
      <c r="G16554">
        <v>0</v>
      </c>
      <c r="H16554">
        <v>0</v>
      </c>
      <c r="I16554">
        <v>0</v>
      </c>
      <c r="J16554">
        <v>0</v>
      </c>
      <c r="K16554">
        <v>0</v>
      </c>
      <c r="L16554">
        <v>0</v>
      </c>
    </row>
    <row r="16555" spans="1:12">
      <c r="A16555" s="1" t="s">
        <v>233</v>
      </c>
      <c r="B16555">
        <v>1961</v>
      </c>
      <c r="C16555" t="str">
        <f>VLOOKUP(co2_data[[#This Row],[country]],Country_Parameter!A:C,3,0)</f>
        <v>Parameter 1</v>
      </c>
      <c r="D16555">
        <v>272798</v>
      </c>
      <c r="E16555">
        <v>0</v>
      </c>
      <c r="F16555">
        <v>0</v>
      </c>
      <c r="G16555">
        <v>0</v>
      </c>
      <c r="H16555">
        <v>0</v>
      </c>
      <c r="I16555">
        <v>0</v>
      </c>
      <c r="J16555">
        <v>0</v>
      </c>
      <c r="K16555">
        <v>0</v>
      </c>
      <c r="L16555">
        <v>0</v>
      </c>
    </row>
    <row r="16556" spans="1:12">
      <c r="A16556" s="1" t="s">
        <v>233</v>
      </c>
      <c r="B16556">
        <v>1962</v>
      </c>
      <c r="C16556" t="str">
        <f>VLOOKUP(co2_data[[#This Row],[country]],Country_Parameter!A:C,3,0)</f>
        <v>Parameter 1</v>
      </c>
      <c r="D16556">
        <v>283918</v>
      </c>
      <c r="E16556">
        <v>0</v>
      </c>
      <c r="F16556">
        <v>0</v>
      </c>
      <c r="G16556">
        <v>0</v>
      </c>
      <c r="H16556">
        <v>0</v>
      </c>
      <c r="I16556">
        <v>0</v>
      </c>
      <c r="J16556">
        <v>0</v>
      </c>
      <c r="K16556">
        <v>0</v>
      </c>
      <c r="L16556">
        <v>0</v>
      </c>
    </row>
    <row r="16557" spans="1:12">
      <c r="A16557" s="1" t="s">
        <v>233</v>
      </c>
      <c r="B16557">
        <v>1963</v>
      </c>
      <c r="C16557" t="str">
        <f>VLOOKUP(co2_data[[#This Row],[country]],Country_Parameter!A:C,3,0)</f>
        <v>Parameter 1</v>
      </c>
      <c r="D16557">
        <v>297044</v>
      </c>
      <c r="E16557">
        <v>0</v>
      </c>
      <c r="F16557">
        <v>0</v>
      </c>
      <c r="G16557">
        <v>1</v>
      </c>
      <c r="H16557">
        <v>0</v>
      </c>
      <c r="I16557">
        <v>0</v>
      </c>
      <c r="J16557">
        <v>0</v>
      </c>
      <c r="K16557">
        <v>1</v>
      </c>
      <c r="L16557">
        <v>0</v>
      </c>
    </row>
    <row r="16558" spans="1:12">
      <c r="A16558" s="1" t="s">
        <v>233</v>
      </c>
      <c r="B16558">
        <v>1964</v>
      </c>
      <c r="C16558" t="str">
        <f>VLOOKUP(co2_data[[#This Row],[country]],Country_Parameter!A:C,3,0)</f>
        <v>Parameter 1</v>
      </c>
      <c r="D16558">
        <v>309049</v>
      </c>
      <c r="E16558">
        <v>0</v>
      </c>
      <c r="F16558">
        <v>0</v>
      </c>
      <c r="G16558">
        <v>1</v>
      </c>
      <c r="H16558">
        <v>0</v>
      </c>
      <c r="I16558">
        <v>0</v>
      </c>
      <c r="J16558">
        <v>0</v>
      </c>
      <c r="K16558">
        <v>1</v>
      </c>
      <c r="L16558">
        <v>0</v>
      </c>
    </row>
    <row r="16559" spans="1:12">
      <c r="A16559" s="1" t="s">
        <v>233</v>
      </c>
      <c r="B16559">
        <v>1965</v>
      </c>
      <c r="C16559" t="str">
        <f>VLOOKUP(co2_data[[#This Row],[country]],Country_Parameter!A:C,3,0)</f>
        <v>Parameter 1</v>
      </c>
      <c r="D16559">
        <v>320009</v>
      </c>
      <c r="E16559">
        <v>0</v>
      </c>
      <c r="F16559">
        <v>0</v>
      </c>
      <c r="G16559">
        <v>1</v>
      </c>
      <c r="H16559">
        <v>0</v>
      </c>
      <c r="I16559">
        <v>0</v>
      </c>
      <c r="J16559">
        <v>0</v>
      </c>
      <c r="K16559">
        <v>1</v>
      </c>
      <c r="L16559">
        <v>0</v>
      </c>
    </row>
    <row r="16560" spans="1:12">
      <c r="A16560" s="1" t="s">
        <v>233</v>
      </c>
      <c r="B16560">
        <v>1966</v>
      </c>
      <c r="C16560" t="str">
        <f>VLOOKUP(co2_data[[#This Row],[country]],Country_Parameter!A:C,3,0)</f>
        <v>Parameter 1</v>
      </c>
      <c r="D16560">
        <v>331136</v>
      </c>
      <c r="E16560">
        <v>0</v>
      </c>
      <c r="F16560">
        <v>0</v>
      </c>
      <c r="G16560">
        <v>1</v>
      </c>
      <c r="H16560">
        <v>0</v>
      </c>
      <c r="I16560">
        <v>0</v>
      </c>
      <c r="J16560">
        <v>0</v>
      </c>
      <c r="K16560">
        <v>1</v>
      </c>
      <c r="L16560">
        <v>0</v>
      </c>
    </row>
    <row r="16561" spans="1:12">
      <c r="A16561" s="1" t="s">
        <v>233</v>
      </c>
      <c r="B16561">
        <v>1967</v>
      </c>
      <c r="C16561" t="str">
        <f>VLOOKUP(co2_data[[#This Row],[country]],Country_Parameter!A:C,3,0)</f>
        <v>Parameter 1</v>
      </c>
      <c r="D16561">
        <v>342687</v>
      </c>
      <c r="E16561">
        <v>0</v>
      </c>
      <c r="F16561">
        <v>0</v>
      </c>
      <c r="G16561">
        <v>1</v>
      </c>
      <c r="H16561">
        <v>0</v>
      </c>
      <c r="I16561">
        <v>0</v>
      </c>
      <c r="J16561">
        <v>0</v>
      </c>
      <c r="K16561">
        <v>1</v>
      </c>
      <c r="L16561">
        <v>0</v>
      </c>
    </row>
    <row r="16562" spans="1:12">
      <c r="A16562" s="1" t="s">
        <v>233</v>
      </c>
      <c r="B16562">
        <v>1968</v>
      </c>
      <c r="C16562" t="str">
        <f>VLOOKUP(co2_data[[#This Row],[country]],Country_Parameter!A:C,3,0)</f>
        <v>Parameter 1</v>
      </c>
      <c r="D16562">
        <v>354623</v>
      </c>
      <c r="E16562">
        <v>0</v>
      </c>
      <c r="F16562">
        <v>0</v>
      </c>
      <c r="G16562">
        <v>1</v>
      </c>
      <c r="H16562">
        <v>0</v>
      </c>
      <c r="I16562">
        <v>0</v>
      </c>
      <c r="J16562">
        <v>0</v>
      </c>
      <c r="K16562">
        <v>1</v>
      </c>
      <c r="L16562">
        <v>0</v>
      </c>
    </row>
    <row r="16563" spans="1:12">
      <c r="A16563" s="1" t="s">
        <v>233</v>
      </c>
      <c r="B16563">
        <v>1969</v>
      </c>
      <c r="C16563" t="str">
        <f>VLOOKUP(co2_data[[#This Row],[country]],Country_Parameter!A:C,3,0)</f>
        <v>Parameter 1</v>
      </c>
      <c r="D16563">
        <v>366916</v>
      </c>
      <c r="E16563">
        <v>0</v>
      </c>
      <c r="F16563">
        <v>0</v>
      </c>
      <c r="G16563">
        <v>2</v>
      </c>
      <c r="H16563">
        <v>0</v>
      </c>
      <c r="I16563">
        <v>0</v>
      </c>
      <c r="J16563">
        <v>0</v>
      </c>
      <c r="K16563">
        <v>1</v>
      </c>
      <c r="L16563">
        <v>0</v>
      </c>
    </row>
    <row r="16564" spans="1:12">
      <c r="A16564" s="1" t="s">
        <v>233</v>
      </c>
      <c r="B16564">
        <v>1970</v>
      </c>
      <c r="C16564" t="str">
        <f>VLOOKUP(co2_data[[#This Row],[country]],Country_Parameter!A:C,3,0)</f>
        <v>Parameter 1</v>
      </c>
      <c r="D16564">
        <v>379450</v>
      </c>
      <c r="E16564">
        <v>0</v>
      </c>
      <c r="F16564">
        <v>0</v>
      </c>
      <c r="G16564">
        <v>2</v>
      </c>
      <c r="H16564">
        <v>0</v>
      </c>
      <c r="I16564">
        <v>0</v>
      </c>
      <c r="J16564">
        <v>0</v>
      </c>
      <c r="K16564">
        <v>2</v>
      </c>
      <c r="L16564">
        <v>0</v>
      </c>
    </row>
    <row r="16565" spans="1:12">
      <c r="A16565" s="1" t="s">
        <v>233</v>
      </c>
      <c r="B16565">
        <v>1971</v>
      </c>
      <c r="C16565" t="str">
        <f>VLOOKUP(co2_data[[#This Row],[country]],Country_Parameter!A:C,3,0)</f>
        <v>Parameter 1</v>
      </c>
      <c r="D16565">
        <v>391941</v>
      </c>
      <c r="E16565">
        <v>0</v>
      </c>
      <c r="F16565">
        <v>0</v>
      </c>
      <c r="G16565">
        <v>2</v>
      </c>
      <c r="H16565">
        <v>0</v>
      </c>
      <c r="I16565">
        <v>0</v>
      </c>
      <c r="J16565">
        <v>0</v>
      </c>
      <c r="K16565">
        <v>2</v>
      </c>
      <c r="L16565">
        <v>0</v>
      </c>
    </row>
    <row r="16566" spans="1:12">
      <c r="A16566" s="1" t="s">
        <v>233</v>
      </c>
      <c r="B16566">
        <v>1972</v>
      </c>
      <c r="C16566" t="str">
        <f>VLOOKUP(co2_data[[#This Row],[country]],Country_Parameter!A:C,3,0)</f>
        <v>Parameter 1</v>
      </c>
      <c r="D16566">
        <v>397420</v>
      </c>
      <c r="E16566">
        <v>0</v>
      </c>
      <c r="F16566">
        <v>0</v>
      </c>
      <c r="G16566">
        <v>2</v>
      </c>
      <c r="H16566">
        <v>0</v>
      </c>
      <c r="I16566">
        <v>0</v>
      </c>
      <c r="J16566">
        <v>0</v>
      </c>
      <c r="K16566">
        <v>2</v>
      </c>
      <c r="L16566">
        <v>0</v>
      </c>
    </row>
    <row r="16567" spans="1:12">
      <c r="A16567" s="1" t="s">
        <v>233</v>
      </c>
      <c r="B16567">
        <v>1973</v>
      </c>
      <c r="C16567" t="str">
        <f>VLOOKUP(co2_data[[#This Row],[country]],Country_Parameter!A:C,3,0)</f>
        <v>Parameter 1</v>
      </c>
      <c r="D16567">
        <v>395777</v>
      </c>
      <c r="E16567">
        <v>0</v>
      </c>
      <c r="F16567">
        <v>0</v>
      </c>
      <c r="G16567">
        <v>2</v>
      </c>
      <c r="H16567">
        <v>0</v>
      </c>
      <c r="I16567">
        <v>0</v>
      </c>
      <c r="J16567">
        <v>0</v>
      </c>
      <c r="K16567">
        <v>2</v>
      </c>
      <c r="L16567">
        <v>0</v>
      </c>
    </row>
    <row r="16568" spans="1:12">
      <c r="A16568" s="1" t="s">
        <v>233</v>
      </c>
      <c r="B16568">
        <v>1974</v>
      </c>
      <c r="C16568" t="str">
        <f>VLOOKUP(co2_data[[#This Row],[country]],Country_Parameter!A:C,3,0)</f>
        <v>Parameter 1</v>
      </c>
      <c r="D16568">
        <v>393690</v>
      </c>
      <c r="E16568">
        <v>0</v>
      </c>
      <c r="F16568">
        <v>0</v>
      </c>
      <c r="G16568">
        <v>2</v>
      </c>
      <c r="H16568">
        <v>0</v>
      </c>
      <c r="I16568">
        <v>0</v>
      </c>
      <c r="J16568">
        <v>0</v>
      </c>
      <c r="K16568">
        <v>1</v>
      </c>
      <c r="L16568">
        <v>0</v>
      </c>
    </row>
    <row r="16569" spans="1:12">
      <c r="A16569" s="1" t="s">
        <v>233</v>
      </c>
      <c r="B16569">
        <v>1975</v>
      </c>
      <c r="C16569" t="str">
        <f>VLOOKUP(co2_data[[#This Row],[country]],Country_Parameter!A:C,3,0)</f>
        <v>Parameter 1</v>
      </c>
      <c r="D16569">
        <v>391182</v>
      </c>
      <c r="E16569">
        <v>0</v>
      </c>
      <c r="F16569">
        <v>0</v>
      </c>
      <c r="G16569">
        <v>2</v>
      </c>
      <c r="H16569">
        <v>0</v>
      </c>
      <c r="I16569">
        <v>0</v>
      </c>
      <c r="J16569">
        <v>0</v>
      </c>
      <c r="K16569">
        <v>2</v>
      </c>
      <c r="L16569">
        <v>0</v>
      </c>
    </row>
    <row r="16570" spans="1:12">
      <c r="A16570" s="1" t="s">
        <v>233</v>
      </c>
      <c r="B16570">
        <v>1976</v>
      </c>
      <c r="C16570" t="str">
        <f>VLOOKUP(co2_data[[#This Row],[country]],Country_Parameter!A:C,3,0)</f>
        <v>Parameter 1</v>
      </c>
      <c r="D16570">
        <v>388297</v>
      </c>
      <c r="E16570">
        <v>0</v>
      </c>
      <c r="F16570">
        <v>0</v>
      </c>
      <c r="G16570">
        <v>2</v>
      </c>
      <c r="H16570">
        <v>0</v>
      </c>
      <c r="I16570">
        <v>0</v>
      </c>
      <c r="J16570">
        <v>0</v>
      </c>
      <c r="K16570">
        <v>2</v>
      </c>
      <c r="L16570">
        <v>0</v>
      </c>
    </row>
    <row r="16571" spans="1:12">
      <c r="A16571" s="1" t="s">
        <v>233</v>
      </c>
      <c r="B16571">
        <v>1977</v>
      </c>
      <c r="C16571" t="str">
        <f>VLOOKUP(co2_data[[#This Row],[country]],Country_Parameter!A:C,3,0)</f>
        <v>Parameter 1</v>
      </c>
      <c r="D16571">
        <v>385072</v>
      </c>
      <c r="E16571">
        <v>0</v>
      </c>
      <c r="F16571">
        <v>0</v>
      </c>
      <c r="G16571">
        <v>2</v>
      </c>
      <c r="H16571">
        <v>0</v>
      </c>
      <c r="I16571">
        <v>0</v>
      </c>
      <c r="J16571">
        <v>0</v>
      </c>
      <c r="K16571">
        <v>2</v>
      </c>
      <c r="L16571">
        <v>0</v>
      </c>
    </row>
    <row r="16572" spans="1:12">
      <c r="A16572" s="1" t="s">
        <v>233</v>
      </c>
      <c r="B16572">
        <v>1978</v>
      </c>
      <c r="C16572" t="str">
        <f>VLOOKUP(co2_data[[#This Row],[country]],Country_Parameter!A:C,3,0)</f>
        <v>Parameter 1</v>
      </c>
      <c r="D16572">
        <v>381512</v>
      </c>
      <c r="E16572">
        <v>0</v>
      </c>
      <c r="F16572">
        <v>0</v>
      </c>
      <c r="G16572">
        <v>2</v>
      </c>
      <c r="H16572">
        <v>0</v>
      </c>
      <c r="I16572">
        <v>0</v>
      </c>
      <c r="J16572">
        <v>0</v>
      </c>
      <c r="K16572">
        <v>2</v>
      </c>
      <c r="L16572">
        <v>0</v>
      </c>
    </row>
    <row r="16573" spans="1:12">
      <c r="A16573" s="1" t="s">
        <v>233</v>
      </c>
      <c r="B16573">
        <v>1979</v>
      </c>
      <c r="C16573" t="str">
        <f>VLOOKUP(co2_data[[#This Row],[country]],Country_Parameter!A:C,3,0)</f>
        <v>Parameter 1</v>
      </c>
      <c r="D16573">
        <v>377608</v>
      </c>
      <c r="E16573">
        <v>0</v>
      </c>
      <c r="F16573">
        <v>0</v>
      </c>
      <c r="G16573">
        <v>2</v>
      </c>
      <c r="H16573">
        <v>0</v>
      </c>
      <c r="I16573">
        <v>0</v>
      </c>
      <c r="J16573">
        <v>0</v>
      </c>
      <c r="K16573">
        <v>2</v>
      </c>
      <c r="L16573">
        <v>0</v>
      </c>
    </row>
    <row r="16574" spans="1:12">
      <c r="A16574" s="1" t="s">
        <v>233</v>
      </c>
      <c r="B16574">
        <v>1980</v>
      </c>
      <c r="C16574" t="str">
        <f>VLOOKUP(co2_data[[#This Row],[country]],Country_Parameter!A:C,3,0)</f>
        <v>Parameter 1</v>
      </c>
      <c r="D16574">
        <v>375393</v>
      </c>
      <c r="E16574">
        <v>0</v>
      </c>
      <c r="F16574">
        <v>0</v>
      </c>
      <c r="G16574">
        <v>2</v>
      </c>
      <c r="H16574">
        <v>0</v>
      </c>
      <c r="I16574">
        <v>0</v>
      </c>
      <c r="J16574">
        <v>0</v>
      </c>
      <c r="K16574">
        <v>2</v>
      </c>
      <c r="L16574">
        <v>0</v>
      </c>
    </row>
    <row r="16575" spans="1:12">
      <c r="A16575" s="1" t="s">
        <v>233</v>
      </c>
      <c r="B16575">
        <v>1981</v>
      </c>
      <c r="C16575" t="str">
        <f>VLOOKUP(co2_data[[#This Row],[country]],Country_Parameter!A:C,3,0)</f>
        <v>Parameter 1</v>
      </c>
      <c r="D16575">
        <v>375471</v>
      </c>
      <c r="E16575">
        <v>0</v>
      </c>
      <c r="F16575">
        <v>0</v>
      </c>
      <c r="G16575">
        <v>2</v>
      </c>
      <c r="H16575">
        <v>0</v>
      </c>
      <c r="I16575">
        <v>0</v>
      </c>
      <c r="J16575">
        <v>0</v>
      </c>
      <c r="K16575">
        <v>2</v>
      </c>
      <c r="L16575">
        <v>0</v>
      </c>
    </row>
    <row r="16576" spans="1:12">
      <c r="A16576" s="1" t="s">
        <v>233</v>
      </c>
      <c r="B16576">
        <v>1982</v>
      </c>
      <c r="C16576" t="str">
        <f>VLOOKUP(co2_data[[#This Row],[country]],Country_Parameter!A:C,3,0)</f>
        <v>Parameter 1</v>
      </c>
      <c r="D16576">
        <v>376567</v>
      </c>
      <c r="E16576">
        <v>0</v>
      </c>
      <c r="F16576">
        <v>0</v>
      </c>
      <c r="G16576">
        <v>2</v>
      </c>
      <c r="H16576">
        <v>0</v>
      </c>
      <c r="I16576">
        <v>0</v>
      </c>
      <c r="J16576">
        <v>0</v>
      </c>
      <c r="K16576">
        <v>2</v>
      </c>
      <c r="L16576">
        <v>0</v>
      </c>
    </row>
    <row r="16577" spans="1:12">
      <c r="A16577" s="1" t="s">
        <v>233</v>
      </c>
      <c r="B16577">
        <v>1983</v>
      </c>
      <c r="C16577" t="str">
        <f>VLOOKUP(co2_data[[#This Row],[country]],Country_Parameter!A:C,3,0)</f>
        <v>Parameter 1</v>
      </c>
      <c r="D16577">
        <v>378762</v>
      </c>
      <c r="E16577">
        <v>0</v>
      </c>
      <c r="F16577">
        <v>0</v>
      </c>
      <c r="G16577">
        <v>1</v>
      </c>
      <c r="H16577">
        <v>0</v>
      </c>
      <c r="I16577">
        <v>0</v>
      </c>
      <c r="J16577">
        <v>0</v>
      </c>
      <c r="K16577">
        <v>1</v>
      </c>
      <c r="L16577">
        <v>0</v>
      </c>
    </row>
    <row r="16578" spans="1:12">
      <c r="A16578" s="1" t="s">
        <v>233</v>
      </c>
      <c r="B16578">
        <v>1984</v>
      </c>
      <c r="C16578" t="str">
        <f>VLOOKUP(co2_data[[#This Row],[country]],Country_Parameter!A:C,3,0)</f>
        <v>Parameter 1</v>
      </c>
      <c r="D16578">
        <v>382201</v>
      </c>
      <c r="E16578">
        <v>0</v>
      </c>
      <c r="F16578">
        <v>0</v>
      </c>
      <c r="G16578">
        <v>2</v>
      </c>
      <c r="H16578">
        <v>0</v>
      </c>
      <c r="I16578">
        <v>0</v>
      </c>
      <c r="J16578">
        <v>0</v>
      </c>
      <c r="K16578">
        <v>1</v>
      </c>
      <c r="L16578">
        <v>0</v>
      </c>
    </row>
    <row r="16579" spans="1:12">
      <c r="A16579" s="1" t="s">
        <v>233</v>
      </c>
      <c r="B16579">
        <v>1985</v>
      </c>
      <c r="C16579" t="str">
        <f>VLOOKUP(co2_data[[#This Row],[country]],Country_Parameter!A:C,3,0)</f>
        <v>Parameter 1</v>
      </c>
      <c r="D16579">
        <v>386983</v>
      </c>
      <c r="E16579">
        <v>0</v>
      </c>
      <c r="F16579">
        <v>0</v>
      </c>
      <c r="G16579">
        <v>2</v>
      </c>
      <c r="H16579">
        <v>0</v>
      </c>
      <c r="I16579">
        <v>0</v>
      </c>
      <c r="J16579">
        <v>0</v>
      </c>
      <c r="K16579">
        <v>2</v>
      </c>
      <c r="L16579">
        <v>0</v>
      </c>
    </row>
    <row r="16580" spans="1:12">
      <c r="A16580" s="1" t="s">
        <v>233</v>
      </c>
      <c r="B16580">
        <v>1986</v>
      </c>
      <c r="C16580" t="str">
        <f>VLOOKUP(co2_data[[#This Row],[country]],Country_Parameter!A:C,3,0)</f>
        <v>Parameter 1</v>
      </c>
      <c r="D16580">
        <v>392344</v>
      </c>
      <c r="E16580">
        <v>0</v>
      </c>
      <c r="F16580">
        <v>0</v>
      </c>
      <c r="G16580">
        <v>2</v>
      </c>
      <c r="H16580">
        <v>0</v>
      </c>
      <c r="I16580">
        <v>0</v>
      </c>
      <c r="J16580">
        <v>0</v>
      </c>
      <c r="K16580">
        <v>2</v>
      </c>
      <c r="L16580">
        <v>0</v>
      </c>
    </row>
    <row r="16581" spans="1:12">
      <c r="A16581" s="1" t="s">
        <v>233</v>
      </c>
      <c r="B16581">
        <v>1987</v>
      </c>
      <c r="C16581" t="str">
        <f>VLOOKUP(co2_data[[#This Row],[country]],Country_Parameter!A:C,3,0)</f>
        <v>Parameter 1</v>
      </c>
      <c r="D16581">
        <v>396921</v>
      </c>
      <c r="E16581">
        <v>0</v>
      </c>
      <c r="F16581">
        <v>0</v>
      </c>
      <c r="G16581">
        <v>2</v>
      </c>
      <c r="H16581">
        <v>0</v>
      </c>
      <c r="I16581">
        <v>0</v>
      </c>
      <c r="J16581">
        <v>0</v>
      </c>
      <c r="K16581">
        <v>2</v>
      </c>
      <c r="L16581">
        <v>0</v>
      </c>
    </row>
    <row r="16582" spans="1:12">
      <c r="A16582" s="1" t="s">
        <v>233</v>
      </c>
      <c r="B16582">
        <v>1988</v>
      </c>
      <c r="C16582" t="str">
        <f>VLOOKUP(co2_data[[#This Row],[country]],Country_Parameter!A:C,3,0)</f>
        <v>Parameter 1</v>
      </c>
      <c r="D16582">
        <v>402230</v>
      </c>
      <c r="E16582">
        <v>0</v>
      </c>
      <c r="F16582">
        <v>0</v>
      </c>
      <c r="G16582">
        <v>2</v>
      </c>
      <c r="H16582">
        <v>0</v>
      </c>
      <c r="I16582">
        <v>0</v>
      </c>
      <c r="J16582">
        <v>0</v>
      </c>
      <c r="K16582">
        <v>2</v>
      </c>
      <c r="L16582">
        <v>0</v>
      </c>
    </row>
    <row r="16583" spans="1:12">
      <c r="A16583" s="1" t="s">
        <v>233</v>
      </c>
      <c r="B16583">
        <v>1989</v>
      </c>
      <c r="C16583" t="str">
        <f>VLOOKUP(co2_data[[#This Row],[country]],Country_Parameter!A:C,3,0)</f>
        <v>Parameter 1</v>
      </c>
      <c r="D16583">
        <v>408415</v>
      </c>
      <c r="E16583">
        <v>0</v>
      </c>
      <c r="F16583">
        <v>0</v>
      </c>
      <c r="G16583">
        <v>2</v>
      </c>
      <c r="H16583">
        <v>0</v>
      </c>
      <c r="I16583">
        <v>0</v>
      </c>
      <c r="J16583">
        <v>0</v>
      </c>
      <c r="K16583">
        <v>2</v>
      </c>
      <c r="L16583">
        <v>0</v>
      </c>
    </row>
    <row r="16584" spans="1:12">
      <c r="A16584" s="1" t="s">
        <v>233</v>
      </c>
      <c r="B16584">
        <v>1990</v>
      </c>
      <c r="C16584" t="str">
        <f>VLOOKUP(co2_data[[#This Row],[country]],Country_Parameter!A:C,3,0)</f>
        <v>Parameter 1</v>
      </c>
      <c r="D16584">
        <v>412500</v>
      </c>
      <c r="E16584">
        <v>0</v>
      </c>
      <c r="F16584">
        <v>0</v>
      </c>
      <c r="G16584">
        <v>2</v>
      </c>
      <c r="H16584">
        <v>0</v>
      </c>
      <c r="I16584">
        <v>0</v>
      </c>
      <c r="J16584">
        <v>0</v>
      </c>
      <c r="K16584">
        <v>2</v>
      </c>
      <c r="L16584">
        <v>0</v>
      </c>
    </row>
    <row r="16585" spans="1:12">
      <c r="A16585" s="1" t="s">
        <v>233</v>
      </c>
      <c r="B16585">
        <v>1991</v>
      </c>
      <c r="C16585" t="str">
        <f>VLOOKUP(co2_data[[#This Row],[country]],Country_Parameter!A:C,3,0)</f>
        <v>Parameter 1</v>
      </c>
      <c r="D16585">
        <v>415022</v>
      </c>
      <c r="E16585">
        <v>0</v>
      </c>
      <c r="F16585">
        <v>0</v>
      </c>
      <c r="G16585">
        <v>2</v>
      </c>
      <c r="H16585">
        <v>0</v>
      </c>
      <c r="I16585">
        <v>0</v>
      </c>
      <c r="J16585">
        <v>0</v>
      </c>
      <c r="K16585">
        <v>2</v>
      </c>
      <c r="L16585">
        <v>0</v>
      </c>
    </row>
    <row r="16586" spans="1:12">
      <c r="A16586" s="1" t="s">
        <v>233</v>
      </c>
      <c r="B16586">
        <v>1992</v>
      </c>
      <c r="C16586" t="str">
        <f>VLOOKUP(co2_data[[#This Row],[country]],Country_Parameter!A:C,3,0)</f>
        <v>Parameter 1</v>
      </c>
      <c r="D16586">
        <v>417602</v>
      </c>
      <c r="E16586">
        <v>0</v>
      </c>
      <c r="F16586">
        <v>0</v>
      </c>
      <c r="G16586">
        <v>2</v>
      </c>
      <c r="H16586">
        <v>0</v>
      </c>
      <c r="I16586">
        <v>0</v>
      </c>
      <c r="J16586">
        <v>0</v>
      </c>
      <c r="K16586">
        <v>2</v>
      </c>
      <c r="L16586">
        <v>0</v>
      </c>
    </row>
    <row r="16587" spans="1:12">
      <c r="A16587" s="1" t="s">
        <v>233</v>
      </c>
      <c r="B16587">
        <v>1993</v>
      </c>
      <c r="C16587" t="str">
        <f>VLOOKUP(co2_data[[#This Row],[country]],Country_Parameter!A:C,3,0)</f>
        <v>Parameter 1</v>
      </c>
      <c r="D16587">
        <v>419357</v>
      </c>
      <c r="E16587">
        <v>0</v>
      </c>
      <c r="F16587">
        <v>0</v>
      </c>
      <c r="G16587">
        <v>2</v>
      </c>
      <c r="H16587">
        <v>0</v>
      </c>
      <c r="I16587">
        <v>0</v>
      </c>
      <c r="J16587">
        <v>0</v>
      </c>
      <c r="K16587">
        <v>2</v>
      </c>
      <c r="L16587">
        <v>0</v>
      </c>
    </row>
    <row r="16588" spans="1:12">
      <c r="A16588" s="1" t="s">
        <v>233</v>
      </c>
      <c r="B16588">
        <v>1994</v>
      </c>
      <c r="C16588" t="str">
        <f>VLOOKUP(co2_data[[#This Row],[country]],Country_Parameter!A:C,3,0)</f>
        <v>Parameter 1</v>
      </c>
      <c r="D16588">
        <v>422385</v>
      </c>
      <c r="E16588">
        <v>0</v>
      </c>
      <c r="F16588">
        <v>0</v>
      </c>
      <c r="G16588">
        <v>2</v>
      </c>
      <c r="H16588">
        <v>0</v>
      </c>
      <c r="I16588">
        <v>0</v>
      </c>
      <c r="J16588">
        <v>0</v>
      </c>
      <c r="K16588">
        <v>2</v>
      </c>
      <c r="L16588">
        <v>0</v>
      </c>
    </row>
    <row r="16589" spans="1:12">
      <c r="A16589" s="1" t="s">
        <v>233</v>
      </c>
      <c r="B16589">
        <v>1995</v>
      </c>
      <c r="C16589" t="str">
        <f>VLOOKUP(co2_data[[#This Row],[country]],Country_Parameter!A:C,3,0)</f>
        <v>Parameter 1</v>
      </c>
      <c r="D16589">
        <v>429612</v>
      </c>
      <c r="E16589">
        <v>0</v>
      </c>
      <c r="F16589">
        <v>0</v>
      </c>
      <c r="G16589">
        <v>2</v>
      </c>
      <c r="H16589">
        <v>0</v>
      </c>
      <c r="I16589">
        <v>0</v>
      </c>
      <c r="J16589">
        <v>0</v>
      </c>
      <c r="K16589">
        <v>2</v>
      </c>
      <c r="L16589">
        <v>0</v>
      </c>
    </row>
    <row r="16590" spans="1:12">
      <c r="A16590" s="1" t="s">
        <v>233</v>
      </c>
      <c r="B16590">
        <v>1996</v>
      </c>
      <c r="C16590" t="str">
        <f>VLOOKUP(co2_data[[#This Row],[country]],Country_Parameter!A:C,3,0)</f>
        <v>Parameter 1</v>
      </c>
      <c r="D16590">
        <v>438835</v>
      </c>
      <c r="E16590">
        <v>0</v>
      </c>
      <c r="F16590">
        <v>0</v>
      </c>
      <c r="G16590">
        <v>2</v>
      </c>
      <c r="H16590">
        <v>0</v>
      </c>
      <c r="I16590">
        <v>0</v>
      </c>
      <c r="J16590">
        <v>0</v>
      </c>
      <c r="K16590">
        <v>2</v>
      </c>
      <c r="L16590">
        <v>0</v>
      </c>
    </row>
    <row r="16591" spans="1:12">
      <c r="A16591" s="1" t="s">
        <v>233</v>
      </c>
      <c r="B16591">
        <v>1997</v>
      </c>
      <c r="C16591" t="str">
        <f>VLOOKUP(co2_data[[#This Row],[country]],Country_Parameter!A:C,3,0)</f>
        <v>Parameter 1</v>
      </c>
      <c r="D16591">
        <v>448068</v>
      </c>
      <c r="E16591">
        <v>0</v>
      </c>
      <c r="F16591">
        <v>0</v>
      </c>
      <c r="G16591">
        <v>2</v>
      </c>
      <c r="H16591">
        <v>0</v>
      </c>
      <c r="I16591">
        <v>0</v>
      </c>
      <c r="J16591">
        <v>0</v>
      </c>
      <c r="K16591">
        <v>2</v>
      </c>
      <c r="L16591">
        <v>0</v>
      </c>
    </row>
    <row r="16592" spans="1:12">
      <c r="A16592" s="1" t="s">
        <v>233</v>
      </c>
      <c r="B16592">
        <v>1998</v>
      </c>
      <c r="C16592" t="str">
        <f>VLOOKUP(co2_data[[#This Row],[country]],Country_Parameter!A:C,3,0)</f>
        <v>Parameter 1</v>
      </c>
      <c r="D16592">
        <v>457414</v>
      </c>
      <c r="E16592">
        <v>0</v>
      </c>
      <c r="F16592">
        <v>0</v>
      </c>
      <c r="G16592">
        <v>2</v>
      </c>
      <c r="H16592">
        <v>0</v>
      </c>
      <c r="I16592">
        <v>0</v>
      </c>
      <c r="J16592">
        <v>0</v>
      </c>
      <c r="K16592">
        <v>2</v>
      </c>
      <c r="L16592">
        <v>0</v>
      </c>
    </row>
    <row r="16593" spans="1:12">
      <c r="A16593" s="1" t="s">
        <v>233</v>
      </c>
      <c r="B16593">
        <v>1999</v>
      </c>
      <c r="C16593" t="str">
        <f>VLOOKUP(co2_data[[#This Row],[country]],Country_Parameter!A:C,3,0)</f>
        <v>Parameter 1</v>
      </c>
      <c r="D16593">
        <v>466923</v>
      </c>
      <c r="E16593">
        <v>0</v>
      </c>
      <c r="F16593">
        <v>0</v>
      </c>
      <c r="G16593">
        <v>2</v>
      </c>
      <c r="H16593">
        <v>0</v>
      </c>
      <c r="I16593">
        <v>0</v>
      </c>
      <c r="J16593">
        <v>0</v>
      </c>
      <c r="K16593">
        <v>2</v>
      </c>
      <c r="L16593">
        <v>0</v>
      </c>
    </row>
    <row r="16594" spans="1:12">
      <c r="A16594" s="1" t="s">
        <v>233</v>
      </c>
      <c r="B16594">
        <v>2000</v>
      </c>
      <c r="C16594" t="str">
        <f>VLOOKUP(co2_data[[#This Row],[country]],Country_Parameter!A:C,3,0)</f>
        <v>Parameter 1</v>
      </c>
      <c r="D16594">
        <v>476650</v>
      </c>
      <c r="E16594">
        <v>0</v>
      </c>
      <c r="F16594">
        <v>0</v>
      </c>
      <c r="G16594">
        <v>2</v>
      </c>
      <c r="H16594">
        <v>0</v>
      </c>
      <c r="I16594">
        <v>0</v>
      </c>
      <c r="J16594">
        <v>0</v>
      </c>
      <c r="K16594">
        <v>2</v>
      </c>
      <c r="L16594">
        <v>0</v>
      </c>
    </row>
    <row r="16595" spans="1:12">
      <c r="A16595" s="1" t="s">
        <v>233</v>
      </c>
      <c r="B16595">
        <v>2001</v>
      </c>
      <c r="C16595" t="str">
        <f>VLOOKUP(co2_data[[#This Row],[country]],Country_Parameter!A:C,3,0)</f>
        <v>Parameter 1</v>
      </c>
      <c r="D16595">
        <v>486566</v>
      </c>
      <c r="E16595">
        <v>0</v>
      </c>
      <c r="F16595">
        <v>0</v>
      </c>
      <c r="G16595">
        <v>2</v>
      </c>
      <c r="H16595">
        <v>0</v>
      </c>
      <c r="I16595">
        <v>0</v>
      </c>
      <c r="J16595">
        <v>0</v>
      </c>
      <c r="K16595">
        <v>2</v>
      </c>
      <c r="L16595">
        <v>0</v>
      </c>
    </row>
    <row r="16596" spans="1:12">
      <c r="A16596" s="1" t="s">
        <v>233</v>
      </c>
      <c r="B16596">
        <v>2002</v>
      </c>
      <c r="C16596" t="str">
        <f>VLOOKUP(co2_data[[#This Row],[country]],Country_Parameter!A:C,3,0)</f>
        <v>Parameter 1</v>
      </c>
      <c r="D16596">
        <v>496565</v>
      </c>
      <c r="E16596">
        <v>0</v>
      </c>
      <c r="F16596">
        <v>0</v>
      </c>
      <c r="G16596">
        <v>2</v>
      </c>
      <c r="H16596">
        <v>0</v>
      </c>
      <c r="I16596">
        <v>0</v>
      </c>
      <c r="J16596">
        <v>0</v>
      </c>
      <c r="K16596">
        <v>2</v>
      </c>
      <c r="L16596">
        <v>0</v>
      </c>
    </row>
    <row r="16597" spans="1:12">
      <c r="A16597" s="1" t="s">
        <v>233</v>
      </c>
      <c r="B16597">
        <v>2003</v>
      </c>
      <c r="C16597" t="str">
        <f>VLOOKUP(co2_data[[#This Row],[country]],Country_Parameter!A:C,3,0)</f>
        <v>Parameter 1</v>
      </c>
      <c r="D16597">
        <v>506423</v>
      </c>
      <c r="E16597">
        <v>0</v>
      </c>
      <c r="F16597">
        <v>0</v>
      </c>
      <c r="G16597">
        <v>2</v>
      </c>
      <c r="H16597">
        <v>0</v>
      </c>
      <c r="I16597">
        <v>0</v>
      </c>
      <c r="J16597">
        <v>0</v>
      </c>
      <c r="K16597">
        <v>2</v>
      </c>
      <c r="L16597">
        <v>0</v>
      </c>
    </row>
    <row r="16598" spans="1:12">
      <c r="A16598" s="1" t="s">
        <v>233</v>
      </c>
      <c r="B16598">
        <v>2004</v>
      </c>
      <c r="C16598" t="str">
        <f>VLOOKUP(co2_data[[#This Row],[country]],Country_Parameter!A:C,3,0)</f>
        <v>Parameter 1</v>
      </c>
      <c r="D16598">
        <v>513927</v>
      </c>
      <c r="E16598">
        <v>0</v>
      </c>
      <c r="F16598">
        <v>0</v>
      </c>
      <c r="G16598">
        <v>2</v>
      </c>
      <c r="H16598">
        <v>0</v>
      </c>
      <c r="I16598">
        <v>0</v>
      </c>
      <c r="J16598">
        <v>0</v>
      </c>
      <c r="K16598">
        <v>2</v>
      </c>
      <c r="L16598">
        <v>0</v>
      </c>
    </row>
    <row r="16599" spans="1:12">
      <c r="A16599" s="1" t="s">
        <v>233</v>
      </c>
      <c r="B16599">
        <v>2005</v>
      </c>
      <c r="C16599" t="str">
        <f>VLOOKUP(co2_data[[#This Row],[country]],Country_Parameter!A:C,3,0)</f>
        <v>Parameter 1</v>
      </c>
      <c r="D16599">
        <v>519322</v>
      </c>
      <c r="E16599">
        <v>0</v>
      </c>
      <c r="F16599">
        <v>0</v>
      </c>
      <c r="G16599">
        <v>2</v>
      </c>
      <c r="H16599">
        <v>0</v>
      </c>
      <c r="I16599">
        <v>0</v>
      </c>
      <c r="J16599">
        <v>0</v>
      </c>
      <c r="K16599">
        <v>2</v>
      </c>
      <c r="L16599">
        <v>0</v>
      </c>
    </row>
    <row r="16600" spans="1:12">
      <c r="A16600" s="1" t="s">
        <v>233</v>
      </c>
      <c r="B16600">
        <v>2006</v>
      </c>
      <c r="C16600" t="str">
        <f>VLOOKUP(co2_data[[#This Row],[country]],Country_Parameter!A:C,3,0)</f>
        <v>Parameter 1</v>
      </c>
      <c r="D16600">
        <v>525003</v>
      </c>
      <c r="E16600">
        <v>0</v>
      </c>
      <c r="F16600">
        <v>0</v>
      </c>
      <c r="G16600">
        <v>2</v>
      </c>
      <c r="H16600">
        <v>0</v>
      </c>
      <c r="I16600">
        <v>0</v>
      </c>
      <c r="J16600">
        <v>0</v>
      </c>
      <c r="K16600">
        <v>2</v>
      </c>
      <c r="L16600">
        <v>0</v>
      </c>
    </row>
    <row r="16601" spans="1:12">
      <c r="A16601" s="1" t="s">
        <v>233</v>
      </c>
      <c r="B16601">
        <v>2007</v>
      </c>
      <c r="C16601" t="str">
        <f>VLOOKUP(co2_data[[#This Row],[country]],Country_Parameter!A:C,3,0)</f>
        <v>Parameter 1</v>
      </c>
      <c r="D16601">
        <v>531028</v>
      </c>
      <c r="E16601">
        <v>0</v>
      </c>
      <c r="F16601">
        <v>0</v>
      </c>
      <c r="G16601">
        <v>2</v>
      </c>
      <c r="H16601">
        <v>0</v>
      </c>
      <c r="I16601">
        <v>0</v>
      </c>
      <c r="J16601">
        <v>0</v>
      </c>
      <c r="K16601">
        <v>2</v>
      </c>
      <c r="L16601">
        <v>0</v>
      </c>
    </row>
    <row r="16602" spans="1:12">
      <c r="A16602" s="1" t="s">
        <v>233</v>
      </c>
      <c r="B16602">
        <v>2008</v>
      </c>
      <c r="C16602" t="str">
        <f>VLOOKUP(co2_data[[#This Row],[country]],Country_Parameter!A:C,3,0)</f>
        <v>Parameter 1</v>
      </c>
      <c r="D16602">
        <v>537252</v>
      </c>
      <c r="E16602">
        <v>0</v>
      </c>
      <c r="F16602">
        <v>0</v>
      </c>
      <c r="G16602">
        <v>2</v>
      </c>
      <c r="H16602">
        <v>0</v>
      </c>
      <c r="I16602">
        <v>0</v>
      </c>
      <c r="J16602">
        <v>0</v>
      </c>
      <c r="K16602">
        <v>2</v>
      </c>
      <c r="L16602">
        <v>0</v>
      </c>
    </row>
    <row r="16603" spans="1:12">
      <c r="A16603" s="1" t="s">
        <v>233</v>
      </c>
      <c r="B16603">
        <v>2009</v>
      </c>
      <c r="C16603" t="str">
        <f>VLOOKUP(co2_data[[#This Row],[country]],Country_Parameter!A:C,3,0)</f>
        <v>Parameter 1</v>
      </c>
      <c r="D16603">
        <v>543580</v>
      </c>
      <c r="E16603">
        <v>0</v>
      </c>
      <c r="F16603">
        <v>0</v>
      </c>
      <c r="G16603">
        <v>2</v>
      </c>
      <c r="H16603">
        <v>0</v>
      </c>
      <c r="I16603">
        <v>0</v>
      </c>
      <c r="J16603">
        <v>0</v>
      </c>
      <c r="K16603">
        <v>2</v>
      </c>
      <c r="L16603">
        <v>0</v>
      </c>
    </row>
    <row r="16604" spans="1:12">
      <c r="A16604" s="1" t="s">
        <v>233</v>
      </c>
      <c r="B16604">
        <v>2010</v>
      </c>
      <c r="C16604" t="str">
        <f>VLOOKUP(co2_data[[#This Row],[country]],Country_Parameter!A:C,3,0)</f>
        <v>Parameter 1</v>
      </c>
      <c r="D16604">
        <v>549932</v>
      </c>
      <c r="E16604">
        <v>0</v>
      </c>
      <c r="F16604">
        <v>0</v>
      </c>
      <c r="G16604">
        <v>2</v>
      </c>
      <c r="H16604">
        <v>0</v>
      </c>
      <c r="I16604">
        <v>0</v>
      </c>
      <c r="J16604">
        <v>0</v>
      </c>
      <c r="K16604">
        <v>2</v>
      </c>
      <c r="L16604">
        <v>0</v>
      </c>
    </row>
    <row r="16605" spans="1:12">
      <c r="A16605" s="1" t="s">
        <v>233</v>
      </c>
      <c r="B16605">
        <v>2011</v>
      </c>
      <c r="C16605" t="str">
        <f>VLOOKUP(co2_data[[#This Row],[country]],Country_Parameter!A:C,3,0)</f>
        <v>Parameter 1</v>
      </c>
      <c r="D16605">
        <v>556279</v>
      </c>
      <c r="E16605">
        <v>0</v>
      </c>
      <c r="F16605">
        <v>0</v>
      </c>
      <c r="G16605">
        <v>3</v>
      </c>
      <c r="H16605">
        <v>0</v>
      </c>
      <c r="I16605">
        <v>0</v>
      </c>
      <c r="J16605">
        <v>0</v>
      </c>
      <c r="K16605">
        <v>3</v>
      </c>
      <c r="L16605">
        <v>0</v>
      </c>
    </row>
    <row r="16606" spans="1:12">
      <c r="A16606" s="1" t="s">
        <v>233</v>
      </c>
      <c r="B16606">
        <v>2012</v>
      </c>
      <c r="C16606" t="str">
        <f>VLOOKUP(co2_data[[#This Row],[country]],Country_Parameter!A:C,3,0)</f>
        <v>Parameter 1</v>
      </c>
      <c r="D16606">
        <v>562640</v>
      </c>
      <c r="E16606">
        <v>0</v>
      </c>
      <c r="F16606">
        <v>0</v>
      </c>
      <c r="G16606">
        <v>2</v>
      </c>
      <c r="H16606">
        <v>0</v>
      </c>
      <c r="I16606">
        <v>0</v>
      </c>
      <c r="J16606">
        <v>0</v>
      </c>
      <c r="K16606">
        <v>2</v>
      </c>
      <c r="L16606">
        <v>0</v>
      </c>
    </row>
    <row r="16607" spans="1:12">
      <c r="A16607" s="1" t="s">
        <v>233</v>
      </c>
      <c r="B16607">
        <v>2013</v>
      </c>
      <c r="C16607" t="str">
        <f>VLOOKUP(co2_data[[#This Row],[country]],Country_Parameter!A:C,3,0)</f>
        <v>Parameter 1</v>
      </c>
      <c r="D16607">
        <v>569025</v>
      </c>
      <c r="E16607">
        <v>0</v>
      </c>
      <c r="F16607">
        <v>0</v>
      </c>
      <c r="G16607">
        <v>3</v>
      </c>
      <c r="H16607">
        <v>0</v>
      </c>
      <c r="I16607">
        <v>0</v>
      </c>
      <c r="J16607">
        <v>0</v>
      </c>
      <c r="K16607">
        <v>3</v>
      </c>
      <c r="L16607">
        <v>0</v>
      </c>
    </row>
    <row r="16608" spans="1:12">
      <c r="A16608" s="1" t="s">
        <v>233</v>
      </c>
      <c r="B16608">
        <v>2014</v>
      </c>
      <c r="C16608" t="str">
        <f>VLOOKUP(co2_data[[#This Row],[country]],Country_Parameter!A:C,3,0)</f>
        <v>Parameter 1</v>
      </c>
      <c r="D16608">
        <v>575382</v>
      </c>
      <c r="E16608">
        <v>0</v>
      </c>
      <c r="F16608">
        <v>0</v>
      </c>
      <c r="G16608">
        <v>3</v>
      </c>
      <c r="H16608">
        <v>0</v>
      </c>
      <c r="I16608">
        <v>0</v>
      </c>
      <c r="J16608">
        <v>0</v>
      </c>
      <c r="K16608">
        <v>3</v>
      </c>
      <c r="L16608">
        <v>0</v>
      </c>
    </row>
    <row r="16609" spans="1:12">
      <c r="A16609" s="1" t="s">
        <v>233</v>
      </c>
      <c r="B16609">
        <v>2015</v>
      </c>
      <c r="C16609" t="str">
        <f>VLOOKUP(co2_data[[#This Row],[country]],Country_Parameter!A:C,3,0)</f>
        <v>Parameter 1</v>
      </c>
      <c r="D16609">
        <v>581633</v>
      </c>
      <c r="E16609">
        <v>0</v>
      </c>
      <c r="F16609">
        <v>0</v>
      </c>
      <c r="G16609">
        <v>3</v>
      </c>
      <c r="H16609">
        <v>0</v>
      </c>
      <c r="I16609">
        <v>0</v>
      </c>
      <c r="J16609">
        <v>0</v>
      </c>
      <c r="K16609">
        <v>3</v>
      </c>
      <c r="L16609">
        <v>0</v>
      </c>
    </row>
    <row r="16610" spans="1:12">
      <c r="A16610" s="1" t="s">
        <v>233</v>
      </c>
      <c r="B16610">
        <v>2016</v>
      </c>
      <c r="C16610" t="str">
        <f>VLOOKUP(co2_data[[#This Row],[country]],Country_Parameter!A:C,3,0)</f>
        <v>Parameter 1</v>
      </c>
      <c r="D16610">
        <v>587765</v>
      </c>
      <c r="E16610">
        <v>0</v>
      </c>
      <c r="F16610">
        <v>0</v>
      </c>
      <c r="G16610">
        <v>3</v>
      </c>
      <c r="H16610">
        <v>0</v>
      </c>
      <c r="I16610">
        <v>0</v>
      </c>
      <c r="J16610">
        <v>0</v>
      </c>
      <c r="K16610">
        <v>3</v>
      </c>
      <c r="L16610">
        <v>0</v>
      </c>
    </row>
    <row r="16611" spans="1:12">
      <c r="A16611" s="1" t="s">
        <v>233</v>
      </c>
      <c r="B16611">
        <v>2017</v>
      </c>
      <c r="C16611" t="str">
        <f>VLOOKUP(co2_data[[#This Row],[country]],Country_Parameter!A:C,3,0)</f>
        <v>Parameter 1</v>
      </c>
      <c r="D16611">
        <v>593719</v>
      </c>
      <c r="E16611">
        <v>0</v>
      </c>
      <c r="F16611">
        <v>0</v>
      </c>
      <c r="G16611">
        <v>2</v>
      </c>
      <c r="H16611">
        <v>0</v>
      </c>
      <c r="I16611">
        <v>0</v>
      </c>
      <c r="J16611">
        <v>0</v>
      </c>
      <c r="K16611">
        <v>2</v>
      </c>
      <c r="L16611">
        <v>0</v>
      </c>
    </row>
    <row r="16612" spans="1:12">
      <c r="A16612" s="1" t="s">
        <v>233</v>
      </c>
      <c r="B16612">
        <v>2018</v>
      </c>
      <c r="C16612" t="str">
        <f>VLOOKUP(co2_data[[#This Row],[country]],Country_Parameter!A:C,3,0)</f>
        <v>Parameter 1</v>
      </c>
      <c r="D16612">
        <v>599517</v>
      </c>
      <c r="E16612">
        <v>0</v>
      </c>
      <c r="F16612">
        <v>0</v>
      </c>
      <c r="G16612">
        <v>2</v>
      </c>
      <c r="H16612">
        <v>0</v>
      </c>
      <c r="I16612">
        <v>0</v>
      </c>
      <c r="J16612">
        <v>0</v>
      </c>
      <c r="K16612">
        <v>2</v>
      </c>
      <c r="L16612">
        <v>0</v>
      </c>
    </row>
    <row r="16613" spans="1:12">
      <c r="A16613" s="1" t="s">
        <v>233</v>
      </c>
      <c r="B16613">
        <v>2019</v>
      </c>
      <c r="C16613" t="str">
        <f>VLOOKUP(co2_data[[#This Row],[country]],Country_Parameter!A:C,3,0)</f>
        <v>Parameter 1</v>
      </c>
      <c r="D16613">
        <v>605780</v>
      </c>
      <c r="E16613">
        <v>0</v>
      </c>
      <c r="F16613">
        <v>0</v>
      </c>
      <c r="G16613">
        <v>3</v>
      </c>
      <c r="H16613">
        <v>0</v>
      </c>
      <c r="I16613">
        <v>0</v>
      </c>
      <c r="J16613">
        <v>0</v>
      </c>
      <c r="K16613">
        <v>3</v>
      </c>
      <c r="L16613">
        <v>0</v>
      </c>
    </row>
    <row r="16614" spans="1:12">
      <c r="A16614" s="1" t="s">
        <v>233</v>
      </c>
      <c r="B16614">
        <v>2020</v>
      </c>
      <c r="C16614" t="str">
        <f>VLOOKUP(co2_data[[#This Row],[country]],Country_Parameter!A:C,3,0)</f>
        <v>Parameter 1</v>
      </c>
      <c r="D16614">
        <v>612322</v>
      </c>
      <c r="E16614">
        <v>0</v>
      </c>
      <c r="F16614">
        <v>0</v>
      </c>
      <c r="G16614">
        <v>3</v>
      </c>
      <c r="H16614">
        <v>0</v>
      </c>
      <c r="I16614">
        <v>0</v>
      </c>
      <c r="J16614">
        <v>0</v>
      </c>
      <c r="K16614">
        <v>3</v>
      </c>
      <c r="L16614">
        <v>0</v>
      </c>
    </row>
    <row r="16615" spans="1:12">
      <c r="A16615" s="1" t="s">
        <v>233</v>
      </c>
      <c r="B16615">
        <v>2021</v>
      </c>
      <c r="C16615" t="str">
        <f>VLOOKUP(co2_data[[#This Row],[country]],Country_Parameter!A:C,3,0)</f>
        <v>Parameter 1</v>
      </c>
      <c r="D16615">
        <v>617905</v>
      </c>
      <c r="E16615">
        <v>0</v>
      </c>
      <c r="F16615">
        <v>0</v>
      </c>
      <c r="G16615">
        <v>3</v>
      </c>
      <c r="H16615">
        <v>0</v>
      </c>
      <c r="I16615">
        <v>0</v>
      </c>
      <c r="J16615">
        <v>0</v>
      </c>
      <c r="K16615">
        <v>3</v>
      </c>
      <c r="L16615">
        <v>0</v>
      </c>
    </row>
    <row r="16616" spans="1:12">
      <c r="A16616" s="1" t="s">
        <v>233</v>
      </c>
      <c r="B16616">
        <v>2022</v>
      </c>
      <c r="C16616" t="str">
        <f>VLOOKUP(co2_data[[#This Row],[country]],Country_Parameter!A:C,3,0)</f>
        <v>Parameter 1</v>
      </c>
      <c r="D16616">
        <v>623173</v>
      </c>
      <c r="E16616">
        <v>0</v>
      </c>
      <c r="F16616">
        <v>0</v>
      </c>
      <c r="G16616">
        <v>3</v>
      </c>
      <c r="H16616">
        <v>0</v>
      </c>
      <c r="I16616">
        <v>0</v>
      </c>
      <c r="J16616">
        <v>0</v>
      </c>
      <c r="K16616">
        <v>3</v>
      </c>
      <c r="L16616">
        <v>0</v>
      </c>
    </row>
    <row r="16617" spans="1:12">
      <c r="A16617" s="1" t="s">
        <v>233</v>
      </c>
      <c r="B16617">
        <v>2023</v>
      </c>
      <c r="C16617" t="str">
        <f>VLOOKUP(co2_data[[#This Row],[country]],Country_Parameter!A:C,3,0)</f>
        <v>Parameter 1</v>
      </c>
      <c r="D16617">
        <v>628892</v>
      </c>
      <c r="E16617">
        <v>0</v>
      </c>
      <c r="F16617">
        <v>0</v>
      </c>
      <c r="G16617">
        <v>3</v>
      </c>
      <c r="H16617">
        <v>0</v>
      </c>
      <c r="I16617">
        <v>0</v>
      </c>
      <c r="J16617">
        <v>0</v>
      </c>
      <c r="K16617">
        <v>3</v>
      </c>
      <c r="L16617">
        <v>0</v>
      </c>
    </row>
    <row r="16618" spans="1:12">
      <c r="A16618" s="1" t="s">
        <v>234</v>
      </c>
      <c r="B16618">
        <v>1949</v>
      </c>
      <c r="C16618" t="str">
        <f>VLOOKUP(co2_data[[#This Row],[country]],Country_Parameter!A:C,3,0)</f>
        <v>Parameter 1</v>
      </c>
      <c r="D16618">
        <v>6955459</v>
      </c>
      <c r="E16618">
        <v>70433284096</v>
      </c>
      <c r="F16618">
        <v>1</v>
      </c>
      <c r="G16618">
        <v>27</v>
      </c>
      <c r="H16618">
        <v>17</v>
      </c>
      <c r="I16618">
        <v>0</v>
      </c>
      <c r="J16618">
        <v>0</v>
      </c>
      <c r="K16618">
        <v>9</v>
      </c>
      <c r="L16618">
        <v>0</v>
      </c>
    </row>
    <row r="16619" spans="1:12">
      <c r="A16619" s="1" t="s">
        <v>234</v>
      </c>
      <c r="B16619">
        <v>1950</v>
      </c>
      <c r="C16619" t="str">
        <f>VLOOKUP(co2_data[[#This Row],[country]],Country_Parameter!A:C,3,0)</f>
        <v>Parameter 1</v>
      </c>
      <c r="D16619">
        <v>7016565</v>
      </c>
      <c r="E16619">
        <v>75344388096</v>
      </c>
      <c r="F16619">
        <v>1</v>
      </c>
      <c r="G16619">
        <v>29</v>
      </c>
      <c r="H16619">
        <v>18</v>
      </c>
      <c r="I16619">
        <v>0</v>
      </c>
      <c r="J16619">
        <v>0</v>
      </c>
      <c r="K16619">
        <v>10</v>
      </c>
      <c r="L16619">
        <v>0</v>
      </c>
    </row>
    <row r="16620" spans="1:12">
      <c r="A16620" s="1" t="s">
        <v>234</v>
      </c>
      <c r="B16620">
        <v>1951</v>
      </c>
      <c r="C16620" t="str">
        <f>VLOOKUP(co2_data[[#This Row],[country]],Country_Parameter!A:C,3,0)</f>
        <v>Parameter 1</v>
      </c>
      <c r="D16620">
        <v>7072884</v>
      </c>
      <c r="E16620">
        <v>78314389504</v>
      </c>
      <c r="F16620">
        <v>1</v>
      </c>
      <c r="G16620">
        <v>33</v>
      </c>
      <c r="H16620">
        <v>19</v>
      </c>
      <c r="I16620">
        <v>0</v>
      </c>
      <c r="J16620">
        <v>0</v>
      </c>
      <c r="K16620">
        <v>13</v>
      </c>
      <c r="L16620">
        <v>0</v>
      </c>
    </row>
    <row r="16621" spans="1:12">
      <c r="A16621" s="1" t="s">
        <v>234</v>
      </c>
      <c r="B16621">
        <v>1952</v>
      </c>
      <c r="C16621" t="str">
        <f>VLOOKUP(co2_data[[#This Row],[country]],Country_Parameter!A:C,3,0)</f>
        <v>Parameter 1</v>
      </c>
      <c r="D16621">
        <v>7124675</v>
      </c>
      <c r="E16621">
        <v>79458000896</v>
      </c>
      <c r="F16621">
        <v>1</v>
      </c>
      <c r="G16621">
        <v>35</v>
      </c>
      <c r="H16621">
        <v>19</v>
      </c>
      <c r="I16621">
        <v>0</v>
      </c>
      <c r="J16621">
        <v>0</v>
      </c>
      <c r="K16621">
        <v>15</v>
      </c>
      <c r="L16621">
        <v>0</v>
      </c>
    </row>
    <row r="16622" spans="1:12">
      <c r="A16622" s="1" t="s">
        <v>234</v>
      </c>
      <c r="B16622">
        <v>1953</v>
      </c>
      <c r="C16622" t="str">
        <f>VLOOKUP(co2_data[[#This Row],[country]],Country_Parameter!A:C,3,0)</f>
        <v>Parameter 1</v>
      </c>
      <c r="D16622">
        <v>7171425</v>
      </c>
      <c r="E16622">
        <v>81670520832</v>
      </c>
      <c r="F16622">
        <v>1</v>
      </c>
      <c r="G16622">
        <v>33</v>
      </c>
      <c r="H16622">
        <v>16</v>
      </c>
      <c r="I16622">
        <v>0</v>
      </c>
      <c r="J16622">
        <v>0</v>
      </c>
      <c r="K16622">
        <v>16</v>
      </c>
      <c r="L16622">
        <v>0</v>
      </c>
    </row>
    <row r="16623" spans="1:12">
      <c r="A16623" s="1" t="s">
        <v>234</v>
      </c>
      <c r="B16623">
        <v>1954</v>
      </c>
      <c r="C16623" t="str">
        <f>VLOOKUP(co2_data[[#This Row],[country]],Country_Parameter!A:C,3,0)</f>
        <v>Parameter 1</v>
      </c>
      <c r="D16623">
        <v>7213461</v>
      </c>
      <c r="E16623">
        <v>85106188288</v>
      </c>
      <c r="F16623">
        <v>1</v>
      </c>
      <c r="G16623">
        <v>34</v>
      </c>
      <c r="H16623">
        <v>15</v>
      </c>
      <c r="I16623">
        <v>0</v>
      </c>
      <c r="J16623">
        <v>0</v>
      </c>
      <c r="K16623">
        <v>18</v>
      </c>
      <c r="L16623">
        <v>0</v>
      </c>
    </row>
    <row r="16624" spans="1:12">
      <c r="A16624" s="1" t="s">
        <v>234</v>
      </c>
      <c r="B16624">
        <v>1955</v>
      </c>
      <c r="C16624" t="str">
        <f>VLOOKUP(co2_data[[#This Row],[country]],Country_Parameter!A:C,3,0)</f>
        <v>Parameter 1</v>
      </c>
      <c r="D16624">
        <v>7262328</v>
      </c>
      <c r="E16624">
        <v>87579721728</v>
      </c>
      <c r="F16624">
        <v>1</v>
      </c>
      <c r="G16624">
        <v>39</v>
      </c>
      <c r="H16624">
        <v>15</v>
      </c>
      <c r="I16624">
        <v>0</v>
      </c>
      <c r="J16624">
        <v>0</v>
      </c>
      <c r="K16624">
        <v>23</v>
      </c>
      <c r="L16624">
        <v>0</v>
      </c>
    </row>
    <row r="16625" spans="1:12">
      <c r="A16625" s="1" t="s">
        <v>234</v>
      </c>
      <c r="B16625">
        <v>1956</v>
      </c>
      <c r="C16625" t="str">
        <f>VLOOKUP(co2_data[[#This Row],[country]],Country_Parameter!A:C,3,0)</f>
        <v>Parameter 1</v>
      </c>
      <c r="D16625">
        <v>7315523</v>
      </c>
      <c r="E16625">
        <v>90910818304</v>
      </c>
      <c r="F16625">
        <v>1</v>
      </c>
      <c r="G16625">
        <v>43</v>
      </c>
      <c r="H16625">
        <v>14</v>
      </c>
      <c r="I16625">
        <v>0</v>
      </c>
      <c r="J16625">
        <v>0</v>
      </c>
      <c r="K16625">
        <v>28</v>
      </c>
      <c r="L16625">
        <v>0</v>
      </c>
    </row>
    <row r="16626" spans="1:12">
      <c r="A16626" s="1" t="s">
        <v>234</v>
      </c>
      <c r="B16626">
        <v>1957</v>
      </c>
      <c r="C16626" t="str">
        <f>VLOOKUP(co2_data[[#This Row],[country]],Country_Parameter!A:C,3,0)</f>
        <v>Parameter 1</v>
      </c>
      <c r="D16626">
        <v>7366883</v>
      </c>
      <c r="E16626">
        <v>94988238848</v>
      </c>
      <c r="F16626">
        <v>1</v>
      </c>
      <c r="G16626">
        <v>39</v>
      </c>
      <c r="H16626">
        <v>11</v>
      </c>
      <c r="I16626">
        <v>0</v>
      </c>
      <c r="J16626">
        <v>0</v>
      </c>
      <c r="K16626">
        <v>26</v>
      </c>
      <c r="L16626">
        <v>0</v>
      </c>
    </row>
    <row r="16627" spans="1:12">
      <c r="A16627" s="1" t="s">
        <v>234</v>
      </c>
      <c r="B16627">
        <v>1958</v>
      </c>
      <c r="C16627" t="str">
        <f>VLOOKUP(co2_data[[#This Row],[country]],Country_Parameter!A:C,3,0)</f>
        <v>Parameter 1</v>
      </c>
      <c r="D16627">
        <v>7414352</v>
      </c>
      <c r="E16627">
        <v>95457558528</v>
      </c>
      <c r="F16627">
        <v>1</v>
      </c>
      <c r="G16627">
        <v>42</v>
      </c>
      <c r="H16627">
        <v>10</v>
      </c>
      <c r="I16627">
        <v>0</v>
      </c>
      <c r="J16627">
        <v>0</v>
      </c>
      <c r="K16627">
        <v>30</v>
      </c>
      <c r="L16627">
        <v>0</v>
      </c>
    </row>
    <row r="16628" spans="1:12">
      <c r="A16628" s="1" t="s">
        <v>234</v>
      </c>
      <c r="B16628">
        <v>1959</v>
      </c>
      <c r="C16628" t="str">
        <f>VLOOKUP(co2_data[[#This Row],[country]],Country_Parameter!A:C,3,0)</f>
        <v>Parameter 1</v>
      </c>
      <c r="D16628">
        <v>7453561</v>
      </c>
      <c r="E16628">
        <v>98369110016</v>
      </c>
      <c r="F16628">
        <v>1</v>
      </c>
      <c r="G16628">
        <v>42</v>
      </c>
      <c r="H16628">
        <v>10</v>
      </c>
      <c r="I16628">
        <v>0</v>
      </c>
      <c r="J16628">
        <v>0</v>
      </c>
      <c r="K16628">
        <v>31</v>
      </c>
      <c r="L16628">
        <v>0</v>
      </c>
    </row>
    <row r="16629" spans="1:12">
      <c r="A16629" s="1" t="s">
        <v>234</v>
      </c>
      <c r="B16629">
        <v>1960</v>
      </c>
      <c r="C16629" t="str">
        <f>VLOOKUP(co2_data[[#This Row],[country]],Country_Parameter!A:C,3,0)</f>
        <v>Parameter 1</v>
      </c>
      <c r="D16629">
        <v>7484597</v>
      </c>
      <c r="E16629">
        <v>104000000000</v>
      </c>
      <c r="F16629">
        <v>1</v>
      </c>
      <c r="G16629">
        <v>49</v>
      </c>
      <c r="H16629">
        <v>10</v>
      </c>
      <c r="I16629">
        <v>0</v>
      </c>
      <c r="J16629">
        <v>0</v>
      </c>
      <c r="K16629">
        <v>38</v>
      </c>
      <c r="L16629">
        <v>0</v>
      </c>
    </row>
    <row r="16630" spans="1:12">
      <c r="A16630" s="1" t="s">
        <v>234</v>
      </c>
      <c r="B16630">
        <v>1961</v>
      </c>
      <c r="C16630" t="str">
        <f>VLOOKUP(co2_data[[#This Row],[country]],Country_Parameter!A:C,3,0)</f>
        <v>Parameter 1</v>
      </c>
      <c r="D16630">
        <v>7519997</v>
      </c>
      <c r="E16630">
        <v>110000000000</v>
      </c>
      <c r="F16630">
        <v>2</v>
      </c>
      <c r="G16630">
        <v>49</v>
      </c>
      <c r="H16630">
        <v>9</v>
      </c>
      <c r="I16630">
        <v>0</v>
      </c>
      <c r="J16630">
        <v>0</v>
      </c>
      <c r="K16630">
        <v>38</v>
      </c>
      <c r="L16630">
        <v>0</v>
      </c>
    </row>
    <row r="16631" spans="1:12">
      <c r="A16631" s="1" t="s">
        <v>234</v>
      </c>
      <c r="B16631">
        <v>1962</v>
      </c>
      <c r="C16631" t="str">
        <f>VLOOKUP(co2_data[[#This Row],[country]],Country_Parameter!A:C,3,0)</f>
        <v>Parameter 1</v>
      </c>
      <c r="D16631">
        <v>7561517</v>
      </c>
      <c r="E16631">
        <v>114000000000</v>
      </c>
      <c r="F16631">
        <v>2</v>
      </c>
      <c r="G16631">
        <v>51</v>
      </c>
      <c r="H16631">
        <v>9</v>
      </c>
      <c r="I16631">
        <v>0</v>
      </c>
      <c r="J16631">
        <v>0</v>
      </c>
      <c r="K16631">
        <v>41</v>
      </c>
      <c r="L16631">
        <v>0</v>
      </c>
    </row>
    <row r="16632" spans="1:12">
      <c r="A16632" s="1" t="s">
        <v>234</v>
      </c>
      <c r="B16632">
        <v>1963</v>
      </c>
      <c r="C16632" t="str">
        <f>VLOOKUP(co2_data[[#This Row],[country]],Country_Parameter!A:C,3,0)</f>
        <v>Parameter 1</v>
      </c>
      <c r="D16632">
        <v>7604207</v>
      </c>
      <c r="E16632">
        <v>120000000000</v>
      </c>
      <c r="F16632">
        <v>2</v>
      </c>
      <c r="G16632">
        <v>55</v>
      </c>
      <c r="H16632">
        <v>9</v>
      </c>
      <c r="I16632">
        <v>0</v>
      </c>
      <c r="J16632">
        <v>0</v>
      </c>
      <c r="K16632">
        <v>45</v>
      </c>
      <c r="L16632">
        <v>0</v>
      </c>
    </row>
    <row r="16633" spans="1:12">
      <c r="A16633" s="1" t="s">
        <v>234</v>
      </c>
      <c r="B16633">
        <v>1964</v>
      </c>
      <c r="C16633" t="str">
        <f>VLOOKUP(co2_data[[#This Row],[country]],Country_Parameter!A:C,3,0)</f>
        <v>Parameter 1</v>
      </c>
      <c r="D16633">
        <v>7661190</v>
      </c>
      <c r="E16633">
        <v>128000000000</v>
      </c>
      <c r="F16633">
        <v>2</v>
      </c>
      <c r="G16633">
        <v>60</v>
      </c>
      <c r="H16633">
        <v>9</v>
      </c>
      <c r="I16633">
        <v>0</v>
      </c>
      <c r="J16633">
        <v>0</v>
      </c>
      <c r="K16633">
        <v>50</v>
      </c>
      <c r="L16633">
        <v>0</v>
      </c>
    </row>
    <row r="16634" spans="1:12">
      <c r="A16634" s="1" t="s">
        <v>234</v>
      </c>
      <c r="B16634">
        <v>1965</v>
      </c>
      <c r="C16634" t="str">
        <f>VLOOKUP(co2_data[[#This Row],[country]],Country_Parameter!A:C,3,0)</f>
        <v>Parameter 1</v>
      </c>
      <c r="D16634">
        <v>7733011</v>
      </c>
      <c r="E16634">
        <v>133000000000</v>
      </c>
      <c r="F16634">
        <v>2</v>
      </c>
      <c r="G16634">
        <v>63</v>
      </c>
      <c r="H16634">
        <v>8</v>
      </c>
      <c r="I16634">
        <v>0</v>
      </c>
      <c r="J16634">
        <v>0</v>
      </c>
      <c r="K16634">
        <v>53</v>
      </c>
      <c r="L16634">
        <v>0</v>
      </c>
    </row>
    <row r="16635" spans="1:12">
      <c r="A16635" s="1" t="s">
        <v>234</v>
      </c>
      <c r="B16635">
        <v>1966</v>
      </c>
      <c r="C16635" t="str">
        <f>VLOOKUP(co2_data[[#This Row],[country]],Country_Parameter!A:C,3,0)</f>
        <v>Parameter 1</v>
      </c>
      <c r="D16635">
        <v>7805586</v>
      </c>
      <c r="E16635">
        <v>136000000000</v>
      </c>
      <c r="F16635">
        <v>2</v>
      </c>
      <c r="G16635">
        <v>73</v>
      </c>
      <c r="H16635">
        <v>8</v>
      </c>
      <c r="I16635">
        <v>0</v>
      </c>
      <c r="J16635">
        <v>0</v>
      </c>
      <c r="K16635">
        <v>63</v>
      </c>
      <c r="L16635">
        <v>0</v>
      </c>
    </row>
    <row r="16636" spans="1:12">
      <c r="A16636" s="1" t="s">
        <v>234</v>
      </c>
      <c r="B16636">
        <v>1967</v>
      </c>
      <c r="C16636" t="str">
        <f>VLOOKUP(co2_data[[#This Row],[country]],Country_Parameter!A:C,3,0)</f>
        <v>Parameter 1</v>
      </c>
      <c r="D16636">
        <v>7866404</v>
      </c>
      <c r="E16636">
        <v>141000000000</v>
      </c>
      <c r="F16636">
        <v>2</v>
      </c>
      <c r="G16636">
        <v>69</v>
      </c>
      <c r="H16636">
        <v>8</v>
      </c>
      <c r="I16636">
        <v>0</v>
      </c>
      <c r="J16636">
        <v>0</v>
      </c>
      <c r="K16636">
        <v>59</v>
      </c>
      <c r="L16636">
        <v>0</v>
      </c>
    </row>
    <row r="16637" spans="1:12">
      <c r="A16637" s="1" t="s">
        <v>234</v>
      </c>
      <c r="B16637">
        <v>1968</v>
      </c>
      <c r="C16637" t="str">
        <f>VLOOKUP(co2_data[[#This Row],[country]],Country_Parameter!A:C,3,0)</f>
        <v>Parameter 1</v>
      </c>
      <c r="D16637">
        <v>7912122</v>
      </c>
      <c r="E16637">
        <v>146000000000</v>
      </c>
      <c r="F16637">
        <v>2</v>
      </c>
      <c r="G16637">
        <v>78</v>
      </c>
      <c r="H16637">
        <v>7</v>
      </c>
      <c r="I16637">
        <v>0</v>
      </c>
      <c r="J16637">
        <v>0</v>
      </c>
      <c r="K16637">
        <v>69</v>
      </c>
      <c r="L16637">
        <v>0</v>
      </c>
    </row>
    <row r="16638" spans="1:12">
      <c r="A16638" s="1" t="s">
        <v>234</v>
      </c>
      <c r="B16638">
        <v>1969</v>
      </c>
      <c r="C16638" t="str">
        <f>VLOOKUP(co2_data[[#This Row],[country]],Country_Parameter!A:C,3,0)</f>
        <v>Parameter 1</v>
      </c>
      <c r="D16638">
        <v>7968013</v>
      </c>
      <c r="E16638">
        <v>153000000000</v>
      </c>
      <c r="F16638">
        <v>2</v>
      </c>
      <c r="G16638">
        <v>86</v>
      </c>
      <c r="H16638">
        <v>6</v>
      </c>
      <c r="I16638">
        <v>0</v>
      </c>
      <c r="J16638">
        <v>0</v>
      </c>
      <c r="K16638">
        <v>78</v>
      </c>
      <c r="L16638">
        <v>0</v>
      </c>
    </row>
    <row r="16639" spans="1:12">
      <c r="A16639" s="1" t="s">
        <v>234</v>
      </c>
      <c r="B16639">
        <v>1970</v>
      </c>
      <c r="C16639" t="str">
        <f>VLOOKUP(co2_data[[#This Row],[country]],Country_Parameter!A:C,3,0)</f>
        <v>Parameter 1</v>
      </c>
      <c r="D16639">
        <v>8042783</v>
      </c>
      <c r="E16639">
        <v>163000000000</v>
      </c>
      <c r="F16639">
        <v>2</v>
      </c>
      <c r="G16639">
        <v>92</v>
      </c>
      <c r="H16639">
        <v>7</v>
      </c>
      <c r="I16639">
        <v>0</v>
      </c>
      <c r="J16639">
        <v>0</v>
      </c>
      <c r="K16639">
        <v>83</v>
      </c>
      <c r="L16639">
        <v>0</v>
      </c>
    </row>
    <row r="16640" spans="1:12">
      <c r="A16640" s="1" t="s">
        <v>234</v>
      </c>
      <c r="B16640">
        <v>1971</v>
      </c>
      <c r="C16640" t="str">
        <f>VLOOKUP(co2_data[[#This Row],[country]],Country_Parameter!A:C,3,0)</f>
        <v>Parameter 1</v>
      </c>
      <c r="D16640">
        <v>8098105</v>
      </c>
      <c r="E16640">
        <v>165000000000</v>
      </c>
      <c r="F16640">
        <v>2</v>
      </c>
      <c r="G16640">
        <v>85</v>
      </c>
      <c r="H16640">
        <v>6</v>
      </c>
      <c r="I16640">
        <v>0</v>
      </c>
      <c r="J16640">
        <v>0</v>
      </c>
      <c r="K16640">
        <v>76</v>
      </c>
      <c r="L16640">
        <v>0</v>
      </c>
    </row>
    <row r="16641" spans="1:12">
      <c r="A16641" s="1" t="s">
        <v>234</v>
      </c>
      <c r="B16641">
        <v>1972</v>
      </c>
      <c r="C16641" t="str">
        <f>VLOOKUP(co2_data[[#This Row],[country]],Country_Parameter!A:C,3,0)</f>
        <v>Parameter 1</v>
      </c>
      <c r="D16641">
        <v>8122427</v>
      </c>
      <c r="E16641">
        <v>168000000000</v>
      </c>
      <c r="F16641">
        <v>2</v>
      </c>
      <c r="G16641">
        <v>85</v>
      </c>
      <c r="H16641">
        <v>5</v>
      </c>
      <c r="I16641">
        <v>0</v>
      </c>
      <c r="J16641">
        <v>0</v>
      </c>
      <c r="K16641">
        <v>77</v>
      </c>
      <c r="L16641">
        <v>0</v>
      </c>
    </row>
    <row r="16642" spans="1:12">
      <c r="A16642" s="1" t="s">
        <v>234</v>
      </c>
      <c r="B16642">
        <v>1973</v>
      </c>
      <c r="C16642" t="str">
        <f>VLOOKUP(co2_data[[#This Row],[country]],Country_Parameter!A:C,3,0)</f>
        <v>Parameter 1</v>
      </c>
      <c r="D16642">
        <v>8137164</v>
      </c>
      <c r="E16642">
        <v>175000000000</v>
      </c>
      <c r="F16642">
        <v>2</v>
      </c>
      <c r="G16642">
        <v>87</v>
      </c>
      <c r="H16642">
        <v>6</v>
      </c>
      <c r="I16642">
        <v>0</v>
      </c>
      <c r="J16642">
        <v>0</v>
      </c>
      <c r="K16642">
        <v>79</v>
      </c>
      <c r="L16642">
        <v>0</v>
      </c>
    </row>
    <row r="16643" spans="1:12">
      <c r="A16643" s="1" t="s">
        <v>234</v>
      </c>
      <c r="B16643">
        <v>1974</v>
      </c>
      <c r="C16643" t="str">
        <f>VLOOKUP(co2_data[[#This Row],[country]],Country_Parameter!A:C,3,0)</f>
        <v>Parameter 1</v>
      </c>
      <c r="D16643">
        <v>8160636</v>
      </c>
      <c r="E16643">
        <v>181000000000</v>
      </c>
      <c r="F16643">
        <v>2</v>
      </c>
      <c r="G16643">
        <v>80</v>
      </c>
      <c r="H16643">
        <v>6</v>
      </c>
      <c r="I16643">
        <v>0</v>
      </c>
      <c r="J16643">
        <v>0</v>
      </c>
      <c r="K16643">
        <v>72</v>
      </c>
      <c r="L16643">
        <v>0</v>
      </c>
    </row>
    <row r="16644" spans="1:12">
      <c r="A16644" s="1" t="s">
        <v>234</v>
      </c>
      <c r="B16644">
        <v>1975</v>
      </c>
      <c r="C16644" t="str">
        <f>VLOOKUP(co2_data[[#This Row],[country]],Country_Parameter!A:C,3,0)</f>
        <v>Parameter 1</v>
      </c>
      <c r="D16644">
        <v>8192642</v>
      </c>
      <c r="E16644">
        <v>185000000000</v>
      </c>
      <c r="F16644">
        <v>2</v>
      </c>
      <c r="G16644">
        <v>81</v>
      </c>
      <c r="H16644">
        <v>7</v>
      </c>
      <c r="I16644">
        <v>0</v>
      </c>
      <c r="J16644">
        <v>0</v>
      </c>
      <c r="K16644">
        <v>72</v>
      </c>
      <c r="L16644">
        <v>0</v>
      </c>
    </row>
    <row r="16645" spans="1:12">
      <c r="A16645" s="1" t="s">
        <v>234</v>
      </c>
      <c r="B16645">
        <v>1976</v>
      </c>
      <c r="C16645" t="str">
        <f>VLOOKUP(co2_data[[#This Row],[country]],Country_Parameter!A:C,3,0)</f>
        <v>Parameter 1</v>
      </c>
      <c r="D16645">
        <v>8222393</v>
      </c>
      <c r="E16645">
        <v>187000000000</v>
      </c>
      <c r="F16645">
        <v>1</v>
      </c>
      <c r="G16645">
        <v>88</v>
      </c>
      <c r="H16645">
        <v>7</v>
      </c>
      <c r="I16645">
        <v>0</v>
      </c>
      <c r="J16645">
        <v>0</v>
      </c>
      <c r="K16645">
        <v>80</v>
      </c>
      <c r="L16645">
        <v>0</v>
      </c>
    </row>
    <row r="16646" spans="1:12">
      <c r="A16646" s="1" t="s">
        <v>234</v>
      </c>
      <c r="B16646">
        <v>1977</v>
      </c>
      <c r="C16646" t="str">
        <f>VLOOKUP(co2_data[[#This Row],[country]],Country_Parameter!A:C,3,0)</f>
        <v>Parameter 1</v>
      </c>
      <c r="D16646">
        <v>8251698</v>
      </c>
      <c r="E16646">
        <v>184000000000</v>
      </c>
      <c r="F16646">
        <v>1</v>
      </c>
      <c r="G16646">
        <v>86</v>
      </c>
      <c r="H16646">
        <v>5</v>
      </c>
      <c r="I16646">
        <v>0</v>
      </c>
      <c r="J16646">
        <v>0</v>
      </c>
      <c r="K16646">
        <v>79</v>
      </c>
      <c r="L16646">
        <v>0</v>
      </c>
    </row>
    <row r="16647" spans="1:12">
      <c r="A16647" s="1" t="s">
        <v>234</v>
      </c>
      <c r="B16647">
        <v>1978</v>
      </c>
      <c r="C16647" t="str">
        <f>VLOOKUP(co2_data[[#This Row],[country]],Country_Parameter!A:C,3,0)</f>
        <v>Parameter 1</v>
      </c>
      <c r="D16647">
        <v>8275793</v>
      </c>
      <c r="E16647">
        <v>187000000000</v>
      </c>
      <c r="F16647">
        <v>1</v>
      </c>
      <c r="G16647">
        <v>79</v>
      </c>
      <c r="H16647">
        <v>6</v>
      </c>
      <c r="I16647">
        <v>0</v>
      </c>
      <c r="J16647">
        <v>0</v>
      </c>
      <c r="K16647">
        <v>73</v>
      </c>
      <c r="L16647">
        <v>0</v>
      </c>
    </row>
    <row r="16648" spans="1:12">
      <c r="A16648" s="1" t="s">
        <v>234</v>
      </c>
      <c r="B16648">
        <v>1979</v>
      </c>
      <c r="C16648" t="str">
        <f>VLOOKUP(co2_data[[#This Row],[country]],Country_Parameter!A:C,3,0)</f>
        <v>Parameter 1</v>
      </c>
      <c r="D16648">
        <v>8293749</v>
      </c>
      <c r="E16648">
        <v>195000000000</v>
      </c>
      <c r="F16648">
        <v>1</v>
      </c>
      <c r="G16648">
        <v>85</v>
      </c>
      <c r="H16648">
        <v>7</v>
      </c>
      <c r="I16648">
        <v>0</v>
      </c>
      <c r="J16648">
        <v>0</v>
      </c>
      <c r="K16648">
        <v>77</v>
      </c>
      <c r="L16648">
        <v>0</v>
      </c>
    </row>
    <row r="16649" spans="1:12">
      <c r="A16649" s="1" t="s">
        <v>234</v>
      </c>
      <c r="B16649">
        <v>1980</v>
      </c>
      <c r="C16649" t="str">
        <f>VLOOKUP(co2_data[[#This Row],[country]],Country_Parameter!A:C,3,0)</f>
        <v>Parameter 1</v>
      </c>
      <c r="D16649">
        <v>8310470</v>
      </c>
      <c r="E16649">
        <v>198000000000</v>
      </c>
      <c r="F16649">
        <v>1</v>
      </c>
      <c r="G16649">
        <v>72</v>
      </c>
      <c r="H16649">
        <v>6</v>
      </c>
      <c r="I16649">
        <v>0</v>
      </c>
      <c r="J16649">
        <v>0</v>
      </c>
      <c r="K16649">
        <v>64</v>
      </c>
      <c r="L16649">
        <v>0</v>
      </c>
    </row>
    <row r="16650" spans="1:12">
      <c r="A16650" s="1" t="s">
        <v>234</v>
      </c>
      <c r="B16650">
        <v>1981</v>
      </c>
      <c r="C16650" t="str">
        <f>VLOOKUP(co2_data[[#This Row],[country]],Country_Parameter!A:C,3,0)</f>
        <v>Parameter 1</v>
      </c>
      <c r="D16650">
        <v>8320460</v>
      </c>
      <c r="E16650">
        <v>198000000000</v>
      </c>
      <c r="F16650">
        <v>1</v>
      </c>
      <c r="G16650">
        <v>69</v>
      </c>
      <c r="H16650">
        <v>5</v>
      </c>
      <c r="I16650">
        <v>0</v>
      </c>
      <c r="J16650">
        <v>0</v>
      </c>
      <c r="K16650">
        <v>63</v>
      </c>
      <c r="L16650">
        <v>0</v>
      </c>
    </row>
    <row r="16651" spans="1:12">
      <c r="A16651" s="1" t="s">
        <v>234</v>
      </c>
      <c r="B16651">
        <v>1982</v>
      </c>
      <c r="C16651" t="str">
        <f>VLOOKUP(co2_data[[#This Row],[country]],Country_Parameter!A:C,3,0)</f>
        <v>Parameter 1</v>
      </c>
      <c r="D16651">
        <v>8325179</v>
      </c>
      <c r="E16651">
        <v>200000000000</v>
      </c>
      <c r="F16651">
        <v>1</v>
      </c>
      <c r="G16651">
        <v>62</v>
      </c>
      <c r="H16651">
        <v>7</v>
      </c>
      <c r="I16651">
        <v>0</v>
      </c>
      <c r="J16651">
        <v>0</v>
      </c>
      <c r="K16651">
        <v>54</v>
      </c>
      <c r="L16651">
        <v>0</v>
      </c>
    </row>
    <row r="16652" spans="1:12">
      <c r="A16652" s="1" t="s">
        <v>234</v>
      </c>
      <c r="B16652">
        <v>1983</v>
      </c>
      <c r="C16652" t="str">
        <f>VLOOKUP(co2_data[[#This Row],[country]],Country_Parameter!A:C,3,0)</f>
        <v>Parameter 1</v>
      </c>
      <c r="D16652">
        <v>8328917</v>
      </c>
      <c r="E16652">
        <v>203000000000</v>
      </c>
      <c r="F16652">
        <v>1</v>
      </c>
      <c r="G16652">
        <v>58</v>
      </c>
      <c r="H16652">
        <v>8</v>
      </c>
      <c r="I16652">
        <v>0</v>
      </c>
      <c r="J16652">
        <v>0</v>
      </c>
      <c r="K16652">
        <v>49</v>
      </c>
      <c r="L16652">
        <v>0</v>
      </c>
    </row>
    <row r="16653" spans="1:12">
      <c r="A16653" s="1" t="s">
        <v>234</v>
      </c>
      <c r="B16653">
        <v>1984</v>
      </c>
      <c r="C16653" t="str">
        <f>VLOOKUP(co2_data[[#This Row],[country]],Country_Parameter!A:C,3,0)</f>
        <v>Parameter 1</v>
      </c>
      <c r="D16653">
        <v>8336484</v>
      </c>
      <c r="E16653">
        <v>211000000000</v>
      </c>
      <c r="F16653">
        <v>1</v>
      </c>
      <c r="G16653">
        <v>57</v>
      </c>
      <c r="H16653">
        <v>10</v>
      </c>
      <c r="I16653">
        <v>0</v>
      </c>
      <c r="J16653">
        <v>0</v>
      </c>
      <c r="K16653">
        <v>46</v>
      </c>
      <c r="L16653">
        <v>0</v>
      </c>
    </row>
    <row r="16654" spans="1:12">
      <c r="A16654" s="1" t="s">
        <v>234</v>
      </c>
      <c r="B16654">
        <v>1985</v>
      </c>
      <c r="C16654" t="str">
        <f>VLOOKUP(co2_data[[#This Row],[country]],Country_Parameter!A:C,3,0)</f>
        <v>Parameter 1</v>
      </c>
      <c r="D16654">
        <v>8350249</v>
      </c>
      <c r="E16654">
        <v>215000000000</v>
      </c>
      <c r="F16654">
        <v>1</v>
      </c>
      <c r="G16654">
        <v>62</v>
      </c>
      <c r="H16654">
        <v>12</v>
      </c>
      <c r="I16654">
        <v>0</v>
      </c>
      <c r="J16654">
        <v>0</v>
      </c>
      <c r="K16654">
        <v>49</v>
      </c>
      <c r="L16654">
        <v>0</v>
      </c>
    </row>
    <row r="16655" spans="1:12">
      <c r="A16655" s="1" t="s">
        <v>234</v>
      </c>
      <c r="B16655">
        <v>1986</v>
      </c>
      <c r="C16655" t="str">
        <f>VLOOKUP(co2_data[[#This Row],[country]],Country_Parameter!A:C,3,0)</f>
        <v>Parameter 1</v>
      </c>
      <c r="D16655">
        <v>8369682</v>
      </c>
      <c r="E16655">
        <v>220000000000</v>
      </c>
      <c r="F16655">
        <v>1</v>
      </c>
      <c r="G16655">
        <v>62</v>
      </c>
      <c r="H16655">
        <v>12</v>
      </c>
      <c r="I16655">
        <v>0</v>
      </c>
      <c r="J16655">
        <v>0</v>
      </c>
      <c r="K16655">
        <v>49</v>
      </c>
      <c r="L16655">
        <v>0</v>
      </c>
    </row>
    <row r="16656" spans="1:12">
      <c r="A16656" s="1" t="s">
        <v>234</v>
      </c>
      <c r="B16656">
        <v>1987</v>
      </c>
      <c r="C16656" t="str">
        <f>VLOOKUP(co2_data[[#This Row],[country]],Country_Parameter!A:C,3,0)</f>
        <v>Parameter 1</v>
      </c>
      <c r="D16656">
        <v>8397651</v>
      </c>
      <c r="E16656">
        <v>227000000000</v>
      </c>
      <c r="F16656">
        <v>1</v>
      </c>
      <c r="G16656">
        <v>60</v>
      </c>
      <c r="H16656">
        <v>11</v>
      </c>
      <c r="I16656">
        <v>0</v>
      </c>
      <c r="J16656">
        <v>1</v>
      </c>
      <c r="K16656">
        <v>47</v>
      </c>
      <c r="L16656">
        <v>0</v>
      </c>
    </row>
    <row r="16657" spans="1:12">
      <c r="A16657" s="1" t="s">
        <v>234</v>
      </c>
      <c r="B16657">
        <v>1988</v>
      </c>
      <c r="C16657" t="str">
        <f>VLOOKUP(co2_data[[#This Row],[country]],Country_Parameter!A:C,3,0)</f>
        <v>Parameter 1</v>
      </c>
      <c r="D16657">
        <v>8436358</v>
      </c>
      <c r="E16657">
        <v>232000000000</v>
      </c>
      <c r="F16657">
        <v>1</v>
      </c>
      <c r="G16657">
        <v>57</v>
      </c>
      <c r="H16657">
        <v>11</v>
      </c>
      <c r="I16657">
        <v>0</v>
      </c>
      <c r="J16657">
        <v>1</v>
      </c>
      <c r="K16657">
        <v>45</v>
      </c>
      <c r="L16657">
        <v>0</v>
      </c>
    </row>
    <row r="16658" spans="1:12">
      <c r="A16658" s="1" t="s">
        <v>234</v>
      </c>
      <c r="B16658">
        <v>1989</v>
      </c>
      <c r="C16658" t="str">
        <f>VLOOKUP(co2_data[[#This Row],[country]],Country_Parameter!A:C,3,0)</f>
        <v>Parameter 1</v>
      </c>
      <c r="D16658">
        <v>8492819</v>
      </c>
      <c r="E16658">
        <v>237000000000</v>
      </c>
      <c r="F16658">
        <v>1</v>
      </c>
      <c r="G16658">
        <v>56</v>
      </c>
      <c r="H16658">
        <v>11</v>
      </c>
      <c r="I16658">
        <v>0</v>
      </c>
      <c r="J16658">
        <v>1</v>
      </c>
      <c r="K16658">
        <v>43</v>
      </c>
      <c r="L16658">
        <v>0</v>
      </c>
    </row>
    <row r="16659" spans="1:12">
      <c r="A16659" s="1" t="s">
        <v>234</v>
      </c>
      <c r="B16659">
        <v>1990</v>
      </c>
      <c r="C16659" t="str">
        <f>VLOOKUP(co2_data[[#This Row],[country]],Country_Parameter!A:C,3,0)</f>
        <v>Parameter 1</v>
      </c>
      <c r="D16659">
        <v>8558569</v>
      </c>
      <c r="E16659">
        <v>240000000000</v>
      </c>
      <c r="F16659">
        <v>1</v>
      </c>
      <c r="G16659">
        <v>58</v>
      </c>
      <c r="H16659">
        <v>12</v>
      </c>
      <c r="I16659">
        <v>0</v>
      </c>
      <c r="J16659">
        <v>2</v>
      </c>
      <c r="K16659">
        <v>42</v>
      </c>
      <c r="L16659">
        <v>1</v>
      </c>
    </row>
    <row r="16660" spans="1:12">
      <c r="A16660" s="1" t="s">
        <v>234</v>
      </c>
      <c r="B16660">
        <v>1991</v>
      </c>
      <c r="C16660" t="str">
        <f>VLOOKUP(co2_data[[#This Row],[country]],Country_Parameter!A:C,3,0)</f>
        <v>Parameter 1</v>
      </c>
      <c r="D16660">
        <v>8616954</v>
      </c>
      <c r="E16660">
        <v>238000000000</v>
      </c>
      <c r="F16660">
        <v>1</v>
      </c>
      <c r="G16660">
        <v>58</v>
      </c>
      <c r="H16660">
        <v>12</v>
      </c>
      <c r="I16660">
        <v>0</v>
      </c>
      <c r="J16660">
        <v>2</v>
      </c>
      <c r="K16660">
        <v>42</v>
      </c>
      <c r="L16660">
        <v>1</v>
      </c>
    </row>
    <row r="16661" spans="1:12">
      <c r="A16661" s="1" t="s">
        <v>234</v>
      </c>
      <c r="B16661">
        <v>1992</v>
      </c>
      <c r="C16661" t="str">
        <f>VLOOKUP(co2_data[[#This Row],[country]],Country_Parameter!A:C,3,0)</f>
        <v>Parameter 1</v>
      </c>
      <c r="D16661">
        <v>8667577</v>
      </c>
      <c r="E16661">
        <v>236000000000</v>
      </c>
      <c r="F16661">
        <v>1</v>
      </c>
      <c r="G16661">
        <v>58</v>
      </c>
      <c r="H16661">
        <v>11</v>
      </c>
      <c r="I16661">
        <v>0</v>
      </c>
      <c r="J16661">
        <v>2</v>
      </c>
      <c r="K16661">
        <v>43</v>
      </c>
      <c r="L16661">
        <v>0</v>
      </c>
    </row>
    <row r="16662" spans="1:12">
      <c r="A16662" s="1" t="s">
        <v>234</v>
      </c>
      <c r="B16662">
        <v>1993</v>
      </c>
      <c r="C16662" t="str">
        <f>VLOOKUP(co2_data[[#This Row],[country]],Country_Parameter!A:C,3,0)</f>
        <v>Parameter 1</v>
      </c>
      <c r="D16662">
        <v>8718036</v>
      </c>
      <c r="E16662">
        <v>232000000000</v>
      </c>
      <c r="F16662">
        <v>1</v>
      </c>
      <c r="G16662">
        <v>58</v>
      </c>
      <c r="H16662">
        <v>11</v>
      </c>
      <c r="I16662">
        <v>0</v>
      </c>
      <c r="J16662">
        <v>2</v>
      </c>
      <c r="K16662">
        <v>43</v>
      </c>
      <c r="L16662">
        <v>1</v>
      </c>
    </row>
    <row r="16663" spans="1:12">
      <c r="A16663" s="1" t="s">
        <v>234</v>
      </c>
      <c r="B16663">
        <v>1994</v>
      </c>
      <c r="C16663" t="str">
        <f>VLOOKUP(co2_data[[#This Row],[country]],Country_Parameter!A:C,3,0)</f>
        <v>Parameter 1</v>
      </c>
      <c r="D16663">
        <v>8780193</v>
      </c>
      <c r="E16663">
        <v>242000000000</v>
      </c>
      <c r="F16663">
        <v>1</v>
      </c>
      <c r="G16663">
        <v>60</v>
      </c>
      <c r="H16663">
        <v>11</v>
      </c>
      <c r="I16663">
        <v>0</v>
      </c>
      <c r="J16663">
        <v>2</v>
      </c>
      <c r="K16663">
        <v>45</v>
      </c>
      <c r="L16663">
        <v>1</v>
      </c>
    </row>
    <row r="16664" spans="1:12">
      <c r="A16664" s="1" t="s">
        <v>234</v>
      </c>
      <c r="B16664">
        <v>1995</v>
      </c>
      <c r="C16664" t="str">
        <f>VLOOKUP(co2_data[[#This Row],[country]],Country_Parameter!A:C,3,0)</f>
        <v>Parameter 1</v>
      </c>
      <c r="D16664">
        <v>8826299</v>
      </c>
      <c r="E16664">
        <v>252000000000</v>
      </c>
      <c r="F16664">
        <v>1</v>
      </c>
      <c r="G16664">
        <v>60</v>
      </c>
      <c r="H16664">
        <v>11</v>
      </c>
      <c r="I16664">
        <v>0</v>
      </c>
      <c r="J16664">
        <v>2</v>
      </c>
      <c r="K16664">
        <v>44</v>
      </c>
      <c r="L16664">
        <v>1</v>
      </c>
    </row>
    <row r="16665" spans="1:12">
      <c r="A16665" s="1" t="s">
        <v>234</v>
      </c>
      <c r="B16665">
        <v>1996</v>
      </c>
      <c r="C16665" t="str">
        <f>VLOOKUP(co2_data[[#This Row],[country]],Country_Parameter!A:C,3,0)</f>
        <v>Parameter 1</v>
      </c>
      <c r="D16665">
        <v>8840329</v>
      </c>
      <c r="E16665">
        <v>256000000000</v>
      </c>
      <c r="F16665">
        <v>1</v>
      </c>
      <c r="G16665">
        <v>63</v>
      </c>
      <c r="H16665">
        <v>12</v>
      </c>
      <c r="I16665">
        <v>0</v>
      </c>
      <c r="J16665">
        <v>2</v>
      </c>
      <c r="K16665">
        <v>47</v>
      </c>
      <c r="L16665">
        <v>1</v>
      </c>
    </row>
    <row r="16666" spans="1:12">
      <c r="A16666" s="1" t="s">
        <v>234</v>
      </c>
      <c r="B16666">
        <v>1997</v>
      </c>
      <c r="C16666" t="str">
        <f>VLOOKUP(co2_data[[#This Row],[country]],Country_Parameter!A:C,3,0)</f>
        <v>Parameter 1</v>
      </c>
      <c r="D16666">
        <v>8845524</v>
      </c>
      <c r="E16666">
        <v>264000000000</v>
      </c>
      <c r="F16666">
        <v>1</v>
      </c>
      <c r="G16666">
        <v>58</v>
      </c>
      <c r="H16666">
        <v>11</v>
      </c>
      <c r="I16666">
        <v>0</v>
      </c>
      <c r="J16666">
        <v>2</v>
      </c>
      <c r="K16666">
        <v>43</v>
      </c>
      <c r="L16666">
        <v>1</v>
      </c>
    </row>
    <row r="16667" spans="1:12">
      <c r="A16667" s="1" t="s">
        <v>234</v>
      </c>
      <c r="B16667">
        <v>1998</v>
      </c>
      <c r="C16667" t="str">
        <f>VLOOKUP(co2_data[[#This Row],[country]],Country_Parameter!A:C,3,0)</f>
        <v>Parameter 1</v>
      </c>
      <c r="D16667">
        <v>8850606</v>
      </c>
      <c r="E16667">
        <v>276000000000</v>
      </c>
      <c r="F16667">
        <v>1</v>
      </c>
      <c r="G16667">
        <v>59</v>
      </c>
      <c r="H16667">
        <v>11</v>
      </c>
      <c r="I16667">
        <v>0</v>
      </c>
      <c r="J16667">
        <v>2</v>
      </c>
      <c r="K16667">
        <v>43</v>
      </c>
      <c r="L16667">
        <v>1</v>
      </c>
    </row>
    <row r="16668" spans="1:12">
      <c r="A16668" s="1" t="s">
        <v>234</v>
      </c>
      <c r="B16668">
        <v>1999</v>
      </c>
      <c r="C16668" t="str">
        <f>VLOOKUP(co2_data[[#This Row],[country]],Country_Parameter!A:C,3,0)</f>
        <v>Parameter 1</v>
      </c>
      <c r="D16668">
        <v>8857691</v>
      </c>
      <c r="E16668">
        <v>290000000000</v>
      </c>
      <c r="F16668">
        <v>1</v>
      </c>
      <c r="G16668">
        <v>56</v>
      </c>
      <c r="H16668">
        <v>10</v>
      </c>
      <c r="I16668">
        <v>0</v>
      </c>
      <c r="J16668">
        <v>2</v>
      </c>
      <c r="K16668">
        <v>42</v>
      </c>
      <c r="L16668">
        <v>1</v>
      </c>
    </row>
    <row r="16669" spans="1:12">
      <c r="A16669" s="1" t="s">
        <v>234</v>
      </c>
      <c r="B16669">
        <v>2000</v>
      </c>
      <c r="C16669" t="str">
        <f>VLOOKUP(co2_data[[#This Row],[country]],Country_Parameter!A:C,3,0)</f>
        <v>Parameter 1</v>
      </c>
      <c r="D16669">
        <v>8872100</v>
      </c>
      <c r="E16669">
        <v>303000000000</v>
      </c>
      <c r="F16669">
        <v>1</v>
      </c>
      <c r="G16669">
        <v>55</v>
      </c>
      <c r="H16669">
        <v>10</v>
      </c>
      <c r="I16669">
        <v>0</v>
      </c>
      <c r="J16669">
        <v>2</v>
      </c>
      <c r="K16669">
        <v>40</v>
      </c>
      <c r="L16669">
        <v>1</v>
      </c>
    </row>
    <row r="16670" spans="1:12">
      <c r="A16670" s="1" t="s">
        <v>234</v>
      </c>
      <c r="B16670">
        <v>2001</v>
      </c>
      <c r="C16670" t="str">
        <f>VLOOKUP(co2_data[[#This Row],[country]],Country_Parameter!A:C,3,0)</f>
        <v>Parameter 1</v>
      </c>
      <c r="D16670">
        <v>8896018</v>
      </c>
      <c r="E16670">
        <v>308000000000</v>
      </c>
      <c r="F16670">
        <v>1</v>
      </c>
      <c r="G16670">
        <v>56</v>
      </c>
      <c r="H16670">
        <v>11</v>
      </c>
      <c r="I16670">
        <v>0</v>
      </c>
      <c r="J16670">
        <v>2</v>
      </c>
      <c r="K16670">
        <v>40</v>
      </c>
      <c r="L16670">
        <v>1</v>
      </c>
    </row>
    <row r="16671" spans="1:12">
      <c r="A16671" s="1" t="s">
        <v>234</v>
      </c>
      <c r="B16671">
        <v>2002</v>
      </c>
      <c r="C16671" t="str">
        <f>VLOOKUP(co2_data[[#This Row],[country]],Country_Parameter!A:C,3,0)</f>
        <v>Parameter 1</v>
      </c>
      <c r="D16671">
        <v>8925044</v>
      </c>
      <c r="E16671">
        <v>317000000000</v>
      </c>
      <c r="F16671">
        <v>1</v>
      </c>
      <c r="G16671">
        <v>57</v>
      </c>
      <c r="H16671">
        <v>11</v>
      </c>
      <c r="I16671">
        <v>0</v>
      </c>
      <c r="J16671">
        <v>2</v>
      </c>
      <c r="K16671">
        <v>40</v>
      </c>
      <c r="L16671">
        <v>1</v>
      </c>
    </row>
    <row r="16672" spans="1:12">
      <c r="A16672" s="1" t="s">
        <v>234</v>
      </c>
      <c r="B16672">
        <v>2003</v>
      </c>
      <c r="C16672" t="str">
        <f>VLOOKUP(co2_data[[#This Row],[country]],Country_Parameter!A:C,3,0)</f>
        <v>Parameter 1</v>
      </c>
      <c r="D16672">
        <v>8958432</v>
      </c>
      <c r="E16672">
        <v>326000000000</v>
      </c>
      <c r="F16672">
        <v>1</v>
      </c>
      <c r="G16672">
        <v>57</v>
      </c>
      <c r="H16672">
        <v>12</v>
      </c>
      <c r="I16672">
        <v>0</v>
      </c>
      <c r="J16672">
        <v>2</v>
      </c>
      <c r="K16672">
        <v>41</v>
      </c>
      <c r="L16672">
        <v>1</v>
      </c>
    </row>
    <row r="16673" spans="1:12">
      <c r="A16673" s="1" t="s">
        <v>234</v>
      </c>
      <c r="B16673">
        <v>2004</v>
      </c>
      <c r="C16673" t="str">
        <f>VLOOKUP(co2_data[[#This Row],[country]],Country_Parameter!A:C,3,0)</f>
        <v>Parameter 1</v>
      </c>
      <c r="D16673">
        <v>8993806</v>
      </c>
      <c r="E16673">
        <v>342000000000</v>
      </c>
      <c r="F16673">
        <v>1</v>
      </c>
      <c r="G16673">
        <v>57</v>
      </c>
      <c r="H16673">
        <v>12</v>
      </c>
      <c r="I16673">
        <v>0</v>
      </c>
      <c r="J16673">
        <v>2</v>
      </c>
      <c r="K16673">
        <v>40</v>
      </c>
      <c r="L16673">
        <v>1</v>
      </c>
    </row>
    <row r="16674" spans="1:12">
      <c r="A16674" s="1" t="s">
        <v>234</v>
      </c>
      <c r="B16674">
        <v>2005</v>
      </c>
      <c r="C16674" t="str">
        <f>VLOOKUP(co2_data[[#This Row],[country]],Country_Parameter!A:C,3,0)</f>
        <v>Parameter 1</v>
      </c>
      <c r="D16674">
        <v>9029770</v>
      </c>
      <c r="E16674">
        <v>354000000000</v>
      </c>
      <c r="F16674">
        <v>1</v>
      </c>
      <c r="G16674">
        <v>54</v>
      </c>
      <c r="H16674">
        <v>11</v>
      </c>
      <c r="I16674">
        <v>0</v>
      </c>
      <c r="J16674">
        <v>2</v>
      </c>
      <c r="K16674">
        <v>39</v>
      </c>
      <c r="L16674">
        <v>1</v>
      </c>
    </row>
    <row r="16675" spans="1:12">
      <c r="A16675" s="1" t="s">
        <v>234</v>
      </c>
      <c r="B16675">
        <v>2006</v>
      </c>
      <c r="C16675" t="str">
        <f>VLOOKUP(co2_data[[#This Row],[country]],Country_Parameter!A:C,3,0)</f>
        <v>Parameter 1</v>
      </c>
      <c r="D16675">
        <v>9080626</v>
      </c>
      <c r="E16675">
        <v>372000000000</v>
      </c>
      <c r="F16675">
        <v>1</v>
      </c>
      <c r="G16675">
        <v>54</v>
      </c>
      <c r="H16675">
        <v>11</v>
      </c>
      <c r="I16675">
        <v>1</v>
      </c>
      <c r="J16675">
        <v>2</v>
      </c>
      <c r="K16675">
        <v>38</v>
      </c>
      <c r="L16675">
        <v>1</v>
      </c>
    </row>
    <row r="16676" spans="1:12">
      <c r="A16676" s="1" t="s">
        <v>234</v>
      </c>
      <c r="B16676">
        <v>2007</v>
      </c>
      <c r="C16676" t="str">
        <f>VLOOKUP(co2_data[[#This Row],[country]],Country_Parameter!A:C,3,0)</f>
        <v>Parameter 1</v>
      </c>
      <c r="D16676">
        <v>9148277</v>
      </c>
      <c r="E16676">
        <v>388000000000</v>
      </c>
      <c r="F16676">
        <v>1</v>
      </c>
      <c r="G16676">
        <v>53</v>
      </c>
      <c r="H16676">
        <v>11</v>
      </c>
      <c r="I16676">
        <v>1</v>
      </c>
      <c r="J16676">
        <v>2</v>
      </c>
      <c r="K16676">
        <v>37</v>
      </c>
      <c r="L16676">
        <v>1</v>
      </c>
    </row>
    <row r="16677" spans="1:12">
      <c r="A16677" s="1" t="s">
        <v>234</v>
      </c>
      <c r="B16677">
        <v>2008</v>
      </c>
      <c r="C16677" t="str">
        <f>VLOOKUP(co2_data[[#This Row],[country]],Country_Parameter!A:C,3,0)</f>
        <v>Parameter 1</v>
      </c>
      <c r="D16677">
        <v>9219903</v>
      </c>
      <c r="E16677">
        <v>389000000000</v>
      </c>
      <c r="F16677">
        <v>1</v>
      </c>
      <c r="G16677">
        <v>51</v>
      </c>
      <c r="H16677">
        <v>10</v>
      </c>
      <c r="I16677">
        <v>1</v>
      </c>
      <c r="J16677">
        <v>2</v>
      </c>
      <c r="K16677">
        <v>36</v>
      </c>
      <c r="L16677">
        <v>1</v>
      </c>
    </row>
    <row r="16678" spans="1:12">
      <c r="A16678" s="1" t="s">
        <v>234</v>
      </c>
      <c r="B16678">
        <v>2009</v>
      </c>
      <c r="C16678" t="str">
        <f>VLOOKUP(co2_data[[#This Row],[country]],Country_Parameter!A:C,3,0)</f>
        <v>Parameter 1</v>
      </c>
      <c r="D16678">
        <v>9298738</v>
      </c>
      <c r="E16678">
        <v>373000000000</v>
      </c>
      <c r="F16678">
        <v>1</v>
      </c>
      <c r="G16678">
        <v>47</v>
      </c>
      <c r="H16678">
        <v>7</v>
      </c>
      <c r="I16678">
        <v>1</v>
      </c>
      <c r="J16678">
        <v>2</v>
      </c>
      <c r="K16678">
        <v>35</v>
      </c>
      <c r="L16678">
        <v>1</v>
      </c>
    </row>
    <row r="16679" spans="1:12">
      <c r="A16679" s="1" t="s">
        <v>234</v>
      </c>
      <c r="B16679">
        <v>2010</v>
      </c>
      <c r="C16679" t="str">
        <f>VLOOKUP(co2_data[[#This Row],[country]],Country_Parameter!A:C,3,0)</f>
        <v>Parameter 1</v>
      </c>
      <c r="D16679">
        <v>9378234</v>
      </c>
      <c r="E16679">
        <v>400000000000</v>
      </c>
      <c r="F16679">
        <v>1</v>
      </c>
      <c r="G16679">
        <v>53</v>
      </c>
      <c r="H16679">
        <v>10</v>
      </c>
      <c r="I16679">
        <v>1</v>
      </c>
      <c r="J16679">
        <v>3</v>
      </c>
      <c r="K16679">
        <v>37</v>
      </c>
      <c r="L16679">
        <v>1</v>
      </c>
    </row>
    <row r="16680" spans="1:12">
      <c r="A16680" s="1" t="s">
        <v>234</v>
      </c>
      <c r="B16680">
        <v>2011</v>
      </c>
      <c r="C16680" t="str">
        <f>VLOOKUP(co2_data[[#This Row],[country]],Country_Parameter!A:C,3,0)</f>
        <v>Parameter 1</v>
      </c>
      <c r="D16680">
        <v>9449262</v>
      </c>
      <c r="E16680">
        <v>398000000000</v>
      </c>
      <c r="F16680">
        <v>1</v>
      </c>
      <c r="G16680">
        <v>49</v>
      </c>
      <c r="H16680">
        <v>9</v>
      </c>
      <c r="I16680">
        <v>1</v>
      </c>
      <c r="J16680">
        <v>3</v>
      </c>
      <c r="K16680">
        <v>34</v>
      </c>
      <c r="L16680">
        <v>1</v>
      </c>
    </row>
    <row r="16681" spans="1:12">
      <c r="A16681" s="1" t="s">
        <v>234</v>
      </c>
      <c r="B16681">
        <v>2012</v>
      </c>
      <c r="C16681" t="str">
        <f>VLOOKUP(co2_data[[#This Row],[country]],Country_Parameter!A:C,3,0)</f>
        <v>Parameter 1</v>
      </c>
      <c r="D16681">
        <v>9519479</v>
      </c>
      <c r="E16681">
        <v>395000000000</v>
      </c>
      <c r="F16681">
        <v>1</v>
      </c>
      <c r="G16681">
        <v>47</v>
      </c>
      <c r="H16681">
        <v>9</v>
      </c>
      <c r="I16681">
        <v>1</v>
      </c>
      <c r="J16681">
        <v>2</v>
      </c>
      <c r="K16681">
        <v>33</v>
      </c>
      <c r="L16681">
        <v>1</v>
      </c>
    </row>
    <row r="16682" spans="1:12">
      <c r="A16682" s="1" t="s">
        <v>234</v>
      </c>
      <c r="B16682">
        <v>2013</v>
      </c>
      <c r="C16682" t="str">
        <f>VLOOKUP(co2_data[[#This Row],[country]],Country_Parameter!A:C,3,0)</f>
        <v>Parameter 1</v>
      </c>
      <c r="D16682">
        <v>9600621</v>
      </c>
      <c r="E16682">
        <v>400000000000</v>
      </c>
      <c r="F16682">
        <v>1</v>
      </c>
      <c r="G16682">
        <v>45</v>
      </c>
      <c r="H16682">
        <v>9</v>
      </c>
      <c r="I16682">
        <v>1</v>
      </c>
      <c r="J16682">
        <v>2</v>
      </c>
      <c r="K16682">
        <v>31</v>
      </c>
      <c r="L16682">
        <v>1</v>
      </c>
    </row>
    <row r="16683" spans="1:12">
      <c r="A16683" s="1" t="s">
        <v>234</v>
      </c>
      <c r="B16683">
        <v>2014</v>
      </c>
      <c r="C16683" t="str">
        <f>VLOOKUP(co2_data[[#This Row],[country]],Country_Parameter!A:C,3,0)</f>
        <v>Parameter 1</v>
      </c>
      <c r="D16683">
        <v>9696437</v>
      </c>
      <c r="E16683">
        <v>411000000000</v>
      </c>
      <c r="F16683">
        <v>1</v>
      </c>
      <c r="G16683">
        <v>43</v>
      </c>
      <c r="H16683">
        <v>8</v>
      </c>
      <c r="I16683">
        <v>1</v>
      </c>
      <c r="J16683">
        <v>2</v>
      </c>
      <c r="K16683">
        <v>30</v>
      </c>
      <c r="L16683">
        <v>1</v>
      </c>
    </row>
    <row r="16684" spans="1:12">
      <c r="A16684" s="1" t="s">
        <v>234</v>
      </c>
      <c r="B16684">
        <v>2015</v>
      </c>
      <c r="C16684" t="str">
        <f>VLOOKUP(co2_data[[#This Row],[country]],Country_Parameter!A:C,3,0)</f>
        <v>Parameter 1</v>
      </c>
      <c r="D16684">
        <v>9799482</v>
      </c>
      <c r="E16684">
        <v>429000000000</v>
      </c>
      <c r="F16684">
        <v>2</v>
      </c>
      <c r="G16684">
        <v>43</v>
      </c>
      <c r="H16684">
        <v>8</v>
      </c>
      <c r="I16684">
        <v>1</v>
      </c>
      <c r="J16684">
        <v>2</v>
      </c>
      <c r="K16684">
        <v>30</v>
      </c>
      <c r="L16684">
        <v>1</v>
      </c>
    </row>
    <row r="16685" spans="1:12">
      <c r="A16685" s="1" t="s">
        <v>234</v>
      </c>
      <c r="B16685">
        <v>2016</v>
      </c>
      <c r="C16685" t="str">
        <f>VLOOKUP(co2_data[[#This Row],[country]],Country_Parameter!A:C,3,0)</f>
        <v>Parameter 1</v>
      </c>
      <c r="D16685">
        <v>9923281</v>
      </c>
      <c r="E16685">
        <v>438000000000</v>
      </c>
      <c r="F16685">
        <v>2</v>
      </c>
      <c r="G16685">
        <v>43</v>
      </c>
      <c r="H16685">
        <v>8</v>
      </c>
      <c r="I16685">
        <v>1</v>
      </c>
      <c r="J16685">
        <v>2</v>
      </c>
      <c r="K16685">
        <v>30</v>
      </c>
      <c r="L16685">
        <v>1</v>
      </c>
    </row>
    <row r="16686" spans="1:12">
      <c r="A16686" s="1" t="s">
        <v>234</v>
      </c>
      <c r="B16686">
        <v>2017</v>
      </c>
      <c r="C16686" t="str">
        <f>VLOOKUP(co2_data[[#This Row],[country]],Country_Parameter!A:C,3,0)</f>
        <v>Parameter 1</v>
      </c>
      <c r="D16686">
        <v>10057864</v>
      </c>
      <c r="E16686">
        <v>449000000000</v>
      </c>
      <c r="F16686">
        <v>1</v>
      </c>
      <c r="G16686">
        <v>42</v>
      </c>
      <c r="H16686">
        <v>8</v>
      </c>
      <c r="I16686">
        <v>1</v>
      </c>
      <c r="J16686">
        <v>2</v>
      </c>
      <c r="K16686">
        <v>29</v>
      </c>
      <c r="L16686">
        <v>1</v>
      </c>
    </row>
    <row r="16687" spans="1:12">
      <c r="A16687" s="1" t="s">
        <v>234</v>
      </c>
      <c r="B16687">
        <v>2018</v>
      </c>
      <c r="C16687" t="str">
        <f>VLOOKUP(co2_data[[#This Row],[country]],Country_Parameter!A:C,3,0)</f>
        <v>Parameter 1</v>
      </c>
      <c r="D16687">
        <v>10175401</v>
      </c>
      <c r="E16687">
        <v>458000000000</v>
      </c>
      <c r="F16687">
        <v>2</v>
      </c>
      <c r="G16687">
        <v>42</v>
      </c>
      <c r="H16687">
        <v>8</v>
      </c>
      <c r="I16687">
        <v>1</v>
      </c>
      <c r="J16687">
        <v>2</v>
      </c>
      <c r="K16687">
        <v>29</v>
      </c>
      <c r="L16687">
        <v>1</v>
      </c>
    </row>
    <row r="16688" spans="1:12">
      <c r="A16688" s="1" t="s">
        <v>234</v>
      </c>
      <c r="B16688">
        <v>2019</v>
      </c>
      <c r="C16688" t="str">
        <f>VLOOKUP(co2_data[[#This Row],[country]],Country_Parameter!A:C,3,0)</f>
        <v>Parameter 1</v>
      </c>
      <c r="D16688">
        <v>10279122</v>
      </c>
      <c r="E16688">
        <v>467000000000</v>
      </c>
      <c r="F16688">
        <v>1</v>
      </c>
      <c r="G16688">
        <v>41</v>
      </c>
      <c r="H16688">
        <v>8</v>
      </c>
      <c r="I16688">
        <v>1</v>
      </c>
      <c r="J16688">
        <v>2</v>
      </c>
      <c r="K16688">
        <v>29</v>
      </c>
      <c r="L16688">
        <v>1</v>
      </c>
    </row>
    <row r="16689" spans="1:12">
      <c r="A16689" s="1" t="s">
        <v>234</v>
      </c>
      <c r="B16689">
        <v>2020</v>
      </c>
      <c r="C16689" t="str">
        <f>VLOOKUP(co2_data[[#This Row],[country]],Country_Parameter!A:C,3,0)</f>
        <v>Parameter 1</v>
      </c>
      <c r="D16689">
        <v>10353680</v>
      </c>
      <c r="E16689">
        <v>457000000000</v>
      </c>
      <c r="F16689">
        <v>1</v>
      </c>
      <c r="G16689">
        <v>37</v>
      </c>
      <c r="H16689">
        <v>7</v>
      </c>
      <c r="I16689">
        <v>0</v>
      </c>
      <c r="J16689">
        <v>1</v>
      </c>
      <c r="K16689">
        <v>26</v>
      </c>
      <c r="L16689">
        <v>1</v>
      </c>
    </row>
    <row r="16690" spans="1:12">
      <c r="A16690" s="1" t="s">
        <v>234</v>
      </c>
      <c r="B16690">
        <v>2021</v>
      </c>
      <c r="C16690" t="str">
        <f>VLOOKUP(co2_data[[#This Row],[country]],Country_Parameter!A:C,3,0)</f>
        <v>Parameter 1</v>
      </c>
      <c r="D16690">
        <v>10416136</v>
      </c>
      <c r="E16690">
        <v>481000000000</v>
      </c>
      <c r="F16690">
        <v>1</v>
      </c>
      <c r="G16690">
        <v>39</v>
      </c>
      <c r="H16690">
        <v>7</v>
      </c>
      <c r="I16690">
        <v>0</v>
      </c>
      <c r="J16690">
        <v>2</v>
      </c>
      <c r="K16690">
        <v>28</v>
      </c>
      <c r="L16690">
        <v>1</v>
      </c>
    </row>
    <row r="16691" spans="1:12">
      <c r="A16691" s="1" t="s">
        <v>234</v>
      </c>
      <c r="B16691">
        <v>2022</v>
      </c>
      <c r="C16691" t="str">
        <f>VLOOKUP(co2_data[[#This Row],[country]],Country_Parameter!A:C,3,0)</f>
        <v>Parameter 1</v>
      </c>
      <c r="D16691">
        <v>10487333</v>
      </c>
      <c r="E16691">
        <v>494000000000</v>
      </c>
      <c r="F16691">
        <v>1</v>
      </c>
      <c r="G16691">
        <v>37</v>
      </c>
      <c r="H16691">
        <v>7</v>
      </c>
      <c r="I16691">
        <v>0</v>
      </c>
      <c r="J16691">
        <v>2</v>
      </c>
      <c r="K16691">
        <v>26</v>
      </c>
      <c r="L16691">
        <v>2</v>
      </c>
    </row>
    <row r="16692" spans="1:12">
      <c r="A16692" s="1" t="s">
        <v>234</v>
      </c>
      <c r="B16692">
        <v>2023</v>
      </c>
      <c r="C16692" t="str">
        <f>VLOOKUP(co2_data[[#This Row],[country]],Country_Parameter!A:C,3,0)</f>
        <v>Parameter 1</v>
      </c>
      <c r="D16692">
        <v>10551493</v>
      </c>
      <c r="E16692">
        <v>0</v>
      </c>
      <c r="F16692">
        <v>1</v>
      </c>
      <c r="G16692">
        <v>37</v>
      </c>
      <c r="H16692">
        <v>7</v>
      </c>
      <c r="I16692">
        <v>0</v>
      </c>
      <c r="J16692">
        <v>1</v>
      </c>
      <c r="K16692">
        <v>25</v>
      </c>
      <c r="L16692">
        <v>2</v>
      </c>
    </row>
    <row r="16693" spans="1:12">
      <c r="A16693" s="1" t="s">
        <v>235</v>
      </c>
      <c r="B16693">
        <v>1949</v>
      </c>
      <c r="C16693" t="str">
        <f>VLOOKUP(co2_data[[#This Row],[country]],Country_Parameter!A:C,3,0)</f>
        <v>Parameter 1</v>
      </c>
      <c r="D16693">
        <v>4638318</v>
      </c>
      <c r="E16693">
        <v>50778042368</v>
      </c>
      <c r="F16693">
        <v>0</v>
      </c>
      <c r="G16693">
        <v>9</v>
      </c>
      <c r="H16693">
        <v>5</v>
      </c>
      <c r="I16693">
        <v>0</v>
      </c>
      <c r="J16693">
        <v>0</v>
      </c>
      <c r="K16693">
        <v>3</v>
      </c>
      <c r="L16693">
        <v>0</v>
      </c>
    </row>
    <row r="16694" spans="1:12">
      <c r="A16694" s="1" t="s">
        <v>235</v>
      </c>
      <c r="B16694">
        <v>1950</v>
      </c>
      <c r="C16694" t="str">
        <f>VLOOKUP(co2_data[[#This Row],[country]],Country_Parameter!A:C,3,0)</f>
        <v>Parameter 1</v>
      </c>
      <c r="D16694">
        <v>4692642</v>
      </c>
      <c r="E16694">
        <v>54173626368</v>
      </c>
      <c r="F16694">
        <v>1</v>
      </c>
      <c r="G16694">
        <v>10</v>
      </c>
      <c r="H16694">
        <v>7</v>
      </c>
      <c r="I16694">
        <v>0</v>
      </c>
      <c r="J16694">
        <v>0</v>
      </c>
      <c r="K16694">
        <v>3</v>
      </c>
      <c r="L16694">
        <v>0</v>
      </c>
    </row>
    <row r="16695" spans="1:12">
      <c r="A16695" s="1" t="s">
        <v>235</v>
      </c>
      <c r="B16695">
        <v>1951</v>
      </c>
      <c r="C16695" t="str">
        <f>VLOOKUP(co2_data[[#This Row],[country]],Country_Parameter!A:C,3,0)</f>
        <v>Parameter 1</v>
      </c>
      <c r="D16695">
        <v>4748088</v>
      </c>
      <c r="E16695">
        <v>56408117248</v>
      </c>
      <c r="F16695">
        <v>1</v>
      </c>
      <c r="G16695">
        <v>12</v>
      </c>
      <c r="H16695">
        <v>9</v>
      </c>
      <c r="I16695">
        <v>0</v>
      </c>
      <c r="J16695">
        <v>0</v>
      </c>
      <c r="K16695">
        <v>3</v>
      </c>
      <c r="L16695">
        <v>0</v>
      </c>
    </row>
    <row r="16696" spans="1:12">
      <c r="A16696" s="1" t="s">
        <v>235</v>
      </c>
      <c r="B16696">
        <v>1952</v>
      </c>
      <c r="C16696" t="str">
        <f>VLOOKUP(co2_data[[#This Row],[country]],Country_Parameter!A:C,3,0)</f>
        <v>Parameter 1</v>
      </c>
      <c r="D16696">
        <v>4811614</v>
      </c>
      <c r="E16696">
        <v>57858527232</v>
      </c>
      <c r="F16696">
        <v>1</v>
      </c>
      <c r="G16696">
        <v>11</v>
      </c>
      <c r="H16696">
        <v>7</v>
      </c>
      <c r="I16696">
        <v>0</v>
      </c>
      <c r="J16696">
        <v>0</v>
      </c>
      <c r="K16696">
        <v>3</v>
      </c>
      <c r="L16696">
        <v>0</v>
      </c>
    </row>
    <row r="16697" spans="1:12">
      <c r="A16697" s="1" t="s">
        <v>235</v>
      </c>
      <c r="B16697">
        <v>1953</v>
      </c>
      <c r="C16697" t="str">
        <f>VLOOKUP(co2_data[[#This Row],[country]],Country_Parameter!A:C,3,0)</f>
        <v>Parameter 1</v>
      </c>
      <c r="D16697">
        <v>4875655</v>
      </c>
      <c r="E16697">
        <v>60833468416</v>
      </c>
      <c r="F16697">
        <v>1</v>
      </c>
      <c r="G16697">
        <v>10</v>
      </c>
      <c r="H16697">
        <v>6</v>
      </c>
      <c r="I16697">
        <v>0</v>
      </c>
      <c r="J16697">
        <v>0</v>
      </c>
      <c r="K16697">
        <v>4</v>
      </c>
      <c r="L16697">
        <v>0</v>
      </c>
    </row>
    <row r="16698" spans="1:12">
      <c r="A16698" s="1" t="s">
        <v>235</v>
      </c>
      <c r="B16698">
        <v>1954</v>
      </c>
      <c r="C16698" t="str">
        <f>VLOOKUP(co2_data[[#This Row],[country]],Country_Parameter!A:C,3,0)</f>
        <v>Parameter 1</v>
      </c>
      <c r="D16698">
        <v>4938751</v>
      </c>
      <c r="E16698">
        <v>64921862144</v>
      </c>
      <c r="F16698">
        <v>1</v>
      </c>
      <c r="G16698">
        <v>13</v>
      </c>
      <c r="H16698">
        <v>7</v>
      </c>
      <c r="I16698">
        <v>0</v>
      </c>
      <c r="J16698">
        <v>0</v>
      </c>
      <c r="K16698">
        <v>5</v>
      </c>
      <c r="L16698">
        <v>0</v>
      </c>
    </row>
    <row r="16699" spans="1:12">
      <c r="A16699" s="1" t="s">
        <v>235</v>
      </c>
      <c r="B16699">
        <v>1955</v>
      </c>
      <c r="C16699" t="str">
        <f>VLOOKUP(co2_data[[#This Row],[country]],Country_Parameter!A:C,3,0)</f>
        <v>Parameter 1</v>
      </c>
      <c r="D16699">
        <v>5002116</v>
      </c>
      <c r="E16699">
        <v>69717450752</v>
      </c>
      <c r="F16699">
        <v>1</v>
      </c>
      <c r="G16699">
        <v>14</v>
      </c>
      <c r="H16699">
        <v>7</v>
      </c>
      <c r="I16699">
        <v>0</v>
      </c>
      <c r="J16699">
        <v>0</v>
      </c>
      <c r="K16699">
        <v>6</v>
      </c>
      <c r="L16699">
        <v>0</v>
      </c>
    </row>
    <row r="16700" spans="1:12">
      <c r="A16700" s="1" t="s">
        <v>235</v>
      </c>
      <c r="B16700">
        <v>1956</v>
      </c>
      <c r="C16700" t="str">
        <f>VLOOKUP(co2_data[[#This Row],[country]],Country_Parameter!A:C,3,0)</f>
        <v>Parameter 1</v>
      </c>
      <c r="D16700">
        <v>5065626</v>
      </c>
      <c r="E16700">
        <v>73188122624</v>
      </c>
      <c r="F16700">
        <v>1</v>
      </c>
      <c r="G16700">
        <v>17</v>
      </c>
      <c r="H16700">
        <v>8</v>
      </c>
      <c r="I16700">
        <v>0</v>
      </c>
      <c r="J16700">
        <v>0</v>
      </c>
      <c r="K16700">
        <v>8</v>
      </c>
      <c r="L16700">
        <v>0</v>
      </c>
    </row>
    <row r="16701" spans="1:12">
      <c r="A16701" s="1" t="s">
        <v>235</v>
      </c>
      <c r="B16701">
        <v>1957</v>
      </c>
      <c r="C16701" t="str">
        <f>VLOOKUP(co2_data[[#This Row],[country]],Country_Parameter!A:C,3,0)</f>
        <v>Parameter 1</v>
      </c>
      <c r="D16701">
        <v>5130170</v>
      </c>
      <c r="E16701">
        <v>75186372608</v>
      </c>
      <c r="F16701">
        <v>1</v>
      </c>
      <c r="G16701">
        <v>18</v>
      </c>
      <c r="H16701">
        <v>9</v>
      </c>
      <c r="I16701">
        <v>0</v>
      </c>
      <c r="J16701">
        <v>0</v>
      </c>
      <c r="K16701">
        <v>8</v>
      </c>
      <c r="L16701">
        <v>0</v>
      </c>
    </row>
    <row r="16702" spans="1:12">
      <c r="A16702" s="1" t="s">
        <v>235</v>
      </c>
      <c r="B16702">
        <v>1958</v>
      </c>
      <c r="C16702" t="str">
        <f>VLOOKUP(co2_data[[#This Row],[country]],Country_Parameter!A:C,3,0)</f>
        <v>Parameter 1</v>
      </c>
      <c r="D16702">
        <v>5196449</v>
      </c>
      <c r="E16702">
        <v>76136538112</v>
      </c>
      <c r="F16702">
        <v>1</v>
      </c>
      <c r="G16702">
        <v>16</v>
      </c>
      <c r="H16702">
        <v>6</v>
      </c>
      <c r="I16702">
        <v>0</v>
      </c>
      <c r="J16702">
        <v>0</v>
      </c>
      <c r="K16702">
        <v>9</v>
      </c>
      <c r="L16702">
        <v>0</v>
      </c>
    </row>
    <row r="16703" spans="1:12">
      <c r="A16703" s="1" t="s">
        <v>235</v>
      </c>
      <c r="B16703">
        <v>1959</v>
      </c>
      <c r="C16703" t="str">
        <f>VLOOKUP(co2_data[[#This Row],[country]],Country_Parameter!A:C,3,0)</f>
        <v>Parameter 1</v>
      </c>
      <c r="D16703">
        <v>5262809</v>
      </c>
      <c r="E16703">
        <v>81354579968</v>
      </c>
      <c r="F16703">
        <v>1</v>
      </c>
      <c r="G16703">
        <v>17</v>
      </c>
      <c r="H16703">
        <v>6</v>
      </c>
      <c r="I16703">
        <v>0</v>
      </c>
      <c r="J16703">
        <v>0</v>
      </c>
      <c r="K16703">
        <v>9</v>
      </c>
      <c r="L16703">
        <v>0</v>
      </c>
    </row>
    <row r="16704" spans="1:12">
      <c r="A16704" s="1" t="s">
        <v>235</v>
      </c>
      <c r="B16704">
        <v>1960</v>
      </c>
      <c r="C16704" t="str">
        <f>VLOOKUP(co2_data[[#This Row],[country]],Country_Parameter!A:C,3,0)</f>
        <v>Parameter 1</v>
      </c>
      <c r="D16704">
        <v>5327776</v>
      </c>
      <c r="E16704">
        <v>87713521664</v>
      </c>
      <c r="F16704">
        <v>2</v>
      </c>
      <c r="G16704">
        <v>19</v>
      </c>
      <c r="H16704">
        <v>7</v>
      </c>
      <c r="I16704">
        <v>0</v>
      </c>
      <c r="J16704">
        <v>0</v>
      </c>
      <c r="K16704">
        <v>11</v>
      </c>
      <c r="L16704">
        <v>0</v>
      </c>
    </row>
    <row r="16705" spans="1:12">
      <c r="A16705" s="1" t="s">
        <v>235</v>
      </c>
      <c r="B16705">
        <v>1961</v>
      </c>
      <c r="C16705" t="str">
        <f>VLOOKUP(co2_data[[#This Row],[country]],Country_Parameter!A:C,3,0)</f>
        <v>Parameter 1</v>
      </c>
      <c r="D16705">
        <v>5434125</v>
      </c>
      <c r="E16705">
        <v>95399280640</v>
      </c>
      <c r="F16705">
        <v>2</v>
      </c>
      <c r="G16705">
        <v>20</v>
      </c>
      <c r="H16705">
        <v>6</v>
      </c>
      <c r="I16705">
        <v>0</v>
      </c>
      <c r="J16705">
        <v>0</v>
      </c>
      <c r="K16705">
        <v>13</v>
      </c>
      <c r="L16705">
        <v>0</v>
      </c>
    </row>
    <row r="16706" spans="1:12">
      <c r="A16706" s="1" t="s">
        <v>235</v>
      </c>
      <c r="B16706">
        <v>1962</v>
      </c>
      <c r="C16706" t="str">
        <f>VLOOKUP(co2_data[[#This Row],[country]],Country_Parameter!A:C,3,0)</f>
        <v>Parameter 1</v>
      </c>
      <c r="D16706">
        <v>5573701</v>
      </c>
      <c r="E16706">
        <v>101000000000</v>
      </c>
      <c r="F16706">
        <v>2</v>
      </c>
      <c r="G16706">
        <v>24</v>
      </c>
      <c r="H16706">
        <v>6</v>
      </c>
      <c r="I16706">
        <v>0</v>
      </c>
      <c r="J16706">
        <v>0</v>
      </c>
      <c r="K16706">
        <v>16</v>
      </c>
      <c r="L16706">
        <v>0</v>
      </c>
    </row>
    <row r="16707" spans="1:12">
      <c r="A16707" s="1" t="s">
        <v>235</v>
      </c>
      <c r="B16707">
        <v>1963</v>
      </c>
      <c r="C16707" t="str">
        <f>VLOOKUP(co2_data[[#This Row],[country]],Country_Parameter!A:C,3,0)</f>
        <v>Parameter 1</v>
      </c>
      <c r="D16707">
        <v>5694162</v>
      </c>
      <c r="E16707">
        <v>107000000000</v>
      </c>
      <c r="F16707">
        <v>2</v>
      </c>
      <c r="G16707">
        <v>29</v>
      </c>
      <c r="H16707">
        <v>7</v>
      </c>
      <c r="I16707">
        <v>0</v>
      </c>
      <c r="J16707">
        <v>0</v>
      </c>
      <c r="K16707">
        <v>20</v>
      </c>
      <c r="L16707">
        <v>0</v>
      </c>
    </row>
    <row r="16708" spans="1:12">
      <c r="A16708" s="1" t="s">
        <v>235</v>
      </c>
      <c r="B16708">
        <v>1964</v>
      </c>
      <c r="C16708" t="str">
        <f>VLOOKUP(co2_data[[#This Row],[country]],Country_Parameter!A:C,3,0)</f>
        <v>Parameter 1</v>
      </c>
      <c r="D16708">
        <v>5789156</v>
      </c>
      <c r="E16708">
        <v>113000000000</v>
      </c>
      <c r="F16708">
        <v>2</v>
      </c>
      <c r="G16708">
        <v>28</v>
      </c>
      <c r="H16708">
        <v>5</v>
      </c>
      <c r="I16708">
        <v>0</v>
      </c>
      <c r="J16708">
        <v>0</v>
      </c>
      <c r="K16708">
        <v>21</v>
      </c>
      <c r="L16708">
        <v>0</v>
      </c>
    </row>
    <row r="16709" spans="1:12">
      <c r="A16709" s="1" t="s">
        <v>235</v>
      </c>
      <c r="B16709">
        <v>1965</v>
      </c>
      <c r="C16709" t="str">
        <f>VLOOKUP(co2_data[[#This Row],[country]],Country_Parameter!A:C,3,0)</f>
        <v>Parameter 1</v>
      </c>
      <c r="D16709">
        <v>5856417</v>
      </c>
      <c r="E16709">
        <v>118000000000</v>
      </c>
      <c r="F16709">
        <v>2</v>
      </c>
      <c r="G16709">
        <v>30</v>
      </c>
      <c r="H16709">
        <v>4</v>
      </c>
      <c r="I16709">
        <v>0</v>
      </c>
      <c r="J16709">
        <v>0</v>
      </c>
      <c r="K16709">
        <v>24</v>
      </c>
      <c r="L16709">
        <v>0</v>
      </c>
    </row>
    <row r="16710" spans="1:12">
      <c r="A16710" s="1" t="s">
        <v>235</v>
      </c>
      <c r="B16710">
        <v>1966</v>
      </c>
      <c r="C16710" t="str">
        <f>VLOOKUP(co2_data[[#This Row],[country]],Country_Parameter!A:C,3,0)</f>
        <v>Parameter 1</v>
      </c>
      <c r="D16710">
        <v>5917969</v>
      </c>
      <c r="E16710">
        <v>121000000000</v>
      </c>
      <c r="F16710">
        <v>2</v>
      </c>
      <c r="G16710">
        <v>31</v>
      </c>
      <c r="H16710">
        <v>4</v>
      </c>
      <c r="I16710">
        <v>0</v>
      </c>
      <c r="J16710">
        <v>0</v>
      </c>
      <c r="K16710">
        <v>26</v>
      </c>
      <c r="L16710">
        <v>0</v>
      </c>
    </row>
    <row r="16711" spans="1:12">
      <c r="A16711" s="1" t="s">
        <v>235</v>
      </c>
      <c r="B16711">
        <v>1967</v>
      </c>
      <c r="C16711" t="str">
        <f>VLOOKUP(co2_data[[#This Row],[country]],Country_Parameter!A:C,3,0)</f>
        <v>Parameter 1</v>
      </c>
      <c r="D16711">
        <v>5991734</v>
      </c>
      <c r="E16711">
        <v>126000000000</v>
      </c>
      <c r="F16711">
        <v>2</v>
      </c>
      <c r="G16711">
        <v>33</v>
      </c>
      <c r="H16711">
        <v>3</v>
      </c>
      <c r="I16711">
        <v>0</v>
      </c>
      <c r="J16711">
        <v>0</v>
      </c>
      <c r="K16711">
        <v>28</v>
      </c>
      <c r="L16711">
        <v>0</v>
      </c>
    </row>
    <row r="16712" spans="1:12">
      <c r="A16712" s="1" t="s">
        <v>235</v>
      </c>
      <c r="B16712">
        <v>1968</v>
      </c>
      <c r="C16712" t="str">
        <f>VLOOKUP(co2_data[[#This Row],[country]],Country_Parameter!A:C,3,0)</f>
        <v>Parameter 1</v>
      </c>
      <c r="D16712">
        <v>6067659</v>
      </c>
      <c r="E16712">
        <v>131000000000</v>
      </c>
      <c r="F16712">
        <v>2</v>
      </c>
      <c r="G16712">
        <v>36</v>
      </c>
      <c r="H16712">
        <v>2</v>
      </c>
      <c r="I16712">
        <v>0</v>
      </c>
      <c r="J16712">
        <v>0</v>
      </c>
      <c r="K16712">
        <v>31</v>
      </c>
      <c r="L16712">
        <v>0</v>
      </c>
    </row>
    <row r="16713" spans="1:12">
      <c r="A16713" s="1" t="s">
        <v>235</v>
      </c>
      <c r="B16713">
        <v>1969</v>
      </c>
      <c r="C16713" t="str">
        <f>VLOOKUP(co2_data[[#This Row],[country]],Country_Parameter!A:C,3,0)</f>
        <v>Parameter 1</v>
      </c>
      <c r="D16713">
        <v>6136354</v>
      </c>
      <c r="E16713">
        <v>139000000000</v>
      </c>
      <c r="F16713">
        <v>2</v>
      </c>
      <c r="G16713">
        <v>38</v>
      </c>
      <c r="H16713">
        <v>2</v>
      </c>
      <c r="I16713">
        <v>0</v>
      </c>
      <c r="J16713">
        <v>0</v>
      </c>
      <c r="K16713">
        <v>33</v>
      </c>
      <c r="L16713">
        <v>0</v>
      </c>
    </row>
    <row r="16714" spans="1:12">
      <c r="A16714" s="1" t="s">
        <v>235</v>
      </c>
      <c r="B16714">
        <v>1970</v>
      </c>
      <c r="C16714" t="str">
        <f>VLOOKUP(co2_data[[#This Row],[country]],Country_Parameter!A:C,3,0)</f>
        <v>Parameter 1</v>
      </c>
      <c r="D16714">
        <v>6180925</v>
      </c>
      <c r="E16714">
        <v>147000000000</v>
      </c>
      <c r="F16714">
        <v>2</v>
      </c>
      <c r="G16714">
        <v>40</v>
      </c>
      <c r="H16714">
        <v>2</v>
      </c>
      <c r="I16714">
        <v>0</v>
      </c>
      <c r="J16714">
        <v>0</v>
      </c>
      <c r="K16714">
        <v>36</v>
      </c>
      <c r="L16714">
        <v>0</v>
      </c>
    </row>
    <row r="16715" spans="1:12">
      <c r="A16715" s="1" t="s">
        <v>235</v>
      </c>
      <c r="B16715">
        <v>1971</v>
      </c>
      <c r="C16715" t="str">
        <f>VLOOKUP(co2_data[[#This Row],[country]],Country_Parameter!A:C,3,0)</f>
        <v>Parameter 1</v>
      </c>
      <c r="D16715">
        <v>6213535</v>
      </c>
      <c r="E16715">
        <v>155000000000</v>
      </c>
      <c r="F16715">
        <v>3</v>
      </c>
      <c r="G16715">
        <v>42</v>
      </c>
      <c r="H16715">
        <v>1</v>
      </c>
      <c r="I16715">
        <v>0</v>
      </c>
      <c r="J16715">
        <v>0</v>
      </c>
      <c r="K16715">
        <v>38</v>
      </c>
      <c r="L16715">
        <v>0</v>
      </c>
    </row>
    <row r="16716" spans="1:12">
      <c r="A16716" s="1" t="s">
        <v>235</v>
      </c>
      <c r="B16716">
        <v>1972</v>
      </c>
      <c r="C16716" t="str">
        <f>VLOOKUP(co2_data[[#This Row],[country]],Country_Parameter!A:C,3,0)</f>
        <v>Parameter 1</v>
      </c>
      <c r="D16716">
        <v>6261087</v>
      </c>
      <c r="E16716">
        <v>162000000000</v>
      </c>
      <c r="F16716">
        <v>3</v>
      </c>
      <c r="G16716">
        <v>43</v>
      </c>
      <c r="H16716">
        <v>1</v>
      </c>
      <c r="I16716">
        <v>0</v>
      </c>
      <c r="J16716">
        <v>0</v>
      </c>
      <c r="K16716">
        <v>39</v>
      </c>
      <c r="L16716">
        <v>0</v>
      </c>
    </row>
    <row r="16717" spans="1:12">
      <c r="A16717" s="1" t="s">
        <v>235</v>
      </c>
      <c r="B16717">
        <v>1973</v>
      </c>
      <c r="C16717" t="str">
        <f>VLOOKUP(co2_data[[#This Row],[country]],Country_Parameter!A:C,3,0)</f>
        <v>Parameter 1</v>
      </c>
      <c r="D16717">
        <v>6307408</v>
      </c>
      <c r="E16717">
        <v>167000000000</v>
      </c>
      <c r="F16717">
        <v>3</v>
      </c>
      <c r="G16717">
        <v>46</v>
      </c>
      <c r="H16717">
        <v>1</v>
      </c>
      <c r="I16717">
        <v>0</v>
      </c>
      <c r="J16717">
        <v>0</v>
      </c>
      <c r="K16717">
        <v>42</v>
      </c>
      <c r="L16717">
        <v>0</v>
      </c>
    </row>
    <row r="16718" spans="1:12">
      <c r="A16718" s="1" t="s">
        <v>235</v>
      </c>
      <c r="B16718">
        <v>1974</v>
      </c>
      <c r="C16718" t="str">
        <f>VLOOKUP(co2_data[[#This Row],[country]],Country_Parameter!A:C,3,0)</f>
        <v>Parameter 1</v>
      </c>
      <c r="D16718">
        <v>6341381</v>
      </c>
      <c r="E16718">
        <v>166000000000</v>
      </c>
      <c r="F16718">
        <v>3</v>
      </c>
      <c r="G16718">
        <v>41</v>
      </c>
      <c r="H16718">
        <v>1</v>
      </c>
      <c r="I16718">
        <v>0</v>
      </c>
      <c r="J16718">
        <v>1</v>
      </c>
      <c r="K16718">
        <v>37</v>
      </c>
      <c r="L16718">
        <v>0</v>
      </c>
    </row>
    <row r="16719" spans="1:12">
      <c r="A16719" s="1" t="s">
        <v>235</v>
      </c>
      <c r="B16719">
        <v>1975</v>
      </c>
      <c r="C16719" t="str">
        <f>VLOOKUP(co2_data[[#This Row],[country]],Country_Parameter!A:C,3,0)</f>
        <v>Parameter 1</v>
      </c>
      <c r="D16719">
        <v>6338600</v>
      </c>
      <c r="E16719">
        <v>157000000000</v>
      </c>
      <c r="F16719">
        <v>2</v>
      </c>
      <c r="G16719">
        <v>39</v>
      </c>
      <c r="H16719">
        <v>1</v>
      </c>
      <c r="I16719">
        <v>0</v>
      </c>
      <c r="J16719">
        <v>1</v>
      </c>
      <c r="K16719">
        <v>35</v>
      </c>
      <c r="L16719">
        <v>0</v>
      </c>
    </row>
    <row r="16720" spans="1:12">
      <c r="A16720" s="1" t="s">
        <v>235</v>
      </c>
      <c r="B16720">
        <v>1976</v>
      </c>
      <c r="C16720" t="str">
        <f>VLOOKUP(co2_data[[#This Row],[country]],Country_Parameter!A:C,3,0)</f>
        <v>Parameter 1</v>
      </c>
      <c r="D16720">
        <v>6302555</v>
      </c>
      <c r="E16720">
        <v>157000000000</v>
      </c>
      <c r="F16720">
        <v>2</v>
      </c>
      <c r="G16720">
        <v>40</v>
      </c>
      <c r="H16720">
        <v>1</v>
      </c>
      <c r="I16720">
        <v>0</v>
      </c>
      <c r="J16720">
        <v>1</v>
      </c>
      <c r="K16720">
        <v>37</v>
      </c>
      <c r="L16720">
        <v>0</v>
      </c>
    </row>
    <row r="16721" spans="1:12">
      <c r="A16721" s="1" t="s">
        <v>235</v>
      </c>
      <c r="B16721">
        <v>1977</v>
      </c>
      <c r="C16721" t="str">
        <f>VLOOKUP(co2_data[[#This Row],[country]],Country_Parameter!A:C,3,0)</f>
        <v>Parameter 1</v>
      </c>
      <c r="D16721">
        <v>6281365</v>
      </c>
      <c r="E16721">
        <v>161000000000</v>
      </c>
      <c r="F16721">
        <v>2</v>
      </c>
      <c r="G16721">
        <v>41</v>
      </c>
      <c r="H16721">
        <v>1</v>
      </c>
      <c r="I16721">
        <v>0</v>
      </c>
      <c r="J16721">
        <v>1</v>
      </c>
      <c r="K16721">
        <v>37</v>
      </c>
      <c r="L16721">
        <v>0</v>
      </c>
    </row>
    <row r="16722" spans="1:12">
      <c r="A16722" s="1" t="s">
        <v>235</v>
      </c>
      <c r="B16722">
        <v>1978</v>
      </c>
      <c r="C16722" t="str">
        <f>VLOOKUP(co2_data[[#This Row],[country]],Country_Parameter!A:C,3,0)</f>
        <v>Parameter 1</v>
      </c>
      <c r="D16722">
        <v>6282044</v>
      </c>
      <c r="E16722">
        <v>166000000000</v>
      </c>
      <c r="F16722">
        <v>2</v>
      </c>
      <c r="G16722">
        <v>42</v>
      </c>
      <c r="H16722">
        <v>1</v>
      </c>
      <c r="I16722">
        <v>0</v>
      </c>
      <c r="J16722">
        <v>2</v>
      </c>
      <c r="K16722">
        <v>38</v>
      </c>
      <c r="L16722">
        <v>0</v>
      </c>
    </row>
    <row r="16723" spans="1:12">
      <c r="A16723" s="1" t="s">
        <v>235</v>
      </c>
      <c r="B16723">
        <v>1979</v>
      </c>
      <c r="C16723" t="str">
        <f>VLOOKUP(co2_data[[#This Row],[country]],Country_Parameter!A:C,3,0)</f>
        <v>Parameter 1</v>
      </c>
      <c r="D16723">
        <v>6294719</v>
      </c>
      <c r="E16723">
        <v>169000000000</v>
      </c>
      <c r="F16723">
        <v>2</v>
      </c>
      <c r="G16723">
        <v>40</v>
      </c>
      <c r="H16723">
        <v>1</v>
      </c>
      <c r="I16723">
        <v>0</v>
      </c>
      <c r="J16723">
        <v>2</v>
      </c>
      <c r="K16723">
        <v>35</v>
      </c>
      <c r="L16723">
        <v>0</v>
      </c>
    </row>
    <row r="16724" spans="1:12">
      <c r="A16724" s="1" t="s">
        <v>235</v>
      </c>
      <c r="B16724">
        <v>1980</v>
      </c>
      <c r="C16724" t="str">
        <f>VLOOKUP(co2_data[[#This Row],[country]],Country_Parameter!A:C,3,0)</f>
        <v>Parameter 1</v>
      </c>
      <c r="D16724">
        <v>6319848</v>
      </c>
      <c r="E16724">
        <v>175000000000</v>
      </c>
      <c r="F16724">
        <v>2</v>
      </c>
      <c r="G16724">
        <v>40</v>
      </c>
      <c r="H16724">
        <v>1</v>
      </c>
      <c r="I16724">
        <v>0</v>
      </c>
      <c r="J16724">
        <v>2</v>
      </c>
      <c r="K16724">
        <v>35</v>
      </c>
      <c r="L16724">
        <v>0</v>
      </c>
    </row>
    <row r="16725" spans="1:12">
      <c r="A16725" s="1" t="s">
        <v>235</v>
      </c>
      <c r="B16725">
        <v>1981</v>
      </c>
      <c r="C16725" t="str">
        <f>VLOOKUP(co2_data[[#This Row],[country]],Country_Parameter!A:C,3,0)</f>
        <v>Parameter 1</v>
      </c>
      <c r="D16725">
        <v>6354561</v>
      </c>
      <c r="E16725">
        <v>178000000000</v>
      </c>
      <c r="F16725">
        <v>2</v>
      </c>
      <c r="G16725">
        <v>39</v>
      </c>
      <c r="H16725">
        <v>2</v>
      </c>
      <c r="I16725">
        <v>0</v>
      </c>
      <c r="J16725">
        <v>2</v>
      </c>
      <c r="K16725">
        <v>33</v>
      </c>
      <c r="L16725">
        <v>0</v>
      </c>
    </row>
    <row r="16726" spans="1:12">
      <c r="A16726" s="1" t="s">
        <v>235</v>
      </c>
      <c r="B16726">
        <v>1982</v>
      </c>
      <c r="C16726" t="str">
        <f>VLOOKUP(co2_data[[#This Row],[country]],Country_Parameter!A:C,3,0)</f>
        <v>Parameter 1</v>
      </c>
      <c r="D16726">
        <v>6391805</v>
      </c>
      <c r="E16726">
        <v>179000000000</v>
      </c>
      <c r="F16726">
        <v>2</v>
      </c>
      <c r="G16726">
        <v>37</v>
      </c>
      <c r="H16726">
        <v>2</v>
      </c>
      <c r="I16726">
        <v>0</v>
      </c>
      <c r="J16726">
        <v>2</v>
      </c>
      <c r="K16726">
        <v>30</v>
      </c>
      <c r="L16726">
        <v>0</v>
      </c>
    </row>
    <row r="16727" spans="1:12">
      <c r="A16727" s="1" t="s">
        <v>235</v>
      </c>
      <c r="B16727">
        <v>1983</v>
      </c>
      <c r="C16727" t="str">
        <f>VLOOKUP(co2_data[[#This Row],[country]],Country_Parameter!A:C,3,0)</f>
        <v>Parameter 1</v>
      </c>
      <c r="D16727">
        <v>6419309</v>
      </c>
      <c r="E16727">
        <v>182000000000</v>
      </c>
      <c r="F16727">
        <v>2</v>
      </c>
      <c r="G16727">
        <v>40</v>
      </c>
      <c r="H16727">
        <v>2</v>
      </c>
      <c r="I16727">
        <v>0</v>
      </c>
      <c r="J16727">
        <v>2</v>
      </c>
      <c r="K16727">
        <v>34</v>
      </c>
      <c r="L16727">
        <v>0</v>
      </c>
    </row>
    <row r="16728" spans="1:12">
      <c r="A16728" s="1" t="s">
        <v>235</v>
      </c>
      <c r="B16728">
        <v>1984</v>
      </c>
      <c r="C16728" t="str">
        <f>VLOOKUP(co2_data[[#This Row],[country]],Country_Parameter!A:C,3,0)</f>
        <v>Parameter 1</v>
      </c>
      <c r="D16728">
        <v>6442418</v>
      </c>
      <c r="E16728">
        <v>185000000000</v>
      </c>
      <c r="F16728">
        <v>2</v>
      </c>
      <c r="G16728">
        <v>39</v>
      </c>
      <c r="H16728">
        <v>2</v>
      </c>
      <c r="I16728">
        <v>0</v>
      </c>
      <c r="J16728">
        <v>3</v>
      </c>
      <c r="K16728">
        <v>32</v>
      </c>
      <c r="L16728">
        <v>0</v>
      </c>
    </row>
    <row r="16729" spans="1:12">
      <c r="A16729" s="1" t="s">
        <v>235</v>
      </c>
      <c r="B16729">
        <v>1985</v>
      </c>
      <c r="C16729" t="str">
        <f>VLOOKUP(co2_data[[#This Row],[country]],Country_Parameter!A:C,3,0)</f>
        <v>Parameter 1</v>
      </c>
      <c r="D16729">
        <v>6470959</v>
      </c>
      <c r="E16729">
        <v>193000000000</v>
      </c>
      <c r="F16729">
        <v>2</v>
      </c>
      <c r="G16729">
        <v>40</v>
      </c>
      <c r="H16729">
        <v>2</v>
      </c>
      <c r="I16729">
        <v>0</v>
      </c>
      <c r="J16729">
        <v>3</v>
      </c>
      <c r="K16729">
        <v>33</v>
      </c>
      <c r="L16729">
        <v>0</v>
      </c>
    </row>
    <row r="16730" spans="1:12">
      <c r="A16730" s="1" t="s">
        <v>235</v>
      </c>
      <c r="B16730">
        <v>1986</v>
      </c>
      <c r="C16730" t="str">
        <f>VLOOKUP(co2_data[[#This Row],[country]],Country_Parameter!A:C,3,0)</f>
        <v>Parameter 1</v>
      </c>
      <c r="D16730">
        <v>6504748</v>
      </c>
      <c r="E16730">
        <v>204000000000</v>
      </c>
      <c r="F16730">
        <v>2</v>
      </c>
      <c r="G16730">
        <v>42</v>
      </c>
      <c r="H16730">
        <v>2</v>
      </c>
      <c r="I16730">
        <v>0</v>
      </c>
      <c r="J16730">
        <v>3</v>
      </c>
      <c r="K16730">
        <v>35</v>
      </c>
      <c r="L16730">
        <v>0</v>
      </c>
    </row>
    <row r="16731" spans="1:12">
      <c r="A16731" s="1" t="s">
        <v>235</v>
      </c>
      <c r="B16731">
        <v>1987</v>
      </c>
      <c r="C16731" t="str">
        <f>VLOOKUP(co2_data[[#This Row],[country]],Country_Parameter!A:C,3,0)</f>
        <v>Parameter 1</v>
      </c>
      <c r="D16731">
        <v>6545771</v>
      </c>
      <c r="E16731">
        <v>211000000000</v>
      </c>
      <c r="F16731">
        <v>2</v>
      </c>
      <c r="G16731">
        <v>40</v>
      </c>
      <c r="H16731">
        <v>2</v>
      </c>
      <c r="I16731">
        <v>0</v>
      </c>
      <c r="J16731">
        <v>3</v>
      </c>
      <c r="K16731">
        <v>33</v>
      </c>
      <c r="L16731">
        <v>0</v>
      </c>
    </row>
    <row r="16732" spans="1:12">
      <c r="A16732" s="1" t="s">
        <v>235</v>
      </c>
      <c r="B16732">
        <v>1988</v>
      </c>
      <c r="C16732" t="str">
        <f>VLOOKUP(co2_data[[#This Row],[country]],Country_Parameter!A:C,3,0)</f>
        <v>Parameter 1</v>
      </c>
      <c r="D16732">
        <v>6594145</v>
      </c>
      <c r="E16732">
        <v>218000000000</v>
      </c>
      <c r="F16732">
        <v>2</v>
      </c>
      <c r="G16732">
        <v>41</v>
      </c>
      <c r="H16732">
        <v>1</v>
      </c>
      <c r="I16732">
        <v>0</v>
      </c>
      <c r="J16732">
        <v>3</v>
      </c>
      <c r="K16732">
        <v>34</v>
      </c>
      <c r="L16732">
        <v>0</v>
      </c>
    </row>
    <row r="16733" spans="1:12">
      <c r="A16733" s="1" t="s">
        <v>235</v>
      </c>
      <c r="B16733">
        <v>1989</v>
      </c>
      <c r="C16733" t="str">
        <f>VLOOKUP(co2_data[[#This Row],[country]],Country_Parameter!A:C,3,0)</f>
        <v>Parameter 1</v>
      </c>
      <c r="D16733">
        <v>6647786</v>
      </c>
      <c r="E16733">
        <v>225000000000</v>
      </c>
      <c r="F16733">
        <v>3</v>
      </c>
      <c r="G16733">
        <v>39</v>
      </c>
      <c r="H16733">
        <v>1</v>
      </c>
      <c r="I16733">
        <v>0</v>
      </c>
      <c r="J16733">
        <v>3</v>
      </c>
      <c r="K16733">
        <v>32</v>
      </c>
      <c r="L16733">
        <v>0</v>
      </c>
    </row>
    <row r="16734" spans="1:12">
      <c r="A16734" s="1" t="s">
        <v>235</v>
      </c>
      <c r="B16734">
        <v>1990</v>
      </c>
      <c r="C16734" t="str">
        <f>VLOOKUP(co2_data[[#This Row],[country]],Country_Parameter!A:C,3,0)</f>
        <v>Parameter 1</v>
      </c>
      <c r="D16734">
        <v>6713167</v>
      </c>
      <c r="E16734">
        <v>234000000000</v>
      </c>
      <c r="F16734">
        <v>3</v>
      </c>
      <c r="G16734">
        <v>44</v>
      </c>
      <c r="H16734">
        <v>1</v>
      </c>
      <c r="I16734">
        <v>0</v>
      </c>
      <c r="J16734">
        <v>4</v>
      </c>
      <c r="K16734">
        <v>36</v>
      </c>
      <c r="L16734">
        <v>0</v>
      </c>
    </row>
    <row r="16735" spans="1:12">
      <c r="A16735" s="1" t="s">
        <v>235</v>
      </c>
      <c r="B16735">
        <v>1991</v>
      </c>
      <c r="C16735" t="str">
        <f>VLOOKUP(co2_data[[#This Row],[country]],Country_Parameter!A:C,3,0)</f>
        <v>Parameter 1</v>
      </c>
      <c r="D16735">
        <v>6796942</v>
      </c>
      <c r="E16735">
        <v>236000000000</v>
      </c>
      <c r="F16735">
        <v>2</v>
      </c>
      <c r="G16735">
        <v>46</v>
      </c>
      <c r="H16735">
        <v>1</v>
      </c>
      <c r="I16735">
        <v>0</v>
      </c>
      <c r="J16735">
        <v>4</v>
      </c>
      <c r="K16735">
        <v>38</v>
      </c>
      <c r="L16735">
        <v>0</v>
      </c>
    </row>
    <row r="16736" spans="1:12">
      <c r="A16736" s="1" t="s">
        <v>235</v>
      </c>
      <c r="B16736">
        <v>1992</v>
      </c>
      <c r="C16736" t="str">
        <f>VLOOKUP(co2_data[[#This Row],[country]],Country_Parameter!A:C,3,0)</f>
        <v>Parameter 1</v>
      </c>
      <c r="D16736">
        <v>6875049</v>
      </c>
      <c r="E16736">
        <v>240000000000</v>
      </c>
      <c r="F16736">
        <v>2</v>
      </c>
      <c r="G16736">
        <v>46</v>
      </c>
      <c r="H16736">
        <v>1</v>
      </c>
      <c r="I16736">
        <v>0</v>
      </c>
      <c r="J16736">
        <v>5</v>
      </c>
      <c r="K16736">
        <v>38</v>
      </c>
      <c r="L16736">
        <v>0</v>
      </c>
    </row>
    <row r="16737" spans="1:12">
      <c r="A16737" s="1" t="s">
        <v>235</v>
      </c>
      <c r="B16737">
        <v>1993</v>
      </c>
      <c r="C16737" t="str">
        <f>VLOOKUP(co2_data[[#This Row],[country]],Country_Parameter!A:C,3,0)</f>
        <v>Parameter 1</v>
      </c>
      <c r="D16737">
        <v>6938107</v>
      </c>
      <c r="E16737">
        <v>243000000000</v>
      </c>
      <c r="F16737">
        <v>2</v>
      </c>
      <c r="G16737">
        <v>44</v>
      </c>
      <c r="H16737">
        <v>1</v>
      </c>
      <c r="I16737">
        <v>0</v>
      </c>
      <c r="J16737">
        <v>5</v>
      </c>
      <c r="K16737">
        <v>36</v>
      </c>
      <c r="L16737">
        <v>0</v>
      </c>
    </row>
    <row r="16738" spans="1:12">
      <c r="A16738" s="1" t="s">
        <v>235</v>
      </c>
      <c r="B16738">
        <v>1994</v>
      </c>
      <c r="C16738" t="str">
        <f>VLOOKUP(co2_data[[#This Row],[country]],Country_Parameter!A:C,3,0)</f>
        <v>Parameter 1</v>
      </c>
      <c r="D16738">
        <v>6993594</v>
      </c>
      <c r="E16738">
        <v>251000000000</v>
      </c>
      <c r="F16738">
        <v>2</v>
      </c>
      <c r="G16738">
        <v>43</v>
      </c>
      <c r="H16738">
        <v>1</v>
      </c>
      <c r="I16738">
        <v>0</v>
      </c>
      <c r="J16738">
        <v>5</v>
      </c>
      <c r="K16738">
        <v>35</v>
      </c>
      <c r="L16738">
        <v>0</v>
      </c>
    </row>
    <row r="16739" spans="1:12">
      <c r="A16739" s="1" t="s">
        <v>235</v>
      </c>
      <c r="B16739">
        <v>1995</v>
      </c>
      <c r="C16739" t="str">
        <f>VLOOKUP(co2_data[[#This Row],[country]],Country_Parameter!A:C,3,0)</f>
        <v>Parameter 1</v>
      </c>
      <c r="D16739">
        <v>7040481</v>
      </c>
      <c r="E16739">
        <v>257000000000</v>
      </c>
      <c r="F16739">
        <v>2</v>
      </c>
      <c r="G16739">
        <v>43</v>
      </c>
      <c r="H16739">
        <v>1</v>
      </c>
      <c r="I16739">
        <v>0</v>
      </c>
      <c r="J16739">
        <v>5</v>
      </c>
      <c r="K16739">
        <v>35</v>
      </c>
      <c r="L16739">
        <v>0</v>
      </c>
    </row>
    <row r="16740" spans="1:12">
      <c r="A16740" s="1" t="s">
        <v>235</v>
      </c>
      <c r="B16740">
        <v>1996</v>
      </c>
      <c r="C16740" t="str">
        <f>VLOOKUP(co2_data[[#This Row],[country]],Country_Parameter!A:C,3,0)</f>
        <v>Parameter 1</v>
      </c>
      <c r="D16740">
        <v>7071884</v>
      </c>
      <c r="E16740">
        <v>263000000000</v>
      </c>
      <c r="F16740">
        <v>2</v>
      </c>
      <c r="G16740">
        <v>44</v>
      </c>
      <c r="H16740">
        <v>1</v>
      </c>
      <c r="I16740">
        <v>0</v>
      </c>
      <c r="J16740">
        <v>6</v>
      </c>
      <c r="K16740">
        <v>36</v>
      </c>
      <c r="L16740">
        <v>0</v>
      </c>
    </row>
    <row r="16741" spans="1:12">
      <c r="A16741" s="1" t="s">
        <v>235</v>
      </c>
      <c r="B16741">
        <v>1997</v>
      </c>
      <c r="C16741" t="str">
        <f>VLOOKUP(co2_data[[#This Row],[country]],Country_Parameter!A:C,3,0)</f>
        <v>Parameter 1</v>
      </c>
      <c r="D16741">
        <v>7089163</v>
      </c>
      <c r="E16741">
        <v>275000000000</v>
      </c>
      <c r="F16741">
        <v>2</v>
      </c>
      <c r="G16741">
        <v>43</v>
      </c>
      <c r="H16741">
        <v>0</v>
      </c>
      <c r="I16741">
        <v>0</v>
      </c>
      <c r="J16741">
        <v>5</v>
      </c>
      <c r="K16741">
        <v>35</v>
      </c>
      <c r="L16741">
        <v>0</v>
      </c>
    </row>
    <row r="16742" spans="1:12">
      <c r="A16742" s="1" t="s">
        <v>235</v>
      </c>
      <c r="B16742">
        <v>1998</v>
      </c>
      <c r="C16742" t="str">
        <f>VLOOKUP(co2_data[[#This Row],[country]],Country_Parameter!A:C,3,0)</f>
        <v>Parameter 1</v>
      </c>
      <c r="D16742">
        <v>7110294</v>
      </c>
      <c r="E16742">
        <v>288000000000</v>
      </c>
      <c r="F16742">
        <v>2</v>
      </c>
      <c r="G16742">
        <v>45</v>
      </c>
      <c r="H16742">
        <v>0</v>
      </c>
      <c r="I16742">
        <v>0</v>
      </c>
      <c r="J16742">
        <v>6</v>
      </c>
      <c r="K16742">
        <v>37</v>
      </c>
      <c r="L16742">
        <v>0</v>
      </c>
    </row>
    <row r="16743" spans="1:12">
      <c r="A16743" s="1" t="s">
        <v>235</v>
      </c>
      <c r="B16743">
        <v>1999</v>
      </c>
      <c r="C16743" t="str">
        <f>VLOOKUP(co2_data[[#This Row],[country]],Country_Parameter!A:C,3,0)</f>
        <v>Parameter 1</v>
      </c>
      <c r="D16743">
        <v>7144118</v>
      </c>
      <c r="E16743">
        <v>298000000000</v>
      </c>
      <c r="F16743">
        <v>2</v>
      </c>
      <c r="G16743">
        <v>44</v>
      </c>
      <c r="H16743">
        <v>0</v>
      </c>
      <c r="I16743">
        <v>0</v>
      </c>
      <c r="J16743">
        <v>6</v>
      </c>
      <c r="K16743">
        <v>36</v>
      </c>
      <c r="L16743">
        <v>0</v>
      </c>
    </row>
    <row r="16744" spans="1:12">
      <c r="A16744" s="1" t="s">
        <v>235</v>
      </c>
      <c r="B16744">
        <v>2000</v>
      </c>
      <c r="C16744" t="str">
        <f>VLOOKUP(co2_data[[#This Row],[country]],Country_Parameter!A:C,3,0)</f>
        <v>Parameter 1</v>
      </c>
      <c r="D16744">
        <v>7184003</v>
      </c>
      <c r="E16744">
        <v>316000000000</v>
      </c>
      <c r="F16744">
        <v>2</v>
      </c>
      <c r="G16744">
        <v>44</v>
      </c>
      <c r="H16744">
        <v>1</v>
      </c>
      <c r="I16744">
        <v>0</v>
      </c>
      <c r="J16744">
        <v>6</v>
      </c>
      <c r="K16744">
        <v>35</v>
      </c>
      <c r="L16744">
        <v>0</v>
      </c>
    </row>
    <row r="16745" spans="1:12">
      <c r="A16745" s="1" t="s">
        <v>235</v>
      </c>
      <c r="B16745">
        <v>2001</v>
      </c>
      <c r="C16745" t="str">
        <f>VLOOKUP(co2_data[[#This Row],[country]],Country_Parameter!A:C,3,0)</f>
        <v>Parameter 1</v>
      </c>
      <c r="D16745">
        <v>7226391</v>
      </c>
      <c r="E16745">
        <v>326000000000</v>
      </c>
      <c r="F16745">
        <v>2</v>
      </c>
      <c r="G16745">
        <v>45</v>
      </c>
      <c r="H16745">
        <v>1</v>
      </c>
      <c r="I16745">
        <v>0</v>
      </c>
      <c r="J16745">
        <v>6</v>
      </c>
      <c r="K16745">
        <v>36</v>
      </c>
      <c r="L16745">
        <v>0</v>
      </c>
    </row>
    <row r="16746" spans="1:12">
      <c r="A16746" s="1" t="s">
        <v>235</v>
      </c>
      <c r="B16746">
        <v>2002</v>
      </c>
      <c r="C16746" t="str">
        <f>VLOOKUP(co2_data[[#This Row],[country]],Country_Parameter!A:C,3,0)</f>
        <v>Parameter 1</v>
      </c>
      <c r="D16746">
        <v>7278744</v>
      </c>
      <c r="E16746">
        <v>332000000000</v>
      </c>
      <c r="F16746">
        <v>2</v>
      </c>
      <c r="G16746">
        <v>43</v>
      </c>
      <c r="H16746">
        <v>1</v>
      </c>
      <c r="I16746">
        <v>0</v>
      </c>
      <c r="J16746">
        <v>6</v>
      </c>
      <c r="K16746">
        <v>35</v>
      </c>
      <c r="L16746">
        <v>0</v>
      </c>
    </row>
    <row r="16747" spans="1:12">
      <c r="A16747" s="1" t="s">
        <v>235</v>
      </c>
      <c r="B16747">
        <v>2003</v>
      </c>
      <c r="C16747" t="str">
        <f>VLOOKUP(co2_data[[#This Row],[country]],Country_Parameter!A:C,3,0)</f>
        <v>Parameter 1</v>
      </c>
      <c r="D16747">
        <v>7333450</v>
      </c>
      <c r="E16747">
        <v>338000000000</v>
      </c>
      <c r="F16747">
        <v>2</v>
      </c>
      <c r="G16747">
        <v>45</v>
      </c>
      <c r="H16747">
        <v>1</v>
      </c>
      <c r="I16747">
        <v>0</v>
      </c>
      <c r="J16747">
        <v>6</v>
      </c>
      <c r="K16747">
        <v>36</v>
      </c>
      <c r="L16747">
        <v>0</v>
      </c>
    </row>
    <row r="16748" spans="1:12">
      <c r="A16748" s="1" t="s">
        <v>235</v>
      </c>
      <c r="B16748">
        <v>2004</v>
      </c>
      <c r="C16748" t="str">
        <f>VLOOKUP(co2_data[[#This Row],[country]],Country_Parameter!A:C,3,0)</f>
        <v>Parameter 1</v>
      </c>
      <c r="D16748">
        <v>7384196</v>
      </c>
      <c r="E16748">
        <v>354000000000</v>
      </c>
      <c r="F16748">
        <v>2</v>
      </c>
      <c r="G16748">
        <v>45</v>
      </c>
      <c r="H16748">
        <v>1</v>
      </c>
      <c r="I16748">
        <v>0</v>
      </c>
      <c r="J16748">
        <v>6</v>
      </c>
      <c r="K16748">
        <v>36</v>
      </c>
      <c r="L16748">
        <v>0</v>
      </c>
    </row>
    <row r="16749" spans="1:12">
      <c r="A16749" s="1" t="s">
        <v>235</v>
      </c>
      <c r="B16749">
        <v>2005</v>
      </c>
      <c r="C16749" t="str">
        <f>VLOOKUP(co2_data[[#This Row],[country]],Country_Parameter!A:C,3,0)</f>
        <v>Parameter 1</v>
      </c>
      <c r="D16749">
        <v>7431824</v>
      </c>
      <c r="E16749">
        <v>371000000000</v>
      </c>
      <c r="F16749">
        <v>2</v>
      </c>
      <c r="G16749">
        <v>46</v>
      </c>
      <c r="H16749">
        <v>1</v>
      </c>
      <c r="I16749">
        <v>0</v>
      </c>
      <c r="J16749">
        <v>7</v>
      </c>
      <c r="K16749">
        <v>36</v>
      </c>
      <c r="L16749">
        <v>0</v>
      </c>
    </row>
    <row r="16750" spans="1:12">
      <c r="A16750" s="1" t="s">
        <v>235</v>
      </c>
      <c r="B16750">
        <v>2006</v>
      </c>
      <c r="C16750" t="str">
        <f>VLOOKUP(co2_data[[#This Row],[country]],Country_Parameter!A:C,3,0)</f>
        <v>Parameter 1</v>
      </c>
      <c r="D16750">
        <v>7478514</v>
      </c>
      <c r="E16750">
        <v>393000000000</v>
      </c>
      <c r="F16750">
        <v>2</v>
      </c>
      <c r="G16750">
        <v>45</v>
      </c>
      <c r="H16750">
        <v>1</v>
      </c>
      <c r="I16750">
        <v>0</v>
      </c>
      <c r="J16750">
        <v>6</v>
      </c>
      <c r="K16750">
        <v>36</v>
      </c>
      <c r="L16750">
        <v>0</v>
      </c>
    </row>
    <row r="16751" spans="1:12">
      <c r="A16751" s="1" t="s">
        <v>235</v>
      </c>
      <c r="B16751">
        <v>2007</v>
      </c>
      <c r="C16751" t="str">
        <f>VLOOKUP(co2_data[[#This Row],[country]],Country_Parameter!A:C,3,0)</f>
        <v>Parameter 1</v>
      </c>
      <c r="D16751">
        <v>7545386</v>
      </c>
      <c r="E16751">
        <v>417000000000</v>
      </c>
      <c r="F16751">
        <v>2</v>
      </c>
      <c r="G16751">
        <v>43</v>
      </c>
      <c r="H16751">
        <v>1</v>
      </c>
      <c r="I16751">
        <v>0</v>
      </c>
      <c r="J16751">
        <v>6</v>
      </c>
      <c r="K16751">
        <v>34</v>
      </c>
      <c r="L16751">
        <v>0</v>
      </c>
    </row>
    <row r="16752" spans="1:12">
      <c r="A16752" s="1" t="s">
        <v>235</v>
      </c>
      <c r="B16752">
        <v>2008</v>
      </c>
      <c r="C16752" t="str">
        <f>VLOOKUP(co2_data[[#This Row],[country]],Country_Parameter!A:C,3,0)</f>
        <v>Parameter 1</v>
      </c>
      <c r="D16752">
        <v>7641729</v>
      </c>
      <c r="E16752">
        <v>434000000000</v>
      </c>
      <c r="F16752">
        <v>2</v>
      </c>
      <c r="G16752">
        <v>45</v>
      </c>
      <c r="H16752">
        <v>1</v>
      </c>
      <c r="I16752">
        <v>0</v>
      </c>
      <c r="J16752">
        <v>7</v>
      </c>
      <c r="K16752">
        <v>35</v>
      </c>
      <c r="L16752">
        <v>0</v>
      </c>
    </row>
    <row r="16753" spans="1:12">
      <c r="A16753" s="1" t="s">
        <v>235</v>
      </c>
      <c r="B16753">
        <v>2009</v>
      </c>
      <c r="C16753" t="str">
        <f>VLOOKUP(co2_data[[#This Row],[country]],Country_Parameter!A:C,3,0)</f>
        <v>Parameter 1</v>
      </c>
      <c r="D16753">
        <v>7737642</v>
      </c>
      <c r="E16753">
        <v>432000000000</v>
      </c>
      <c r="F16753">
        <v>2</v>
      </c>
      <c r="G16753">
        <v>44</v>
      </c>
      <c r="H16753">
        <v>1</v>
      </c>
      <c r="I16753">
        <v>0</v>
      </c>
      <c r="J16753">
        <v>6</v>
      </c>
      <c r="K16753">
        <v>34</v>
      </c>
      <c r="L16753">
        <v>0</v>
      </c>
    </row>
    <row r="16754" spans="1:12">
      <c r="A16754" s="1" t="s">
        <v>235</v>
      </c>
      <c r="B16754">
        <v>2010</v>
      </c>
      <c r="C16754" t="str">
        <f>VLOOKUP(co2_data[[#This Row],[country]],Country_Parameter!A:C,3,0)</f>
        <v>Parameter 1</v>
      </c>
      <c r="D16754">
        <v>7825751</v>
      </c>
      <c r="E16754">
        <v>451000000000</v>
      </c>
      <c r="F16754">
        <v>2</v>
      </c>
      <c r="G16754">
        <v>45</v>
      </c>
      <c r="H16754">
        <v>1</v>
      </c>
      <c r="I16754">
        <v>0</v>
      </c>
      <c r="J16754">
        <v>7</v>
      </c>
      <c r="K16754">
        <v>35</v>
      </c>
      <c r="L16754">
        <v>0</v>
      </c>
    </row>
    <row r="16755" spans="1:12">
      <c r="A16755" s="1" t="s">
        <v>235</v>
      </c>
      <c r="B16755">
        <v>2011</v>
      </c>
      <c r="C16755" t="str">
        <f>VLOOKUP(co2_data[[#This Row],[country]],Country_Parameter!A:C,3,0)</f>
        <v>Parameter 1</v>
      </c>
      <c r="D16755">
        <v>7914378</v>
      </c>
      <c r="E16755">
        <v>467000000000</v>
      </c>
      <c r="F16755">
        <v>2</v>
      </c>
      <c r="G16755">
        <v>41</v>
      </c>
      <c r="H16755">
        <v>1</v>
      </c>
      <c r="I16755">
        <v>0</v>
      </c>
      <c r="J16755">
        <v>6</v>
      </c>
      <c r="K16755">
        <v>32</v>
      </c>
      <c r="L16755">
        <v>0</v>
      </c>
    </row>
    <row r="16756" spans="1:12">
      <c r="A16756" s="1" t="s">
        <v>235</v>
      </c>
      <c r="B16756">
        <v>2012</v>
      </c>
      <c r="C16756" t="str">
        <f>VLOOKUP(co2_data[[#This Row],[country]],Country_Parameter!A:C,3,0)</f>
        <v>Parameter 1</v>
      </c>
      <c r="D16756">
        <v>7998927</v>
      </c>
      <c r="E16756">
        <v>473000000000</v>
      </c>
      <c r="F16756">
        <v>2</v>
      </c>
      <c r="G16756">
        <v>42</v>
      </c>
      <c r="H16756">
        <v>1</v>
      </c>
      <c r="I16756">
        <v>0</v>
      </c>
      <c r="J16756">
        <v>7</v>
      </c>
      <c r="K16756">
        <v>33</v>
      </c>
      <c r="L16756">
        <v>0</v>
      </c>
    </row>
    <row r="16757" spans="1:12">
      <c r="A16757" s="1" t="s">
        <v>235</v>
      </c>
      <c r="B16757">
        <v>2013</v>
      </c>
      <c r="C16757" t="str">
        <f>VLOOKUP(co2_data[[#This Row],[country]],Country_Parameter!A:C,3,0)</f>
        <v>Parameter 1</v>
      </c>
      <c r="D16757">
        <v>8091197</v>
      </c>
      <c r="E16757">
        <v>481000000000</v>
      </c>
      <c r="F16757">
        <v>2</v>
      </c>
      <c r="G16757">
        <v>43</v>
      </c>
      <c r="H16757">
        <v>1</v>
      </c>
      <c r="I16757">
        <v>0</v>
      </c>
      <c r="J16757">
        <v>7</v>
      </c>
      <c r="K16757">
        <v>33</v>
      </c>
      <c r="L16757">
        <v>0</v>
      </c>
    </row>
    <row r="16758" spans="1:12">
      <c r="A16758" s="1" t="s">
        <v>235</v>
      </c>
      <c r="B16758">
        <v>2014</v>
      </c>
      <c r="C16758" t="str">
        <f>VLOOKUP(co2_data[[#This Row],[country]],Country_Parameter!A:C,3,0)</f>
        <v>Parameter 1</v>
      </c>
      <c r="D16758">
        <v>8190238</v>
      </c>
      <c r="E16758">
        <v>492000000000</v>
      </c>
      <c r="F16758">
        <v>2</v>
      </c>
      <c r="G16758">
        <v>39</v>
      </c>
      <c r="H16758">
        <v>1</v>
      </c>
      <c r="I16758">
        <v>0</v>
      </c>
      <c r="J16758">
        <v>6</v>
      </c>
      <c r="K16758">
        <v>30</v>
      </c>
      <c r="L16758">
        <v>0</v>
      </c>
    </row>
    <row r="16759" spans="1:12">
      <c r="A16759" s="1" t="s">
        <v>235</v>
      </c>
      <c r="B16759">
        <v>2015</v>
      </c>
      <c r="C16759" t="str">
        <f>VLOOKUP(co2_data[[#This Row],[country]],Country_Parameter!A:C,3,0)</f>
        <v>Parameter 1</v>
      </c>
      <c r="D16759">
        <v>8283940</v>
      </c>
      <c r="E16759">
        <v>500000000000</v>
      </c>
      <c r="F16759">
        <v>2</v>
      </c>
      <c r="G16759">
        <v>39</v>
      </c>
      <c r="H16759">
        <v>1</v>
      </c>
      <c r="I16759">
        <v>0</v>
      </c>
      <c r="J16759">
        <v>7</v>
      </c>
      <c r="K16759">
        <v>29</v>
      </c>
      <c r="L16759">
        <v>0</v>
      </c>
    </row>
    <row r="16760" spans="1:12">
      <c r="A16760" s="1" t="s">
        <v>235</v>
      </c>
      <c r="B16760">
        <v>2016</v>
      </c>
      <c r="C16760" t="str">
        <f>VLOOKUP(co2_data[[#This Row],[country]],Country_Parameter!A:C,3,0)</f>
        <v>Parameter 1</v>
      </c>
      <c r="D16760">
        <v>8374902</v>
      </c>
      <c r="E16760">
        <v>511000000000</v>
      </c>
      <c r="F16760">
        <v>2</v>
      </c>
      <c r="G16760">
        <v>39</v>
      </c>
      <c r="H16760">
        <v>1</v>
      </c>
      <c r="I16760">
        <v>0</v>
      </c>
      <c r="J16760">
        <v>7</v>
      </c>
      <c r="K16760">
        <v>30</v>
      </c>
      <c r="L16760">
        <v>0</v>
      </c>
    </row>
    <row r="16761" spans="1:12">
      <c r="A16761" s="1" t="s">
        <v>235</v>
      </c>
      <c r="B16761">
        <v>2017</v>
      </c>
      <c r="C16761" t="str">
        <f>VLOOKUP(co2_data[[#This Row],[country]],Country_Parameter!A:C,3,0)</f>
        <v>Parameter 1</v>
      </c>
      <c r="D16761">
        <v>8453628</v>
      </c>
      <c r="E16761">
        <v>518000000000</v>
      </c>
      <c r="F16761">
        <v>2</v>
      </c>
      <c r="G16761">
        <v>38</v>
      </c>
      <c r="H16761">
        <v>1</v>
      </c>
      <c r="I16761">
        <v>0</v>
      </c>
      <c r="J16761">
        <v>7</v>
      </c>
      <c r="K16761">
        <v>29</v>
      </c>
      <c r="L16761">
        <v>0</v>
      </c>
    </row>
    <row r="16762" spans="1:12">
      <c r="A16762" s="1" t="s">
        <v>235</v>
      </c>
      <c r="B16762">
        <v>2018</v>
      </c>
      <c r="C16762" t="str">
        <f>VLOOKUP(co2_data[[#This Row],[country]],Country_Parameter!A:C,3,0)</f>
        <v>Parameter 1</v>
      </c>
      <c r="D16762">
        <v>8516339</v>
      </c>
      <c r="E16762">
        <v>533000000000</v>
      </c>
      <c r="F16762">
        <v>2</v>
      </c>
      <c r="G16762">
        <v>37</v>
      </c>
      <c r="H16762">
        <v>0</v>
      </c>
      <c r="I16762">
        <v>0</v>
      </c>
      <c r="J16762">
        <v>7</v>
      </c>
      <c r="K16762">
        <v>28</v>
      </c>
      <c r="L16762">
        <v>0</v>
      </c>
    </row>
    <row r="16763" spans="1:12">
      <c r="A16763" s="1" t="s">
        <v>235</v>
      </c>
      <c r="B16763">
        <v>2019</v>
      </c>
      <c r="C16763" t="str">
        <f>VLOOKUP(co2_data[[#This Row],[country]],Country_Parameter!A:C,3,0)</f>
        <v>Parameter 1</v>
      </c>
      <c r="D16763">
        <v>8577526</v>
      </c>
      <c r="E16763">
        <v>539000000000</v>
      </c>
      <c r="F16763">
        <v>2</v>
      </c>
      <c r="G16763">
        <v>37</v>
      </c>
      <c r="H16763">
        <v>0</v>
      </c>
      <c r="I16763">
        <v>0</v>
      </c>
      <c r="J16763">
        <v>7</v>
      </c>
      <c r="K16763">
        <v>27</v>
      </c>
      <c r="L16763">
        <v>0</v>
      </c>
    </row>
    <row r="16764" spans="1:12">
      <c r="A16764" s="1" t="s">
        <v>235</v>
      </c>
      <c r="B16764">
        <v>2020</v>
      </c>
      <c r="C16764" t="str">
        <f>VLOOKUP(co2_data[[#This Row],[country]],Country_Parameter!A:C,3,0)</f>
        <v>Parameter 1</v>
      </c>
      <c r="D16764">
        <v>8640582</v>
      </c>
      <c r="E16764">
        <v>526000000000</v>
      </c>
      <c r="F16764">
        <v>2</v>
      </c>
      <c r="G16764">
        <v>34</v>
      </c>
      <c r="H16764">
        <v>0</v>
      </c>
      <c r="I16764">
        <v>0</v>
      </c>
      <c r="J16764">
        <v>7</v>
      </c>
      <c r="K16764">
        <v>25</v>
      </c>
      <c r="L16764">
        <v>0</v>
      </c>
    </row>
    <row r="16765" spans="1:12">
      <c r="A16765" s="1" t="s">
        <v>235</v>
      </c>
      <c r="B16765">
        <v>2021</v>
      </c>
      <c r="C16765" t="str">
        <f>VLOOKUP(co2_data[[#This Row],[country]],Country_Parameter!A:C,3,0)</f>
        <v>Parameter 1</v>
      </c>
      <c r="D16765">
        <v>8707018</v>
      </c>
      <c r="E16765">
        <v>548000000000</v>
      </c>
      <c r="F16765">
        <v>2</v>
      </c>
      <c r="G16765">
        <v>36</v>
      </c>
      <c r="H16765">
        <v>0</v>
      </c>
      <c r="I16765">
        <v>0</v>
      </c>
      <c r="J16765">
        <v>7</v>
      </c>
      <c r="K16765">
        <v>26</v>
      </c>
      <c r="L16765">
        <v>0</v>
      </c>
    </row>
    <row r="16766" spans="1:12">
      <c r="A16766" s="1" t="s">
        <v>235</v>
      </c>
      <c r="B16766">
        <v>2022</v>
      </c>
      <c r="C16766" t="str">
        <f>VLOOKUP(co2_data[[#This Row],[country]],Country_Parameter!A:C,3,0)</f>
        <v>Parameter 1</v>
      </c>
      <c r="D16766">
        <v>8792180</v>
      </c>
      <c r="E16766">
        <v>559000000000</v>
      </c>
      <c r="F16766">
        <v>2</v>
      </c>
      <c r="G16766">
        <v>33</v>
      </c>
      <c r="H16766">
        <v>0</v>
      </c>
      <c r="I16766">
        <v>0</v>
      </c>
      <c r="J16766">
        <v>6</v>
      </c>
      <c r="K16766">
        <v>25</v>
      </c>
      <c r="L16766">
        <v>0</v>
      </c>
    </row>
    <row r="16767" spans="1:12">
      <c r="A16767" s="1" t="s">
        <v>235</v>
      </c>
      <c r="B16767">
        <v>2023</v>
      </c>
      <c r="C16767" t="str">
        <f>VLOOKUP(co2_data[[#This Row],[country]],Country_Parameter!A:C,3,0)</f>
        <v>Parameter 1</v>
      </c>
      <c r="D16767">
        <v>8870564</v>
      </c>
      <c r="E16767">
        <v>0</v>
      </c>
      <c r="F16767">
        <v>2</v>
      </c>
      <c r="G16767">
        <v>33</v>
      </c>
      <c r="H16767">
        <v>0</v>
      </c>
      <c r="I16767">
        <v>0</v>
      </c>
      <c r="J16767">
        <v>6</v>
      </c>
      <c r="K16767">
        <v>25</v>
      </c>
      <c r="L16767">
        <v>0</v>
      </c>
    </row>
    <row r="16768" spans="1:12">
      <c r="A16768" s="1" t="s">
        <v>236</v>
      </c>
      <c r="B16768">
        <v>1949</v>
      </c>
      <c r="C16768" t="str">
        <f>VLOOKUP(co2_data[[#This Row],[country]],Country_Parameter!A:C,3,0)</f>
        <v>Parameter 1</v>
      </c>
      <c r="D16768">
        <v>3477013</v>
      </c>
      <c r="E16768">
        <v>0</v>
      </c>
      <c r="F16768">
        <v>0</v>
      </c>
      <c r="G16768">
        <v>0</v>
      </c>
      <c r="H16768">
        <v>0</v>
      </c>
      <c r="I16768">
        <v>0</v>
      </c>
      <c r="J16768">
        <v>0</v>
      </c>
      <c r="K16768">
        <v>0</v>
      </c>
      <c r="L16768">
        <v>0</v>
      </c>
    </row>
    <row r="16769" spans="1:12">
      <c r="A16769" s="1" t="s">
        <v>236</v>
      </c>
      <c r="B16769">
        <v>1950</v>
      </c>
      <c r="C16769" t="str">
        <f>VLOOKUP(co2_data[[#This Row],[country]],Country_Parameter!A:C,3,0)</f>
        <v>Parameter 1</v>
      </c>
      <c r="D16769">
        <v>3612084</v>
      </c>
      <c r="E16769">
        <v>13413810176</v>
      </c>
      <c r="F16769">
        <v>0</v>
      </c>
      <c r="G16769">
        <v>0</v>
      </c>
      <c r="H16769">
        <v>0</v>
      </c>
      <c r="I16769">
        <v>0</v>
      </c>
      <c r="J16769">
        <v>0</v>
      </c>
      <c r="K16769">
        <v>0</v>
      </c>
      <c r="L16769">
        <v>0</v>
      </c>
    </row>
    <row r="16770" spans="1:12">
      <c r="A16770" s="1" t="s">
        <v>236</v>
      </c>
      <c r="B16770">
        <v>1951</v>
      </c>
      <c r="C16770" t="str">
        <f>VLOOKUP(co2_data[[#This Row],[country]],Country_Parameter!A:C,3,0)</f>
        <v>Parameter 1</v>
      </c>
      <c r="D16770">
        <v>3684866</v>
      </c>
      <c r="E16770">
        <v>12907866112</v>
      </c>
      <c r="F16770">
        <v>0</v>
      </c>
      <c r="G16770">
        <v>0</v>
      </c>
      <c r="H16770">
        <v>0</v>
      </c>
      <c r="I16770">
        <v>0</v>
      </c>
      <c r="J16770">
        <v>0</v>
      </c>
      <c r="K16770">
        <v>0</v>
      </c>
      <c r="L16770">
        <v>0</v>
      </c>
    </row>
    <row r="16771" spans="1:12">
      <c r="A16771" s="1" t="s">
        <v>236</v>
      </c>
      <c r="B16771">
        <v>1952</v>
      </c>
      <c r="C16771" t="str">
        <f>VLOOKUP(co2_data[[#This Row],[country]],Country_Parameter!A:C,3,0)</f>
        <v>Parameter 1</v>
      </c>
      <c r="D16771">
        <v>3765240</v>
      </c>
      <c r="E16771">
        <v>16260938752</v>
      </c>
      <c r="F16771">
        <v>0</v>
      </c>
      <c r="G16771">
        <v>0</v>
      </c>
      <c r="H16771">
        <v>0</v>
      </c>
      <c r="I16771">
        <v>0</v>
      </c>
      <c r="J16771">
        <v>0</v>
      </c>
      <c r="K16771">
        <v>0</v>
      </c>
      <c r="L16771">
        <v>0</v>
      </c>
    </row>
    <row r="16772" spans="1:12">
      <c r="A16772" s="1" t="s">
        <v>236</v>
      </c>
      <c r="B16772">
        <v>1953</v>
      </c>
      <c r="C16772" t="str">
        <f>VLOOKUP(co2_data[[#This Row],[country]],Country_Parameter!A:C,3,0)</f>
        <v>Parameter 1</v>
      </c>
      <c r="D16772">
        <v>3852830</v>
      </c>
      <c r="E16772">
        <v>18435559424</v>
      </c>
      <c r="F16772">
        <v>0</v>
      </c>
      <c r="G16772">
        <v>1</v>
      </c>
      <c r="H16772">
        <v>0</v>
      </c>
      <c r="I16772">
        <v>0</v>
      </c>
      <c r="J16772">
        <v>0</v>
      </c>
      <c r="K16772">
        <v>0</v>
      </c>
      <c r="L16772">
        <v>0</v>
      </c>
    </row>
    <row r="16773" spans="1:12">
      <c r="A16773" s="1" t="s">
        <v>236</v>
      </c>
      <c r="B16773">
        <v>1954</v>
      </c>
      <c r="C16773" t="str">
        <f>VLOOKUP(co2_data[[#This Row],[country]],Country_Parameter!A:C,3,0)</f>
        <v>Parameter 1</v>
      </c>
      <c r="D16773">
        <v>3947871</v>
      </c>
      <c r="E16773">
        <v>21146224640</v>
      </c>
      <c r="F16773">
        <v>0</v>
      </c>
      <c r="G16773">
        <v>1</v>
      </c>
      <c r="H16773">
        <v>0</v>
      </c>
      <c r="I16773">
        <v>0</v>
      </c>
      <c r="J16773">
        <v>0</v>
      </c>
      <c r="K16773">
        <v>0</v>
      </c>
      <c r="L16773">
        <v>0</v>
      </c>
    </row>
    <row r="16774" spans="1:12">
      <c r="A16774" s="1" t="s">
        <v>236</v>
      </c>
      <c r="B16774">
        <v>1955</v>
      </c>
      <c r="C16774" t="str">
        <f>VLOOKUP(co2_data[[#This Row],[country]],Country_Parameter!A:C,3,0)</f>
        <v>Parameter 1</v>
      </c>
      <c r="D16774">
        <v>4050599</v>
      </c>
      <c r="E16774">
        <v>19077832704</v>
      </c>
      <c r="F16774">
        <v>0</v>
      </c>
      <c r="G16774">
        <v>2</v>
      </c>
      <c r="H16774">
        <v>0</v>
      </c>
      <c r="I16774">
        <v>0</v>
      </c>
      <c r="J16774">
        <v>0</v>
      </c>
      <c r="K16774">
        <v>1</v>
      </c>
      <c r="L16774">
        <v>0</v>
      </c>
    </row>
    <row r="16775" spans="1:12">
      <c r="A16775" s="1" t="s">
        <v>236</v>
      </c>
      <c r="B16775">
        <v>1956</v>
      </c>
      <c r="C16775" t="str">
        <f>VLOOKUP(co2_data[[#This Row],[country]],Country_Parameter!A:C,3,0)</f>
        <v>Parameter 1</v>
      </c>
      <c r="D16775">
        <v>4160634</v>
      </c>
      <c r="E16775">
        <v>22597138432</v>
      </c>
      <c r="F16775">
        <v>0</v>
      </c>
      <c r="G16775">
        <v>2</v>
      </c>
      <c r="H16775">
        <v>0</v>
      </c>
      <c r="I16775">
        <v>0</v>
      </c>
      <c r="J16775">
        <v>0</v>
      </c>
      <c r="K16775">
        <v>2</v>
      </c>
      <c r="L16775">
        <v>0</v>
      </c>
    </row>
    <row r="16776" spans="1:12">
      <c r="A16776" s="1" t="s">
        <v>236</v>
      </c>
      <c r="B16776">
        <v>1957</v>
      </c>
      <c r="C16776" t="str">
        <f>VLOOKUP(co2_data[[#This Row],[country]],Country_Parameter!A:C,3,0)</f>
        <v>Parameter 1</v>
      </c>
      <c r="D16776">
        <v>4277735</v>
      </c>
      <c r="E16776">
        <v>23990620160</v>
      </c>
      <c r="F16776">
        <v>0</v>
      </c>
      <c r="G16776">
        <v>2</v>
      </c>
      <c r="H16776">
        <v>0</v>
      </c>
      <c r="I16776">
        <v>0</v>
      </c>
      <c r="J16776">
        <v>0</v>
      </c>
      <c r="K16776">
        <v>2</v>
      </c>
      <c r="L16776">
        <v>0</v>
      </c>
    </row>
    <row r="16777" spans="1:12">
      <c r="A16777" s="1" t="s">
        <v>236</v>
      </c>
      <c r="B16777">
        <v>1958</v>
      </c>
      <c r="C16777" t="str">
        <f>VLOOKUP(co2_data[[#This Row],[country]],Country_Parameter!A:C,3,0)</f>
        <v>Parameter 1</v>
      </c>
      <c r="D16777">
        <v>4401998</v>
      </c>
      <c r="E16777">
        <v>20672970752</v>
      </c>
      <c r="F16777">
        <v>0</v>
      </c>
      <c r="G16777">
        <v>2</v>
      </c>
      <c r="H16777">
        <v>0</v>
      </c>
      <c r="I16777">
        <v>0</v>
      </c>
      <c r="J16777">
        <v>0</v>
      </c>
      <c r="K16777">
        <v>2</v>
      </c>
      <c r="L16777">
        <v>0</v>
      </c>
    </row>
    <row r="16778" spans="1:12">
      <c r="A16778" s="1" t="s">
        <v>236</v>
      </c>
      <c r="B16778">
        <v>1959</v>
      </c>
      <c r="C16778" t="str">
        <f>VLOOKUP(co2_data[[#This Row],[country]],Country_Parameter!A:C,3,0)</f>
        <v>Parameter 1</v>
      </c>
      <c r="D16778">
        <v>4533775</v>
      </c>
      <c r="E16778">
        <v>21452394496</v>
      </c>
      <c r="F16778">
        <v>0</v>
      </c>
      <c r="G16778">
        <v>2</v>
      </c>
      <c r="H16778">
        <v>0</v>
      </c>
      <c r="I16778">
        <v>0</v>
      </c>
      <c r="J16778">
        <v>0</v>
      </c>
      <c r="K16778">
        <v>2</v>
      </c>
      <c r="L16778">
        <v>0</v>
      </c>
    </row>
    <row r="16779" spans="1:12">
      <c r="A16779" s="1" t="s">
        <v>236</v>
      </c>
      <c r="B16779">
        <v>1960</v>
      </c>
      <c r="C16779" t="str">
        <f>VLOOKUP(co2_data[[#This Row],[country]],Country_Parameter!A:C,3,0)</f>
        <v>Parameter 1</v>
      </c>
      <c r="D16779">
        <v>4673501</v>
      </c>
      <c r="E16779">
        <v>21842393088</v>
      </c>
      <c r="F16779">
        <v>0</v>
      </c>
      <c r="G16779">
        <v>3</v>
      </c>
      <c r="H16779">
        <v>0</v>
      </c>
      <c r="I16779">
        <v>0</v>
      </c>
      <c r="J16779">
        <v>0</v>
      </c>
      <c r="K16779">
        <v>3</v>
      </c>
      <c r="L16779">
        <v>0</v>
      </c>
    </row>
    <row r="16780" spans="1:12">
      <c r="A16780" s="1" t="s">
        <v>236</v>
      </c>
      <c r="B16780">
        <v>1961</v>
      </c>
      <c r="C16780" t="str">
        <f>VLOOKUP(co2_data[[#This Row],[country]],Country_Parameter!A:C,3,0)</f>
        <v>Parameter 1</v>
      </c>
      <c r="D16780">
        <v>4815458</v>
      </c>
      <c r="E16780">
        <v>23639822336</v>
      </c>
      <c r="F16780">
        <v>0</v>
      </c>
      <c r="G16780">
        <v>3</v>
      </c>
      <c r="H16780">
        <v>0</v>
      </c>
      <c r="I16780">
        <v>0</v>
      </c>
      <c r="J16780">
        <v>0</v>
      </c>
      <c r="K16780">
        <v>3</v>
      </c>
      <c r="L16780">
        <v>0</v>
      </c>
    </row>
    <row r="16781" spans="1:12">
      <c r="A16781" s="1" t="s">
        <v>236</v>
      </c>
      <c r="B16781">
        <v>1962</v>
      </c>
      <c r="C16781" t="str">
        <f>VLOOKUP(co2_data[[#This Row],[country]],Country_Parameter!A:C,3,0)</f>
        <v>Parameter 1</v>
      </c>
      <c r="D16781">
        <v>4959339</v>
      </c>
      <c r="E16781">
        <v>29254291456</v>
      </c>
      <c r="F16781">
        <v>0</v>
      </c>
      <c r="G16781">
        <v>3</v>
      </c>
      <c r="H16781">
        <v>0</v>
      </c>
      <c r="I16781">
        <v>0</v>
      </c>
      <c r="J16781">
        <v>0</v>
      </c>
      <c r="K16781">
        <v>3</v>
      </c>
      <c r="L16781">
        <v>0</v>
      </c>
    </row>
    <row r="16782" spans="1:12">
      <c r="A16782" s="1" t="s">
        <v>236</v>
      </c>
      <c r="B16782">
        <v>1963</v>
      </c>
      <c r="C16782" t="str">
        <f>VLOOKUP(co2_data[[#This Row],[country]],Country_Parameter!A:C,3,0)</f>
        <v>Parameter 1</v>
      </c>
      <c r="D16782">
        <v>5110471</v>
      </c>
      <c r="E16782">
        <v>29234716672</v>
      </c>
      <c r="F16782">
        <v>0</v>
      </c>
      <c r="G16782">
        <v>4</v>
      </c>
      <c r="H16782">
        <v>0</v>
      </c>
      <c r="I16782">
        <v>0</v>
      </c>
      <c r="J16782">
        <v>0</v>
      </c>
      <c r="K16782">
        <v>3</v>
      </c>
      <c r="L16782">
        <v>0</v>
      </c>
    </row>
    <row r="16783" spans="1:12">
      <c r="A16783" s="1" t="s">
        <v>236</v>
      </c>
      <c r="B16783">
        <v>1964</v>
      </c>
      <c r="C16783" t="str">
        <f>VLOOKUP(co2_data[[#This Row],[country]],Country_Parameter!A:C,3,0)</f>
        <v>Parameter 1</v>
      </c>
      <c r="D16783">
        <v>5269092</v>
      </c>
      <c r="E16783">
        <v>29894062080</v>
      </c>
      <c r="F16783">
        <v>0</v>
      </c>
      <c r="G16783">
        <v>4</v>
      </c>
      <c r="H16783">
        <v>0</v>
      </c>
      <c r="I16783">
        <v>0</v>
      </c>
      <c r="J16783">
        <v>0</v>
      </c>
      <c r="K16783">
        <v>4</v>
      </c>
      <c r="L16783">
        <v>0</v>
      </c>
    </row>
    <row r="16784" spans="1:12">
      <c r="A16784" s="1" t="s">
        <v>236</v>
      </c>
      <c r="B16784">
        <v>1965</v>
      </c>
      <c r="C16784" t="str">
        <f>VLOOKUP(co2_data[[#This Row],[country]],Country_Parameter!A:C,3,0)</f>
        <v>Parameter 1</v>
      </c>
      <c r="D16784">
        <v>5435268</v>
      </c>
      <c r="E16784">
        <v>29814265856</v>
      </c>
      <c r="F16784">
        <v>0</v>
      </c>
      <c r="G16784">
        <v>4</v>
      </c>
      <c r="H16784">
        <v>0</v>
      </c>
      <c r="I16784">
        <v>0</v>
      </c>
      <c r="J16784">
        <v>0</v>
      </c>
      <c r="K16784">
        <v>3</v>
      </c>
      <c r="L16784">
        <v>0</v>
      </c>
    </row>
    <row r="16785" spans="1:12">
      <c r="A16785" s="1" t="s">
        <v>236</v>
      </c>
      <c r="B16785">
        <v>1966</v>
      </c>
      <c r="C16785" t="str">
        <f>VLOOKUP(co2_data[[#This Row],[country]],Country_Parameter!A:C,3,0)</f>
        <v>Parameter 1</v>
      </c>
      <c r="D16785">
        <v>5609050</v>
      </c>
      <c r="E16785">
        <v>27524417536</v>
      </c>
      <c r="F16785">
        <v>0</v>
      </c>
      <c r="G16785">
        <v>5</v>
      </c>
      <c r="H16785">
        <v>0</v>
      </c>
      <c r="I16785">
        <v>0</v>
      </c>
      <c r="J16785">
        <v>0</v>
      </c>
      <c r="K16785">
        <v>5</v>
      </c>
      <c r="L16785">
        <v>0</v>
      </c>
    </row>
    <row r="16786" spans="1:12">
      <c r="A16786" s="1" t="s">
        <v>236</v>
      </c>
      <c r="B16786">
        <v>1967</v>
      </c>
      <c r="C16786" t="str">
        <f>VLOOKUP(co2_data[[#This Row],[country]],Country_Parameter!A:C,3,0)</f>
        <v>Parameter 1</v>
      </c>
      <c r="D16786">
        <v>5790197</v>
      </c>
      <c r="E16786">
        <v>29801539584</v>
      </c>
      <c r="F16786">
        <v>0</v>
      </c>
      <c r="G16786">
        <v>5</v>
      </c>
      <c r="H16786">
        <v>0</v>
      </c>
      <c r="I16786">
        <v>0</v>
      </c>
      <c r="J16786">
        <v>0</v>
      </c>
      <c r="K16786">
        <v>4</v>
      </c>
      <c r="L16786">
        <v>0</v>
      </c>
    </row>
    <row r="16787" spans="1:12">
      <c r="A16787" s="1" t="s">
        <v>236</v>
      </c>
      <c r="B16787">
        <v>1968</v>
      </c>
      <c r="C16787" t="str">
        <f>VLOOKUP(co2_data[[#This Row],[country]],Country_Parameter!A:C,3,0)</f>
        <v>Parameter 1</v>
      </c>
      <c r="D16787">
        <v>5978742</v>
      </c>
      <c r="E16787">
        <v>30919368704</v>
      </c>
      <c r="F16787">
        <v>0</v>
      </c>
      <c r="G16787">
        <v>6</v>
      </c>
      <c r="H16787">
        <v>0</v>
      </c>
      <c r="I16787">
        <v>0</v>
      </c>
      <c r="J16787">
        <v>0</v>
      </c>
      <c r="K16787">
        <v>5</v>
      </c>
      <c r="L16787">
        <v>0</v>
      </c>
    </row>
    <row r="16788" spans="1:12">
      <c r="A16788" s="1" t="s">
        <v>236</v>
      </c>
      <c r="B16788">
        <v>1969</v>
      </c>
      <c r="C16788" t="str">
        <f>VLOOKUP(co2_data[[#This Row],[country]],Country_Parameter!A:C,3,0)</f>
        <v>Parameter 1</v>
      </c>
      <c r="D16788">
        <v>6175173</v>
      </c>
      <c r="E16788">
        <v>36713906176</v>
      </c>
      <c r="F16788">
        <v>0</v>
      </c>
      <c r="G16788">
        <v>7</v>
      </c>
      <c r="H16788">
        <v>0</v>
      </c>
      <c r="I16788">
        <v>0</v>
      </c>
      <c r="J16788">
        <v>0</v>
      </c>
      <c r="K16788">
        <v>7</v>
      </c>
      <c r="L16788">
        <v>0</v>
      </c>
    </row>
    <row r="16789" spans="1:12">
      <c r="A16789" s="1" t="s">
        <v>236</v>
      </c>
      <c r="B16789">
        <v>1970</v>
      </c>
      <c r="C16789" t="str">
        <f>VLOOKUP(co2_data[[#This Row],[country]],Country_Parameter!A:C,3,0)</f>
        <v>Parameter 1</v>
      </c>
      <c r="D16789">
        <v>6380611</v>
      </c>
      <c r="E16789">
        <v>35314192384</v>
      </c>
      <c r="F16789">
        <v>0</v>
      </c>
      <c r="G16789">
        <v>7</v>
      </c>
      <c r="H16789">
        <v>0</v>
      </c>
      <c r="I16789">
        <v>0</v>
      </c>
      <c r="J16789">
        <v>0</v>
      </c>
      <c r="K16789">
        <v>6</v>
      </c>
      <c r="L16789">
        <v>0</v>
      </c>
    </row>
    <row r="16790" spans="1:12">
      <c r="A16790" s="1" t="s">
        <v>236</v>
      </c>
      <c r="B16790">
        <v>1971</v>
      </c>
      <c r="C16790" t="str">
        <f>VLOOKUP(co2_data[[#This Row],[country]],Country_Parameter!A:C,3,0)</f>
        <v>Parameter 1</v>
      </c>
      <c r="D16790">
        <v>6598098</v>
      </c>
      <c r="E16790">
        <v>38820257792</v>
      </c>
      <c r="F16790">
        <v>0</v>
      </c>
      <c r="G16790">
        <v>9</v>
      </c>
      <c r="H16790">
        <v>0</v>
      </c>
      <c r="I16790">
        <v>0</v>
      </c>
      <c r="J16790">
        <v>0</v>
      </c>
      <c r="K16790">
        <v>8</v>
      </c>
      <c r="L16790">
        <v>0</v>
      </c>
    </row>
    <row r="16791" spans="1:12">
      <c r="A16791" s="1" t="s">
        <v>236</v>
      </c>
      <c r="B16791">
        <v>1972</v>
      </c>
      <c r="C16791" t="str">
        <f>VLOOKUP(co2_data[[#This Row],[country]],Country_Parameter!A:C,3,0)</f>
        <v>Parameter 1</v>
      </c>
      <c r="D16791">
        <v>6826034</v>
      </c>
      <c r="E16791">
        <v>48536588288</v>
      </c>
      <c r="F16791">
        <v>0</v>
      </c>
      <c r="G16791">
        <v>8</v>
      </c>
      <c r="H16791">
        <v>0</v>
      </c>
      <c r="I16791">
        <v>0</v>
      </c>
      <c r="J16791">
        <v>0</v>
      </c>
      <c r="K16791">
        <v>7</v>
      </c>
      <c r="L16791">
        <v>0</v>
      </c>
    </row>
    <row r="16792" spans="1:12">
      <c r="A16792" s="1" t="s">
        <v>236</v>
      </c>
      <c r="B16792">
        <v>1973</v>
      </c>
      <c r="C16792" t="str">
        <f>VLOOKUP(co2_data[[#This Row],[country]],Country_Parameter!A:C,3,0)</f>
        <v>Parameter 1</v>
      </c>
      <c r="D16792">
        <v>7060329</v>
      </c>
      <c r="E16792">
        <v>44381138944</v>
      </c>
      <c r="F16792">
        <v>0</v>
      </c>
      <c r="G16792">
        <v>8</v>
      </c>
      <c r="H16792">
        <v>0</v>
      </c>
      <c r="I16792">
        <v>0</v>
      </c>
      <c r="J16792">
        <v>0</v>
      </c>
      <c r="K16792">
        <v>7</v>
      </c>
      <c r="L16792">
        <v>0</v>
      </c>
    </row>
    <row r="16793" spans="1:12">
      <c r="A16793" s="1" t="s">
        <v>236</v>
      </c>
      <c r="B16793">
        <v>1974</v>
      </c>
      <c r="C16793" t="str">
        <f>VLOOKUP(co2_data[[#This Row],[country]],Country_Parameter!A:C,3,0)</f>
        <v>Parameter 1</v>
      </c>
      <c r="D16793">
        <v>7302157</v>
      </c>
      <c r="E16793">
        <v>55096369152</v>
      </c>
      <c r="F16793">
        <v>0</v>
      </c>
      <c r="G16793">
        <v>10</v>
      </c>
      <c r="H16793">
        <v>0</v>
      </c>
      <c r="I16793">
        <v>0</v>
      </c>
      <c r="J16793">
        <v>0</v>
      </c>
      <c r="K16793">
        <v>9</v>
      </c>
      <c r="L16793">
        <v>0</v>
      </c>
    </row>
    <row r="16794" spans="1:12">
      <c r="A16794" s="1" t="s">
        <v>236</v>
      </c>
      <c r="B16794">
        <v>1975</v>
      </c>
      <c r="C16794" t="str">
        <f>VLOOKUP(co2_data[[#This Row],[country]],Country_Parameter!A:C,3,0)</f>
        <v>Parameter 1</v>
      </c>
      <c r="D16794">
        <v>7554368</v>
      </c>
      <c r="E16794">
        <v>65835233280</v>
      </c>
      <c r="F16794">
        <v>0</v>
      </c>
      <c r="G16794">
        <v>11</v>
      </c>
      <c r="H16794">
        <v>0</v>
      </c>
      <c r="I16794">
        <v>0</v>
      </c>
      <c r="J16794">
        <v>0</v>
      </c>
      <c r="K16794">
        <v>10</v>
      </c>
      <c r="L16794">
        <v>0</v>
      </c>
    </row>
    <row r="16795" spans="1:12">
      <c r="A16795" s="1" t="s">
        <v>236</v>
      </c>
      <c r="B16795">
        <v>1976</v>
      </c>
      <c r="C16795" t="str">
        <f>VLOOKUP(co2_data[[#This Row],[country]],Country_Parameter!A:C,3,0)</f>
        <v>Parameter 1</v>
      </c>
      <c r="D16795">
        <v>7817319</v>
      </c>
      <c r="E16795">
        <v>73066455040</v>
      </c>
      <c r="F16795">
        <v>1</v>
      </c>
      <c r="G16795">
        <v>14</v>
      </c>
      <c r="H16795">
        <v>0</v>
      </c>
      <c r="I16795">
        <v>1</v>
      </c>
      <c r="J16795">
        <v>0</v>
      </c>
      <c r="K16795">
        <v>12</v>
      </c>
      <c r="L16795">
        <v>0</v>
      </c>
    </row>
    <row r="16796" spans="1:12">
      <c r="A16796" s="1" t="s">
        <v>236</v>
      </c>
      <c r="B16796">
        <v>1977</v>
      </c>
      <c r="C16796" t="str">
        <f>VLOOKUP(co2_data[[#This Row],[country]],Country_Parameter!A:C,3,0)</f>
        <v>Parameter 1</v>
      </c>
      <c r="D16796">
        <v>8090509</v>
      </c>
      <c r="E16796">
        <v>72138178560</v>
      </c>
      <c r="F16796">
        <v>1</v>
      </c>
      <c r="G16796">
        <v>15</v>
      </c>
      <c r="H16796">
        <v>0</v>
      </c>
      <c r="I16796">
        <v>1</v>
      </c>
      <c r="J16796">
        <v>0</v>
      </c>
      <c r="K16796">
        <v>13</v>
      </c>
      <c r="L16796">
        <v>0</v>
      </c>
    </row>
    <row r="16797" spans="1:12">
      <c r="A16797" s="1" t="s">
        <v>236</v>
      </c>
      <c r="B16797">
        <v>1978</v>
      </c>
      <c r="C16797" t="str">
        <f>VLOOKUP(co2_data[[#This Row],[country]],Country_Parameter!A:C,3,0)</f>
        <v>Parameter 1</v>
      </c>
      <c r="D16797">
        <v>8372762</v>
      </c>
      <c r="E16797">
        <v>78433656832</v>
      </c>
      <c r="F16797">
        <v>1</v>
      </c>
      <c r="G16797">
        <v>15</v>
      </c>
      <c r="H16797">
        <v>0</v>
      </c>
      <c r="I16797">
        <v>1</v>
      </c>
      <c r="J16797">
        <v>0</v>
      </c>
      <c r="K16797">
        <v>13</v>
      </c>
      <c r="L16797">
        <v>0</v>
      </c>
    </row>
    <row r="16798" spans="1:12">
      <c r="A16798" s="1" t="s">
        <v>236</v>
      </c>
      <c r="B16798">
        <v>1979</v>
      </c>
      <c r="C16798" t="str">
        <f>VLOOKUP(co2_data[[#This Row],[country]],Country_Parameter!A:C,3,0)</f>
        <v>Parameter 1</v>
      </c>
      <c r="D16798">
        <v>8661912</v>
      </c>
      <c r="E16798">
        <v>81274363904</v>
      </c>
      <c r="F16798">
        <v>1</v>
      </c>
      <c r="G16798">
        <v>22</v>
      </c>
      <c r="H16798">
        <v>0</v>
      </c>
      <c r="I16798">
        <v>1</v>
      </c>
      <c r="J16798">
        <v>0</v>
      </c>
      <c r="K16798">
        <v>21</v>
      </c>
      <c r="L16798">
        <v>0</v>
      </c>
    </row>
    <row r="16799" spans="1:12">
      <c r="A16799" s="1" t="s">
        <v>236</v>
      </c>
      <c r="B16799">
        <v>1980</v>
      </c>
      <c r="C16799" t="str">
        <f>VLOOKUP(co2_data[[#This Row],[country]],Country_Parameter!A:C,3,0)</f>
        <v>Parameter 1</v>
      </c>
      <c r="D16799">
        <v>8957664</v>
      </c>
      <c r="E16799">
        <v>91017142272</v>
      </c>
      <c r="F16799">
        <v>1</v>
      </c>
      <c r="G16799">
        <v>21</v>
      </c>
      <c r="H16799">
        <v>0</v>
      </c>
      <c r="I16799">
        <v>1</v>
      </c>
      <c r="J16799">
        <v>0</v>
      </c>
      <c r="K16799">
        <v>19</v>
      </c>
      <c r="L16799">
        <v>0</v>
      </c>
    </row>
    <row r="16800" spans="1:12">
      <c r="A16800" s="1" t="s">
        <v>236</v>
      </c>
      <c r="B16800">
        <v>1981</v>
      </c>
      <c r="C16800" t="str">
        <f>VLOOKUP(co2_data[[#This Row],[country]],Country_Parameter!A:C,3,0)</f>
        <v>Parameter 1</v>
      </c>
      <c r="D16800">
        <v>9260188</v>
      </c>
      <c r="E16800">
        <v>99661258752</v>
      </c>
      <c r="F16800">
        <v>1</v>
      </c>
      <c r="G16800">
        <v>27</v>
      </c>
      <c r="H16800">
        <v>0</v>
      </c>
      <c r="I16800">
        <v>1</v>
      </c>
      <c r="J16800">
        <v>0</v>
      </c>
      <c r="K16800">
        <v>25</v>
      </c>
      <c r="L16800">
        <v>0</v>
      </c>
    </row>
    <row r="16801" spans="1:12">
      <c r="A16801" s="1" t="s">
        <v>236</v>
      </c>
      <c r="B16801">
        <v>1982</v>
      </c>
      <c r="C16801" t="str">
        <f>VLOOKUP(co2_data[[#This Row],[country]],Country_Parameter!A:C,3,0)</f>
        <v>Parameter 1</v>
      </c>
      <c r="D16801">
        <v>9572514</v>
      </c>
      <c r="E16801">
        <v>102000000000</v>
      </c>
      <c r="F16801">
        <v>1</v>
      </c>
      <c r="G16801">
        <v>24</v>
      </c>
      <c r="H16801">
        <v>0</v>
      </c>
      <c r="I16801">
        <v>1</v>
      </c>
      <c r="J16801">
        <v>0</v>
      </c>
      <c r="K16801">
        <v>22</v>
      </c>
      <c r="L16801">
        <v>0</v>
      </c>
    </row>
    <row r="16802" spans="1:12">
      <c r="A16802" s="1" t="s">
        <v>236</v>
      </c>
      <c r="B16802">
        <v>1983</v>
      </c>
      <c r="C16802" t="str">
        <f>VLOOKUP(co2_data[[#This Row],[country]],Country_Parameter!A:C,3,0)</f>
        <v>Parameter 1</v>
      </c>
      <c r="D16802">
        <v>9904814</v>
      </c>
      <c r="E16802">
        <v>103000000000</v>
      </c>
      <c r="F16802">
        <v>2</v>
      </c>
      <c r="G16802">
        <v>28</v>
      </c>
      <c r="H16802">
        <v>0</v>
      </c>
      <c r="I16802">
        <v>1</v>
      </c>
      <c r="J16802">
        <v>0</v>
      </c>
      <c r="K16802">
        <v>25</v>
      </c>
      <c r="L16802">
        <v>0</v>
      </c>
    </row>
    <row r="16803" spans="1:12">
      <c r="A16803" s="1" t="s">
        <v>236</v>
      </c>
      <c r="B16803">
        <v>1984</v>
      </c>
      <c r="C16803" t="str">
        <f>VLOOKUP(co2_data[[#This Row],[country]],Country_Parameter!A:C,3,0)</f>
        <v>Parameter 1</v>
      </c>
      <c r="D16803">
        <v>10258406</v>
      </c>
      <c r="E16803">
        <v>99037093888</v>
      </c>
      <c r="F16803">
        <v>2</v>
      </c>
      <c r="G16803">
        <v>33</v>
      </c>
      <c r="H16803">
        <v>0</v>
      </c>
      <c r="I16803">
        <v>1</v>
      </c>
      <c r="J16803">
        <v>0</v>
      </c>
      <c r="K16803">
        <v>30</v>
      </c>
      <c r="L16803">
        <v>0</v>
      </c>
    </row>
    <row r="16804" spans="1:12">
      <c r="A16804" s="1" t="s">
        <v>236</v>
      </c>
      <c r="B16804">
        <v>1985</v>
      </c>
      <c r="C16804" t="str">
        <f>VLOOKUP(co2_data[[#This Row],[country]],Country_Parameter!A:C,3,0)</f>
        <v>Parameter 1</v>
      </c>
      <c r="D16804">
        <v>10625673</v>
      </c>
      <c r="E16804">
        <v>105000000000</v>
      </c>
      <c r="F16804">
        <v>2</v>
      </c>
      <c r="G16804">
        <v>29</v>
      </c>
      <c r="H16804">
        <v>0</v>
      </c>
      <c r="I16804">
        <v>1</v>
      </c>
      <c r="J16804">
        <v>0</v>
      </c>
      <c r="K16804">
        <v>26</v>
      </c>
      <c r="L16804">
        <v>0</v>
      </c>
    </row>
    <row r="16805" spans="1:12">
      <c r="A16805" s="1" t="s">
        <v>236</v>
      </c>
      <c r="B16805">
        <v>1986</v>
      </c>
      <c r="C16805" t="str">
        <f>VLOOKUP(co2_data[[#This Row],[country]],Country_Parameter!A:C,3,0)</f>
        <v>Parameter 1</v>
      </c>
      <c r="D16805">
        <v>11002841</v>
      </c>
      <c r="E16805">
        <v>99884048384</v>
      </c>
      <c r="F16805">
        <v>2</v>
      </c>
      <c r="G16805">
        <v>31</v>
      </c>
      <c r="H16805">
        <v>0</v>
      </c>
      <c r="I16805">
        <v>0</v>
      </c>
      <c r="J16805">
        <v>1</v>
      </c>
      <c r="K16805">
        <v>28</v>
      </c>
      <c r="L16805">
        <v>0</v>
      </c>
    </row>
    <row r="16806" spans="1:12">
      <c r="A16806" s="1" t="s">
        <v>236</v>
      </c>
      <c r="B16806">
        <v>1987</v>
      </c>
      <c r="C16806" t="str">
        <f>VLOOKUP(co2_data[[#This Row],[country]],Country_Parameter!A:C,3,0)</f>
        <v>Parameter 1</v>
      </c>
      <c r="D16806">
        <v>11388916</v>
      </c>
      <c r="E16806">
        <v>102000000000</v>
      </c>
      <c r="F16806">
        <v>2</v>
      </c>
      <c r="G16806">
        <v>36</v>
      </c>
      <c r="H16806">
        <v>0</v>
      </c>
      <c r="I16806">
        <v>4</v>
      </c>
      <c r="J16806">
        <v>1</v>
      </c>
      <c r="K16806">
        <v>29</v>
      </c>
      <c r="L16806">
        <v>0</v>
      </c>
    </row>
    <row r="16807" spans="1:12">
      <c r="A16807" s="1" t="s">
        <v>236</v>
      </c>
      <c r="B16807">
        <v>1988</v>
      </c>
      <c r="C16807" t="str">
        <f>VLOOKUP(co2_data[[#This Row],[country]],Country_Parameter!A:C,3,0)</f>
        <v>Parameter 1</v>
      </c>
      <c r="D16807">
        <v>11782268</v>
      </c>
      <c r="E16807">
        <v>115000000000</v>
      </c>
      <c r="F16807">
        <v>1</v>
      </c>
      <c r="G16807">
        <v>37</v>
      </c>
      <c r="H16807">
        <v>0</v>
      </c>
      <c r="I16807">
        <v>3</v>
      </c>
      <c r="J16807">
        <v>2</v>
      </c>
      <c r="K16807">
        <v>30</v>
      </c>
      <c r="L16807">
        <v>0</v>
      </c>
    </row>
    <row r="16808" spans="1:12">
      <c r="A16808" s="1" t="s">
        <v>236</v>
      </c>
      <c r="B16808">
        <v>1989</v>
      </c>
      <c r="C16808" t="str">
        <f>VLOOKUP(co2_data[[#This Row],[country]],Country_Parameter!A:C,3,0)</f>
        <v>Parameter 1</v>
      </c>
      <c r="D16808">
        <v>12179070</v>
      </c>
      <c r="E16808">
        <v>105000000000</v>
      </c>
      <c r="F16808">
        <v>1</v>
      </c>
      <c r="G16808">
        <v>34</v>
      </c>
      <c r="H16808">
        <v>0</v>
      </c>
      <c r="I16808">
        <v>3</v>
      </c>
      <c r="J16808">
        <v>3</v>
      </c>
      <c r="K16808">
        <v>27</v>
      </c>
      <c r="L16808">
        <v>0</v>
      </c>
    </row>
    <row r="16809" spans="1:12">
      <c r="A16809" s="1" t="s">
        <v>236</v>
      </c>
      <c r="B16809">
        <v>1990</v>
      </c>
      <c r="C16809" t="str">
        <f>VLOOKUP(co2_data[[#This Row],[country]],Country_Parameter!A:C,3,0)</f>
        <v>Parameter 1</v>
      </c>
      <c r="D16809">
        <v>12579212</v>
      </c>
      <c r="E16809">
        <v>113000000000</v>
      </c>
      <c r="F16809">
        <v>1</v>
      </c>
      <c r="G16809">
        <v>37</v>
      </c>
      <c r="H16809">
        <v>0</v>
      </c>
      <c r="I16809">
        <v>4</v>
      </c>
      <c r="J16809">
        <v>3</v>
      </c>
      <c r="K16809">
        <v>28</v>
      </c>
      <c r="L16809">
        <v>0</v>
      </c>
    </row>
    <row r="16810" spans="1:12">
      <c r="A16810" s="1" t="s">
        <v>236</v>
      </c>
      <c r="B16810">
        <v>1991</v>
      </c>
      <c r="C16810" t="str">
        <f>VLOOKUP(co2_data[[#This Row],[country]],Country_Parameter!A:C,3,0)</f>
        <v>Parameter 1</v>
      </c>
      <c r="D16810">
        <v>12980822</v>
      </c>
      <c r="E16810">
        <v>121000000000</v>
      </c>
      <c r="F16810">
        <v>1</v>
      </c>
      <c r="G16810">
        <v>42</v>
      </c>
      <c r="H16810">
        <v>0</v>
      </c>
      <c r="I16810">
        <v>5</v>
      </c>
      <c r="J16810">
        <v>4</v>
      </c>
      <c r="K16810">
        <v>32</v>
      </c>
      <c r="L16810">
        <v>0</v>
      </c>
    </row>
    <row r="16811" spans="1:12">
      <c r="A16811" s="1" t="s">
        <v>236</v>
      </c>
      <c r="B16811">
        <v>1992</v>
      </c>
      <c r="C16811" t="str">
        <f>VLOOKUP(co2_data[[#This Row],[country]],Country_Parameter!A:C,3,0)</f>
        <v>Parameter 1</v>
      </c>
      <c r="D16811">
        <v>13385570</v>
      </c>
      <c r="E16811">
        <v>132000000000</v>
      </c>
      <c r="F16811">
        <v>2</v>
      </c>
      <c r="G16811">
        <v>43</v>
      </c>
      <c r="H16811">
        <v>0</v>
      </c>
      <c r="I16811">
        <v>6</v>
      </c>
      <c r="J16811">
        <v>4</v>
      </c>
      <c r="K16811">
        <v>31</v>
      </c>
      <c r="L16811">
        <v>0</v>
      </c>
    </row>
    <row r="16812" spans="1:12">
      <c r="A16812" s="1" t="s">
        <v>236</v>
      </c>
      <c r="B16812">
        <v>1993</v>
      </c>
      <c r="C16812" t="str">
        <f>VLOOKUP(co2_data[[#This Row],[country]],Country_Parameter!A:C,3,0)</f>
        <v>Parameter 1</v>
      </c>
      <c r="D16812">
        <v>13795689</v>
      </c>
      <c r="E16812">
        <v>137000000000</v>
      </c>
      <c r="F16812">
        <v>2</v>
      </c>
      <c r="G16812">
        <v>45</v>
      </c>
      <c r="H16812">
        <v>0</v>
      </c>
      <c r="I16812">
        <v>7</v>
      </c>
      <c r="J16812">
        <v>4</v>
      </c>
      <c r="K16812">
        <v>33</v>
      </c>
      <c r="L16812">
        <v>0</v>
      </c>
    </row>
    <row r="16813" spans="1:12">
      <c r="A16813" s="1" t="s">
        <v>236</v>
      </c>
      <c r="B16813">
        <v>1994</v>
      </c>
      <c r="C16813" t="str">
        <f>VLOOKUP(co2_data[[#This Row],[country]],Country_Parameter!A:C,3,0)</f>
        <v>Parameter 1</v>
      </c>
      <c r="D16813">
        <v>14208585</v>
      </c>
      <c r="E16813">
        <v>139000000000</v>
      </c>
      <c r="F16813">
        <v>2</v>
      </c>
      <c r="G16813">
        <v>46</v>
      </c>
      <c r="H16813">
        <v>0</v>
      </c>
      <c r="I16813">
        <v>7</v>
      </c>
      <c r="J16813">
        <v>4</v>
      </c>
      <c r="K16813">
        <v>33</v>
      </c>
      <c r="L16813">
        <v>0</v>
      </c>
    </row>
    <row r="16814" spans="1:12">
      <c r="A16814" s="1" t="s">
        <v>236</v>
      </c>
      <c r="B16814">
        <v>1995</v>
      </c>
      <c r="C16814" t="str">
        <f>VLOOKUP(co2_data[[#This Row],[country]],Country_Parameter!A:C,3,0)</f>
        <v>Parameter 1</v>
      </c>
      <c r="D16814">
        <v>14616805</v>
      </c>
      <c r="E16814">
        <v>142000000000</v>
      </c>
      <c r="F16814">
        <v>2</v>
      </c>
      <c r="G16814">
        <v>46</v>
      </c>
      <c r="H16814">
        <v>0</v>
      </c>
      <c r="I16814">
        <v>7</v>
      </c>
      <c r="J16814">
        <v>5</v>
      </c>
      <c r="K16814">
        <v>32</v>
      </c>
      <c r="L16814">
        <v>0</v>
      </c>
    </row>
    <row r="16815" spans="1:12">
      <c r="A16815" s="1" t="s">
        <v>236</v>
      </c>
      <c r="B16815">
        <v>1996</v>
      </c>
      <c r="C16815" t="str">
        <f>VLOOKUP(co2_data[[#This Row],[country]],Country_Parameter!A:C,3,0)</f>
        <v>Parameter 1</v>
      </c>
      <c r="D16815">
        <v>15018110</v>
      </c>
      <c r="E16815">
        <v>140000000000</v>
      </c>
      <c r="F16815">
        <v>2</v>
      </c>
      <c r="G16815">
        <v>47</v>
      </c>
      <c r="H16815">
        <v>0</v>
      </c>
      <c r="I16815">
        <v>7</v>
      </c>
      <c r="J16815">
        <v>5</v>
      </c>
      <c r="K16815">
        <v>33</v>
      </c>
      <c r="L16815">
        <v>0</v>
      </c>
    </row>
    <row r="16816" spans="1:12">
      <c r="A16816" s="1" t="s">
        <v>236</v>
      </c>
      <c r="B16816">
        <v>1997</v>
      </c>
      <c r="C16816" t="str">
        <f>VLOOKUP(co2_data[[#This Row],[country]],Country_Parameter!A:C,3,0)</f>
        <v>Parameter 1</v>
      </c>
      <c r="D16816">
        <v>15417539</v>
      </c>
      <c r="E16816">
        <v>134000000000</v>
      </c>
      <c r="F16816">
        <v>2</v>
      </c>
      <c r="G16816">
        <v>49</v>
      </c>
      <c r="H16816">
        <v>0</v>
      </c>
      <c r="I16816">
        <v>6</v>
      </c>
      <c r="J16816">
        <v>8</v>
      </c>
      <c r="K16816">
        <v>33</v>
      </c>
      <c r="L16816">
        <v>0</v>
      </c>
    </row>
    <row r="16817" spans="1:12">
      <c r="A16817" s="1" t="s">
        <v>236</v>
      </c>
      <c r="B16817">
        <v>1998</v>
      </c>
      <c r="C16817" t="str">
        <f>VLOOKUP(co2_data[[#This Row],[country]],Country_Parameter!A:C,3,0)</f>
        <v>Parameter 1</v>
      </c>
      <c r="D16817">
        <v>15820409</v>
      </c>
      <c r="E16817">
        <v>136000000000</v>
      </c>
      <c r="F16817">
        <v>2</v>
      </c>
      <c r="G16817">
        <v>53</v>
      </c>
      <c r="H16817">
        <v>0</v>
      </c>
      <c r="I16817">
        <v>6</v>
      </c>
      <c r="J16817">
        <v>11</v>
      </c>
      <c r="K16817">
        <v>35</v>
      </c>
      <c r="L16817">
        <v>0</v>
      </c>
    </row>
    <row r="16818" spans="1:12">
      <c r="A16818" s="1" t="s">
        <v>236</v>
      </c>
      <c r="B16818">
        <v>1999</v>
      </c>
      <c r="C16818" t="str">
        <f>VLOOKUP(co2_data[[#This Row],[country]],Country_Parameter!A:C,3,0)</f>
        <v>Parameter 1</v>
      </c>
      <c r="D16818">
        <v>16228063</v>
      </c>
      <c r="E16818">
        <v>127000000000</v>
      </c>
      <c r="F16818">
        <v>2</v>
      </c>
      <c r="G16818">
        <v>55</v>
      </c>
      <c r="H16818">
        <v>0</v>
      </c>
      <c r="I16818">
        <v>6</v>
      </c>
      <c r="J16818">
        <v>11</v>
      </c>
      <c r="K16818">
        <v>36</v>
      </c>
      <c r="L16818">
        <v>0</v>
      </c>
    </row>
    <row r="16819" spans="1:12">
      <c r="A16819" s="1" t="s">
        <v>236</v>
      </c>
      <c r="B16819">
        <v>2000</v>
      </c>
      <c r="C16819" t="str">
        <f>VLOOKUP(co2_data[[#This Row],[country]],Country_Parameter!A:C,3,0)</f>
        <v>Parameter 1</v>
      </c>
      <c r="D16819">
        <v>16637884</v>
      </c>
      <c r="E16819">
        <v>125000000000</v>
      </c>
      <c r="F16819">
        <v>2</v>
      </c>
      <c r="G16819">
        <v>54</v>
      </c>
      <c r="H16819">
        <v>0</v>
      </c>
      <c r="I16819">
        <v>6</v>
      </c>
      <c r="J16819">
        <v>11</v>
      </c>
      <c r="K16819">
        <v>35</v>
      </c>
      <c r="L16819">
        <v>0</v>
      </c>
    </row>
    <row r="16820" spans="1:12">
      <c r="A16820" s="1" t="s">
        <v>236</v>
      </c>
      <c r="B16820">
        <v>2001</v>
      </c>
      <c r="C16820" t="str">
        <f>VLOOKUP(co2_data[[#This Row],[country]],Country_Parameter!A:C,3,0)</f>
        <v>Parameter 1</v>
      </c>
      <c r="D16820">
        <v>17051338</v>
      </c>
      <c r="E16820">
        <v>126000000000</v>
      </c>
      <c r="F16820">
        <v>2</v>
      </c>
      <c r="G16820">
        <v>51</v>
      </c>
      <c r="H16820">
        <v>0</v>
      </c>
      <c r="I16820">
        <v>4</v>
      </c>
      <c r="J16820">
        <v>10</v>
      </c>
      <c r="K16820">
        <v>34</v>
      </c>
      <c r="L16820">
        <v>0</v>
      </c>
    </row>
    <row r="16821" spans="1:12">
      <c r="A16821" s="1" t="s">
        <v>236</v>
      </c>
      <c r="B16821">
        <v>2002</v>
      </c>
      <c r="C16821" t="str">
        <f>VLOOKUP(co2_data[[#This Row],[country]],Country_Parameter!A:C,3,0)</f>
        <v>Parameter 1</v>
      </c>
      <c r="D16821">
        <v>17468335</v>
      </c>
      <c r="E16821">
        <v>129000000000</v>
      </c>
      <c r="F16821">
        <v>2</v>
      </c>
      <c r="G16821">
        <v>40</v>
      </c>
      <c r="H16821">
        <v>0</v>
      </c>
      <c r="I16821">
        <v>3</v>
      </c>
      <c r="J16821">
        <v>13</v>
      </c>
      <c r="K16821">
        <v>23</v>
      </c>
      <c r="L16821">
        <v>0</v>
      </c>
    </row>
    <row r="16822" spans="1:12">
      <c r="A16822" s="1" t="s">
        <v>236</v>
      </c>
      <c r="B16822">
        <v>2003</v>
      </c>
      <c r="C16822" t="str">
        <f>VLOOKUP(co2_data[[#This Row],[country]],Country_Parameter!A:C,3,0)</f>
        <v>Parameter 1</v>
      </c>
      <c r="D16822">
        <v>17889297</v>
      </c>
      <c r="E16822">
        <v>123000000000</v>
      </c>
      <c r="F16822">
        <v>2</v>
      </c>
      <c r="G16822">
        <v>55</v>
      </c>
      <c r="H16822">
        <v>0</v>
      </c>
      <c r="I16822">
        <v>3</v>
      </c>
      <c r="J16822">
        <v>13</v>
      </c>
      <c r="K16822">
        <v>38</v>
      </c>
      <c r="L16822">
        <v>0</v>
      </c>
    </row>
    <row r="16823" spans="1:12">
      <c r="A16823" s="1" t="s">
        <v>236</v>
      </c>
      <c r="B16823">
        <v>2004</v>
      </c>
      <c r="C16823" t="str">
        <f>VLOOKUP(co2_data[[#This Row],[country]],Country_Parameter!A:C,3,0)</f>
        <v>Parameter 1</v>
      </c>
      <c r="D16823">
        <v>18336880</v>
      </c>
      <c r="E16823">
        <v>127000000000</v>
      </c>
      <c r="F16823">
        <v>2</v>
      </c>
      <c r="G16823">
        <v>51</v>
      </c>
      <c r="H16823">
        <v>0</v>
      </c>
      <c r="I16823">
        <v>2</v>
      </c>
      <c r="J16823">
        <v>13</v>
      </c>
      <c r="K16823">
        <v>34</v>
      </c>
      <c r="L16823">
        <v>0</v>
      </c>
    </row>
    <row r="16824" spans="1:12">
      <c r="A16824" s="1" t="s">
        <v>236</v>
      </c>
      <c r="B16824">
        <v>2005</v>
      </c>
      <c r="C16824" t="str">
        <f>VLOOKUP(co2_data[[#This Row],[country]],Country_Parameter!A:C,3,0)</f>
        <v>Parameter 1</v>
      </c>
      <c r="D16824">
        <v>18814088</v>
      </c>
      <c r="E16824">
        <v>130000000000</v>
      </c>
      <c r="F16824">
        <v>2</v>
      </c>
      <c r="G16824">
        <v>51</v>
      </c>
      <c r="H16824">
        <v>0</v>
      </c>
      <c r="I16824">
        <v>2</v>
      </c>
      <c r="J16824">
        <v>11</v>
      </c>
      <c r="K16824">
        <v>35</v>
      </c>
      <c r="L16824">
        <v>0</v>
      </c>
    </row>
    <row r="16825" spans="1:12">
      <c r="A16825" s="1" t="s">
        <v>236</v>
      </c>
      <c r="B16825">
        <v>2006</v>
      </c>
      <c r="C16825" t="str">
        <f>VLOOKUP(co2_data[[#This Row],[country]],Country_Parameter!A:C,3,0)</f>
        <v>Parameter 1</v>
      </c>
      <c r="D16825">
        <v>19637017</v>
      </c>
      <c r="E16825">
        <v>133000000000</v>
      </c>
      <c r="F16825">
        <v>2</v>
      </c>
      <c r="G16825">
        <v>54</v>
      </c>
      <c r="H16825">
        <v>0</v>
      </c>
      <c r="I16825">
        <v>2</v>
      </c>
      <c r="J16825">
        <v>12</v>
      </c>
      <c r="K16825">
        <v>38</v>
      </c>
      <c r="L16825">
        <v>0</v>
      </c>
    </row>
    <row r="16826" spans="1:12">
      <c r="A16826" s="1" t="s">
        <v>236</v>
      </c>
      <c r="B16826">
        <v>2007</v>
      </c>
      <c r="C16826" t="str">
        <f>VLOOKUP(co2_data[[#This Row],[country]],Country_Parameter!A:C,3,0)</f>
        <v>Parameter 1</v>
      </c>
      <c r="D16826">
        <v>20884137</v>
      </c>
      <c r="E16826">
        <v>139000000000</v>
      </c>
      <c r="F16826">
        <v>2</v>
      </c>
      <c r="G16826">
        <v>67</v>
      </c>
      <c r="H16826">
        <v>0</v>
      </c>
      <c r="I16826">
        <v>2</v>
      </c>
      <c r="J16826">
        <v>11</v>
      </c>
      <c r="K16826">
        <v>51</v>
      </c>
      <c r="L16826">
        <v>0</v>
      </c>
    </row>
    <row r="16827" spans="1:12">
      <c r="A16827" s="1" t="s">
        <v>236</v>
      </c>
      <c r="B16827">
        <v>2008</v>
      </c>
      <c r="C16827" t="str">
        <f>VLOOKUP(co2_data[[#This Row],[country]],Country_Parameter!A:C,3,0)</f>
        <v>Parameter 1</v>
      </c>
      <c r="D16827">
        <v>21636565</v>
      </c>
      <c r="E16827">
        <v>140000000000</v>
      </c>
      <c r="F16827">
        <v>2</v>
      </c>
      <c r="G16827">
        <v>68</v>
      </c>
      <c r="H16827">
        <v>0</v>
      </c>
      <c r="I16827">
        <v>2</v>
      </c>
      <c r="J16827">
        <v>11</v>
      </c>
      <c r="K16827">
        <v>53</v>
      </c>
      <c r="L16827">
        <v>0</v>
      </c>
    </row>
    <row r="16828" spans="1:12">
      <c r="A16828" s="1" t="s">
        <v>236</v>
      </c>
      <c r="B16828">
        <v>2009</v>
      </c>
      <c r="C16828" t="str">
        <f>VLOOKUP(co2_data[[#This Row],[country]],Country_Parameter!A:C,3,0)</f>
        <v>Parameter 1</v>
      </c>
      <c r="D16828">
        <v>21976971</v>
      </c>
      <c r="E16828">
        <v>142000000000</v>
      </c>
      <c r="F16828">
        <v>2</v>
      </c>
      <c r="G16828">
        <v>63</v>
      </c>
      <c r="H16828">
        <v>0</v>
      </c>
      <c r="I16828">
        <v>2</v>
      </c>
      <c r="J16828">
        <v>14</v>
      </c>
      <c r="K16828">
        <v>45</v>
      </c>
      <c r="L16828">
        <v>0</v>
      </c>
    </row>
    <row r="16829" spans="1:12">
      <c r="A16829" s="1" t="s">
        <v>236</v>
      </c>
      <c r="B16829">
        <v>2010</v>
      </c>
      <c r="C16829" t="str">
        <f>VLOOKUP(co2_data[[#This Row],[country]],Country_Parameter!A:C,3,0)</f>
        <v>Parameter 1</v>
      </c>
      <c r="D16829">
        <v>22482418</v>
      </c>
      <c r="E16829">
        <v>144000000000</v>
      </c>
      <c r="F16829">
        <v>2</v>
      </c>
      <c r="G16829">
        <v>62</v>
      </c>
      <c r="H16829">
        <v>0</v>
      </c>
      <c r="I16829">
        <v>2</v>
      </c>
      <c r="J16829">
        <v>18</v>
      </c>
      <c r="K16829">
        <v>40</v>
      </c>
      <c r="L16829">
        <v>0</v>
      </c>
    </row>
    <row r="16830" spans="1:12">
      <c r="A16830" s="1" t="s">
        <v>236</v>
      </c>
      <c r="B16830">
        <v>2011</v>
      </c>
      <c r="C16830" t="str">
        <f>VLOOKUP(co2_data[[#This Row],[country]],Country_Parameter!A:C,3,0)</f>
        <v>Parameter 1</v>
      </c>
      <c r="D16830">
        <v>22878103</v>
      </c>
      <c r="E16830">
        <v>134000000000</v>
      </c>
      <c r="F16830">
        <v>2</v>
      </c>
      <c r="G16830">
        <v>59</v>
      </c>
      <c r="H16830">
        <v>0</v>
      </c>
      <c r="I16830">
        <v>2</v>
      </c>
      <c r="J16830">
        <v>15</v>
      </c>
      <c r="K16830">
        <v>40</v>
      </c>
      <c r="L16830">
        <v>0</v>
      </c>
    </row>
    <row r="16831" spans="1:12">
      <c r="A16831" s="1" t="s">
        <v>236</v>
      </c>
      <c r="B16831">
        <v>2012</v>
      </c>
      <c r="C16831" t="str">
        <f>VLOOKUP(co2_data[[#This Row],[country]],Country_Parameter!A:C,3,0)</f>
        <v>Parameter 1</v>
      </c>
      <c r="D16831">
        <v>22759763</v>
      </c>
      <c r="E16831">
        <v>98907693056</v>
      </c>
      <c r="F16831">
        <v>2</v>
      </c>
      <c r="G16831">
        <v>46</v>
      </c>
      <c r="H16831">
        <v>0</v>
      </c>
      <c r="I16831">
        <v>1</v>
      </c>
      <c r="J16831">
        <v>12</v>
      </c>
      <c r="K16831">
        <v>30</v>
      </c>
      <c r="L16831">
        <v>0</v>
      </c>
    </row>
    <row r="16832" spans="1:12">
      <c r="A16832" s="1" t="s">
        <v>236</v>
      </c>
      <c r="B16832">
        <v>2013</v>
      </c>
      <c r="C16832" t="str">
        <f>VLOOKUP(co2_data[[#This Row],[country]],Country_Parameter!A:C,3,0)</f>
        <v>Parameter 1</v>
      </c>
      <c r="D16832">
        <v>21666920</v>
      </c>
      <c r="E16832">
        <v>72894799872</v>
      </c>
      <c r="F16832">
        <v>1</v>
      </c>
      <c r="G16832">
        <v>34</v>
      </c>
      <c r="H16832">
        <v>0</v>
      </c>
      <c r="I16832">
        <v>1</v>
      </c>
      <c r="J16832">
        <v>10</v>
      </c>
      <c r="K16832">
        <v>22</v>
      </c>
      <c r="L16832">
        <v>0</v>
      </c>
    </row>
    <row r="16833" spans="1:12">
      <c r="A16833" s="1" t="s">
        <v>236</v>
      </c>
      <c r="B16833">
        <v>2014</v>
      </c>
      <c r="C16833" t="str">
        <f>VLOOKUP(co2_data[[#This Row],[country]],Country_Parameter!A:C,3,0)</f>
        <v>Parameter 1</v>
      </c>
      <c r="D16833">
        <v>20273662</v>
      </c>
      <c r="E16833">
        <v>65379098624</v>
      </c>
      <c r="F16833">
        <v>1</v>
      </c>
      <c r="G16833">
        <v>31</v>
      </c>
      <c r="H16833">
        <v>0</v>
      </c>
      <c r="I16833">
        <v>1</v>
      </c>
      <c r="J16833">
        <v>9</v>
      </c>
      <c r="K16833">
        <v>20</v>
      </c>
      <c r="L16833">
        <v>0</v>
      </c>
    </row>
    <row r="16834" spans="1:12">
      <c r="A16834" s="1" t="s">
        <v>236</v>
      </c>
      <c r="B16834">
        <v>2015</v>
      </c>
      <c r="C16834" t="str">
        <f>VLOOKUP(co2_data[[#This Row],[country]],Country_Parameter!A:C,3,0)</f>
        <v>Parameter 1</v>
      </c>
      <c r="D16834">
        <v>19424615</v>
      </c>
      <c r="E16834">
        <v>63295275008</v>
      </c>
      <c r="F16834">
        <v>1</v>
      </c>
      <c r="G16834">
        <v>29</v>
      </c>
      <c r="H16834">
        <v>0</v>
      </c>
      <c r="I16834">
        <v>1</v>
      </c>
      <c r="J16834">
        <v>8</v>
      </c>
      <c r="K16834">
        <v>19</v>
      </c>
      <c r="L16834">
        <v>0</v>
      </c>
    </row>
    <row r="16835" spans="1:12">
      <c r="A16835" s="1" t="s">
        <v>236</v>
      </c>
      <c r="B16835">
        <v>2016</v>
      </c>
      <c r="C16835" t="str">
        <f>VLOOKUP(co2_data[[#This Row],[country]],Country_Parameter!A:C,3,0)</f>
        <v>Parameter 1</v>
      </c>
      <c r="D16835">
        <v>19193835</v>
      </c>
      <c r="E16835">
        <v>59731472384</v>
      </c>
      <c r="F16835">
        <v>1</v>
      </c>
      <c r="G16835">
        <v>27</v>
      </c>
      <c r="H16835">
        <v>0</v>
      </c>
      <c r="I16835">
        <v>1</v>
      </c>
      <c r="J16835">
        <v>7</v>
      </c>
      <c r="K16835">
        <v>18</v>
      </c>
      <c r="L16835">
        <v>0</v>
      </c>
    </row>
    <row r="16836" spans="1:12">
      <c r="A16836" s="1" t="s">
        <v>236</v>
      </c>
      <c r="B16836">
        <v>2017</v>
      </c>
      <c r="C16836" t="str">
        <f>VLOOKUP(co2_data[[#This Row],[country]],Country_Parameter!A:C,3,0)</f>
        <v>Parameter 1</v>
      </c>
      <c r="D16836">
        <v>19224670</v>
      </c>
      <c r="E16836">
        <v>59296817152</v>
      </c>
      <c r="F16836">
        <v>1</v>
      </c>
      <c r="G16836">
        <v>32</v>
      </c>
      <c r="H16836">
        <v>0</v>
      </c>
      <c r="I16836">
        <v>2</v>
      </c>
      <c r="J16836">
        <v>7</v>
      </c>
      <c r="K16836">
        <v>22</v>
      </c>
      <c r="L16836">
        <v>0</v>
      </c>
    </row>
    <row r="16837" spans="1:12">
      <c r="A16837" s="1" t="s">
        <v>236</v>
      </c>
      <c r="B16837">
        <v>2018</v>
      </c>
      <c r="C16837" t="str">
        <f>VLOOKUP(co2_data[[#This Row],[country]],Country_Parameter!A:C,3,0)</f>
        <v>Parameter 1</v>
      </c>
      <c r="D16837">
        <v>19577850</v>
      </c>
      <c r="E16837">
        <v>60171976704</v>
      </c>
      <c r="F16837">
        <v>1</v>
      </c>
      <c r="G16837">
        <v>29</v>
      </c>
      <c r="H16837">
        <v>0</v>
      </c>
      <c r="I16837">
        <v>1</v>
      </c>
      <c r="J16837">
        <v>7</v>
      </c>
      <c r="K16837">
        <v>20</v>
      </c>
      <c r="L16837">
        <v>0</v>
      </c>
    </row>
    <row r="16838" spans="1:12">
      <c r="A16838" s="1" t="s">
        <v>236</v>
      </c>
      <c r="B16838">
        <v>2019</v>
      </c>
      <c r="C16838" t="str">
        <f>VLOOKUP(co2_data[[#This Row],[country]],Country_Parameter!A:C,3,0)</f>
        <v>Parameter 1</v>
      </c>
      <c r="D16838">
        <v>20353536</v>
      </c>
      <c r="E16838">
        <v>62427095040</v>
      </c>
      <c r="F16838">
        <v>1</v>
      </c>
      <c r="G16838">
        <v>27</v>
      </c>
      <c r="H16838">
        <v>0</v>
      </c>
      <c r="I16838">
        <v>2</v>
      </c>
      <c r="J16838">
        <v>7</v>
      </c>
      <c r="K16838">
        <v>18</v>
      </c>
      <c r="L16838">
        <v>0</v>
      </c>
    </row>
    <row r="16839" spans="1:12">
      <c r="A16839" s="1" t="s">
        <v>236</v>
      </c>
      <c r="B16839">
        <v>2020</v>
      </c>
      <c r="C16839" t="str">
        <f>VLOOKUP(co2_data[[#This Row],[country]],Country_Parameter!A:C,3,0)</f>
        <v>Parameter 1</v>
      </c>
      <c r="D16839">
        <v>21049428</v>
      </c>
      <c r="E16839">
        <v>55872249856</v>
      </c>
      <c r="F16839">
        <v>1</v>
      </c>
      <c r="G16839">
        <v>26</v>
      </c>
      <c r="H16839">
        <v>0</v>
      </c>
      <c r="I16839">
        <v>2</v>
      </c>
      <c r="J16839">
        <v>6</v>
      </c>
      <c r="K16839">
        <v>18</v>
      </c>
      <c r="L16839">
        <v>0</v>
      </c>
    </row>
    <row r="16840" spans="1:12">
      <c r="A16840" s="1" t="s">
        <v>236</v>
      </c>
      <c r="B16840">
        <v>2021</v>
      </c>
      <c r="C16840" t="str">
        <f>VLOOKUP(co2_data[[#This Row],[country]],Country_Parameter!A:C,3,0)</f>
        <v>Parameter 1</v>
      </c>
      <c r="D16840">
        <v>21628840</v>
      </c>
      <c r="E16840">
        <v>54251958272</v>
      </c>
      <c r="F16840">
        <v>1</v>
      </c>
      <c r="G16840">
        <v>26</v>
      </c>
      <c r="H16840">
        <v>0</v>
      </c>
      <c r="I16840">
        <v>2</v>
      </c>
      <c r="J16840">
        <v>6</v>
      </c>
      <c r="K16840">
        <v>17</v>
      </c>
      <c r="L16840">
        <v>0</v>
      </c>
    </row>
    <row r="16841" spans="1:12">
      <c r="A16841" s="1" t="s">
        <v>236</v>
      </c>
      <c r="B16841">
        <v>2022</v>
      </c>
      <c r="C16841" t="str">
        <f>VLOOKUP(co2_data[[#This Row],[country]],Country_Parameter!A:C,3,0)</f>
        <v>Parameter 1</v>
      </c>
      <c r="D16841">
        <v>22462170</v>
      </c>
      <c r="E16841">
        <v>52353138688</v>
      </c>
      <c r="F16841">
        <v>1</v>
      </c>
      <c r="G16841">
        <v>25</v>
      </c>
      <c r="H16841">
        <v>0</v>
      </c>
      <c r="I16841">
        <v>2</v>
      </c>
      <c r="J16841">
        <v>6</v>
      </c>
      <c r="K16841">
        <v>17</v>
      </c>
      <c r="L16841">
        <v>0</v>
      </c>
    </row>
    <row r="16842" spans="1:12">
      <c r="A16842" s="1" t="s">
        <v>236</v>
      </c>
      <c r="B16842">
        <v>2023</v>
      </c>
      <c r="C16842" t="str">
        <f>VLOOKUP(co2_data[[#This Row],[country]],Country_Parameter!A:C,3,0)</f>
        <v>Parameter 1</v>
      </c>
      <c r="D16842">
        <v>23594622</v>
      </c>
      <c r="E16842">
        <v>0</v>
      </c>
      <c r="F16842">
        <v>1</v>
      </c>
      <c r="G16842">
        <v>26</v>
      </c>
      <c r="H16842">
        <v>0</v>
      </c>
      <c r="I16842">
        <v>2</v>
      </c>
      <c r="J16842">
        <v>6</v>
      </c>
      <c r="K16842">
        <v>16</v>
      </c>
      <c r="L16842">
        <v>0</v>
      </c>
    </row>
    <row r="16843" spans="1:12">
      <c r="A16843" s="1" t="s">
        <v>237</v>
      </c>
      <c r="B16843">
        <v>1949</v>
      </c>
      <c r="C16843" t="str">
        <f>VLOOKUP(co2_data[[#This Row],[country]],Country_Parameter!A:C,3,0)</f>
        <v>Parameter 1</v>
      </c>
      <c r="D16843">
        <v>7119288</v>
      </c>
      <c r="E16843">
        <v>0</v>
      </c>
      <c r="F16843">
        <v>0</v>
      </c>
      <c r="G16843">
        <v>4</v>
      </c>
      <c r="H16843">
        <v>4</v>
      </c>
      <c r="I16843">
        <v>0</v>
      </c>
      <c r="J16843">
        <v>0</v>
      </c>
      <c r="K16843">
        <v>0</v>
      </c>
      <c r="L16843">
        <v>0</v>
      </c>
    </row>
    <row r="16844" spans="1:12">
      <c r="A16844" s="1" t="s">
        <v>237</v>
      </c>
      <c r="B16844">
        <v>1950</v>
      </c>
      <c r="C16844" t="str">
        <f>VLOOKUP(co2_data[[#This Row],[country]],Country_Parameter!A:C,3,0)</f>
        <v>Parameter 1</v>
      </c>
      <c r="D16844">
        <v>7596536</v>
      </c>
      <c r="E16844">
        <v>10885760000</v>
      </c>
      <c r="F16844">
        <v>0</v>
      </c>
      <c r="G16844">
        <v>4</v>
      </c>
      <c r="H16844">
        <v>3</v>
      </c>
      <c r="I16844">
        <v>0</v>
      </c>
      <c r="J16844">
        <v>0</v>
      </c>
      <c r="K16844">
        <v>0</v>
      </c>
      <c r="L16844">
        <v>0</v>
      </c>
    </row>
    <row r="16845" spans="1:12">
      <c r="A16845" s="1" t="s">
        <v>237</v>
      </c>
      <c r="B16845">
        <v>1951</v>
      </c>
      <c r="C16845" t="str">
        <f>VLOOKUP(co2_data[[#This Row],[country]],Country_Parameter!A:C,3,0)</f>
        <v>Parameter 1</v>
      </c>
      <c r="D16845">
        <v>7862805</v>
      </c>
      <c r="E16845">
        <v>11757522944</v>
      </c>
      <c r="F16845">
        <v>0</v>
      </c>
      <c r="G16845">
        <v>5</v>
      </c>
      <c r="H16845">
        <v>4</v>
      </c>
      <c r="I16845">
        <v>0</v>
      </c>
      <c r="J16845">
        <v>0</v>
      </c>
      <c r="K16845">
        <v>1</v>
      </c>
      <c r="L16845">
        <v>0</v>
      </c>
    </row>
    <row r="16846" spans="1:12">
      <c r="A16846" s="1" t="s">
        <v>237</v>
      </c>
      <c r="B16846">
        <v>1952</v>
      </c>
      <c r="C16846" t="str">
        <f>VLOOKUP(co2_data[[#This Row],[country]],Country_Parameter!A:C,3,0)</f>
        <v>Parameter 1</v>
      </c>
      <c r="D16846">
        <v>8148997</v>
      </c>
      <c r="E16846">
        <v>13162809344</v>
      </c>
      <c r="F16846">
        <v>0</v>
      </c>
      <c r="G16846">
        <v>6</v>
      </c>
      <c r="H16846">
        <v>5</v>
      </c>
      <c r="I16846">
        <v>0</v>
      </c>
      <c r="J16846">
        <v>0</v>
      </c>
      <c r="K16846">
        <v>1</v>
      </c>
      <c r="L16846">
        <v>0</v>
      </c>
    </row>
    <row r="16847" spans="1:12">
      <c r="A16847" s="1" t="s">
        <v>237</v>
      </c>
      <c r="B16847">
        <v>1953</v>
      </c>
      <c r="C16847" t="str">
        <f>VLOOKUP(co2_data[[#This Row],[country]],Country_Parameter!A:C,3,0)</f>
        <v>Parameter 1</v>
      </c>
      <c r="D16847">
        <v>8451374</v>
      </c>
      <c r="E16847">
        <v>14387328000</v>
      </c>
      <c r="F16847">
        <v>0</v>
      </c>
      <c r="G16847">
        <v>6</v>
      </c>
      <c r="H16847">
        <v>5</v>
      </c>
      <c r="I16847">
        <v>0</v>
      </c>
      <c r="J16847">
        <v>0</v>
      </c>
      <c r="K16847">
        <v>1</v>
      </c>
      <c r="L16847">
        <v>0</v>
      </c>
    </row>
    <row r="16848" spans="1:12">
      <c r="A16848" s="1" t="s">
        <v>237</v>
      </c>
      <c r="B16848">
        <v>1954</v>
      </c>
      <c r="C16848" t="str">
        <f>VLOOKUP(co2_data[[#This Row],[country]],Country_Parameter!A:C,3,0)</f>
        <v>Parameter 1</v>
      </c>
      <c r="D16848">
        <v>8767772</v>
      </c>
      <c r="E16848">
        <v>15758874624</v>
      </c>
      <c r="F16848">
        <v>0</v>
      </c>
      <c r="G16848">
        <v>6</v>
      </c>
      <c r="H16848">
        <v>5</v>
      </c>
      <c r="I16848">
        <v>0</v>
      </c>
      <c r="J16848">
        <v>0</v>
      </c>
      <c r="K16848">
        <v>1</v>
      </c>
      <c r="L16848">
        <v>0</v>
      </c>
    </row>
    <row r="16849" spans="1:12">
      <c r="A16849" s="1" t="s">
        <v>237</v>
      </c>
      <c r="B16849">
        <v>1955</v>
      </c>
      <c r="C16849" t="str">
        <f>VLOOKUP(co2_data[[#This Row],[country]],Country_Parameter!A:C,3,0)</f>
        <v>Parameter 1</v>
      </c>
      <c r="D16849">
        <v>9104135</v>
      </c>
      <c r="E16849">
        <v>17039840256</v>
      </c>
      <c r="F16849">
        <v>0</v>
      </c>
      <c r="G16849">
        <v>7</v>
      </c>
      <c r="H16849">
        <v>6</v>
      </c>
      <c r="I16849">
        <v>0</v>
      </c>
      <c r="J16849">
        <v>0</v>
      </c>
      <c r="K16849">
        <v>1</v>
      </c>
      <c r="L16849">
        <v>0</v>
      </c>
    </row>
    <row r="16850" spans="1:12">
      <c r="A16850" s="1" t="s">
        <v>237</v>
      </c>
      <c r="B16850">
        <v>1956</v>
      </c>
      <c r="C16850" t="str">
        <f>VLOOKUP(co2_data[[#This Row],[country]],Country_Parameter!A:C,3,0)</f>
        <v>Parameter 1</v>
      </c>
      <c r="D16850">
        <v>9465707</v>
      </c>
      <c r="E16850">
        <v>17990766592</v>
      </c>
      <c r="F16850">
        <v>0</v>
      </c>
      <c r="G16850">
        <v>8</v>
      </c>
      <c r="H16850">
        <v>6</v>
      </c>
      <c r="I16850">
        <v>0</v>
      </c>
      <c r="J16850">
        <v>0</v>
      </c>
      <c r="K16850">
        <v>2</v>
      </c>
      <c r="L16850">
        <v>0</v>
      </c>
    </row>
    <row r="16851" spans="1:12">
      <c r="A16851" s="1" t="s">
        <v>237</v>
      </c>
      <c r="B16851">
        <v>1957</v>
      </c>
      <c r="C16851" t="str">
        <f>VLOOKUP(co2_data[[#This Row],[country]],Country_Parameter!A:C,3,0)</f>
        <v>Parameter 1</v>
      </c>
      <c r="D16851">
        <v>9850526</v>
      </c>
      <c r="E16851">
        <v>19295014912</v>
      </c>
      <c r="F16851">
        <v>0</v>
      </c>
      <c r="G16851">
        <v>8</v>
      </c>
      <c r="H16851">
        <v>6</v>
      </c>
      <c r="I16851">
        <v>0</v>
      </c>
      <c r="J16851">
        <v>0</v>
      </c>
      <c r="K16851">
        <v>2</v>
      </c>
      <c r="L16851">
        <v>0</v>
      </c>
    </row>
    <row r="16852" spans="1:12">
      <c r="A16852" s="1" t="s">
        <v>237</v>
      </c>
      <c r="B16852">
        <v>1958</v>
      </c>
      <c r="C16852" t="str">
        <f>VLOOKUP(co2_data[[#This Row],[country]],Country_Parameter!A:C,3,0)</f>
        <v>Parameter 1</v>
      </c>
      <c r="D16852">
        <v>10246160</v>
      </c>
      <c r="E16852">
        <v>20601120768</v>
      </c>
      <c r="F16852">
        <v>1</v>
      </c>
      <c r="G16852">
        <v>10</v>
      </c>
      <c r="H16852">
        <v>7</v>
      </c>
      <c r="I16852">
        <v>0</v>
      </c>
      <c r="J16852">
        <v>0</v>
      </c>
      <c r="K16852">
        <v>2</v>
      </c>
      <c r="L16852">
        <v>0</v>
      </c>
    </row>
    <row r="16853" spans="1:12">
      <c r="A16853" s="1" t="s">
        <v>237</v>
      </c>
      <c r="B16853">
        <v>1959</v>
      </c>
      <c r="C16853" t="str">
        <f>VLOOKUP(co2_data[[#This Row],[country]],Country_Parameter!A:C,3,0)</f>
        <v>Parameter 1</v>
      </c>
      <c r="D16853">
        <v>10644179</v>
      </c>
      <c r="E16853">
        <v>22171224064</v>
      </c>
      <c r="F16853">
        <v>1</v>
      </c>
      <c r="G16853">
        <v>11</v>
      </c>
      <c r="H16853">
        <v>8</v>
      </c>
      <c r="I16853">
        <v>0</v>
      </c>
      <c r="J16853">
        <v>0</v>
      </c>
      <c r="K16853">
        <v>2</v>
      </c>
      <c r="L16853">
        <v>0</v>
      </c>
    </row>
    <row r="16854" spans="1:12">
      <c r="A16854" s="1" t="s">
        <v>237</v>
      </c>
      <c r="B16854">
        <v>1960</v>
      </c>
      <c r="C16854" t="str">
        <f>VLOOKUP(co2_data[[#This Row],[country]],Country_Parameter!A:C,3,0)</f>
        <v>Parameter 1</v>
      </c>
      <c r="D16854">
        <v>11046262</v>
      </c>
      <c r="E16854">
        <v>23427176448</v>
      </c>
      <c r="F16854">
        <v>1</v>
      </c>
      <c r="G16854">
        <v>12</v>
      </c>
      <c r="H16854">
        <v>9</v>
      </c>
      <c r="I16854">
        <v>0</v>
      </c>
      <c r="J16854">
        <v>0</v>
      </c>
      <c r="K16854">
        <v>2</v>
      </c>
      <c r="L16854">
        <v>0</v>
      </c>
    </row>
    <row r="16855" spans="1:12">
      <c r="A16855" s="1" t="s">
        <v>237</v>
      </c>
      <c r="B16855">
        <v>1961</v>
      </c>
      <c r="C16855" t="str">
        <f>VLOOKUP(co2_data[[#This Row],[country]],Country_Parameter!A:C,3,0)</f>
        <v>Parameter 1</v>
      </c>
      <c r="D16855">
        <v>11453507</v>
      </c>
      <c r="E16855">
        <v>25031579648</v>
      </c>
      <c r="F16855">
        <v>1</v>
      </c>
      <c r="G16855">
        <v>13</v>
      </c>
      <c r="H16855">
        <v>9</v>
      </c>
      <c r="I16855">
        <v>0</v>
      </c>
      <c r="J16855">
        <v>0</v>
      </c>
      <c r="K16855">
        <v>2</v>
      </c>
      <c r="L16855">
        <v>0</v>
      </c>
    </row>
    <row r="16856" spans="1:12">
      <c r="A16856" s="1" t="s">
        <v>237</v>
      </c>
      <c r="B16856">
        <v>1962</v>
      </c>
      <c r="C16856" t="str">
        <f>VLOOKUP(co2_data[[#This Row],[country]],Country_Parameter!A:C,3,0)</f>
        <v>Parameter 1</v>
      </c>
      <c r="D16856">
        <v>11866670</v>
      </c>
      <c r="E16856">
        <v>27016491008</v>
      </c>
      <c r="F16856">
        <v>1</v>
      </c>
      <c r="G16856">
        <v>14</v>
      </c>
      <c r="H16856">
        <v>10</v>
      </c>
      <c r="I16856">
        <v>0</v>
      </c>
      <c r="J16856">
        <v>0</v>
      </c>
      <c r="K16856">
        <v>3</v>
      </c>
      <c r="L16856">
        <v>0</v>
      </c>
    </row>
    <row r="16857" spans="1:12">
      <c r="A16857" s="1" t="s">
        <v>237</v>
      </c>
      <c r="B16857">
        <v>1963</v>
      </c>
      <c r="C16857" t="str">
        <f>VLOOKUP(co2_data[[#This Row],[country]],Country_Parameter!A:C,3,0)</f>
        <v>Parameter 1</v>
      </c>
      <c r="D16857">
        <v>12285726</v>
      </c>
      <c r="E16857">
        <v>29553537024</v>
      </c>
      <c r="F16857">
        <v>1</v>
      </c>
      <c r="G16857">
        <v>15</v>
      </c>
      <c r="H16857">
        <v>11</v>
      </c>
      <c r="I16857">
        <v>0</v>
      </c>
      <c r="J16857">
        <v>0</v>
      </c>
      <c r="K16857">
        <v>3</v>
      </c>
      <c r="L16857">
        <v>0</v>
      </c>
    </row>
    <row r="16858" spans="1:12">
      <c r="A16858" s="1" t="s">
        <v>237</v>
      </c>
      <c r="B16858">
        <v>1964</v>
      </c>
      <c r="C16858" t="str">
        <f>VLOOKUP(co2_data[[#This Row],[country]],Country_Parameter!A:C,3,0)</f>
        <v>Parameter 1</v>
      </c>
      <c r="D16858">
        <v>12706682</v>
      </c>
      <c r="E16858">
        <v>33142259712</v>
      </c>
      <c r="F16858">
        <v>1</v>
      </c>
      <c r="G16858">
        <v>17</v>
      </c>
      <c r="H16858">
        <v>12</v>
      </c>
      <c r="I16858">
        <v>0</v>
      </c>
      <c r="J16858">
        <v>0</v>
      </c>
      <c r="K16858">
        <v>3</v>
      </c>
      <c r="L16858">
        <v>0</v>
      </c>
    </row>
    <row r="16859" spans="1:12">
      <c r="A16859" s="1" t="s">
        <v>237</v>
      </c>
      <c r="B16859">
        <v>1965</v>
      </c>
      <c r="C16859" t="str">
        <f>VLOOKUP(co2_data[[#This Row],[country]],Country_Parameter!A:C,3,0)</f>
        <v>Parameter 1</v>
      </c>
      <c r="D16859">
        <v>13124807</v>
      </c>
      <c r="E16859">
        <v>36829908992</v>
      </c>
      <c r="F16859">
        <v>1</v>
      </c>
      <c r="G16859">
        <v>18</v>
      </c>
      <c r="H16859">
        <v>12</v>
      </c>
      <c r="I16859">
        <v>0</v>
      </c>
      <c r="J16859">
        <v>1</v>
      </c>
      <c r="K16859">
        <v>4</v>
      </c>
      <c r="L16859">
        <v>0</v>
      </c>
    </row>
    <row r="16860" spans="1:12">
      <c r="A16860" s="1" t="s">
        <v>237</v>
      </c>
      <c r="B16860">
        <v>1966</v>
      </c>
      <c r="C16860" t="str">
        <f>VLOOKUP(co2_data[[#This Row],[country]],Country_Parameter!A:C,3,0)</f>
        <v>Parameter 1</v>
      </c>
      <c r="D16860">
        <v>13537705</v>
      </c>
      <c r="E16860">
        <v>40129560576</v>
      </c>
      <c r="F16860">
        <v>2</v>
      </c>
      <c r="G16860">
        <v>19</v>
      </c>
      <c r="H16860">
        <v>11</v>
      </c>
      <c r="I16860">
        <v>0</v>
      </c>
      <c r="J16860">
        <v>1</v>
      </c>
      <c r="K16860">
        <v>6</v>
      </c>
      <c r="L16860">
        <v>0</v>
      </c>
    </row>
    <row r="16861" spans="1:12">
      <c r="A16861" s="1" t="s">
        <v>237</v>
      </c>
      <c r="B16861">
        <v>1967</v>
      </c>
      <c r="C16861" t="str">
        <f>VLOOKUP(co2_data[[#This Row],[country]],Country_Parameter!A:C,3,0)</f>
        <v>Parameter 1</v>
      </c>
      <c r="D16861">
        <v>13901472</v>
      </c>
      <c r="E16861">
        <v>44417998848</v>
      </c>
      <c r="F16861">
        <v>2</v>
      </c>
      <c r="G16861">
        <v>22</v>
      </c>
      <c r="H16861">
        <v>12</v>
      </c>
      <c r="I16861">
        <v>0</v>
      </c>
      <c r="J16861">
        <v>1</v>
      </c>
      <c r="K16861">
        <v>7</v>
      </c>
      <c r="L16861">
        <v>0</v>
      </c>
    </row>
    <row r="16862" spans="1:12">
      <c r="A16862" s="1" t="s">
        <v>237</v>
      </c>
      <c r="B16862">
        <v>1968</v>
      </c>
      <c r="C16862" t="str">
        <f>VLOOKUP(co2_data[[#This Row],[country]],Country_Parameter!A:C,3,0)</f>
        <v>Parameter 1</v>
      </c>
      <c r="D16862">
        <v>14215585</v>
      </c>
      <c r="E16862">
        <v>48490311680</v>
      </c>
      <c r="F16862">
        <v>2</v>
      </c>
      <c r="G16862">
        <v>24</v>
      </c>
      <c r="H16862">
        <v>12</v>
      </c>
      <c r="I16862">
        <v>0</v>
      </c>
      <c r="J16862">
        <v>1</v>
      </c>
      <c r="K16862">
        <v>9</v>
      </c>
      <c r="L16862">
        <v>0</v>
      </c>
    </row>
    <row r="16863" spans="1:12">
      <c r="A16863" s="1" t="s">
        <v>237</v>
      </c>
      <c r="B16863">
        <v>1969</v>
      </c>
      <c r="C16863" t="str">
        <f>VLOOKUP(co2_data[[#This Row],[country]],Country_Parameter!A:C,3,0)</f>
        <v>Parameter 1</v>
      </c>
      <c r="D16863">
        <v>14523608</v>
      </c>
      <c r="E16863">
        <v>52823998464</v>
      </c>
      <c r="F16863">
        <v>2</v>
      </c>
      <c r="G16863">
        <v>26</v>
      </c>
      <c r="H16863">
        <v>11</v>
      </c>
      <c r="I16863">
        <v>0</v>
      </c>
      <c r="J16863">
        <v>2</v>
      </c>
      <c r="K16863">
        <v>11</v>
      </c>
      <c r="L16863">
        <v>0</v>
      </c>
    </row>
    <row r="16864" spans="1:12">
      <c r="A16864" s="1" t="s">
        <v>237</v>
      </c>
      <c r="B16864">
        <v>1970</v>
      </c>
      <c r="C16864" t="str">
        <f>VLOOKUP(co2_data[[#This Row],[country]],Country_Parameter!A:C,3,0)</f>
        <v>Parameter 1</v>
      </c>
      <c r="D16864">
        <v>14815755</v>
      </c>
      <c r="E16864">
        <v>58767409152</v>
      </c>
      <c r="F16864">
        <v>2</v>
      </c>
      <c r="G16864">
        <v>29</v>
      </c>
      <c r="H16864">
        <v>11</v>
      </c>
      <c r="I16864">
        <v>0</v>
      </c>
      <c r="J16864">
        <v>2</v>
      </c>
      <c r="K16864">
        <v>14</v>
      </c>
      <c r="L16864">
        <v>0</v>
      </c>
    </row>
    <row r="16865" spans="1:12">
      <c r="A16865" s="1" t="s">
        <v>237</v>
      </c>
      <c r="B16865">
        <v>1971</v>
      </c>
      <c r="C16865" t="str">
        <f>VLOOKUP(co2_data[[#This Row],[country]],Country_Parameter!A:C,3,0)</f>
        <v>Parameter 1</v>
      </c>
      <c r="D16865">
        <v>15121137</v>
      </c>
      <c r="E16865">
        <v>66433138688</v>
      </c>
      <c r="F16865">
        <v>2</v>
      </c>
      <c r="G16865">
        <v>31</v>
      </c>
      <c r="H16865">
        <v>9</v>
      </c>
      <c r="I16865">
        <v>0</v>
      </c>
      <c r="J16865">
        <v>2</v>
      </c>
      <c r="K16865">
        <v>17</v>
      </c>
      <c r="L16865">
        <v>0</v>
      </c>
    </row>
    <row r="16866" spans="1:12">
      <c r="A16866" s="1" t="s">
        <v>237</v>
      </c>
      <c r="B16866">
        <v>1972</v>
      </c>
      <c r="C16866" t="str">
        <f>VLOOKUP(co2_data[[#This Row],[country]],Country_Parameter!A:C,3,0)</f>
        <v>Parameter 1</v>
      </c>
      <c r="D16866">
        <v>15450618</v>
      </c>
      <c r="E16866">
        <v>75263614976</v>
      </c>
      <c r="F16866">
        <v>3</v>
      </c>
      <c r="G16866">
        <v>36</v>
      </c>
      <c r="H16866">
        <v>10</v>
      </c>
      <c r="I16866">
        <v>0</v>
      </c>
      <c r="J16866">
        <v>2</v>
      </c>
      <c r="K16866">
        <v>21</v>
      </c>
      <c r="L16866">
        <v>0</v>
      </c>
    </row>
    <row r="16867" spans="1:12">
      <c r="A16867" s="1" t="s">
        <v>237</v>
      </c>
      <c r="B16867">
        <v>1973</v>
      </c>
      <c r="C16867" t="str">
        <f>VLOOKUP(co2_data[[#This Row],[country]],Country_Parameter!A:C,3,0)</f>
        <v>Parameter 1</v>
      </c>
      <c r="D16867">
        <v>15772690</v>
      </c>
      <c r="E16867">
        <v>84935180288</v>
      </c>
      <c r="F16867">
        <v>3</v>
      </c>
      <c r="G16867">
        <v>40</v>
      </c>
      <c r="H16867">
        <v>9</v>
      </c>
      <c r="I16867">
        <v>0</v>
      </c>
      <c r="J16867">
        <v>3</v>
      </c>
      <c r="K16867">
        <v>26</v>
      </c>
      <c r="L16867">
        <v>0</v>
      </c>
    </row>
    <row r="16868" spans="1:12">
      <c r="A16868" s="1" t="s">
        <v>237</v>
      </c>
      <c r="B16868">
        <v>1974</v>
      </c>
      <c r="C16868" t="str">
        <f>VLOOKUP(co2_data[[#This Row],[country]],Country_Parameter!A:C,3,0)</f>
        <v>Parameter 1</v>
      </c>
      <c r="D16868">
        <v>16082317</v>
      </c>
      <c r="E16868">
        <v>85927157760</v>
      </c>
      <c r="F16868">
        <v>3</v>
      </c>
      <c r="G16868">
        <v>39</v>
      </c>
      <c r="H16868">
        <v>8</v>
      </c>
      <c r="I16868">
        <v>0</v>
      </c>
      <c r="J16868">
        <v>3</v>
      </c>
      <c r="K16868">
        <v>25</v>
      </c>
      <c r="L16868">
        <v>0</v>
      </c>
    </row>
    <row r="16869" spans="1:12">
      <c r="A16869" s="1" t="s">
        <v>237</v>
      </c>
      <c r="B16869">
        <v>1975</v>
      </c>
      <c r="C16869" t="str">
        <f>VLOOKUP(co2_data[[#This Row],[country]],Country_Parameter!A:C,3,0)</f>
        <v>Parameter 1</v>
      </c>
      <c r="D16869">
        <v>16365266</v>
      </c>
      <c r="E16869">
        <v>90166452224</v>
      </c>
      <c r="F16869">
        <v>3</v>
      </c>
      <c r="G16869">
        <v>43</v>
      </c>
      <c r="H16869">
        <v>8</v>
      </c>
      <c r="I16869">
        <v>0</v>
      </c>
      <c r="J16869">
        <v>3</v>
      </c>
      <c r="K16869">
        <v>29</v>
      </c>
      <c r="L16869">
        <v>0</v>
      </c>
    </row>
    <row r="16870" spans="1:12">
      <c r="A16870" s="1" t="s">
        <v>237</v>
      </c>
      <c r="B16870">
        <v>1976</v>
      </c>
      <c r="C16870" t="str">
        <f>VLOOKUP(co2_data[[#This Row],[country]],Country_Parameter!A:C,3,0)</f>
        <v>Parameter 1</v>
      </c>
      <c r="D16870">
        <v>16671501</v>
      </c>
      <c r="E16870">
        <v>103000000000</v>
      </c>
      <c r="F16870">
        <v>4</v>
      </c>
      <c r="G16870">
        <v>56</v>
      </c>
      <c r="H16870">
        <v>8</v>
      </c>
      <c r="I16870">
        <v>0</v>
      </c>
      <c r="J16870">
        <v>3</v>
      </c>
      <c r="K16870">
        <v>40</v>
      </c>
      <c r="L16870">
        <v>0</v>
      </c>
    </row>
    <row r="16871" spans="1:12">
      <c r="A16871" s="1" t="s">
        <v>237</v>
      </c>
      <c r="B16871">
        <v>1977</v>
      </c>
      <c r="C16871" t="str">
        <f>VLOOKUP(co2_data[[#This Row],[country]],Country_Parameter!A:C,3,0)</f>
        <v>Parameter 1</v>
      </c>
      <c r="D16871">
        <v>17020096</v>
      </c>
      <c r="E16871">
        <v>113000000000</v>
      </c>
      <c r="F16871">
        <v>5</v>
      </c>
      <c r="G16871">
        <v>61</v>
      </c>
      <c r="H16871">
        <v>8</v>
      </c>
      <c r="I16871">
        <v>0</v>
      </c>
      <c r="J16871">
        <v>4</v>
      </c>
      <c r="K16871">
        <v>44</v>
      </c>
      <c r="L16871">
        <v>0</v>
      </c>
    </row>
    <row r="16872" spans="1:12">
      <c r="A16872" s="1" t="s">
        <v>237</v>
      </c>
      <c r="B16872">
        <v>1978</v>
      </c>
      <c r="C16872" t="str">
        <f>VLOOKUP(co2_data[[#This Row],[country]],Country_Parameter!A:C,3,0)</f>
        <v>Parameter 1</v>
      </c>
      <c r="D16872">
        <v>17373731</v>
      </c>
      <c r="E16872">
        <v>129000000000</v>
      </c>
      <c r="F16872">
        <v>6</v>
      </c>
      <c r="G16872">
        <v>71</v>
      </c>
      <c r="H16872">
        <v>9</v>
      </c>
      <c r="I16872">
        <v>0</v>
      </c>
      <c r="J16872">
        <v>3</v>
      </c>
      <c r="K16872">
        <v>52</v>
      </c>
      <c r="L16872">
        <v>0</v>
      </c>
    </row>
    <row r="16873" spans="1:12">
      <c r="A16873" s="1" t="s">
        <v>237</v>
      </c>
      <c r="B16873">
        <v>1979</v>
      </c>
      <c r="C16873" t="str">
        <f>VLOOKUP(co2_data[[#This Row],[country]],Country_Parameter!A:C,3,0)</f>
        <v>Parameter 1</v>
      </c>
      <c r="D16873">
        <v>17735789</v>
      </c>
      <c r="E16873">
        <v>139000000000</v>
      </c>
      <c r="F16873">
        <v>6</v>
      </c>
      <c r="G16873">
        <v>76</v>
      </c>
      <c r="H16873">
        <v>12</v>
      </c>
      <c r="I16873">
        <v>0</v>
      </c>
      <c r="J16873">
        <v>3</v>
      </c>
      <c r="K16873">
        <v>55</v>
      </c>
      <c r="L16873">
        <v>0</v>
      </c>
    </row>
    <row r="16874" spans="1:12">
      <c r="A16874" s="1" t="s">
        <v>237</v>
      </c>
      <c r="B16874">
        <v>1980</v>
      </c>
      <c r="C16874" t="str">
        <f>VLOOKUP(co2_data[[#This Row],[country]],Country_Parameter!A:C,3,0)</f>
        <v>Parameter 1</v>
      </c>
      <c r="D16874">
        <v>18086522</v>
      </c>
      <c r="E16874">
        <v>149000000000</v>
      </c>
      <c r="F16874">
        <v>7</v>
      </c>
      <c r="G16874">
        <v>84</v>
      </c>
      <c r="H16874">
        <v>15</v>
      </c>
      <c r="I16874">
        <v>0</v>
      </c>
      <c r="J16874">
        <v>3</v>
      </c>
      <c r="K16874">
        <v>58</v>
      </c>
      <c r="L16874">
        <v>0</v>
      </c>
    </row>
    <row r="16875" spans="1:12">
      <c r="A16875" s="1" t="s">
        <v>237</v>
      </c>
      <c r="B16875">
        <v>1981</v>
      </c>
      <c r="C16875" t="str">
        <f>VLOOKUP(co2_data[[#This Row],[country]],Country_Parameter!A:C,3,0)</f>
        <v>Parameter 1</v>
      </c>
      <c r="D16875">
        <v>18412828</v>
      </c>
      <c r="E16875">
        <v>158000000000</v>
      </c>
      <c r="F16875">
        <v>7</v>
      </c>
      <c r="G16875">
        <v>75</v>
      </c>
      <c r="H16875">
        <v>13</v>
      </c>
      <c r="I16875">
        <v>0</v>
      </c>
      <c r="J16875">
        <v>3</v>
      </c>
      <c r="K16875">
        <v>52</v>
      </c>
      <c r="L16875">
        <v>0</v>
      </c>
    </row>
    <row r="16876" spans="1:12">
      <c r="A16876" s="1" t="s">
        <v>237</v>
      </c>
      <c r="B16876">
        <v>1982</v>
      </c>
      <c r="C16876" t="str">
        <f>VLOOKUP(co2_data[[#This Row],[country]],Country_Parameter!A:C,3,0)</f>
        <v>Parameter 1</v>
      </c>
      <c r="D16876">
        <v>18723986</v>
      </c>
      <c r="E16876">
        <v>164000000000</v>
      </c>
      <c r="F16876">
        <v>7</v>
      </c>
      <c r="G16876">
        <v>75</v>
      </c>
      <c r="H16876">
        <v>16</v>
      </c>
      <c r="I16876">
        <v>0</v>
      </c>
      <c r="J16876">
        <v>3</v>
      </c>
      <c r="K16876">
        <v>51</v>
      </c>
      <c r="L16876">
        <v>0</v>
      </c>
    </row>
    <row r="16877" spans="1:12">
      <c r="A16877" s="1" t="s">
        <v>237</v>
      </c>
      <c r="B16877">
        <v>1983</v>
      </c>
      <c r="C16877" t="str">
        <f>VLOOKUP(co2_data[[#This Row],[country]],Country_Parameter!A:C,3,0)</f>
        <v>Parameter 1</v>
      </c>
      <c r="D16877">
        <v>19022629</v>
      </c>
      <c r="E16877">
        <v>178000000000</v>
      </c>
      <c r="F16877">
        <v>7</v>
      </c>
      <c r="G16877">
        <v>83</v>
      </c>
      <c r="H16877">
        <v>21</v>
      </c>
      <c r="I16877">
        <v>0</v>
      </c>
      <c r="J16877">
        <v>3</v>
      </c>
      <c r="K16877">
        <v>52</v>
      </c>
      <c r="L16877">
        <v>0</v>
      </c>
    </row>
    <row r="16878" spans="1:12">
      <c r="A16878" s="1" t="s">
        <v>237</v>
      </c>
      <c r="B16878">
        <v>1984</v>
      </c>
      <c r="C16878" t="str">
        <f>VLOOKUP(co2_data[[#This Row],[country]],Country_Parameter!A:C,3,0)</f>
        <v>Parameter 1</v>
      </c>
      <c r="D16878">
        <v>19306762</v>
      </c>
      <c r="E16878">
        <v>197000000000</v>
      </c>
      <c r="F16878">
        <v>7</v>
      </c>
      <c r="G16878">
        <v>85</v>
      </c>
      <c r="H16878">
        <v>25</v>
      </c>
      <c r="I16878">
        <v>0</v>
      </c>
      <c r="J16878">
        <v>3</v>
      </c>
      <c r="K16878">
        <v>50</v>
      </c>
      <c r="L16878">
        <v>0</v>
      </c>
    </row>
    <row r="16879" spans="1:12">
      <c r="A16879" s="1" t="s">
        <v>237</v>
      </c>
      <c r="B16879">
        <v>1985</v>
      </c>
      <c r="C16879" t="str">
        <f>VLOOKUP(co2_data[[#This Row],[country]],Country_Parameter!A:C,3,0)</f>
        <v>Parameter 1</v>
      </c>
      <c r="D16879">
        <v>19571695</v>
      </c>
      <c r="E16879">
        <v>206000000000</v>
      </c>
      <c r="F16879">
        <v>7</v>
      </c>
      <c r="G16879">
        <v>85</v>
      </c>
      <c r="H16879">
        <v>27</v>
      </c>
      <c r="I16879">
        <v>0</v>
      </c>
      <c r="J16879">
        <v>2</v>
      </c>
      <c r="K16879">
        <v>48</v>
      </c>
      <c r="L16879">
        <v>0</v>
      </c>
    </row>
    <row r="16880" spans="1:12">
      <c r="A16880" s="1" t="s">
        <v>237</v>
      </c>
      <c r="B16880">
        <v>1986</v>
      </c>
      <c r="C16880" t="str">
        <f>VLOOKUP(co2_data[[#This Row],[country]],Country_Parameter!A:C,3,0)</f>
        <v>Parameter 1</v>
      </c>
      <c r="D16880">
        <v>19805980</v>
      </c>
      <c r="E16880">
        <v>230000000000</v>
      </c>
      <c r="F16880">
        <v>7</v>
      </c>
      <c r="G16880">
        <v>94</v>
      </c>
      <c r="H16880">
        <v>33</v>
      </c>
      <c r="I16880">
        <v>0</v>
      </c>
      <c r="J16880">
        <v>2</v>
      </c>
      <c r="K16880">
        <v>52</v>
      </c>
      <c r="L16880">
        <v>0</v>
      </c>
    </row>
    <row r="16881" spans="1:12">
      <c r="A16881" s="1" t="s">
        <v>237</v>
      </c>
      <c r="B16881">
        <v>1987</v>
      </c>
      <c r="C16881" t="str">
        <f>VLOOKUP(co2_data[[#This Row],[country]],Country_Parameter!A:C,3,0)</f>
        <v>Parameter 1</v>
      </c>
      <c r="D16881">
        <v>20015821</v>
      </c>
      <c r="E16881">
        <v>268000000000</v>
      </c>
      <c r="F16881">
        <v>8</v>
      </c>
      <c r="G16881">
        <v>98</v>
      </c>
      <c r="H16881">
        <v>36</v>
      </c>
      <c r="I16881">
        <v>0</v>
      </c>
      <c r="J16881">
        <v>2</v>
      </c>
      <c r="K16881">
        <v>52</v>
      </c>
      <c r="L16881">
        <v>0</v>
      </c>
    </row>
    <row r="16882" spans="1:12">
      <c r="A16882" s="1" t="s">
        <v>237</v>
      </c>
      <c r="B16882">
        <v>1988</v>
      </c>
      <c r="C16882" t="str">
        <f>VLOOKUP(co2_data[[#This Row],[country]],Country_Parameter!A:C,3,0)</f>
        <v>Parameter 1</v>
      </c>
      <c r="D16882">
        <v>20223658</v>
      </c>
      <c r="E16882">
        <v>280000000000</v>
      </c>
      <c r="F16882">
        <v>9</v>
      </c>
      <c r="G16882">
        <v>113</v>
      </c>
      <c r="H16882">
        <v>42</v>
      </c>
      <c r="I16882">
        <v>0</v>
      </c>
      <c r="J16882">
        <v>3</v>
      </c>
      <c r="K16882">
        <v>61</v>
      </c>
      <c r="L16882">
        <v>0</v>
      </c>
    </row>
    <row r="16883" spans="1:12">
      <c r="A16883" s="1" t="s">
        <v>237</v>
      </c>
      <c r="B16883">
        <v>1989</v>
      </c>
      <c r="C16883" t="str">
        <f>VLOOKUP(co2_data[[#This Row],[country]],Country_Parameter!A:C,3,0)</f>
        <v>Parameter 1</v>
      </c>
      <c r="D16883">
        <v>20418913</v>
      </c>
      <c r="E16883">
        <v>303000000000</v>
      </c>
      <c r="F16883">
        <v>9</v>
      </c>
      <c r="G16883">
        <v>123</v>
      </c>
      <c r="H16883">
        <v>44</v>
      </c>
      <c r="I16883">
        <v>0</v>
      </c>
      <c r="J16883">
        <v>3</v>
      </c>
      <c r="K16883">
        <v>68</v>
      </c>
      <c r="L16883">
        <v>0</v>
      </c>
    </row>
    <row r="16884" spans="1:12">
      <c r="A16884" s="1" t="s">
        <v>237</v>
      </c>
      <c r="B16884">
        <v>1990</v>
      </c>
      <c r="C16884" t="str">
        <f>VLOOKUP(co2_data[[#This Row],[country]],Country_Parameter!A:C,3,0)</f>
        <v>Parameter 1</v>
      </c>
      <c r="D16884">
        <v>20594907</v>
      </c>
      <c r="E16884">
        <v>320000000000</v>
      </c>
      <c r="F16884">
        <v>9</v>
      </c>
      <c r="G16884">
        <v>124</v>
      </c>
      <c r="H16884">
        <v>41</v>
      </c>
      <c r="I16884">
        <v>0</v>
      </c>
      <c r="J16884">
        <v>3</v>
      </c>
      <c r="K16884">
        <v>69</v>
      </c>
      <c r="L16884">
        <v>2</v>
      </c>
    </row>
    <row r="16885" spans="1:12">
      <c r="A16885" s="1" t="s">
        <v>237</v>
      </c>
      <c r="B16885">
        <v>1991</v>
      </c>
      <c r="C16885" t="str">
        <f>VLOOKUP(co2_data[[#This Row],[country]],Country_Parameter!A:C,3,0)</f>
        <v>Parameter 1</v>
      </c>
      <c r="D16885">
        <v>20781752</v>
      </c>
      <c r="E16885">
        <v>345000000000</v>
      </c>
      <c r="F16885">
        <v>10</v>
      </c>
      <c r="G16885">
        <v>134</v>
      </c>
      <c r="H16885">
        <v>44</v>
      </c>
      <c r="I16885">
        <v>0</v>
      </c>
      <c r="J16885">
        <v>6</v>
      </c>
      <c r="K16885">
        <v>73</v>
      </c>
      <c r="L16885">
        <v>1</v>
      </c>
    </row>
    <row r="16886" spans="1:12">
      <c r="A16886" s="1" t="s">
        <v>237</v>
      </c>
      <c r="B16886">
        <v>1992</v>
      </c>
      <c r="C16886" t="str">
        <f>VLOOKUP(co2_data[[#This Row],[country]],Country_Parameter!A:C,3,0)</f>
        <v>Parameter 1</v>
      </c>
      <c r="D16886">
        <v>20982087</v>
      </c>
      <c r="E16886">
        <v>373000000000</v>
      </c>
      <c r="F16886">
        <v>10</v>
      </c>
      <c r="G16886">
        <v>142</v>
      </c>
      <c r="H16886">
        <v>52</v>
      </c>
      <c r="I16886">
        <v>0</v>
      </c>
      <c r="J16886">
        <v>6</v>
      </c>
      <c r="K16886">
        <v>73</v>
      </c>
      <c r="L16886">
        <v>2</v>
      </c>
    </row>
    <row r="16887" spans="1:12">
      <c r="A16887" s="1" t="s">
        <v>237</v>
      </c>
      <c r="B16887">
        <v>1993</v>
      </c>
      <c r="C16887" t="str">
        <f>VLOOKUP(co2_data[[#This Row],[country]],Country_Parameter!A:C,3,0)</f>
        <v>Parameter 1</v>
      </c>
      <c r="D16887">
        <v>21174678</v>
      </c>
      <c r="E16887">
        <v>397000000000</v>
      </c>
      <c r="F16887">
        <v>12</v>
      </c>
      <c r="G16887">
        <v>154</v>
      </c>
      <c r="H16887">
        <v>57</v>
      </c>
      <c r="I16887">
        <v>0</v>
      </c>
      <c r="J16887">
        <v>6</v>
      </c>
      <c r="K16887">
        <v>77</v>
      </c>
      <c r="L16887">
        <v>2</v>
      </c>
    </row>
    <row r="16888" spans="1:12">
      <c r="A16888" s="1" t="s">
        <v>237</v>
      </c>
      <c r="B16888">
        <v>1994</v>
      </c>
      <c r="C16888" t="str">
        <f>VLOOKUP(co2_data[[#This Row],[country]],Country_Parameter!A:C,3,0)</f>
        <v>Parameter 1</v>
      </c>
      <c r="D16888">
        <v>21357146</v>
      </c>
      <c r="E16888">
        <v>425000000000</v>
      </c>
      <c r="F16888">
        <v>11</v>
      </c>
      <c r="G16888">
        <v>162</v>
      </c>
      <c r="H16888">
        <v>60</v>
      </c>
      <c r="I16888">
        <v>0</v>
      </c>
      <c r="J16888">
        <v>8</v>
      </c>
      <c r="K16888">
        <v>80</v>
      </c>
      <c r="L16888">
        <v>2</v>
      </c>
    </row>
    <row r="16889" spans="1:12">
      <c r="A16889" s="1" t="s">
        <v>237</v>
      </c>
      <c r="B16889">
        <v>1995</v>
      </c>
      <c r="C16889" t="str">
        <f>VLOOKUP(co2_data[[#This Row],[country]],Country_Parameter!A:C,3,0)</f>
        <v>Parameter 1</v>
      </c>
      <c r="D16889">
        <v>21534498</v>
      </c>
      <c r="E16889">
        <v>452000000000</v>
      </c>
      <c r="F16889">
        <v>11</v>
      </c>
      <c r="G16889">
        <v>170</v>
      </c>
      <c r="H16889">
        <v>62</v>
      </c>
      <c r="I16889">
        <v>0</v>
      </c>
      <c r="J16889">
        <v>8</v>
      </c>
      <c r="K16889">
        <v>86</v>
      </c>
      <c r="L16889">
        <v>2</v>
      </c>
    </row>
    <row r="16890" spans="1:12">
      <c r="A16890" s="1" t="s">
        <v>237</v>
      </c>
      <c r="B16890">
        <v>1996</v>
      </c>
      <c r="C16890" t="str">
        <f>VLOOKUP(co2_data[[#This Row],[country]],Country_Parameter!A:C,3,0)</f>
        <v>Parameter 1</v>
      </c>
      <c r="D16890">
        <v>21709270</v>
      </c>
      <c r="E16890">
        <v>478000000000</v>
      </c>
      <c r="F16890">
        <v>11</v>
      </c>
      <c r="G16890">
        <v>178</v>
      </c>
      <c r="H16890">
        <v>71</v>
      </c>
      <c r="I16890">
        <v>0</v>
      </c>
      <c r="J16890">
        <v>9</v>
      </c>
      <c r="K16890">
        <v>86</v>
      </c>
      <c r="L16890">
        <v>2</v>
      </c>
    </row>
    <row r="16891" spans="1:12">
      <c r="A16891" s="1" t="s">
        <v>237</v>
      </c>
      <c r="B16891">
        <v>1997</v>
      </c>
      <c r="C16891" t="str">
        <f>VLOOKUP(co2_data[[#This Row],[country]],Country_Parameter!A:C,3,0)</f>
        <v>Parameter 1</v>
      </c>
      <c r="D16891">
        <v>21885333</v>
      </c>
      <c r="E16891">
        <v>505000000000</v>
      </c>
      <c r="F16891">
        <v>11</v>
      </c>
      <c r="G16891">
        <v>191</v>
      </c>
      <c r="H16891">
        <v>80</v>
      </c>
      <c r="I16891">
        <v>0</v>
      </c>
      <c r="J16891">
        <v>10</v>
      </c>
      <c r="K16891">
        <v>87</v>
      </c>
      <c r="L16891">
        <v>3</v>
      </c>
    </row>
    <row r="16892" spans="1:12">
      <c r="A16892" s="1" t="s">
        <v>237</v>
      </c>
      <c r="B16892">
        <v>1998</v>
      </c>
      <c r="C16892" t="str">
        <f>VLOOKUP(co2_data[[#This Row],[country]],Country_Parameter!A:C,3,0)</f>
        <v>Parameter 1</v>
      </c>
      <c r="D16892">
        <v>22049226</v>
      </c>
      <c r="E16892">
        <v>524000000000</v>
      </c>
      <c r="F16892">
        <v>10</v>
      </c>
      <c r="G16892">
        <v>201</v>
      </c>
      <c r="H16892">
        <v>85</v>
      </c>
      <c r="I16892">
        <v>0</v>
      </c>
      <c r="J16892">
        <v>13</v>
      </c>
      <c r="K16892">
        <v>91</v>
      </c>
      <c r="L16892">
        <v>2</v>
      </c>
    </row>
    <row r="16893" spans="1:12">
      <c r="A16893" s="1" t="s">
        <v>237</v>
      </c>
      <c r="B16893">
        <v>1999</v>
      </c>
      <c r="C16893" t="str">
        <f>VLOOKUP(co2_data[[#This Row],[country]],Country_Parameter!A:C,3,0)</f>
        <v>Parameter 1</v>
      </c>
      <c r="D16893">
        <v>22203788</v>
      </c>
      <c r="E16893">
        <v>558000000000</v>
      </c>
      <c r="F16893">
        <v>9</v>
      </c>
      <c r="G16893">
        <v>208</v>
      </c>
      <c r="H16893">
        <v>87</v>
      </c>
      <c r="I16893">
        <v>0</v>
      </c>
      <c r="J16893">
        <v>13</v>
      </c>
      <c r="K16893">
        <v>97</v>
      </c>
      <c r="L16893">
        <v>1</v>
      </c>
    </row>
    <row r="16894" spans="1:12">
      <c r="A16894" s="1" t="s">
        <v>237</v>
      </c>
      <c r="B16894">
        <v>2000</v>
      </c>
      <c r="C16894" t="str">
        <f>VLOOKUP(co2_data[[#This Row],[country]],Country_Parameter!A:C,3,0)</f>
        <v>Parameter 1</v>
      </c>
      <c r="D16894">
        <v>22332874</v>
      </c>
      <c r="E16894">
        <v>591000000000</v>
      </c>
      <c r="F16894">
        <v>9</v>
      </c>
      <c r="G16894">
        <v>227</v>
      </c>
      <c r="H16894">
        <v>104</v>
      </c>
      <c r="I16894">
        <v>0</v>
      </c>
      <c r="J16894">
        <v>14</v>
      </c>
      <c r="K16894">
        <v>98</v>
      </c>
      <c r="L16894">
        <v>2</v>
      </c>
    </row>
    <row r="16895" spans="1:12">
      <c r="A16895" s="1" t="s">
        <v>237</v>
      </c>
      <c r="B16895">
        <v>2001</v>
      </c>
      <c r="C16895" t="str">
        <f>VLOOKUP(co2_data[[#This Row],[country]],Country_Parameter!A:C,3,0)</f>
        <v>Parameter 1</v>
      </c>
      <c r="D16895">
        <v>22446254</v>
      </c>
      <c r="E16895">
        <v>582000000000</v>
      </c>
      <c r="F16895">
        <v>9</v>
      </c>
      <c r="G16895">
        <v>231</v>
      </c>
      <c r="H16895">
        <v>111</v>
      </c>
      <c r="I16895">
        <v>0</v>
      </c>
      <c r="J16895">
        <v>16</v>
      </c>
      <c r="K16895">
        <v>95</v>
      </c>
      <c r="L16895">
        <v>1</v>
      </c>
    </row>
    <row r="16896" spans="1:12">
      <c r="A16896" s="1" t="s">
        <v>237</v>
      </c>
      <c r="B16896">
        <v>2002</v>
      </c>
      <c r="C16896" t="str">
        <f>VLOOKUP(co2_data[[#This Row],[country]],Country_Parameter!A:C,3,0)</f>
        <v>Parameter 1</v>
      </c>
      <c r="D16896">
        <v>22566899</v>
      </c>
      <c r="E16896">
        <v>613000000000</v>
      </c>
      <c r="F16896">
        <v>10</v>
      </c>
      <c r="G16896">
        <v>239</v>
      </c>
      <c r="H16896">
        <v>119</v>
      </c>
      <c r="I16896">
        <v>0</v>
      </c>
      <c r="J16896">
        <v>17</v>
      </c>
      <c r="K16896">
        <v>91</v>
      </c>
      <c r="L16896">
        <v>1</v>
      </c>
    </row>
    <row r="16897" spans="1:12">
      <c r="A16897" s="1" t="s">
        <v>237</v>
      </c>
      <c r="B16897">
        <v>2003</v>
      </c>
      <c r="C16897" t="str">
        <f>VLOOKUP(co2_data[[#This Row],[country]],Country_Parameter!A:C,3,0)</f>
        <v>Parameter 1</v>
      </c>
      <c r="D16897">
        <v>22664130</v>
      </c>
      <c r="E16897">
        <v>636000000000</v>
      </c>
      <c r="F16897">
        <v>9</v>
      </c>
      <c r="G16897">
        <v>249</v>
      </c>
      <c r="H16897">
        <v>129</v>
      </c>
      <c r="I16897">
        <v>0</v>
      </c>
      <c r="J16897">
        <v>18</v>
      </c>
      <c r="K16897">
        <v>91</v>
      </c>
      <c r="L16897">
        <v>1</v>
      </c>
    </row>
    <row r="16898" spans="1:12">
      <c r="A16898" s="1" t="s">
        <v>237</v>
      </c>
      <c r="B16898">
        <v>2004</v>
      </c>
      <c r="C16898" t="str">
        <f>VLOOKUP(co2_data[[#This Row],[country]],Country_Parameter!A:C,3,0)</f>
        <v>Parameter 1</v>
      </c>
      <c r="D16898">
        <v>22745433</v>
      </c>
      <c r="E16898">
        <v>675000000000</v>
      </c>
      <c r="F16898">
        <v>10</v>
      </c>
      <c r="G16898">
        <v>259</v>
      </c>
      <c r="H16898">
        <v>135</v>
      </c>
      <c r="I16898">
        <v>0</v>
      </c>
      <c r="J16898">
        <v>22</v>
      </c>
      <c r="K16898">
        <v>92</v>
      </c>
      <c r="L16898">
        <v>1</v>
      </c>
    </row>
    <row r="16899" spans="1:12">
      <c r="A16899" s="1" t="s">
        <v>237</v>
      </c>
      <c r="B16899">
        <v>2005</v>
      </c>
      <c r="C16899" t="str">
        <f>VLOOKUP(co2_data[[#This Row],[country]],Country_Parameter!A:C,3,0)</f>
        <v>Parameter 1</v>
      </c>
      <c r="D16899">
        <v>22824930</v>
      </c>
      <c r="E16899">
        <v>709000000000</v>
      </c>
      <c r="F16899">
        <v>10</v>
      </c>
      <c r="G16899">
        <v>267</v>
      </c>
      <c r="H16899">
        <v>138</v>
      </c>
      <c r="I16899">
        <v>0</v>
      </c>
      <c r="J16899">
        <v>22</v>
      </c>
      <c r="K16899">
        <v>95</v>
      </c>
      <c r="L16899">
        <v>1</v>
      </c>
    </row>
    <row r="16900" spans="1:12">
      <c r="A16900" s="1" t="s">
        <v>237</v>
      </c>
      <c r="B16900">
        <v>2006</v>
      </c>
      <c r="C16900" t="str">
        <f>VLOOKUP(co2_data[[#This Row],[country]],Country_Parameter!A:C,3,0)</f>
        <v>Parameter 1</v>
      </c>
      <c r="D16900">
        <v>22914644</v>
      </c>
      <c r="E16900">
        <v>746000000000</v>
      </c>
      <c r="F16900">
        <v>10</v>
      </c>
      <c r="G16900">
        <v>277</v>
      </c>
      <c r="H16900">
        <v>145</v>
      </c>
      <c r="I16900">
        <v>0</v>
      </c>
      <c r="J16900">
        <v>24</v>
      </c>
      <c r="K16900">
        <v>97</v>
      </c>
      <c r="L16900">
        <v>1</v>
      </c>
    </row>
    <row r="16901" spans="1:12">
      <c r="A16901" s="1" t="s">
        <v>237</v>
      </c>
      <c r="B16901">
        <v>2007</v>
      </c>
      <c r="C16901" t="str">
        <f>VLOOKUP(co2_data[[#This Row],[country]],Country_Parameter!A:C,3,0)</f>
        <v>Parameter 1</v>
      </c>
      <c r="D16901">
        <v>23006921</v>
      </c>
      <c r="E16901">
        <v>792000000000</v>
      </c>
      <c r="F16901">
        <v>9</v>
      </c>
      <c r="G16901">
        <v>280</v>
      </c>
      <c r="H16901">
        <v>155</v>
      </c>
      <c r="I16901">
        <v>0</v>
      </c>
      <c r="J16901">
        <v>25</v>
      </c>
      <c r="K16901">
        <v>90</v>
      </c>
      <c r="L16901">
        <v>1</v>
      </c>
    </row>
    <row r="16902" spans="1:12">
      <c r="A16902" s="1" t="s">
        <v>237</v>
      </c>
      <c r="B16902">
        <v>2008</v>
      </c>
      <c r="C16902" t="str">
        <f>VLOOKUP(co2_data[[#This Row],[country]],Country_Parameter!A:C,3,0)</f>
        <v>Parameter 1</v>
      </c>
      <c r="D16902">
        <v>23086237</v>
      </c>
      <c r="E16902">
        <v>794000000000</v>
      </c>
      <c r="F16902">
        <v>9</v>
      </c>
      <c r="G16902">
        <v>267</v>
      </c>
      <c r="H16902">
        <v>149</v>
      </c>
      <c r="I16902">
        <v>0</v>
      </c>
      <c r="J16902">
        <v>27</v>
      </c>
      <c r="K16902">
        <v>82</v>
      </c>
      <c r="L16902">
        <v>1</v>
      </c>
    </row>
    <row r="16903" spans="1:12">
      <c r="A16903" s="1" t="s">
        <v>237</v>
      </c>
      <c r="B16903">
        <v>2009</v>
      </c>
      <c r="C16903" t="str">
        <f>VLOOKUP(co2_data[[#This Row],[country]],Country_Parameter!A:C,3,0)</f>
        <v>Parameter 1</v>
      </c>
      <c r="D16903">
        <v>23164354</v>
      </c>
      <c r="E16903">
        <v>779000000000</v>
      </c>
      <c r="F16903">
        <v>8</v>
      </c>
      <c r="G16903">
        <v>253</v>
      </c>
      <c r="H16903">
        <v>141</v>
      </c>
      <c r="I16903">
        <v>0</v>
      </c>
      <c r="J16903">
        <v>26</v>
      </c>
      <c r="K16903">
        <v>78</v>
      </c>
      <c r="L16903">
        <v>1</v>
      </c>
    </row>
    <row r="16904" spans="1:12">
      <c r="A16904" s="1" t="s">
        <v>237</v>
      </c>
      <c r="B16904">
        <v>2010</v>
      </c>
      <c r="C16904" t="str">
        <f>VLOOKUP(co2_data[[#This Row],[country]],Country_Parameter!A:C,3,0)</f>
        <v>Parameter 1</v>
      </c>
      <c r="D16904">
        <v>23224047</v>
      </c>
      <c r="E16904">
        <v>859000000000</v>
      </c>
      <c r="F16904">
        <v>8</v>
      </c>
      <c r="G16904">
        <v>271</v>
      </c>
      <c r="H16904">
        <v>151</v>
      </c>
      <c r="I16904">
        <v>0</v>
      </c>
      <c r="J16904">
        <v>33</v>
      </c>
      <c r="K16904">
        <v>78</v>
      </c>
      <c r="L16904">
        <v>1</v>
      </c>
    </row>
    <row r="16905" spans="1:12">
      <c r="A16905" s="1" t="s">
        <v>237</v>
      </c>
      <c r="B16905">
        <v>2011</v>
      </c>
      <c r="C16905" t="str">
        <f>VLOOKUP(co2_data[[#This Row],[country]],Country_Parameter!A:C,3,0)</f>
        <v>Parameter 1</v>
      </c>
      <c r="D16905">
        <v>23273078</v>
      </c>
      <c r="E16905">
        <v>889000000000</v>
      </c>
      <c r="F16905">
        <v>9</v>
      </c>
      <c r="G16905">
        <v>277</v>
      </c>
      <c r="H16905">
        <v>155</v>
      </c>
      <c r="I16905">
        <v>0</v>
      </c>
      <c r="J16905">
        <v>36</v>
      </c>
      <c r="K16905">
        <v>76</v>
      </c>
      <c r="L16905">
        <v>1</v>
      </c>
    </row>
    <row r="16906" spans="1:12">
      <c r="A16906" s="1" t="s">
        <v>237</v>
      </c>
      <c r="B16906">
        <v>2012</v>
      </c>
      <c r="C16906" t="str">
        <f>VLOOKUP(co2_data[[#This Row],[country]],Country_Parameter!A:C,3,0)</f>
        <v>Parameter 1</v>
      </c>
      <c r="D16906">
        <v>23345962</v>
      </c>
      <c r="E16906">
        <v>908000000000</v>
      </c>
      <c r="F16906">
        <v>8</v>
      </c>
      <c r="G16906">
        <v>273</v>
      </c>
      <c r="H16906">
        <v>152</v>
      </c>
      <c r="I16906">
        <v>0</v>
      </c>
      <c r="J16906">
        <v>38</v>
      </c>
      <c r="K16906">
        <v>73</v>
      </c>
      <c r="L16906">
        <v>1</v>
      </c>
    </row>
    <row r="16907" spans="1:12">
      <c r="A16907" s="1" t="s">
        <v>237</v>
      </c>
      <c r="B16907">
        <v>2013</v>
      </c>
      <c r="C16907" t="str">
        <f>VLOOKUP(co2_data[[#This Row],[country]],Country_Parameter!A:C,3,0)</f>
        <v>Parameter 1</v>
      </c>
      <c r="D16907">
        <v>23416869</v>
      </c>
      <c r="E16907">
        <v>931000000000</v>
      </c>
      <c r="F16907">
        <v>8</v>
      </c>
      <c r="G16907">
        <v>275</v>
      </c>
      <c r="H16907">
        <v>154</v>
      </c>
      <c r="I16907">
        <v>0</v>
      </c>
      <c r="J16907">
        <v>38</v>
      </c>
      <c r="K16907">
        <v>72</v>
      </c>
      <c r="L16907">
        <v>2</v>
      </c>
    </row>
    <row r="16908" spans="1:12">
      <c r="A16908" s="1" t="s">
        <v>237</v>
      </c>
      <c r="B16908">
        <v>2014</v>
      </c>
      <c r="C16908" t="str">
        <f>VLOOKUP(co2_data[[#This Row],[country]],Country_Parameter!A:C,3,0)</f>
        <v>Parameter 1</v>
      </c>
      <c r="D16908">
        <v>23472810</v>
      </c>
      <c r="E16908">
        <v>975000000000</v>
      </c>
      <c r="F16908">
        <v>7</v>
      </c>
      <c r="G16908">
        <v>277</v>
      </c>
      <c r="H16908">
        <v>155</v>
      </c>
      <c r="I16908">
        <v>0</v>
      </c>
      <c r="J16908">
        <v>40</v>
      </c>
      <c r="K16908">
        <v>73</v>
      </c>
      <c r="L16908">
        <v>2</v>
      </c>
    </row>
    <row r="16909" spans="1:12">
      <c r="A16909" s="1" t="s">
        <v>237</v>
      </c>
      <c r="B16909">
        <v>2015</v>
      </c>
      <c r="C16909" t="str">
        <f>VLOOKUP(co2_data[[#This Row],[country]],Country_Parameter!A:C,3,0)</f>
        <v>Parameter 1</v>
      </c>
      <c r="D16909">
        <v>23529259</v>
      </c>
      <c r="E16909">
        <v>989000000000</v>
      </c>
      <c r="F16909">
        <v>6</v>
      </c>
      <c r="G16909">
        <v>276</v>
      </c>
      <c r="H16909">
        <v>153</v>
      </c>
      <c r="I16909">
        <v>0</v>
      </c>
      <c r="J16909">
        <v>44</v>
      </c>
      <c r="K16909">
        <v>72</v>
      </c>
      <c r="L16909">
        <v>2</v>
      </c>
    </row>
    <row r="16910" spans="1:12">
      <c r="A16910" s="1" t="s">
        <v>237</v>
      </c>
      <c r="B16910">
        <v>2016</v>
      </c>
      <c r="C16910" t="str">
        <f>VLOOKUP(co2_data[[#This Row],[country]],Country_Parameter!A:C,3,0)</f>
        <v>Parameter 1</v>
      </c>
      <c r="D16910">
        <v>23586141</v>
      </c>
      <c r="E16910">
        <v>1010000000000</v>
      </c>
      <c r="F16910">
        <v>5</v>
      </c>
      <c r="G16910">
        <v>280</v>
      </c>
      <c r="H16910">
        <v>153</v>
      </c>
      <c r="I16910">
        <v>0</v>
      </c>
      <c r="J16910">
        <v>45</v>
      </c>
      <c r="K16910">
        <v>75</v>
      </c>
      <c r="L16910">
        <v>2</v>
      </c>
    </row>
    <row r="16911" spans="1:12">
      <c r="A16911" s="1" t="s">
        <v>237</v>
      </c>
      <c r="B16911">
        <v>2017</v>
      </c>
      <c r="C16911" t="str">
        <f>VLOOKUP(co2_data[[#This Row],[country]],Country_Parameter!A:C,3,0)</f>
        <v>Parameter 1</v>
      </c>
      <c r="D16911">
        <v>23632950</v>
      </c>
      <c r="E16911">
        <v>1040000000000</v>
      </c>
      <c r="F16911">
        <v>5</v>
      </c>
      <c r="G16911">
        <v>286</v>
      </c>
      <c r="H16911">
        <v>156</v>
      </c>
      <c r="I16911">
        <v>0</v>
      </c>
      <c r="J16911">
        <v>50</v>
      </c>
      <c r="K16911">
        <v>74</v>
      </c>
      <c r="L16911">
        <v>1</v>
      </c>
    </row>
    <row r="16912" spans="1:12">
      <c r="A16912" s="1" t="s">
        <v>237</v>
      </c>
      <c r="B16912">
        <v>2018</v>
      </c>
      <c r="C16912" t="str">
        <f>VLOOKUP(co2_data[[#This Row],[country]],Country_Parameter!A:C,3,0)</f>
        <v>Parameter 1</v>
      </c>
      <c r="D16912">
        <v>23659308</v>
      </c>
      <c r="E16912">
        <v>1070000000000</v>
      </c>
      <c r="F16912">
        <v>5</v>
      </c>
      <c r="G16912">
        <v>284</v>
      </c>
      <c r="H16912">
        <v>152</v>
      </c>
      <c r="I16912">
        <v>0</v>
      </c>
      <c r="J16912">
        <v>52</v>
      </c>
      <c r="K16912">
        <v>73</v>
      </c>
      <c r="L16912">
        <v>1</v>
      </c>
    </row>
    <row r="16913" spans="1:12">
      <c r="A16913" s="1" t="s">
        <v>237</v>
      </c>
      <c r="B16913">
        <v>2019</v>
      </c>
      <c r="C16913" t="str">
        <f>VLOOKUP(co2_data[[#This Row],[country]],Country_Parameter!A:C,3,0)</f>
        <v>Parameter 1</v>
      </c>
      <c r="D16913">
        <v>23674137</v>
      </c>
      <c r="E16913">
        <v>1110000000000</v>
      </c>
      <c r="F16913">
        <v>6</v>
      </c>
      <c r="G16913">
        <v>274</v>
      </c>
      <c r="H16913">
        <v>148</v>
      </c>
      <c r="I16913">
        <v>0</v>
      </c>
      <c r="J16913">
        <v>50</v>
      </c>
      <c r="K16913">
        <v>70</v>
      </c>
      <c r="L16913">
        <v>1</v>
      </c>
    </row>
    <row r="16914" spans="1:12">
      <c r="A16914" s="1" t="s">
        <v>237</v>
      </c>
      <c r="B16914">
        <v>2020</v>
      </c>
      <c r="C16914" t="str">
        <f>VLOOKUP(co2_data[[#This Row],[country]],Country_Parameter!A:C,3,0)</f>
        <v>Parameter 1</v>
      </c>
      <c r="D16914">
        <v>23663460</v>
      </c>
      <c r="E16914">
        <v>1140000000000</v>
      </c>
      <c r="F16914">
        <v>6</v>
      </c>
      <c r="G16914">
        <v>272</v>
      </c>
      <c r="H16914">
        <v>144</v>
      </c>
      <c r="I16914">
        <v>0</v>
      </c>
      <c r="J16914">
        <v>56</v>
      </c>
      <c r="K16914">
        <v>65</v>
      </c>
      <c r="L16914">
        <v>1</v>
      </c>
    </row>
    <row r="16915" spans="1:12">
      <c r="A16915" s="1" t="s">
        <v>237</v>
      </c>
      <c r="B16915">
        <v>2021</v>
      </c>
      <c r="C16915" t="str">
        <f>VLOOKUP(co2_data[[#This Row],[country]],Country_Parameter!A:C,3,0)</f>
        <v>Parameter 1</v>
      </c>
      <c r="D16915">
        <v>23558330</v>
      </c>
      <c r="E16915">
        <v>1220000000000</v>
      </c>
      <c r="F16915">
        <v>6</v>
      </c>
      <c r="G16915">
        <v>284</v>
      </c>
      <c r="H16915">
        <v>162</v>
      </c>
      <c r="I16915">
        <v>0</v>
      </c>
      <c r="J16915">
        <v>59</v>
      </c>
      <c r="K16915">
        <v>56</v>
      </c>
      <c r="L16915">
        <v>1</v>
      </c>
    </row>
    <row r="16916" spans="1:12">
      <c r="A16916" s="1" t="s">
        <v>237</v>
      </c>
      <c r="B16916">
        <v>2022</v>
      </c>
      <c r="C16916" t="str">
        <f>VLOOKUP(co2_data[[#This Row],[country]],Country_Parameter!A:C,3,0)</f>
        <v>Parameter 1</v>
      </c>
      <c r="D16916">
        <v>23420107</v>
      </c>
      <c r="E16916">
        <v>1250000000000</v>
      </c>
      <c r="F16916">
        <v>5</v>
      </c>
      <c r="G16916">
        <v>274</v>
      </c>
      <c r="H16916">
        <v>154</v>
      </c>
      <c r="I16916">
        <v>0</v>
      </c>
      <c r="J16916">
        <v>61</v>
      </c>
      <c r="K16916">
        <v>52</v>
      </c>
      <c r="L16916">
        <v>1</v>
      </c>
    </row>
    <row r="16917" spans="1:12">
      <c r="A16917" s="1" t="s">
        <v>237</v>
      </c>
      <c r="B16917">
        <v>2023</v>
      </c>
      <c r="C16917" t="str">
        <f>VLOOKUP(co2_data[[#This Row],[country]],Country_Parameter!A:C,3,0)</f>
        <v>Parameter 1</v>
      </c>
      <c r="D16917">
        <v>23317145</v>
      </c>
      <c r="E16917">
        <v>0</v>
      </c>
      <c r="F16917">
        <v>5</v>
      </c>
      <c r="G16917">
        <v>261</v>
      </c>
      <c r="H16917">
        <v>145</v>
      </c>
      <c r="I16917">
        <v>0</v>
      </c>
      <c r="J16917">
        <v>61</v>
      </c>
      <c r="K16917">
        <v>49</v>
      </c>
      <c r="L16917">
        <v>1</v>
      </c>
    </row>
    <row r="16918" spans="1:12">
      <c r="A16918" s="1" t="s">
        <v>238</v>
      </c>
      <c r="B16918">
        <v>1949</v>
      </c>
      <c r="C16918" t="str">
        <f>VLOOKUP(co2_data[[#This Row],[country]],Country_Parameter!A:C,3,0)</f>
        <v>Parameter 1</v>
      </c>
      <c r="D16918">
        <v>1498906</v>
      </c>
      <c r="E16918">
        <v>0</v>
      </c>
      <c r="F16918">
        <v>0</v>
      </c>
      <c r="G16918">
        <v>2</v>
      </c>
      <c r="H16918">
        <v>1</v>
      </c>
      <c r="I16918">
        <v>0</v>
      </c>
      <c r="J16918">
        <v>0</v>
      </c>
      <c r="K16918">
        <v>1</v>
      </c>
      <c r="L16918">
        <v>0</v>
      </c>
    </row>
    <row r="16919" spans="1:12">
      <c r="A16919" s="1" t="s">
        <v>238</v>
      </c>
      <c r="B16919">
        <v>1950</v>
      </c>
      <c r="C16919" t="str">
        <f>VLOOKUP(co2_data[[#This Row],[country]],Country_Parameter!A:C,3,0)</f>
        <v>Parameter 1</v>
      </c>
      <c r="D16919">
        <v>1528313</v>
      </c>
      <c r="E16919">
        <v>0</v>
      </c>
      <c r="F16919">
        <v>0</v>
      </c>
      <c r="G16919">
        <v>2</v>
      </c>
      <c r="H16919">
        <v>1</v>
      </c>
      <c r="I16919">
        <v>0</v>
      </c>
      <c r="J16919">
        <v>0</v>
      </c>
      <c r="K16919">
        <v>1</v>
      </c>
      <c r="L16919">
        <v>0</v>
      </c>
    </row>
    <row r="16920" spans="1:12">
      <c r="A16920" s="1" t="s">
        <v>238</v>
      </c>
      <c r="B16920">
        <v>1951</v>
      </c>
      <c r="C16920" t="str">
        <f>VLOOKUP(co2_data[[#This Row],[country]],Country_Parameter!A:C,3,0)</f>
        <v>Parameter 1</v>
      </c>
      <c r="D16920">
        <v>1588339</v>
      </c>
      <c r="E16920">
        <v>0</v>
      </c>
      <c r="F16920">
        <v>0</v>
      </c>
      <c r="G16920">
        <v>2</v>
      </c>
      <c r="H16920">
        <v>1</v>
      </c>
      <c r="I16920">
        <v>0</v>
      </c>
      <c r="J16920">
        <v>0</v>
      </c>
      <c r="K16920">
        <v>1</v>
      </c>
      <c r="L16920">
        <v>0</v>
      </c>
    </row>
    <row r="16921" spans="1:12">
      <c r="A16921" s="1" t="s">
        <v>238</v>
      </c>
      <c r="B16921">
        <v>1952</v>
      </c>
      <c r="C16921" t="str">
        <f>VLOOKUP(co2_data[[#This Row],[country]],Country_Parameter!A:C,3,0)</f>
        <v>Parameter 1</v>
      </c>
      <c r="D16921">
        <v>1645583</v>
      </c>
      <c r="E16921">
        <v>0</v>
      </c>
      <c r="F16921">
        <v>0</v>
      </c>
      <c r="G16921">
        <v>3</v>
      </c>
      <c r="H16921">
        <v>1</v>
      </c>
      <c r="I16921">
        <v>0</v>
      </c>
      <c r="J16921">
        <v>0</v>
      </c>
      <c r="K16921">
        <v>1</v>
      </c>
      <c r="L16921">
        <v>0</v>
      </c>
    </row>
    <row r="16922" spans="1:12">
      <c r="A16922" s="1" t="s">
        <v>238</v>
      </c>
      <c r="B16922">
        <v>1953</v>
      </c>
      <c r="C16922" t="str">
        <f>VLOOKUP(co2_data[[#This Row],[country]],Country_Parameter!A:C,3,0)</f>
        <v>Parameter 1</v>
      </c>
      <c r="D16922">
        <v>1701052</v>
      </c>
      <c r="E16922">
        <v>0</v>
      </c>
      <c r="F16922">
        <v>0</v>
      </c>
      <c r="G16922">
        <v>3</v>
      </c>
      <c r="H16922">
        <v>1</v>
      </c>
      <c r="I16922">
        <v>0</v>
      </c>
      <c r="J16922">
        <v>0</v>
      </c>
      <c r="K16922">
        <v>1</v>
      </c>
      <c r="L16922">
        <v>0</v>
      </c>
    </row>
    <row r="16923" spans="1:12">
      <c r="A16923" s="1" t="s">
        <v>238</v>
      </c>
      <c r="B16923">
        <v>1954</v>
      </c>
      <c r="C16923" t="str">
        <f>VLOOKUP(co2_data[[#This Row],[country]],Country_Parameter!A:C,3,0)</f>
        <v>Parameter 1</v>
      </c>
      <c r="D16923">
        <v>1755689</v>
      </c>
      <c r="E16923">
        <v>0</v>
      </c>
      <c r="F16923">
        <v>0</v>
      </c>
      <c r="G16923">
        <v>3</v>
      </c>
      <c r="H16923">
        <v>2</v>
      </c>
      <c r="I16923">
        <v>0</v>
      </c>
      <c r="J16923">
        <v>0</v>
      </c>
      <c r="K16923">
        <v>1</v>
      </c>
      <c r="L16923">
        <v>0</v>
      </c>
    </row>
    <row r="16924" spans="1:12">
      <c r="A16924" s="1" t="s">
        <v>238</v>
      </c>
      <c r="B16924">
        <v>1955</v>
      </c>
      <c r="C16924" t="str">
        <f>VLOOKUP(co2_data[[#This Row],[country]],Country_Parameter!A:C,3,0)</f>
        <v>Parameter 1</v>
      </c>
      <c r="D16924">
        <v>1810235</v>
      </c>
      <c r="E16924">
        <v>0</v>
      </c>
      <c r="F16924">
        <v>0</v>
      </c>
      <c r="G16924">
        <v>3</v>
      </c>
      <c r="H16924">
        <v>2</v>
      </c>
      <c r="I16924">
        <v>0</v>
      </c>
      <c r="J16924">
        <v>0</v>
      </c>
      <c r="K16924">
        <v>2</v>
      </c>
      <c r="L16924">
        <v>0</v>
      </c>
    </row>
    <row r="16925" spans="1:12">
      <c r="A16925" s="1" t="s">
        <v>238</v>
      </c>
      <c r="B16925">
        <v>1956</v>
      </c>
      <c r="C16925" t="str">
        <f>VLOOKUP(co2_data[[#This Row],[country]],Country_Parameter!A:C,3,0)</f>
        <v>Parameter 1</v>
      </c>
      <c r="D16925">
        <v>1865438</v>
      </c>
      <c r="E16925">
        <v>0</v>
      </c>
      <c r="F16925">
        <v>0</v>
      </c>
      <c r="G16925">
        <v>4</v>
      </c>
      <c r="H16925">
        <v>2</v>
      </c>
      <c r="I16925">
        <v>0</v>
      </c>
      <c r="J16925">
        <v>0</v>
      </c>
      <c r="K16925">
        <v>2</v>
      </c>
      <c r="L16925">
        <v>0</v>
      </c>
    </row>
    <row r="16926" spans="1:12">
      <c r="A16926" s="1" t="s">
        <v>238</v>
      </c>
      <c r="B16926">
        <v>1957</v>
      </c>
      <c r="C16926" t="str">
        <f>VLOOKUP(co2_data[[#This Row],[country]],Country_Parameter!A:C,3,0)</f>
        <v>Parameter 1</v>
      </c>
      <c r="D16926">
        <v>1922135</v>
      </c>
      <c r="E16926">
        <v>0</v>
      </c>
      <c r="F16926">
        <v>0</v>
      </c>
      <c r="G16926">
        <v>4</v>
      </c>
      <c r="H16926">
        <v>2</v>
      </c>
      <c r="I16926">
        <v>0</v>
      </c>
      <c r="J16926">
        <v>0</v>
      </c>
      <c r="K16926">
        <v>2</v>
      </c>
      <c r="L16926">
        <v>0</v>
      </c>
    </row>
    <row r="16927" spans="1:12">
      <c r="A16927" s="1" t="s">
        <v>238</v>
      </c>
      <c r="B16927">
        <v>1958</v>
      </c>
      <c r="C16927" t="str">
        <f>VLOOKUP(co2_data[[#This Row],[country]],Country_Parameter!A:C,3,0)</f>
        <v>Parameter 1</v>
      </c>
      <c r="D16927">
        <v>1981670</v>
      </c>
      <c r="E16927">
        <v>0</v>
      </c>
      <c r="F16927">
        <v>0</v>
      </c>
      <c r="G16927">
        <v>4</v>
      </c>
      <c r="H16927">
        <v>2</v>
      </c>
      <c r="I16927">
        <v>0</v>
      </c>
      <c r="J16927">
        <v>0</v>
      </c>
      <c r="K16927">
        <v>2</v>
      </c>
      <c r="L16927">
        <v>0</v>
      </c>
    </row>
    <row r="16928" spans="1:12">
      <c r="A16928" s="1" t="s">
        <v>238</v>
      </c>
      <c r="B16928">
        <v>1959</v>
      </c>
      <c r="C16928" t="str">
        <f>VLOOKUP(co2_data[[#This Row],[country]],Country_Parameter!A:C,3,0)</f>
        <v>Parameter 1</v>
      </c>
      <c r="D16928">
        <v>2045286</v>
      </c>
      <c r="E16928">
        <v>0</v>
      </c>
      <c r="F16928">
        <v>0</v>
      </c>
      <c r="G16928">
        <v>5</v>
      </c>
      <c r="H16928">
        <v>2</v>
      </c>
      <c r="I16928">
        <v>0</v>
      </c>
      <c r="J16928">
        <v>0</v>
      </c>
      <c r="K16928">
        <v>2</v>
      </c>
      <c r="L16928">
        <v>0</v>
      </c>
    </row>
    <row r="16929" spans="1:12">
      <c r="A16929" s="1" t="s">
        <v>238</v>
      </c>
      <c r="B16929">
        <v>1960</v>
      </c>
      <c r="C16929" t="str">
        <f>VLOOKUP(co2_data[[#This Row],[country]],Country_Parameter!A:C,3,0)</f>
        <v>Parameter 1</v>
      </c>
      <c r="D16929">
        <v>2112136</v>
      </c>
      <c r="E16929">
        <v>0</v>
      </c>
      <c r="F16929">
        <v>0</v>
      </c>
      <c r="G16929">
        <v>5</v>
      </c>
      <c r="H16929">
        <v>2</v>
      </c>
      <c r="I16929">
        <v>0</v>
      </c>
      <c r="J16929">
        <v>0</v>
      </c>
      <c r="K16929">
        <v>2</v>
      </c>
      <c r="L16929">
        <v>0</v>
      </c>
    </row>
    <row r="16930" spans="1:12">
      <c r="A16930" s="1" t="s">
        <v>238</v>
      </c>
      <c r="B16930">
        <v>1961</v>
      </c>
      <c r="C16930" t="str">
        <f>VLOOKUP(co2_data[[#This Row],[country]],Country_Parameter!A:C,3,0)</f>
        <v>Parameter 1</v>
      </c>
      <c r="D16930">
        <v>2181811</v>
      </c>
      <c r="E16930">
        <v>0</v>
      </c>
      <c r="F16930">
        <v>0</v>
      </c>
      <c r="G16930">
        <v>5</v>
      </c>
      <c r="H16930">
        <v>2</v>
      </c>
      <c r="I16930">
        <v>0</v>
      </c>
      <c r="J16930">
        <v>0</v>
      </c>
      <c r="K16930">
        <v>3</v>
      </c>
      <c r="L16930">
        <v>0</v>
      </c>
    </row>
    <row r="16931" spans="1:12">
      <c r="A16931" s="1" t="s">
        <v>238</v>
      </c>
      <c r="B16931">
        <v>1962</v>
      </c>
      <c r="C16931" t="str">
        <f>VLOOKUP(co2_data[[#This Row],[country]],Country_Parameter!A:C,3,0)</f>
        <v>Parameter 1</v>
      </c>
      <c r="D16931">
        <v>2255032</v>
      </c>
      <c r="E16931">
        <v>0</v>
      </c>
      <c r="F16931">
        <v>0</v>
      </c>
      <c r="G16931">
        <v>5</v>
      </c>
      <c r="H16931">
        <v>2</v>
      </c>
      <c r="I16931">
        <v>0</v>
      </c>
      <c r="J16931">
        <v>0</v>
      </c>
      <c r="K16931">
        <v>3</v>
      </c>
      <c r="L16931">
        <v>0</v>
      </c>
    </row>
    <row r="16932" spans="1:12">
      <c r="A16932" s="1" t="s">
        <v>238</v>
      </c>
      <c r="B16932">
        <v>1963</v>
      </c>
      <c r="C16932" t="str">
        <f>VLOOKUP(co2_data[[#This Row],[country]],Country_Parameter!A:C,3,0)</f>
        <v>Parameter 1</v>
      </c>
      <c r="D16932">
        <v>2331737</v>
      </c>
      <c r="E16932">
        <v>0</v>
      </c>
      <c r="F16932">
        <v>0</v>
      </c>
      <c r="G16932">
        <v>5</v>
      </c>
      <c r="H16932">
        <v>2</v>
      </c>
      <c r="I16932">
        <v>0</v>
      </c>
      <c r="J16932">
        <v>1</v>
      </c>
      <c r="K16932">
        <v>3</v>
      </c>
      <c r="L16932">
        <v>0</v>
      </c>
    </row>
    <row r="16933" spans="1:12">
      <c r="A16933" s="1" t="s">
        <v>238</v>
      </c>
      <c r="B16933">
        <v>1964</v>
      </c>
      <c r="C16933" t="str">
        <f>VLOOKUP(co2_data[[#This Row],[country]],Country_Parameter!A:C,3,0)</f>
        <v>Parameter 1</v>
      </c>
      <c r="D16933">
        <v>2411269</v>
      </c>
      <c r="E16933">
        <v>0</v>
      </c>
      <c r="F16933">
        <v>0</v>
      </c>
      <c r="G16933">
        <v>6</v>
      </c>
      <c r="H16933">
        <v>2</v>
      </c>
      <c r="I16933">
        <v>0</v>
      </c>
      <c r="J16933">
        <v>1</v>
      </c>
      <c r="K16933">
        <v>3</v>
      </c>
      <c r="L16933">
        <v>0</v>
      </c>
    </row>
    <row r="16934" spans="1:12">
      <c r="A16934" s="1" t="s">
        <v>238</v>
      </c>
      <c r="B16934">
        <v>1965</v>
      </c>
      <c r="C16934" t="str">
        <f>VLOOKUP(co2_data[[#This Row],[country]],Country_Parameter!A:C,3,0)</f>
        <v>Parameter 1</v>
      </c>
      <c r="D16934">
        <v>2493004</v>
      </c>
      <c r="E16934">
        <v>0</v>
      </c>
      <c r="F16934">
        <v>0</v>
      </c>
      <c r="G16934">
        <v>6</v>
      </c>
      <c r="H16934">
        <v>2</v>
      </c>
      <c r="I16934">
        <v>0</v>
      </c>
      <c r="J16934">
        <v>1</v>
      </c>
      <c r="K16934">
        <v>3</v>
      </c>
      <c r="L16934">
        <v>0</v>
      </c>
    </row>
    <row r="16935" spans="1:12">
      <c r="A16935" s="1" t="s">
        <v>238</v>
      </c>
      <c r="B16935">
        <v>1966</v>
      </c>
      <c r="C16935" t="str">
        <f>VLOOKUP(co2_data[[#This Row],[country]],Country_Parameter!A:C,3,0)</f>
        <v>Parameter 1</v>
      </c>
      <c r="D16935">
        <v>2577187</v>
      </c>
      <c r="E16935">
        <v>0</v>
      </c>
      <c r="F16935">
        <v>0</v>
      </c>
      <c r="G16935">
        <v>7</v>
      </c>
      <c r="H16935">
        <v>2</v>
      </c>
      <c r="I16935">
        <v>0</v>
      </c>
      <c r="J16935">
        <v>1</v>
      </c>
      <c r="K16935">
        <v>4</v>
      </c>
      <c r="L16935">
        <v>0</v>
      </c>
    </row>
    <row r="16936" spans="1:12">
      <c r="A16936" s="1" t="s">
        <v>238</v>
      </c>
      <c r="B16936">
        <v>1967</v>
      </c>
      <c r="C16936" t="str">
        <f>VLOOKUP(co2_data[[#This Row],[country]],Country_Parameter!A:C,3,0)</f>
        <v>Parameter 1</v>
      </c>
      <c r="D16936">
        <v>2664141</v>
      </c>
      <c r="E16936">
        <v>0</v>
      </c>
      <c r="F16936">
        <v>0</v>
      </c>
      <c r="G16936">
        <v>7</v>
      </c>
      <c r="H16936">
        <v>2</v>
      </c>
      <c r="I16936">
        <v>0</v>
      </c>
      <c r="J16936">
        <v>1</v>
      </c>
      <c r="K16936">
        <v>4</v>
      </c>
      <c r="L16936">
        <v>0</v>
      </c>
    </row>
    <row r="16937" spans="1:12">
      <c r="A16937" s="1" t="s">
        <v>238</v>
      </c>
      <c r="B16937">
        <v>1968</v>
      </c>
      <c r="C16937" t="str">
        <f>VLOOKUP(co2_data[[#This Row],[country]],Country_Parameter!A:C,3,0)</f>
        <v>Parameter 1</v>
      </c>
      <c r="D16937">
        <v>2753847</v>
      </c>
      <c r="E16937">
        <v>0</v>
      </c>
      <c r="F16937">
        <v>0</v>
      </c>
      <c r="G16937">
        <v>7</v>
      </c>
      <c r="H16937">
        <v>2</v>
      </c>
      <c r="I16937">
        <v>0</v>
      </c>
      <c r="J16937">
        <v>1</v>
      </c>
      <c r="K16937">
        <v>4</v>
      </c>
      <c r="L16937">
        <v>0</v>
      </c>
    </row>
    <row r="16938" spans="1:12">
      <c r="A16938" s="1" t="s">
        <v>238</v>
      </c>
      <c r="B16938">
        <v>1969</v>
      </c>
      <c r="C16938" t="str">
        <f>VLOOKUP(co2_data[[#This Row],[country]],Country_Parameter!A:C,3,0)</f>
        <v>Parameter 1</v>
      </c>
      <c r="D16938">
        <v>2845276</v>
      </c>
      <c r="E16938">
        <v>0</v>
      </c>
      <c r="F16938">
        <v>0</v>
      </c>
      <c r="G16938">
        <v>7</v>
      </c>
      <c r="H16938">
        <v>2</v>
      </c>
      <c r="I16938">
        <v>0</v>
      </c>
      <c r="J16938">
        <v>1</v>
      </c>
      <c r="K16938">
        <v>4</v>
      </c>
      <c r="L16938">
        <v>0</v>
      </c>
    </row>
    <row r="16939" spans="1:12">
      <c r="A16939" s="1" t="s">
        <v>238</v>
      </c>
      <c r="B16939">
        <v>1970</v>
      </c>
      <c r="C16939" t="str">
        <f>VLOOKUP(co2_data[[#This Row],[country]],Country_Parameter!A:C,3,0)</f>
        <v>Parameter 1</v>
      </c>
      <c r="D16939">
        <v>2936785</v>
      </c>
      <c r="E16939">
        <v>0</v>
      </c>
      <c r="F16939">
        <v>0</v>
      </c>
      <c r="G16939">
        <v>8</v>
      </c>
      <c r="H16939">
        <v>2</v>
      </c>
      <c r="I16939">
        <v>0</v>
      </c>
      <c r="J16939">
        <v>1</v>
      </c>
      <c r="K16939">
        <v>5</v>
      </c>
      <c r="L16939">
        <v>0</v>
      </c>
    </row>
    <row r="16940" spans="1:12">
      <c r="A16940" s="1" t="s">
        <v>238</v>
      </c>
      <c r="B16940">
        <v>1971</v>
      </c>
      <c r="C16940" t="str">
        <f>VLOOKUP(co2_data[[#This Row],[country]],Country_Parameter!A:C,3,0)</f>
        <v>Parameter 1</v>
      </c>
      <c r="D16940">
        <v>3028842</v>
      </c>
      <c r="E16940">
        <v>0</v>
      </c>
      <c r="F16940">
        <v>0</v>
      </c>
      <c r="G16940">
        <v>8</v>
      </c>
      <c r="H16940">
        <v>2</v>
      </c>
      <c r="I16940">
        <v>0</v>
      </c>
      <c r="J16940">
        <v>1</v>
      </c>
      <c r="K16940">
        <v>5</v>
      </c>
      <c r="L16940">
        <v>0</v>
      </c>
    </row>
    <row r="16941" spans="1:12">
      <c r="A16941" s="1" t="s">
        <v>238</v>
      </c>
      <c r="B16941">
        <v>1972</v>
      </c>
      <c r="C16941" t="str">
        <f>VLOOKUP(co2_data[[#This Row],[country]],Country_Parameter!A:C,3,0)</f>
        <v>Parameter 1</v>
      </c>
      <c r="D16941">
        <v>3123695</v>
      </c>
      <c r="E16941">
        <v>0</v>
      </c>
      <c r="F16941">
        <v>0</v>
      </c>
      <c r="G16941">
        <v>9</v>
      </c>
      <c r="H16941">
        <v>2</v>
      </c>
      <c r="I16941">
        <v>0</v>
      </c>
      <c r="J16941">
        <v>1</v>
      </c>
      <c r="K16941">
        <v>5</v>
      </c>
      <c r="L16941">
        <v>0</v>
      </c>
    </row>
    <row r="16942" spans="1:12">
      <c r="A16942" s="1" t="s">
        <v>238</v>
      </c>
      <c r="B16942">
        <v>1973</v>
      </c>
      <c r="C16942" t="str">
        <f>VLOOKUP(co2_data[[#This Row],[country]],Country_Parameter!A:C,3,0)</f>
        <v>Parameter 1</v>
      </c>
      <c r="D16942">
        <v>3222300</v>
      </c>
      <c r="E16942">
        <v>21165611008</v>
      </c>
      <c r="F16942">
        <v>0</v>
      </c>
      <c r="G16942">
        <v>9</v>
      </c>
      <c r="H16942">
        <v>2</v>
      </c>
      <c r="I16942">
        <v>0</v>
      </c>
      <c r="J16942">
        <v>1</v>
      </c>
      <c r="K16942">
        <v>6</v>
      </c>
      <c r="L16942">
        <v>0</v>
      </c>
    </row>
    <row r="16943" spans="1:12">
      <c r="A16943" s="1" t="s">
        <v>238</v>
      </c>
      <c r="B16943">
        <v>1974</v>
      </c>
      <c r="C16943" t="str">
        <f>VLOOKUP(co2_data[[#This Row],[country]],Country_Parameter!A:C,3,0)</f>
        <v>Parameter 1</v>
      </c>
      <c r="D16943">
        <v>3324504</v>
      </c>
      <c r="E16943">
        <v>0</v>
      </c>
      <c r="F16943">
        <v>0</v>
      </c>
      <c r="G16943">
        <v>9</v>
      </c>
      <c r="H16943">
        <v>2</v>
      </c>
      <c r="I16943">
        <v>0</v>
      </c>
      <c r="J16943">
        <v>1</v>
      </c>
      <c r="K16943">
        <v>6</v>
      </c>
      <c r="L16943">
        <v>0</v>
      </c>
    </row>
    <row r="16944" spans="1:12">
      <c r="A16944" s="1" t="s">
        <v>238</v>
      </c>
      <c r="B16944">
        <v>1975</v>
      </c>
      <c r="C16944" t="str">
        <f>VLOOKUP(co2_data[[#This Row],[country]],Country_Parameter!A:C,3,0)</f>
        <v>Parameter 1</v>
      </c>
      <c r="D16944">
        <v>3430425</v>
      </c>
      <c r="E16944">
        <v>0</v>
      </c>
      <c r="F16944">
        <v>0</v>
      </c>
      <c r="G16944">
        <v>10</v>
      </c>
      <c r="H16944">
        <v>2</v>
      </c>
      <c r="I16944">
        <v>0</v>
      </c>
      <c r="J16944">
        <v>1</v>
      </c>
      <c r="K16944">
        <v>6</v>
      </c>
      <c r="L16944">
        <v>0</v>
      </c>
    </row>
    <row r="16945" spans="1:12">
      <c r="A16945" s="1" t="s">
        <v>238</v>
      </c>
      <c r="B16945">
        <v>1976</v>
      </c>
      <c r="C16945" t="str">
        <f>VLOOKUP(co2_data[[#This Row],[country]],Country_Parameter!A:C,3,0)</f>
        <v>Parameter 1</v>
      </c>
      <c r="D16945">
        <v>3540078</v>
      </c>
      <c r="E16945">
        <v>0</v>
      </c>
      <c r="F16945">
        <v>0</v>
      </c>
      <c r="G16945">
        <v>10</v>
      </c>
      <c r="H16945">
        <v>2</v>
      </c>
      <c r="I16945">
        <v>0</v>
      </c>
      <c r="J16945">
        <v>1</v>
      </c>
      <c r="K16945">
        <v>6</v>
      </c>
      <c r="L16945">
        <v>0</v>
      </c>
    </row>
    <row r="16946" spans="1:12">
      <c r="A16946" s="1" t="s">
        <v>238</v>
      </c>
      <c r="B16946">
        <v>1977</v>
      </c>
      <c r="C16946" t="str">
        <f>VLOOKUP(co2_data[[#This Row],[country]],Country_Parameter!A:C,3,0)</f>
        <v>Parameter 1</v>
      </c>
      <c r="D16946">
        <v>3653264</v>
      </c>
      <c r="E16946">
        <v>0</v>
      </c>
      <c r="F16946">
        <v>0</v>
      </c>
      <c r="G16946">
        <v>11</v>
      </c>
      <c r="H16946">
        <v>2</v>
      </c>
      <c r="I16946">
        <v>0</v>
      </c>
      <c r="J16946">
        <v>2</v>
      </c>
      <c r="K16946">
        <v>6</v>
      </c>
      <c r="L16946">
        <v>0</v>
      </c>
    </row>
    <row r="16947" spans="1:12">
      <c r="A16947" s="1" t="s">
        <v>238</v>
      </c>
      <c r="B16947">
        <v>1978</v>
      </c>
      <c r="C16947" t="str">
        <f>VLOOKUP(co2_data[[#This Row],[country]],Country_Parameter!A:C,3,0)</f>
        <v>Parameter 1</v>
      </c>
      <c r="D16947">
        <v>3768513</v>
      </c>
      <c r="E16947">
        <v>0</v>
      </c>
      <c r="F16947">
        <v>0</v>
      </c>
      <c r="G16947">
        <v>11</v>
      </c>
      <c r="H16947">
        <v>2</v>
      </c>
      <c r="I16947">
        <v>0</v>
      </c>
      <c r="J16947">
        <v>2</v>
      </c>
      <c r="K16947">
        <v>7</v>
      </c>
      <c r="L16947">
        <v>0</v>
      </c>
    </row>
    <row r="16948" spans="1:12">
      <c r="A16948" s="1" t="s">
        <v>238</v>
      </c>
      <c r="B16948">
        <v>1979</v>
      </c>
      <c r="C16948" t="str">
        <f>VLOOKUP(co2_data[[#This Row],[country]],Country_Parameter!A:C,3,0)</f>
        <v>Parameter 1</v>
      </c>
      <c r="D16948">
        <v>3882697</v>
      </c>
      <c r="E16948">
        <v>0</v>
      </c>
      <c r="F16948">
        <v>0</v>
      </c>
      <c r="G16948">
        <v>11</v>
      </c>
      <c r="H16948">
        <v>2</v>
      </c>
      <c r="I16948">
        <v>0</v>
      </c>
      <c r="J16948">
        <v>2</v>
      </c>
      <c r="K16948">
        <v>7</v>
      </c>
      <c r="L16948">
        <v>0</v>
      </c>
    </row>
    <row r="16949" spans="1:12">
      <c r="A16949" s="1" t="s">
        <v>238</v>
      </c>
      <c r="B16949">
        <v>1980</v>
      </c>
      <c r="C16949" t="str">
        <f>VLOOKUP(co2_data[[#This Row],[country]],Country_Parameter!A:C,3,0)</f>
        <v>Parameter 1</v>
      </c>
      <c r="D16949">
        <v>3995259</v>
      </c>
      <c r="E16949">
        <v>22788636672</v>
      </c>
      <c r="F16949">
        <v>0</v>
      </c>
      <c r="G16949">
        <v>11</v>
      </c>
      <c r="H16949">
        <v>2</v>
      </c>
      <c r="I16949">
        <v>0</v>
      </c>
      <c r="J16949">
        <v>2</v>
      </c>
      <c r="K16949">
        <v>7</v>
      </c>
      <c r="L16949">
        <v>0</v>
      </c>
    </row>
    <row r="16950" spans="1:12">
      <c r="A16950" s="1" t="s">
        <v>238</v>
      </c>
      <c r="B16950">
        <v>1981</v>
      </c>
      <c r="C16950" t="str">
        <f>VLOOKUP(co2_data[[#This Row],[country]],Country_Parameter!A:C,3,0)</f>
        <v>Parameter 1</v>
      </c>
      <c r="D16950">
        <v>4109027</v>
      </c>
      <c r="E16950">
        <v>22898405376</v>
      </c>
      <c r="F16950">
        <v>0</v>
      </c>
      <c r="G16950">
        <v>11</v>
      </c>
      <c r="H16950">
        <v>2</v>
      </c>
      <c r="I16950">
        <v>0</v>
      </c>
      <c r="J16950">
        <v>2</v>
      </c>
      <c r="K16950">
        <v>7</v>
      </c>
      <c r="L16950">
        <v>0</v>
      </c>
    </row>
    <row r="16951" spans="1:12">
      <c r="A16951" s="1" t="s">
        <v>238</v>
      </c>
      <c r="B16951">
        <v>1982</v>
      </c>
      <c r="C16951" t="str">
        <f>VLOOKUP(co2_data[[#This Row],[country]],Country_Parameter!A:C,3,0)</f>
        <v>Parameter 1</v>
      </c>
      <c r="D16951">
        <v>4227177</v>
      </c>
      <c r="E16951">
        <v>23009130496</v>
      </c>
      <c r="F16951">
        <v>0</v>
      </c>
      <c r="G16951">
        <v>11</v>
      </c>
      <c r="H16951">
        <v>2</v>
      </c>
      <c r="I16951">
        <v>0</v>
      </c>
      <c r="J16951">
        <v>2</v>
      </c>
      <c r="K16951">
        <v>7</v>
      </c>
      <c r="L16951">
        <v>0</v>
      </c>
    </row>
    <row r="16952" spans="1:12">
      <c r="A16952" s="1" t="s">
        <v>238</v>
      </c>
      <c r="B16952">
        <v>1983</v>
      </c>
      <c r="C16952" t="str">
        <f>VLOOKUP(co2_data[[#This Row],[country]],Country_Parameter!A:C,3,0)</f>
        <v>Parameter 1</v>
      </c>
      <c r="D16952">
        <v>4350879</v>
      </c>
      <c r="E16952">
        <v>23874287616</v>
      </c>
      <c r="F16952">
        <v>0</v>
      </c>
      <c r="G16952">
        <v>12</v>
      </c>
      <c r="H16952">
        <v>2</v>
      </c>
      <c r="I16952">
        <v>0</v>
      </c>
      <c r="J16952">
        <v>2</v>
      </c>
      <c r="K16952">
        <v>7</v>
      </c>
      <c r="L16952">
        <v>0</v>
      </c>
    </row>
    <row r="16953" spans="1:12">
      <c r="A16953" s="1" t="s">
        <v>238</v>
      </c>
      <c r="B16953">
        <v>1984</v>
      </c>
      <c r="C16953" t="str">
        <f>VLOOKUP(co2_data[[#This Row],[country]],Country_Parameter!A:C,3,0)</f>
        <v>Parameter 1</v>
      </c>
      <c r="D16953">
        <v>4480029</v>
      </c>
      <c r="E16953">
        <v>24233138176</v>
      </c>
      <c r="F16953">
        <v>0</v>
      </c>
      <c r="G16953">
        <v>12</v>
      </c>
      <c r="H16953">
        <v>2</v>
      </c>
      <c r="I16953">
        <v>0</v>
      </c>
      <c r="J16953">
        <v>2</v>
      </c>
      <c r="K16953">
        <v>7</v>
      </c>
      <c r="L16953">
        <v>0</v>
      </c>
    </row>
    <row r="16954" spans="1:12">
      <c r="A16954" s="1" t="s">
        <v>238</v>
      </c>
      <c r="B16954">
        <v>1985</v>
      </c>
      <c r="C16954" t="str">
        <f>VLOOKUP(co2_data[[#This Row],[country]],Country_Parameter!A:C,3,0)</f>
        <v>Parameter 1</v>
      </c>
      <c r="D16954">
        <v>4619006</v>
      </c>
      <c r="E16954">
        <v>24508116992</v>
      </c>
      <c r="F16954">
        <v>0</v>
      </c>
      <c r="G16954">
        <v>13</v>
      </c>
      <c r="H16954">
        <v>2</v>
      </c>
      <c r="I16954">
        <v>0</v>
      </c>
      <c r="J16954">
        <v>3</v>
      </c>
      <c r="K16954">
        <v>7</v>
      </c>
      <c r="L16954">
        <v>0</v>
      </c>
    </row>
    <row r="16955" spans="1:12">
      <c r="A16955" s="1" t="s">
        <v>238</v>
      </c>
      <c r="B16955">
        <v>1986</v>
      </c>
      <c r="C16955" t="str">
        <f>VLOOKUP(co2_data[[#This Row],[country]],Country_Parameter!A:C,3,0)</f>
        <v>Parameter 1</v>
      </c>
      <c r="D16955">
        <v>4772148</v>
      </c>
      <c r="E16955">
        <v>25084403712</v>
      </c>
      <c r="F16955">
        <v>0</v>
      </c>
      <c r="G16955">
        <v>12</v>
      </c>
      <c r="H16955">
        <v>2</v>
      </c>
      <c r="I16955">
        <v>0</v>
      </c>
      <c r="J16955">
        <v>2</v>
      </c>
      <c r="K16955">
        <v>7</v>
      </c>
      <c r="L16955">
        <v>0</v>
      </c>
    </row>
    <row r="16956" spans="1:12">
      <c r="A16956" s="1" t="s">
        <v>238</v>
      </c>
      <c r="B16956">
        <v>1987</v>
      </c>
      <c r="C16956" t="str">
        <f>VLOOKUP(co2_data[[#This Row],[country]],Country_Parameter!A:C,3,0)</f>
        <v>Parameter 1</v>
      </c>
      <c r="D16956">
        <v>4939063</v>
      </c>
      <c r="E16956">
        <v>24519600128</v>
      </c>
      <c r="F16956">
        <v>0</v>
      </c>
      <c r="G16956">
        <v>12</v>
      </c>
      <c r="H16956">
        <v>2</v>
      </c>
      <c r="I16956">
        <v>0</v>
      </c>
      <c r="J16956">
        <v>3</v>
      </c>
      <c r="K16956">
        <v>6</v>
      </c>
      <c r="L16956">
        <v>0</v>
      </c>
    </row>
    <row r="16957" spans="1:12">
      <c r="A16957" s="1" t="s">
        <v>238</v>
      </c>
      <c r="B16957">
        <v>1988</v>
      </c>
      <c r="C16957" t="str">
        <f>VLOOKUP(co2_data[[#This Row],[country]],Country_Parameter!A:C,3,0)</f>
        <v>Parameter 1</v>
      </c>
      <c r="D16957">
        <v>5114988</v>
      </c>
      <c r="E16957">
        <v>27608090624</v>
      </c>
      <c r="F16957">
        <v>0</v>
      </c>
      <c r="G16957">
        <v>13</v>
      </c>
      <c r="H16957">
        <v>2</v>
      </c>
      <c r="I16957">
        <v>0</v>
      </c>
      <c r="J16957">
        <v>4</v>
      </c>
      <c r="K16957">
        <v>6</v>
      </c>
      <c r="L16957">
        <v>0</v>
      </c>
    </row>
    <row r="16958" spans="1:12">
      <c r="A16958" s="1" t="s">
        <v>238</v>
      </c>
      <c r="B16958">
        <v>1989</v>
      </c>
      <c r="C16958" t="str">
        <f>VLOOKUP(co2_data[[#This Row],[country]],Country_Parameter!A:C,3,0)</f>
        <v>Parameter 1</v>
      </c>
      <c r="D16958">
        <v>5267255</v>
      </c>
      <c r="E16958">
        <v>25544376320</v>
      </c>
      <c r="F16958">
        <v>0</v>
      </c>
      <c r="G16958">
        <v>13</v>
      </c>
      <c r="H16958">
        <v>2</v>
      </c>
      <c r="I16958">
        <v>0</v>
      </c>
      <c r="J16958">
        <v>4</v>
      </c>
      <c r="K16958">
        <v>6</v>
      </c>
      <c r="L16958">
        <v>0</v>
      </c>
    </row>
    <row r="16959" spans="1:12">
      <c r="A16959" s="1" t="s">
        <v>238</v>
      </c>
      <c r="B16959">
        <v>1990</v>
      </c>
      <c r="C16959" t="str">
        <f>VLOOKUP(co2_data[[#This Row],[country]],Country_Parameter!A:C,3,0)</f>
        <v>Parameter 1</v>
      </c>
      <c r="D16959">
        <v>5398774</v>
      </c>
      <c r="E16959">
        <v>25321416704</v>
      </c>
      <c r="F16959">
        <v>0</v>
      </c>
      <c r="G16959">
        <v>12</v>
      </c>
      <c r="H16959">
        <v>2</v>
      </c>
      <c r="I16959">
        <v>0</v>
      </c>
      <c r="J16959">
        <v>4</v>
      </c>
      <c r="K16959">
        <v>6</v>
      </c>
      <c r="L16959">
        <v>0</v>
      </c>
    </row>
    <row r="16960" spans="1:12">
      <c r="A16960" s="1" t="s">
        <v>238</v>
      </c>
      <c r="B16960">
        <v>1991</v>
      </c>
      <c r="C16960" t="str">
        <f>VLOOKUP(co2_data[[#This Row],[country]],Country_Parameter!A:C,3,0)</f>
        <v>Parameter 1</v>
      </c>
      <c r="D16960">
        <v>5541200</v>
      </c>
      <c r="E16960">
        <v>23089123328</v>
      </c>
      <c r="F16960">
        <v>0</v>
      </c>
      <c r="G16960">
        <v>10</v>
      </c>
      <c r="H16960">
        <v>2</v>
      </c>
      <c r="I16960">
        <v>0</v>
      </c>
      <c r="J16960">
        <v>3</v>
      </c>
      <c r="K16960">
        <v>5</v>
      </c>
      <c r="L16960">
        <v>0</v>
      </c>
    </row>
    <row r="16961" spans="1:12">
      <c r="A16961" s="1" t="s">
        <v>238</v>
      </c>
      <c r="B16961">
        <v>1992</v>
      </c>
      <c r="C16961" t="str">
        <f>VLOOKUP(co2_data[[#This Row],[country]],Country_Parameter!A:C,3,0)</f>
        <v>Parameter 1</v>
      </c>
      <c r="D16961">
        <v>5649397</v>
      </c>
      <c r="E16961">
        <v>15578961920</v>
      </c>
      <c r="F16961">
        <v>0</v>
      </c>
      <c r="G16961">
        <v>7</v>
      </c>
      <c r="H16961">
        <v>1</v>
      </c>
      <c r="I16961">
        <v>0</v>
      </c>
      <c r="J16961">
        <v>3</v>
      </c>
      <c r="K16961">
        <v>3</v>
      </c>
      <c r="L16961">
        <v>0</v>
      </c>
    </row>
    <row r="16962" spans="1:12">
      <c r="A16962" s="1" t="s">
        <v>238</v>
      </c>
      <c r="B16962">
        <v>1993</v>
      </c>
      <c r="C16962" t="str">
        <f>VLOOKUP(co2_data[[#This Row],[country]],Country_Parameter!A:C,3,0)</f>
        <v>Parameter 1</v>
      </c>
      <c r="D16962">
        <v>5725001</v>
      </c>
      <c r="E16962">
        <v>13768160256</v>
      </c>
      <c r="F16962">
        <v>0</v>
      </c>
      <c r="G16962">
        <v>5</v>
      </c>
      <c r="H16962">
        <v>1</v>
      </c>
      <c r="I16962">
        <v>0</v>
      </c>
      <c r="J16962">
        <v>3</v>
      </c>
      <c r="K16962">
        <v>2</v>
      </c>
      <c r="L16962">
        <v>0</v>
      </c>
    </row>
    <row r="16963" spans="1:12">
      <c r="A16963" s="1" t="s">
        <v>238</v>
      </c>
      <c r="B16963">
        <v>1994</v>
      </c>
      <c r="C16963" t="str">
        <f>VLOOKUP(co2_data[[#This Row],[country]],Country_Parameter!A:C,3,0)</f>
        <v>Parameter 1</v>
      </c>
      <c r="D16963">
        <v>5825371</v>
      </c>
      <c r="E16963">
        <v>10806547456</v>
      </c>
      <c r="F16963">
        <v>0</v>
      </c>
      <c r="G16963">
        <v>2</v>
      </c>
      <c r="H16963">
        <v>0</v>
      </c>
      <c r="I16963">
        <v>0</v>
      </c>
      <c r="J16963">
        <v>1</v>
      </c>
      <c r="K16963">
        <v>1</v>
      </c>
      <c r="L16963">
        <v>0</v>
      </c>
    </row>
    <row r="16964" spans="1:12">
      <c r="A16964" s="1" t="s">
        <v>238</v>
      </c>
      <c r="B16964">
        <v>1995</v>
      </c>
      <c r="C16964" t="str">
        <f>VLOOKUP(co2_data[[#This Row],[country]],Country_Parameter!A:C,3,0)</f>
        <v>Parameter 1</v>
      </c>
      <c r="D16964">
        <v>5948587</v>
      </c>
      <c r="E16964">
        <v>9460375552</v>
      </c>
      <c r="F16964">
        <v>0</v>
      </c>
      <c r="G16964">
        <v>2</v>
      </c>
      <c r="H16964">
        <v>0</v>
      </c>
      <c r="I16964">
        <v>0</v>
      </c>
      <c r="J16964">
        <v>2</v>
      </c>
      <c r="K16964">
        <v>1</v>
      </c>
      <c r="L16964">
        <v>0</v>
      </c>
    </row>
    <row r="16965" spans="1:12">
      <c r="A16965" s="1" t="s">
        <v>238</v>
      </c>
      <c r="B16965">
        <v>1996</v>
      </c>
      <c r="C16965" t="str">
        <f>VLOOKUP(co2_data[[#This Row],[country]],Country_Parameter!A:C,3,0)</f>
        <v>Parameter 1</v>
      </c>
      <c r="D16965">
        <v>6066524</v>
      </c>
      <c r="E16965">
        <v>8989080576</v>
      </c>
      <c r="F16965">
        <v>0</v>
      </c>
      <c r="G16965">
        <v>3</v>
      </c>
      <c r="H16965">
        <v>0</v>
      </c>
      <c r="I16965">
        <v>0</v>
      </c>
      <c r="J16965">
        <v>2</v>
      </c>
      <c r="K16965">
        <v>1</v>
      </c>
      <c r="L16965">
        <v>0</v>
      </c>
    </row>
    <row r="16966" spans="1:12">
      <c r="A16966" s="1" t="s">
        <v>238</v>
      </c>
      <c r="B16966">
        <v>1997</v>
      </c>
      <c r="C16966" t="str">
        <f>VLOOKUP(co2_data[[#This Row],[country]],Country_Parameter!A:C,3,0)</f>
        <v>Parameter 1</v>
      </c>
      <c r="D16966">
        <v>6139830</v>
      </c>
      <c r="E16966">
        <v>9105132544</v>
      </c>
      <c r="F16966">
        <v>0</v>
      </c>
      <c r="G16966">
        <v>2</v>
      </c>
      <c r="H16966">
        <v>0</v>
      </c>
      <c r="I16966">
        <v>0</v>
      </c>
      <c r="J16966">
        <v>1</v>
      </c>
      <c r="K16966">
        <v>1</v>
      </c>
      <c r="L16966">
        <v>0</v>
      </c>
    </row>
    <row r="16967" spans="1:12">
      <c r="A16967" s="1" t="s">
        <v>238</v>
      </c>
      <c r="B16967">
        <v>1998</v>
      </c>
      <c r="C16967" t="str">
        <f>VLOOKUP(co2_data[[#This Row],[country]],Country_Parameter!A:C,3,0)</f>
        <v>Parameter 1</v>
      </c>
      <c r="D16967">
        <v>6176403</v>
      </c>
      <c r="E16967">
        <v>9509160960</v>
      </c>
      <c r="F16967">
        <v>0</v>
      </c>
      <c r="G16967">
        <v>2</v>
      </c>
      <c r="H16967">
        <v>0</v>
      </c>
      <c r="I16967">
        <v>0</v>
      </c>
      <c r="J16967">
        <v>1</v>
      </c>
      <c r="K16967">
        <v>1</v>
      </c>
      <c r="L16967">
        <v>0</v>
      </c>
    </row>
    <row r="16968" spans="1:12">
      <c r="A16968" s="1" t="s">
        <v>238</v>
      </c>
      <c r="B16968">
        <v>1999</v>
      </c>
      <c r="C16968" t="str">
        <f>VLOOKUP(co2_data[[#This Row],[country]],Country_Parameter!A:C,3,0)</f>
        <v>Parameter 1</v>
      </c>
      <c r="D16968">
        <v>6208372</v>
      </c>
      <c r="E16968">
        <v>9907046400</v>
      </c>
      <c r="F16968">
        <v>0</v>
      </c>
      <c r="G16968">
        <v>3</v>
      </c>
      <c r="H16968">
        <v>0</v>
      </c>
      <c r="I16968">
        <v>0</v>
      </c>
      <c r="J16968">
        <v>1</v>
      </c>
      <c r="K16968">
        <v>1</v>
      </c>
      <c r="L16968">
        <v>0</v>
      </c>
    </row>
    <row r="16969" spans="1:12">
      <c r="A16969" s="1" t="s">
        <v>238</v>
      </c>
      <c r="B16969">
        <v>2000</v>
      </c>
      <c r="C16969" t="str">
        <f>VLOOKUP(co2_data[[#This Row],[country]],Country_Parameter!A:C,3,0)</f>
        <v>Parameter 1</v>
      </c>
      <c r="D16969">
        <v>6284737</v>
      </c>
      <c r="E16969">
        <v>10735321088</v>
      </c>
      <c r="F16969">
        <v>0</v>
      </c>
      <c r="G16969">
        <v>2</v>
      </c>
      <c r="H16969">
        <v>0</v>
      </c>
      <c r="I16969">
        <v>0</v>
      </c>
      <c r="J16969">
        <v>1</v>
      </c>
      <c r="K16969">
        <v>1</v>
      </c>
      <c r="L16969">
        <v>0</v>
      </c>
    </row>
    <row r="16970" spans="1:12">
      <c r="A16970" s="1" t="s">
        <v>238</v>
      </c>
      <c r="B16970">
        <v>2001</v>
      </c>
      <c r="C16970" t="str">
        <f>VLOOKUP(co2_data[[#This Row],[country]],Country_Parameter!A:C,3,0)</f>
        <v>Parameter 1</v>
      </c>
      <c r="D16970">
        <v>6407376</v>
      </c>
      <c r="E16970">
        <v>11697951744</v>
      </c>
      <c r="F16970">
        <v>0</v>
      </c>
      <c r="G16970">
        <v>2</v>
      </c>
      <c r="H16970">
        <v>0</v>
      </c>
      <c r="I16970">
        <v>0</v>
      </c>
      <c r="J16970">
        <v>1</v>
      </c>
      <c r="K16970">
        <v>1</v>
      </c>
      <c r="L16970">
        <v>0</v>
      </c>
    </row>
    <row r="16971" spans="1:12">
      <c r="A16971" s="1" t="s">
        <v>238</v>
      </c>
      <c r="B16971">
        <v>2002</v>
      </c>
      <c r="C16971" t="str">
        <f>VLOOKUP(co2_data[[#This Row],[country]],Country_Parameter!A:C,3,0)</f>
        <v>Parameter 1</v>
      </c>
      <c r="D16971">
        <v>6531672</v>
      </c>
      <c r="E16971">
        <v>12792792064</v>
      </c>
      <c r="F16971">
        <v>0</v>
      </c>
      <c r="G16971">
        <v>2</v>
      </c>
      <c r="H16971">
        <v>0</v>
      </c>
      <c r="I16971">
        <v>0</v>
      </c>
      <c r="J16971">
        <v>1</v>
      </c>
      <c r="K16971">
        <v>1</v>
      </c>
      <c r="L16971">
        <v>0</v>
      </c>
    </row>
    <row r="16972" spans="1:12">
      <c r="A16972" s="1" t="s">
        <v>238</v>
      </c>
      <c r="B16972">
        <v>2003</v>
      </c>
      <c r="C16972" t="str">
        <f>VLOOKUP(co2_data[[#This Row],[country]],Country_Parameter!A:C,3,0)</f>
        <v>Parameter 1</v>
      </c>
      <c r="D16972">
        <v>6658575</v>
      </c>
      <c r="E16972">
        <v>14027449344</v>
      </c>
      <c r="F16972">
        <v>0</v>
      </c>
      <c r="G16972">
        <v>2</v>
      </c>
      <c r="H16972">
        <v>0</v>
      </c>
      <c r="I16972">
        <v>0</v>
      </c>
      <c r="J16972">
        <v>1</v>
      </c>
      <c r="K16972">
        <v>1</v>
      </c>
      <c r="L16972">
        <v>0</v>
      </c>
    </row>
    <row r="16973" spans="1:12">
      <c r="A16973" s="1" t="s">
        <v>238</v>
      </c>
      <c r="B16973">
        <v>2004</v>
      </c>
      <c r="C16973" t="str">
        <f>VLOOKUP(co2_data[[#This Row],[country]],Country_Parameter!A:C,3,0)</f>
        <v>Parameter 1</v>
      </c>
      <c r="D16973">
        <v>6790554</v>
      </c>
      <c r="E16973">
        <v>15391086592</v>
      </c>
      <c r="F16973">
        <v>0</v>
      </c>
      <c r="G16973">
        <v>3</v>
      </c>
      <c r="H16973">
        <v>0</v>
      </c>
      <c r="I16973">
        <v>0</v>
      </c>
      <c r="J16973">
        <v>1</v>
      </c>
      <c r="K16973">
        <v>1</v>
      </c>
      <c r="L16973">
        <v>0</v>
      </c>
    </row>
    <row r="16974" spans="1:12">
      <c r="A16974" s="1" t="s">
        <v>238</v>
      </c>
      <c r="B16974">
        <v>2005</v>
      </c>
      <c r="C16974" t="str">
        <f>VLOOKUP(co2_data[[#This Row],[country]],Country_Parameter!A:C,3,0)</f>
        <v>Parameter 1</v>
      </c>
      <c r="D16974">
        <v>6924723</v>
      </c>
      <c r="E16974">
        <v>16469328896</v>
      </c>
      <c r="F16974">
        <v>0</v>
      </c>
      <c r="G16974">
        <v>2</v>
      </c>
      <c r="H16974">
        <v>0</v>
      </c>
      <c r="I16974">
        <v>0</v>
      </c>
      <c r="J16974">
        <v>1</v>
      </c>
      <c r="K16974">
        <v>1</v>
      </c>
      <c r="L16974">
        <v>0</v>
      </c>
    </row>
    <row r="16975" spans="1:12">
      <c r="A16975" s="1" t="s">
        <v>238</v>
      </c>
      <c r="B16975">
        <v>2006</v>
      </c>
      <c r="C16975" t="str">
        <f>VLOOKUP(co2_data[[#This Row],[country]],Country_Parameter!A:C,3,0)</f>
        <v>Parameter 1</v>
      </c>
      <c r="D16975">
        <v>7057566</v>
      </c>
      <c r="E16975">
        <v>17531183104</v>
      </c>
      <c r="F16975">
        <v>0</v>
      </c>
      <c r="G16975">
        <v>3</v>
      </c>
      <c r="H16975">
        <v>0</v>
      </c>
      <c r="I16975">
        <v>0</v>
      </c>
      <c r="J16975">
        <v>1</v>
      </c>
      <c r="K16975">
        <v>1</v>
      </c>
      <c r="L16975">
        <v>0</v>
      </c>
    </row>
    <row r="16976" spans="1:12">
      <c r="A16976" s="1" t="s">
        <v>238</v>
      </c>
      <c r="B16976">
        <v>2007</v>
      </c>
      <c r="C16976" t="str">
        <f>VLOOKUP(co2_data[[#This Row],[country]],Country_Parameter!A:C,3,0)</f>
        <v>Parameter 1</v>
      </c>
      <c r="D16976">
        <v>7194478</v>
      </c>
      <c r="E16976">
        <v>18731098112</v>
      </c>
      <c r="F16976">
        <v>0</v>
      </c>
      <c r="G16976">
        <v>3</v>
      </c>
      <c r="H16976">
        <v>0</v>
      </c>
      <c r="I16976">
        <v>0</v>
      </c>
      <c r="J16976">
        <v>1</v>
      </c>
      <c r="K16976">
        <v>2</v>
      </c>
      <c r="L16976">
        <v>0</v>
      </c>
    </row>
    <row r="16977" spans="1:12">
      <c r="A16977" s="1" t="s">
        <v>238</v>
      </c>
      <c r="B16977">
        <v>2008</v>
      </c>
      <c r="C16977" t="str">
        <f>VLOOKUP(co2_data[[#This Row],[country]],Country_Parameter!A:C,3,0)</f>
        <v>Parameter 1</v>
      </c>
      <c r="D16977">
        <v>7338403</v>
      </c>
      <c r="E16977">
        <v>20202934272</v>
      </c>
      <c r="F16977">
        <v>0</v>
      </c>
      <c r="G16977">
        <v>3</v>
      </c>
      <c r="H16977">
        <v>0</v>
      </c>
      <c r="I16977">
        <v>0</v>
      </c>
      <c r="J16977">
        <v>1</v>
      </c>
      <c r="K16977">
        <v>1</v>
      </c>
      <c r="L16977">
        <v>0</v>
      </c>
    </row>
    <row r="16978" spans="1:12">
      <c r="A16978" s="1" t="s">
        <v>238</v>
      </c>
      <c r="B16978">
        <v>2009</v>
      </c>
      <c r="C16978" t="str">
        <f>VLOOKUP(co2_data[[#This Row],[country]],Country_Parameter!A:C,3,0)</f>
        <v>Parameter 1</v>
      </c>
      <c r="D16978">
        <v>7490233</v>
      </c>
      <c r="E16978">
        <v>20969201664</v>
      </c>
      <c r="F16978">
        <v>0</v>
      </c>
      <c r="G16978">
        <v>2</v>
      </c>
      <c r="H16978">
        <v>0</v>
      </c>
      <c r="I16978">
        <v>0</v>
      </c>
      <c r="J16978">
        <v>0</v>
      </c>
      <c r="K16978">
        <v>2</v>
      </c>
      <c r="L16978">
        <v>0</v>
      </c>
    </row>
    <row r="16979" spans="1:12">
      <c r="A16979" s="1" t="s">
        <v>238</v>
      </c>
      <c r="B16979">
        <v>2010</v>
      </c>
      <c r="C16979" t="str">
        <f>VLOOKUP(co2_data[[#This Row],[country]],Country_Parameter!A:C,3,0)</f>
        <v>Parameter 1</v>
      </c>
      <c r="D16979">
        <v>7652144</v>
      </c>
      <c r="E16979">
        <v>22275913728</v>
      </c>
      <c r="F16979">
        <v>0</v>
      </c>
      <c r="G16979">
        <v>3</v>
      </c>
      <c r="H16979">
        <v>0</v>
      </c>
      <c r="I16979">
        <v>0</v>
      </c>
      <c r="J16979">
        <v>0</v>
      </c>
      <c r="K16979">
        <v>2</v>
      </c>
      <c r="L16979">
        <v>0</v>
      </c>
    </row>
    <row r="16980" spans="1:12">
      <c r="A16980" s="1" t="s">
        <v>238</v>
      </c>
      <c r="B16980">
        <v>2011</v>
      </c>
      <c r="C16980" t="str">
        <f>VLOOKUP(co2_data[[#This Row],[country]],Country_Parameter!A:C,3,0)</f>
        <v>Parameter 1</v>
      </c>
      <c r="D16980">
        <v>7824785</v>
      </c>
      <c r="E16980">
        <v>23719352320</v>
      </c>
      <c r="F16980">
        <v>0</v>
      </c>
      <c r="G16980">
        <v>2</v>
      </c>
      <c r="H16980">
        <v>0</v>
      </c>
      <c r="I16980">
        <v>0</v>
      </c>
      <c r="J16980">
        <v>0</v>
      </c>
      <c r="K16980">
        <v>1</v>
      </c>
      <c r="L16980">
        <v>0</v>
      </c>
    </row>
    <row r="16981" spans="1:12">
      <c r="A16981" s="1" t="s">
        <v>238</v>
      </c>
      <c r="B16981">
        <v>2012</v>
      </c>
      <c r="C16981" t="str">
        <f>VLOOKUP(co2_data[[#This Row],[country]],Country_Parameter!A:C,3,0)</f>
        <v>Parameter 1</v>
      </c>
      <c r="D16981">
        <v>8014087</v>
      </c>
      <c r="E16981">
        <v>25498306560</v>
      </c>
      <c r="F16981">
        <v>0</v>
      </c>
      <c r="G16981">
        <v>3</v>
      </c>
      <c r="H16981">
        <v>1</v>
      </c>
      <c r="I16981">
        <v>0</v>
      </c>
      <c r="J16981">
        <v>0</v>
      </c>
      <c r="K16981">
        <v>2</v>
      </c>
      <c r="L16981">
        <v>0</v>
      </c>
    </row>
    <row r="16982" spans="1:12">
      <c r="A16982" s="1" t="s">
        <v>238</v>
      </c>
      <c r="B16982">
        <v>2013</v>
      </c>
      <c r="C16982" t="str">
        <f>VLOOKUP(co2_data[[#This Row],[country]],Country_Parameter!A:C,3,0)</f>
        <v>Parameter 1</v>
      </c>
      <c r="D16982">
        <v>8216734</v>
      </c>
      <c r="E16982">
        <v>27385180160</v>
      </c>
      <c r="F16982">
        <v>0</v>
      </c>
      <c r="G16982">
        <v>3</v>
      </c>
      <c r="H16982">
        <v>1</v>
      </c>
      <c r="I16982">
        <v>0</v>
      </c>
      <c r="J16982">
        <v>0</v>
      </c>
      <c r="K16982">
        <v>2</v>
      </c>
      <c r="L16982">
        <v>0</v>
      </c>
    </row>
    <row r="16983" spans="1:12">
      <c r="A16983" s="1" t="s">
        <v>238</v>
      </c>
      <c r="B16983">
        <v>2014</v>
      </c>
      <c r="C16983" t="str">
        <f>VLOOKUP(co2_data[[#This Row],[country]],Country_Parameter!A:C,3,0)</f>
        <v>Parameter 1</v>
      </c>
      <c r="D16983">
        <v>8425558</v>
      </c>
      <c r="E16983">
        <v>29219995648</v>
      </c>
      <c r="F16983">
        <v>1</v>
      </c>
      <c r="G16983">
        <v>5</v>
      </c>
      <c r="H16983">
        <v>1</v>
      </c>
      <c r="I16983">
        <v>0</v>
      </c>
      <c r="J16983">
        <v>0</v>
      </c>
      <c r="K16983">
        <v>3</v>
      </c>
      <c r="L16983">
        <v>0</v>
      </c>
    </row>
    <row r="16984" spans="1:12">
      <c r="A16984" s="1" t="s">
        <v>238</v>
      </c>
      <c r="B16984">
        <v>2015</v>
      </c>
      <c r="C16984" t="str">
        <f>VLOOKUP(co2_data[[#This Row],[country]],Country_Parameter!A:C,3,0)</f>
        <v>Parameter 1</v>
      </c>
      <c r="D16984">
        <v>8643839</v>
      </c>
      <c r="E16984">
        <v>30973186048</v>
      </c>
      <c r="F16984">
        <v>1</v>
      </c>
      <c r="G16984">
        <v>5</v>
      </c>
      <c r="H16984">
        <v>2</v>
      </c>
      <c r="I16984">
        <v>0</v>
      </c>
      <c r="J16984">
        <v>0</v>
      </c>
      <c r="K16984">
        <v>3</v>
      </c>
      <c r="L16984">
        <v>0</v>
      </c>
    </row>
    <row r="16985" spans="1:12">
      <c r="A16985" s="1" t="s">
        <v>238</v>
      </c>
      <c r="B16985">
        <v>2016</v>
      </c>
      <c r="C16985" t="str">
        <f>VLOOKUP(co2_data[[#This Row],[country]],Country_Parameter!A:C,3,0)</f>
        <v>Parameter 1</v>
      </c>
      <c r="D16985">
        <v>8865622</v>
      </c>
      <c r="E16985">
        <v>33110335488</v>
      </c>
      <c r="F16985">
        <v>1</v>
      </c>
      <c r="G16985">
        <v>6</v>
      </c>
      <c r="H16985">
        <v>2</v>
      </c>
      <c r="I16985">
        <v>0</v>
      </c>
      <c r="J16985">
        <v>0</v>
      </c>
      <c r="K16985">
        <v>3</v>
      </c>
      <c r="L16985">
        <v>0</v>
      </c>
    </row>
    <row r="16986" spans="1:12">
      <c r="A16986" s="1" t="s">
        <v>238</v>
      </c>
      <c r="B16986">
        <v>2017</v>
      </c>
      <c r="C16986" t="str">
        <f>VLOOKUP(co2_data[[#This Row],[country]],Country_Parameter!A:C,3,0)</f>
        <v>Parameter 1</v>
      </c>
      <c r="D16986">
        <v>9085943</v>
      </c>
      <c r="E16986">
        <v>35461181440</v>
      </c>
      <c r="F16986">
        <v>2</v>
      </c>
      <c r="G16986">
        <v>7</v>
      </c>
      <c r="H16986">
        <v>3</v>
      </c>
      <c r="I16986">
        <v>0</v>
      </c>
      <c r="J16986">
        <v>0</v>
      </c>
      <c r="K16986">
        <v>2</v>
      </c>
      <c r="L16986">
        <v>0</v>
      </c>
    </row>
    <row r="16987" spans="1:12">
      <c r="A16987" s="1" t="s">
        <v>238</v>
      </c>
      <c r="B16987">
        <v>2018</v>
      </c>
      <c r="C16987" t="str">
        <f>VLOOKUP(co2_data[[#This Row],[country]],Country_Parameter!A:C,3,0)</f>
        <v>Parameter 1</v>
      </c>
      <c r="D16987">
        <v>9307346</v>
      </c>
      <c r="E16987">
        <v>38156222464</v>
      </c>
      <c r="F16987">
        <v>2</v>
      </c>
      <c r="G16987">
        <v>8</v>
      </c>
      <c r="H16987">
        <v>3</v>
      </c>
      <c r="I16987">
        <v>0</v>
      </c>
      <c r="J16987">
        <v>0</v>
      </c>
      <c r="K16987">
        <v>3</v>
      </c>
      <c r="L16987">
        <v>0</v>
      </c>
    </row>
    <row r="16988" spans="1:12">
      <c r="A16988" s="1" t="s">
        <v>238</v>
      </c>
      <c r="B16988">
        <v>2019</v>
      </c>
      <c r="C16988" t="str">
        <f>VLOOKUP(co2_data[[#This Row],[country]],Country_Parameter!A:C,3,0)</f>
        <v>Parameter 1</v>
      </c>
      <c r="D16988">
        <v>9529971</v>
      </c>
      <c r="E16988">
        <v>40979787776</v>
      </c>
      <c r="F16988">
        <v>2</v>
      </c>
      <c r="G16988">
        <v>9</v>
      </c>
      <c r="H16988">
        <v>3</v>
      </c>
      <c r="I16988">
        <v>0</v>
      </c>
      <c r="J16988">
        <v>0</v>
      </c>
      <c r="K16988">
        <v>3</v>
      </c>
      <c r="L16988">
        <v>0</v>
      </c>
    </row>
    <row r="16989" spans="1:12">
      <c r="A16989" s="1" t="s">
        <v>238</v>
      </c>
      <c r="B16989">
        <v>2020</v>
      </c>
      <c r="C16989" t="str">
        <f>VLOOKUP(co2_data[[#This Row],[country]],Country_Parameter!A:C,3,0)</f>
        <v>Parameter 1</v>
      </c>
      <c r="D16989">
        <v>9749310</v>
      </c>
      <c r="E16989">
        <v>42778796032</v>
      </c>
      <c r="F16989">
        <v>2</v>
      </c>
      <c r="G16989">
        <v>9</v>
      </c>
      <c r="H16989">
        <v>4</v>
      </c>
      <c r="I16989">
        <v>0</v>
      </c>
      <c r="J16989">
        <v>0</v>
      </c>
      <c r="K16989">
        <v>3</v>
      </c>
      <c r="L16989">
        <v>0</v>
      </c>
    </row>
    <row r="16990" spans="1:12">
      <c r="A16990" s="1" t="s">
        <v>238</v>
      </c>
      <c r="B16990">
        <v>2021</v>
      </c>
      <c r="C16990" t="str">
        <f>VLOOKUP(co2_data[[#This Row],[country]],Country_Parameter!A:C,3,0)</f>
        <v>Parameter 1</v>
      </c>
      <c r="D16990">
        <v>9966912</v>
      </c>
      <c r="E16990">
        <v>46800011264</v>
      </c>
      <c r="F16990">
        <v>2</v>
      </c>
      <c r="G16990">
        <v>9</v>
      </c>
      <c r="H16990">
        <v>4</v>
      </c>
      <c r="I16990">
        <v>0</v>
      </c>
      <c r="J16990">
        <v>0</v>
      </c>
      <c r="K16990">
        <v>3</v>
      </c>
      <c r="L16990">
        <v>0</v>
      </c>
    </row>
    <row r="16991" spans="1:12">
      <c r="A16991" s="1" t="s">
        <v>238</v>
      </c>
      <c r="B16991">
        <v>2022</v>
      </c>
      <c r="C16991" t="str">
        <f>VLOOKUP(co2_data[[#This Row],[country]],Country_Parameter!A:C,3,0)</f>
        <v>Parameter 1</v>
      </c>
      <c r="D16991">
        <v>10182229</v>
      </c>
      <c r="E16991">
        <v>50544009216</v>
      </c>
      <c r="F16991">
        <v>2</v>
      </c>
      <c r="G16991">
        <v>9</v>
      </c>
      <c r="H16991">
        <v>3</v>
      </c>
      <c r="I16991">
        <v>0</v>
      </c>
      <c r="J16991">
        <v>0</v>
      </c>
      <c r="K16991">
        <v>3</v>
      </c>
      <c r="L16991">
        <v>0</v>
      </c>
    </row>
    <row r="16992" spans="1:12">
      <c r="A16992" s="1" t="s">
        <v>238</v>
      </c>
      <c r="B16992">
        <v>2023</v>
      </c>
      <c r="C16992" t="str">
        <f>VLOOKUP(co2_data[[#This Row],[country]],Country_Parameter!A:C,3,0)</f>
        <v>Parameter 1</v>
      </c>
      <c r="D16992">
        <v>10389808</v>
      </c>
      <c r="E16992">
        <v>0</v>
      </c>
      <c r="F16992">
        <v>2</v>
      </c>
      <c r="G16992">
        <v>9</v>
      </c>
      <c r="H16992">
        <v>3</v>
      </c>
      <c r="I16992">
        <v>0</v>
      </c>
      <c r="J16992">
        <v>0</v>
      </c>
      <c r="K16992">
        <v>3</v>
      </c>
      <c r="L16992">
        <v>0</v>
      </c>
    </row>
    <row r="16993" spans="1:12">
      <c r="A16993" s="1" t="s">
        <v>239</v>
      </c>
      <c r="B16993">
        <v>1949</v>
      </c>
      <c r="C16993" t="str">
        <f>VLOOKUP(co2_data[[#This Row],[country]],Country_Parameter!A:C,3,0)</f>
        <v>Parameter 1</v>
      </c>
      <c r="D16993">
        <v>7467570</v>
      </c>
      <c r="E16993">
        <v>0</v>
      </c>
      <c r="F16993">
        <v>0</v>
      </c>
      <c r="G16993">
        <v>0</v>
      </c>
      <c r="H16993">
        <v>0</v>
      </c>
      <c r="I16993">
        <v>0</v>
      </c>
      <c r="J16993">
        <v>0</v>
      </c>
      <c r="K16993">
        <v>0</v>
      </c>
      <c r="L16993">
        <v>0</v>
      </c>
    </row>
    <row r="16994" spans="1:12">
      <c r="A16994" s="1" t="s">
        <v>239</v>
      </c>
      <c r="B16994">
        <v>1950</v>
      </c>
      <c r="C16994" t="str">
        <f>VLOOKUP(co2_data[[#This Row],[country]],Country_Parameter!A:C,3,0)</f>
        <v>Parameter 1</v>
      </c>
      <c r="D16994">
        <v>7625152</v>
      </c>
      <c r="E16994">
        <v>5364008448</v>
      </c>
      <c r="F16994">
        <v>0</v>
      </c>
      <c r="G16994">
        <v>0</v>
      </c>
      <c r="H16994">
        <v>0</v>
      </c>
      <c r="I16994">
        <v>0</v>
      </c>
      <c r="J16994">
        <v>0</v>
      </c>
      <c r="K16994">
        <v>0</v>
      </c>
      <c r="L16994">
        <v>0</v>
      </c>
    </row>
    <row r="16995" spans="1:12">
      <c r="A16995" s="1" t="s">
        <v>239</v>
      </c>
      <c r="B16995">
        <v>1951</v>
      </c>
      <c r="C16995" t="str">
        <f>VLOOKUP(co2_data[[#This Row],[country]],Country_Parameter!A:C,3,0)</f>
        <v>Parameter 1</v>
      </c>
      <c r="D16995">
        <v>7812973</v>
      </c>
      <c r="E16995">
        <v>6036802048</v>
      </c>
      <c r="F16995">
        <v>0</v>
      </c>
      <c r="G16995">
        <v>0</v>
      </c>
      <c r="H16995">
        <v>0</v>
      </c>
      <c r="I16995">
        <v>0</v>
      </c>
      <c r="J16995">
        <v>0</v>
      </c>
      <c r="K16995">
        <v>0</v>
      </c>
      <c r="L16995">
        <v>0</v>
      </c>
    </row>
    <row r="16996" spans="1:12">
      <c r="A16996" s="1" t="s">
        <v>239</v>
      </c>
      <c r="B16996">
        <v>1952</v>
      </c>
      <c r="C16996" t="str">
        <f>VLOOKUP(co2_data[[#This Row],[country]],Country_Parameter!A:C,3,0)</f>
        <v>Parameter 1</v>
      </c>
      <c r="D16996">
        <v>8009083</v>
      </c>
      <c r="E16996">
        <v>6158964736</v>
      </c>
      <c r="F16996">
        <v>0</v>
      </c>
      <c r="G16996">
        <v>1</v>
      </c>
      <c r="H16996">
        <v>0</v>
      </c>
      <c r="I16996">
        <v>0</v>
      </c>
      <c r="J16996">
        <v>0</v>
      </c>
      <c r="K16996">
        <v>0</v>
      </c>
      <c r="L16996">
        <v>0</v>
      </c>
    </row>
    <row r="16997" spans="1:12">
      <c r="A16997" s="1" t="s">
        <v>239</v>
      </c>
      <c r="B16997">
        <v>1953</v>
      </c>
      <c r="C16997" t="str">
        <f>VLOOKUP(co2_data[[#This Row],[country]],Country_Parameter!A:C,3,0)</f>
        <v>Parameter 1</v>
      </c>
      <c r="D16997">
        <v>8213118</v>
      </c>
      <c r="E16997">
        <v>5944960512</v>
      </c>
      <c r="F16997">
        <v>0</v>
      </c>
      <c r="G16997">
        <v>1</v>
      </c>
      <c r="H16997">
        <v>0</v>
      </c>
      <c r="I16997">
        <v>0</v>
      </c>
      <c r="J16997">
        <v>0</v>
      </c>
      <c r="K16997">
        <v>0</v>
      </c>
      <c r="L16997">
        <v>0</v>
      </c>
    </row>
    <row r="16998" spans="1:12">
      <c r="A16998" s="1" t="s">
        <v>239</v>
      </c>
      <c r="B16998">
        <v>1954</v>
      </c>
      <c r="C16998" t="str">
        <f>VLOOKUP(co2_data[[#This Row],[country]],Country_Parameter!A:C,3,0)</f>
        <v>Parameter 1</v>
      </c>
      <c r="D16998">
        <v>8424793</v>
      </c>
      <c r="E16998">
        <v>6427650048</v>
      </c>
      <c r="F16998">
        <v>0</v>
      </c>
      <c r="G16998">
        <v>1</v>
      </c>
      <c r="H16998">
        <v>0</v>
      </c>
      <c r="I16998">
        <v>0</v>
      </c>
      <c r="J16998">
        <v>0</v>
      </c>
      <c r="K16998">
        <v>0</v>
      </c>
      <c r="L16998">
        <v>0</v>
      </c>
    </row>
    <row r="16999" spans="1:12">
      <c r="A16999" s="1" t="s">
        <v>239</v>
      </c>
      <c r="B16999">
        <v>1955</v>
      </c>
      <c r="C16999" t="str">
        <f>VLOOKUP(co2_data[[#This Row],[country]],Country_Parameter!A:C,3,0)</f>
        <v>Parameter 1</v>
      </c>
      <c r="D16999">
        <v>8644857</v>
      </c>
      <c r="E16999">
        <v>6575457280</v>
      </c>
      <c r="F16999">
        <v>0</v>
      </c>
      <c r="G16999">
        <v>1</v>
      </c>
      <c r="H16999">
        <v>0</v>
      </c>
      <c r="I16999">
        <v>0</v>
      </c>
      <c r="J16999">
        <v>0</v>
      </c>
      <c r="K16999">
        <v>1</v>
      </c>
      <c r="L16999">
        <v>0</v>
      </c>
    </row>
    <row r="17000" spans="1:12">
      <c r="A17000" s="1" t="s">
        <v>239</v>
      </c>
      <c r="B17000">
        <v>1956</v>
      </c>
      <c r="C17000" t="str">
        <f>VLOOKUP(co2_data[[#This Row],[country]],Country_Parameter!A:C,3,0)</f>
        <v>Parameter 1</v>
      </c>
      <c r="D17000">
        <v>8874778</v>
      </c>
      <c r="E17000">
        <v>6665398784</v>
      </c>
      <c r="F17000">
        <v>0</v>
      </c>
      <c r="G17000">
        <v>1</v>
      </c>
      <c r="H17000">
        <v>0</v>
      </c>
      <c r="I17000">
        <v>0</v>
      </c>
      <c r="J17000">
        <v>0</v>
      </c>
      <c r="K17000">
        <v>1</v>
      </c>
      <c r="L17000">
        <v>0</v>
      </c>
    </row>
    <row r="17001" spans="1:12">
      <c r="A17001" s="1" t="s">
        <v>239</v>
      </c>
      <c r="B17001">
        <v>1957</v>
      </c>
      <c r="C17001" t="str">
        <f>VLOOKUP(co2_data[[#This Row],[country]],Country_Parameter!A:C,3,0)</f>
        <v>Parameter 1</v>
      </c>
      <c r="D17001">
        <v>9115792</v>
      </c>
      <c r="E17001">
        <v>6806034944</v>
      </c>
      <c r="F17001">
        <v>0</v>
      </c>
      <c r="G17001">
        <v>1</v>
      </c>
      <c r="H17001">
        <v>0</v>
      </c>
      <c r="I17001">
        <v>0</v>
      </c>
      <c r="J17001">
        <v>0</v>
      </c>
      <c r="K17001">
        <v>1</v>
      </c>
      <c r="L17001">
        <v>0</v>
      </c>
    </row>
    <row r="17002" spans="1:12">
      <c r="A17002" s="1" t="s">
        <v>239</v>
      </c>
      <c r="B17002">
        <v>1958</v>
      </c>
      <c r="C17002" t="str">
        <f>VLOOKUP(co2_data[[#This Row],[country]],Country_Parameter!A:C,3,0)</f>
        <v>Parameter 1</v>
      </c>
      <c r="D17002">
        <v>9367594</v>
      </c>
      <c r="E17002">
        <v>6875075072</v>
      </c>
      <c r="F17002">
        <v>0</v>
      </c>
      <c r="G17002">
        <v>1</v>
      </c>
      <c r="H17002">
        <v>0</v>
      </c>
      <c r="I17002">
        <v>0</v>
      </c>
      <c r="J17002">
        <v>0</v>
      </c>
      <c r="K17002">
        <v>1</v>
      </c>
      <c r="L17002">
        <v>0</v>
      </c>
    </row>
    <row r="17003" spans="1:12">
      <c r="A17003" s="1" t="s">
        <v>239</v>
      </c>
      <c r="B17003">
        <v>1959</v>
      </c>
      <c r="C17003" t="str">
        <f>VLOOKUP(co2_data[[#This Row],[country]],Country_Parameter!A:C,3,0)</f>
        <v>Parameter 1</v>
      </c>
      <c r="D17003">
        <v>9629268</v>
      </c>
      <c r="E17003">
        <v>7224730112</v>
      </c>
      <c r="F17003">
        <v>0</v>
      </c>
      <c r="G17003">
        <v>1</v>
      </c>
      <c r="H17003">
        <v>0</v>
      </c>
      <c r="I17003">
        <v>0</v>
      </c>
      <c r="J17003">
        <v>0</v>
      </c>
      <c r="K17003">
        <v>1</v>
      </c>
      <c r="L17003">
        <v>0</v>
      </c>
    </row>
    <row r="17004" spans="1:12">
      <c r="A17004" s="1" t="s">
        <v>239</v>
      </c>
      <c r="B17004">
        <v>1960</v>
      </c>
      <c r="C17004" t="str">
        <f>VLOOKUP(co2_data[[#This Row],[country]],Country_Parameter!A:C,3,0)</f>
        <v>Parameter 1</v>
      </c>
      <c r="D17004">
        <v>9901421</v>
      </c>
      <c r="E17004">
        <v>7510066176</v>
      </c>
      <c r="F17004">
        <v>0</v>
      </c>
      <c r="G17004">
        <v>1</v>
      </c>
      <c r="H17004">
        <v>0</v>
      </c>
      <c r="I17004">
        <v>0</v>
      </c>
      <c r="J17004">
        <v>0</v>
      </c>
      <c r="K17004">
        <v>1</v>
      </c>
      <c r="L17004">
        <v>0</v>
      </c>
    </row>
    <row r="17005" spans="1:12">
      <c r="A17005" s="1" t="s">
        <v>239</v>
      </c>
      <c r="B17005">
        <v>1961</v>
      </c>
      <c r="C17005" t="str">
        <f>VLOOKUP(co2_data[[#This Row],[country]],Country_Parameter!A:C,3,0)</f>
        <v>Parameter 1</v>
      </c>
      <c r="D17005">
        <v>10187888</v>
      </c>
      <c r="E17005">
        <v>7420444160</v>
      </c>
      <c r="F17005">
        <v>0</v>
      </c>
      <c r="G17005">
        <v>1</v>
      </c>
      <c r="H17005">
        <v>0</v>
      </c>
      <c r="I17005">
        <v>0</v>
      </c>
      <c r="J17005">
        <v>0</v>
      </c>
      <c r="K17005">
        <v>1</v>
      </c>
      <c r="L17005">
        <v>0</v>
      </c>
    </row>
    <row r="17006" spans="1:12">
      <c r="A17006" s="1" t="s">
        <v>239</v>
      </c>
      <c r="B17006">
        <v>1962</v>
      </c>
      <c r="C17006" t="str">
        <f>VLOOKUP(co2_data[[#This Row],[country]],Country_Parameter!A:C,3,0)</f>
        <v>Parameter 1</v>
      </c>
      <c r="D17006">
        <v>10487756</v>
      </c>
      <c r="E17006">
        <v>8104512512</v>
      </c>
      <c r="F17006">
        <v>0</v>
      </c>
      <c r="G17006">
        <v>1</v>
      </c>
      <c r="H17006">
        <v>0</v>
      </c>
      <c r="I17006">
        <v>0</v>
      </c>
      <c r="J17006">
        <v>0</v>
      </c>
      <c r="K17006">
        <v>1</v>
      </c>
      <c r="L17006">
        <v>0</v>
      </c>
    </row>
    <row r="17007" spans="1:12">
      <c r="A17007" s="1" t="s">
        <v>239</v>
      </c>
      <c r="B17007">
        <v>1963</v>
      </c>
      <c r="C17007" t="str">
        <f>VLOOKUP(co2_data[[#This Row],[country]],Country_Parameter!A:C,3,0)</f>
        <v>Parameter 1</v>
      </c>
      <c r="D17007">
        <v>10799529</v>
      </c>
      <c r="E17007">
        <v>8612633600</v>
      </c>
      <c r="F17007">
        <v>0</v>
      </c>
      <c r="G17007">
        <v>1</v>
      </c>
      <c r="H17007">
        <v>0</v>
      </c>
      <c r="I17007">
        <v>0</v>
      </c>
      <c r="J17007">
        <v>0</v>
      </c>
      <c r="K17007">
        <v>1</v>
      </c>
      <c r="L17007">
        <v>0</v>
      </c>
    </row>
    <row r="17008" spans="1:12">
      <c r="A17008" s="1" t="s">
        <v>239</v>
      </c>
      <c r="B17008">
        <v>1964</v>
      </c>
      <c r="C17008" t="str">
        <f>VLOOKUP(co2_data[[#This Row],[country]],Country_Parameter!A:C,3,0)</f>
        <v>Parameter 1</v>
      </c>
      <c r="D17008">
        <v>11127827</v>
      </c>
      <c r="E17008">
        <v>9067574272</v>
      </c>
      <c r="F17008">
        <v>0</v>
      </c>
      <c r="G17008">
        <v>1</v>
      </c>
      <c r="H17008">
        <v>0</v>
      </c>
      <c r="I17008">
        <v>0</v>
      </c>
      <c r="J17008">
        <v>0</v>
      </c>
      <c r="K17008">
        <v>1</v>
      </c>
      <c r="L17008">
        <v>0</v>
      </c>
    </row>
    <row r="17009" spans="1:12">
      <c r="A17009" s="1" t="s">
        <v>239</v>
      </c>
      <c r="B17009">
        <v>1965</v>
      </c>
      <c r="C17009" t="str">
        <f>VLOOKUP(co2_data[[#This Row],[country]],Country_Parameter!A:C,3,0)</f>
        <v>Parameter 1</v>
      </c>
      <c r="D17009">
        <v>11470727</v>
      </c>
      <c r="E17009">
        <v>9401366528</v>
      </c>
      <c r="F17009">
        <v>0</v>
      </c>
      <c r="G17009">
        <v>1</v>
      </c>
      <c r="H17009">
        <v>0</v>
      </c>
      <c r="I17009">
        <v>0</v>
      </c>
      <c r="J17009">
        <v>0</v>
      </c>
      <c r="K17009">
        <v>1</v>
      </c>
      <c r="L17009">
        <v>0</v>
      </c>
    </row>
    <row r="17010" spans="1:12">
      <c r="A17010" s="1" t="s">
        <v>239</v>
      </c>
      <c r="B17010">
        <v>1966</v>
      </c>
      <c r="C17010" t="str">
        <f>VLOOKUP(co2_data[[#This Row],[country]],Country_Parameter!A:C,3,0)</f>
        <v>Parameter 1</v>
      </c>
      <c r="D17010">
        <v>11827464</v>
      </c>
      <c r="E17010">
        <v>10604614656</v>
      </c>
      <c r="F17010">
        <v>0</v>
      </c>
      <c r="G17010">
        <v>1</v>
      </c>
      <c r="H17010">
        <v>0</v>
      </c>
      <c r="I17010">
        <v>0</v>
      </c>
      <c r="J17010">
        <v>0</v>
      </c>
      <c r="K17010">
        <v>1</v>
      </c>
      <c r="L17010">
        <v>0</v>
      </c>
    </row>
    <row r="17011" spans="1:12">
      <c r="A17011" s="1" t="s">
        <v>239</v>
      </c>
      <c r="B17011">
        <v>1967</v>
      </c>
      <c r="C17011" t="str">
        <f>VLOOKUP(co2_data[[#This Row],[country]],Country_Parameter!A:C,3,0)</f>
        <v>Parameter 1</v>
      </c>
      <c r="D17011">
        <v>12200115</v>
      </c>
      <c r="E17011">
        <v>11031398400</v>
      </c>
      <c r="F17011">
        <v>0</v>
      </c>
      <c r="G17011">
        <v>2</v>
      </c>
      <c r="H17011">
        <v>0</v>
      </c>
      <c r="I17011">
        <v>0</v>
      </c>
      <c r="J17011">
        <v>0</v>
      </c>
      <c r="K17011">
        <v>2</v>
      </c>
      <c r="L17011">
        <v>0</v>
      </c>
    </row>
    <row r="17012" spans="1:12">
      <c r="A17012" s="1" t="s">
        <v>239</v>
      </c>
      <c r="B17012">
        <v>1968</v>
      </c>
      <c r="C17012" t="str">
        <f>VLOOKUP(co2_data[[#This Row],[country]],Country_Parameter!A:C,3,0)</f>
        <v>Parameter 1</v>
      </c>
      <c r="D17012">
        <v>12602078</v>
      </c>
      <c r="E17012">
        <v>11611394048</v>
      </c>
      <c r="F17012">
        <v>0</v>
      </c>
      <c r="G17012">
        <v>2</v>
      </c>
      <c r="H17012">
        <v>0</v>
      </c>
      <c r="I17012">
        <v>0</v>
      </c>
      <c r="J17012">
        <v>0</v>
      </c>
      <c r="K17012">
        <v>2</v>
      </c>
      <c r="L17012">
        <v>0</v>
      </c>
    </row>
    <row r="17013" spans="1:12">
      <c r="A17013" s="1" t="s">
        <v>239</v>
      </c>
      <c r="B17013">
        <v>1969</v>
      </c>
      <c r="C17013" t="str">
        <f>VLOOKUP(co2_data[[#This Row],[country]],Country_Parameter!A:C,3,0)</f>
        <v>Parameter 1</v>
      </c>
      <c r="D17013">
        <v>13036702</v>
      </c>
      <c r="E17013">
        <v>11822966784</v>
      </c>
      <c r="F17013">
        <v>0</v>
      </c>
      <c r="G17013">
        <v>2</v>
      </c>
      <c r="H17013">
        <v>0</v>
      </c>
      <c r="I17013">
        <v>0</v>
      </c>
      <c r="J17013">
        <v>0</v>
      </c>
      <c r="K17013">
        <v>2</v>
      </c>
      <c r="L17013">
        <v>0</v>
      </c>
    </row>
    <row r="17014" spans="1:12">
      <c r="A17014" s="1" t="s">
        <v>239</v>
      </c>
      <c r="B17014">
        <v>1970</v>
      </c>
      <c r="C17014" t="str">
        <f>VLOOKUP(co2_data[[#This Row],[country]],Country_Parameter!A:C,3,0)</f>
        <v>Parameter 1</v>
      </c>
      <c r="D17014">
        <v>13492672</v>
      </c>
      <c r="E17014">
        <v>12495216640</v>
      </c>
      <c r="F17014">
        <v>0</v>
      </c>
      <c r="G17014">
        <v>2</v>
      </c>
      <c r="H17014">
        <v>0</v>
      </c>
      <c r="I17014">
        <v>0</v>
      </c>
      <c r="J17014">
        <v>0</v>
      </c>
      <c r="K17014">
        <v>2</v>
      </c>
      <c r="L17014">
        <v>0</v>
      </c>
    </row>
    <row r="17015" spans="1:12">
      <c r="A17015" s="1" t="s">
        <v>239</v>
      </c>
      <c r="B17015">
        <v>1971</v>
      </c>
      <c r="C17015" t="str">
        <f>VLOOKUP(co2_data[[#This Row],[country]],Country_Parameter!A:C,3,0)</f>
        <v>Parameter 1</v>
      </c>
      <c r="D17015">
        <v>13971452</v>
      </c>
      <c r="E17015">
        <v>13026733056</v>
      </c>
      <c r="F17015">
        <v>0</v>
      </c>
      <c r="G17015">
        <v>2</v>
      </c>
      <c r="H17015">
        <v>0</v>
      </c>
      <c r="I17015">
        <v>0</v>
      </c>
      <c r="J17015">
        <v>0</v>
      </c>
      <c r="K17015">
        <v>2</v>
      </c>
      <c r="L17015">
        <v>0</v>
      </c>
    </row>
    <row r="17016" spans="1:12">
      <c r="A17016" s="1" t="s">
        <v>239</v>
      </c>
      <c r="B17016">
        <v>1972</v>
      </c>
      <c r="C17016" t="str">
        <f>VLOOKUP(co2_data[[#This Row],[country]],Country_Parameter!A:C,3,0)</f>
        <v>Parameter 1</v>
      </c>
      <c r="D17016">
        <v>14479313</v>
      </c>
      <c r="E17016">
        <v>13897730048</v>
      </c>
      <c r="F17016">
        <v>0</v>
      </c>
      <c r="G17016">
        <v>2</v>
      </c>
      <c r="H17016">
        <v>0</v>
      </c>
      <c r="I17016">
        <v>0</v>
      </c>
      <c r="J17016">
        <v>0</v>
      </c>
      <c r="K17016">
        <v>2</v>
      </c>
      <c r="L17016">
        <v>0</v>
      </c>
    </row>
    <row r="17017" spans="1:12">
      <c r="A17017" s="1" t="s">
        <v>239</v>
      </c>
      <c r="B17017">
        <v>1973</v>
      </c>
      <c r="C17017" t="str">
        <f>VLOOKUP(co2_data[[#This Row],[country]],Country_Parameter!A:C,3,0)</f>
        <v>Parameter 1</v>
      </c>
      <c r="D17017">
        <v>15010099</v>
      </c>
      <c r="E17017">
        <v>14365307904</v>
      </c>
      <c r="F17017">
        <v>0</v>
      </c>
      <c r="G17017">
        <v>3</v>
      </c>
      <c r="H17017">
        <v>0</v>
      </c>
      <c r="I17017">
        <v>0</v>
      </c>
      <c r="J17017">
        <v>0</v>
      </c>
      <c r="K17017">
        <v>3</v>
      </c>
      <c r="L17017">
        <v>0</v>
      </c>
    </row>
    <row r="17018" spans="1:12">
      <c r="A17018" s="1" t="s">
        <v>239</v>
      </c>
      <c r="B17018">
        <v>1974</v>
      </c>
      <c r="C17018" t="str">
        <f>VLOOKUP(co2_data[[#This Row],[country]],Country_Parameter!A:C,3,0)</f>
        <v>Parameter 1</v>
      </c>
      <c r="D17018">
        <v>15561630</v>
      </c>
      <c r="E17018">
        <v>14693314560</v>
      </c>
      <c r="F17018">
        <v>0</v>
      </c>
      <c r="G17018">
        <v>2</v>
      </c>
      <c r="H17018">
        <v>0</v>
      </c>
      <c r="I17018">
        <v>0</v>
      </c>
      <c r="J17018">
        <v>0</v>
      </c>
      <c r="K17018">
        <v>2</v>
      </c>
      <c r="L17018">
        <v>0</v>
      </c>
    </row>
    <row r="17019" spans="1:12">
      <c r="A17019" s="1" t="s">
        <v>239</v>
      </c>
      <c r="B17019">
        <v>1975</v>
      </c>
      <c r="C17019" t="str">
        <f>VLOOKUP(co2_data[[#This Row],[country]],Country_Parameter!A:C,3,0)</f>
        <v>Parameter 1</v>
      </c>
      <c r="D17019">
        <v>16138364</v>
      </c>
      <c r="E17019">
        <v>15437357056</v>
      </c>
      <c r="F17019">
        <v>0</v>
      </c>
      <c r="G17019">
        <v>2</v>
      </c>
      <c r="H17019">
        <v>0</v>
      </c>
      <c r="I17019">
        <v>0</v>
      </c>
      <c r="J17019">
        <v>0</v>
      </c>
      <c r="K17019">
        <v>2</v>
      </c>
      <c r="L17019">
        <v>0</v>
      </c>
    </row>
    <row r="17020" spans="1:12">
      <c r="A17020" s="1" t="s">
        <v>239</v>
      </c>
      <c r="B17020">
        <v>1976</v>
      </c>
      <c r="C17020" t="str">
        <f>VLOOKUP(co2_data[[#This Row],[country]],Country_Parameter!A:C,3,0)</f>
        <v>Parameter 1</v>
      </c>
      <c r="D17020">
        <v>16736216</v>
      </c>
      <c r="E17020">
        <v>16559208448</v>
      </c>
      <c r="F17020">
        <v>0</v>
      </c>
      <c r="G17020">
        <v>3</v>
      </c>
      <c r="H17020">
        <v>0</v>
      </c>
      <c r="I17020">
        <v>0</v>
      </c>
      <c r="J17020">
        <v>0</v>
      </c>
      <c r="K17020">
        <v>3</v>
      </c>
      <c r="L17020">
        <v>0</v>
      </c>
    </row>
    <row r="17021" spans="1:12">
      <c r="A17021" s="1" t="s">
        <v>239</v>
      </c>
      <c r="B17021">
        <v>1977</v>
      </c>
      <c r="C17021" t="str">
        <f>VLOOKUP(co2_data[[#This Row],[country]],Country_Parameter!A:C,3,0)</f>
        <v>Parameter 1</v>
      </c>
      <c r="D17021">
        <v>17352936</v>
      </c>
      <c r="E17021">
        <v>17009656832</v>
      </c>
      <c r="F17021">
        <v>0</v>
      </c>
      <c r="G17021">
        <v>2</v>
      </c>
      <c r="H17021">
        <v>0</v>
      </c>
      <c r="I17021">
        <v>0</v>
      </c>
      <c r="J17021">
        <v>0</v>
      </c>
      <c r="K17021">
        <v>2</v>
      </c>
      <c r="L17021">
        <v>0</v>
      </c>
    </row>
    <row r="17022" spans="1:12">
      <c r="A17022" s="1" t="s">
        <v>239</v>
      </c>
      <c r="B17022">
        <v>1978</v>
      </c>
      <c r="C17022" t="str">
        <f>VLOOKUP(co2_data[[#This Row],[country]],Country_Parameter!A:C,3,0)</f>
        <v>Parameter 1</v>
      </c>
      <c r="D17022">
        <v>17976568</v>
      </c>
      <c r="E17022">
        <v>17523861504</v>
      </c>
      <c r="F17022">
        <v>0</v>
      </c>
      <c r="G17022">
        <v>2</v>
      </c>
      <c r="H17022">
        <v>0</v>
      </c>
      <c r="I17022">
        <v>0</v>
      </c>
      <c r="J17022">
        <v>0</v>
      </c>
      <c r="K17022">
        <v>2</v>
      </c>
      <c r="L17022">
        <v>0</v>
      </c>
    </row>
    <row r="17023" spans="1:12">
      <c r="A17023" s="1" t="s">
        <v>239</v>
      </c>
      <c r="B17023">
        <v>1979</v>
      </c>
      <c r="C17023" t="str">
        <f>VLOOKUP(co2_data[[#This Row],[country]],Country_Parameter!A:C,3,0)</f>
        <v>Parameter 1</v>
      </c>
      <c r="D17023">
        <v>18592045</v>
      </c>
      <c r="E17023">
        <v>17727496192</v>
      </c>
      <c r="F17023">
        <v>0</v>
      </c>
      <c r="G17023">
        <v>2</v>
      </c>
      <c r="H17023">
        <v>0</v>
      </c>
      <c r="I17023">
        <v>0</v>
      </c>
      <c r="J17023">
        <v>0</v>
      </c>
      <c r="K17023">
        <v>2</v>
      </c>
      <c r="L17023">
        <v>0</v>
      </c>
    </row>
    <row r="17024" spans="1:12">
      <c r="A17024" s="1" t="s">
        <v>239</v>
      </c>
      <c r="B17024">
        <v>1980</v>
      </c>
      <c r="C17024" t="str">
        <f>VLOOKUP(co2_data[[#This Row],[country]],Country_Parameter!A:C,3,0)</f>
        <v>Parameter 1</v>
      </c>
      <c r="D17024">
        <v>19189770</v>
      </c>
      <c r="E17024">
        <v>17881128960</v>
      </c>
      <c r="F17024">
        <v>0</v>
      </c>
      <c r="G17024">
        <v>2</v>
      </c>
      <c r="H17024">
        <v>0</v>
      </c>
      <c r="I17024">
        <v>0</v>
      </c>
      <c r="J17024">
        <v>0</v>
      </c>
      <c r="K17024">
        <v>2</v>
      </c>
      <c r="L17024">
        <v>0</v>
      </c>
    </row>
    <row r="17025" spans="1:12">
      <c r="A17025" s="1" t="s">
        <v>239</v>
      </c>
      <c r="B17025">
        <v>1981</v>
      </c>
      <c r="C17025" t="str">
        <f>VLOOKUP(co2_data[[#This Row],[country]],Country_Parameter!A:C,3,0)</f>
        <v>Parameter 1</v>
      </c>
      <c r="D17025">
        <v>19784713</v>
      </c>
      <c r="E17025">
        <v>17675042816</v>
      </c>
      <c r="F17025">
        <v>0</v>
      </c>
      <c r="G17025">
        <v>2</v>
      </c>
      <c r="H17025">
        <v>0</v>
      </c>
      <c r="I17025">
        <v>0</v>
      </c>
      <c r="J17025">
        <v>0</v>
      </c>
      <c r="K17025">
        <v>2</v>
      </c>
      <c r="L17025">
        <v>0</v>
      </c>
    </row>
    <row r="17026" spans="1:12">
      <c r="A17026" s="1" t="s">
        <v>239</v>
      </c>
      <c r="B17026">
        <v>1982</v>
      </c>
      <c r="C17026" t="str">
        <f>VLOOKUP(co2_data[[#This Row],[country]],Country_Parameter!A:C,3,0)</f>
        <v>Parameter 1</v>
      </c>
      <c r="D17026">
        <v>20398573</v>
      </c>
      <c r="E17026">
        <v>17897992192</v>
      </c>
      <c r="F17026">
        <v>0</v>
      </c>
      <c r="G17026">
        <v>2</v>
      </c>
      <c r="H17026">
        <v>0</v>
      </c>
      <c r="I17026">
        <v>0</v>
      </c>
      <c r="J17026">
        <v>0</v>
      </c>
      <c r="K17026">
        <v>2</v>
      </c>
      <c r="L17026">
        <v>0</v>
      </c>
    </row>
    <row r="17027" spans="1:12">
      <c r="A17027" s="1" t="s">
        <v>239</v>
      </c>
      <c r="B17027">
        <v>1983</v>
      </c>
      <c r="C17027" t="str">
        <f>VLOOKUP(co2_data[[#This Row],[country]],Country_Parameter!A:C,3,0)</f>
        <v>Parameter 1</v>
      </c>
      <c r="D17027">
        <v>21079877</v>
      </c>
      <c r="E17027">
        <v>17822371840</v>
      </c>
      <c r="F17027">
        <v>0</v>
      </c>
      <c r="G17027">
        <v>2</v>
      </c>
      <c r="H17027">
        <v>0</v>
      </c>
      <c r="I17027">
        <v>0</v>
      </c>
      <c r="J17027">
        <v>0</v>
      </c>
      <c r="K17027">
        <v>2</v>
      </c>
      <c r="L17027">
        <v>0</v>
      </c>
    </row>
    <row r="17028" spans="1:12">
      <c r="A17028" s="1" t="s">
        <v>239</v>
      </c>
      <c r="B17028">
        <v>1984</v>
      </c>
      <c r="C17028" t="str">
        <f>VLOOKUP(co2_data[[#This Row],[country]],Country_Parameter!A:C,3,0)</f>
        <v>Parameter 1</v>
      </c>
      <c r="D17028">
        <v>21779067</v>
      </c>
      <c r="E17028">
        <v>18256160768</v>
      </c>
      <c r="F17028">
        <v>0</v>
      </c>
      <c r="G17028">
        <v>2</v>
      </c>
      <c r="H17028">
        <v>0</v>
      </c>
      <c r="I17028">
        <v>0</v>
      </c>
      <c r="J17028">
        <v>0</v>
      </c>
      <c r="K17028">
        <v>2</v>
      </c>
      <c r="L17028">
        <v>0</v>
      </c>
    </row>
    <row r="17029" spans="1:12">
      <c r="A17029" s="1" t="s">
        <v>239</v>
      </c>
      <c r="B17029">
        <v>1985</v>
      </c>
      <c r="C17029" t="str">
        <f>VLOOKUP(co2_data[[#This Row],[country]],Country_Parameter!A:C,3,0)</f>
        <v>Parameter 1</v>
      </c>
      <c r="D17029">
        <v>22501696</v>
      </c>
      <c r="E17029">
        <v>18224338944</v>
      </c>
      <c r="F17029">
        <v>0</v>
      </c>
      <c r="G17029">
        <v>2</v>
      </c>
      <c r="H17029">
        <v>0</v>
      </c>
      <c r="I17029">
        <v>0</v>
      </c>
      <c r="J17029">
        <v>0</v>
      </c>
      <c r="K17029">
        <v>2</v>
      </c>
      <c r="L17029">
        <v>0</v>
      </c>
    </row>
    <row r="17030" spans="1:12">
      <c r="A17030" s="1" t="s">
        <v>239</v>
      </c>
      <c r="B17030">
        <v>1986</v>
      </c>
      <c r="C17030" t="str">
        <f>VLOOKUP(co2_data[[#This Row],[country]],Country_Parameter!A:C,3,0)</f>
        <v>Parameter 1</v>
      </c>
      <c r="D17030">
        <v>23258959</v>
      </c>
      <c r="E17030">
        <v>18830125056</v>
      </c>
      <c r="F17030">
        <v>0</v>
      </c>
      <c r="G17030">
        <v>2</v>
      </c>
      <c r="H17030">
        <v>0</v>
      </c>
      <c r="I17030">
        <v>0</v>
      </c>
      <c r="J17030">
        <v>0</v>
      </c>
      <c r="K17030">
        <v>2</v>
      </c>
      <c r="L17030">
        <v>0</v>
      </c>
    </row>
    <row r="17031" spans="1:12">
      <c r="A17031" s="1" t="s">
        <v>239</v>
      </c>
      <c r="B17031">
        <v>1987</v>
      </c>
      <c r="C17031" t="str">
        <f>VLOOKUP(co2_data[[#This Row],[country]],Country_Parameter!A:C,3,0)</f>
        <v>Parameter 1</v>
      </c>
      <c r="D17031">
        <v>24030376</v>
      </c>
      <c r="E17031">
        <v>19771363328</v>
      </c>
      <c r="F17031">
        <v>0</v>
      </c>
      <c r="G17031">
        <v>2</v>
      </c>
      <c r="H17031">
        <v>0</v>
      </c>
      <c r="I17031">
        <v>0</v>
      </c>
      <c r="J17031">
        <v>0</v>
      </c>
      <c r="K17031">
        <v>2</v>
      </c>
      <c r="L17031">
        <v>0</v>
      </c>
    </row>
    <row r="17032" spans="1:12">
      <c r="A17032" s="1" t="s">
        <v>239</v>
      </c>
      <c r="B17032">
        <v>1988</v>
      </c>
      <c r="C17032" t="str">
        <f>VLOOKUP(co2_data[[#This Row],[country]],Country_Parameter!A:C,3,0)</f>
        <v>Parameter 1</v>
      </c>
      <c r="D17032">
        <v>24769690</v>
      </c>
      <c r="E17032">
        <v>20603179008</v>
      </c>
      <c r="F17032">
        <v>0</v>
      </c>
      <c r="G17032">
        <v>2</v>
      </c>
      <c r="H17032">
        <v>0</v>
      </c>
      <c r="I17032">
        <v>0</v>
      </c>
      <c r="J17032">
        <v>0</v>
      </c>
      <c r="K17032">
        <v>2</v>
      </c>
      <c r="L17032">
        <v>0</v>
      </c>
    </row>
    <row r="17033" spans="1:12">
      <c r="A17033" s="1" t="s">
        <v>239</v>
      </c>
      <c r="B17033">
        <v>1989</v>
      </c>
      <c r="C17033" t="str">
        <f>VLOOKUP(co2_data[[#This Row],[country]],Country_Parameter!A:C,3,0)</f>
        <v>Parameter 1</v>
      </c>
      <c r="D17033">
        <v>25438760</v>
      </c>
      <c r="E17033">
        <v>21301856256</v>
      </c>
      <c r="F17033">
        <v>0</v>
      </c>
      <c r="G17033">
        <v>2</v>
      </c>
      <c r="H17033">
        <v>0</v>
      </c>
      <c r="I17033">
        <v>0</v>
      </c>
      <c r="J17033">
        <v>0</v>
      </c>
      <c r="K17033">
        <v>2</v>
      </c>
      <c r="L17033">
        <v>0</v>
      </c>
    </row>
    <row r="17034" spans="1:12">
      <c r="A17034" s="1" t="s">
        <v>239</v>
      </c>
      <c r="B17034">
        <v>1990</v>
      </c>
      <c r="C17034" t="str">
        <f>VLOOKUP(co2_data[[#This Row],[country]],Country_Parameter!A:C,3,0)</f>
        <v>Parameter 1</v>
      </c>
      <c r="D17034">
        <v>26110209</v>
      </c>
      <c r="E17034">
        <v>22062497792</v>
      </c>
      <c r="F17034">
        <v>0</v>
      </c>
      <c r="G17034">
        <v>2</v>
      </c>
      <c r="H17034">
        <v>0</v>
      </c>
      <c r="I17034">
        <v>0</v>
      </c>
      <c r="J17034">
        <v>0</v>
      </c>
      <c r="K17034">
        <v>2</v>
      </c>
      <c r="L17034">
        <v>0</v>
      </c>
    </row>
    <row r="17035" spans="1:12">
      <c r="A17035" s="1" t="s">
        <v>239</v>
      </c>
      <c r="B17035">
        <v>1991</v>
      </c>
      <c r="C17035" t="str">
        <f>VLOOKUP(co2_data[[#This Row],[country]],Country_Parameter!A:C,3,0)</f>
        <v>Parameter 1</v>
      </c>
      <c r="D17035">
        <v>26780442</v>
      </c>
      <c r="E17035">
        <v>23131983872</v>
      </c>
      <c r="F17035">
        <v>0</v>
      </c>
      <c r="G17035">
        <v>2</v>
      </c>
      <c r="H17035">
        <v>0</v>
      </c>
      <c r="I17035">
        <v>0</v>
      </c>
      <c r="J17035">
        <v>0</v>
      </c>
      <c r="K17035">
        <v>2</v>
      </c>
      <c r="L17035">
        <v>0</v>
      </c>
    </row>
    <row r="17036" spans="1:12">
      <c r="A17036" s="1" t="s">
        <v>239</v>
      </c>
      <c r="B17036">
        <v>1992</v>
      </c>
      <c r="C17036" t="str">
        <f>VLOOKUP(co2_data[[#This Row],[country]],Country_Parameter!A:C,3,0)</f>
        <v>Parameter 1</v>
      </c>
      <c r="D17036">
        <v>27457597</v>
      </c>
      <c r="E17036">
        <v>23907182592</v>
      </c>
      <c r="F17036">
        <v>0</v>
      </c>
      <c r="G17036">
        <v>2</v>
      </c>
      <c r="H17036">
        <v>0</v>
      </c>
      <c r="I17036">
        <v>0</v>
      </c>
      <c r="J17036">
        <v>0</v>
      </c>
      <c r="K17036">
        <v>2</v>
      </c>
      <c r="L17036">
        <v>0</v>
      </c>
    </row>
    <row r="17037" spans="1:12">
      <c r="A17037" s="1" t="s">
        <v>239</v>
      </c>
      <c r="B17037">
        <v>1993</v>
      </c>
      <c r="C17037" t="str">
        <f>VLOOKUP(co2_data[[#This Row],[country]],Country_Parameter!A:C,3,0)</f>
        <v>Parameter 1</v>
      </c>
      <c r="D17037">
        <v>28332690</v>
      </c>
      <c r="E17037">
        <v>24857214976</v>
      </c>
      <c r="F17037">
        <v>0</v>
      </c>
      <c r="G17037">
        <v>2</v>
      </c>
      <c r="H17037">
        <v>0</v>
      </c>
      <c r="I17037">
        <v>0</v>
      </c>
      <c r="J17037">
        <v>0</v>
      </c>
      <c r="K17037">
        <v>2</v>
      </c>
      <c r="L17037">
        <v>0</v>
      </c>
    </row>
    <row r="17038" spans="1:12">
      <c r="A17038" s="1" t="s">
        <v>239</v>
      </c>
      <c r="B17038">
        <v>1994</v>
      </c>
      <c r="C17038" t="str">
        <f>VLOOKUP(co2_data[[#This Row],[country]],Country_Parameter!A:C,3,0)</f>
        <v>Parameter 1</v>
      </c>
      <c r="D17038">
        <v>29442357</v>
      </c>
      <c r="E17038">
        <v>25964285952</v>
      </c>
      <c r="F17038">
        <v>0</v>
      </c>
      <c r="G17038">
        <v>2</v>
      </c>
      <c r="H17038">
        <v>0</v>
      </c>
      <c r="I17038">
        <v>0</v>
      </c>
      <c r="J17038">
        <v>0</v>
      </c>
      <c r="K17038">
        <v>2</v>
      </c>
      <c r="L17038">
        <v>0</v>
      </c>
    </row>
    <row r="17039" spans="1:12">
      <c r="A17039" s="1" t="s">
        <v>239</v>
      </c>
      <c r="B17039">
        <v>1995</v>
      </c>
      <c r="C17039" t="str">
        <f>VLOOKUP(co2_data[[#This Row],[country]],Country_Parameter!A:C,3,0)</f>
        <v>Parameter 1</v>
      </c>
      <c r="D17039">
        <v>30383497</v>
      </c>
      <c r="E17039">
        <v>27600945152</v>
      </c>
      <c r="F17039">
        <v>0</v>
      </c>
      <c r="G17039">
        <v>2</v>
      </c>
      <c r="H17039">
        <v>0</v>
      </c>
      <c r="I17039">
        <v>0</v>
      </c>
      <c r="J17039">
        <v>0</v>
      </c>
      <c r="K17039">
        <v>2</v>
      </c>
      <c r="L17039">
        <v>0</v>
      </c>
    </row>
    <row r="17040" spans="1:12">
      <c r="A17040" s="1" t="s">
        <v>239</v>
      </c>
      <c r="B17040">
        <v>1996</v>
      </c>
      <c r="C17040" t="str">
        <f>VLOOKUP(co2_data[[#This Row],[country]],Country_Parameter!A:C,3,0)</f>
        <v>Parameter 1</v>
      </c>
      <c r="D17040">
        <v>30945758</v>
      </c>
      <c r="E17040">
        <v>29677336576</v>
      </c>
      <c r="F17040">
        <v>0</v>
      </c>
      <c r="G17040">
        <v>3</v>
      </c>
      <c r="H17040">
        <v>0</v>
      </c>
      <c r="I17040">
        <v>0</v>
      </c>
      <c r="J17040">
        <v>0</v>
      </c>
      <c r="K17040">
        <v>2</v>
      </c>
      <c r="L17040">
        <v>0</v>
      </c>
    </row>
    <row r="17041" spans="1:12">
      <c r="A17041" s="1" t="s">
        <v>239</v>
      </c>
      <c r="B17041">
        <v>1997</v>
      </c>
      <c r="C17041" t="str">
        <f>VLOOKUP(co2_data[[#This Row],[country]],Country_Parameter!A:C,3,0)</f>
        <v>Parameter 1</v>
      </c>
      <c r="D17041">
        <v>31578094</v>
      </c>
      <c r="E17041">
        <v>31560773632</v>
      </c>
      <c r="F17041">
        <v>0</v>
      </c>
      <c r="G17041">
        <v>3</v>
      </c>
      <c r="H17041">
        <v>0</v>
      </c>
      <c r="I17041">
        <v>0</v>
      </c>
      <c r="J17041">
        <v>0</v>
      </c>
      <c r="K17041">
        <v>2</v>
      </c>
      <c r="L17041">
        <v>0</v>
      </c>
    </row>
    <row r="17042" spans="1:12">
      <c r="A17042" s="1" t="s">
        <v>239</v>
      </c>
      <c r="B17042">
        <v>1998</v>
      </c>
      <c r="C17042" t="str">
        <f>VLOOKUP(co2_data[[#This Row],[country]],Country_Parameter!A:C,3,0)</f>
        <v>Parameter 1</v>
      </c>
      <c r="D17042">
        <v>32420462</v>
      </c>
      <c r="E17042">
        <v>33614872576</v>
      </c>
      <c r="F17042">
        <v>0</v>
      </c>
      <c r="G17042">
        <v>2</v>
      </c>
      <c r="H17042">
        <v>0</v>
      </c>
      <c r="I17042">
        <v>0</v>
      </c>
      <c r="J17042">
        <v>0</v>
      </c>
      <c r="K17042">
        <v>2</v>
      </c>
      <c r="L17042">
        <v>0</v>
      </c>
    </row>
    <row r="17043" spans="1:12">
      <c r="A17043" s="1" t="s">
        <v>239</v>
      </c>
      <c r="B17043">
        <v>1999</v>
      </c>
      <c r="C17043" t="str">
        <f>VLOOKUP(co2_data[[#This Row],[country]],Country_Parameter!A:C,3,0)</f>
        <v>Parameter 1</v>
      </c>
      <c r="D17043">
        <v>33300335</v>
      </c>
      <c r="E17043">
        <v>36215287808</v>
      </c>
      <c r="F17043">
        <v>0</v>
      </c>
      <c r="G17043">
        <v>2</v>
      </c>
      <c r="H17043">
        <v>0</v>
      </c>
      <c r="I17043">
        <v>0</v>
      </c>
      <c r="J17043">
        <v>0</v>
      </c>
      <c r="K17043">
        <v>2</v>
      </c>
      <c r="L17043">
        <v>0</v>
      </c>
    </row>
    <row r="17044" spans="1:12">
      <c r="A17044" s="1" t="s">
        <v>239</v>
      </c>
      <c r="B17044">
        <v>2000</v>
      </c>
      <c r="C17044" t="str">
        <f>VLOOKUP(co2_data[[#This Row],[country]],Country_Parameter!A:C,3,0)</f>
        <v>Parameter 1</v>
      </c>
      <c r="D17044">
        <v>34260142</v>
      </c>
      <c r="E17044">
        <v>39001698304</v>
      </c>
      <c r="F17044">
        <v>0</v>
      </c>
      <c r="G17044">
        <v>3</v>
      </c>
      <c r="H17044">
        <v>0</v>
      </c>
      <c r="I17044">
        <v>0</v>
      </c>
      <c r="J17044">
        <v>0</v>
      </c>
      <c r="K17044">
        <v>2</v>
      </c>
      <c r="L17044">
        <v>0</v>
      </c>
    </row>
    <row r="17045" spans="1:12">
      <c r="A17045" s="1" t="s">
        <v>239</v>
      </c>
      <c r="B17045">
        <v>2001</v>
      </c>
      <c r="C17045" t="str">
        <f>VLOOKUP(co2_data[[#This Row],[country]],Country_Parameter!A:C,3,0)</f>
        <v>Parameter 1</v>
      </c>
      <c r="D17045">
        <v>35198302</v>
      </c>
      <c r="E17045">
        <v>42445344768</v>
      </c>
      <c r="F17045">
        <v>0</v>
      </c>
      <c r="G17045">
        <v>3</v>
      </c>
      <c r="H17045">
        <v>0</v>
      </c>
      <c r="I17045">
        <v>0</v>
      </c>
      <c r="J17045">
        <v>0</v>
      </c>
      <c r="K17045">
        <v>2</v>
      </c>
      <c r="L17045">
        <v>0</v>
      </c>
    </row>
    <row r="17046" spans="1:12">
      <c r="A17046" s="1" t="s">
        <v>239</v>
      </c>
      <c r="B17046">
        <v>2002</v>
      </c>
      <c r="C17046" t="str">
        <f>VLOOKUP(co2_data[[#This Row],[country]],Country_Parameter!A:C,3,0)</f>
        <v>Parameter 1</v>
      </c>
      <c r="D17046">
        <v>36121301</v>
      </c>
      <c r="E17046">
        <v>46583074816</v>
      </c>
      <c r="F17046">
        <v>0</v>
      </c>
      <c r="G17046">
        <v>3</v>
      </c>
      <c r="H17046">
        <v>0</v>
      </c>
      <c r="I17046">
        <v>0</v>
      </c>
      <c r="J17046">
        <v>0</v>
      </c>
      <c r="K17046">
        <v>3</v>
      </c>
      <c r="L17046">
        <v>0</v>
      </c>
    </row>
    <row r="17047" spans="1:12">
      <c r="A17047" s="1" t="s">
        <v>239</v>
      </c>
      <c r="B17047">
        <v>2003</v>
      </c>
      <c r="C17047" t="str">
        <f>VLOOKUP(co2_data[[#This Row],[country]],Country_Parameter!A:C,3,0)</f>
        <v>Parameter 1</v>
      </c>
      <c r="D17047">
        <v>37089554</v>
      </c>
      <c r="E17047">
        <v>50824601600</v>
      </c>
      <c r="F17047">
        <v>0</v>
      </c>
      <c r="G17047">
        <v>4</v>
      </c>
      <c r="H17047">
        <v>0</v>
      </c>
      <c r="I17047">
        <v>0</v>
      </c>
      <c r="J17047">
        <v>0</v>
      </c>
      <c r="K17047">
        <v>3</v>
      </c>
      <c r="L17047">
        <v>0</v>
      </c>
    </row>
    <row r="17048" spans="1:12">
      <c r="A17048" s="1" t="s">
        <v>239</v>
      </c>
      <c r="B17048">
        <v>2004</v>
      </c>
      <c r="C17048" t="str">
        <f>VLOOKUP(co2_data[[#This Row],[country]],Country_Parameter!A:C,3,0)</f>
        <v>Parameter 1</v>
      </c>
      <c r="D17048">
        <v>38109667</v>
      </c>
      <c r="E17048">
        <v>55891197952</v>
      </c>
      <c r="F17048">
        <v>1</v>
      </c>
      <c r="G17048">
        <v>4</v>
      </c>
      <c r="H17048">
        <v>0</v>
      </c>
      <c r="I17048">
        <v>0</v>
      </c>
      <c r="J17048">
        <v>0</v>
      </c>
      <c r="K17048">
        <v>3</v>
      </c>
      <c r="L17048">
        <v>0</v>
      </c>
    </row>
    <row r="17049" spans="1:12">
      <c r="A17049" s="1" t="s">
        <v>239</v>
      </c>
      <c r="B17049">
        <v>2005</v>
      </c>
      <c r="C17049" t="str">
        <f>VLOOKUP(co2_data[[#This Row],[country]],Country_Parameter!A:C,3,0)</f>
        <v>Parameter 1</v>
      </c>
      <c r="D17049">
        <v>39182083</v>
      </c>
      <c r="E17049">
        <v>61018755072</v>
      </c>
      <c r="F17049">
        <v>1</v>
      </c>
      <c r="G17049">
        <v>5</v>
      </c>
      <c r="H17049">
        <v>0</v>
      </c>
      <c r="I17049">
        <v>0</v>
      </c>
      <c r="J17049">
        <v>1</v>
      </c>
      <c r="K17049">
        <v>4</v>
      </c>
      <c r="L17049">
        <v>0</v>
      </c>
    </row>
    <row r="17050" spans="1:12">
      <c r="A17050" s="1" t="s">
        <v>239</v>
      </c>
      <c r="B17050">
        <v>2006</v>
      </c>
      <c r="C17050" t="str">
        <f>VLOOKUP(co2_data[[#This Row],[country]],Country_Parameter!A:C,3,0)</f>
        <v>Parameter 1</v>
      </c>
      <c r="D17050">
        <v>40294901</v>
      </c>
      <c r="E17050">
        <v>65508012032</v>
      </c>
      <c r="F17050">
        <v>1</v>
      </c>
      <c r="G17050">
        <v>6</v>
      </c>
      <c r="H17050">
        <v>0</v>
      </c>
      <c r="I17050">
        <v>0</v>
      </c>
      <c r="J17050">
        <v>1</v>
      </c>
      <c r="K17050">
        <v>4</v>
      </c>
      <c r="L17050">
        <v>0</v>
      </c>
    </row>
    <row r="17051" spans="1:12">
      <c r="A17051" s="1" t="s">
        <v>239</v>
      </c>
      <c r="B17051">
        <v>2007</v>
      </c>
      <c r="C17051" t="str">
        <f>VLOOKUP(co2_data[[#This Row],[country]],Country_Parameter!A:C,3,0)</f>
        <v>Parameter 1</v>
      </c>
      <c r="D17051">
        <v>41435509</v>
      </c>
      <c r="E17051">
        <v>72909537280</v>
      </c>
      <c r="F17051">
        <v>1</v>
      </c>
      <c r="G17051">
        <v>6</v>
      </c>
      <c r="H17051">
        <v>0</v>
      </c>
      <c r="I17051">
        <v>0</v>
      </c>
      <c r="J17051">
        <v>1</v>
      </c>
      <c r="K17051">
        <v>4</v>
      </c>
      <c r="L17051">
        <v>0</v>
      </c>
    </row>
    <row r="17052" spans="1:12">
      <c r="A17052" s="1" t="s">
        <v>239</v>
      </c>
      <c r="B17052">
        <v>2008</v>
      </c>
      <c r="C17052" t="str">
        <f>VLOOKUP(co2_data[[#This Row],[country]],Country_Parameter!A:C,3,0)</f>
        <v>Parameter 1</v>
      </c>
      <c r="D17052">
        <v>42570728</v>
      </c>
      <c r="E17052">
        <v>78993514496</v>
      </c>
      <c r="F17052">
        <v>1</v>
      </c>
      <c r="G17052">
        <v>6</v>
      </c>
      <c r="H17052">
        <v>0</v>
      </c>
      <c r="I17052">
        <v>0</v>
      </c>
      <c r="J17052">
        <v>1</v>
      </c>
      <c r="K17052">
        <v>4</v>
      </c>
      <c r="L17052">
        <v>0</v>
      </c>
    </row>
    <row r="17053" spans="1:12">
      <c r="A17053" s="1" t="s">
        <v>239</v>
      </c>
      <c r="B17053">
        <v>2009</v>
      </c>
      <c r="C17053" t="str">
        <f>VLOOKUP(co2_data[[#This Row],[country]],Country_Parameter!A:C,3,0)</f>
        <v>Parameter 1</v>
      </c>
      <c r="D17053">
        <v>43633977</v>
      </c>
      <c r="E17053">
        <v>85446164480</v>
      </c>
      <c r="F17053">
        <v>1</v>
      </c>
      <c r="G17053">
        <v>6</v>
      </c>
      <c r="H17053">
        <v>0</v>
      </c>
      <c r="I17053">
        <v>0</v>
      </c>
      <c r="J17053">
        <v>1</v>
      </c>
      <c r="K17053">
        <v>4</v>
      </c>
      <c r="L17053">
        <v>0</v>
      </c>
    </row>
    <row r="17054" spans="1:12">
      <c r="A17054" s="1" t="s">
        <v>239</v>
      </c>
      <c r="B17054">
        <v>2010</v>
      </c>
      <c r="C17054" t="str">
        <f>VLOOKUP(co2_data[[#This Row],[country]],Country_Parameter!A:C,3,0)</f>
        <v>Parameter 1</v>
      </c>
      <c r="D17054">
        <v>44758489</v>
      </c>
      <c r="E17054">
        <v>93371211776</v>
      </c>
      <c r="F17054">
        <v>1</v>
      </c>
      <c r="G17054">
        <v>7</v>
      </c>
      <c r="H17054">
        <v>0</v>
      </c>
      <c r="I17054">
        <v>0</v>
      </c>
      <c r="J17054">
        <v>1</v>
      </c>
      <c r="K17054">
        <v>5</v>
      </c>
      <c r="L17054">
        <v>0</v>
      </c>
    </row>
    <row r="17055" spans="1:12">
      <c r="A17055" s="1" t="s">
        <v>239</v>
      </c>
      <c r="B17055">
        <v>2011</v>
      </c>
      <c r="C17055" t="str">
        <f>VLOOKUP(co2_data[[#This Row],[country]],Country_Parameter!A:C,3,0)</f>
        <v>Parameter 1</v>
      </c>
      <c r="D17055">
        <v>46029372</v>
      </c>
      <c r="E17055">
        <v>104000000000</v>
      </c>
      <c r="F17055">
        <v>1</v>
      </c>
      <c r="G17055">
        <v>9</v>
      </c>
      <c r="H17055">
        <v>1</v>
      </c>
      <c r="I17055">
        <v>0</v>
      </c>
      <c r="J17055">
        <v>2</v>
      </c>
      <c r="K17055">
        <v>5</v>
      </c>
      <c r="L17055">
        <v>0</v>
      </c>
    </row>
    <row r="17056" spans="1:12">
      <c r="A17056" s="1" t="s">
        <v>239</v>
      </c>
      <c r="B17056">
        <v>2012</v>
      </c>
      <c r="C17056" t="str">
        <f>VLOOKUP(co2_data[[#This Row],[country]],Country_Parameter!A:C,3,0)</f>
        <v>Parameter 1</v>
      </c>
      <c r="D17056">
        <v>47374259</v>
      </c>
      <c r="E17056">
        <v>109000000000</v>
      </c>
      <c r="F17056">
        <v>1</v>
      </c>
      <c r="G17056">
        <v>10</v>
      </c>
      <c r="H17056">
        <v>0</v>
      </c>
      <c r="I17056">
        <v>0</v>
      </c>
      <c r="J17056">
        <v>2</v>
      </c>
      <c r="K17056">
        <v>7</v>
      </c>
      <c r="L17056">
        <v>0</v>
      </c>
    </row>
    <row r="17057" spans="1:12">
      <c r="A17057" s="1" t="s">
        <v>239</v>
      </c>
      <c r="B17057">
        <v>2013</v>
      </c>
      <c r="C17057" t="str">
        <f>VLOOKUP(co2_data[[#This Row],[country]],Country_Parameter!A:C,3,0)</f>
        <v>Parameter 1</v>
      </c>
      <c r="D17057">
        <v>48824134</v>
      </c>
      <c r="E17057">
        <v>116000000000</v>
      </c>
      <c r="F17057">
        <v>1</v>
      </c>
      <c r="G17057">
        <v>11</v>
      </c>
      <c r="H17057">
        <v>0</v>
      </c>
      <c r="I17057">
        <v>0</v>
      </c>
      <c r="J17057">
        <v>2</v>
      </c>
      <c r="K17057">
        <v>8</v>
      </c>
      <c r="L17057">
        <v>0</v>
      </c>
    </row>
    <row r="17058" spans="1:12">
      <c r="A17058" s="1" t="s">
        <v>239</v>
      </c>
      <c r="B17058">
        <v>2014</v>
      </c>
      <c r="C17058" t="str">
        <f>VLOOKUP(co2_data[[#This Row],[country]],Country_Parameter!A:C,3,0)</f>
        <v>Parameter 1</v>
      </c>
      <c r="D17058">
        <v>50351505</v>
      </c>
      <c r="E17058">
        <v>124000000000</v>
      </c>
      <c r="F17058">
        <v>1</v>
      </c>
      <c r="G17058">
        <v>11</v>
      </c>
      <c r="H17058">
        <v>1</v>
      </c>
      <c r="I17058">
        <v>0</v>
      </c>
      <c r="J17058">
        <v>2</v>
      </c>
      <c r="K17058">
        <v>7</v>
      </c>
      <c r="L17058">
        <v>0</v>
      </c>
    </row>
    <row r="17059" spans="1:12">
      <c r="A17059" s="1" t="s">
        <v>239</v>
      </c>
      <c r="B17059">
        <v>2015</v>
      </c>
      <c r="C17059" t="str">
        <f>VLOOKUP(co2_data[[#This Row],[country]],Country_Parameter!A:C,3,0)</f>
        <v>Parameter 1</v>
      </c>
      <c r="D17059">
        <v>52020959</v>
      </c>
      <c r="E17059">
        <v>132000000000</v>
      </c>
      <c r="F17059">
        <v>1</v>
      </c>
      <c r="G17059">
        <v>13</v>
      </c>
      <c r="H17059">
        <v>1</v>
      </c>
      <c r="I17059">
        <v>0</v>
      </c>
      <c r="J17059">
        <v>2</v>
      </c>
      <c r="K17059">
        <v>9</v>
      </c>
      <c r="L17059">
        <v>0</v>
      </c>
    </row>
    <row r="17060" spans="1:12">
      <c r="A17060" s="1" t="s">
        <v>239</v>
      </c>
      <c r="B17060">
        <v>2016</v>
      </c>
      <c r="C17060" t="str">
        <f>VLOOKUP(co2_data[[#This Row],[country]],Country_Parameter!A:C,3,0)</f>
        <v>Parameter 1</v>
      </c>
      <c r="D17060">
        <v>53824011</v>
      </c>
      <c r="E17060">
        <v>141000000000</v>
      </c>
      <c r="F17060">
        <v>2</v>
      </c>
      <c r="G17060">
        <v>14</v>
      </c>
      <c r="H17060">
        <v>1</v>
      </c>
      <c r="I17060">
        <v>0</v>
      </c>
      <c r="J17060">
        <v>3</v>
      </c>
      <c r="K17060">
        <v>8</v>
      </c>
      <c r="L17060">
        <v>0</v>
      </c>
    </row>
    <row r="17061" spans="1:12">
      <c r="A17061" s="1" t="s">
        <v>239</v>
      </c>
      <c r="B17061">
        <v>2017</v>
      </c>
      <c r="C17061" t="str">
        <f>VLOOKUP(co2_data[[#This Row],[country]],Country_Parameter!A:C,3,0)</f>
        <v>Parameter 1</v>
      </c>
      <c r="D17061">
        <v>55652888</v>
      </c>
      <c r="E17061">
        <v>150000000000</v>
      </c>
      <c r="F17061">
        <v>2</v>
      </c>
      <c r="G17061">
        <v>14</v>
      </c>
      <c r="H17061">
        <v>1</v>
      </c>
      <c r="I17061">
        <v>0</v>
      </c>
      <c r="J17061">
        <v>3</v>
      </c>
      <c r="K17061">
        <v>8</v>
      </c>
      <c r="L17061">
        <v>0</v>
      </c>
    </row>
    <row r="17062" spans="1:12">
      <c r="A17062" s="1" t="s">
        <v>239</v>
      </c>
      <c r="B17062">
        <v>2018</v>
      </c>
      <c r="C17062" t="str">
        <f>VLOOKUP(co2_data[[#This Row],[country]],Country_Parameter!A:C,3,0)</f>
        <v>Parameter 1</v>
      </c>
      <c r="D17062">
        <v>57437134</v>
      </c>
      <c r="E17062">
        <v>161000000000</v>
      </c>
      <c r="F17062">
        <v>2</v>
      </c>
      <c r="G17062">
        <v>14</v>
      </c>
      <c r="H17062">
        <v>1</v>
      </c>
      <c r="I17062">
        <v>0</v>
      </c>
      <c r="J17062">
        <v>3</v>
      </c>
      <c r="K17062">
        <v>8</v>
      </c>
      <c r="L17062">
        <v>0</v>
      </c>
    </row>
    <row r="17063" spans="1:12">
      <c r="A17063" s="1" t="s">
        <v>239</v>
      </c>
      <c r="B17063">
        <v>2019</v>
      </c>
      <c r="C17063" t="str">
        <f>VLOOKUP(co2_data[[#This Row],[country]],Country_Parameter!A:C,3,0)</f>
        <v>Parameter 1</v>
      </c>
      <c r="D17063">
        <v>59174889</v>
      </c>
      <c r="E17063">
        <v>172000000000</v>
      </c>
      <c r="F17063">
        <v>3</v>
      </c>
      <c r="G17063">
        <v>16</v>
      </c>
      <c r="H17063">
        <v>2</v>
      </c>
      <c r="I17063">
        <v>0</v>
      </c>
      <c r="J17063">
        <v>3</v>
      </c>
      <c r="K17063">
        <v>9</v>
      </c>
      <c r="L17063">
        <v>0</v>
      </c>
    </row>
    <row r="17064" spans="1:12">
      <c r="A17064" s="1" t="s">
        <v>239</v>
      </c>
      <c r="B17064">
        <v>2020</v>
      </c>
      <c r="C17064" t="str">
        <f>VLOOKUP(co2_data[[#This Row],[country]],Country_Parameter!A:C,3,0)</f>
        <v>Parameter 1</v>
      </c>
      <c r="D17064">
        <v>60972801</v>
      </c>
      <c r="E17064">
        <v>180000000000</v>
      </c>
      <c r="F17064">
        <v>3</v>
      </c>
      <c r="G17064">
        <v>16</v>
      </c>
      <c r="H17064">
        <v>2</v>
      </c>
      <c r="I17064">
        <v>0</v>
      </c>
      <c r="J17064">
        <v>3</v>
      </c>
      <c r="K17064">
        <v>9</v>
      </c>
      <c r="L17064">
        <v>0</v>
      </c>
    </row>
    <row r="17065" spans="1:12">
      <c r="A17065" s="1" t="s">
        <v>239</v>
      </c>
      <c r="B17065">
        <v>2021</v>
      </c>
      <c r="C17065" t="str">
        <f>VLOOKUP(co2_data[[#This Row],[country]],Country_Parameter!A:C,3,0)</f>
        <v>Parameter 1</v>
      </c>
      <c r="D17065">
        <v>62830413</v>
      </c>
      <c r="E17065">
        <v>189000000000</v>
      </c>
      <c r="F17065">
        <v>3</v>
      </c>
      <c r="G17065">
        <v>18</v>
      </c>
      <c r="H17065">
        <v>2</v>
      </c>
      <c r="I17065">
        <v>0</v>
      </c>
      <c r="J17065">
        <v>3</v>
      </c>
      <c r="K17065">
        <v>10</v>
      </c>
      <c r="L17065">
        <v>0</v>
      </c>
    </row>
    <row r="17066" spans="1:12">
      <c r="A17066" s="1" t="s">
        <v>239</v>
      </c>
      <c r="B17066">
        <v>2022</v>
      </c>
      <c r="C17066" t="str">
        <f>VLOOKUP(co2_data[[#This Row],[country]],Country_Parameter!A:C,3,0)</f>
        <v>Parameter 1</v>
      </c>
      <c r="D17066">
        <v>64711821</v>
      </c>
      <c r="E17066">
        <v>198000000000</v>
      </c>
      <c r="F17066">
        <v>3</v>
      </c>
      <c r="G17066">
        <v>18</v>
      </c>
      <c r="H17066">
        <v>2</v>
      </c>
      <c r="I17066">
        <v>0</v>
      </c>
      <c r="J17066">
        <v>4</v>
      </c>
      <c r="K17066">
        <v>9</v>
      </c>
      <c r="L17066">
        <v>0</v>
      </c>
    </row>
    <row r="17067" spans="1:12">
      <c r="A17067" s="1" t="s">
        <v>239</v>
      </c>
      <c r="B17067">
        <v>2023</v>
      </c>
      <c r="C17067" t="str">
        <f>VLOOKUP(co2_data[[#This Row],[country]],Country_Parameter!A:C,3,0)</f>
        <v>Parameter 1</v>
      </c>
      <c r="D17067">
        <v>66617607</v>
      </c>
      <c r="E17067">
        <v>0</v>
      </c>
      <c r="F17067">
        <v>3</v>
      </c>
      <c r="G17067">
        <v>18</v>
      </c>
      <c r="H17067">
        <v>3</v>
      </c>
      <c r="I17067">
        <v>0</v>
      </c>
      <c r="J17067">
        <v>4</v>
      </c>
      <c r="K17067">
        <v>9</v>
      </c>
      <c r="L17067">
        <v>0</v>
      </c>
    </row>
    <row r="17068" spans="1:12">
      <c r="A17068" s="1" t="s">
        <v>240</v>
      </c>
      <c r="B17068">
        <v>1949</v>
      </c>
      <c r="C17068" t="str">
        <f>VLOOKUP(co2_data[[#This Row],[country]],Country_Parameter!A:C,3,0)</f>
        <v>Parameter 1</v>
      </c>
      <c r="D17068">
        <v>19845178</v>
      </c>
      <c r="E17068">
        <v>0</v>
      </c>
      <c r="F17068">
        <v>0</v>
      </c>
      <c r="G17068">
        <v>0</v>
      </c>
      <c r="H17068">
        <v>0</v>
      </c>
      <c r="I17068">
        <v>0</v>
      </c>
      <c r="J17068">
        <v>0</v>
      </c>
      <c r="K17068">
        <v>0</v>
      </c>
      <c r="L17068">
        <v>0</v>
      </c>
    </row>
    <row r="17069" spans="1:12">
      <c r="A17069" s="1" t="s">
        <v>240</v>
      </c>
      <c r="B17069">
        <v>1950</v>
      </c>
      <c r="C17069" t="str">
        <f>VLOOKUP(co2_data[[#This Row],[country]],Country_Parameter!A:C,3,0)</f>
        <v>Parameter 1</v>
      </c>
      <c r="D17069">
        <v>20428403</v>
      </c>
      <c r="E17069">
        <v>26094198784</v>
      </c>
      <c r="F17069">
        <v>0</v>
      </c>
      <c r="G17069">
        <v>1</v>
      </c>
      <c r="H17069">
        <v>0</v>
      </c>
      <c r="I17069">
        <v>0</v>
      </c>
      <c r="J17069">
        <v>0</v>
      </c>
      <c r="K17069">
        <v>1</v>
      </c>
      <c r="L17069">
        <v>0</v>
      </c>
    </row>
    <row r="17070" spans="1:12">
      <c r="A17070" s="1" t="s">
        <v>240</v>
      </c>
      <c r="B17070">
        <v>1951</v>
      </c>
      <c r="C17070" t="str">
        <f>VLOOKUP(co2_data[[#This Row],[country]],Country_Parameter!A:C,3,0)</f>
        <v>Parameter 1</v>
      </c>
      <c r="D17070">
        <v>20965189</v>
      </c>
      <c r="E17070">
        <v>27943960576</v>
      </c>
      <c r="F17070">
        <v>0</v>
      </c>
      <c r="G17070">
        <v>1</v>
      </c>
      <c r="H17070">
        <v>0</v>
      </c>
      <c r="I17070">
        <v>0</v>
      </c>
      <c r="J17070">
        <v>0</v>
      </c>
      <c r="K17070">
        <v>1</v>
      </c>
      <c r="L17070">
        <v>0</v>
      </c>
    </row>
    <row r="17071" spans="1:12">
      <c r="A17071" s="1" t="s">
        <v>240</v>
      </c>
      <c r="B17071">
        <v>1952</v>
      </c>
      <c r="C17071" t="str">
        <f>VLOOKUP(co2_data[[#This Row],[country]],Country_Parameter!A:C,3,0)</f>
        <v>Parameter 1</v>
      </c>
      <c r="D17071">
        <v>21527581</v>
      </c>
      <c r="E17071">
        <v>29485821952</v>
      </c>
      <c r="F17071">
        <v>0</v>
      </c>
      <c r="G17071">
        <v>1</v>
      </c>
      <c r="H17071">
        <v>0</v>
      </c>
      <c r="I17071">
        <v>0</v>
      </c>
      <c r="J17071">
        <v>0</v>
      </c>
      <c r="K17071">
        <v>1</v>
      </c>
      <c r="L17071">
        <v>0</v>
      </c>
    </row>
    <row r="17072" spans="1:12">
      <c r="A17072" s="1" t="s">
        <v>240</v>
      </c>
      <c r="B17072">
        <v>1953</v>
      </c>
      <c r="C17072" t="str">
        <f>VLOOKUP(co2_data[[#This Row],[country]],Country_Parameter!A:C,3,0)</f>
        <v>Parameter 1</v>
      </c>
      <c r="D17072">
        <v>22109322</v>
      </c>
      <c r="E17072">
        <v>32726595584</v>
      </c>
      <c r="F17072">
        <v>0</v>
      </c>
      <c r="G17072">
        <v>2</v>
      </c>
      <c r="H17072">
        <v>0</v>
      </c>
      <c r="I17072">
        <v>0</v>
      </c>
      <c r="J17072">
        <v>0</v>
      </c>
      <c r="K17072">
        <v>1</v>
      </c>
      <c r="L17072">
        <v>0</v>
      </c>
    </row>
    <row r="17073" spans="1:12">
      <c r="A17073" s="1" t="s">
        <v>240</v>
      </c>
      <c r="B17073">
        <v>1954</v>
      </c>
      <c r="C17073" t="str">
        <f>VLOOKUP(co2_data[[#This Row],[country]],Country_Parameter!A:C,3,0)</f>
        <v>Parameter 1</v>
      </c>
      <c r="D17073">
        <v>22713342</v>
      </c>
      <c r="E17073">
        <v>32462198784</v>
      </c>
      <c r="F17073">
        <v>0</v>
      </c>
      <c r="G17073">
        <v>2</v>
      </c>
      <c r="H17073">
        <v>0</v>
      </c>
      <c r="I17073">
        <v>0</v>
      </c>
      <c r="J17073">
        <v>0</v>
      </c>
      <c r="K17073">
        <v>2</v>
      </c>
      <c r="L17073">
        <v>0</v>
      </c>
    </row>
    <row r="17074" spans="1:12">
      <c r="A17074" s="1" t="s">
        <v>240</v>
      </c>
      <c r="B17074">
        <v>1955</v>
      </c>
      <c r="C17074" t="str">
        <f>VLOOKUP(co2_data[[#This Row],[country]],Country_Parameter!A:C,3,0)</f>
        <v>Parameter 1</v>
      </c>
      <c r="D17074">
        <v>23343179</v>
      </c>
      <c r="E17074">
        <v>35317682176</v>
      </c>
      <c r="F17074">
        <v>0</v>
      </c>
      <c r="G17074">
        <v>2</v>
      </c>
      <c r="H17074">
        <v>0</v>
      </c>
      <c r="I17074">
        <v>0</v>
      </c>
      <c r="J17074">
        <v>0</v>
      </c>
      <c r="K17074">
        <v>2</v>
      </c>
      <c r="L17074">
        <v>0</v>
      </c>
    </row>
    <row r="17075" spans="1:12">
      <c r="A17075" s="1" t="s">
        <v>240</v>
      </c>
      <c r="B17075">
        <v>1956</v>
      </c>
      <c r="C17075" t="str">
        <f>VLOOKUP(co2_data[[#This Row],[country]],Country_Parameter!A:C,3,0)</f>
        <v>Parameter 1</v>
      </c>
      <c r="D17075">
        <v>23997265</v>
      </c>
      <c r="E17075">
        <v>35930308608</v>
      </c>
      <c r="F17075">
        <v>0</v>
      </c>
      <c r="G17075">
        <v>3</v>
      </c>
      <c r="H17075">
        <v>0</v>
      </c>
      <c r="I17075">
        <v>0</v>
      </c>
      <c r="J17075">
        <v>0</v>
      </c>
      <c r="K17075">
        <v>2</v>
      </c>
      <c r="L17075">
        <v>0</v>
      </c>
    </row>
    <row r="17076" spans="1:12">
      <c r="A17076" s="1" t="s">
        <v>240</v>
      </c>
      <c r="B17076">
        <v>1957</v>
      </c>
      <c r="C17076" t="str">
        <f>VLOOKUP(co2_data[[#This Row],[country]],Country_Parameter!A:C,3,0)</f>
        <v>Parameter 1</v>
      </c>
      <c r="D17076">
        <v>24674830</v>
      </c>
      <c r="E17076">
        <v>36335824896</v>
      </c>
      <c r="F17076">
        <v>0</v>
      </c>
      <c r="G17076">
        <v>3</v>
      </c>
      <c r="H17076">
        <v>0</v>
      </c>
      <c r="I17076">
        <v>0</v>
      </c>
      <c r="J17076">
        <v>0</v>
      </c>
      <c r="K17076">
        <v>3</v>
      </c>
      <c r="L17076">
        <v>0</v>
      </c>
    </row>
    <row r="17077" spans="1:12">
      <c r="A17077" s="1" t="s">
        <v>240</v>
      </c>
      <c r="B17077">
        <v>1958</v>
      </c>
      <c r="C17077" t="str">
        <f>VLOOKUP(co2_data[[#This Row],[country]],Country_Parameter!A:C,3,0)</f>
        <v>Parameter 1</v>
      </c>
      <c r="D17077">
        <v>25367009</v>
      </c>
      <c r="E17077">
        <v>37656813568</v>
      </c>
      <c r="F17077">
        <v>0</v>
      </c>
      <c r="G17077">
        <v>3</v>
      </c>
      <c r="H17077">
        <v>0</v>
      </c>
      <c r="I17077">
        <v>0</v>
      </c>
      <c r="J17077">
        <v>0</v>
      </c>
      <c r="K17077">
        <v>3</v>
      </c>
      <c r="L17077">
        <v>0</v>
      </c>
    </row>
    <row r="17078" spans="1:12">
      <c r="A17078" s="1" t="s">
        <v>240</v>
      </c>
      <c r="B17078">
        <v>1959</v>
      </c>
      <c r="C17078" t="str">
        <f>VLOOKUP(co2_data[[#This Row],[country]],Country_Parameter!A:C,3,0)</f>
        <v>Parameter 1</v>
      </c>
      <c r="D17078">
        <v>26088018</v>
      </c>
      <c r="E17078">
        <v>42160910336</v>
      </c>
      <c r="F17078">
        <v>0</v>
      </c>
      <c r="G17078">
        <v>3</v>
      </c>
      <c r="H17078">
        <v>0</v>
      </c>
      <c r="I17078">
        <v>0</v>
      </c>
      <c r="J17078">
        <v>0</v>
      </c>
      <c r="K17078">
        <v>3</v>
      </c>
      <c r="L17078">
        <v>0</v>
      </c>
    </row>
    <row r="17079" spans="1:12">
      <c r="A17079" s="1" t="s">
        <v>240</v>
      </c>
      <c r="B17079">
        <v>1960</v>
      </c>
      <c r="C17079" t="str">
        <f>VLOOKUP(co2_data[[#This Row],[country]],Country_Parameter!A:C,3,0)</f>
        <v>Parameter 1</v>
      </c>
      <c r="D17079">
        <v>26851750</v>
      </c>
      <c r="E17079">
        <v>47266906112</v>
      </c>
      <c r="F17079">
        <v>0</v>
      </c>
      <c r="G17079">
        <v>4</v>
      </c>
      <c r="H17079">
        <v>0</v>
      </c>
      <c r="I17079">
        <v>0</v>
      </c>
      <c r="J17079">
        <v>0</v>
      </c>
      <c r="K17079">
        <v>3</v>
      </c>
      <c r="L17079">
        <v>0</v>
      </c>
    </row>
    <row r="17080" spans="1:12">
      <c r="A17080" s="1" t="s">
        <v>240</v>
      </c>
      <c r="B17080">
        <v>1961</v>
      </c>
      <c r="C17080" t="str">
        <f>VLOOKUP(co2_data[[#This Row],[country]],Country_Parameter!A:C,3,0)</f>
        <v>Parameter 1</v>
      </c>
      <c r="D17080">
        <v>27650337</v>
      </c>
      <c r="E17080">
        <v>49743294464</v>
      </c>
      <c r="F17080">
        <v>0</v>
      </c>
      <c r="G17080">
        <v>4</v>
      </c>
      <c r="H17080">
        <v>0</v>
      </c>
      <c r="I17080">
        <v>0</v>
      </c>
      <c r="J17080">
        <v>0</v>
      </c>
      <c r="K17080">
        <v>4</v>
      </c>
      <c r="L17080">
        <v>0</v>
      </c>
    </row>
    <row r="17081" spans="1:12">
      <c r="A17081" s="1" t="s">
        <v>240</v>
      </c>
      <c r="B17081">
        <v>1962</v>
      </c>
      <c r="C17081" t="str">
        <f>VLOOKUP(co2_data[[#This Row],[country]],Country_Parameter!A:C,3,0)</f>
        <v>Parameter 1</v>
      </c>
      <c r="D17081">
        <v>28481047</v>
      </c>
      <c r="E17081">
        <v>53581279232</v>
      </c>
      <c r="F17081">
        <v>0</v>
      </c>
      <c r="G17081">
        <v>5</v>
      </c>
      <c r="H17081">
        <v>0</v>
      </c>
      <c r="I17081">
        <v>0</v>
      </c>
      <c r="J17081">
        <v>0</v>
      </c>
      <c r="K17081">
        <v>4</v>
      </c>
      <c r="L17081">
        <v>0</v>
      </c>
    </row>
    <row r="17082" spans="1:12">
      <c r="A17082" s="1" t="s">
        <v>240</v>
      </c>
      <c r="B17082">
        <v>1963</v>
      </c>
      <c r="C17082" t="str">
        <f>VLOOKUP(co2_data[[#This Row],[country]],Country_Parameter!A:C,3,0)</f>
        <v>Parameter 1</v>
      </c>
      <c r="D17082">
        <v>29342315</v>
      </c>
      <c r="E17082">
        <v>57963802624</v>
      </c>
      <c r="F17082">
        <v>0</v>
      </c>
      <c r="G17082">
        <v>6</v>
      </c>
      <c r="H17082">
        <v>0</v>
      </c>
      <c r="I17082">
        <v>0</v>
      </c>
      <c r="J17082">
        <v>0</v>
      </c>
      <c r="K17082">
        <v>5</v>
      </c>
      <c r="L17082">
        <v>0</v>
      </c>
    </row>
    <row r="17083" spans="1:12">
      <c r="A17083" s="1" t="s">
        <v>240</v>
      </c>
      <c r="B17083">
        <v>1964</v>
      </c>
      <c r="C17083" t="str">
        <f>VLOOKUP(co2_data[[#This Row],[country]],Country_Parameter!A:C,3,0)</f>
        <v>Parameter 1</v>
      </c>
      <c r="D17083">
        <v>30232139</v>
      </c>
      <c r="E17083">
        <v>61933273088</v>
      </c>
      <c r="F17083">
        <v>1</v>
      </c>
      <c r="G17083">
        <v>7</v>
      </c>
      <c r="H17083">
        <v>0</v>
      </c>
      <c r="I17083">
        <v>0</v>
      </c>
      <c r="J17083">
        <v>0</v>
      </c>
      <c r="K17083">
        <v>7</v>
      </c>
      <c r="L17083">
        <v>0</v>
      </c>
    </row>
    <row r="17084" spans="1:12">
      <c r="A17084" s="1" t="s">
        <v>240</v>
      </c>
      <c r="B17084">
        <v>1965</v>
      </c>
      <c r="C17084" t="str">
        <f>VLOOKUP(co2_data[[#This Row],[country]],Country_Parameter!A:C,3,0)</f>
        <v>Parameter 1</v>
      </c>
      <c r="D17084">
        <v>31149335</v>
      </c>
      <c r="E17084">
        <v>66849222656</v>
      </c>
      <c r="F17084">
        <v>1</v>
      </c>
      <c r="G17084">
        <v>7</v>
      </c>
      <c r="H17084">
        <v>0</v>
      </c>
      <c r="I17084">
        <v>0</v>
      </c>
      <c r="J17084">
        <v>0</v>
      </c>
      <c r="K17084">
        <v>7</v>
      </c>
      <c r="L17084">
        <v>0</v>
      </c>
    </row>
    <row r="17085" spans="1:12">
      <c r="A17085" s="1" t="s">
        <v>240</v>
      </c>
      <c r="B17085">
        <v>1966</v>
      </c>
      <c r="C17085" t="str">
        <f>VLOOKUP(co2_data[[#This Row],[country]],Country_Parameter!A:C,3,0)</f>
        <v>Parameter 1</v>
      </c>
      <c r="D17085">
        <v>32086073</v>
      </c>
      <c r="E17085">
        <v>74363568128</v>
      </c>
      <c r="F17085">
        <v>1</v>
      </c>
      <c r="G17085">
        <v>9</v>
      </c>
      <c r="H17085">
        <v>0</v>
      </c>
      <c r="I17085">
        <v>0</v>
      </c>
      <c r="J17085">
        <v>0</v>
      </c>
      <c r="K17085">
        <v>9</v>
      </c>
      <c r="L17085">
        <v>0</v>
      </c>
    </row>
    <row r="17086" spans="1:12">
      <c r="A17086" s="1" t="s">
        <v>240</v>
      </c>
      <c r="B17086">
        <v>1967</v>
      </c>
      <c r="C17086" t="str">
        <f>VLOOKUP(co2_data[[#This Row],[country]],Country_Parameter!A:C,3,0)</f>
        <v>Parameter 1</v>
      </c>
      <c r="D17086">
        <v>33037798</v>
      </c>
      <c r="E17086">
        <v>80603447296</v>
      </c>
      <c r="F17086">
        <v>1</v>
      </c>
      <c r="G17086">
        <v>12</v>
      </c>
      <c r="H17086">
        <v>0</v>
      </c>
      <c r="I17086">
        <v>0</v>
      </c>
      <c r="J17086">
        <v>0</v>
      </c>
      <c r="K17086">
        <v>11</v>
      </c>
      <c r="L17086">
        <v>0</v>
      </c>
    </row>
    <row r="17087" spans="1:12">
      <c r="A17087" s="1" t="s">
        <v>240</v>
      </c>
      <c r="B17087">
        <v>1968</v>
      </c>
      <c r="C17087" t="str">
        <f>VLOOKUP(co2_data[[#This Row],[country]],Country_Parameter!A:C,3,0)</f>
        <v>Parameter 1</v>
      </c>
      <c r="D17087">
        <v>34002562</v>
      </c>
      <c r="E17087">
        <v>87150747648</v>
      </c>
      <c r="F17087">
        <v>1</v>
      </c>
      <c r="G17087">
        <v>17</v>
      </c>
      <c r="H17087">
        <v>0</v>
      </c>
      <c r="I17087">
        <v>0</v>
      </c>
      <c r="J17087">
        <v>0</v>
      </c>
      <c r="K17087">
        <v>16</v>
      </c>
      <c r="L17087">
        <v>0</v>
      </c>
    </row>
    <row r="17088" spans="1:12">
      <c r="A17088" s="1" t="s">
        <v>240</v>
      </c>
      <c r="B17088">
        <v>1969</v>
      </c>
      <c r="C17088" t="str">
        <f>VLOOKUP(co2_data[[#This Row],[country]],Country_Parameter!A:C,3,0)</f>
        <v>Parameter 1</v>
      </c>
      <c r="D17088">
        <v>34973784</v>
      </c>
      <c r="E17088">
        <v>94018297856</v>
      </c>
      <c r="F17088">
        <v>1</v>
      </c>
      <c r="G17088">
        <v>15</v>
      </c>
      <c r="H17088">
        <v>0</v>
      </c>
      <c r="I17088">
        <v>0</v>
      </c>
      <c r="J17088">
        <v>0</v>
      </c>
      <c r="K17088">
        <v>13</v>
      </c>
      <c r="L17088">
        <v>0</v>
      </c>
    </row>
    <row r="17089" spans="1:12">
      <c r="A17089" s="1" t="s">
        <v>240</v>
      </c>
      <c r="B17089">
        <v>1970</v>
      </c>
      <c r="C17089" t="str">
        <f>VLOOKUP(co2_data[[#This Row],[country]],Country_Parameter!A:C,3,0)</f>
        <v>Parameter 1</v>
      </c>
      <c r="D17089">
        <v>35954411</v>
      </c>
      <c r="E17089">
        <v>100000000000</v>
      </c>
      <c r="F17089">
        <v>1</v>
      </c>
      <c r="G17089">
        <v>15</v>
      </c>
      <c r="H17089">
        <v>0</v>
      </c>
      <c r="I17089">
        <v>0</v>
      </c>
      <c r="J17089">
        <v>0</v>
      </c>
      <c r="K17089">
        <v>14</v>
      </c>
      <c r="L17089">
        <v>0</v>
      </c>
    </row>
    <row r="17090" spans="1:12">
      <c r="A17090" s="1" t="s">
        <v>240</v>
      </c>
      <c r="B17090">
        <v>1971</v>
      </c>
      <c r="C17090" t="str">
        <f>VLOOKUP(co2_data[[#This Row],[country]],Country_Parameter!A:C,3,0)</f>
        <v>Parameter 1</v>
      </c>
      <c r="D17090">
        <v>36937393</v>
      </c>
      <c r="E17090">
        <v>105000000000</v>
      </c>
      <c r="F17090">
        <v>1</v>
      </c>
      <c r="G17090">
        <v>19</v>
      </c>
      <c r="H17090">
        <v>1</v>
      </c>
      <c r="I17090">
        <v>0</v>
      </c>
      <c r="J17090">
        <v>0</v>
      </c>
      <c r="K17090">
        <v>17</v>
      </c>
      <c r="L17090">
        <v>0</v>
      </c>
    </row>
    <row r="17091" spans="1:12">
      <c r="A17091" s="1" t="s">
        <v>240</v>
      </c>
      <c r="B17091">
        <v>1972</v>
      </c>
      <c r="C17091" t="str">
        <f>VLOOKUP(co2_data[[#This Row],[country]],Country_Parameter!A:C,3,0)</f>
        <v>Parameter 1</v>
      </c>
      <c r="D17091">
        <v>37933932</v>
      </c>
      <c r="E17091">
        <v>109000000000</v>
      </c>
      <c r="F17091">
        <v>2</v>
      </c>
      <c r="G17091">
        <v>22</v>
      </c>
      <c r="H17091">
        <v>0</v>
      </c>
      <c r="I17091">
        <v>0</v>
      </c>
      <c r="J17091">
        <v>0</v>
      </c>
      <c r="K17091">
        <v>20</v>
      </c>
      <c r="L17091">
        <v>0</v>
      </c>
    </row>
    <row r="17092" spans="1:12">
      <c r="A17092" s="1" t="s">
        <v>240</v>
      </c>
      <c r="B17092">
        <v>1973</v>
      </c>
      <c r="C17092" t="str">
        <f>VLOOKUP(co2_data[[#This Row],[country]],Country_Parameter!A:C,3,0)</f>
        <v>Parameter 1</v>
      </c>
      <c r="D17092">
        <v>38947791</v>
      </c>
      <c r="E17092">
        <v>120000000000</v>
      </c>
      <c r="F17092">
        <v>2</v>
      </c>
      <c r="G17092">
        <v>24</v>
      </c>
      <c r="H17092">
        <v>0</v>
      </c>
      <c r="I17092">
        <v>0</v>
      </c>
      <c r="J17092">
        <v>0</v>
      </c>
      <c r="K17092">
        <v>22</v>
      </c>
      <c r="L17092">
        <v>0</v>
      </c>
    </row>
    <row r="17093" spans="1:12">
      <c r="A17093" s="1" t="s">
        <v>240</v>
      </c>
      <c r="B17093">
        <v>1974</v>
      </c>
      <c r="C17093" t="str">
        <f>VLOOKUP(co2_data[[#This Row],[country]],Country_Parameter!A:C,3,0)</f>
        <v>Parameter 1</v>
      </c>
      <c r="D17093">
        <v>39952895</v>
      </c>
      <c r="E17093">
        <v>126000000000</v>
      </c>
      <c r="F17093">
        <v>2</v>
      </c>
      <c r="G17093">
        <v>24</v>
      </c>
      <c r="H17093">
        <v>1</v>
      </c>
      <c r="I17093">
        <v>0</v>
      </c>
      <c r="J17093">
        <v>0</v>
      </c>
      <c r="K17093">
        <v>22</v>
      </c>
      <c r="L17093">
        <v>0</v>
      </c>
    </row>
    <row r="17094" spans="1:12">
      <c r="A17094" s="1" t="s">
        <v>240</v>
      </c>
      <c r="B17094">
        <v>1975</v>
      </c>
      <c r="C17094" t="str">
        <f>VLOOKUP(co2_data[[#This Row],[country]],Country_Parameter!A:C,3,0)</f>
        <v>Parameter 1</v>
      </c>
      <c r="D17094">
        <v>40939998</v>
      </c>
      <c r="E17094">
        <v>132000000000</v>
      </c>
      <c r="F17094">
        <v>2</v>
      </c>
      <c r="G17094">
        <v>24</v>
      </c>
      <c r="H17094">
        <v>1</v>
      </c>
      <c r="I17094">
        <v>0</v>
      </c>
      <c r="J17094">
        <v>0</v>
      </c>
      <c r="K17094">
        <v>22</v>
      </c>
      <c r="L17094">
        <v>0</v>
      </c>
    </row>
    <row r="17095" spans="1:12">
      <c r="A17095" s="1" t="s">
        <v>240</v>
      </c>
      <c r="B17095">
        <v>1976</v>
      </c>
      <c r="C17095" t="str">
        <f>VLOOKUP(co2_data[[#This Row],[country]],Country_Parameter!A:C,3,0)</f>
        <v>Parameter 1</v>
      </c>
      <c r="D17095">
        <v>41896510</v>
      </c>
      <c r="E17095">
        <v>144000000000</v>
      </c>
      <c r="F17095">
        <v>2</v>
      </c>
      <c r="G17095">
        <v>29</v>
      </c>
      <c r="H17095">
        <v>1</v>
      </c>
      <c r="I17095">
        <v>0</v>
      </c>
      <c r="J17095">
        <v>0</v>
      </c>
      <c r="K17095">
        <v>26</v>
      </c>
      <c r="L17095">
        <v>0</v>
      </c>
    </row>
    <row r="17096" spans="1:12">
      <c r="A17096" s="1" t="s">
        <v>240</v>
      </c>
      <c r="B17096">
        <v>1977</v>
      </c>
      <c r="C17096" t="str">
        <f>VLOOKUP(co2_data[[#This Row],[country]],Country_Parameter!A:C,3,0)</f>
        <v>Parameter 1</v>
      </c>
      <c r="D17096">
        <v>42843974</v>
      </c>
      <c r="E17096">
        <v>158000000000</v>
      </c>
      <c r="F17096">
        <v>2</v>
      </c>
      <c r="G17096">
        <v>32</v>
      </c>
      <c r="H17096">
        <v>1</v>
      </c>
      <c r="I17096">
        <v>0</v>
      </c>
      <c r="J17096">
        <v>0</v>
      </c>
      <c r="K17096">
        <v>29</v>
      </c>
      <c r="L17096">
        <v>0</v>
      </c>
    </row>
    <row r="17097" spans="1:12">
      <c r="A17097" s="1" t="s">
        <v>240</v>
      </c>
      <c r="B17097">
        <v>1978</v>
      </c>
      <c r="C17097" t="str">
        <f>VLOOKUP(co2_data[[#This Row],[country]],Country_Parameter!A:C,3,0)</f>
        <v>Parameter 1</v>
      </c>
      <c r="D17097">
        <v>43788974</v>
      </c>
      <c r="E17097">
        <v>174000000000</v>
      </c>
      <c r="F17097">
        <v>2</v>
      </c>
      <c r="G17097">
        <v>35</v>
      </c>
      <c r="H17097">
        <v>1</v>
      </c>
      <c r="I17097">
        <v>0</v>
      </c>
      <c r="J17097">
        <v>0</v>
      </c>
      <c r="K17097">
        <v>32</v>
      </c>
      <c r="L17097">
        <v>0</v>
      </c>
    </row>
    <row r="17098" spans="1:12">
      <c r="A17098" s="1" t="s">
        <v>240</v>
      </c>
      <c r="B17098">
        <v>1979</v>
      </c>
      <c r="C17098" t="str">
        <f>VLOOKUP(co2_data[[#This Row],[country]],Country_Parameter!A:C,3,0)</f>
        <v>Parameter 1</v>
      </c>
      <c r="D17098">
        <v>44718435</v>
      </c>
      <c r="E17098">
        <v>183000000000</v>
      </c>
      <c r="F17098">
        <v>2</v>
      </c>
      <c r="G17098">
        <v>36</v>
      </c>
      <c r="H17098">
        <v>2</v>
      </c>
      <c r="I17098">
        <v>0</v>
      </c>
      <c r="J17098">
        <v>0</v>
      </c>
      <c r="K17098">
        <v>33</v>
      </c>
      <c r="L17098">
        <v>0</v>
      </c>
    </row>
    <row r="17099" spans="1:12">
      <c r="A17099" s="1" t="s">
        <v>240</v>
      </c>
      <c r="B17099">
        <v>1980</v>
      </c>
      <c r="C17099" t="str">
        <f>VLOOKUP(co2_data[[#This Row],[country]],Country_Parameter!A:C,3,0)</f>
        <v>Parameter 1</v>
      </c>
      <c r="D17099">
        <v>45650030</v>
      </c>
      <c r="E17099">
        <v>191000000000</v>
      </c>
      <c r="F17099">
        <v>2</v>
      </c>
      <c r="G17099">
        <v>40</v>
      </c>
      <c r="H17099">
        <v>2</v>
      </c>
      <c r="I17099">
        <v>0</v>
      </c>
      <c r="J17099">
        <v>0</v>
      </c>
      <c r="K17099">
        <v>36</v>
      </c>
      <c r="L17099">
        <v>0</v>
      </c>
    </row>
    <row r="17100" spans="1:12">
      <c r="A17100" s="1" t="s">
        <v>240</v>
      </c>
      <c r="B17100">
        <v>1981</v>
      </c>
      <c r="C17100" t="str">
        <f>VLOOKUP(co2_data[[#This Row],[country]],Country_Parameter!A:C,3,0)</f>
        <v>Parameter 1</v>
      </c>
      <c r="D17100">
        <v>46575852</v>
      </c>
      <c r="E17100">
        <v>203000000000</v>
      </c>
      <c r="F17100">
        <v>3</v>
      </c>
      <c r="G17100">
        <v>38</v>
      </c>
      <c r="H17100">
        <v>2</v>
      </c>
      <c r="I17100">
        <v>0</v>
      </c>
      <c r="J17100">
        <v>1</v>
      </c>
      <c r="K17100">
        <v>32</v>
      </c>
      <c r="L17100">
        <v>0</v>
      </c>
    </row>
    <row r="17101" spans="1:12">
      <c r="A17101" s="1" t="s">
        <v>240</v>
      </c>
      <c r="B17101">
        <v>1982</v>
      </c>
      <c r="C17101" t="str">
        <f>VLOOKUP(co2_data[[#This Row],[country]],Country_Parameter!A:C,3,0)</f>
        <v>Parameter 1</v>
      </c>
      <c r="D17101">
        <v>47494576</v>
      </c>
      <c r="E17101">
        <v>214000000000</v>
      </c>
      <c r="F17101">
        <v>3</v>
      </c>
      <c r="G17101">
        <v>37</v>
      </c>
      <c r="H17101">
        <v>3</v>
      </c>
      <c r="I17101">
        <v>0</v>
      </c>
      <c r="J17101">
        <v>2</v>
      </c>
      <c r="K17101">
        <v>30</v>
      </c>
      <c r="L17101">
        <v>0</v>
      </c>
    </row>
    <row r="17102" spans="1:12">
      <c r="A17102" s="1" t="s">
        <v>240</v>
      </c>
      <c r="B17102">
        <v>1983</v>
      </c>
      <c r="C17102" t="str">
        <f>VLOOKUP(co2_data[[#This Row],[country]],Country_Parameter!A:C,3,0)</f>
        <v>Parameter 1</v>
      </c>
      <c r="D17102">
        <v>48423308</v>
      </c>
      <c r="E17102">
        <v>226000000000</v>
      </c>
      <c r="F17102">
        <v>3</v>
      </c>
      <c r="G17102">
        <v>42</v>
      </c>
      <c r="H17102">
        <v>2</v>
      </c>
      <c r="I17102">
        <v>0</v>
      </c>
      <c r="J17102">
        <v>3</v>
      </c>
      <c r="K17102">
        <v>33</v>
      </c>
      <c r="L17102">
        <v>0</v>
      </c>
    </row>
    <row r="17103" spans="1:12">
      <c r="A17103" s="1" t="s">
        <v>240</v>
      </c>
      <c r="B17103">
        <v>1984</v>
      </c>
      <c r="C17103" t="str">
        <f>VLOOKUP(co2_data[[#This Row],[country]],Country_Parameter!A:C,3,0)</f>
        <v>Parameter 1</v>
      </c>
      <c r="D17103">
        <v>49351711</v>
      </c>
      <c r="E17103">
        <v>239000000000</v>
      </c>
      <c r="F17103">
        <v>3</v>
      </c>
      <c r="G17103">
        <v>45</v>
      </c>
      <c r="H17103">
        <v>3</v>
      </c>
      <c r="I17103">
        <v>0</v>
      </c>
      <c r="J17103">
        <v>4</v>
      </c>
      <c r="K17103">
        <v>35</v>
      </c>
      <c r="L17103">
        <v>0</v>
      </c>
    </row>
    <row r="17104" spans="1:12">
      <c r="A17104" s="1" t="s">
        <v>240</v>
      </c>
      <c r="B17104">
        <v>1985</v>
      </c>
      <c r="C17104" t="str">
        <f>VLOOKUP(co2_data[[#This Row],[country]],Country_Parameter!A:C,3,0)</f>
        <v>Parameter 1</v>
      </c>
      <c r="D17104">
        <v>50270753</v>
      </c>
      <c r="E17104">
        <v>250000000000</v>
      </c>
      <c r="F17104">
        <v>3</v>
      </c>
      <c r="G17104">
        <v>48</v>
      </c>
      <c r="H17104">
        <v>6</v>
      </c>
      <c r="I17104">
        <v>0</v>
      </c>
      <c r="J17104">
        <v>6</v>
      </c>
      <c r="K17104">
        <v>33</v>
      </c>
      <c r="L17104">
        <v>0</v>
      </c>
    </row>
    <row r="17105" spans="1:12">
      <c r="A17105" s="1" t="s">
        <v>240</v>
      </c>
      <c r="B17105">
        <v>1986</v>
      </c>
      <c r="C17105" t="str">
        <f>VLOOKUP(co2_data[[#This Row],[country]],Country_Parameter!A:C,3,0)</f>
        <v>Parameter 1</v>
      </c>
      <c r="D17105">
        <v>51177832</v>
      </c>
      <c r="E17105">
        <v>263000000000</v>
      </c>
      <c r="F17105">
        <v>3</v>
      </c>
      <c r="G17105">
        <v>49</v>
      </c>
      <c r="H17105">
        <v>6</v>
      </c>
      <c r="I17105">
        <v>0</v>
      </c>
      <c r="J17105">
        <v>6</v>
      </c>
      <c r="K17105">
        <v>34</v>
      </c>
      <c r="L17105">
        <v>0</v>
      </c>
    </row>
    <row r="17106" spans="1:12">
      <c r="A17106" s="1" t="s">
        <v>240</v>
      </c>
      <c r="B17106">
        <v>1987</v>
      </c>
      <c r="C17106" t="str">
        <f>VLOOKUP(co2_data[[#This Row],[country]],Country_Parameter!A:C,3,0)</f>
        <v>Parameter 1</v>
      </c>
      <c r="D17106">
        <v>52074109</v>
      </c>
      <c r="E17106">
        <v>289000000000</v>
      </c>
      <c r="F17106">
        <v>4</v>
      </c>
      <c r="G17106">
        <v>54</v>
      </c>
      <c r="H17106">
        <v>10</v>
      </c>
      <c r="I17106">
        <v>0</v>
      </c>
      <c r="J17106">
        <v>8</v>
      </c>
      <c r="K17106">
        <v>32</v>
      </c>
      <c r="L17106">
        <v>0</v>
      </c>
    </row>
    <row r="17107" spans="1:12">
      <c r="A17107" s="1" t="s">
        <v>240</v>
      </c>
      <c r="B17107">
        <v>1988</v>
      </c>
      <c r="C17107" t="str">
        <f>VLOOKUP(co2_data[[#This Row],[country]],Country_Parameter!A:C,3,0)</f>
        <v>Parameter 1</v>
      </c>
      <c r="D17107">
        <v>52969595</v>
      </c>
      <c r="E17107">
        <v>327000000000</v>
      </c>
      <c r="F17107">
        <v>4</v>
      </c>
      <c r="G17107">
        <v>61</v>
      </c>
      <c r="H17107">
        <v>10</v>
      </c>
      <c r="I17107">
        <v>0</v>
      </c>
      <c r="J17107">
        <v>10</v>
      </c>
      <c r="K17107">
        <v>37</v>
      </c>
      <c r="L17107">
        <v>0</v>
      </c>
    </row>
    <row r="17108" spans="1:12">
      <c r="A17108" s="1" t="s">
        <v>240</v>
      </c>
      <c r="B17108">
        <v>1989</v>
      </c>
      <c r="C17108" t="str">
        <f>VLOOKUP(co2_data[[#This Row],[country]],Country_Parameter!A:C,3,0)</f>
        <v>Parameter 1</v>
      </c>
      <c r="D17108">
        <v>53848956</v>
      </c>
      <c r="E17108">
        <v>367000000000</v>
      </c>
      <c r="F17108">
        <v>5</v>
      </c>
      <c r="G17108">
        <v>72</v>
      </c>
      <c r="H17108">
        <v>12</v>
      </c>
      <c r="I17108">
        <v>0</v>
      </c>
      <c r="J17108">
        <v>10</v>
      </c>
      <c r="K17108">
        <v>44</v>
      </c>
      <c r="L17108">
        <v>0</v>
      </c>
    </row>
    <row r="17109" spans="1:12">
      <c r="A17109" s="1" t="s">
        <v>240</v>
      </c>
      <c r="B17109">
        <v>1990</v>
      </c>
      <c r="C17109" t="str">
        <f>VLOOKUP(co2_data[[#This Row],[country]],Country_Parameter!A:C,3,0)</f>
        <v>Parameter 1</v>
      </c>
      <c r="D17109">
        <v>54738328</v>
      </c>
      <c r="E17109">
        <v>408000000000</v>
      </c>
      <c r="F17109">
        <v>6</v>
      </c>
      <c r="G17109">
        <v>87</v>
      </c>
      <c r="H17109">
        <v>17</v>
      </c>
      <c r="I17109">
        <v>0</v>
      </c>
      <c r="J17109">
        <v>10</v>
      </c>
      <c r="K17109">
        <v>53</v>
      </c>
      <c r="L17109">
        <v>0</v>
      </c>
    </row>
    <row r="17110" spans="1:12">
      <c r="A17110" s="1" t="s">
        <v>240</v>
      </c>
      <c r="B17110">
        <v>1991</v>
      </c>
      <c r="C17110" t="str">
        <f>VLOOKUP(co2_data[[#This Row],[country]],Country_Parameter!A:C,3,0)</f>
        <v>Parameter 1</v>
      </c>
      <c r="D17110">
        <v>55637437</v>
      </c>
      <c r="E17110">
        <v>438000000000</v>
      </c>
      <c r="F17110">
        <v>6</v>
      </c>
      <c r="G17110">
        <v>95</v>
      </c>
      <c r="H17110">
        <v>19</v>
      </c>
      <c r="I17110">
        <v>0</v>
      </c>
      <c r="J17110">
        <v>13</v>
      </c>
      <c r="K17110">
        <v>56</v>
      </c>
      <c r="L17110">
        <v>0</v>
      </c>
    </row>
    <row r="17111" spans="1:12">
      <c r="A17111" s="1" t="s">
        <v>240</v>
      </c>
      <c r="B17111">
        <v>1992</v>
      </c>
      <c r="C17111" t="str">
        <f>VLOOKUP(co2_data[[#This Row],[country]],Country_Parameter!A:C,3,0)</f>
        <v>Parameter 1</v>
      </c>
      <c r="D17111">
        <v>56528829</v>
      </c>
      <c r="E17111">
        <v>473000000000</v>
      </c>
      <c r="F17111">
        <v>8</v>
      </c>
      <c r="G17111">
        <v>106</v>
      </c>
      <c r="H17111">
        <v>21</v>
      </c>
      <c r="I17111">
        <v>0</v>
      </c>
      <c r="J17111">
        <v>14</v>
      </c>
      <c r="K17111">
        <v>62</v>
      </c>
      <c r="L17111">
        <v>0</v>
      </c>
    </row>
    <row r="17112" spans="1:12">
      <c r="A17112" s="1" t="s">
        <v>240</v>
      </c>
      <c r="B17112">
        <v>1993</v>
      </c>
      <c r="C17112" t="str">
        <f>VLOOKUP(co2_data[[#This Row],[country]],Country_Parameter!A:C,3,0)</f>
        <v>Parameter 1</v>
      </c>
      <c r="D17112">
        <v>57408199</v>
      </c>
      <c r="E17112">
        <v>510000000000</v>
      </c>
      <c r="F17112">
        <v>12</v>
      </c>
      <c r="G17112">
        <v>122</v>
      </c>
      <c r="H17112">
        <v>23</v>
      </c>
      <c r="I17112">
        <v>0</v>
      </c>
      <c r="J17112">
        <v>16</v>
      </c>
      <c r="K17112">
        <v>71</v>
      </c>
      <c r="L17112">
        <v>0</v>
      </c>
    </row>
    <row r="17113" spans="1:12">
      <c r="A17113" s="1" t="s">
        <v>240</v>
      </c>
      <c r="B17113">
        <v>1994</v>
      </c>
      <c r="C17113" t="str">
        <f>VLOOKUP(co2_data[[#This Row],[country]],Country_Parameter!A:C,3,0)</f>
        <v>Parameter 1</v>
      </c>
      <c r="D17113">
        <v>58260857</v>
      </c>
      <c r="E17113">
        <v>545000000000</v>
      </c>
      <c r="F17113">
        <v>13</v>
      </c>
      <c r="G17113">
        <v>137</v>
      </c>
      <c r="H17113">
        <v>27</v>
      </c>
      <c r="I17113">
        <v>0</v>
      </c>
      <c r="J17113">
        <v>18</v>
      </c>
      <c r="K17113">
        <v>78</v>
      </c>
      <c r="L17113">
        <v>0</v>
      </c>
    </row>
    <row r="17114" spans="1:12">
      <c r="A17114" s="1" t="s">
        <v>240</v>
      </c>
      <c r="B17114">
        <v>1995</v>
      </c>
      <c r="C17114" t="str">
        <f>VLOOKUP(co2_data[[#This Row],[country]],Country_Parameter!A:C,3,0)</f>
        <v>Parameter 1</v>
      </c>
      <c r="D17114">
        <v>59098229</v>
      </c>
      <c r="E17114">
        <v>584000000000</v>
      </c>
      <c r="F17114">
        <v>15</v>
      </c>
      <c r="G17114">
        <v>154</v>
      </c>
      <c r="H17114">
        <v>30</v>
      </c>
      <c r="I17114">
        <v>0</v>
      </c>
      <c r="J17114">
        <v>19</v>
      </c>
      <c r="K17114">
        <v>89</v>
      </c>
      <c r="L17114">
        <v>0</v>
      </c>
    </row>
    <row r="17115" spans="1:12">
      <c r="A17115" s="1" t="s">
        <v>240</v>
      </c>
      <c r="B17115">
        <v>1996</v>
      </c>
      <c r="C17115" t="str">
        <f>VLOOKUP(co2_data[[#This Row],[country]],Country_Parameter!A:C,3,0)</f>
        <v>Parameter 1</v>
      </c>
      <c r="D17115">
        <v>59920058</v>
      </c>
      <c r="E17115">
        <v>611000000000</v>
      </c>
      <c r="F17115">
        <v>17</v>
      </c>
      <c r="G17115">
        <v>174</v>
      </c>
      <c r="H17115">
        <v>37</v>
      </c>
      <c r="I17115">
        <v>0</v>
      </c>
      <c r="J17115">
        <v>22</v>
      </c>
      <c r="K17115">
        <v>97</v>
      </c>
      <c r="L17115">
        <v>0</v>
      </c>
    </row>
    <row r="17116" spans="1:12">
      <c r="A17116" s="1" t="s">
        <v>240</v>
      </c>
      <c r="B17116">
        <v>1997</v>
      </c>
      <c r="C17116" t="str">
        <f>VLOOKUP(co2_data[[#This Row],[country]],Country_Parameter!A:C,3,0)</f>
        <v>Parameter 1</v>
      </c>
      <c r="D17116">
        <v>60724589</v>
      </c>
      <c r="E17116">
        <v>589000000000</v>
      </c>
      <c r="F17116">
        <v>19</v>
      </c>
      <c r="G17116">
        <v>181</v>
      </c>
      <c r="H17116">
        <v>38</v>
      </c>
      <c r="I17116">
        <v>0</v>
      </c>
      <c r="J17116">
        <v>28</v>
      </c>
      <c r="K17116">
        <v>95</v>
      </c>
      <c r="L17116">
        <v>0</v>
      </c>
    </row>
    <row r="17117" spans="1:12">
      <c r="A17117" s="1" t="s">
        <v>240</v>
      </c>
      <c r="B17117">
        <v>1998</v>
      </c>
      <c r="C17117" t="str">
        <f>VLOOKUP(co2_data[[#This Row],[country]],Country_Parameter!A:C,3,0)</f>
        <v>Parameter 1</v>
      </c>
      <c r="D17117">
        <v>61522633</v>
      </c>
      <c r="E17117">
        <v>539000000000</v>
      </c>
      <c r="F17117">
        <v>13</v>
      </c>
      <c r="G17117">
        <v>160</v>
      </c>
      <c r="H17117">
        <v>31</v>
      </c>
      <c r="I17117">
        <v>0</v>
      </c>
      <c r="J17117">
        <v>30</v>
      </c>
      <c r="K17117">
        <v>85</v>
      </c>
      <c r="L17117">
        <v>0</v>
      </c>
    </row>
    <row r="17118" spans="1:12">
      <c r="A17118" s="1" t="s">
        <v>240</v>
      </c>
      <c r="B17118">
        <v>1999</v>
      </c>
      <c r="C17118" t="str">
        <f>VLOOKUP(co2_data[[#This Row],[country]],Country_Parameter!A:C,3,0)</f>
        <v>Parameter 1</v>
      </c>
      <c r="D17118">
        <v>62299039</v>
      </c>
      <c r="E17118">
        <v>558000000000</v>
      </c>
      <c r="F17118">
        <v>16</v>
      </c>
      <c r="G17118">
        <v>167</v>
      </c>
      <c r="H17118">
        <v>32</v>
      </c>
      <c r="I17118">
        <v>0</v>
      </c>
      <c r="J17118">
        <v>34</v>
      </c>
      <c r="K17118">
        <v>85</v>
      </c>
      <c r="L17118">
        <v>0</v>
      </c>
    </row>
    <row r="17119" spans="1:12">
      <c r="A17119" s="1" t="s">
        <v>240</v>
      </c>
      <c r="B17119">
        <v>2000</v>
      </c>
      <c r="C17119" t="str">
        <f>VLOOKUP(co2_data[[#This Row],[country]],Country_Parameter!A:C,3,0)</f>
        <v>Parameter 1</v>
      </c>
      <c r="D17119">
        <v>63007813</v>
      </c>
      <c r="E17119">
        <v>579000000000</v>
      </c>
      <c r="F17119">
        <v>15</v>
      </c>
      <c r="G17119">
        <v>167</v>
      </c>
      <c r="H17119">
        <v>33</v>
      </c>
      <c r="I17119">
        <v>0</v>
      </c>
      <c r="J17119">
        <v>39</v>
      </c>
      <c r="K17119">
        <v>79</v>
      </c>
      <c r="L17119">
        <v>0</v>
      </c>
    </row>
    <row r="17120" spans="1:12">
      <c r="A17120" s="1" t="s">
        <v>240</v>
      </c>
      <c r="B17120">
        <v>2001</v>
      </c>
      <c r="C17120" t="str">
        <f>VLOOKUP(co2_data[[#This Row],[country]],Country_Parameter!A:C,3,0)</f>
        <v>Parameter 1</v>
      </c>
      <c r="D17120">
        <v>63651139</v>
      </c>
      <c r="E17120">
        <v>596000000000</v>
      </c>
      <c r="F17120">
        <v>17</v>
      </c>
      <c r="G17120">
        <v>172</v>
      </c>
      <c r="H17120">
        <v>37</v>
      </c>
      <c r="I17120">
        <v>0</v>
      </c>
      <c r="J17120">
        <v>43</v>
      </c>
      <c r="K17120">
        <v>75</v>
      </c>
      <c r="L17120">
        <v>0</v>
      </c>
    </row>
    <row r="17121" spans="1:12">
      <c r="A17121" s="1" t="s">
        <v>240</v>
      </c>
      <c r="B17121">
        <v>2002</v>
      </c>
      <c r="C17121" t="str">
        <f>VLOOKUP(co2_data[[#This Row],[country]],Country_Parameter!A:C,3,0)</f>
        <v>Parameter 1</v>
      </c>
      <c r="D17121">
        <v>64266431</v>
      </c>
      <c r="E17121">
        <v>630000000000</v>
      </c>
      <c r="F17121">
        <v>20</v>
      </c>
      <c r="G17121">
        <v>185</v>
      </c>
      <c r="H17121">
        <v>39</v>
      </c>
      <c r="I17121">
        <v>0</v>
      </c>
      <c r="J17121">
        <v>46</v>
      </c>
      <c r="K17121">
        <v>79</v>
      </c>
      <c r="L17121">
        <v>0</v>
      </c>
    </row>
    <row r="17122" spans="1:12">
      <c r="A17122" s="1" t="s">
        <v>240</v>
      </c>
      <c r="B17122">
        <v>2003</v>
      </c>
      <c r="C17122" t="str">
        <f>VLOOKUP(co2_data[[#This Row],[country]],Country_Parameter!A:C,3,0)</f>
        <v>Parameter 1</v>
      </c>
      <c r="D17122">
        <v>64868164</v>
      </c>
      <c r="E17122">
        <v>673000000000</v>
      </c>
      <c r="F17122">
        <v>17</v>
      </c>
      <c r="G17122">
        <v>191</v>
      </c>
      <c r="H17122">
        <v>40</v>
      </c>
      <c r="I17122">
        <v>0</v>
      </c>
      <c r="J17122">
        <v>49</v>
      </c>
      <c r="K17122">
        <v>84</v>
      </c>
      <c r="L17122">
        <v>0</v>
      </c>
    </row>
    <row r="17123" spans="1:12">
      <c r="A17123" s="1" t="s">
        <v>240</v>
      </c>
      <c r="B17123">
        <v>2004</v>
      </c>
      <c r="C17123" t="str">
        <f>VLOOKUP(co2_data[[#This Row],[country]],Country_Parameter!A:C,3,0)</f>
        <v>Parameter 1</v>
      </c>
      <c r="D17123">
        <v>65452051</v>
      </c>
      <c r="E17123">
        <v>712000000000</v>
      </c>
      <c r="F17123">
        <v>18</v>
      </c>
      <c r="G17123">
        <v>207</v>
      </c>
      <c r="H17123">
        <v>45</v>
      </c>
      <c r="I17123">
        <v>0</v>
      </c>
      <c r="J17123">
        <v>52</v>
      </c>
      <c r="K17123">
        <v>92</v>
      </c>
      <c r="L17123">
        <v>0</v>
      </c>
    </row>
    <row r="17124" spans="1:12">
      <c r="A17124" s="1" t="s">
        <v>240</v>
      </c>
      <c r="B17124">
        <v>2005</v>
      </c>
      <c r="C17124" t="str">
        <f>VLOOKUP(co2_data[[#This Row],[country]],Country_Parameter!A:C,3,0)</f>
        <v>Parameter 1</v>
      </c>
      <c r="D17124">
        <v>66017415</v>
      </c>
      <c r="E17124">
        <v>739000000000</v>
      </c>
      <c r="F17124">
        <v>20</v>
      </c>
      <c r="G17124">
        <v>214</v>
      </c>
      <c r="H17124">
        <v>48</v>
      </c>
      <c r="I17124">
        <v>0</v>
      </c>
      <c r="J17124">
        <v>54</v>
      </c>
      <c r="K17124">
        <v>91</v>
      </c>
      <c r="L17124">
        <v>0</v>
      </c>
    </row>
    <row r="17125" spans="1:12">
      <c r="A17125" s="1" t="s">
        <v>240</v>
      </c>
      <c r="B17125">
        <v>2006</v>
      </c>
      <c r="C17125" t="str">
        <f>VLOOKUP(co2_data[[#This Row],[country]],Country_Parameter!A:C,3,0)</f>
        <v>Parameter 1</v>
      </c>
      <c r="D17125">
        <v>66567685</v>
      </c>
      <c r="E17125">
        <v>773000000000</v>
      </c>
      <c r="F17125">
        <v>21</v>
      </c>
      <c r="G17125">
        <v>216</v>
      </c>
      <c r="H17125">
        <v>51</v>
      </c>
      <c r="I17125">
        <v>0</v>
      </c>
      <c r="J17125">
        <v>56</v>
      </c>
      <c r="K17125">
        <v>87</v>
      </c>
      <c r="L17125">
        <v>0</v>
      </c>
    </row>
    <row r="17126" spans="1:12">
      <c r="A17126" s="1" t="s">
        <v>240</v>
      </c>
      <c r="B17126">
        <v>2007</v>
      </c>
      <c r="C17126" t="str">
        <f>VLOOKUP(co2_data[[#This Row],[country]],Country_Parameter!A:C,3,0)</f>
        <v>Parameter 1</v>
      </c>
      <c r="D17126">
        <v>67102389</v>
      </c>
      <c r="E17126">
        <v>812000000000</v>
      </c>
      <c r="F17126">
        <v>22</v>
      </c>
      <c r="G17126">
        <v>224</v>
      </c>
      <c r="H17126">
        <v>58</v>
      </c>
      <c r="I17126">
        <v>0</v>
      </c>
      <c r="J17126">
        <v>59</v>
      </c>
      <c r="K17126">
        <v>85</v>
      </c>
      <c r="L17126">
        <v>0</v>
      </c>
    </row>
    <row r="17127" spans="1:12">
      <c r="A17127" s="1" t="s">
        <v>240</v>
      </c>
      <c r="B17127">
        <v>2008</v>
      </c>
      <c r="C17127" t="str">
        <f>VLOOKUP(co2_data[[#This Row],[country]],Country_Parameter!A:C,3,0)</f>
        <v>Parameter 1</v>
      </c>
      <c r="D17127">
        <v>67619834</v>
      </c>
      <c r="E17127">
        <v>822000000000</v>
      </c>
      <c r="F17127">
        <v>19</v>
      </c>
      <c r="G17127">
        <v>224</v>
      </c>
      <c r="H17127">
        <v>62</v>
      </c>
      <c r="I17127">
        <v>0</v>
      </c>
      <c r="J17127">
        <v>64</v>
      </c>
      <c r="K17127">
        <v>78</v>
      </c>
      <c r="L17127">
        <v>0</v>
      </c>
    </row>
    <row r="17128" spans="1:12">
      <c r="A17128" s="1" t="s">
        <v>240</v>
      </c>
      <c r="B17128">
        <v>2009</v>
      </c>
      <c r="C17128" t="str">
        <f>VLOOKUP(co2_data[[#This Row],[country]],Country_Parameter!A:C,3,0)</f>
        <v>Parameter 1</v>
      </c>
      <c r="D17128">
        <v>68121076</v>
      </c>
      <c r="E17128">
        <v>813000000000</v>
      </c>
      <c r="F17128">
        <v>19</v>
      </c>
      <c r="G17128">
        <v>229</v>
      </c>
      <c r="H17128">
        <v>62</v>
      </c>
      <c r="I17128">
        <v>0</v>
      </c>
      <c r="J17128">
        <v>68</v>
      </c>
      <c r="K17128">
        <v>80</v>
      </c>
      <c r="L17128">
        <v>0</v>
      </c>
    </row>
    <row r="17129" spans="1:12">
      <c r="A17129" s="1" t="s">
        <v>240</v>
      </c>
      <c r="B17129">
        <v>2010</v>
      </c>
      <c r="C17129" t="str">
        <f>VLOOKUP(co2_data[[#This Row],[country]],Country_Parameter!A:C,3,0)</f>
        <v>Parameter 1</v>
      </c>
      <c r="D17129">
        <v>68579442</v>
      </c>
      <c r="E17129">
        <v>870000000000</v>
      </c>
      <c r="F17129">
        <v>18</v>
      </c>
      <c r="G17129">
        <v>241</v>
      </c>
      <c r="H17129">
        <v>64</v>
      </c>
      <c r="I17129">
        <v>0</v>
      </c>
      <c r="J17129">
        <v>77</v>
      </c>
      <c r="K17129">
        <v>81</v>
      </c>
      <c r="L17129">
        <v>0</v>
      </c>
    </row>
    <row r="17130" spans="1:12">
      <c r="A17130" s="1" t="s">
        <v>240</v>
      </c>
      <c r="B17130">
        <v>2011</v>
      </c>
      <c r="C17130" t="str">
        <f>VLOOKUP(co2_data[[#This Row],[country]],Country_Parameter!A:C,3,0)</f>
        <v>Parameter 1</v>
      </c>
      <c r="D17130">
        <v>69007211</v>
      </c>
      <c r="E17130">
        <v>874000000000</v>
      </c>
      <c r="F17130">
        <v>18</v>
      </c>
      <c r="G17130">
        <v>245</v>
      </c>
      <c r="H17130">
        <v>65</v>
      </c>
      <c r="I17130">
        <v>1</v>
      </c>
      <c r="J17130">
        <v>76</v>
      </c>
      <c r="K17130">
        <v>85</v>
      </c>
      <c r="L17130">
        <v>0</v>
      </c>
    </row>
    <row r="17131" spans="1:12">
      <c r="A17131" s="1" t="s">
        <v>240</v>
      </c>
      <c r="B17131">
        <v>2012</v>
      </c>
      <c r="C17131" t="str">
        <f>VLOOKUP(co2_data[[#This Row],[country]],Country_Parameter!A:C,3,0)</f>
        <v>Parameter 1</v>
      </c>
      <c r="D17131">
        <v>69436091</v>
      </c>
      <c r="E17131">
        <v>937000000000</v>
      </c>
      <c r="F17131">
        <v>19</v>
      </c>
      <c r="G17131">
        <v>262</v>
      </c>
      <c r="H17131">
        <v>68</v>
      </c>
      <c r="I17131">
        <v>1</v>
      </c>
      <c r="J17131">
        <v>84</v>
      </c>
      <c r="K17131">
        <v>91</v>
      </c>
      <c r="L17131">
        <v>0</v>
      </c>
    </row>
    <row r="17132" spans="1:12">
      <c r="A17132" s="1" t="s">
        <v>240</v>
      </c>
      <c r="B17132">
        <v>2013</v>
      </c>
      <c r="C17132" t="str">
        <f>VLOOKUP(co2_data[[#This Row],[country]],Country_Parameter!A:C,3,0)</f>
        <v>Parameter 1</v>
      </c>
      <c r="D17132">
        <v>69845115</v>
      </c>
      <c r="E17132">
        <v>962000000000</v>
      </c>
      <c r="F17132">
        <v>19</v>
      </c>
      <c r="G17132">
        <v>264</v>
      </c>
      <c r="H17132">
        <v>67</v>
      </c>
      <c r="I17132">
        <v>1</v>
      </c>
      <c r="J17132">
        <v>86</v>
      </c>
      <c r="K17132">
        <v>91</v>
      </c>
      <c r="L17132">
        <v>0</v>
      </c>
    </row>
    <row r="17133" spans="1:12">
      <c r="A17133" s="1" t="s">
        <v>240</v>
      </c>
      <c r="B17133">
        <v>2014</v>
      </c>
      <c r="C17133" t="str">
        <f>VLOOKUP(co2_data[[#This Row],[country]],Country_Parameter!A:C,3,0)</f>
        <v>Parameter 1</v>
      </c>
      <c r="D17133">
        <v>70216362</v>
      </c>
      <c r="E17133">
        <v>972000000000</v>
      </c>
      <c r="F17133">
        <v>20</v>
      </c>
      <c r="G17133">
        <v>272</v>
      </c>
      <c r="H17133">
        <v>74</v>
      </c>
      <c r="I17133">
        <v>1</v>
      </c>
      <c r="J17133">
        <v>87</v>
      </c>
      <c r="K17133">
        <v>91</v>
      </c>
      <c r="L17133">
        <v>0</v>
      </c>
    </row>
    <row r="17134" spans="1:12">
      <c r="A17134" s="1" t="s">
        <v>240</v>
      </c>
      <c r="B17134">
        <v>2015</v>
      </c>
      <c r="C17134" t="str">
        <f>VLOOKUP(co2_data[[#This Row],[country]],Country_Parameter!A:C,3,0)</f>
        <v>Parameter 1</v>
      </c>
      <c r="D17134">
        <v>70540790</v>
      </c>
      <c r="E17134">
        <v>1000000000000</v>
      </c>
      <c r="F17134">
        <v>20</v>
      </c>
      <c r="G17134">
        <v>277</v>
      </c>
      <c r="H17134">
        <v>72</v>
      </c>
      <c r="I17134">
        <v>1</v>
      </c>
      <c r="J17134">
        <v>89</v>
      </c>
      <c r="K17134">
        <v>95</v>
      </c>
      <c r="L17134">
        <v>0</v>
      </c>
    </row>
    <row r="17135" spans="1:12">
      <c r="A17135" s="1" t="s">
        <v>240</v>
      </c>
      <c r="B17135">
        <v>2016</v>
      </c>
      <c r="C17135" t="str">
        <f>VLOOKUP(co2_data[[#This Row],[country]],Country_Parameter!A:C,3,0)</f>
        <v>Parameter 1</v>
      </c>
      <c r="D17135">
        <v>70859837</v>
      </c>
      <c r="E17135">
        <v>1040000000000</v>
      </c>
      <c r="F17135">
        <v>23</v>
      </c>
      <c r="G17135">
        <v>284</v>
      </c>
      <c r="H17135">
        <v>74</v>
      </c>
      <c r="I17135">
        <v>1</v>
      </c>
      <c r="J17135">
        <v>88</v>
      </c>
      <c r="K17135">
        <v>99</v>
      </c>
      <c r="L17135">
        <v>0</v>
      </c>
    </row>
    <row r="17136" spans="1:12">
      <c r="A17136" s="1" t="s">
        <v>240</v>
      </c>
      <c r="B17136">
        <v>2017</v>
      </c>
      <c r="C17136" t="str">
        <f>VLOOKUP(co2_data[[#This Row],[country]],Country_Parameter!A:C,3,0)</f>
        <v>Parameter 1</v>
      </c>
      <c r="D17136">
        <v>71160184</v>
      </c>
      <c r="E17136">
        <v>1080000000000</v>
      </c>
      <c r="F17136">
        <v>22</v>
      </c>
      <c r="G17136">
        <v>283</v>
      </c>
      <c r="H17136">
        <v>74</v>
      </c>
      <c r="I17136">
        <v>1</v>
      </c>
      <c r="J17136">
        <v>85</v>
      </c>
      <c r="K17136">
        <v>101</v>
      </c>
      <c r="L17136">
        <v>0</v>
      </c>
    </row>
    <row r="17137" spans="1:12">
      <c r="A17137" s="1" t="s">
        <v>240</v>
      </c>
      <c r="B17137">
        <v>2018</v>
      </c>
      <c r="C17137" t="str">
        <f>VLOOKUP(co2_data[[#This Row],[country]],Country_Parameter!A:C,3,0)</f>
        <v>Parameter 1</v>
      </c>
      <c r="D17137">
        <v>71376080</v>
      </c>
      <c r="E17137">
        <v>1130000000000</v>
      </c>
      <c r="F17137">
        <v>22</v>
      </c>
      <c r="G17137">
        <v>288</v>
      </c>
      <c r="H17137">
        <v>79</v>
      </c>
      <c r="I17137">
        <v>1</v>
      </c>
      <c r="J17137">
        <v>84</v>
      </c>
      <c r="K17137">
        <v>102</v>
      </c>
      <c r="L17137">
        <v>0</v>
      </c>
    </row>
    <row r="17138" spans="1:12">
      <c r="A17138" s="1" t="s">
        <v>240</v>
      </c>
      <c r="B17138">
        <v>2019</v>
      </c>
      <c r="C17138" t="str">
        <f>VLOOKUP(co2_data[[#This Row],[country]],Country_Parameter!A:C,3,0)</f>
        <v>Parameter 1</v>
      </c>
      <c r="D17138">
        <v>71522265</v>
      </c>
      <c r="E17138">
        <v>1150000000000</v>
      </c>
      <c r="F17138">
        <v>22</v>
      </c>
      <c r="G17138">
        <v>282</v>
      </c>
      <c r="H17138">
        <v>70</v>
      </c>
      <c r="I17138">
        <v>1</v>
      </c>
      <c r="J17138">
        <v>85</v>
      </c>
      <c r="K17138">
        <v>104</v>
      </c>
      <c r="L17138">
        <v>0</v>
      </c>
    </row>
    <row r="17139" spans="1:12">
      <c r="A17139" s="1" t="s">
        <v>240</v>
      </c>
      <c r="B17139">
        <v>2020</v>
      </c>
      <c r="C17139" t="str">
        <f>VLOOKUP(co2_data[[#This Row],[country]],Country_Parameter!A:C,3,0)</f>
        <v>Parameter 1</v>
      </c>
      <c r="D17139">
        <v>71641484</v>
      </c>
      <c r="E17139">
        <v>1080000000000</v>
      </c>
      <c r="F17139">
        <v>22</v>
      </c>
      <c r="G17139">
        <v>272</v>
      </c>
      <c r="H17139">
        <v>75</v>
      </c>
      <c r="I17139">
        <v>1</v>
      </c>
      <c r="J17139">
        <v>78</v>
      </c>
      <c r="K17139">
        <v>96</v>
      </c>
      <c r="L17139">
        <v>0</v>
      </c>
    </row>
    <row r="17140" spans="1:12">
      <c r="A17140" s="1" t="s">
        <v>240</v>
      </c>
      <c r="B17140">
        <v>2021</v>
      </c>
      <c r="C17140" t="str">
        <f>VLOOKUP(co2_data[[#This Row],[country]],Country_Parameter!A:C,3,0)</f>
        <v>Parameter 1</v>
      </c>
      <c r="D17140">
        <v>71727340</v>
      </c>
      <c r="E17140">
        <v>1100000000000</v>
      </c>
      <c r="F17140">
        <v>21</v>
      </c>
      <c r="G17140">
        <v>267</v>
      </c>
      <c r="H17140">
        <v>77</v>
      </c>
      <c r="I17140">
        <v>0</v>
      </c>
      <c r="J17140">
        <v>78</v>
      </c>
      <c r="K17140">
        <v>91</v>
      </c>
      <c r="L17140">
        <v>0</v>
      </c>
    </row>
    <row r="17141" spans="1:12">
      <c r="A17141" s="1" t="s">
        <v>240</v>
      </c>
      <c r="B17141">
        <v>2022</v>
      </c>
      <c r="C17141" t="str">
        <f>VLOOKUP(co2_data[[#This Row],[country]],Country_Parameter!A:C,3,0)</f>
        <v>Parameter 1</v>
      </c>
      <c r="D17141">
        <v>71735320</v>
      </c>
      <c r="E17141">
        <v>1120000000000</v>
      </c>
      <c r="F17141">
        <v>21</v>
      </c>
      <c r="G17141">
        <v>273</v>
      </c>
      <c r="H17141">
        <v>70</v>
      </c>
      <c r="I17141">
        <v>0</v>
      </c>
      <c r="J17141">
        <v>76</v>
      </c>
      <c r="K17141">
        <v>106</v>
      </c>
      <c r="L17141">
        <v>0</v>
      </c>
    </row>
    <row r="17142" spans="1:12">
      <c r="A17142" s="1" t="s">
        <v>240</v>
      </c>
      <c r="B17142">
        <v>2023</v>
      </c>
      <c r="C17142" t="str">
        <f>VLOOKUP(co2_data[[#This Row],[country]],Country_Parameter!A:C,3,0)</f>
        <v>Parameter 1</v>
      </c>
      <c r="D17142">
        <v>71702438</v>
      </c>
      <c r="E17142">
        <v>0</v>
      </c>
      <c r="F17142">
        <v>19</v>
      </c>
      <c r="G17142">
        <v>264</v>
      </c>
      <c r="H17142">
        <v>59</v>
      </c>
      <c r="I17142">
        <v>0</v>
      </c>
      <c r="J17142">
        <v>81</v>
      </c>
      <c r="K17142">
        <v>104</v>
      </c>
      <c r="L17142">
        <v>0</v>
      </c>
    </row>
    <row r="17143" spans="1:12">
      <c r="A17143" s="1" t="s">
        <v>241</v>
      </c>
      <c r="B17143">
        <v>1949</v>
      </c>
      <c r="C17143" t="str">
        <f>VLOOKUP(co2_data[[#This Row],[country]],Country_Parameter!A:C,3,0)</f>
        <v>Parameter 1</v>
      </c>
      <c r="D17143">
        <v>1374388</v>
      </c>
      <c r="E17143">
        <v>0</v>
      </c>
      <c r="F17143">
        <v>0</v>
      </c>
      <c r="G17143">
        <v>0</v>
      </c>
      <c r="H17143">
        <v>0</v>
      </c>
      <c r="I17143">
        <v>0</v>
      </c>
      <c r="J17143">
        <v>0</v>
      </c>
      <c r="K17143">
        <v>0</v>
      </c>
      <c r="L17143">
        <v>0</v>
      </c>
    </row>
    <row r="17144" spans="1:12">
      <c r="A17144" s="1" t="s">
        <v>241</v>
      </c>
      <c r="B17144">
        <v>1950</v>
      </c>
      <c r="C17144" t="str">
        <f>VLOOKUP(co2_data[[#This Row],[country]],Country_Parameter!A:C,3,0)</f>
        <v>Parameter 1</v>
      </c>
      <c r="D17144">
        <v>1399603</v>
      </c>
      <c r="E17144">
        <v>1019640000</v>
      </c>
      <c r="F17144">
        <v>0</v>
      </c>
      <c r="G17144">
        <v>0</v>
      </c>
      <c r="H17144">
        <v>0</v>
      </c>
      <c r="I17144">
        <v>0</v>
      </c>
      <c r="J17144">
        <v>0</v>
      </c>
      <c r="K17144">
        <v>0</v>
      </c>
      <c r="L17144">
        <v>0</v>
      </c>
    </row>
    <row r="17145" spans="1:12">
      <c r="A17145" s="1" t="s">
        <v>241</v>
      </c>
      <c r="B17145">
        <v>1951</v>
      </c>
      <c r="C17145" t="str">
        <f>VLOOKUP(co2_data[[#This Row],[country]],Country_Parameter!A:C,3,0)</f>
        <v>Parameter 1</v>
      </c>
      <c r="D17145">
        <v>1424402</v>
      </c>
      <c r="E17145">
        <v>1057574976</v>
      </c>
      <c r="F17145">
        <v>0</v>
      </c>
      <c r="G17145">
        <v>0</v>
      </c>
      <c r="H17145">
        <v>0</v>
      </c>
      <c r="I17145">
        <v>0</v>
      </c>
      <c r="J17145">
        <v>0</v>
      </c>
      <c r="K17145">
        <v>0</v>
      </c>
      <c r="L17145">
        <v>0</v>
      </c>
    </row>
    <row r="17146" spans="1:12">
      <c r="A17146" s="1" t="s">
        <v>241</v>
      </c>
      <c r="B17146">
        <v>1952</v>
      </c>
      <c r="C17146" t="str">
        <f>VLOOKUP(co2_data[[#This Row],[country]],Country_Parameter!A:C,3,0)</f>
        <v>Parameter 1</v>
      </c>
      <c r="D17146">
        <v>1449924</v>
      </c>
      <c r="E17146">
        <v>1095880960</v>
      </c>
      <c r="F17146">
        <v>0</v>
      </c>
      <c r="G17146">
        <v>0</v>
      </c>
      <c r="H17146">
        <v>0</v>
      </c>
      <c r="I17146">
        <v>0</v>
      </c>
      <c r="J17146">
        <v>0</v>
      </c>
      <c r="K17146">
        <v>0</v>
      </c>
      <c r="L17146">
        <v>0</v>
      </c>
    </row>
    <row r="17147" spans="1:12">
      <c r="A17147" s="1" t="s">
        <v>241</v>
      </c>
      <c r="B17147">
        <v>1953</v>
      </c>
      <c r="C17147" t="str">
        <f>VLOOKUP(co2_data[[#This Row],[country]],Country_Parameter!A:C,3,0)</f>
        <v>Parameter 1</v>
      </c>
      <c r="D17147">
        <v>1476069</v>
      </c>
      <c r="E17147">
        <v>1135772032</v>
      </c>
      <c r="F17147">
        <v>0</v>
      </c>
      <c r="G17147">
        <v>0</v>
      </c>
      <c r="H17147">
        <v>0</v>
      </c>
      <c r="I17147">
        <v>0</v>
      </c>
      <c r="J17147">
        <v>0</v>
      </c>
      <c r="K17147">
        <v>0</v>
      </c>
      <c r="L17147">
        <v>0</v>
      </c>
    </row>
    <row r="17148" spans="1:12">
      <c r="A17148" s="1" t="s">
        <v>241</v>
      </c>
      <c r="B17148">
        <v>1954</v>
      </c>
      <c r="C17148" t="str">
        <f>VLOOKUP(co2_data[[#This Row],[country]],Country_Parameter!A:C,3,0)</f>
        <v>Parameter 1</v>
      </c>
      <c r="D17148">
        <v>1502764</v>
      </c>
      <c r="E17148">
        <v>1179488000</v>
      </c>
      <c r="F17148">
        <v>0</v>
      </c>
      <c r="G17148">
        <v>0</v>
      </c>
      <c r="H17148">
        <v>0</v>
      </c>
      <c r="I17148">
        <v>0</v>
      </c>
      <c r="J17148">
        <v>0</v>
      </c>
      <c r="K17148">
        <v>0</v>
      </c>
      <c r="L17148">
        <v>0</v>
      </c>
    </row>
    <row r="17149" spans="1:12">
      <c r="A17149" s="1" t="s">
        <v>241</v>
      </c>
      <c r="B17149">
        <v>1955</v>
      </c>
      <c r="C17149" t="str">
        <f>VLOOKUP(co2_data[[#This Row],[country]],Country_Parameter!A:C,3,0)</f>
        <v>Parameter 1</v>
      </c>
      <c r="D17149">
        <v>1529949</v>
      </c>
      <c r="E17149">
        <v>1220120064</v>
      </c>
      <c r="F17149">
        <v>0</v>
      </c>
      <c r="G17149">
        <v>0</v>
      </c>
      <c r="H17149">
        <v>0</v>
      </c>
      <c r="I17149">
        <v>0</v>
      </c>
      <c r="J17149">
        <v>0</v>
      </c>
      <c r="K17149">
        <v>0</v>
      </c>
      <c r="L17149">
        <v>0</v>
      </c>
    </row>
    <row r="17150" spans="1:12">
      <c r="A17150" s="1" t="s">
        <v>241</v>
      </c>
      <c r="B17150">
        <v>1956</v>
      </c>
      <c r="C17150" t="str">
        <f>VLOOKUP(co2_data[[#This Row],[country]],Country_Parameter!A:C,3,0)</f>
        <v>Parameter 1</v>
      </c>
      <c r="D17150">
        <v>1557640</v>
      </c>
      <c r="E17150">
        <v>1267284992</v>
      </c>
      <c r="F17150">
        <v>0</v>
      </c>
      <c r="G17150">
        <v>0</v>
      </c>
      <c r="H17150">
        <v>0</v>
      </c>
      <c r="I17150">
        <v>0</v>
      </c>
      <c r="J17150">
        <v>0</v>
      </c>
      <c r="K17150">
        <v>0</v>
      </c>
      <c r="L17150">
        <v>0</v>
      </c>
    </row>
    <row r="17151" spans="1:12">
      <c r="A17151" s="1" t="s">
        <v>241</v>
      </c>
      <c r="B17151">
        <v>1957</v>
      </c>
      <c r="C17151" t="str">
        <f>VLOOKUP(co2_data[[#This Row],[country]],Country_Parameter!A:C,3,0)</f>
        <v>Parameter 1</v>
      </c>
      <c r="D17151">
        <v>1585879</v>
      </c>
      <c r="E17151">
        <v>1314932992</v>
      </c>
      <c r="F17151">
        <v>0</v>
      </c>
      <c r="G17151">
        <v>0</v>
      </c>
      <c r="H17151">
        <v>0</v>
      </c>
      <c r="I17151">
        <v>0</v>
      </c>
      <c r="J17151">
        <v>0</v>
      </c>
      <c r="K17151">
        <v>0</v>
      </c>
      <c r="L17151">
        <v>0</v>
      </c>
    </row>
    <row r="17152" spans="1:12">
      <c r="A17152" s="1" t="s">
        <v>241</v>
      </c>
      <c r="B17152">
        <v>1958</v>
      </c>
      <c r="C17152" t="str">
        <f>VLOOKUP(co2_data[[#This Row],[country]],Country_Parameter!A:C,3,0)</f>
        <v>Parameter 1</v>
      </c>
      <c r="D17152">
        <v>1614642</v>
      </c>
      <c r="E17152">
        <v>1363997952</v>
      </c>
      <c r="F17152">
        <v>0</v>
      </c>
      <c r="G17152">
        <v>0</v>
      </c>
      <c r="H17152">
        <v>0</v>
      </c>
      <c r="I17152">
        <v>0</v>
      </c>
      <c r="J17152">
        <v>0</v>
      </c>
      <c r="K17152">
        <v>0</v>
      </c>
      <c r="L17152">
        <v>0</v>
      </c>
    </row>
    <row r="17153" spans="1:12">
      <c r="A17153" s="1" t="s">
        <v>241</v>
      </c>
      <c r="B17153">
        <v>1959</v>
      </c>
      <c r="C17153" t="str">
        <f>VLOOKUP(co2_data[[#This Row],[country]],Country_Parameter!A:C,3,0)</f>
        <v>Parameter 1</v>
      </c>
      <c r="D17153">
        <v>1643761</v>
      </c>
      <c r="E17153">
        <v>1414889984</v>
      </c>
      <c r="F17153">
        <v>0</v>
      </c>
      <c r="G17153">
        <v>0</v>
      </c>
      <c r="H17153">
        <v>0</v>
      </c>
      <c r="I17153">
        <v>0</v>
      </c>
      <c r="J17153">
        <v>0</v>
      </c>
      <c r="K17153">
        <v>0</v>
      </c>
      <c r="L17153">
        <v>0</v>
      </c>
    </row>
    <row r="17154" spans="1:12">
      <c r="A17154" s="1" t="s">
        <v>241</v>
      </c>
      <c r="B17154">
        <v>1960</v>
      </c>
      <c r="C17154" t="str">
        <f>VLOOKUP(co2_data[[#This Row],[country]],Country_Parameter!A:C,3,0)</f>
        <v>Parameter 1</v>
      </c>
      <c r="D17154">
        <v>1673116</v>
      </c>
      <c r="E17154">
        <v>1540448000</v>
      </c>
      <c r="F17154">
        <v>0</v>
      </c>
      <c r="G17154">
        <v>0</v>
      </c>
      <c r="H17154">
        <v>0</v>
      </c>
      <c r="I17154">
        <v>0</v>
      </c>
      <c r="J17154">
        <v>0</v>
      </c>
      <c r="K17154">
        <v>0</v>
      </c>
      <c r="L17154">
        <v>0</v>
      </c>
    </row>
    <row r="17155" spans="1:12">
      <c r="A17155" s="1" t="s">
        <v>241</v>
      </c>
      <c r="B17155">
        <v>1961</v>
      </c>
      <c r="C17155" t="str">
        <f>VLOOKUP(co2_data[[#This Row],[country]],Country_Parameter!A:C,3,0)</f>
        <v>Parameter 1</v>
      </c>
      <c r="D17155">
        <v>1702716</v>
      </c>
      <c r="E17155">
        <v>1644573056</v>
      </c>
      <c r="F17155">
        <v>0</v>
      </c>
      <c r="G17155">
        <v>0</v>
      </c>
      <c r="H17155">
        <v>0</v>
      </c>
      <c r="I17155">
        <v>0</v>
      </c>
      <c r="J17155">
        <v>0</v>
      </c>
      <c r="K17155">
        <v>0</v>
      </c>
      <c r="L17155">
        <v>0</v>
      </c>
    </row>
    <row r="17156" spans="1:12">
      <c r="A17156" s="1" t="s">
        <v>241</v>
      </c>
      <c r="B17156">
        <v>1962</v>
      </c>
      <c r="C17156" t="str">
        <f>VLOOKUP(co2_data[[#This Row],[country]],Country_Parameter!A:C,3,0)</f>
        <v>Parameter 1</v>
      </c>
      <c r="D17156">
        <v>1732964</v>
      </c>
      <c r="E17156">
        <v>1706776064</v>
      </c>
      <c r="F17156">
        <v>0</v>
      </c>
      <c r="G17156">
        <v>0</v>
      </c>
      <c r="H17156">
        <v>0</v>
      </c>
      <c r="I17156">
        <v>0</v>
      </c>
      <c r="J17156">
        <v>0</v>
      </c>
      <c r="K17156">
        <v>0</v>
      </c>
      <c r="L17156">
        <v>0</v>
      </c>
    </row>
    <row r="17157" spans="1:12">
      <c r="A17157" s="1" t="s">
        <v>241</v>
      </c>
      <c r="B17157">
        <v>1963</v>
      </c>
      <c r="C17157" t="str">
        <f>VLOOKUP(co2_data[[#This Row],[country]],Country_Parameter!A:C,3,0)</f>
        <v>Parameter 1</v>
      </c>
      <c r="D17157">
        <v>1765075</v>
      </c>
      <c r="E17157">
        <v>1789938048</v>
      </c>
      <c r="F17157">
        <v>0</v>
      </c>
      <c r="G17157">
        <v>0</v>
      </c>
      <c r="H17157">
        <v>0</v>
      </c>
      <c r="I17157">
        <v>0</v>
      </c>
      <c r="J17157">
        <v>0</v>
      </c>
      <c r="K17157">
        <v>0</v>
      </c>
      <c r="L17157">
        <v>0</v>
      </c>
    </row>
    <row r="17158" spans="1:12">
      <c r="A17158" s="1" t="s">
        <v>241</v>
      </c>
      <c r="B17158">
        <v>1964</v>
      </c>
      <c r="C17158" t="str">
        <f>VLOOKUP(co2_data[[#This Row],[country]],Country_Parameter!A:C,3,0)</f>
        <v>Parameter 1</v>
      </c>
      <c r="D17158">
        <v>1803446</v>
      </c>
      <c r="E17158">
        <v>2047650048</v>
      </c>
      <c r="F17158">
        <v>0</v>
      </c>
      <c r="G17158">
        <v>0</v>
      </c>
      <c r="H17158">
        <v>0</v>
      </c>
      <c r="I17158">
        <v>0</v>
      </c>
      <c r="J17158">
        <v>0</v>
      </c>
      <c r="K17158">
        <v>0</v>
      </c>
      <c r="L17158">
        <v>0</v>
      </c>
    </row>
    <row r="17159" spans="1:12">
      <c r="A17159" s="1" t="s">
        <v>241</v>
      </c>
      <c r="B17159">
        <v>1965</v>
      </c>
      <c r="C17159" t="str">
        <f>VLOOKUP(co2_data[[#This Row],[country]],Country_Parameter!A:C,3,0)</f>
        <v>Parameter 1</v>
      </c>
      <c r="D17159">
        <v>1853775</v>
      </c>
      <c r="E17159">
        <v>2326976000</v>
      </c>
      <c r="F17159">
        <v>0</v>
      </c>
      <c r="G17159">
        <v>0</v>
      </c>
      <c r="H17159">
        <v>0</v>
      </c>
      <c r="I17159">
        <v>0</v>
      </c>
      <c r="J17159">
        <v>0</v>
      </c>
      <c r="K17159">
        <v>0</v>
      </c>
      <c r="L17159">
        <v>0</v>
      </c>
    </row>
    <row r="17160" spans="1:12">
      <c r="A17160" s="1" t="s">
        <v>241</v>
      </c>
      <c r="B17160">
        <v>1966</v>
      </c>
      <c r="C17160" t="str">
        <f>VLOOKUP(co2_data[[#This Row],[country]],Country_Parameter!A:C,3,0)</f>
        <v>Parameter 1</v>
      </c>
      <c r="D17160">
        <v>1918519</v>
      </c>
      <c r="E17160">
        <v>2541573120</v>
      </c>
      <c r="F17160">
        <v>0</v>
      </c>
      <c r="G17160">
        <v>0</v>
      </c>
      <c r="H17160">
        <v>0</v>
      </c>
      <c r="I17160">
        <v>0</v>
      </c>
      <c r="J17160">
        <v>0</v>
      </c>
      <c r="K17160">
        <v>0</v>
      </c>
      <c r="L17160">
        <v>0</v>
      </c>
    </row>
    <row r="17161" spans="1:12">
      <c r="A17161" s="1" t="s">
        <v>241</v>
      </c>
      <c r="B17161">
        <v>1967</v>
      </c>
      <c r="C17161" t="str">
        <f>VLOOKUP(co2_data[[#This Row],[country]],Country_Parameter!A:C,3,0)</f>
        <v>Parameter 1</v>
      </c>
      <c r="D17161">
        <v>1995893</v>
      </c>
      <c r="E17161">
        <v>2683855872</v>
      </c>
      <c r="F17161">
        <v>0</v>
      </c>
      <c r="G17161">
        <v>0</v>
      </c>
      <c r="H17161">
        <v>0</v>
      </c>
      <c r="I17161">
        <v>0</v>
      </c>
      <c r="J17161">
        <v>0</v>
      </c>
      <c r="K17161">
        <v>0</v>
      </c>
      <c r="L17161">
        <v>0</v>
      </c>
    </row>
    <row r="17162" spans="1:12">
      <c r="A17162" s="1" t="s">
        <v>241</v>
      </c>
      <c r="B17162">
        <v>1968</v>
      </c>
      <c r="C17162" t="str">
        <f>VLOOKUP(co2_data[[#This Row],[country]],Country_Parameter!A:C,3,0)</f>
        <v>Parameter 1</v>
      </c>
      <c r="D17162">
        <v>2080225</v>
      </c>
      <c r="E17162">
        <v>2817341952</v>
      </c>
      <c r="F17162">
        <v>0</v>
      </c>
      <c r="G17162">
        <v>0</v>
      </c>
      <c r="H17162">
        <v>0</v>
      </c>
      <c r="I17162">
        <v>0</v>
      </c>
      <c r="J17162">
        <v>0</v>
      </c>
      <c r="K17162">
        <v>0</v>
      </c>
      <c r="L17162">
        <v>0</v>
      </c>
    </row>
    <row r="17163" spans="1:12">
      <c r="A17163" s="1" t="s">
        <v>241</v>
      </c>
      <c r="B17163">
        <v>1969</v>
      </c>
      <c r="C17163" t="str">
        <f>VLOOKUP(co2_data[[#This Row],[country]],Country_Parameter!A:C,3,0)</f>
        <v>Parameter 1</v>
      </c>
      <c r="D17163">
        <v>2164819</v>
      </c>
      <c r="E17163">
        <v>3123810048</v>
      </c>
      <c r="F17163">
        <v>0</v>
      </c>
      <c r="G17163">
        <v>0</v>
      </c>
      <c r="H17163">
        <v>0</v>
      </c>
      <c r="I17163">
        <v>0</v>
      </c>
      <c r="J17163">
        <v>0</v>
      </c>
      <c r="K17163">
        <v>0</v>
      </c>
      <c r="L17163">
        <v>0</v>
      </c>
    </row>
    <row r="17164" spans="1:12">
      <c r="A17164" s="1" t="s">
        <v>241</v>
      </c>
      <c r="B17164">
        <v>1970</v>
      </c>
      <c r="C17164" t="str">
        <f>VLOOKUP(co2_data[[#This Row],[country]],Country_Parameter!A:C,3,0)</f>
        <v>Parameter 1</v>
      </c>
      <c r="D17164">
        <v>2244779</v>
      </c>
      <c r="E17164">
        <v>3203283968</v>
      </c>
      <c r="F17164">
        <v>0</v>
      </c>
      <c r="G17164">
        <v>0</v>
      </c>
      <c r="H17164">
        <v>0</v>
      </c>
      <c r="I17164">
        <v>0</v>
      </c>
      <c r="J17164">
        <v>0</v>
      </c>
      <c r="K17164">
        <v>0</v>
      </c>
      <c r="L17164">
        <v>0</v>
      </c>
    </row>
    <row r="17165" spans="1:12">
      <c r="A17165" s="1" t="s">
        <v>241</v>
      </c>
      <c r="B17165">
        <v>1971</v>
      </c>
      <c r="C17165" t="str">
        <f>VLOOKUP(co2_data[[#This Row],[country]],Country_Parameter!A:C,3,0)</f>
        <v>Parameter 1</v>
      </c>
      <c r="D17165">
        <v>2317982</v>
      </c>
      <c r="E17165">
        <v>3433679104</v>
      </c>
      <c r="F17165">
        <v>0</v>
      </c>
      <c r="G17165">
        <v>0</v>
      </c>
      <c r="H17165">
        <v>0</v>
      </c>
      <c r="I17165">
        <v>0</v>
      </c>
      <c r="J17165">
        <v>0</v>
      </c>
      <c r="K17165">
        <v>0</v>
      </c>
      <c r="L17165">
        <v>0</v>
      </c>
    </row>
    <row r="17166" spans="1:12">
      <c r="A17166" s="1" t="s">
        <v>241</v>
      </c>
      <c r="B17166">
        <v>1972</v>
      </c>
      <c r="C17166" t="str">
        <f>VLOOKUP(co2_data[[#This Row],[country]],Country_Parameter!A:C,3,0)</f>
        <v>Parameter 1</v>
      </c>
      <c r="D17166">
        <v>2384998</v>
      </c>
      <c r="E17166">
        <v>3554720000</v>
      </c>
      <c r="F17166">
        <v>0</v>
      </c>
      <c r="G17166">
        <v>0</v>
      </c>
      <c r="H17166">
        <v>0</v>
      </c>
      <c r="I17166">
        <v>0</v>
      </c>
      <c r="J17166">
        <v>0</v>
      </c>
      <c r="K17166">
        <v>0</v>
      </c>
      <c r="L17166">
        <v>0</v>
      </c>
    </row>
    <row r="17167" spans="1:12">
      <c r="A17167" s="1" t="s">
        <v>241</v>
      </c>
      <c r="B17167">
        <v>1973</v>
      </c>
      <c r="C17167" t="str">
        <f>VLOOKUP(co2_data[[#This Row],[country]],Country_Parameter!A:C,3,0)</f>
        <v>Parameter 1</v>
      </c>
      <c r="D17167">
        <v>2448752</v>
      </c>
      <c r="E17167">
        <v>3404740096</v>
      </c>
      <c r="F17167">
        <v>0</v>
      </c>
      <c r="G17167">
        <v>0</v>
      </c>
      <c r="H17167">
        <v>0</v>
      </c>
      <c r="I17167">
        <v>0</v>
      </c>
      <c r="J17167">
        <v>0</v>
      </c>
      <c r="K17167">
        <v>0</v>
      </c>
      <c r="L17167">
        <v>0</v>
      </c>
    </row>
    <row r="17168" spans="1:12">
      <c r="A17168" s="1" t="s">
        <v>241</v>
      </c>
      <c r="B17168">
        <v>1974</v>
      </c>
      <c r="C17168" t="str">
        <f>VLOOKUP(co2_data[[#This Row],[country]],Country_Parameter!A:C,3,0)</f>
        <v>Parameter 1</v>
      </c>
      <c r="D17168">
        <v>2511762</v>
      </c>
      <c r="E17168">
        <v>3549624064</v>
      </c>
      <c r="F17168">
        <v>0</v>
      </c>
      <c r="G17168">
        <v>0</v>
      </c>
      <c r="H17168">
        <v>0</v>
      </c>
      <c r="I17168">
        <v>0</v>
      </c>
      <c r="J17168">
        <v>0</v>
      </c>
      <c r="K17168">
        <v>0</v>
      </c>
      <c r="L17168">
        <v>0</v>
      </c>
    </row>
    <row r="17169" spans="1:12">
      <c r="A17169" s="1" t="s">
        <v>241</v>
      </c>
      <c r="B17169">
        <v>1975</v>
      </c>
      <c r="C17169" t="str">
        <f>VLOOKUP(co2_data[[#This Row],[country]],Country_Parameter!A:C,3,0)</f>
        <v>Parameter 1</v>
      </c>
      <c r="D17169">
        <v>2574622</v>
      </c>
      <c r="E17169">
        <v>3527451904</v>
      </c>
      <c r="F17169">
        <v>0</v>
      </c>
      <c r="G17169">
        <v>0</v>
      </c>
      <c r="H17169">
        <v>0</v>
      </c>
      <c r="I17169">
        <v>0</v>
      </c>
      <c r="J17169">
        <v>0</v>
      </c>
      <c r="K17169">
        <v>0</v>
      </c>
      <c r="L17169">
        <v>0</v>
      </c>
    </row>
    <row r="17170" spans="1:12">
      <c r="A17170" s="1" t="s">
        <v>241</v>
      </c>
      <c r="B17170">
        <v>1976</v>
      </c>
      <c r="C17170" t="str">
        <f>VLOOKUP(co2_data[[#This Row],[country]],Country_Parameter!A:C,3,0)</f>
        <v>Parameter 1</v>
      </c>
      <c r="D17170">
        <v>2637801</v>
      </c>
      <c r="E17170">
        <v>3511164928</v>
      </c>
      <c r="F17170">
        <v>0</v>
      </c>
      <c r="G17170">
        <v>0</v>
      </c>
      <c r="H17170">
        <v>0</v>
      </c>
      <c r="I17170">
        <v>0</v>
      </c>
      <c r="J17170">
        <v>0</v>
      </c>
      <c r="K17170">
        <v>0</v>
      </c>
      <c r="L17170">
        <v>0</v>
      </c>
    </row>
    <row r="17171" spans="1:12">
      <c r="A17171" s="1" t="s">
        <v>241</v>
      </c>
      <c r="B17171">
        <v>1977</v>
      </c>
      <c r="C17171" t="str">
        <f>VLOOKUP(co2_data[[#This Row],[country]],Country_Parameter!A:C,3,0)</f>
        <v>Parameter 1</v>
      </c>
      <c r="D17171">
        <v>2701902</v>
      </c>
      <c r="E17171">
        <v>3706286080</v>
      </c>
      <c r="F17171">
        <v>0</v>
      </c>
      <c r="G17171">
        <v>0</v>
      </c>
      <c r="H17171">
        <v>0</v>
      </c>
      <c r="I17171">
        <v>0</v>
      </c>
      <c r="J17171">
        <v>0</v>
      </c>
      <c r="K17171">
        <v>0</v>
      </c>
      <c r="L17171">
        <v>0</v>
      </c>
    </row>
    <row r="17172" spans="1:12">
      <c r="A17172" s="1" t="s">
        <v>241</v>
      </c>
      <c r="B17172">
        <v>1978</v>
      </c>
      <c r="C17172" t="str">
        <f>VLOOKUP(co2_data[[#This Row],[country]],Country_Parameter!A:C,3,0)</f>
        <v>Parameter 1</v>
      </c>
      <c r="D17172">
        <v>2768153</v>
      </c>
      <c r="E17172">
        <v>4078799872</v>
      </c>
      <c r="F17172">
        <v>0</v>
      </c>
      <c r="G17172">
        <v>0</v>
      </c>
      <c r="H17172">
        <v>0</v>
      </c>
      <c r="I17172">
        <v>0</v>
      </c>
      <c r="J17172">
        <v>0</v>
      </c>
      <c r="K17172">
        <v>0</v>
      </c>
      <c r="L17172">
        <v>0</v>
      </c>
    </row>
    <row r="17173" spans="1:12">
      <c r="A17173" s="1" t="s">
        <v>241</v>
      </c>
      <c r="B17173">
        <v>1979</v>
      </c>
      <c r="C17173" t="str">
        <f>VLOOKUP(co2_data[[#This Row],[country]],Country_Parameter!A:C,3,0)</f>
        <v>Parameter 1</v>
      </c>
      <c r="D17173">
        <v>2839853</v>
      </c>
      <c r="E17173">
        <v>4324806144</v>
      </c>
      <c r="F17173">
        <v>0</v>
      </c>
      <c r="G17173">
        <v>1</v>
      </c>
      <c r="H17173">
        <v>0</v>
      </c>
      <c r="I17173">
        <v>0</v>
      </c>
      <c r="J17173">
        <v>0</v>
      </c>
      <c r="K17173">
        <v>1</v>
      </c>
      <c r="L17173">
        <v>0</v>
      </c>
    </row>
    <row r="17174" spans="1:12">
      <c r="A17174" s="1" t="s">
        <v>241</v>
      </c>
      <c r="B17174">
        <v>1980</v>
      </c>
      <c r="C17174" t="str">
        <f>VLOOKUP(co2_data[[#This Row],[country]],Country_Parameter!A:C,3,0)</f>
        <v>Parameter 1</v>
      </c>
      <c r="D17174">
        <v>2920906</v>
      </c>
      <c r="E17174">
        <v>4128071936</v>
      </c>
      <c r="F17174">
        <v>0</v>
      </c>
      <c r="G17174">
        <v>1</v>
      </c>
      <c r="H17174">
        <v>0</v>
      </c>
      <c r="I17174">
        <v>0</v>
      </c>
      <c r="J17174">
        <v>0</v>
      </c>
      <c r="K17174">
        <v>1</v>
      </c>
      <c r="L17174">
        <v>0</v>
      </c>
    </row>
    <row r="17175" spans="1:12">
      <c r="A17175" s="1" t="s">
        <v>241</v>
      </c>
      <c r="B17175">
        <v>1981</v>
      </c>
      <c r="C17175" t="str">
        <f>VLOOKUP(co2_data[[#This Row],[country]],Country_Parameter!A:C,3,0)</f>
        <v>Parameter 1</v>
      </c>
      <c r="D17175">
        <v>3013043</v>
      </c>
      <c r="E17175">
        <v>3870560000</v>
      </c>
      <c r="F17175">
        <v>0</v>
      </c>
      <c r="G17175">
        <v>1</v>
      </c>
      <c r="H17175">
        <v>0</v>
      </c>
      <c r="I17175">
        <v>0</v>
      </c>
      <c r="J17175">
        <v>0</v>
      </c>
      <c r="K17175">
        <v>0</v>
      </c>
      <c r="L17175">
        <v>0</v>
      </c>
    </row>
    <row r="17176" spans="1:12">
      <c r="A17176" s="1" t="s">
        <v>241</v>
      </c>
      <c r="B17176">
        <v>1982</v>
      </c>
      <c r="C17176" t="str">
        <f>VLOOKUP(co2_data[[#This Row],[country]],Country_Parameter!A:C,3,0)</f>
        <v>Parameter 1</v>
      </c>
      <c r="D17176">
        <v>3115042</v>
      </c>
      <c r="E17176">
        <v>3726891008</v>
      </c>
      <c r="F17176">
        <v>0</v>
      </c>
      <c r="G17176">
        <v>1</v>
      </c>
      <c r="H17176">
        <v>0</v>
      </c>
      <c r="I17176">
        <v>0</v>
      </c>
      <c r="J17176">
        <v>0</v>
      </c>
      <c r="K17176">
        <v>1</v>
      </c>
      <c r="L17176">
        <v>0</v>
      </c>
    </row>
    <row r="17177" spans="1:12">
      <c r="A17177" s="1" t="s">
        <v>241</v>
      </c>
      <c r="B17177">
        <v>1983</v>
      </c>
      <c r="C17177" t="str">
        <f>VLOOKUP(co2_data[[#This Row],[country]],Country_Parameter!A:C,3,0)</f>
        <v>Parameter 1</v>
      </c>
      <c r="D17177">
        <v>3222901</v>
      </c>
      <c r="E17177">
        <v>3533698048</v>
      </c>
      <c r="F17177">
        <v>0</v>
      </c>
      <c r="G17177">
        <v>1</v>
      </c>
      <c r="H17177">
        <v>0</v>
      </c>
      <c r="I17177">
        <v>0</v>
      </c>
      <c r="J17177">
        <v>0</v>
      </c>
      <c r="K17177">
        <v>0</v>
      </c>
      <c r="L17177">
        <v>0</v>
      </c>
    </row>
    <row r="17178" spans="1:12">
      <c r="A17178" s="1" t="s">
        <v>241</v>
      </c>
      <c r="B17178">
        <v>1984</v>
      </c>
      <c r="C17178" t="str">
        <f>VLOOKUP(co2_data[[#This Row],[country]],Country_Parameter!A:C,3,0)</f>
        <v>Parameter 1</v>
      </c>
      <c r="D17178">
        <v>3332837</v>
      </c>
      <c r="E17178">
        <v>3744258048</v>
      </c>
      <c r="F17178">
        <v>0</v>
      </c>
      <c r="G17178">
        <v>1</v>
      </c>
      <c r="H17178">
        <v>0</v>
      </c>
      <c r="I17178">
        <v>0</v>
      </c>
      <c r="J17178">
        <v>0</v>
      </c>
      <c r="K17178">
        <v>0</v>
      </c>
      <c r="L17178">
        <v>0</v>
      </c>
    </row>
    <row r="17179" spans="1:12">
      <c r="A17179" s="1" t="s">
        <v>241</v>
      </c>
      <c r="B17179">
        <v>1985</v>
      </c>
      <c r="C17179" t="str">
        <f>VLOOKUP(co2_data[[#This Row],[country]],Country_Parameter!A:C,3,0)</f>
        <v>Parameter 1</v>
      </c>
      <c r="D17179">
        <v>3441099</v>
      </c>
      <c r="E17179">
        <v>3879960064</v>
      </c>
      <c r="F17179">
        <v>0</v>
      </c>
      <c r="G17179">
        <v>1</v>
      </c>
      <c r="H17179">
        <v>0</v>
      </c>
      <c r="I17179">
        <v>0</v>
      </c>
      <c r="J17179">
        <v>0</v>
      </c>
      <c r="K17179">
        <v>0</v>
      </c>
      <c r="L17179">
        <v>0</v>
      </c>
    </row>
    <row r="17180" spans="1:12">
      <c r="A17180" s="1" t="s">
        <v>241</v>
      </c>
      <c r="B17180">
        <v>1986</v>
      </c>
      <c r="C17180" t="str">
        <f>VLOOKUP(co2_data[[#This Row],[country]],Country_Parameter!A:C,3,0)</f>
        <v>Parameter 1</v>
      </c>
      <c r="D17180">
        <v>3547958</v>
      </c>
      <c r="E17180">
        <v>4009116928</v>
      </c>
      <c r="F17180">
        <v>0</v>
      </c>
      <c r="G17180">
        <v>1</v>
      </c>
      <c r="H17180">
        <v>0</v>
      </c>
      <c r="I17180">
        <v>0</v>
      </c>
      <c r="J17180">
        <v>0</v>
      </c>
      <c r="K17180">
        <v>1</v>
      </c>
      <c r="L17180">
        <v>0</v>
      </c>
    </row>
    <row r="17181" spans="1:12">
      <c r="A17181" s="1" t="s">
        <v>241</v>
      </c>
      <c r="B17181">
        <v>1987</v>
      </c>
      <c r="C17181" t="str">
        <f>VLOOKUP(co2_data[[#This Row],[country]],Country_Parameter!A:C,3,0)</f>
        <v>Parameter 1</v>
      </c>
      <c r="D17181">
        <v>3657512</v>
      </c>
      <c r="E17181">
        <v>3909740032</v>
      </c>
      <c r="F17181">
        <v>0</v>
      </c>
      <c r="G17181">
        <v>1</v>
      </c>
      <c r="H17181">
        <v>0</v>
      </c>
      <c r="I17181">
        <v>0</v>
      </c>
      <c r="J17181">
        <v>0</v>
      </c>
      <c r="K17181">
        <v>1</v>
      </c>
      <c r="L17181">
        <v>0</v>
      </c>
    </row>
    <row r="17182" spans="1:12">
      <c r="A17182" s="1" t="s">
        <v>241</v>
      </c>
      <c r="B17182">
        <v>1988</v>
      </c>
      <c r="C17182" t="str">
        <f>VLOOKUP(co2_data[[#This Row],[country]],Country_Parameter!A:C,3,0)</f>
        <v>Parameter 1</v>
      </c>
      <c r="D17182">
        <v>3769752</v>
      </c>
      <c r="E17182">
        <v>4305525248</v>
      </c>
      <c r="F17182">
        <v>0</v>
      </c>
      <c r="G17182">
        <v>1</v>
      </c>
      <c r="H17182">
        <v>0</v>
      </c>
      <c r="I17182">
        <v>0</v>
      </c>
      <c r="J17182">
        <v>0</v>
      </c>
      <c r="K17182">
        <v>1</v>
      </c>
      <c r="L17182">
        <v>0</v>
      </c>
    </row>
    <row r="17183" spans="1:12">
      <c r="A17183" s="1" t="s">
        <v>241</v>
      </c>
      <c r="B17183">
        <v>1989</v>
      </c>
      <c r="C17183" t="str">
        <f>VLOOKUP(co2_data[[#This Row],[country]],Country_Parameter!A:C,3,0)</f>
        <v>Parameter 1</v>
      </c>
      <c r="D17183">
        <v>3883413</v>
      </c>
      <c r="E17183">
        <v>4481862144</v>
      </c>
      <c r="F17183">
        <v>0</v>
      </c>
      <c r="G17183">
        <v>1</v>
      </c>
      <c r="H17183">
        <v>0</v>
      </c>
      <c r="I17183">
        <v>0</v>
      </c>
      <c r="J17183">
        <v>0</v>
      </c>
      <c r="K17183">
        <v>1</v>
      </c>
      <c r="L17183">
        <v>0</v>
      </c>
    </row>
    <row r="17184" spans="1:12">
      <c r="A17184" s="1" t="s">
        <v>241</v>
      </c>
      <c r="B17184">
        <v>1990</v>
      </c>
      <c r="C17184" t="str">
        <f>VLOOKUP(co2_data[[#This Row],[country]],Country_Parameter!A:C,3,0)</f>
        <v>Parameter 1</v>
      </c>
      <c r="D17184">
        <v>3998757</v>
      </c>
      <c r="E17184">
        <v>4744274944</v>
      </c>
      <c r="F17184">
        <v>0</v>
      </c>
      <c r="G17184">
        <v>1</v>
      </c>
      <c r="H17184">
        <v>0</v>
      </c>
      <c r="I17184">
        <v>0</v>
      </c>
      <c r="J17184">
        <v>0</v>
      </c>
      <c r="K17184">
        <v>1</v>
      </c>
      <c r="L17184">
        <v>0</v>
      </c>
    </row>
    <row r="17185" spans="1:12">
      <c r="A17185" s="1" t="s">
        <v>241</v>
      </c>
      <c r="B17185">
        <v>1991</v>
      </c>
      <c r="C17185" t="str">
        <f>VLOOKUP(co2_data[[#This Row],[country]],Country_Parameter!A:C,3,0)</f>
        <v>Parameter 1</v>
      </c>
      <c r="D17185">
        <v>4115569</v>
      </c>
      <c r="E17185">
        <v>4804299776</v>
      </c>
      <c r="F17185">
        <v>0</v>
      </c>
      <c r="G17185">
        <v>1</v>
      </c>
      <c r="H17185">
        <v>0</v>
      </c>
      <c r="I17185">
        <v>0</v>
      </c>
      <c r="J17185">
        <v>0</v>
      </c>
      <c r="K17185">
        <v>1</v>
      </c>
      <c r="L17185">
        <v>0</v>
      </c>
    </row>
    <row r="17186" spans="1:12">
      <c r="A17186" s="1" t="s">
        <v>241</v>
      </c>
      <c r="B17186">
        <v>1992</v>
      </c>
      <c r="C17186" t="str">
        <f>VLOOKUP(co2_data[[#This Row],[country]],Country_Parameter!A:C,3,0)</f>
        <v>Parameter 1</v>
      </c>
      <c r="D17186">
        <v>4233620</v>
      </c>
      <c r="E17186">
        <v>4695574528</v>
      </c>
      <c r="F17186">
        <v>0</v>
      </c>
      <c r="G17186">
        <v>1</v>
      </c>
      <c r="H17186">
        <v>0</v>
      </c>
      <c r="I17186">
        <v>0</v>
      </c>
      <c r="J17186">
        <v>0</v>
      </c>
      <c r="K17186">
        <v>1</v>
      </c>
      <c r="L17186">
        <v>0</v>
      </c>
    </row>
    <row r="17187" spans="1:12">
      <c r="A17187" s="1" t="s">
        <v>241</v>
      </c>
      <c r="B17187">
        <v>1993</v>
      </c>
      <c r="C17187" t="str">
        <f>VLOOKUP(co2_data[[#This Row],[country]],Country_Parameter!A:C,3,0)</f>
        <v>Parameter 1</v>
      </c>
      <c r="D17187">
        <v>4207462</v>
      </c>
      <c r="E17187">
        <v>3965510656</v>
      </c>
      <c r="F17187">
        <v>0</v>
      </c>
      <c r="G17187">
        <v>1</v>
      </c>
      <c r="H17187">
        <v>0</v>
      </c>
      <c r="I17187">
        <v>0</v>
      </c>
      <c r="J17187">
        <v>0</v>
      </c>
      <c r="K17187">
        <v>1</v>
      </c>
      <c r="L17187">
        <v>0</v>
      </c>
    </row>
    <row r="17188" spans="1:12">
      <c r="A17188" s="1" t="s">
        <v>241</v>
      </c>
      <c r="B17188">
        <v>1994</v>
      </c>
      <c r="C17188" t="str">
        <f>VLOOKUP(co2_data[[#This Row],[country]],Country_Parameter!A:C,3,0)</f>
        <v>Parameter 1</v>
      </c>
      <c r="D17188">
        <v>4222942</v>
      </c>
      <c r="E17188">
        <v>4562486272</v>
      </c>
      <c r="F17188">
        <v>0</v>
      </c>
      <c r="G17188">
        <v>1</v>
      </c>
      <c r="H17188">
        <v>0</v>
      </c>
      <c r="I17188">
        <v>0</v>
      </c>
      <c r="J17188">
        <v>0</v>
      </c>
      <c r="K17188">
        <v>1</v>
      </c>
      <c r="L17188">
        <v>0</v>
      </c>
    </row>
    <row r="17189" spans="1:12">
      <c r="A17189" s="1" t="s">
        <v>241</v>
      </c>
      <c r="B17189">
        <v>1995</v>
      </c>
      <c r="C17189" t="str">
        <f>VLOOKUP(co2_data[[#This Row],[country]],Country_Parameter!A:C,3,0)</f>
        <v>Parameter 1</v>
      </c>
      <c r="D17189">
        <v>4410834</v>
      </c>
      <c r="E17189">
        <v>4920022016</v>
      </c>
      <c r="F17189">
        <v>0</v>
      </c>
      <c r="G17189">
        <v>1</v>
      </c>
      <c r="H17189">
        <v>0</v>
      </c>
      <c r="I17189">
        <v>0</v>
      </c>
      <c r="J17189">
        <v>0</v>
      </c>
      <c r="K17189">
        <v>1</v>
      </c>
      <c r="L17189">
        <v>0</v>
      </c>
    </row>
    <row r="17190" spans="1:12">
      <c r="A17190" s="1" t="s">
        <v>241</v>
      </c>
      <c r="B17190">
        <v>1996</v>
      </c>
      <c r="C17190" t="str">
        <f>VLOOKUP(co2_data[[#This Row],[country]],Country_Parameter!A:C,3,0)</f>
        <v>Parameter 1</v>
      </c>
      <c r="D17190">
        <v>4577864</v>
      </c>
      <c r="E17190">
        <v>5351687680</v>
      </c>
      <c r="F17190">
        <v>0</v>
      </c>
      <c r="G17190">
        <v>1</v>
      </c>
      <c r="H17190">
        <v>0</v>
      </c>
      <c r="I17190">
        <v>0</v>
      </c>
      <c r="J17190">
        <v>0</v>
      </c>
      <c r="K17190">
        <v>1</v>
      </c>
      <c r="L17190">
        <v>0</v>
      </c>
    </row>
    <row r="17191" spans="1:12">
      <c r="A17191" s="1" t="s">
        <v>241</v>
      </c>
      <c r="B17191">
        <v>1997</v>
      </c>
      <c r="C17191" t="str">
        <f>VLOOKUP(co2_data[[#This Row],[country]],Country_Parameter!A:C,3,0)</f>
        <v>Parameter 1</v>
      </c>
      <c r="D17191">
        <v>4725037</v>
      </c>
      <c r="E17191">
        <v>5606767104</v>
      </c>
      <c r="F17191">
        <v>0</v>
      </c>
      <c r="G17191">
        <v>1</v>
      </c>
      <c r="H17191">
        <v>0</v>
      </c>
      <c r="I17191">
        <v>0</v>
      </c>
      <c r="J17191">
        <v>0</v>
      </c>
      <c r="K17191">
        <v>1</v>
      </c>
      <c r="L17191">
        <v>0</v>
      </c>
    </row>
    <row r="17192" spans="1:12">
      <c r="A17192" s="1" t="s">
        <v>241</v>
      </c>
      <c r="B17192">
        <v>1998</v>
      </c>
      <c r="C17192" t="str">
        <f>VLOOKUP(co2_data[[#This Row],[country]],Country_Parameter!A:C,3,0)</f>
        <v>Parameter 1</v>
      </c>
      <c r="D17192">
        <v>4860915</v>
      </c>
      <c r="E17192">
        <v>5539430912</v>
      </c>
      <c r="F17192">
        <v>0</v>
      </c>
      <c r="G17192">
        <v>1</v>
      </c>
      <c r="H17192">
        <v>0</v>
      </c>
      <c r="I17192">
        <v>0</v>
      </c>
      <c r="J17192">
        <v>0</v>
      </c>
      <c r="K17192">
        <v>1</v>
      </c>
      <c r="L17192">
        <v>0</v>
      </c>
    </row>
    <row r="17193" spans="1:12">
      <c r="A17193" s="1" t="s">
        <v>241</v>
      </c>
      <c r="B17193">
        <v>1999</v>
      </c>
      <c r="C17193" t="str">
        <f>VLOOKUP(co2_data[[#This Row],[country]],Country_Parameter!A:C,3,0)</f>
        <v>Parameter 1</v>
      </c>
      <c r="D17193">
        <v>5000270</v>
      </c>
      <c r="E17193">
        <v>5739978752</v>
      </c>
      <c r="F17193">
        <v>1</v>
      </c>
      <c r="G17193">
        <v>2</v>
      </c>
      <c r="H17193">
        <v>0</v>
      </c>
      <c r="I17193">
        <v>0</v>
      </c>
      <c r="J17193">
        <v>0</v>
      </c>
      <c r="K17193">
        <v>1</v>
      </c>
      <c r="L17193">
        <v>0</v>
      </c>
    </row>
    <row r="17194" spans="1:12">
      <c r="A17194" s="1" t="s">
        <v>241</v>
      </c>
      <c r="B17194">
        <v>2000</v>
      </c>
      <c r="C17194" t="str">
        <f>VLOOKUP(co2_data[[#This Row],[country]],Country_Parameter!A:C,3,0)</f>
        <v>Parameter 1</v>
      </c>
      <c r="D17194">
        <v>5140046</v>
      </c>
      <c r="E17194">
        <v>5742626816</v>
      </c>
      <c r="F17194">
        <v>0</v>
      </c>
      <c r="G17194">
        <v>1</v>
      </c>
      <c r="H17194">
        <v>0</v>
      </c>
      <c r="I17194">
        <v>0</v>
      </c>
      <c r="J17194">
        <v>0</v>
      </c>
      <c r="K17194">
        <v>1</v>
      </c>
      <c r="L17194">
        <v>0</v>
      </c>
    </row>
    <row r="17195" spans="1:12">
      <c r="A17195" s="1" t="s">
        <v>241</v>
      </c>
      <c r="B17195">
        <v>2001</v>
      </c>
      <c r="C17195" t="str">
        <f>VLOOKUP(co2_data[[#This Row],[country]],Country_Parameter!A:C,3,0)</f>
        <v>Parameter 1</v>
      </c>
      <c r="D17195">
        <v>5277387</v>
      </c>
      <c r="E17195">
        <v>5728350720</v>
      </c>
      <c r="F17195">
        <v>0</v>
      </c>
      <c r="G17195">
        <v>1</v>
      </c>
      <c r="H17195">
        <v>0</v>
      </c>
      <c r="I17195">
        <v>0</v>
      </c>
      <c r="J17195">
        <v>0</v>
      </c>
      <c r="K17195">
        <v>1</v>
      </c>
      <c r="L17195">
        <v>0</v>
      </c>
    </row>
    <row r="17196" spans="1:12">
      <c r="A17196" s="1" t="s">
        <v>241</v>
      </c>
      <c r="B17196">
        <v>2002</v>
      </c>
      <c r="C17196" t="str">
        <f>VLOOKUP(co2_data[[#This Row],[country]],Country_Parameter!A:C,3,0)</f>
        <v>Parameter 1</v>
      </c>
      <c r="D17196">
        <v>5413282</v>
      </c>
      <c r="E17196">
        <v>5709447680</v>
      </c>
      <c r="F17196">
        <v>0</v>
      </c>
      <c r="G17196">
        <v>1</v>
      </c>
      <c r="H17196">
        <v>0</v>
      </c>
      <c r="I17196">
        <v>0</v>
      </c>
      <c r="J17196">
        <v>0</v>
      </c>
      <c r="K17196">
        <v>1</v>
      </c>
      <c r="L17196">
        <v>0</v>
      </c>
    </row>
    <row r="17197" spans="1:12">
      <c r="A17197" s="1" t="s">
        <v>241</v>
      </c>
      <c r="B17197">
        <v>2003</v>
      </c>
      <c r="C17197" t="str">
        <f>VLOOKUP(co2_data[[#This Row],[country]],Country_Parameter!A:C,3,0)</f>
        <v>Parameter 1</v>
      </c>
      <c r="D17197">
        <v>5552170</v>
      </c>
      <c r="E17197">
        <v>6045966336</v>
      </c>
      <c r="F17197">
        <v>1</v>
      </c>
      <c r="G17197">
        <v>2</v>
      </c>
      <c r="H17197">
        <v>0</v>
      </c>
      <c r="I17197">
        <v>0</v>
      </c>
      <c r="J17197">
        <v>0</v>
      </c>
      <c r="K17197">
        <v>1</v>
      </c>
      <c r="L17197">
        <v>0</v>
      </c>
    </row>
    <row r="17198" spans="1:12">
      <c r="A17198" s="1" t="s">
        <v>241</v>
      </c>
      <c r="B17198">
        <v>2004</v>
      </c>
      <c r="C17198" t="str">
        <f>VLOOKUP(co2_data[[#This Row],[country]],Country_Parameter!A:C,3,0)</f>
        <v>Parameter 1</v>
      </c>
      <c r="D17198">
        <v>5696513</v>
      </c>
      <c r="E17198">
        <v>6257433600</v>
      </c>
      <c r="F17198">
        <v>1</v>
      </c>
      <c r="G17198">
        <v>2</v>
      </c>
      <c r="H17198">
        <v>0</v>
      </c>
      <c r="I17198">
        <v>0</v>
      </c>
      <c r="J17198">
        <v>0</v>
      </c>
      <c r="K17198">
        <v>1</v>
      </c>
      <c r="L17198">
        <v>0</v>
      </c>
    </row>
    <row r="17199" spans="1:12">
      <c r="A17199" s="1" t="s">
        <v>241</v>
      </c>
      <c r="B17199">
        <v>2005</v>
      </c>
      <c r="C17199" t="str">
        <f>VLOOKUP(co2_data[[#This Row],[country]],Country_Parameter!A:C,3,0)</f>
        <v>Parameter 1</v>
      </c>
      <c r="D17199">
        <v>5844638</v>
      </c>
      <c r="E17199">
        <v>6399681536</v>
      </c>
      <c r="F17199">
        <v>1</v>
      </c>
      <c r="G17199">
        <v>2</v>
      </c>
      <c r="H17199">
        <v>0</v>
      </c>
      <c r="I17199">
        <v>0</v>
      </c>
      <c r="J17199">
        <v>0</v>
      </c>
      <c r="K17199">
        <v>1</v>
      </c>
      <c r="L17199">
        <v>0</v>
      </c>
    </row>
    <row r="17200" spans="1:12">
      <c r="A17200" s="1" t="s">
        <v>241</v>
      </c>
      <c r="B17200">
        <v>2006</v>
      </c>
      <c r="C17200" t="str">
        <f>VLOOKUP(co2_data[[#This Row],[country]],Country_Parameter!A:C,3,0)</f>
        <v>Parameter 1</v>
      </c>
      <c r="D17200">
        <v>6010674</v>
      </c>
      <c r="E17200">
        <v>6714729984</v>
      </c>
      <c r="F17200">
        <v>1</v>
      </c>
      <c r="G17200">
        <v>2</v>
      </c>
      <c r="H17200">
        <v>0</v>
      </c>
      <c r="I17200">
        <v>0</v>
      </c>
      <c r="J17200">
        <v>0</v>
      </c>
      <c r="K17200">
        <v>1</v>
      </c>
      <c r="L17200">
        <v>0</v>
      </c>
    </row>
    <row r="17201" spans="1:12">
      <c r="A17201" s="1" t="s">
        <v>241</v>
      </c>
      <c r="B17201">
        <v>2007</v>
      </c>
      <c r="C17201" t="str">
        <f>VLOOKUP(co2_data[[#This Row],[country]],Country_Parameter!A:C,3,0)</f>
        <v>Parameter 1</v>
      </c>
      <c r="D17201">
        <v>6188349</v>
      </c>
      <c r="E17201">
        <v>6923652608</v>
      </c>
      <c r="F17201">
        <v>1</v>
      </c>
      <c r="G17201">
        <v>2</v>
      </c>
      <c r="H17201">
        <v>0</v>
      </c>
      <c r="I17201">
        <v>0</v>
      </c>
      <c r="J17201">
        <v>0</v>
      </c>
      <c r="K17201">
        <v>1</v>
      </c>
      <c r="L17201">
        <v>0</v>
      </c>
    </row>
    <row r="17202" spans="1:12">
      <c r="A17202" s="1" t="s">
        <v>241</v>
      </c>
      <c r="B17202">
        <v>2008</v>
      </c>
      <c r="C17202" t="str">
        <f>VLOOKUP(co2_data[[#This Row],[country]],Country_Parameter!A:C,3,0)</f>
        <v>Parameter 1</v>
      </c>
      <c r="D17202">
        <v>6368821</v>
      </c>
      <c r="E17202">
        <v>7155226112</v>
      </c>
      <c r="F17202">
        <v>0</v>
      </c>
      <c r="G17202">
        <v>2</v>
      </c>
      <c r="H17202">
        <v>0</v>
      </c>
      <c r="I17202">
        <v>0</v>
      </c>
      <c r="J17202">
        <v>0</v>
      </c>
      <c r="K17202">
        <v>1</v>
      </c>
      <c r="L17202">
        <v>0</v>
      </c>
    </row>
    <row r="17203" spans="1:12">
      <c r="A17203" s="1" t="s">
        <v>241</v>
      </c>
      <c r="B17203">
        <v>2009</v>
      </c>
      <c r="C17203" t="str">
        <f>VLOOKUP(co2_data[[#This Row],[country]],Country_Parameter!A:C,3,0)</f>
        <v>Parameter 1</v>
      </c>
      <c r="D17203">
        <v>6551867</v>
      </c>
      <c r="E17203">
        <v>7467517952</v>
      </c>
      <c r="F17203">
        <v>1</v>
      </c>
      <c r="G17203">
        <v>3</v>
      </c>
      <c r="H17203">
        <v>0</v>
      </c>
      <c r="I17203">
        <v>0</v>
      </c>
      <c r="J17203">
        <v>0</v>
      </c>
      <c r="K17203">
        <v>2</v>
      </c>
      <c r="L17203">
        <v>0</v>
      </c>
    </row>
    <row r="17204" spans="1:12">
      <c r="A17204" s="1" t="s">
        <v>241</v>
      </c>
      <c r="B17204">
        <v>2010</v>
      </c>
      <c r="C17204" t="str">
        <f>VLOOKUP(co2_data[[#This Row],[country]],Country_Parameter!A:C,3,0)</f>
        <v>Parameter 1</v>
      </c>
      <c r="D17204">
        <v>6732595</v>
      </c>
      <c r="E17204">
        <v>7846071296</v>
      </c>
      <c r="F17204">
        <v>1</v>
      </c>
      <c r="G17204">
        <v>3</v>
      </c>
      <c r="H17204">
        <v>0</v>
      </c>
      <c r="I17204">
        <v>0</v>
      </c>
      <c r="J17204">
        <v>0</v>
      </c>
      <c r="K17204">
        <v>2</v>
      </c>
      <c r="L17204">
        <v>0</v>
      </c>
    </row>
    <row r="17205" spans="1:12">
      <c r="A17205" s="1" t="s">
        <v>241</v>
      </c>
      <c r="B17205">
        <v>2011</v>
      </c>
      <c r="C17205" t="str">
        <f>VLOOKUP(co2_data[[#This Row],[country]],Country_Parameter!A:C,3,0)</f>
        <v>Parameter 1</v>
      </c>
      <c r="D17205">
        <v>6916477</v>
      </c>
      <c r="E17205">
        <v>8309243904</v>
      </c>
      <c r="F17205">
        <v>1</v>
      </c>
      <c r="G17205">
        <v>3</v>
      </c>
      <c r="H17205">
        <v>0</v>
      </c>
      <c r="I17205">
        <v>0</v>
      </c>
      <c r="J17205">
        <v>0</v>
      </c>
      <c r="K17205">
        <v>2</v>
      </c>
      <c r="L17205">
        <v>0</v>
      </c>
    </row>
    <row r="17206" spans="1:12">
      <c r="A17206" s="1" t="s">
        <v>241</v>
      </c>
      <c r="B17206">
        <v>2012</v>
      </c>
      <c r="C17206" t="str">
        <f>VLOOKUP(co2_data[[#This Row],[country]],Country_Parameter!A:C,3,0)</f>
        <v>Parameter 1</v>
      </c>
      <c r="D17206">
        <v>7100743</v>
      </c>
      <c r="E17206">
        <v>8791743488</v>
      </c>
      <c r="F17206">
        <v>1</v>
      </c>
      <c r="G17206">
        <v>2</v>
      </c>
      <c r="H17206">
        <v>0</v>
      </c>
      <c r="I17206">
        <v>0</v>
      </c>
      <c r="J17206">
        <v>0</v>
      </c>
      <c r="K17206">
        <v>2</v>
      </c>
      <c r="L17206">
        <v>0</v>
      </c>
    </row>
    <row r="17207" spans="1:12">
      <c r="A17207" s="1" t="s">
        <v>241</v>
      </c>
      <c r="B17207">
        <v>2013</v>
      </c>
      <c r="C17207" t="str">
        <f>VLOOKUP(co2_data[[#This Row],[country]],Country_Parameter!A:C,3,0)</f>
        <v>Parameter 1</v>
      </c>
      <c r="D17207">
        <v>7285448</v>
      </c>
      <c r="E17207">
        <v>9242968064</v>
      </c>
      <c r="F17207">
        <v>0</v>
      </c>
      <c r="G17207">
        <v>2</v>
      </c>
      <c r="H17207">
        <v>0</v>
      </c>
      <c r="I17207">
        <v>0</v>
      </c>
      <c r="J17207">
        <v>0</v>
      </c>
      <c r="K17207">
        <v>1</v>
      </c>
      <c r="L17207">
        <v>0</v>
      </c>
    </row>
    <row r="17208" spans="1:12">
      <c r="A17208" s="1" t="s">
        <v>241</v>
      </c>
      <c r="B17208">
        <v>2014</v>
      </c>
      <c r="C17208" t="str">
        <f>VLOOKUP(co2_data[[#This Row],[country]],Country_Parameter!A:C,3,0)</f>
        <v>Parameter 1</v>
      </c>
      <c r="D17208">
        <v>7472458</v>
      </c>
      <c r="E17208">
        <v>9806233600</v>
      </c>
      <c r="F17208">
        <v>0</v>
      </c>
      <c r="G17208">
        <v>2</v>
      </c>
      <c r="H17208">
        <v>0</v>
      </c>
      <c r="I17208">
        <v>0</v>
      </c>
      <c r="J17208">
        <v>0</v>
      </c>
      <c r="K17208">
        <v>1</v>
      </c>
      <c r="L17208">
        <v>0</v>
      </c>
    </row>
    <row r="17209" spans="1:12">
      <c r="A17209" s="1" t="s">
        <v>241</v>
      </c>
      <c r="B17209">
        <v>2015</v>
      </c>
      <c r="C17209" t="str">
        <f>VLOOKUP(co2_data[[#This Row],[country]],Country_Parameter!A:C,3,0)</f>
        <v>Parameter 1</v>
      </c>
      <c r="D17209">
        <v>7663199</v>
      </c>
      <c r="E17209">
        <v>10346240000</v>
      </c>
      <c r="F17209">
        <v>1</v>
      </c>
      <c r="G17209">
        <v>2</v>
      </c>
      <c r="H17209">
        <v>0</v>
      </c>
      <c r="I17209">
        <v>0</v>
      </c>
      <c r="J17209">
        <v>0</v>
      </c>
      <c r="K17209">
        <v>1</v>
      </c>
      <c r="L17209">
        <v>0</v>
      </c>
    </row>
    <row r="17210" spans="1:12">
      <c r="A17210" s="1" t="s">
        <v>241</v>
      </c>
      <c r="B17210">
        <v>2016</v>
      </c>
      <c r="C17210" t="str">
        <f>VLOOKUP(co2_data[[#This Row],[country]],Country_Parameter!A:C,3,0)</f>
        <v>Parameter 1</v>
      </c>
      <c r="D17210">
        <v>7858297</v>
      </c>
      <c r="E17210">
        <v>10960546816</v>
      </c>
      <c r="F17210">
        <v>1</v>
      </c>
      <c r="G17210">
        <v>2</v>
      </c>
      <c r="H17210">
        <v>0</v>
      </c>
      <c r="I17210">
        <v>0</v>
      </c>
      <c r="J17210">
        <v>0</v>
      </c>
      <c r="K17210">
        <v>1</v>
      </c>
      <c r="L17210">
        <v>0</v>
      </c>
    </row>
    <row r="17211" spans="1:12">
      <c r="A17211" s="1" t="s">
        <v>241</v>
      </c>
      <c r="B17211">
        <v>2017</v>
      </c>
      <c r="C17211" t="str">
        <f>VLOOKUP(co2_data[[#This Row],[country]],Country_Parameter!A:C,3,0)</f>
        <v>Parameter 1</v>
      </c>
      <c r="D17211">
        <v>8057139</v>
      </c>
      <c r="E17211">
        <v>11420229632</v>
      </c>
      <c r="F17211">
        <v>1</v>
      </c>
      <c r="G17211">
        <v>2</v>
      </c>
      <c r="H17211">
        <v>0</v>
      </c>
      <c r="I17211">
        <v>0</v>
      </c>
      <c r="J17211">
        <v>0</v>
      </c>
      <c r="K17211">
        <v>1</v>
      </c>
      <c r="L17211">
        <v>0</v>
      </c>
    </row>
    <row r="17212" spans="1:12">
      <c r="A17212" s="1" t="s">
        <v>241</v>
      </c>
      <c r="B17212">
        <v>2018</v>
      </c>
      <c r="C17212" t="str">
        <f>VLOOKUP(co2_data[[#This Row],[country]],Country_Parameter!A:C,3,0)</f>
        <v>Parameter 1</v>
      </c>
      <c r="D17212">
        <v>8258781</v>
      </c>
      <c r="E17212">
        <v>11989462016</v>
      </c>
      <c r="F17212">
        <v>1</v>
      </c>
      <c r="G17212">
        <v>2</v>
      </c>
      <c r="H17212">
        <v>0</v>
      </c>
      <c r="I17212">
        <v>0</v>
      </c>
      <c r="J17212">
        <v>0</v>
      </c>
      <c r="K17212">
        <v>1</v>
      </c>
      <c r="L17212">
        <v>0</v>
      </c>
    </row>
    <row r="17213" spans="1:12">
      <c r="A17213" s="1" t="s">
        <v>241</v>
      </c>
      <c r="B17213">
        <v>2019</v>
      </c>
      <c r="C17213" t="str">
        <f>VLOOKUP(co2_data[[#This Row],[country]],Country_Parameter!A:C,3,0)</f>
        <v>Parameter 1</v>
      </c>
      <c r="D17213">
        <v>8463068</v>
      </c>
      <c r="E17213">
        <v>12579682304</v>
      </c>
      <c r="F17213">
        <v>1</v>
      </c>
      <c r="G17213">
        <v>2</v>
      </c>
      <c r="H17213">
        <v>0</v>
      </c>
      <c r="I17213">
        <v>0</v>
      </c>
      <c r="J17213">
        <v>0</v>
      </c>
      <c r="K17213">
        <v>1</v>
      </c>
      <c r="L17213">
        <v>0</v>
      </c>
    </row>
    <row r="17214" spans="1:12">
      <c r="A17214" s="1" t="s">
        <v>241</v>
      </c>
      <c r="B17214">
        <v>2020</v>
      </c>
      <c r="C17214" t="str">
        <f>VLOOKUP(co2_data[[#This Row],[country]],Country_Parameter!A:C,3,0)</f>
        <v>Parameter 1</v>
      </c>
      <c r="D17214">
        <v>8669722</v>
      </c>
      <c r="E17214">
        <v>12720130048</v>
      </c>
      <c r="F17214">
        <v>1</v>
      </c>
      <c r="G17214">
        <v>2</v>
      </c>
      <c r="H17214">
        <v>0</v>
      </c>
      <c r="I17214">
        <v>0</v>
      </c>
      <c r="J17214">
        <v>0</v>
      </c>
      <c r="K17214">
        <v>1</v>
      </c>
      <c r="L17214">
        <v>0</v>
      </c>
    </row>
    <row r="17215" spans="1:12">
      <c r="A17215" s="1" t="s">
        <v>241</v>
      </c>
      <c r="B17215">
        <v>2021</v>
      </c>
      <c r="C17215" t="str">
        <f>VLOOKUP(co2_data[[#This Row],[country]],Country_Parameter!A:C,3,0)</f>
        <v>Parameter 1</v>
      </c>
      <c r="D17215">
        <v>8878384</v>
      </c>
      <c r="E17215">
        <v>13482266624</v>
      </c>
      <c r="F17215">
        <v>1</v>
      </c>
      <c r="G17215">
        <v>3</v>
      </c>
      <c r="H17215">
        <v>0</v>
      </c>
      <c r="I17215">
        <v>0</v>
      </c>
      <c r="J17215">
        <v>0</v>
      </c>
      <c r="K17215">
        <v>2</v>
      </c>
      <c r="L17215">
        <v>0</v>
      </c>
    </row>
    <row r="17216" spans="1:12">
      <c r="A17216" s="1" t="s">
        <v>241</v>
      </c>
      <c r="B17216">
        <v>2022</v>
      </c>
      <c r="C17216" t="str">
        <f>VLOOKUP(co2_data[[#This Row],[country]],Country_Parameter!A:C,3,0)</f>
        <v>Parameter 1</v>
      </c>
      <c r="D17216">
        <v>9089742</v>
      </c>
      <c r="E17216">
        <v>14265659392</v>
      </c>
      <c r="F17216">
        <v>1</v>
      </c>
      <c r="G17216">
        <v>3</v>
      </c>
      <c r="H17216">
        <v>0</v>
      </c>
      <c r="I17216">
        <v>0</v>
      </c>
      <c r="J17216">
        <v>0</v>
      </c>
      <c r="K17216">
        <v>2</v>
      </c>
      <c r="L17216">
        <v>0</v>
      </c>
    </row>
    <row r="17217" spans="1:12">
      <c r="A17217" s="1" t="s">
        <v>241</v>
      </c>
      <c r="B17217">
        <v>2023</v>
      </c>
      <c r="C17217" t="str">
        <f>VLOOKUP(co2_data[[#This Row],[country]],Country_Parameter!A:C,3,0)</f>
        <v>Parameter 1</v>
      </c>
      <c r="D17217">
        <v>9304344</v>
      </c>
      <c r="E17217">
        <v>0</v>
      </c>
      <c r="F17217">
        <v>1</v>
      </c>
      <c r="G17217">
        <v>3</v>
      </c>
      <c r="H17217">
        <v>0</v>
      </c>
      <c r="I17217">
        <v>0</v>
      </c>
      <c r="J17217">
        <v>0</v>
      </c>
      <c r="K17217">
        <v>1</v>
      </c>
      <c r="L17217">
        <v>0</v>
      </c>
    </row>
    <row r="17218" spans="1:12">
      <c r="A17218" s="1" t="s">
        <v>242</v>
      </c>
      <c r="B17218">
        <v>1949</v>
      </c>
      <c r="C17218" t="str">
        <f>VLOOKUP(co2_data[[#This Row],[country]],Country_Parameter!A:C,3,0)</f>
        <v>Parameter 1</v>
      </c>
      <c r="D17218">
        <v>48303</v>
      </c>
      <c r="E17218">
        <v>0</v>
      </c>
      <c r="F17218">
        <v>0</v>
      </c>
      <c r="G17218">
        <v>0</v>
      </c>
      <c r="H17218">
        <v>0</v>
      </c>
      <c r="I17218">
        <v>0</v>
      </c>
      <c r="J17218">
        <v>0</v>
      </c>
      <c r="K17218">
        <v>0</v>
      </c>
      <c r="L17218">
        <v>0</v>
      </c>
    </row>
    <row r="17219" spans="1:12">
      <c r="A17219" s="1" t="s">
        <v>242</v>
      </c>
      <c r="B17219">
        <v>1950</v>
      </c>
      <c r="C17219" t="str">
        <f>VLOOKUP(co2_data[[#This Row],[country]],Country_Parameter!A:C,3,0)</f>
        <v>Parameter 1</v>
      </c>
      <c r="D17219">
        <v>49680</v>
      </c>
      <c r="E17219">
        <v>0</v>
      </c>
      <c r="F17219">
        <v>0</v>
      </c>
      <c r="G17219">
        <v>0</v>
      </c>
      <c r="H17219">
        <v>0</v>
      </c>
      <c r="I17219">
        <v>0</v>
      </c>
      <c r="J17219">
        <v>0</v>
      </c>
      <c r="K17219">
        <v>0</v>
      </c>
      <c r="L17219">
        <v>0</v>
      </c>
    </row>
    <row r="17220" spans="1:12">
      <c r="A17220" s="1" t="s">
        <v>242</v>
      </c>
      <c r="B17220">
        <v>1951</v>
      </c>
      <c r="C17220" t="str">
        <f>VLOOKUP(co2_data[[#This Row],[country]],Country_Parameter!A:C,3,0)</f>
        <v>Parameter 1</v>
      </c>
      <c r="D17220">
        <v>50974</v>
      </c>
      <c r="E17220">
        <v>0</v>
      </c>
      <c r="F17220">
        <v>0</v>
      </c>
      <c r="G17220">
        <v>0</v>
      </c>
      <c r="H17220">
        <v>0</v>
      </c>
      <c r="I17220">
        <v>0</v>
      </c>
      <c r="J17220">
        <v>0</v>
      </c>
      <c r="K17220">
        <v>0</v>
      </c>
      <c r="L17220">
        <v>0</v>
      </c>
    </row>
    <row r="17221" spans="1:12">
      <c r="A17221" s="1" t="s">
        <v>242</v>
      </c>
      <c r="B17221">
        <v>1952</v>
      </c>
      <c r="C17221" t="str">
        <f>VLOOKUP(co2_data[[#This Row],[country]],Country_Parameter!A:C,3,0)</f>
        <v>Parameter 1</v>
      </c>
      <c r="D17221">
        <v>52378</v>
      </c>
      <c r="E17221">
        <v>0</v>
      </c>
      <c r="F17221">
        <v>0</v>
      </c>
      <c r="G17221">
        <v>0</v>
      </c>
      <c r="H17221">
        <v>0</v>
      </c>
      <c r="I17221">
        <v>0</v>
      </c>
      <c r="J17221">
        <v>0</v>
      </c>
      <c r="K17221">
        <v>0</v>
      </c>
      <c r="L17221">
        <v>0</v>
      </c>
    </row>
    <row r="17222" spans="1:12">
      <c r="A17222" s="1" t="s">
        <v>242</v>
      </c>
      <c r="B17222">
        <v>1953</v>
      </c>
      <c r="C17222" t="str">
        <f>VLOOKUP(co2_data[[#This Row],[country]],Country_Parameter!A:C,3,0)</f>
        <v>Parameter 1</v>
      </c>
      <c r="D17222">
        <v>53895</v>
      </c>
      <c r="E17222">
        <v>0</v>
      </c>
      <c r="F17222">
        <v>0</v>
      </c>
      <c r="G17222">
        <v>0</v>
      </c>
      <c r="H17222">
        <v>0</v>
      </c>
      <c r="I17222">
        <v>0</v>
      </c>
      <c r="J17222">
        <v>0</v>
      </c>
      <c r="K17222">
        <v>0</v>
      </c>
      <c r="L17222">
        <v>0</v>
      </c>
    </row>
    <row r="17223" spans="1:12">
      <c r="A17223" s="1" t="s">
        <v>242</v>
      </c>
      <c r="B17223">
        <v>1954</v>
      </c>
      <c r="C17223" t="str">
        <f>VLOOKUP(co2_data[[#This Row],[country]],Country_Parameter!A:C,3,0)</f>
        <v>Parameter 1</v>
      </c>
      <c r="D17223">
        <v>55537</v>
      </c>
      <c r="E17223">
        <v>0</v>
      </c>
      <c r="F17223">
        <v>0</v>
      </c>
      <c r="G17223">
        <v>0</v>
      </c>
      <c r="H17223">
        <v>0</v>
      </c>
      <c r="I17223">
        <v>0</v>
      </c>
      <c r="J17223">
        <v>0</v>
      </c>
      <c r="K17223">
        <v>0</v>
      </c>
      <c r="L17223">
        <v>0</v>
      </c>
    </row>
    <row r="17224" spans="1:12">
      <c r="A17224" s="1" t="s">
        <v>242</v>
      </c>
      <c r="B17224">
        <v>1955</v>
      </c>
      <c r="C17224" t="str">
        <f>VLOOKUP(co2_data[[#This Row],[country]],Country_Parameter!A:C,3,0)</f>
        <v>Parameter 1</v>
      </c>
      <c r="D17224">
        <v>57277</v>
      </c>
      <c r="E17224">
        <v>0</v>
      </c>
      <c r="F17224">
        <v>0</v>
      </c>
      <c r="G17224">
        <v>0</v>
      </c>
      <c r="H17224">
        <v>0</v>
      </c>
      <c r="I17224">
        <v>0</v>
      </c>
      <c r="J17224">
        <v>0</v>
      </c>
      <c r="K17224">
        <v>0</v>
      </c>
      <c r="L17224">
        <v>0</v>
      </c>
    </row>
    <row r="17225" spans="1:12">
      <c r="A17225" s="1" t="s">
        <v>242</v>
      </c>
      <c r="B17225">
        <v>1956</v>
      </c>
      <c r="C17225" t="str">
        <f>VLOOKUP(co2_data[[#This Row],[country]],Country_Parameter!A:C,3,0)</f>
        <v>Parameter 1</v>
      </c>
      <c r="D17225">
        <v>59117</v>
      </c>
      <c r="E17225">
        <v>0</v>
      </c>
      <c r="F17225">
        <v>0</v>
      </c>
      <c r="G17225">
        <v>0</v>
      </c>
      <c r="H17225">
        <v>0</v>
      </c>
      <c r="I17225">
        <v>0</v>
      </c>
      <c r="J17225">
        <v>0</v>
      </c>
      <c r="K17225">
        <v>0</v>
      </c>
      <c r="L17225">
        <v>0</v>
      </c>
    </row>
    <row r="17226" spans="1:12">
      <c r="A17226" s="1" t="s">
        <v>242</v>
      </c>
      <c r="B17226">
        <v>1957</v>
      </c>
      <c r="C17226" t="str">
        <f>VLOOKUP(co2_data[[#This Row],[country]],Country_Parameter!A:C,3,0)</f>
        <v>Parameter 1</v>
      </c>
      <c r="D17226">
        <v>60899</v>
      </c>
      <c r="E17226">
        <v>0</v>
      </c>
      <c r="F17226">
        <v>0</v>
      </c>
      <c r="G17226">
        <v>0</v>
      </c>
      <c r="H17226">
        <v>0</v>
      </c>
      <c r="I17226">
        <v>0</v>
      </c>
      <c r="J17226">
        <v>0</v>
      </c>
      <c r="K17226">
        <v>0</v>
      </c>
      <c r="L17226">
        <v>0</v>
      </c>
    </row>
    <row r="17227" spans="1:12">
      <c r="A17227" s="1" t="s">
        <v>242</v>
      </c>
      <c r="B17227">
        <v>1958</v>
      </c>
      <c r="C17227" t="str">
        <f>VLOOKUP(co2_data[[#This Row],[country]],Country_Parameter!A:C,3,0)</f>
        <v>Parameter 1</v>
      </c>
      <c r="D17227">
        <v>62600</v>
      </c>
      <c r="E17227">
        <v>0</v>
      </c>
      <c r="F17227">
        <v>0</v>
      </c>
      <c r="G17227">
        <v>0</v>
      </c>
      <c r="H17227">
        <v>0</v>
      </c>
      <c r="I17227">
        <v>0</v>
      </c>
      <c r="J17227">
        <v>0</v>
      </c>
      <c r="K17227">
        <v>0</v>
      </c>
      <c r="L17227">
        <v>0</v>
      </c>
    </row>
    <row r="17228" spans="1:12">
      <c r="A17228" s="1" t="s">
        <v>242</v>
      </c>
      <c r="B17228">
        <v>1959</v>
      </c>
      <c r="C17228" t="str">
        <f>VLOOKUP(co2_data[[#This Row],[country]],Country_Parameter!A:C,3,0)</f>
        <v>Parameter 1</v>
      </c>
      <c r="D17228">
        <v>64368</v>
      </c>
      <c r="E17228">
        <v>0</v>
      </c>
      <c r="F17228">
        <v>0</v>
      </c>
      <c r="G17228">
        <v>0</v>
      </c>
      <c r="H17228">
        <v>0</v>
      </c>
      <c r="I17228">
        <v>0</v>
      </c>
      <c r="J17228">
        <v>0</v>
      </c>
      <c r="K17228">
        <v>0</v>
      </c>
      <c r="L17228">
        <v>0</v>
      </c>
    </row>
    <row r="17229" spans="1:12">
      <c r="A17229" s="1" t="s">
        <v>242</v>
      </c>
      <c r="B17229">
        <v>1960</v>
      </c>
      <c r="C17229" t="str">
        <f>VLOOKUP(co2_data[[#This Row],[country]],Country_Parameter!A:C,3,0)</f>
        <v>Parameter 1</v>
      </c>
      <c r="D17229">
        <v>66186</v>
      </c>
      <c r="E17229">
        <v>0</v>
      </c>
      <c r="F17229">
        <v>0</v>
      </c>
      <c r="G17229">
        <v>0</v>
      </c>
      <c r="H17229">
        <v>0</v>
      </c>
      <c r="I17229">
        <v>0</v>
      </c>
      <c r="J17229">
        <v>0</v>
      </c>
      <c r="K17229">
        <v>0</v>
      </c>
      <c r="L17229">
        <v>0</v>
      </c>
    </row>
    <row r="17230" spans="1:12">
      <c r="A17230" s="1" t="s">
        <v>242</v>
      </c>
      <c r="B17230">
        <v>1961</v>
      </c>
      <c r="C17230" t="str">
        <f>VLOOKUP(co2_data[[#This Row],[country]],Country_Parameter!A:C,3,0)</f>
        <v>Parameter 1</v>
      </c>
      <c r="D17230">
        <v>68054</v>
      </c>
      <c r="E17230">
        <v>0</v>
      </c>
      <c r="F17230">
        <v>0</v>
      </c>
      <c r="G17230">
        <v>0</v>
      </c>
      <c r="H17230">
        <v>0</v>
      </c>
      <c r="I17230">
        <v>0</v>
      </c>
      <c r="J17230">
        <v>0</v>
      </c>
      <c r="K17230">
        <v>0</v>
      </c>
      <c r="L17230">
        <v>0</v>
      </c>
    </row>
    <row r="17231" spans="1:12">
      <c r="A17231" s="1" t="s">
        <v>242</v>
      </c>
      <c r="B17231">
        <v>1962</v>
      </c>
      <c r="C17231" t="str">
        <f>VLOOKUP(co2_data[[#This Row],[country]],Country_Parameter!A:C,3,0)</f>
        <v>Parameter 1</v>
      </c>
      <c r="D17231">
        <v>69959</v>
      </c>
      <c r="E17231">
        <v>0</v>
      </c>
      <c r="F17231">
        <v>0</v>
      </c>
      <c r="G17231">
        <v>0</v>
      </c>
      <c r="H17231">
        <v>0</v>
      </c>
      <c r="I17231">
        <v>0</v>
      </c>
      <c r="J17231">
        <v>0</v>
      </c>
      <c r="K17231">
        <v>0</v>
      </c>
      <c r="L17231">
        <v>0</v>
      </c>
    </row>
    <row r="17232" spans="1:12">
      <c r="A17232" s="1" t="s">
        <v>242</v>
      </c>
      <c r="B17232">
        <v>1963</v>
      </c>
      <c r="C17232" t="str">
        <f>VLOOKUP(co2_data[[#This Row],[country]],Country_Parameter!A:C,3,0)</f>
        <v>Parameter 1</v>
      </c>
      <c r="D17232">
        <v>71903</v>
      </c>
      <c r="E17232">
        <v>0</v>
      </c>
      <c r="F17232">
        <v>0</v>
      </c>
      <c r="G17232">
        <v>0</v>
      </c>
      <c r="H17232">
        <v>0</v>
      </c>
      <c r="I17232">
        <v>0</v>
      </c>
      <c r="J17232">
        <v>0</v>
      </c>
      <c r="K17232">
        <v>0</v>
      </c>
      <c r="L17232">
        <v>0</v>
      </c>
    </row>
    <row r="17233" spans="1:12">
      <c r="A17233" s="1" t="s">
        <v>242</v>
      </c>
      <c r="B17233">
        <v>1964</v>
      </c>
      <c r="C17233" t="str">
        <f>VLOOKUP(co2_data[[#This Row],[country]],Country_Parameter!A:C,3,0)</f>
        <v>Parameter 1</v>
      </c>
      <c r="D17233">
        <v>73891</v>
      </c>
      <c r="E17233">
        <v>0</v>
      </c>
      <c r="F17233">
        <v>0</v>
      </c>
      <c r="G17233">
        <v>0</v>
      </c>
      <c r="H17233">
        <v>0</v>
      </c>
      <c r="I17233">
        <v>0</v>
      </c>
      <c r="J17233">
        <v>0</v>
      </c>
      <c r="K17233">
        <v>0</v>
      </c>
      <c r="L17233">
        <v>0</v>
      </c>
    </row>
    <row r="17234" spans="1:12">
      <c r="A17234" s="1" t="s">
        <v>242</v>
      </c>
      <c r="B17234">
        <v>1965</v>
      </c>
      <c r="C17234" t="str">
        <f>VLOOKUP(co2_data[[#This Row],[country]],Country_Parameter!A:C,3,0)</f>
        <v>Parameter 1</v>
      </c>
      <c r="D17234">
        <v>75942</v>
      </c>
      <c r="E17234">
        <v>0</v>
      </c>
      <c r="F17234">
        <v>0</v>
      </c>
      <c r="G17234">
        <v>0</v>
      </c>
      <c r="H17234">
        <v>0</v>
      </c>
      <c r="I17234">
        <v>0</v>
      </c>
      <c r="J17234">
        <v>0</v>
      </c>
      <c r="K17234">
        <v>0</v>
      </c>
      <c r="L17234">
        <v>0</v>
      </c>
    </row>
    <row r="17235" spans="1:12">
      <c r="A17235" s="1" t="s">
        <v>242</v>
      </c>
      <c r="B17235">
        <v>1966</v>
      </c>
      <c r="C17235" t="str">
        <f>VLOOKUP(co2_data[[#This Row],[country]],Country_Parameter!A:C,3,0)</f>
        <v>Parameter 1</v>
      </c>
      <c r="D17235">
        <v>78019</v>
      </c>
      <c r="E17235">
        <v>0</v>
      </c>
      <c r="F17235">
        <v>0</v>
      </c>
      <c r="G17235">
        <v>0</v>
      </c>
      <c r="H17235">
        <v>0</v>
      </c>
      <c r="I17235">
        <v>0</v>
      </c>
      <c r="J17235">
        <v>0</v>
      </c>
      <c r="K17235">
        <v>0</v>
      </c>
      <c r="L17235">
        <v>0</v>
      </c>
    </row>
    <row r="17236" spans="1:12">
      <c r="A17236" s="1" t="s">
        <v>242</v>
      </c>
      <c r="B17236">
        <v>1967</v>
      </c>
      <c r="C17236" t="str">
        <f>VLOOKUP(co2_data[[#This Row],[country]],Country_Parameter!A:C,3,0)</f>
        <v>Parameter 1</v>
      </c>
      <c r="D17236">
        <v>79830</v>
      </c>
      <c r="E17236">
        <v>0</v>
      </c>
      <c r="F17236">
        <v>0</v>
      </c>
      <c r="G17236">
        <v>0</v>
      </c>
      <c r="H17236">
        <v>0</v>
      </c>
      <c r="I17236">
        <v>0</v>
      </c>
      <c r="J17236">
        <v>0</v>
      </c>
      <c r="K17236">
        <v>0</v>
      </c>
      <c r="L17236">
        <v>0</v>
      </c>
    </row>
    <row r="17237" spans="1:12">
      <c r="A17237" s="1" t="s">
        <v>242</v>
      </c>
      <c r="B17237">
        <v>1968</v>
      </c>
      <c r="C17237" t="str">
        <f>VLOOKUP(co2_data[[#This Row],[country]],Country_Parameter!A:C,3,0)</f>
        <v>Parameter 1</v>
      </c>
      <c r="D17237">
        <v>81369</v>
      </c>
      <c r="E17237">
        <v>0</v>
      </c>
      <c r="F17237">
        <v>0</v>
      </c>
      <c r="G17237">
        <v>0</v>
      </c>
      <c r="H17237">
        <v>0</v>
      </c>
      <c r="I17237">
        <v>0</v>
      </c>
      <c r="J17237">
        <v>0</v>
      </c>
      <c r="K17237">
        <v>0</v>
      </c>
      <c r="L17237">
        <v>0</v>
      </c>
    </row>
    <row r="17238" spans="1:12">
      <c r="A17238" s="1" t="s">
        <v>242</v>
      </c>
      <c r="B17238">
        <v>1969</v>
      </c>
      <c r="C17238" t="str">
        <f>VLOOKUP(co2_data[[#This Row],[country]],Country_Parameter!A:C,3,0)</f>
        <v>Parameter 1</v>
      </c>
      <c r="D17238">
        <v>82905</v>
      </c>
      <c r="E17238">
        <v>0</v>
      </c>
      <c r="F17238">
        <v>0</v>
      </c>
      <c r="G17238">
        <v>0</v>
      </c>
      <c r="H17238">
        <v>0</v>
      </c>
      <c r="I17238">
        <v>0</v>
      </c>
      <c r="J17238">
        <v>0</v>
      </c>
      <c r="K17238">
        <v>0</v>
      </c>
      <c r="L17238">
        <v>0</v>
      </c>
    </row>
    <row r="17239" spans="1:12">
      <c r="A17239" s="1" t="s">
        <v>242</v>
      </c>
      <c r="B17239">
        <v>1970</v>
      </c>
      <c r="C17239" t="str">
        <f>VLOOKUP(co2_data[[#This Row],[country]],Country_Parameter!A:C,3,0)</f>
        <v>Parameter 1</v>
      </c>
      <c r="D17239">
        <v>84415</v>
      </c>
      <c r="E17239">
        <v>0</v>
      </c>
      <c r="F17239">
        <v>0</v>
      </c>
      <c r="G17239">
        <v>0</v>
      </c>
      <c r="H17239">
        <v>0</v>
      </c>
      <c r="I17239">
        <v>0</v>
      </c>
      <c r="J17239">
        <v>0</v>
      </c>
      <c r="K17239">
        <v>0</v>
      </c>
      <c r="L17239">
        <v>0</v>
      </c>
    </row>
    <row r="17240" spans="1:12">
      <c r="A17240" s="1" t="s">
        <v>242</v>
      </c>
      <c r="B17240">
        <v>1971</v>
      </c>
      <c r="C17240" t="str">
        <f>VLOOKUP(co2_data[[#This Row],[country]],Country_Parameter!A:C,3,0)</f>
        <v>Parameter 1</v>
      </c>
      <c r="D17240">
        <v>85914</v>
      </c>
      <c r="E17240">
        <v>0</v>
      </c>
      <c r="F17240">
        <v>0</v>
      </c>
      <c r="G17240">
        <v>0</v>
      </c>
      <c r="H17240">
        <v>0</v>
      </c>
      <c r="I17240">
        <v>0</v>
      </c>
      <c r="J17240">
        <v>0</v>
      </c>
      <c r="K17240">
        <v>0</v>
      </c>
      <c r="L17240">
        <v>0</v>
      </c>
    </row>
    <row r="17241" spans="1:12">
      <c r="A17241" s="1" t="s">
        <v>242</v>
      </c>
      <c r="B17241">
        <v>1972</v>
      </c>
      <c r="C17241" t="str">
        <f>VLOOKUP(co2_data[[#This Row],[country]],Country_Parameter!A:C,3,0)</f>
        <v>Parameter 1</v>
      </c>
      <c r="D17241">
        <v>87370</v>
      </c>
      <c r="E17241">
        <v>0</v>
      </c>
      <c r="F17241">
        <v>0</v>
      </c>
      <c r="G17241">
        <v>0</v>
      </c>
      <c r="H17241">
        <v>0</v>
      </c>
      <c r="I17241">
        <v>0</v>
      </c>
      <c r="J17241">
        <v>0</v>
      </c>
      <c r="K17241">
        <v>0</v>
      </c>
      <c r="L17241">
        <v>0</v>
      </c>
    </row>
    <row r="17242" spans="1:12">
      <c r="A17242" s="1" t="s">
        <v>242</v>
      </c>
      <c r="B17242">
        <v>1973</v>
      </c>
      <c r="C17242" t="str">
        <f>VLOOKUP(co2_data[[#This Row],[country]],Country_Parameter!A:C,3,0)</f>
        <v>Parameter 1</v>
      </c>
      <c r="D17242">
        <v>88816</v>
      </c>
      <c r="E17242">
        <v>0</v>
      </c>
      <c r="F17242">
        <v>0</v>
      </c>
      <c r="G17242">
        <v>0</v>
      </c>
      <c r="H17242">
        <v>0</v>
      </c>
      <c r="I17242">
        <v>0</v>
      </c>
      <c r="J17242">
        <v>0</v>
      </c>
      <c r="K17242">
        <v>0</v>
      </c>
      <c r="L17242">
        <v>0</v>
      </c>
    </row>
    <row r="17243" spans="1:12">
      <c r="A17243" s="1" t="s">
        <v>242</v>
      </c>
      <c r="B17243">
        <v>1974</v>
      </c>
      <c r="C17243" t="str">
        <f>VLOOKUP(co2_data[[#This Row],[country]],Country_Parameter!A:C,3,0)</f>
        <v>Parameter 1</v>
      </c>
      <c r="D17243">
        <v>90699</v>
      </c>
      <c r="E17243">
        <v>0</v>
      </c>
      <c r="F17243">
        <v>0</v>
      </c>
      <c r="G17243">
        <v>0</v>
      </c>
      <c r="H17243">
        <v>0</v>
      </c>
      <c r="I17243">
        <v>0</v>
      </c>
      <c r="J17243">
        <v>0</v>
      </c>
      <c r="K17243">
        <v>0</v>
      </c>
      <c r="L17243">
        <v>0</v>
      </c>
    </row>
    <row r="17244" spans="1:12">
      <c r="A17244" s="1" t="s">
        <v>242</v>
      </c>
      <c r="B17244">
        <v>1975</v>
      </c>
      <c r="C17244" t="str">
        <f>VLOOKUP(co2_data[[#This Row],[country]],Country_Parameter!A:C,3,0)</f>
        <v>Parameter 1</v>
      </c>
      <c r="D17244">
        <v>93031</v>
      </c>
      <c r="E17244">
        <v>0</v>
      </c>
      <c r="F17244">
        <v>0</v>
      </c>
      <c r="G17244">
        <v>0</v>
      </c>
      <c r="H17244">
        <v>0</v>
      </c>
      <c r="I17244">
        <v>0</v>
      </c>
      <c r="J17244">
        <v>0</v>
      </c>
      <c r="K17244">
        <v>0</v>
      </c>
      <c r="L17244">
        <v>0</v>
      </c>
    </row>
    <row r="17245" spans="1:12">
      <c r="A17245" s="1" t="s">
        <v>242</v>
      </c>
      <c r="B17245">
        <v>1976</v>
      </c>
      <c r="C17245" t="str">
        <f>VLOOKUP(co2_data[[#This Row],[country]],Country_Parameter!A:C,3,0)</f>
        <v>Parameter 1</v>
      </c>
      <c r="D17245">
        <v>95342</v>
      </c>
      <c r="E17245">
        <v>0</v>
      </c>
      <c r="F17245">
        <v>0</v>
      </c>
      <c r="G17245">
        <v>0</v>
      </c>
      <c r="H17245">
        <v>0</v>
      </c>
      <c r="I17245">
        <v>0</v>
      </c>
      <c r="J17245">
        <v>0</v>
      </c>
      <c r="K17245">
        <v>0</v>
      </c>
      <c r="L17245">
        <v>0</v>
      </c>
    </row>
    <row r="17246" spans="1:12">
      <c r="A17246" s="1" t="s">
        <v>242</v>
      </c>
      <c r="B17246">
        <v>1977</v>
      </c>
      <c r="C17246" t="str">
        <f>VLOOKUP(co2_data[[#This Row],[country]],Country_Parameter!A:C,3,0)</f>
        <v>Parameter 1</v>
      </c>
      <c r="D17246">
        <v>96741</v>
      </c>
      <c r="E17246">
        <v>0</v>
      </c>
      <c r="F17246">
        <v>0</v>
      </c>
      <c r="G17246">
        <v>0</v>
      </c>
      <c r="H17246">
        <v>0</v>
      </c>
      <c r="I17246">
        <v>0</v>
      </c>
      <c r="J17246">
        <v>0</v>
      </c>
      <c r="K17246">
        <v>0</v>
      </c>
      <c r="L17246">
        <v>0</v>
      </c>
    </row>
    <row r="17247" spans="1:12">
      <c r="A17247" s="1" t="s">
        <v>242</v>
      </c>
      <c r="B17247">
        <v>1978</v>
      </c>
      <c r="C17247" t="str">
        <f>VLOOKUP(co2_data[[#This Row],[country]],Country_Parameter!A:C,3,0)</f>
        <v>Parameter 1</v>
      </c>
      <c r="D17247">
        <v>97222</v>
      </c>
      <c r="E17247">
        <v>0</v>
      </c>
      <c r="F17247">
        <v>0</v>
      </c>
      <c r="G17247">
        <v>0</v>
      </c>
      <c r="H17247">
        <v>0</v>
      </c>
      <c r="I17247">
        <v>0</v>
      </c>
      <c r="J17247">
        <v>0</v>
      </c>
      <c r="K17247">
        <v>0</v>
      </c>
      <c r="L17247">
        <v>0</v>
      </c>
    </row>
    <row r="17248" spans="1:12">
      <c r="A17248" s="1" t="s">
        <v>242</v>
      </c>
      <c r="B17248">
        <v>1979</v>
      </c>
      <c r="C17248" t="str">
        <f>VLOOKUP(co2_data[[#This Row],[country]],Country_Parameter!A:C,3,0)</f>
        <v>Parameter 1</v>
      </c>
      <c r="D17248">
        <v>97562</v>
      </c>
      <c r="E17248">
        <v>0</v>
      </c>
      <c r="F17248">
        <v>0</v>
      </c>
      <c r="G17248">
        <v>0</v>
      </c>
      <c r="H17248">
        <v>0</v>
      </c>
      <c r="I17248">
        <v>0</v>
      </c>
      <c r="J17248">
        <v>0</v>
      </c>
      <c r="K17248">
        <v>0</v>
      </c>
      <c r="L17248">
        <v>0</v>
      </c>
    </row>
    <row r="17249" spans="1:12">
      <c r="A17249" s="1" t="s">
        <v>242</v>
      </c>
      <c r="B17249">
        <v>1980</v>
      </c>
      <c r="C17249" t="str">
        <f>VLOOKUP(co2_data[[#This Row],[country]],Country_Parameter!A:C,3,0)</f>
        <v>Parameter 1</v>
      </c>
      <c r="D17249">
        <v>97784</v>
      </c>
      <c r="E17249">
        <v>0</v>
      </c>
      <c r="F17249">
        <v>0</v>
      </c>
      <c r="G17249">
        <v>0</v>
      </c>
      <c r="H17249">
        <v>0</v>
      </c>
      <c r="I17249">
        <v>0</v>
      </c>
      <c r="J17249">
        <v>0</v>
      </c>
      <c r="K17249">
        <v>0</v>
      </c>
      <c r="L17249">
        <v>0</v>
      </c>
    </row>
    <row r="17250" spans="1:12">
      <c r="A17250" s="1" t="s">
        <v>242</v>
      </c>
      <c r="B17250">
        <v>1981</v>
      </c>
      <c r="C17250" t="str">
        <f>VLOOKUP(co2_data[[#This Row],[country]],Country_Parameter!A:C,3,0)</f>
        <v>Parameter 1</v>
      </c>
      <c r="D17250">
        <v>97930</v>
      </c>
      <c r="E17250">
        <v>0</v>
      </c>
      <c r="F17250">
        <v>0</v>
      </c>
      <c r="G17250">
        <v>0</v>
      </c>
      <c r="H17250">
        <v>0</v>
      </c>
      <c r="I17250">
        <v>0</v>
      </c>
      <c r="J17250">
        <v>0</v>
      </c>
      <c r="K17250">
        <v>0</v>
      </c>
      <c r="L17250">
        <v>0</v>
      </c>
    </row>
    <row r="17251" spans="1:12">
      <c r="A17251" s="1" t="s">
        <v>242</v>
      </c>
      <c r="B17251">
        <v>1982</v>
      </c>
      <c r="C17251" t="str">
        <f>VLOOKUP(co2_data[[#This Row],[country]],Country_Parameter!A:C,3,0)</f>
        <v>Parameter 1</v>
      </c>
      <c r="D17251">
        <v>98000</v>
      </c>
      <c r="E17251">
        <v>0</v>
      </c>
      <c r="F17251">
        <v>0</v>
      </c>
      <c r="G17251">
        <v>0</v>
      </c>
      <c r="H17251">
        <v>0</v>
      </c>
      <c r="I17251">
        <v>0</v>
      </c>
      <c r="J17251">
        <v>0</v>
      </c>
      <c r="K17251">
        <v>0</v>
      </c>
      <c r="L17251">
        <v>0</v>
      </c>
    </row>
    <row r="17252" spans="1:12">
      <c r="A17252" s="1" t="s">
        <v>242</v>
      </c>
      <c r="B17252">
        <v>1983</v>
      </c>
      <c r="C17252" t="str">
        <f>VLOOKUP(co2_data[[#This Row],[country]],Country_Parameter!A:C,3,0)</f>
        <v>Parameter 1</v>
      </c>
      <c r="D17252">
        <v>98016</v>
      </c>
      <c r="E17252">
        <v>0</v>
      </c>
      <c r="F17252">
        <v>0</v>
      </c>
      <c r="G17252">
        <v>0</v>
      </c>
      <c r="H17252">
        <v>0</v>
      </c>
      <c r="I17252">
        <v>0</v>
      </c>
      <c r="J17252">
        <v>0</v>
      </c>
      <c r="K17252">
        <v>0</v>
      </c>
      <c r="L17252">
        <v>0</v>
      </c>
    </row>
    <row r="17253" spans="1:12">
      <c r="A17253" s="1" t="s">
        <v>242</v>
      </c>
      <c r="B17253">
        <v>1984</v>
      </c>
      <c r="C17253" t="str">
        <f>VLOOKUP(co2_data[[#This Row],[country]],Country_Parameter!A:C,3,0)</f>
        <v>Parameter 1</v>
      </c>
      <c r="D17253">
        <v>98008</v>
      </c>
      <c r="E17253">
        <v>0</v>
      </c>
      <c r="F17253">
        <v>0</v>
      </c>
      <c r="G17253">
        <v>0</v>
      </c>
      <c r="H17253">
        <v>0</v>
      </c>
      <c r="I17253">
        <v>0</v>
      </c>
      <c r="J17253">
        <v>0</v>
      </c>
      <c r="K17253">
        <v>0</v>
      </c>
      <c r="L17253">
        <v>0</v>
      </c>
    </row>
    <row r="17254" spans="1:12">
      <c r="A17254" s="1" t="s">
        <v>242</v>
      </c>
      <c r="B17254">
        <v>1985</v>
      </c>
      <c r="C17254" t="str">
        <f>VLOOKUP(co2_data[[#This Row],[country]],Country_Parameter!A:C,3,0)</f>
        <v>Parameter 1</v>
      </c>
      <c r="D17254">
        <v>98000</v>
      </c>
      <c r="E17254">
        <v>0</v>
      </c>
      <c r="F17254">
        <v>0</v>
      </c>
      <c r="G17254">
        <v>0</v>
      </c>
      <c r="H17254">
        <v>0</v>
      </c>
      <c r="I17254">
        <v>0</v>
      </c>
      <c r="J17254">
        <v>0</v>
      </c>
      <c r="K17254">
        <v>0</v>
      </c>
      <c r="L17254">
        <v>0</v>
      </c>
    </row>
    <row r="17255" spans="1:12">
      <c r="A17255" s="1" t="s">
        <v>242</v>
      </c>
      <c r="B17255">
        <v>1986</v>
      </c>
      <c r="C17255" t="str">
        <f>VLOOKUP(co2_data[[#This Row],[country]],Country_Parameter!A:C,3,0)</f>
        <v>Parameter 1</v>
      </c>
      <c r="D17255">
        <v>98025</v>
      </c>
      <c r="E17255">
        <v>0</v>
      </c>
      <c r="F17255">
        <v>0</v>
      </c>
      <c r="G17255">
        <v>0</v>
      </c>
      <c r="H17255">
        <v>0</v>
      </c>
      <c r="I17255">
        <v>0</v>
      </c>
      <c r="J17255">
        <v>0</v>
      </c>
      <c r="K17255">
        <v>0</v>
      </c>
      <c r="L17255">
        <v>0</v>
      </c>
    </row>
    <row r="17256" spans="1:12">
      <c r="A17256" s="1" t="s">
        <v>242</v>
      </c>
      <c r="B17256">
        <v>1987</v>
      </c>
      <c r="C17256" t="str">
        <f>VLOOKUP(co2_data[[#This Row],[country]],Country_Parameter!A:C,3,0)</f>
        <v>Parameter 1</v>
      </c>
      <c r="D17256">
        <v>98394</v>
      </c>
      <c r="E17256">
        <v>0</v>
      </c>
      <c r="F17256">
        <v>0</v>
      </c>
      <c r="G17256">
        <v>0</v>
      </c>
      <c r="H17256">
        <v>0</v>
      </c>
      <c r="I17256">
        <v>0</v>
      </c>
      <c r="J17256">
        <v>0</v>
      </c>
      <c r="K17256">
        <v>0</v>
      </c>
      <c r="L17256">
        <v>0</v>
      </c>
    </row>
    <row r="17257" spans="1:12">
      <c r="A17257" s="1" t="s">
        <v>242</v>
      </c>
      <c r="B17257">
        <v>1988</v>
      </c>
      <c r="C17257" t="str">
        <f>VLOOKUP(co2_data[[#This Row],[country]],Country_Parameter!A:C,3,0)</f>
        <v>Parameter 1</v>
      </c>
      <c r="D17257">
        <v>98985</v>
      </c>
      <c r="E17257">
        <v>0</v>
      </c>
      <c r="F17257">
        <v>0</v>
      </c>
      <c r="G17257">
        <v>0</v>
      </c>
      <c r="H17257">
        <v>0</v>
      </c>
      <c r="I17257">
        <v>0</v>
      </c>
      <c r="J17257">
        <v>0</v>
      </c>
      <c r="K17257">
        <v>0</v>
      </c>
      <c r="L17257">
        <v>0</v>
      </c>
    </row>
    <row r="17258" spans="1:12">
      <c r="A17258" s="1" t="s">
        <v>242</v>
      </c>
      <c r="B17258">
        <v>1989</v>
      </c>
      <c r="C17258" t="str">
        <f>VLOOKUP(co2_data[[#This Row],[country]],Country_Parameter!A:C,3,0)</f>
        <v>Parameter 1</v>
      </c>
      <c r="D17258">
        <v>99418</v>
      </c>
      <c r="E17258">
        <v>0</v>
      </c>
      <c r="F17258">
        <v>0</v>
      </c>
      <c r="G17258">
        <v>0</v>
      </c>
      <c r="H17258">
        <v>0</v>
      </c>
      <c r="I17258">
        <v>0</v>
      </c>
      <c r="J17258">
        <v>0</v>
      </c>
      <c r="K17258">
        <v>0</v>
      </c>
      <c r="L17258">
        <v>0</v>
      </c>
    </row>
    <row r="17259" spans="1:12">
      <c r="A17259" s="1" t="s">
        <v>242</v>
      </c>
      <c r="B17259">
        <v>1990</v>
      </c>
      <c r="C17259" t="str">
        <f>VLOOKUP(co2_data[[#This Row],[country]],Country_Parameter!A:C,3,0)</f>
        <v>Parameter 1</v>
      </c>
      <c r="D17259">
        <v>99718</v>
      </c>
      <c r="E17259">
        <v>0</v>
      </c>
      <c r="F17259">
        <v>0</v>
      </c>
      <c r="G17259">
        <v>0</v>
      </c>
      <c r="H17259">
        <v>0</v>
      </c>
      <c r="I17259">
        <v>0</v>
      </c>
      <c r="J17259">
        <v>0</v>
      </c>
      <c r="K17259">
        <v>0</v>
      </c>
      <c r="L17259">
        <v>0</v>
      </c>
    </row>
    <row r="17260" spans="1:12">
      <c r="A17260" s="1" t="s">
        <v>242</v>
      </c>
      <c r="B17260">
        <v>1991</v>
      </c>
      <c r="C17260" t="str">
        <f>VLOOKUP(co2_data[[#This Row],[country]],Country_Parameter!A:C,3,0)</f>
        <v>Parameter 1</v>
      </c>
      <c r="D17260">
        <v>99911</v>
      </c>
      <c r="E17260">
        <v>0</v>
      </c>
      <c r="F17260">
        <v>0</v>
      </c>
      <c r="G17260">
        <v>0</v>
      </c>
      <c r="H17260">
        <v>0</v>
      </c>
      <c r="I17260">
        <v>0</v>
      </c>
      <c r="J17260">
        <v>0</v>
      </c>
      <c r="K17260">
        <v>0</v>
      </c>
      <c r="L17260">
        <v>0</v>
      </c>
    </row>
    <row r="17261" spans="1:12">
      <c r="A17261" s="1" t="s">
        <v>242</v>
      </c>
      <c r="B17261">
        <v>1992</v>
      </c>
      <c r="C17261" t="str">
        <f>VLOOKUP(co2_data[[#This Row],[country]],Country_Parameter!A:C,3,0)</f>
        <v>Parameter 1</v>
      </c>
      <c r="D17261">
        <v>100045</v>
      </c>
      <c r="E17261">
        <v>0</v>
      </c>
      <c r="F17261">
        <v>0</v>
      </c>
      <c r="G17261">
        <v>0</v>
      </c>
      <c r="H17261">
        <v>0</v>
      </c>
      <c r="I17261">
        <v>0</v>
      </c>
      <c r="J17261">
        <v>0</v>
      </c>
      <c r="K17261">
        <v>0</v>
      </c>
      <c r="L17261">
        <v>0</v>
      </c>
    </row>
    <row r="17262" spans="1:12">
      <c r="A17262" s="1" t="s">
        <v>242</v>
      </c>
      <c r="B17262">
        <v>1993</v>
      </c>
      <c r="C17262" t="str">
        <f>VLOOKUP(co2_data[[#This Row],[country]],Country_Parameter!A:C,3,0)</f>
        <v>Parameter 1</v>
      </c>
      <c r="D17262">
        <v>100120</v>
      </c>
      <c r="E17262">
        <v>0</v>
      </c>
      <c r="F17262">
        <v>0</v>
      </c>
      <c r="G17262">
        <v>0</v>
      </c>
      <c r="H17262">
        <v>0</v>
      </c>
      <c r="I17262">
        <v>0</v>
      </c>
      <c r="J17262">
        <v>0</v>
      </c>
      <c r="K17262">
        <v>0</v>
      </c>
      <c r="L17262">
        <v>0</v>
      </c>
    </row>
    <row r="17263" spans="1:12">
      <c r="A17263" s="1" t="s">
        <v>242</v>
      </c>
      <c r="B17263">
        <v>1994</v>
      </c>
      <c r="C17263" t="str">
        <f>VLOOKUP(co2_data[[#This Row],[country]],Country_Parameter!A:C,3,0)</f>
        <v>Parameter 1</v>
      </c>
      <c r="D17263">
        <v>100187</v>
      </c>
      <c r="E17263">
        <v>0</v>
      </c>
      <c r="F17263">
        <v>0</v>
      </c>
      <c r="G17263">
        <v>0</v>
      </c>
      <c r="H17263">
        <v>0</v>
      </c>
      <c r="I17263">
        <v>0</v>
      </c>
      <c r="J17263">
        <v>0</v>
      </c>
      <c r="K17263">
        <v>0</v>
      </c>
      <c r="L17263">
        <v>0</v>
      </c>
    </row>
    <row r="17264" spans="1:12">
      <c r="A17264" s="1" t="s">
        <v>242</v>
      </c>
      <c r="B17264">
        <v>1995</v>
      </c>
      <c r="C17264" t="str">
        <f>VLOOKUP(co2_data[[#This Row],[country]],Country_Parameter!A:C,3,0)</f>
        <v>Parameter 1</v>
      </c>
      <c r="D17264">
        <v>100237</v>
      </c>
      <c r="E17264">
        <v>0</v>
      </c>
      <c r="F17264">
        <v>0</v>
      </c>
      <c r="G17264">
        <v>0</v>
      </c>
      <c r="H17264">
        <v>0</v>
      </c>
      <c r="I17264">
        <v>0</v>
      </c>
      <c r="J17264">
        <v>0</v>
      </c>
      <c r="K17264">
        <v>0</v>
      </c>
      <c r="L17264">
        <v>0</v>
      </c>
    </row>
    <row r="17265" spans="1:12">
      <c r="A17265" s="1" t="s">
        <v>242</v>
      </c>
      <c r="B17265">
        <v>1996</v>
      </c>
      <c r="C17265" t="str">
        <f>VLOOKUP(co2_data[[#This Row],[country]],Country_Parameter!A:C,3,0)</f>
        <v>Parameter 1</v>
      </c>
      <c r="D17265">
        <v>100294</v>
      </c>
      <c r="E17265">
        <v>0</v>
      </c>
      <c r="F17265">
        <v>0</v>
      </c>
      <c r="G17265">
        <v>0</v>
      </c>
      <c r="H17265">
        <v>0</v>
      </c>
      <c r="I17265">
        <v>0</v>
      </c>
      <c r="J17265">
        <v>0</v>
      </c>
      <c r="K17265">
        <v>0</v>
      </c>
      <c r="L17265">
        <v>0</v>
      </c>
    </row>
    <row r="17266" spans="1:12">
      <c r="A17266" s="1" t="s">
        <v>242</v>
      </c>
      <c r="B17266">
        <v>1997</v>
      </c>
      <c r="C17266" t="str">
        <f>VLOOKUP(co2_data[[#This Row],[country]],Country_Parameter!A:C,3,0)</f>
        <v>Parameter 1</v>
      </c>
      <c r="D17266">
        <v>100691</v>
      </c>
      <c r="E17266">
        <v>0</v>
      </c>
      <c r="F17266">
        <v>0</v>
      </c>
      <c r="G17266">
        <v>0</v>
      </c>
      <c r="H17266">
        <v>0</v>
      </c>
      <c r="I17266">
        <v>0</v>
      </c>
      <c r="J17266">
        <v>0</v>
      </c>
      <c r="K17266">
        <v>0</v>
      </c>
      <c r="L17266">
        <v>0</v>
      </c>
    </row>
    <row r="17267" spans="1:12">
      <c r="A17267" s="1" t="s">
        <v>242</v>
      </c>
      <c r="B17267">
        <v>1998</v>
      </c>
      <c r="C17267" t="str">
        <f>VLOOKUP(co2_data[[#This Row],[country]],Country_Parameter!A:C,3,0)</f>
        <v>Parameter 1</v>
      </c>
      <c r="D17267">
        <v>101407</v>
      </c>
      <c r="E17267">
        <v>0</v>
      </c>
      <c r="F17267">
        <v>0</v>
      </c>
      <c r="G17267">
        <v>0</v>
      </c>
      <c r="H17267">
        <v>0</v>
      </c>
      <c r="I17267">
        <v>0</v>
      </c>
      <c r="J17267">
        <v>0</v>
      </c>
      <c r="K17267">
        <v>0</v>
      </c>
      <c r="L17267">
        <v>0</v>
      </c>
    </row>
    <row r="17268" spans="1:12">
      <c r="A17268" s="1" t="s">
        <v>242</v>
      </c>
      <c r="B17268">
        <v>1999</v>
      </c>
      <c r="C17268" t="str">
        <f>VLOOKUP(co2_data[[#This Row],[country]],Country_Parameter!A:C,3,0)</f>
        <v>Parameter 1</v>
      </c>
      <c r="D17268">
        <v>102057</v>
      </c>
      <c r="E17268">
        <v>0</v>
      </c>
      <c r="F17268">
        <v>0</v>
      </c>
      <c r="G17268">
        <v>0</v>
      </c>
      <c r="H17268">
        <v>0</v>
      </c>
      <c r="I17268">
        <v>0</v>
      </c>
      <c r="J17268">
        <v>0</v>
      </c>
      <c r="K17268">
        <v>0</v>
      </c>
      <c r="L17268">
        <v>0</v>
      </c>
    </row>
    <row r="17269" spans="1:12">
      <c r="A17269" s="1" t="s">
        <v>242</v>
      </c>
      <c r="B17269">
        <v>2000</v>
      </c>
      <c r="C17269" t="str">
        <f>VLOOKUP(co2_data[[#This Row],[country]],Country_Parameter!A:C,3,0)</f>
        <v>Parameter 1</v>
      </c>
      <c r="D17269">
        <v>102694</v>
      </c>
      <c r="E17269">
        <v>0</v>
      </c>
      <c r="F17269">
        <v>0</v>
      </c>
      <c r="G17269">
        <v>0</v>
      </c>
      <c r="H17269">
        <v>0</v>
      </c>
      <c r="I17269">
        <v>0</v>
      </c>
      <c r="J17269">
        <v>0</v>
      </c>
      <c r="K17269">
        <v>0</v>
      </c>
      <c r="L17269">
        <v>0</v>
      </c>
    </row>
    <row r="17270" spans="1:12">
      <c r="A17270" s="1" t="s">
        <v>242</v>
      </c>
      <c r="B17270">
        <v>2001</v>
      </c>
      <c r="C17270" t="str">
        <f>VLOOKUP(co2_data[[#This Row],[country]],Country_Parameter!A:C,3,0)</f>
        <v>Parameter 1</v>
      </c>
      <c r="D17270">
        <v>103306</v>
      </c>
      <c r="E17270">
        <v>0</v>
      </c>
      <c r="F17270">
        <v>0</v>
      </c>
      <c r="G17270">
        <v>0</v>
      </c>
      <c r="H17270">
        <v>0</v>
      </c>
      <c r="I17270">
        <v>0</v>
      </c>
      <c r="J17270">
        <v>0</v>
      </c>
      <c r="K17270">
        <v>0</v>
      </c>
      <c r="L17270">
        <v>0</v>
      </c>
    </row>
    <row r="17271" spans="1:12">
      <c r="A17271" s="1" t="s">
        <v>242</v>
      </c>
      <c r="B17271">
        <v>2002</v>
      </c>
      <c r="C17271" t="str">
        <f>VLOOKUP(co2_data[[#This Row],[country]],Country_Parameter!A:C,3,0)</f>
        <v>Parameter 1</v>
      </c>
      <c r="D17271">
        <v>103887</v>
      </c>
      <c r="E17271">
        <v>0</v>
      </c>
      <c r="F17271">
        <v>0</v>
      </c>
      <c r="G17271">
        <v>0</v>
      </c>
      <c r="H17271">
        <v>0</v>
      </c>
      <c r="I17271">
        <v>0</v>
      </c>
      <c r="J17271">
        <v>0</v>
      </c>
      <c r="K17271">
        <v>0</v>
      </c>
      <c r="L17271">
        <v>0</v>
      </c>
    </row>
    <row r="17272" spans="1:12">
      <c r="A17272" s="1" t="s">
        <v>242</v>
      </c>
      <c r="B17272">
        <v>2003</v>
      </c>
      <c r="C17272" t="str">
        <f>VLOOKUP(co2_data[[#This Row],[country]],Country_Parameter!A:C,3,0)</f>
        <v>Parameter 1</v>
      </c>
      <c r="D17272">
        <v>104479</v>
      </c>
      <c r="E17272">
        <v>0</v>
      </c>
      <c r="F17272">
        <v>0</v>
      </c>
      <c r="G17272">
        <v>0</v>
      </c>
      <c r="H17272">
        <v>0</v>
      </c>
      <c r="I17272">
        <v>0</v>
      </c>
      <c r="J17272">
        <v>0</v>
      </c>
      <c r="K17272">
        <v>0</v>
      </c>
      <c r="L17272">
        <v>0</v>
      </c>
    </row>
    <row r="17273" spans="1:12">
      <c r="A17273" s="1" t="s">
        <v>242</v>
      </c>
      <c r="B17273">
        <v>2004</v>
      </c>
      <c r="C17273" t="str">
        <f>VLOOKUP(co2_data[[#This Row],[country]],Country_Parameter!A:C,3,0)</f>
        <v>Parameter 1</v>
      </c>
      <c r="D17273">
        <v>105088</v>
      </c>
      <c r="E17273">
        <v>0</v>
      </c>
      <c r="F17273">
        <v>0</v>
      </c>
      <c r="G17273">
        <v>0</v>
      </c>
      <c r="H17273">
        <v>0</v>
      </c>
      <c r="I17273">
        <v>0</v>
      </c>
      <c r="J17273">
        <v>0</v>
      </c>
      <c r="K17273">
        <v>0</v>
      </c>
      <c r="L17273">
        <v>0</v>
      </c>
    </row>
    <row r="17274" spans="1:12">
      <c r="A17274" s="1" t="s">
        <v>242</v>
      </c>
      <c r="B17274">
        <v>2005</v>
      </c>
      <c r="C17274" t="str">
        <f>VLOOKUP(co2_data[[#This Row],[country]],Country_Parameter!A:C,3,0)</f>
        <v>Parameter 1</v>
      </c>
      <c r="D17274">
        <v>105683</v>
      </c>
      <c r="E17274">
        <v>0</v>
      </c>
      <c r="F17274">
        <v>0</v>
      </c>
      <c r="G17274">
        <v>0</v>
      </c>
      <c r="H17274">
        <v>0</v>
      </c>
      <c r="I17274">
        <v>0</v>
      </c>
      <c r="J17274">
        <v>0</v>
      </c>
      <c r="K17274">
        <v>0</v>
      </c>
      <c r="L17274">
        <v>0</v>
      </c>
    </row>
    <row r="17275" spans="1:12">
      <c r="A17275" s="1" t="s">
        <v>242</v>
      </c>
      <c r="B17275">
        <v>2006</v>
      </c>
      <c r="C17275" t="str">
        <f>VLOOKUP(co2_data[[#This Row],[country]],Country_Parameter!A:C,3,0)</f>
        <v>Parameter 1</v>
      </c>
      <c r="D17275">
        <v>106266</v>
      </c>
      <c r="E17275">
        <v>0</v>
      </c>
      <c r="F17275">
        <v>0</v>
      </c>
      <c r="G17275">
        <v>0</v>
      </c>
      <c r="H17275">
        <v>0</v>
      </c>
      <c r="I17275">
        <v>0</v>
      </c>
      <c r="J17275">
        <v>0</v>
      </c>
      <c r="K17275">
        <v>0</v>
      </c>
      <c r="L17275">
        <v>0</v>
      </c>
    </row>
    <row r="17276" spans="1:12">
      <c r="A17276" s="1" t="s">
        <v>242</v>
      </c>
      <c r="B17276">
        <v>2007</v>
      </c>
      <c r="C17276" t="str">
        <f>VLOOKUP(co2_data[[#This Row],[country]],Country_Parameter!A:C,3,0)</f>
        <v>Parameter 1</v>
      </c>
      <c r="D17276">
        <v>106744</v>
      </c>
      <c r="E17276">
        <v>0</v>
      </c>
      <c r="F17276">
        <v>0</v>
      </c>
      <c r="G17276">
        <v>0</v>
      </c>
      <c r="H17276">
        <v>0</v>
      </c>
      <c r="I17276">
        <v>0</v>
      </c>
      <c r="J17276">
        <v>0</v>
      </c>
      <c r="K17276">
        <v>0</v>
      </c>
      <c r="L17276">
        <v>0</v>
      </c>
    </row>
    <row r="17277" spans="1:12">
      <c r="A17277" s="1" t="s">
        <v>242</v>
      </c>
      <c r="B17277">
        <v>2008</v>
      </c>
      <c r="C17277" t="str">
        <f>VLOOKUP(co2_data[[#This Row],[country]],Country_Parameter!A:C,3,0)</f>
        <v>Parameter 1</v>
      </c>
      <c r="D17277">
        <v>107036</v>
      </c>
      <c r="E17277">
        <v>0</v>
      </c>
      <c r="F17277">
        <v>0</v>
      </c>
      <c r="G17277">
        <v>0</v>
      </c>
      <c r="H17277">
        <v>0</v>
      </c>
      <c r="I17277">
        <v>0</v>
      </c>
      <c r="J17277">
        <v>0</v>
      </c>
      <c r="K17277">
        <v>0</v>
      </c>
      <c r="L17277">
        <v>0</v>
      </c>
    </row>
    <row r="17278" spans="1:12">
      <c r="A17278" s="1" t="s">
        <v>242</v>
      </c>
      <c r="B17278">
        <v>2009</v>
      </c>
      <c r="C17278" t="str">
        <f>VLOOKUP(co2_data[[#This Row],[country]],Country_Parameter!A:C,3,0)</f>
        <v>Parameter 1</v>
      </c>
      <c r="D17278">
        <v>107219</v>
      </c>
      <c r="E17278">
        <v>0</v>
      </c>
      <c r="F17278">
        <v>0</v>
      </c>
      <c r="G17278">
        <v>0</v>
      </c>
      <c r="H17278">
        <v>0</v>
      </c>
      <c r="I17278">
        <v>0</v>
      </c>
      <c r="J17278">
        <v>0</v>
      </c>
      <c r="K17278">
        <v>0</v>
      </c>
      <c r="L17278">
        <v>0</v>
      </c>
    </row>
    <row r="17279" spans="1:12">
      <c r="A17279" s="1" t="s">
        <v>242</v>
      </c>
      <c r="B17279">
        <v>2010</v>
      </c>
      <c r="C17279" t="str">
        <f>VLOOKUP(co2_data[[#This Row],[country]],Country_Parameter!A:C,3,0)</f>
        <v>Parameter 1</v>
      </c>
      <c r="D17279">
        <v>107415</v>
      </c>
      <c r="E17279">
        <v>0</v>
      </c>
      <c r="F17279">
        <v>0</v>
      </c>
      <c r="G17279">
        <v>0</v>
      </c>
      <c r="H17279">
        <v>0</v>
      </c>
      <c r="I17279">
        <v>0</v>
      </c>
      <c r="J17279">
        <v>0</v>
      </c>
      <c r="K17279">
        <v>0</v>
      </c>
      <c r="L17279">
        <v>0</v>
      </c>
    </row>
    <row r="17280" spans="1:12">
      <c r="A17280" s="1" t="s">
        <v>242</v>
      </c>
      <c r="B17280">
        <v>2011</v>
      </c>
      <c r="C17280" t="str">
        <f>VLOOKUP(co2_data[[#This Row],[country]],Country_Parameter!A:C,3,0)</f>
        <v>Parameter 1</v>
      </c>
      <c r="D17280">
        <v>107584</v>
      </c>
      <c r="E17280">
        <v>0</v>
      </c>
      <c r="F17280">
        <v>0</v>
      </c>
      <c r="G17280">
        <v>0</v>
      </c>
      <c r="H17280">
        <v>0</v>
      </c>
      <c r="I17280">
        <v>0</v>
      </c>
      <c r="J17280">
        <v>0</v>
      </c>
      <c r="K17280">
        <v>0</v>
      </c>
      <c r="L17280">
        <v>0</v>
      </c>
    </row>
    <row r="17281" spans="1:12">
      <c r="A17281" s="1" t="s">
        <v>242</v>
      </c>
      <c r="B17281">
        <v>2012</v>
      </c>
      <c r="C17281" t="str">
        <f>VLOOKUP(co2_data[[#This Row],[country]],Country_Parameter!A:C,3,0)</f>
        <v>Parameter 1</v>
      </c>
      <c r="D17281">
        <v>107476</v>
      </c>
      <c r="E17281">
        <v>0</v>
      </c>
      <c r="F17281">
        <v>0</v>
      </c>
      <c r="G17281">
        <v>0</v>
      </c>
      <c r="H17281">
        <v>0</v>
      </c>
      <c r="I17281">
        <v>0</v>
      </c>
      <c r="J17281">
        <v>0</v>
      </c>
      <c r="K17281">
        <v>0</v>
      </c>
      <c r="L17281">
        <v>0</v>
      </c>
    </row>
    <row r="17282" spans="1:12">
      <c r="A17282" s="1" t="s">
        <v>242</v>
      </c>
      <c r="B17282">
        <v>2013</v>
      </c>
      <c r="C17282" t="str">
        <f>VLOOKUP(co2_data[[#This Row],[country]],Country_Parameter!A:C,3,0)</f>
        <v>Parameter 1</v>
      </c>
      <c r="D17282">
        <v>107092</v>
      </c>
      <c r="E17282">
        <v>0</v>
      </c>
      <c r="F17282">
        <v>0</v>
      </c>
      <c r="G17282">
        <v>0</v>
      </c>
      <c r="H17282">
        <v>0</v>
      </c>
      <c r="I17282">
        <v>0</v>
      </c>
      <c r="J17282">
        <v>0</v>
      </c>
      <c r="K17282">
        <v>0</v>
      </c>
      <c r="L17282">
        <v>0</v>
      </c>
    </row>
    <row r="17283" spans="1:12">
      <c r="A17283" s="1" t="s">
        <v>242</v>
      </c>
      <c r="B17283">
        <v>2014</v>
      </c>
      <c r="C17283" t="str">
        <f>VLOOKUP(co2_data[[#This Row],[country]],Country_Parameter!A:C,3,0)</f>
        <v>Parameter 1</v>
      </c>
      <c r="D17283">
        <v>106627</v>
      </c>
      <c r="E17283">
        <v>0</v>
      </c>
      <c r="F17283">
        <v>0</v>
      </c>
      <c r="G17283">
        <v>0</v>
      </c>
      <c r="H17283">
        <v>0</v>
      </c>
      <c r="I17283">
        <v>0</v>
      </c>
      <c r="J17283">
        <v>0</v>
      </c>
      <c r="K17283">
        <v>0</v>
      </c>
      <c r="L17283">
        <v>0</v>
      </c>
    </row>
    <row r="17284" spans="1:12">
      <c r="A17284" s="1" t="s">
        <v>242</v>
      </c>
      <c r="B17284">
        <v>2015</v>
      </c>
      <c r="C17284" t="str">
        <f>VLOOKUP(co2_data[[#This Row],[country]],Country_Parameter!A:C,3,0)</f>
        <v>Parameter 1</v>
      </c>
      <c r="D17284">
        <v>106111</v>
      </c>
      <c r="E17284">
        <v>0</v>
      </c>
      <c r="F17284">
        <v>0</v>
      </c>
      <c r="G17284">
        <v>0</v>
      </c>
      <c r="H17284">
        <v>0</v>
      </c>
      <c r="I17284">
        <v>0</v>
      </c>
      <c r="J17284">
        <v>0</v>
      </c>
      <c r="K17284">
        <v>0</v>
      </c>
      <c r="L17284">
        <v>0</v>
      </c>
    </row>
    <row r="17285" spans="1:12">
      <c r="A17285" s="1" t="s">
        <v>242</v>
      </c>
      <c r="B17285">
        <v>2016</v>
      </c>
      <c r="C17285" t="str">
        <f>VLOOKUP(co2_data[[#This Row],[country]],Country_Parameter!A:C,3,0)</f>
        <v>Parameter 1</v>
      </c>
      <c r="D17285">
        <v>105536</v>
      </c>
      <c r="E17285">
        <v>0</v>
      </c>
      <c r="F17285">
        <v>0</v>
      </c>
      <c r="G17285">
        <v>0</v>
      </c>
      <c r="H17285">
        <v>0</v>
      </c>
      <c r="I17285">
        <v>0</v>
      </c>
      <c r="J17285">
        <v>0</v>
      </c>
      <c r="K17285">
        <v>0</v>
      </c>
      <c r="L17285">
        <v>0</v>
      </c>
    </row>
    <row r="17286" spans="1:12">
      <c r="A17286" s="1" t="s">
        <v>242</v>
      </c>
      <c r="B17286">
        <v>2017</v>
      </c>
      <c r="C17286" t="str">
        <f>VLOOKUP(co2_data[[#This Row],[country]],Country_Parameter!A:C,3,0)</f>
        <v>Parameter 1</v>
      </c>
      <c r="D17286">
        <v>105374</v>
      </c>
      <c r="E17286">
        <v>0</v>
      </c>
      <c r="F17286">
        <v>0</v>
      </c>
      <c r="G17286">
        <v>0</v>
      </c>
      <c r="H17286">
        <v>0</v>
      </c>
      <c r="I17286">
        <v>0</v>
      </c>
      <c r="J17286">
        <v>0</v>
      </c>
      <c r="K17286">
        <v>0</v>
      </c>
      <c r="L17286">
        <v>0</v>
      </c>
    </row>
    <row r="17287" spans="1:12">
      <c r="A17287" s="1" t="s">
        <v>242</v>
      </c>
      <c r="B17287">
        <v>2018</v>
      </c>
      <c r="C17287" t="str">
        <f>VLOOKUP(co2_data[[#This Row],[country]],Country_Parameter!A:C,3,0)</f>
        <v>Parameter 1</v>
      </c>
      <c r="D17287">
        <v>105589</v>
      </c>
      <c r="E17287">
        <v>0</v>
      </c>
      <c r="F17287">
        <v>0</v>
      </c>
      <c r="G17287">
        <v>0</v>
      </c>
      <c r="H17287">
        <v>0</v>
      </c>
      <c r="I17287">
        <v>0</v>
      </c>
      <c r="J17287">
        <v>0</v>
      </c>
      <c r="K17287">
        <v>0</v>
      </c>
      <c r="L17287">
        <v>0</v>
      </c>
    </row>
    <row r="17288" spans="1:12">
      <c r="A17288" s="1" t="s">
        <v>242</v>
      </c>
      <c r="B17288">
        <v>2019</v>
      </c>
      <c r="C17288" t="str">
        <f>VLOOKUP(co2_data[[#This Row],[country]],Country_Parameter!A:C,3,0)</f>
        <v>Parameter 1</v>
      </c>
      <c r="D17288">
        <v>105688</v>
      </c>
      <c r="E17288">
        <v>0</v>
      </c>
      <c r="F17288">
        <v>0</v>
      </c>
      <c r="G17288">
        <v>0</v>
      </c>
      <c r="H17288">
        <v>0</v>
      </c>
      <c r="I17288">
        <v>0</v>
      </c>
      <c r="J17288">
        <v>0</v>
      </c>
      <c r="K17288">
        <v>0</v>
      </c>
      <c r="L17288">
        <v>0</v>
      </c>
    </row>
    <row r="17289" spans="1:12">
      <c r="A17289" s="1" t="s">
        <v>242</v>
      </c>
      <c r="B17289">
        <v>2020</v>
      </c>
      <c r="C17289" t="str">
        <f>VLOOKUP(co2_data[[#This Row],[country]],Country_Parameter!A:C,3,0)</f>
        <v>Parameter 1</v>
      </c>
      <c r="D17289">
        <v>105719</v>
      </c>
      <c r="E17289">
        <v>0</v>
      </c>
      <c r="F17289">
        <v>0</v>
      </c>
      <c r="G17289">
        <v>0</v>
      </c>
      <c r="H17289">
        <v>0</v>
      </c>
      <c r="I17289">
        <v>0</v>
      </c>
      <c r="J17289">
        <v>0</v>
      </c>
      <c r="K17289">
        <v>0</v>
      </c>
      <c r="L17289">
        <v>0</v>
      </c>
    </row>
    <row r="17290" spans="1:12">
      <c r="A17290" s="1" t="s">
        <v>242</v>
      </c>
      <c r="B17290">
        <v>2021</v>
      </c>
      <c r="C17290" t="str">
        <f>VLOOKUP(co2_data[[#This Row],[country]],Country_Parameter!A:C,3,0)</f>
        <v>Parameter 1</v>
      </c>
      <c r="D17290">
        <v>105504</v>
      </c>
      <c r="E17290">
        <v>0</v>
      </c>
      <c r="F17290">
        <v>0</v>
      </c>
      <c r="G17290">
        <v>0</v>
      </c>
      <c r="H17290">
        <v>0</v>
      </c>
      <c r="I17290">
        <v>0</v>
      </c>
      <c r="J17290">
        <v>0</v>
      </c>
      <c r="K17290">
        <v>0</v>
      </c>
      <c r="L17290">
        <v>0</v>
      </c>
    </row>
    <row r="17291" spans="1:12">
      <c r="A17291" s="1" t="s">
        <v>242</v>
      </c>
      <c r="B17291">
        <v>2022</v>
      </c>
      <c r="C17291" t="str">
        <f>VLOOKUP(co2_data[[#This Row],[country]],Country_Parameter!A:C,3,0)</f>
        <v>Parameter 1</v>
      </c>
      <c r="D17291">
        <v>105053</v>
      </c>
      <c r="E17291">
        <v>0</v>
      </c>
      <c r="F17291">
        <v>0</v>
      </c>
      <c r="G17291">
        <v>0</v>
      </c>
      <c r="H17291">
        <v>0</v>
      </c>
      <c r="I17291">
        <v>0</v>
      </c>
      <c r="J17291">
        <v>0</v>
      </c>
      <c r="K17291">
        <v>0</v>
      </c>
      <c r="L17291">
        <v>0</v>
      </c>
    </row>
    <row r="17292" spans="1:12">
      <c r="A17292" s="1" t="s">
        <v>242</v>
      </c>
      <c r="B17292">
        <v>2023</v>
      </c>
      <c r="C17292" t="str">
        <f>VLOOKUP(co2_data[[#This Row],[country]],Country_Parameter!A:C,3,0)</f>
        <v>Parameter 1</v>
      </c>
      <c r="D17292">
        <v>104614</v>
      </c>
      <c r="E17292">
        <v>0</v>
      </c>
      <c r="F17292">
        <v>0</v>
      </c>
      <c r="G17292">
        <v>0</v>
      </c>
      <c r="H17292">
        <v>0</v>
      </c>
      <c r="I17292">
        <v>0</v>
      </c>
      <c r="J17292">
        <v>0</v>
      </c>
      <c r="K17292">
        <v>0</v>
      </c>
      <c r="L17292">
        <v>0</v>
      </c>
    </row>
    <row r="17293" spans="1:12">
      <c r="A17293" s="1" t="s">
        <v>243</v>
      </c>
      <c r="B17293">
        <v>1949</v>
      </c>
      <c r="C17293" t="str">
        <f>VLOOKUP(co2_data[[#This Row],[country]],Country_Parameter!A:C,3,0)</f>
        <v>Parameter 1</v>
      </c>
      <c r="D17293">
        <v>630424</v>
      </c>
      <c r="E17293">
        <v>0</v>
      </c>
      <c r="F17293">
        <v>0</v>
      </c>
      <c r="G17293">
        <v>14</v>
      </c>
      <c r="H17293">
        <v>0</v>
      </c>
      <c r="I17293">
        <v>0</v>
      </c>
      <c r="J17293">
        <v>1</v>
      </c>
      <c r="K17293">
        <v>13</v>
      </c>
      <c r="L17293">
        <v>0</v>
      </c>
    </row>
    <row r="17294" spans="1:12">
      <c r="A17294" s="1" t="s">
        <v>243</v>
      </c>
      <c r="B17294">
        <v>1950</v>
      </c>
      <c r="C17294" t="str">
        <f>VLOOKUP(co2_data[[#This Row],[country]],Country_Parameter!A:C,3,0)</f>
        <v>Parameter 1</v>
      </c>
      <c r="D17294">
        <v>648778</v>
      </c>
      <c r="E17294">
        <v>3700992000</v>
      </c>
      <c r="F17294">
        <v>0</v>
      </c>
      <c r="G17294">
        <v>2</v>
      </c>
      <c r="H17294">
        <v>0</v>
      </c>
      <c r="I17294">
        <v>0</v>
      </c>
      <c r="J17294">
        <v>1</v>
      </c>
      <c r="K17294">
        <v>1</v>
      </c>
      <c r="L17294">
        <v>0</v>
      </c>
    </row>
    <row r="17295" spans="1:12">
      <c r="A17295" s="1" t="s">
        <v>243</v>
      </c>
      <c r="B17295">
        <v>1951</v>
      </c>
      <c r="C17295" t="str">
        <f>VLOOKUP(co2_data[[#This Row],[country]],Country_Parameter!A:C,3,0)</f>
        <v>Parameter 1</v>
      </c>
      <c r="D17295">
        <v>665739</v>
      </c>
      <c r="E17295">
        <v>4026480896</v>
      </c>
      <c r="F17295">
        <v>0</v>
      </c>
      <c r="G17295">
        <v>3</v>
      </c>
      <c r="H17295">
        <v>0</v>
      </c>
      <c r="I17295">
        <v>0</v>
      </c>
      <c r="J17295">
        <v>1</v>
      </c>
      <c r="K17295">
        <v>2</v>
      </c>
      <c r="L17295">
        <v>0</v>
      </c>
    </row>
    <row r="17296" spans="1:12">
      <c r="A17296" s="1" t="s">
        <v>243</v>
      </c>
      <c r="B17296">
        <v>1952</v>
      </c>
      <c r="C17296" t="str">
        <f>VLOOKUP(co2_data[[#This Row],[country]],Country_Parameter!A:C,3,0)</f>
        <v>Parameter 1</v>
      </c>
      <c r="D17296">
        <v>683443</v>
      </c>
      <c r="E17296">
        <v>4164023808</v>
      </c>
      <c r="F17296">
        <v>0</v>
      </c>
      <c r="G17296">
        <v>3</v>
      </c>
      <c r="H17296">
        <v>0</v>
      </c>
      <c r="I17296">
        <v>0</v>
      </c>
      <c r="J17296">
        <v>1</v>
      </c>
      <c r="K17296">
        <v>2</v>
      </c>
      <c r="L17296">
        <v>0</v>
      </c>
    </row>
    <row r="17297" spans="1:12">
      <c r="A17297" s="1" t="s">
        <v>243</v>
      </c>
      <c r="B17297">
        <v>1953</v>
      </c>
      <c r="C17297" t="str">
        <f>VLOOKUP(co2_data[[#This Row],[country]],Country_Parameter!A:C,3,0)</f>
        <v>Parameter 1</v>
      </c>
      <c r="D17297">
        <v>701871</v>
      </c>
      <c r="E17297">
        <v>4275324928</v>
      </c>
      <c r="F17297">
        <v>0</v>
      </c>
      <c r="G17297">
        <v>3</v>
      </c>
      <c r="H17297">
        <v>0</v>
      </c>
      <c r="I17297">
        <v>0</v>
      </c>
      <c r="J17297">
        <v>1</v>
      </c>
      <c r="K17297">
        <v>2</v>
      </c>
      <c r="L17297">
        <v>0</v>
      </c>
    </row>
    <row r="17298" spans="1:12">
      <c r="A17298" s="1" t="s">
        <v>243</v>
      </c>
      <c r="B17298">
        <v>1954</v>
      </c>
      <c r="C17298" t="str">
        <f>VLOOKUP(co2_data[[#This Row],[country]],Country_Parameter!A:C,3,0)</f>
        <v>Parameter 1</v>
      </c>
      <c r="D17298">
        <v>721160</v>
      </c>
      <c r="E17298">
        <v>4351702528</v>
      </c>
      <c r="F17298">
        <v>0</v>
      </c>
      <c r="G17298">
        <v>3</v>
      </c>
      <c r="H17298">
        <v>0</v>
      </c>
      <c r="I17298">
        <v>0</v>
      </c>
      <c r="J17298">
        <v>1</v>
      </c>
      <c r="K17298">
        <v>2</v>
      </c>
      <c r="L17298">
        <v>0</v>
      </c>
    </row>
    <row r="17299" spans="1:12">
      <c r="A17299" s="1" t="s">
        <v>243</v>
      </c>
      <c r="B17299">
        <v>1955</v>
      </c>
      <c r="C17299" t="str">
        <f>VLOOKUP(co2_data[[#This Row],[country]],Country_Parameter!A:C,3,0)</f>
        <v>Parameter 1</v>
      </c>
      <c r="D17299">
        <v>741245</v>
      </c>
      <c r="E17299">
        <v>4959104000</v>
      </c>
      <c r="F17299">
        <v>0</v>
      </c>
      <c r="G17299">
        <v>3</v>
      </c>
      <c r="H17299">
        <v>0</v>
      </c>
      <c r="I17299">
        <v>0</v>
      </c>
      <c r="J17299">
        <v>1</v>
      </c>
      <c r="K17299">
        <v>2</v>
      </c>
      <c r="L17299">
        <v>0</v>
      </c>
    </row>
    <row r="17300" spans="1:12">
      <c r="A17300" s="1" t="s">
        <v>243</v>
      </c>
      <c r="B17300">
        <v>1956</v>
      </c>
      <c r="C17300" t="str">
        <f>VLOOKUP(co2_data[[#This Row],[country]],Country_Parameter!A:C,3,0)</f>
        <v>Parameter 1</v>
      </c>
      <c r="D17300">
        <v>761692</v>
      </c>
      <c r="E17300">
        <v>5987520000</v>
      </c>
      <c r="F17300">
        <v>0</v>
      </c>
      <c r="G17300">
        <v>3</v>
      </c>
      <c r="H17300">
        <v>0</v>
      </c>
      <c r="I17300">
        <v>0</v>
      </c>
      <c r="J17300">
        <v>1</v>
      </c>
      <c r="K17300">
        <v>2</v>
      </c>
      <c r="L17300">
        <v>0</v>
      </c>
    </row>
    <row r="17301" spans="1:12">
      <c r="A17301" s="1" t="s">
        <v>243</v>
      </c>
      <c r="B17301">
        <v>1957</v>
      </c>
      <c r="C17301" t="str">
        <f>VLOOKUP(co2_data[[#This Row],[country]],Country_Parameter!A:C,3,0)</f>
        <v>Parameter 1</v>
      </c>
      <c r="D17301">
        <v>782510</v>
      </c>
      <c r="E17301">
        <v>6515418112</v>
      </c>
      <c r="F17301">
        <v>0</v>
      </c>
      <c r="G17301">
        <v>3</v>
      </c>
      <c r="H17301">
        <v>0</v>
      </c>
      <c r="I17301">
        <v>0</v>
      </c>
      <c r="J17301">
        <v>1</v>
      </c>
      <c r="K17301">
        <v>1</v>
      </c>
      <c r="L17301">
        <v>0</v>
      </c>
    </row>
    <row r="17302" spans="1:12">
      <c r="A17302" s="1" t="s">
        <v>243</v>
      </c>
      <c r="B17302">
        <v>1958</v>
      </c>
      <c r="C17302" t="str">
        <f>VLOOKUP(co2_data[[#This Row],[country]],Country_Parameter!A:C,3,0)</f>
        <v>Parameter 1</v>
      </c>
      <c r="D17302">
        <v>803841</v>
      </c>
      <c r="E17302">
        <v>7050872832</v>
      </c>
      <c r="F17302">
        <v>0</v>
      </c>
      <c r="G17302">
        <v>3</v>
      </c>
      <c r="H17302">
        <v>0</v>
      </c>
      <c r="I17302">
        <v>0</v>
      </c>
      <c r="J17302">
        <v>1</v>
      </c>
      <c r="K17302">
        <v>2</v>
      </c>
      <c r="L17302">
        <v>0</v>
      </c>
    </row>
    <row r="17303" spans="1:12">
      <c r="A17303" s="1" t="s">
        <v>243</v>
      </c>
      <c r="B17303">
        <v>1959</v>
      </c>
      <c r="C17303" t="str">
        <f>VLOOKUP(co2_data[[#This Row],[country]],Country_Parameter!A:C,3,0)</f>
        <v>Parameter 1</v>
      </c>
      <c r="D17303">
        <v>825021</v>
      </c>
      <c r="E17303">
        <v>7479275520</v>
      </c>
      <c r="F17303">
        <v>0</v>
      </c>
      <c r="G17303">
        <v>3</v>
      </c>
      <c r="H17303">
        <v>0</v>
      </c>
      <c r="I17303">
        <v>0</v>
      </c>
      <c r="J17303">
        <v>1</v>
      </c>
      <c r="K17303">
        <v>2</v>
      </c>
      <c r="L17303">
        <v>0</v>
      </c>
    </row>
    <row r="17304" spans="1:12">
      <c r="A17304" s="1" t="s">
        <v>243</v>
      </c>
      <c r="B17304">
        <v>1960</v>
      </c>
      <c r="C17304" t="str">
        <f>VLOOKUP(co2_data[[#This Row],[country]],Country_Parameter!A:C,3,0)</f>
        <v>Parameter 1</v>
      </c>
      <c r="D17304">
        <v>844954</v>
      </c>
      <c r="E17304">
        <v>8381218816</v>
      </c>
      <c r="F17304">
        <v>0</v>
      </c>
      <c r="G17304">
        <v>3</v>
      </c>
      <c r="H17304">
        <v>0</v>
      </c>
      <c r="I17304">
        <v>0</v>
      </c>
      <c r="J17304">
        <v>1</v>
      </c>
      <c r="K17304">
        <v>1</v>
      </c>
      <c r="L17304">
        <v>0</v>
      </c>
    </row>
    <row r="17305" spans="1:12">
      <c r="A17305" s="1" t="s">
        <v>243</v>
      </c>
      <c r="B17305">
        <v>1961</v>
      </c>
      <c r="C17305" t="str">
        <f>VLOOKUP(co2_data[[#This Row],[country]],Country_Parameter!A:C,3,0)</f>
        <v>Parameter 1</v>
      </c>
      <c r="D17305">
        <v>863152</v>
      </c>
      <c r="E17305">
        <v>8747384832</v>
      </c>
      <c r="F17305">
        <v>0</v>
      </c>
      <c r="G17305">
        <v>5</v>
      </c>
      <c r="H17305">
        <v>0</v>
      </c>
      <c r="I17305">
        <v>0</v>
      </c>
      <c r="J17305">
        <v>2</v>
      </c>
      <c r="K17305">
        <v>3</v>
      </c>
      <c r="L17305">
        <v>0</v>
      </c>
    </row>
    <row r="17306" spans="1:12">
      <c r="A17306" s="1" t="s">
        <v>243</v>
      </c>
      <c r="B17306">
        <v>1962</v>
      </c>
      <c r="C17306" t="str">
        <f>VLOOKUP(co2_data[[#This Row],[country]],Country_Parameter!A:C,3,0)</f>
        <v>Parameter 1</v>
      </c>
      <c r="D17306">
        <v>880204</v>
      </c>
      <c r="E17306">
        <v>9214892032</v>
      </c>
      <c r="F17306">
        <v>0</v>
      </c>
      <c r="G17306">
        <v>7</v>
      </c>
      <c r="H17306">
        <v>0</v>
      </c>
      <c r="I17306">
        <v>0</v>
      </c>
      <c r="J17306">
        <v>2</v>
      </c>
      <c r="K17306">
        <v>6</v>
      </c>
      <c r="L17306">
        <v>0</v>
      </c>
    </row>
    <row r="17307" spans="1:12">
      <c r="A17307" s="1" t="s">
        <v>243</v>
      </c>
      <c r="B17307">
        <v>1963</v>
      </c>
      <c r="C17307" t="str">
        <f>VLOOKUP(co2_data[[#This Row],[country]],Country_Parameter!A:C,3,0)</f>
        <v>Parameter 1</v>
      </c>
      <c r="D17307">
        <v>896811</v>
      </c>
      <c r="E17307">
        <v>9684101120</v>
      </c>
      <c r="F17307">
        <v>0</v>
      </c>
      <c r="G17307">
        <v>2</v>
      </c>
      <c r="H17307">
        <v>0</v>
      </c>
      <c r="I17307">
        <v>0</v>
      </c>
      <c r="J17307">
        <v>2</v>
      </c>
      <c r="K17307">
        <v>0</v>
      </c>
      <c r="L17307">
        <v>0</v>
      </c>
    </row>
    <row r="17308" spans="1:12">
      <c r="A17308" s="1" t="s">
        <v>243</v>
      </c>
      <c r="B17308">
        <v>1964</v>
      </c>
      <c r="C17308" t="str">
        <f>VLOOKUP(co2_data[[#This Row],[country]],Country_Parameter!A:C,3,0)</f>
        <v>Parameter 1</v>
      </c>
      <c r="D17308">
        <v>912973</v>
      </c>
      <c r="E17308">
        <v>10015858688</v>
      </c>
      <c r="F17308">
        <v>0</v>
      </c>
      <c r="G17308">
        <v>4</v>
      </c>
      <c r="H17308">
        <v>0</v>
      </c>
      <c r="I17308">
        <v>0</v>
      </c>
      <c r="J17308">
        <v>2</v>
      </c>
      <c r="K17308">
        <v>2</v>
      </c>
      <c r="L17308">
        <v>0</v>
      </c>
    </row>
    <row r="17309" spans="1:12">
      <c r="A17309" s="1" t="s">
        <v>243</v>
      </c>
      <c r="B17309">
        <v>1965</v>
      </c>
      <c r="C17309" t="str">
        <f>VLOOKUP(co2_data[[#This Row],[country]],Country_Parameter!A:C,3,0)</f>
        <v>Parameter 1</v>
      </c>
      <c r="D17309">
        <v>928432</v>
      </c>
      <c r="E17309">
        <v>10525291520</v>
      </c>
      <c r="F17309">
        <v>0</v>
      </c>
      <c r="G17309">
        <v>5</v>
      </c>
      <c r="H17309">
        <v>0</v>
      </c>
      <c r="I17309">
        <v>0</v>
      </c>
      <c r="J17309">
        <v>2</v>
      </c>
      <c r="K17309">
        <v>3</v>
      </c>
      <c r="L17309">
        <v>0</v>
      </c>
    </row>
    <row r="17310" spans="1:12">
      <c r="A17310" s="1" t="s">
        <v>243</v>
      </c>
      <c r="B17310">
        <v>1966</v>
      </c>
      <c r="C17310" t="str">
        <f>VLOOKUP(co2_data[[#This Row],[country]],Country_Parameter!A:C,3,0)</f>
        <v>Parameter 1</v>
      </c>
      <c r="D17310">
        <v>942947</v>
      </c>
      <c r="E17310">
        <v>10983681024</v>
      </c>
      <c r="F17310">
        <v>0</v>
      </c>
      <c r="G17310">
        <v>4</v>
      </c>
      <c r="H17310">
        <v>0</v>
      </c>
      <c r="I17310">
        <v>0</v>
      </c>
      <c r="J17310">
        <v>3</v>
      </c>
      <c r="K17310">
        <v>1</v>
      </c>
      <c r="L17310">
        <v>0</v>
      </c>
    </row>
    <row r="17311" spans="1:12">
      <c r="A17311" s="1" t="s">
        <v>243</v>
      </c>
      <c r="B17311">
        <v>1967</v>
      </c>
      <c r="C17311" t="str">
        <f>VLOOKUP(co2_data[[#This Row],[country]],Country_Parameter!A:C,3,0)</f>
        <v>Parameter 1</v>
      </c>
      <c r="D17311">
        <v>956430</v>
      </c>
      <c r="E17311">
        <v>11213649920</v>
      </c>
      <c r="F17311">
        <v>0</v>
      </c>
      <c r="G17311">
        <v>5</v>
      </c>
      <c r="H17311">
        <v>0</v>
      </c>
      <c r="I17311">
        <v>0</v>
      </c>
      <c r="J17311">
        <v>3</v>
      </c>
      <c r="K17311">
        <v>2</v>
      </c>
      <c r="L17311">
        <v>0</v>
      </c>
    </row>
    <row r="17312" spans="1:12">
      <c r="A17312" s="1" t="s">
        <v>243</v>
      </c>
      <c r="B17312">
        <v>1968</v>
      </c>
      <c r="C17312" t="str">
        <f>VLOOKUP(co2_data[[#This Row],[country]],Country_Parameter!A:C,3,0)</f>
        <v>Parameter 1</v>
      </c>
      <c r="D17312">
        <v>969009</v>
      </c>
      <c r="E17312">
        <v>11795876864</v>
      </c>
      <c r="F17312">
        <v>0</v>
      </c>
      <c r="G17312">
        <v>4</v>
      </c>
      <c r="H17312">
        <v>0</v>
      </c>
      <c r="I17312">
        <v>0</v>
      </c>
      <c r="J17312">
        <v>3</v>
      </c>
      <c r="K17312">
        <v>1</v>
      </c>
      <c r="L17312">
        <v>0</v>
      </c>
    </row>
    <row r="17313" spans="1:12">
      <c r="A17313" s="1" t="s">
        <v>243</v>
      </c>
      <c r="B17313">
        <v>1969</v>
      </c>
      <c r="C17313" t="str">
        <f>VLOOKUP(co2_data[[#This Row],[country]],Country_Parameter!A:C,3,0)</f>
        <v>Parameter 1</v>
      </c>
      <c r="D17313">
        <v>980714</v>
      </c>
      <c r="E17313">
        <v>12121325568</v>
      </c>
      <c r="F17313">
        <v>0</v>
      </c>
      <c r="G17313">
        <v>4</v>
      </c>
      <c r="H17313">
        <v>0</v>
      </c>
      <c r="I17313">
        <v>0</v>
      </c>
      <c r="J17313">
        <v>3</v>
      </c>
      <c r="K17313">
        <v>1</v>
      </c>
      <c r="L17313">
        <v>0</v>
      </c>
    </row>
    <row r="17314" spans="1:12">
      <c r="A17314" s="1" t="s">
        <v>243</v>
      </c>
      <c r="B17314">
        <v>1970</v>
      </c>
      <c r="C17314" t="str">
        <f>VLOOKUP(co2_data[[#This Row],[country]],Country_Parameter!A:C,3,0)</f>
        <v>Parameter 1</v>
      </c>
      <c r="D17314">
        <v>991482</v>
      </c>
      <c r="E17314">
        <v>12549654528</v>
      </c>
      <c r="F17314">
        <v>0</v>
      </c>
      <c r="G17314">
        <v>9</v>
      </c>
      <c r="H17314">
        <v>0</v>
      </c>
      <c r="I17314">
        <v>2</v>
      </c>
      <c r="J17314">
        <v>4</v>
      </c>
      <c r="K17314">
        <v>3</v>
      </c>
      <c r="L17314">
        <v>0</v>
      </c>
    </row>
    <row r="17315" spans="1:12">
      <c r="A17315" s="1" t="s">
        <v>243</v>
      </c>
      <c r="B17315">
        <v>1971</v>
      </c>
      <c r="C17315" t="str">
        <f>VLOOKUP(co2_data[[#This Row],[country]],Country_Parameter!A:C,3,0)</f>
        <v>Parameter 1</v>
      </c>
      <c r="D17315">
        <v>1002589</v>
      </c>
      <c r="E17315">
        <v>12678761472</v>
      </c>
      <c r="F17315">
        <v>0</v>
      </c>
      <c r="G17315">
        <v>8</v>
      </c>
      <c r="H17315">
        <v>0</v>
      </c>
      <c r="I17315">
        <v>2</v>
      </c>
      <c r="J17315">
        <v>3</v>
      </c>
      <c r="K17315">
        <v>3</v>
      </c>
      <c r="L17315">
        <v>0</v>
      </c>
    </row>
    <row r="17316" spans="1:12">
      <c r="A17316" s="1" t="s">
        <v>243</v>
      </c>
      <c r="B17316">
        <v>1972</v>
      </c>
      <c r="C17316" t="str">
        <f>VLOOKUP(co2_data[[#This Row],[country]],Country_Parameter!A:C,3,0)</f>
        <v>Parameter 1</v>
      </c>
      <c r="D17316">
        <v>1014927</v>
      </c>
      <c r="E17316">
        <v>13411911680</v>
      </c>
      <c r="F17316">
        <v>0</v>
      </c>
      <c r="G17316">
        <v>8</v>
      </c>
      <c r="H17316">
        <v>0</v>
      </c>
      <c r="I17316">
        <v>2</v>
      </c>
      <c r="J17316">
        <v>4</v>
      </c>
      <c r="K17316">
        <v>3</v>
      </c>
      <c r="L17316">
        <v>0</v>
      </c>
    </row>
    <row r="17317" spans="1:12">
      <c r="A17317" s="1" t="s">
        <v>243</v>
      </c>
      <c r="B17317">
        <v>1973</v>
      </c>
      <c r="C17317" t="str">
        <f>VLOOKUP(co2_data[[#This Row],[country]],Country_Parameter!A:C,3,0)</f>
        <v>Parameter 1</v>
      </c>
      <c r="D17317">
        <v>1027860</v>
      </c>
      <c r="E17317">
        <v>13633377280</v>
      </c>
      <c r="F17317">
        <v>0</v>
      </c>
      <c r="G17317">
        <v>9</v>
      </c>
      <c r="H17317">
        <v>0</v>
      </c>
      <c r="I17317">
        <v>2</v>
      </c>
      <c r="J17317">
        <v>3</v>
      </c>
      <c r="K17317">
        <v>3</v>
      </c>
      <c r="L17317">
        <v>0</v>
      </c>
    </row>
    <row r="17318" spans="1:12">
      <c r="A17318" s="1" t="s">
        <v>243</v>
      </c>
      <c r="B17318">
        <v>1974</v>
      </c>
      <c r="C17318" t="str">
        <f>VLOOKUP(co2_data[[#This Row],[country]],Country_Parameter!A:C,3,0)</f>
        <v>Parameter 1</v>
      </c>
      <c r="D17318">
        <v>1040768</v>
      </c>
      <c r="E17318">
        <v>14363102208</v>
      </c>
      <c r="F17318">
        <v>0</v>
      </c>
      <c r="G17318">
        <v>10</v>
      </c>
      <c r="H17318">
        <v>0</v>
      </c>
      <c r="I17318">
        <v>3</v>
      </c>
      <c r="J17318">
        <v>3</v>
      </c>
      <c r="K17318">
        <v>3</v>
      </c>
      <c r="L17318">
        <v>0</v>
      </c>
    </row>
    <row r="17319" spans="1:12">
      <c r="A17319" s="1" t="s">
        <v>243</v>
      </c>
      <c r="B17319">
        <v>1975</v>
      </c>
      <c r="C17319" t="str">
        <f>VLOOKUP(co2_data[[#This Row],[country]],Country_Parameter!A:C,3,0)</f>
        <v>Parameter 1</v>
      </c>
      <c r="D17319">
        <v>1053470</v>
      </c>
      <c r="E17319">
        <v>14634735616</v>
      </c>
      <c r="F17319">
        <v>0</v>
      </c>
      <c r="G17319">
        <v>10</v>
      </c>
      <c r="H17319">
        <v>0</v>
      </c>
      <c r="I17319">
        <v>4</v>
      </c>
      <c r="J17319">
        <v>3</v>
      </c>
      <c r="K17319">
        <v>3</v>
      </c>
      <c r="L17319">
        <v>0</v>
      </c>
    </row>
    <row r="17320" spans="1:12">
      <c r="A17320" s="1" t="s">
        <v>243</v>
      </c>
      <c r="B17320">
        <v>1976</v>
      </c>
      <c r="C17320" t="str">
        <f>VLOOKUP(co2_data[[#This Row],[country]],Country_Parameter!A:C,3,0)</f>
        <v>Parameter 1</v>
      </c>
      <c r="D17320">
        <v>1066316</v>
      </c>
      <c r="E17320">
        <v>16033149952</v>
      </c>
      <c r="F17320">
        <v>0</v>
      </c>
      <c r="G17320">
        <v>16</v>
      </c>
      <c r="H17320">
        <v>0</v>
      </c>
      <c r="I17320">
        <v>4</v>
      </c>
      <c r="J17320">
        <v>4</v>
      </c>
      <c r="K17320">
        <v>8</v>
      </c>
      <c r="L17320">
        <v>0</v>
      </c>
    </row>
    <row r="17321" spans="1:12">
      <c r="A17321" s="1" t="s">
        <v>243</v>
      </c>
      <c r="B17321">
        <v>1977</v>
      </c>
      <c r="C17321" t="str">
        <f>VLOOKUP(co2_data[[#This Row],[country]],Country_Parameter!A:C,3,0)</f>
        <v>Parameter 1</v>
      </c>
      <c r="D17321">
        <v>1079561</v>
      </c>
      <c r="E17321">
        <v>17052216320</v>
      </c>
      <c r="F17321">
        <v>0</v>
      </c>
      <c r="G17321">
        <v>16</v>
      </c>
      <c r="H17321">
        <v>0</v>
      </c>
      <c r="I17321">
        <v>4</v>
      </c>
      <c r="J17321">
        <v>5</v>
      </c>
      <c r="K17321">
        <v>8</v>
      </c>
      <c r="L17321">
        <v>0</v>
      </c>
    </row>
    <row r="17322" spans="1:12">
      <c r="A17322" s="1" t="s">
        <v>243</v>
      </c>
      <c r="B17322">
        <v>1978</v>
      </c>
      <c r="C17322" t="str">
        <f>VLOOKUP(co2_data[[#This Row],[country]],Country_Parameter!A:C,3,0)</f>
        <v>Parameter 1</v>
      </c>
      <c r="D17322">
        <v>1093393</v>
      </c>
      <c r="E17322">
        <v>19043817472</v>
      </c>
      <c r="F17322">
        <v>0</v>
      </c>
      <c r="G17322">
        <v>15</v>
      </c>
      <c r="H17322">
        <v>0</v>
      </c>
      <c r="I17322">
        <v>3</v>
      </c>
      <c r="J17322">
        <v>6</v>
      </c>
      <c r="K17322">
        <v>6</v>
      </c>
      <c r="L17322">
        <v>0</v>
      </c>
    </row>
    <row r="17323" spans="1:12">
      <c r="A17323" s="1" t="s">
        <v>243</v>
      </c>
      <c r="B17323">
        <v>1979</v>
      </c>
      <c r="C17323" t="str">
        <f>VLOOKUP(co2_data[[#This Row],[country]],Country_Parameter!A:C,3,0)</f>
        <v>Parameter 1</v>
      </c>
      <c r="D17323">
        <v>1107651</v>
      </c>
      <c r="E17323">
        <v>19923965952</v>
      </c>
      <c r="F17323">
        <v>0</v>
      </c>
      <c r="G17323">
        <v>17</v>
      </c>
      <c r="H17323">
        <v>0</v>
      </c>
      <c r="I17323">
        <v>3</v>
      </c>
      <c r="J17323">
        <v>6</v>
      </c>
      <c r="K17323">
        <v>7</v>
      </c>
      <c r="L17323">
        <v>0</v>
      </c>
    </row>
    <row r="17324" spans="1:12">
      <c r="A17324" s="1" t="s">
        <v>243</v>
      </c>
      <c r="B17324">
        <v>1980</v>
      </c>
      <c r="C17324" t="str">
        <f>VLOOKUP(co2_data[[#This Row],[country]],Country_Parameter!A:C,3,0)</f>
        <v>Parameter 1</v>
      </c>
      <c r="D17324">
        <v>1121749</v>
      </c>
      <c r="E17324">
        <v>21520183296</v>
      </c>
      <c r="F17324">
        <v>0</v>
      </c>
      <c r="G17324">
        <v>17</v>
      </c>
      <c r="H17324">
        <v>0</v>
      </c>
      <c r="I17324">
        <v>4</v>
      </c>
      <c r="J17324">
        <v>7</v>
      </c>
      <c r="K17324">
        <v>6</v>
      </c>
      <c r="L17324">
        <v>0</v>
      </c>
    </row>
    <row r="17325" spans="1:12">
      <c r="A17325" s="1" t="s">
        <v>243</v>
      </c>
      <c r="B17325">
        <v>1981</v>
      </c>
      <c r="C17325" t="str">
        <f>VLOOKUP(co2_data[[#This Row],[country]],Country_Parameter!A:C,3,0)</f>
        <v>Parameter 1</v>
      </c>
      <c r="D17325">
        <v>1135140</v>
      </c>
      <c r="E17325">
        <v>22469885952</v>
      </c>
      <c r="F17325">
        <v>0</v>
      </c>
      <c r="G17325">
        <v>17</v>
      </c>
      <c r="H17325">
        <v>0</v>
      </c>
      <c r="I17325">
        <v>4</v>
      </c>
      <c r="J17325">
        <v>7</v>
      </c>
      <c r="K17325">
        <v>7</v>
      </c>
      <c r="L17325">
        <v>0</v>
      </c>
    </row>
    <row r="17326" spans="1:12">
      <c r="A17326" s="1" t="s">
        <v>243</v>
      </c>
      <c r="B17326">
        <v>1982</v>
      </c>
      <c r="C17326" t="str">
        <f>VLOOKUP(co2_data[[#This Row],[country]],Country_Parameter!A:C,3,0)</f>
        <v>Parameter 1</v>
      </c>
      <c r="D17326">
        <v>1147932</v>
      </c>
      <c r="E17326">
        <v>21154916352</v>
      </c>
      <c r="F17326">
        <v>0</v>
      </c>
      <c r="G17326">
        <v>18</v>
      </c>
      <c r="H17326">
        <v>0</v>
      </c>
      <c r="I17326">
        <v>6</v>
      </c>
      <c r="J17326">
        <v>7</v>
      </c>
      <c r="K17326">
        <v>5</v>
      </c>
      <c r="L17326">
        <v>0</v>
      </c>
    </row>
    <row r="17327" spans="1:12">
      <c r="A17327" s="1" t="s">
        <v>243</v>
      </c>
      <c r="B17327">
        <v>1983</v>
      </c>
      <c r="C17327" t="str">
        <f>VLOOKUP(co2_data[[#This Row],[country]],Country_Parameter!A:C,3,0)</f>
        <v>Parameter 1</v>
      </c>
      <c r="D17327">
        <v>1160537</v>
      </c>
      <c r="E17327">
        <v>19495335936</v>
      </c>
      <c r="F17327">
        <v>0</v>
      </c>
      <c r="G17327">
        <v>16</v>
      </c>
      <c r="H17327">
        <v>0</v>
      </c>
      <c r="I17327">
        <v>6</v>
      </c>
      <c r="J17327">
        <v>8</v>
      </c>
      <c r="K17327">
        <v>2</v>
      </c>
      <c r="L17327">
        <v>0</v>
      </c>
    </row>
    <row r="17328" spans="1:12">
      <c r="A17328" s="1" t="s">
        <v>243</v>
      </c>
      <c r="B17328">
        <v>1984</v>
      </c>
      <c r="C17328" t="str">
        <f>VLOOKUP(co2_data[[#This Row],[country]],Country_Parameter!A:C,3,0)</f>
        <v>Parameter 1</v>
      </c>
      <c r="D17328">
        <v>1172985</v>
      </c>
      <c r="E17328">
        <v>20667920384</v>
      </c>
      <c r="F17328">
        <v>0</v>
      </c>
      <c r="G17328">
        <v>18</v>
      </c>
      <c r="H17328">
        <v>0</v>
      </c>
      <c r="I17328">
        <v>7</v>
      </c>
      <c r="J17328">
        <v>8</v>
      </c>
      <c r="K17328">
        <v>3</v>
      </c>
      <c r="L17328">
        <v>0</v>
      </c>
    </row>
    <row r="17329" spans="1:12">
      <c r="A17329" s="1" t="s">
        <v>243</v>
      </c>
      <c r="B17329">
        <v>1985</v>
      </c>
      <c r="C17329" t="str">
        <f>VLOOKUP(co2_data[[#This Row],[country]],Country_Parameter!A:C,3,0)</f>
        <v>Parameter 1</v>
      </c>
      <c r="D17329">
        <v>1187369</v>
      </c>
      <c r="E17329">
        <v>19821819904</v>
      </c>
      <c r="F17329">
        <v>0</v>
      </c>
      <c r="G17329">
        <v>21</v>
      </c>
      <c r="H17329">
        <v>0</v>
      </c>
      <c r="I17329">
        <v>8</v>
      </c>
      <c r="J17329">
        <v>9</v>
      </c>
      <c r="K17329">
        <v>3</v>
      </c>
      <c r="L17329">
        <v>0</v>
      </c>
    </row>
    <row r="17330" spans="1:12">
      <c r="A17330" s="1" t="s">
        <v>243</v>
      </c>
      <c r="B17330">
        <v>1986</v>
      </c>
      <c r="C17330" t="str">
        <f>VLOOKUP(co2_data[[#This Row],[country]],Country_Parameter!A:C,3,0)</f>
        <v>Parameter 1</v>
      </c>
      <c r="D17330">
        <v>1203132</v>
      </c>
      <c r="E17330">
        <v>19172167680</v>
      </c>
      <c r="F17330">
        <v>0</v>
      </c>
      <c r="G17330">
        <v>17</v>
      </c>
      <c r="H17330">
        <v>0</v>
      </c>
      <c r="I17330">
        <v>7</v>
      </c>
      <c r="J17330">
        <v>7</v>
      </c>
      <c r="K17330">
        <v>3</v>
      </c>
      <c r="L17330">
        <v>0</v>
      </c>
    </row>
    <row r="17331" spans="1:12">
      <c r="A17331" s="1" t="s">
        <v>243</v>
      </c>
      <c r="B17331">
        <v>1987</v>
      </c>
      <c r="C17331" t="str">
        <f>VLOOKUP(co2_data[[#This Row],[country]],Country_Parameter!A:C,3,0)</f>
        <v>Parameter 1</v>
      </c>
      <c r="D17331">
        <v>1217366</v>
      </c>
      <c r="E17331">
        <v>18288025600</v>
      </c>
      <c r="F17331">
        <v>0</v>
      </c>
      <c r="G17331">
        <v>17</v>
      </c>
      <c r="H17331">
        <v>0</v>
      </c>
      <c r="I17331">
        <v>7</v>
      </c>
      <c r="J17331">
        <v>8</v>
      </c>
      <c r="K17331">
        <v>3</v>
      </c>
      <c r="L17331">
        <v>0</v>
      </c>
    </row>
    <row r="17332" spans="1:12">
      <c r="A17332" s="1" t="s">
        <v>243</v>
      </c>
      <c r="B17332">
        <v>1988</v>
      </c>
      <c r="C17332" t="str">
        <f>VLOOKUP(co2_data[[#This Row],[country]],Country_Parameter!A:C,3,0)</f>
        <v>Parameter 1</v>
      </c>
      <c r="D17332">
        <v>1230069</v>
      </c>
      <c r="E17332">
        <v>17577123840</v>
      </c>
      <c r="F17332">
        <v>0</v>
      </c>
      <c r="G17332">
        <v>16</v>
      </c>
      <c r="H17332">
        <v>0</v>
      </c>
      <c r="I17332">
        <v>6</v>
      </c>
      <c r="J17332">
        <v>7</v>
      </c>
      <c r="K17332">
        <v>3</v>
      </c>
      <c r="L17332">
        <v>0</v>
      </c>
    </row>
    <row r="17333" spans="1:12">
      <c r="A17333" s="1" t="s">
        <v>243</v>
      </c>
      <c r="B17333">
        <v>1989</v>
      </c>
      <c r="C17333" t="str">
        <f>VLOOKUP(co2_data[[#This Row],[country]],Country_Parameter!A:C,3,0)</f>
        <v>Parameter 1</v>
      </c>
      <c r="D17333">
        <v>1241605</v>
      </c>
      <c r="E17333">
        <v>17434560512</v>
      </c>
      <c r="F17333">
        <v>0</v>
      </c>
      <c r="G17333">
        <v>16</v>
      </c>
      <c r="H17333">
        <v>0</v>
      </c>
      <c r="I17333">
        <v>4</v>
      </c>
      <c r="J17333">
        <v>10</v>
      </c>
      <c r="K17333">
        <v>2</v>
      </c>
      <c r="L17333">
        <v>0</v>
      </c>
    </row>
    <row r="17334" spans="1:12">
      <c r="A17334" s="1" t="s">
        <v>243</v>
      </c>
      <c r="B17334">
        <v>1990</v>
      </c>
      <c r="C17334" t="str">
        <f>VLOOKUP(co2_data[[#This Row],[country]],Country_Parameter!A:C,3,0)</f>
        <v>Parameter 1</v>
      </c>
      <c r="D17334">
        <v>1252214</v>
      </c>
      <c r="E17334">
        <v>17710559232</v>
      </c>
      <c r="F17334">
        <v>0</v>
      </c>
      <c r="G17334">
        <v>17</v>
      </c>
      <c r="H17334">
        <v>0</v>
      </c>
      <c r="I17334">
        <v>2</v>
      </c>
      <c r="J17334">
        <v>11</v>
      </c>
      <c r="K17334">
        <v>4</v>
      </c>
      <c r="L17334">
        <v>0</v>
      </c>
    </row>
    <row r="17335" spans="1:12">
      <c r="A17335" s="1" t="s">
        <v>243</v>
      </c>
      <c r="B17335">
        <v>1991</v>
      </c>
      <c r="C17335" t="str">
        <f>VLOOKUP(co2_data[[#This Row],[country]],Country_Parameter!A:C,3,0)</f>
        <v>Parameter 1</v>
      </c>
      <c r="D17335">
        <v>1262175</v>
      </c>
      <c r="E17335">
        <v>17744930816</v>
      </c>
      <c r="F17335">
        <v>0</v>
      </c>
      <c r="G17335">
        <v>17</v>
      </c>
      <c r="H17335">
        <v>0</v>
      </c>
      <c r="I17335">
        <v>3</v>
      </c>
      <c r="J17335">
        <v>11</v>
      </c>
      <c r="K17335">
        <v>3</v>
      </c>
      <c r="L17335">
        <v>0</v>
      </c>
    </row>
    <row r="17336" spans="1:12">
      <c r="A17336" s="1" t="s">
        <v>243</v>
      </c>
      <c r="B17336">
        <v>1992</v>
      </c>
      <c r="C17336" t="str">
        <f>VLOOKUP(co2_data[[#This Row],[country]],Country_Parameter!A:C,3,0)</f>
        <v>Parameter 1</v>
      </c>
      <c r="D17336">
        <v>1271682</v>
      </c>
      <c r="E17336">
        <v>18033686528</v>
      </c>
      <c r="F17336">
        <v>0</v>
      </c>
      <c r="G17336">
        <v>19</v>
      </c>
      <c r="H17336">
        <v>0</v>
      </c>
      <c r="I17336">
        <v>3</v>
      </c>
      <c r="J17336">
        <v>11</v>
      </c>
      <c r="K17336">
        <v>5</v>
      </c>
      <c r="L17336">
        <v>0</v>
      </c>
    </row>
    <row r="17337" spans="1:12">
      <c r="A17337" s="1" t="s">
        <v>243</v>
      </c>
      <c r="B17337">
        <v>1993</v>
      </c>
      <c r="C17337" t="str">
        <f>VLOOKUP(co2_data[[#This Row],[country]],Country_Parameter!A:C,3,0)</f>
        <v>Parameter 1</v>
      </c>
      <c r="D17337">
        <v>1280473</v>
      </c>
      <c r="E17337">
        <v>17565341696</v>
      </c>
      <c r="F17337">
        <v>0</v>
      </c>
      <c r="G17337">
        <v>17</v>
      </c>
      <c r="H17337">
        <v>0</v>
      </c>
      <c r="I17337">
        <v>3</v>
      </c>
      <c r="J17337">
        <v>11</v>
      </c>
      <c r="K17337">
        <v>4</v>
      </c>
      <c r="L17337">
        <v>0</v>
      </c>
    </row>
    <row r="17338" spans="1:12">
      <c r="A17338" s="1" t="s">
        <v>243</v>
      </c>
      <c r="B17338">
        <v>1994</v>
      </c>
      <c r="C17338" t="str">
        <f>VLOOKUP(co2_data[[#This Row],[country]],Country_Parameter!A:C,3,0)</f>
        <v>Parameter 1</v>
      </c>
      <c r="D17338">
        <v>1288353</v>
      </c>
      <c r="E17338">
        <v>17136542720</v>
      </c>
      <c r="F17338">
        <v>0</v>
      </c>
      <c r="G17338">
        <v>15</v>
      </c>
      <c r="H17338">
        <v>0</v>
      </c>
      <c r="I17338">
        <v>0</v>
      </c>
      <c r="J17338">
        <v>12</v>
      </c>
      <c r="K17338">
        <v>3</v>
      </c>
      <c r="L17338">
        <v>0</v>
      </c>
    </row>
    <row r="17339" spans="1:12">
      <c r="A17339" s="1" t="s">
        <v>243</v>
      </c>
      <c r="B17339">
        <v>1995</v>
      </c>
      <c r="C17339" t="str">
        <f>VLOOKUP(co2_data[[#This Row],[country]],Country_Parameter!A:C,3,0)</f>
        <v>Parameter 1</v>
      </c>
      <c r="D17339">
        <v>1295166</v>
      </c>
      <c r="E17339">
        <v>18276116480</v>
      </c>
      <c r="F17339">
        <v>0</v>
      </c>
      <c r="G17339">
        <v>15</v>
      </c>
      <c r="H17339">
        <v>0</v>
      </c>
      <c r="I17339">
        <v>0</v>
      </c>
      <c r="J17339">
        <v>12</v>
      </c>
      <c r="K17339">
        <v>3</v>
      </c>
      <c r="L17339">
        <v>0</v>
      </c>
    </row>
    <row r="17340" spans="1:12">
      <c r="A17340" s="1" t="s">
        <v>243</v>
      </c>
      <c r="B17340">
        <v>1996</v>
      </c>
      <c r="C17340" t="str">
        <f>VLOOKUP(co2_data[[#This Row],[country]],Country_Parameter!A:C,3,0)</f>
        <v>Parameter 1</v>
      </c>
      <c r="D17340">
        <v>1300937</v>
      </c>
      <c r="E17340">
        <v>19382659072</v>
      </c>
      <c r="F17340">
        <v>0</v>
      </c>
      <c r="G17340">
        <v>18</v>
      </c>
      <c r="H17340">
        <v>0</v>
      </c>
      <c r="I17340">
        <v>0</v>
      </c>
      <c r="J17340">
        <v>13</v>
      </c>
      <c r="K17340">
        <v>5</v>
      </c>
      <c r="L17340">
        <v>0</v>
      </c>
    </row>
    <row r="17341" spans="1:12">
      <c r="A17341" s="1" t="s">
        <v>243</v>
      </c>
      <c r="B17341">
        <v>1997</v>
      </c>
      <c r="C17341" t="str">
        <f>VLOOKUP(co2_data[[#This Row],[country]],Country_Parameter!A:C,3,0)</f>
        <v>Parameter 1</v>
      </c>
      <c r="D17341">
        <v>1305837</v>
      </c>
      <c r="E17341">
        <v>20630081536</v>
      </c>
      <c r="F17341">
        <v>0</v>
      </c>
      <c r="G17341">
        <v>19</v>
      </c>
      <c r="H17341">
        <v>0</v>
      </c>
      <c r="I17341">
        <v>0</v>
      </c>
      <c r="J17341">
        <v>14</v>
      </c>
      <c r="K17341">
        <v>5</v>
      </c>
      <c r="L17341">
        <v>0</v>
      </c>
    </row>
    <row r="17342" spans="1:12">
      <c r="A17342" s="1" t="s">
        <v>243</v>
      </c>
      <c r="B17342">
        <v>1998</v>
      </c>
      <c r="C17342" t="str">
        <f>VLOOKUP(co2_data[[#This Row],[country]],Country_Parameter!A:C,3,0)</f>
        <v>Parameter 1</v>
      </c>
      <c r="D17342">
        <v>1310225</v>
      </c>
      <c r="E17342">
        <v>22081300480</v>
      </c>
      <c r="F17342">
        <v>0</v>
      </c>
      <c r="G17342">
        <v>20</v>
      </c>
      <c r="H17342">
        <v>0</v>
      </c>
      <c r="I17342">
        <v>0</v>
      </c>
      <c r="J17342">
        <v>16</v>
      </c>
      <c r="K17342">
        <v>3</v>
      </c>
      <c r="L17342">
        <v>0</v>
      </c>
    </row>
    <row r="17343" spans="1:12">
      <c r="A17343" s="1" t="s">
        <v>243</v>
      </c>
      <c r="B17343">
        <v>1999</v>
      </c>
      <c r="C17343" t="str">
        <f>VLOOKUP(co2_data[[#This Row],[country]],Country_Parameter!A:C,3,0)</f>
        <v>Parameter 1</v>
      </c>
      <c r="D17343">
        <v>1314711</v>
      </c>
      <c r="E17343">
        <v>23618242560</v>
      </c>
      <c r="F17343">
        <v>0</v>
      </c>
      <c r="G17343">
        <v>23</v>
      </c>
      <c r="H17343">
        <v>0</v>
      </c>
      <c r="I17343">
        <v>0</v>
      </c>
      <c r="J17343">
        <v>18</v>
      </c>
      <c r="K17343">
        <v>4</v>
      </c>
      <c r="L17343">
        <v>0</v>
      </c>
    </row>
    <row r="17344" spans="1:12">
      <c r="A17344" s="1" t="s">
        <v>243</v>
      </c>
      <c r="B17344">
        <v>2000</v>
      </c>
      <c r="C17344" t="str">
        <f>VLOOKUP(co2_data[[#This Row],[country]],Country_Parameter!A:C,3,0)</f>
        <v>Parameter 1</v>
      </c>
      <c r="D17344">
        <v>1319781</v>
      </c>
      <c r="E17344">
        <v>24996995072</v>
      </c>
      <c r="F17344">
        <v>0</v>
      </c>
      <c r="G17344">
        <v>24</v>
      </c>
      <c r="H17344">
        <v>0</v>
      </c>
      <c r="I17344">
        <v>0</v>
      </c>
      <c r="J17344">
        <v>20</v>
      </c>
      <c r="K17344">
        <v>4</v>
      </c>
      <c r="L17344">
        <v>0</v>
      </c>
    </row>
    <row r="17345" spans="1:12">
      <c r="A17345" s="1" t="s">
        <v>243</v>
      </c>
      <c r="B17345">
        <v>2001</v>
      </c>
      <c r="C17345" t="str">
        <f>VLOOKUP(co2_data[[#This Row],[country]],Country_Parameter!A:C,3,0)</f>
        <v>Parameter 1</v>
      </c>
      <c r="D17345">
        <v>1325573</v>
      </c>
      <c r="E17345">
        <v>25814788096</v>
      </c>
      <c r="F17345">
        <v>0</v>
      </c>
      <c r="G17345">
        <v>27</v>
      </c>
      <c r="H17345">
        <v>0</v>
      </c>
      <c r="I17345">
        <v>0</v>
      </c>
      <c r="J17345">
        <v>23</v>
      </c>
      <c r="K17345">
        <v>4</v>
      </c>
      <c r="L17345">
        <v>0</v>
      </c>
    </row>
    <row r="17346" spans="1:12">
      <c r="A17346" s="1" t="s">
        <v>243</v>
      </c>
      <c r="B17346">
        <v>2002</v>
      </c>
      <c r="C17346" t="str">
        <f>VLOOKUP(co2_data[[#This Row],[country]],Country_Parameter!A:C,3,0)</f>
        <v>Parameter 1</v>
      </c>
      <c r="D17346">
        <v>1332017</v>
      </c>
      <c r="E17346">
        <v>27665233920</v>
      </c>
      <c r="F17346">
        <v>0</v>
      </c>
      <c r="G17346">
        <v>29</v>
      </c>
      <c r="H17346">
        <v>0</v>
      </c>
      <c r="I17346">
        <v>0</v>
      </c>
      <c r="J17346">
        <v>25</v>
      </c>
      <c r="K17346">
        <v>4</v>
      </c>
      <c r="L17346">
        <v>0</v>
      </c>
    </row>
    <row r="17347" spans="1:12">
      <c r="A17347" s="1" t="s">
        <v>243</v>
      </c>
      <c r="B17347">
        <v>2003</v>
      </c>
      <c r="C17347" t="str">
        <f>VLOOKUP(co2_data[[#This Row],[country]],Country_Parameter!A:C,3,0)</f>
        <v>Parameter 1</v>
      </c>
      <c r="D17347">
        <v>1338719</v>
      </c>
      <c r="E17347">
        <v>31435997184</v>
      </c>
      <c r="F17347">
        <v>0</v>
      </c>
      <c r="G17347">
        <v>32</v>
      </c>
      <c r="H17347">
        <v>0</v>
      </c>
      <c r="I17347">
        <v>0</v>
      </c>
      <c r="J17347">
        <v>27</v>
      </c>
      <c r="K17347">
        <v>4</v>
      </c>
      <c r="L17347">
        <v>0</v>
      </c>
    </row>
    <row r="17348" spans="1:12">
      <c r="A17348" s="1" t="s">
        <v>243</v>
      </c>
      <c r="B17348">
        <v>2004</v>
      </c>
      <c r="C17348" t="str">
        <f>VLOOKUP(co2_data[[#This Row],[country]],Country_Parameter!A:C,3,0)</f>
        <v>Parameter 1</v>
      </c>
      <c r="D17348">
        <v>1345386</v>
      </c>
      <c r="E17348">
        <v>33689561088</v>
      </c>
      <c r="F17348">
        <v>0</v>
      </c>
      <c r="G17348">
        <v>33</v>
      </c>
      <c r="H17348">
        <v>0</v>
      </c>
      <c r="I17348">
        <v>0</v>
      </c>
      <c r="J17348">
        <v>30</v>
      </c>
      <c r="K17348">
        <v>3</v>
      </c>
      <c r="L17348">
        <v>0</v>
      </c>
    </row>
    <row r="17349" spans="1:12">
      <c r="A17349" s="1" t="s">
        <v>243</v>
      </c>
      <c r="B17349">
        <v>2005</v>
      </c>
      <c r="C17349" t="str">
        <f>VLOOKUP(co2_data[[#This Row],[country]],Country_Parameter!A:C,3,0)</f>
        <v>Parameter 1</v>
      </c>
      <c r="D17349">
        <v>1352040</v>
      </c>
      <c r="E17349">
        <v>35495976960</v>
      </c>
      <c r="F17349">
        <v>0</v>
      </c>
      <c r="G17349">
        <v>38</v>
      </c>
      <c r="H17349">
        <v>0</v>
      </c>
      <c r="I17349">
        <v>0</v>
      </c>
      <c r="J17349">
        <v>34</v>
      </c>
      <c r="K17349">
        <v>4</v>
      </c>
      <c r="L17349">
        <v>0</v>
      </c>
    </row>
    <row r="17350" spans="1:12">
      <c r="A17350" s="1" t="s">
        <v>243</v>
      </c>
      <c r="B17350">
        <v>2006</v>
      </c>
      <c r="C17350" t="str">
        <f>VLOOKUP(co2_data[[#This Row],[country]],Country_Parameter!A:C,3,0)</f>
        <v>Parameter 1</v>
      </c>
      <c r="D17350">
        <v>1358706</v>
      </c>
      <c r="E17350">
        <v>39852728320</v>
      </c>
      <c r="F17350">
        <v>0</v>
      </c>
      <c r="G17350">
        <v>43</v>
      </c>
      <c r="H17350">
        <v>0</v>
      </c>
      <c r="I17350">
        <v>0</v>
      </c>
      <c r="J17350">
        <v>38</v>
      </c>
      <c r="K17350">
        <v>4</v>
      </c>
      <c r="L17350">
        <v>0</v>
      </c>
    </row>
    <row r="17351" spans="1:12">
      <c r="A17351" s="1" t="s">
        <v>243</v>
      </c>
      <c r="B17351">
        <v>2007</v>
      </c>
      <c r="C17351" t="str">
        <f>VLOOKUP(co2_data[[#This Row],[country]],Country_Parameter!A:C,3,0)</f>
        <v>Parameter 1</v>
      </c>
      <c r="D17351">
        <v>1365382</v>
      </c>
      <c r="E17351">
        <v>41413664768</v>
      </c>
      <c r="F17351">
        <v>0</v>
      </c>
      <c r="G17351">
        <v>46</v>
      </c>
      <c r="H17351">
        <v>0</v>
      </c>
      <c r="I17351">
        <v>0</v>
      </c>
      <c r="J17351">
        <v>40</v>
      </c>
      <c r="K17351">
        <v>5</v>
      </c>
      <c r="L17351">
        <v>0</v>
      </c>
    </row>
    <row r="17352" spans="1:12">
      <c r="A17352" s="1" t="s">
        <v>243</v>
      </c>
      <c r="B17352">
        <v>2008</v>
      </c>
      <c r="C17352" t="str">
        <f>VLOOKUP(co2_data[[#This Row],[country]],Country_Parameter!A:C,3,0)</f>
        <v>Parameter 1</v>
      </c>
      <c r="D17352">
        <v>1372090</v>
      </c>
      <c r="E17352">
        <v>42494148608</v>
      </c>
      <c r="F17352">
        <v>0</v>
      </c>
      <c r="G17352">
        <v>44</v>
      </c>
      <c r="H17352">
        <v>0</v>
      </c>
      <c r="I17352">
        <v>0</v>
      </c>
      <c r="J17352">
        <v>39</v>
      </c>
      <c r="K17352">
        <v>5</v>
      </c>
      <c r="L17352">
        <v>0</v>
      </c>
    </row>
    <row r="17353" spans="1:12">
      <c r="A17353" s="1" t="s">
        <v>243</v>
      </c>
      <c r="B17353">
        <v>2009</v>
      </c>
      <c r="C17353" t="str">
        <f>VLOOKUP(co2_data[[#This Row],[country]],Country_Parameter!A:C,3,0)</f>
        <v>Parameter 1</v>
      </c>
      <c r="D17353">
        <v>1379056</v>
      </c>
      <c r="E17353">
        <v>40299155456</v>
      </c>
      <c r="F17353">
        <v>0</v>
      </c>
      <c r="G17353">
        <v>44</v>
      </c>
      <c r="H17353">
        <v>0</v>
      </c>
      <c r="I17353">
        <v>0</v>
      </c>
      <c r="J17353">
        <v>39</v>
      </c>
      <c r="K17353">
        <v>5</v>
      </c>
      <c r="L17353">
        <v>0</v>
      </c>
    </row>
    <row r="17354" spans="1:12">
      <c r="A17354" s="1" t="s">
        <v>243</v>
      </c>
      <c r="B17354">
        <v>2010</v>
      </c>
      <c r="C17354" t="str">
        <f>VLOOKUP(co2_data[[#This Row],[country]],Country_Parameter!A:C,3,0)</f>
        <v>Parameter 1</v>
      </c>
      <c r="D17354">
        <v>1386657</v>
      </c>
      <c r="E17354">
        <v>41285435392</v>
      </c>
      <c r="F17354">
        <v>0</v>
      </c>
      <c r="G17354">
        <v>47</v>
      </c>
      <c r="H17354">
        <v>0</v>
      </c>
      <c r="I17354">
        <v>0</v>
      </c>
      <c r="J17354">
        <v>42</v>
      </c>
      <c r="K17354">
        <v>5</v>
      </c>
      <c r="L17354">
        <v>0</v>
      </c>
    </row>
    <row r="17355" spans="1:12">
      <c r="A17355" s="1" t="s">
        <v>243</v>
      </c>
      <c r="B17355">
        <v>2011</v>
      </c>
      <c r="C17355" t="str">
        <f>VLOOKUP(co2_data[[#This Row],[country]],Country_Parameter!A:C,3,0)</f>
        <v>Parameter 1</v>
      </c>
      <c r="D17355">
        <v>1394990</v>
      </c>
      <c r="E17355">
        <v>40819359744</v>
      </c>
      <c r="F17355">
        <v>0</v>
      </c>
      <c r="G17355">
        <v>47</v>
      </c>
      <c r="H17355">
        <v>0</v>
      </c>
      <c r="I17355">
        <v>0</v>
      </c>
      <c r="J17355">
        <v>41</v>
      </c>
      <c r="K17355">
        <v>5</v>
      </c>
      <c r="L17355">
        <v>0</v>
      </c>
    </row>
    <row r="17356" spans="1:12">
      <c r="A17356" s="1" t="s">
        <v>243</v>
      </c>
      <c r="B17356">
        <v>2012</v>
      </c>
      <c r="C17356" t="str">
        <f>VLOOKUP(co2_data[[#This Row],[country]],Country_Parameter!A:C,3,0)</f>
        <v>Parameter 1</v>
      </c>
      <c r="D17356">
        <v>1403815</v>
      </c>
      <c r="E17356">
        <v>42669297664</v>
      </c>
      <c r="F17356">
        <v>0</v>
      </c>
      <c r="G17356">
        <v>46</v>
      </c>
      <c r="H17356">
        <v>0</v>
      </c>
      <c r="I17356">
        <v>1</v>
      </c>
      <c r="J17356">
        <v>41</v>
      </c>
      <c r="K17356">
        <v>5</v>
      </c>
      <c r="L17356">
        <v>0</v>
      </c>
    </row>
    <row r="17357" spans="1:12">
      <c r="A17357" s="1" t="s">
        <v>243</v>
      </c>
      <c r="B17357">
        <v>2013</v>
      </c>
      <c r="C17357" t="str">
        <f>VLOOKUP(co2_data[[#This Row],[country]],Country_Parameter!A:C,3,0)</f>
        <v>Parameter 1</v>
      </c>
      <c r="D17357">
        <v>1412658</v>
      </c>
      <c r="E17357">
        <v>44309504000</v>
      </c>
      <c r="F17357">
        <v>0</v>
      </c>
      <c r="G17357">
        <v>46</v>
      </c>
      <c r="H17357">
        <v>0</v>
      </c>
      <c r="I17357">
        <v>1</v>
      </c>
      <c r="J17357">
        <v>41</v>
      </c>
      <c r="K17357">
        <v>4</v>
      </c>
      <c r="L17357">
        <v>0</v>
      </c>
    </row>
    <row r="17358" spans="1:12">
      <c r="A17358" s="1" t="s">
        <v>243</v>
      </c>
      <c r="B17358">
        <v>2014</v>
      </c>
      <c r="C17358" t="str">
        <f>VLOOKUP(co2_data[[#This Row],[country]],Country_Parameter!A:C,3,0)</f>
        <v>Parameter 1</v>
      </c>
      <c r="D17358">
        <v>1421135</v>
      </c>
      <c r="E17358">
        <v>45781909504</v>
      </c>
      <c r="F17358">
        <v>0</v>
      </c>
      <c r="G17358">
        <v>47</v>
      </c>
      <c r="H17358">
        <v>0</v>
      </c>
      <c r="I17358">
        <v>1</v>
      </c>
      <c r="J17358">
        <v>41</v>
      </c>
      <c r="K17358">
        <v>5</v>
      </c>
      <c r="L17358">
        <v>0</v>
      </c>
    </row>
    <row r="17359" spans="1:12">
      <c r="A17359" s="1" t="s">
        <v>243</v>
      </c>
      <c r="B17359">
        <v>2015</v>
      </c>
      <c r="C17359" t="str">
        <f>VLOOKUP(co2_data[[#This Row],[country]],Country_Parameter!A:C,3,0)</f>
        <v>Parameter 1</v>
      </c>
      <c r="D17359">
        <v>1429189</v>
      </c>
      <c r="E17359">
        <v>45435797504</v>
      </c>
      <c r="F17359">
        <v>0</v>
      </c>
      <c r="G17359">
        <v>46</v>
      </c>
      <c r="H17359">
        <v>0</v>
      </c>
      <c r="I17359">
        <v>0</v>
      </c>
      <c r="J17359">
        <v>40</v>
      </c>
      <c r="K17359">
        <v>5</v>
      </c>
      <c r="L17359">
        <v>0</v>
      </c>
    </row>
    <row r="17360" spans="1:12">
      <c r="A17360" s="1" t="s">
        <v>243</v>
      </c>
      <c r="B17360">
        <v>2016</v>
      </c>
      <c r="C17360" t="str">
        <f>VLOOKUP(co2_data[[#This Row],[country]],Country_Parameter!A:C,3,0)</f>
        <v>Parameter 1</v>
      </c>
      <c r="D17360">
        <v>1437030</v>
      </c>
      <c r="E17360">
        <v>42362515456</v>
      </c>
      <c r="F17360">
        <v>0</v>
      </c>
      <c r="G17360">
        <v>40</v>
      </c>
      <c r="H17360">
        <v>0</v>
      </c>
      <c r="I17360">
        <v>0</v>
      </c>
      <c r="J17360">
        <v>35</v>
      </c>
      <c r="K17360">
        <v>4</v>
      </c>
      <c r="L17360">
        <v>0</v>
      </c>
    </row>
    <row r="17361" spans="1:12">
      <c r="A17361" s="1" t="s">
        <v>243</v>
      </c>
      <c r="B17361">
        <v>2017</v>
      </c>
      <c r="C17361" t="str">
        <f>VLOOKUP(co2_data[[#This Row],[country]],Country_Parameter!A:C,3,0)</f>
        <v>Parameter 1</v>
      </c>
      <c r="D17361">
        <v>1445265</v>
      </c>
      <c r="E17361">
        <v>40368513024</v>
      </c>
      <c r="F17361">
        <v>0</v>
      </c>
      <c r="G17361">
        <v>40</v>
      </c>
      <c r="H17361">
        <v>0</v>
      </c>
      <c r="I17361">
        <v>0</v>
      </c>
      <c r="J17361">
        <v>35</v>
      </c>
      <c r="K17361">
        <v>5</v>
      </c>
      <c r="L17361">
        <v>0</v>
      </c>
    </row>
    <row r="17362" spans="1:12">
      <c r="A17362" s="1" t="s">
        <v>243</v>
      </c>
      <c r="B17362">
        <v>2018</v>
      </c>
      <c r="C17362" t="str">
        <f>VLOOKUP(co2_data[[#This Row],[country]],Country_Parameter!A:C,3,0)</f>
        <v>Parameter 1</v>
      </c>
      <c r="D17362">
        <v>1470522</v>
      </c>
      <c r="E17362">
        <v>40016904192</v>
      </c>
      <c r="F17362">
        <v>0</v>
      </c>
      <c r="G17362">
        <v>40</v>
      </c>
      <c r="H17362">
        <v>0</v>
      </c>
      <c r="I17362">
        <v>0</v>
      </c>
      <c r="J17362">
        <v>36</v>
      </c>
      <c r="K17362">
        <v>4</v>
      </c>
      <c r="L17362">
        <v>0</v>
      </c>
    </row>
    <row r="17363" spans="1:12">
      <c r="A17363" s="1" t="s">
        <v>243</v>
      </c>
      <c r="B17363">
        <v>2019</v>
      </c>
      <c r="C17363" t="str">
        <f>VLOOKUP(co2_data[[#This Row],[country]],Country_Parameter!A:C,3,0)</f>
        <v>Parameter 1</v>
      </c>
      <c r="D17363">
        <v>1484898</v>
      </c>
      <c r="E17363">
        <v>40060923904</v>
      </c>
      <c r="F17363">
        <v>0</v>
      </c>
      <c r="G17363">
        <v>41</v>
      </c>
      <c r="H17363">
        <v>0</v>
      </c>
      <c r="I17363">
        <v>0</v>
      </c>
      <c r="J17363">
        <v>36</v>
      </c>
      <c r="K17363">
        <v>4</v>
      </c>
      <c r="L17363">
        <v>0</v>
      </c>
    </row>
    <row r="17364" spans="1:12">
      <c r="A17364" s="1" t="s">
        <v>243</v>
      </c>
      <c r="B17364">
        <v>2020</v>
      </c>
      <c r="C17364" t="str">
        <f>VLOOKUP(co2_data[[#This Row],[country]],Country_Parameter!A:C,3,0)</f>
        <v>Parameter 1</v>
      </c>
      <c r="D17364">
        <v>1481026</v>
      </c>
      <c r="E17364">
        <v>36985044992</v>
      </c>
      <c r="F17364">
        <v>0</v>
      </c>
      <c r="G17364">
        <v>35</v>
      </c>
      <c r="H17364">
        <v>0</v>
      </c>
      <c r="I17364">
        <v>0</v>
      </c>
      <c r="J17364">
        <v>31</v>
      </c>
      <c r="K17364">
        <v>3</v>
      </c>
      <c r="L17364">
        <v>0</v>
      </c>
    </row>
    <row r="17365" spans="1:12">
      <c r="A17365" s="1" t="s">
        <v>243</v>
      </c>
      <c r="B17365">
        <v>2021</v>
      </c>
      <c r="C17365" t="str">
        <f>VLOOKUP(co2_data[[#This Row],[country]],Country_Parameter!A:C,3,0)</f>
        <v>Parameter 1</v>
      </c>
      <c r="D17365">
        <v>1487715</v>
      </c>
      <c r="E17365">
        <v>36605214720</v>
      </c>
      <c r="F17365">
        <v>0</v>
      </c>
      <c r="G17365">
        <v>36</v>
      </c>
      <c r="H17365">
        <v>0</v>
      </c>
      <c r="I17365">
        <v>0</v>
      </c>
      <c r="J17365">
        <v>33</v>
      </c>
      <c r="K17365">
        <v>3</v>
      </c>
      <c r="L17365">
        <v>0</v>
      </c>
    </row>
    <row r="17366" spans="1:12">
      <c r="A17366" s="1" t="s">
        <v>243</v>
      </c>
      <c r="B17366">
        <v>2022</v>
      </c>
      <c r="C17366" t="str">
        <f>VLOOKUP(co2_data[[#This Row],[country]],Country_Parameter!A:C,3,0)</f>
        <v>Parameter 1</v>
      </c>
      <c r="D17366">
        <v>1495922</v>
      </c>
      <c r="E17366">
        <v>37513383936</v>
      </c>
      <c r="F17366">
        <v>0</v>
      </c>
      <c r="G17366">
        <v>36</v>
      </c>
      <c r="H17366">
        <v>0</v>
      </c>
      <c r="I17366">
        <v>0</v>
      </c>
      <c r="J17366">
        <v>32</v>
      </c>
      <c r="K17366">
        <v>3</v>
      </c>
      <c r="L17366">
        <v>0</v>
      </c>
    </row>
    <row r="17367" spans="1:12">
      <c r="A17367" s="1" t="s">
        <v>243</v>
      </c>
      <c r="B17367">
        <v>2023</v>
      </c>
      <c r="C17367" t="str">
        <f>VLOOKUP(co2_data[[#This Row],[country]],Country_Parameter!A:C,3,0)</f>
        <v>Parameter 1</v>
      </c>
      <c r="D17367">
        <v>1502936</v>
      </c>
      <c r="E17367">
        <v>0</v>
      </c>
      <c r="F17367">
        <v>0</v>
      </c>
      <c r="G17367">
        <v>34</v>
      </c>
      <c r="H17367">
        <v>0</v>
      </c>
      <c r="I17367">
        <v>0</v>
      </c>
      <c r="J17367">
        <v>30</v>
      </c>
      <c r="K17367">
        <v>3</v>
      </c>
      <c r="L17367">
        <v>0</v>
      </c>
    </row>
    <row r="17368" spans="1:12">
      <c r="A17368" s="1" t="s">
        <v>244</v>
      </c>
      <c r="B17368">
        <v>1949</v>
      </c>
      <c r="C17368" t="str">
        <f>VLOOKUP(co2_data[[#This Row],[country]],Country_Parameter!A:C,3,0)</f>
        <v>Parameter 1</v>
      </c>
      <c r="D17368">
        <v>3547297</v>
      </c>
      <c r="E17368">
        <v>0</v>
      </c>
      <c r="F17368">
        <v>0</v>
      </c>
      <c r="G17368">
        <v>0</v>
      </c>
      <c r="H17368">
        <v>0</v>
      </c>
      <c r="I17368">
        <v>0</v>
      </c>
      <c r="J17368">
        <v>0</v>
      </c>
      <c r="K17368">
        <v>0</v>
      </c>
      <c r="L17368">
        <v>0</v>
      </c>
    </row>
    <row r="17369" spans="1:12">
      <c r="A17369" s="1" t="s">
        <v>244</v>
      </c>
      <c r="B17369">
        <v>1950</v>
      </c>
      <c r="C17369" t="str">
        <f>VLOOKUP(co2_data[[#This Row],[country]],Country_Parameter!A:C,3,0)</f>
        <v>Parameter 1</v>
      </c>
      <c r="D17369">
        <v>3608996</v>
      </c>
      <c r="E17369">
        <v>6250082304</v>
      </c>
      <c r="F17369">
        <v>0</v>
      </c>
      <c r="G17369">
        <v>1</v>
      </c>
      <c r="H17369">
        <v>0</v>
      </c>
      <c r="I17369">
        <v>0</v>
      </c>
      <c r="J17369">
        <v>0</v>
      </c>
      <c r="K17369">
        <v>1</v>
      </c>
      <c r="L17369">
        <v>0</v>
      </c>
    </row>
    <row r="17370" spans="1:12">
      <c r="A17370" s="1" t="s">
        <v>244</v>
      </c>
      <c r="B17370">
        <v>1951</v>
      </c>
      <c r="C17370" t="str">
        <f>VLOOKUP(co2_data[[#This Row],[country]],Country_Parameter!A:C,3,0)</f>
        <v>Parameter 1</v>
      </c>
      <c r="D17370">
        <v>3682102</v>
      </c>
      <c r="E17370">
        <v>6316775936</v>
      </c>
      <c r="F17370">
        <v>0</v>
      </c>
      <c r="G17370">
        <v>1</v>
      </c>
      <c r="H17370">
        <v>1</v>
      </c>
      <c r="I17370">
        <v>0</v>
      </c>
      <c r="J17370">
        <v>0</v>
      </c>
      <c r="K17370">
        <v>1</v>
      </c>
      <c r="L17370">
        <v>0</v>
      </c>
    </row>
    <row r="17371" spans="1:12">
      <c r="A17371" s="1" t="s">
        <v>244</v>
      </c>
      <c r="B17371">
        <v>1952</v>
      </c>
      <c r="C17371" t="str">
        <f>VLOOKUP(co2_data[[#This Row],[country]],Country_Parameter!A:C,3,0)</f>
        <v>Parameter 1</v>
      </c>
      <c r="D17371">
        <v>3758191</v>
      </c>
      <c r="E17371">
        <v>7094844416</v>
      </c>
      <c r="F17371">
        <v>0</v>
      </c>
      <c r="G17371">
        <v>1</v>
      </c>
      <c r="H17371">
        <v>0</v>
      </c>
      <c r="I17371">
        <v>0</v>
      </c>
      <c r="J17371">
        <v>0</v>
      </c>
      <c r="K17371">
        <v>1</v>
      </c>
      <c r="L17371">
        <v>0</v>
      </c>
    </row>
    <row r="17372" spans="1:12">
      <c r="A17372" s="1" t="s">
        <v>244</v>
      </c>
      <c r="B17372">
        <v>1953</v>
      </c>
      <c r="C17372" t="str">
        <f>VLOOKUP(co2_data[[#This Row],[country]],Country_Parameter!A:C,3,0)</f>
        <v>Parameter 1</v>
      </c>
      <c r="D17372">
        <v>3837404</v>
      </c>
      <c r="E17372">
        <v>7363862528</v>
      </c>
      <c r="F17372">
        <v>0</v>
      </c>
      <c r="G17372">
        <v>1</v>
      </c>
      <c r="H17372">
        <v>0</v>
      </c>
      <c r="I17372">
        <v>0</v>
      </c>
      <c r="J17372">
        <v>0</v>
      </c>
      <c r="K17372">
        <v>1</v>
      </c>
      <c r="L17372">
        <v>0</v>
      </c>
    </row>
    <row r="17373" spans="1:12">
      <c r="A17373" s="1" t="s">
        <v>244</v>
      </c>
      <c r="B17373">
        <v>1954</v>
      </c>
      <c r="C17373" t="str">
        <f>VLOOKUP(co2_data[[#This Row],[country]],Country_Parameter!A:C,3,0)</f>
        <v>Parameter 1</v>
      </c>
      <c r="D17373">
        <v>3919527</v>
      </c>
      <c r="E17373">
        <v>7524500480</v>
      </c>
      <c r="F17373">
        <v>0</v>
      </c>
      <c r="G17373">
        <v>1</v>
      </c>
      <c r="H17373">
        <v>0</v>
      </c>
      <c r="I17373">
        <v>0</v>
      </c>
      <c r="J17373">
        <v>0</v>
      </c>
      <c r="K17373">
        <v>1</v>
      </c>
      <c r="L17373">
        <v>0</v>
      </c>
    </row>
    <row r="17374" spans="1:12">
      <c r="A17374" s="1" t="s">
        <v>244</v>
      </c>
      <c r="B17374">
        <v>1955</v>
      </c>
      <c r="C17374" t="str">
        <f>VLOOKUP(co2_data[[#This Row],[country]],Country_Parameter!A:C,3,0)</f>
        <v>Parameter 1</v>
      </c>
      <c r="D17374">
        <v>4005134</v>
      </c>
      <c r="E17374">
        <v>7134355968</v>
      </c>
      <c r="F17374">
        <v>0</v>
      </c>
      <c r="G17374">
        <v>2</v>
      </c>
      <c r="H17374">
        <v>0</v>
      </c>
      <c r="I17374">
        <v>0</v>
      </c>
      <c r="J17374">
        <v>0</v>
      </c>
      <c r="K17374">
        <v>1</v>
      </c>
      <c r="L17374">
        <v>0</v>
      </c>
    </row>
    <row r="17375" spans="1:12">
      <c r="A17375" s="1" t="s">
        <v>244</v>
      </c>
      <c r="B17375">
        <v>1956</v>
      </c>
      <c r="C17375" t="str">
        <f>VLOOKUP(co2_data[[#This Row],[country]],Country_Parameter!A:C,3,0)</f>
        <v>Parameter 1</v>
      </c>
      <c r="D17375">
        <v>4082608</v>
      </c>
      <c r="E17375">
        <v>7607077376</v>
      </c>
      <c r="F17375">
        <v>0</v>
      </c>
      <c r="G17375">
        <v>2</v>
      </c>
      <c r="H17375">
        <v>0</v>
      </c>
      <c r="I17375">
        <v>0</v>
      </c>
      <c r="J17375">
        <v>0</v>
      </c>
      <c r="K17375">
        <v>1</v>
      </c>
      <c r="L17375">
        <v>0</v>
      </c>
    </row>
    <row r="17376" spans="1:12">
      <c r="A17376" s="1" t="s">
        <v>244</v>
      </c>
      <c r="B17376">
        <v>1957</v>
      </c>
      <c r="C17376" t="str">
        <f>VLOOKUP(co2_data[[#This Row],[country]],Country_Parameter!A:C,3,0)</f>
        <v>Parameter 1</v>
      </c>
      <c r="D17376">
        <v>4136609</v>
      </c>
      <c r="E17376">
        <v>7297218048</v>
      </c>
      <c r="F17376">
        <v>0</v>
      </c>
      <c r="G17376">
        <v>2</v>
      </c>
      <c r="H17376">
        <v>0</v>
      </c>
      <c r="I17376">
        <v>0</v>
      </c>
      <c r="J17376">
        <v>0</v>
      </c>
      <c r="K17376">
        <v>1</v>
      </c>
      <c r="L17376">
        <v>0</v>
      </c>
    </row>
    <row r="17377" spans="1:12">
      <c r="A17377" s="1" t="s">
        <v>244</v>
      </c>
      <c r="B17377">
        <v>1958</v>
      </c>
      <c r="C17377" t="str">
        <f>VLOOKUP(co2_data[[#This Row],[country]],Country_Parameter!A:C,3,0)</f>
        <v>Parameter 1</v>
      </c>
      <c r="D17377">
        <v>4177718</v>
      </c>
      <c r="E17377">
        <v>8247023616</v>
      </c>
      <c r="F17377">
        <v>0</v>
      </c>
      <c r="G17377">
        <v>1</v>
      </c>
      <c r="H17377">
        <v>0</v>
      </c>
      <c r="I17377">
        <v>0</v>
      </c>
      <c r="J17377">
        <v>0</v>
      </c>
      <c r="K17377">
        <v>1</v>
      </c>
      <c r="L17377">
        <v>0</v>
      </c>
    </row>
    <row r="17378" spans="1:12">
      <c r="A17378" s="1" t="s">
        <v>244</v>
      </c>
      <c r="B17378">
        <v>1959</v>
      </c>
      <c r="C17378" t="str">
        <f>VLOOKUP(co2_data[[#This Row],[country]],Country_Parameter!A:C,3,0)</f>
        <v>Parameter 1</v>
      </c>
      <c r="D17378">
        <v>4220907</v>
      </c>
      <c r="E17378">
        <v>7905441792</v>
      </c>
      <c r="F17378">
        <v>0</v>
      </c>
      <c r="G17378">
        <v>2</v>
      </c>
      <c r="H17378">
        <v>0</v>
      </c>
      <c r="I17378">
        <v>0</v>
      </c>
      <c r="J17378">
        <v>0</v>
      </c>
      <c r="K17378">
        <v>1</v>
      </c>
      <c r="L17378">
        <v>0</v>
      </c>
    </row>
    <row r="17379" spans="1:12">
      <c r="A17379" s="1" t="s">
        <v>244</v>
      </c>
      <c r="B17379">
        <v>1960</v>
      </c>
      <c r="C17379" t="str">
        <f>VLOOKUP(co2_data[[#This Row],[country]],Country_Parameter!A:C,3,0)</f>
        <v>Parameter 1</v>
      </c>
      <c r="D17379">
        <v>4267298</v>
      </c>
      <c r="E17379">
        <v>8883345408</v>
      </c>
      <c r="F17379">
        <v>0</v>
      </c>
      <c r="G17379">
        <v>2</v>
      </c>
      <c r="H17379">
        <v>0</v>
      </c>
      <c r="I17379">
        <v>0</v>
      </c>
      <c r="J17379">
        <v>0</v>
      </c>
      <c r="K17379">
        <v>1</v>
      </c>
      <c r="L17379">
        <v>0</v>
      </c>
    </row>
    <row r="17380" spans="1:12">
      <c r="A17380" s="1" t="s">
        <v>244</v>
      </c>
      <c r="B17380">
        <v>1961</v>
      </c>
      <c r="C17380" t="str">
        <f>VLOOKUP(co2_data[[#This Row],[country]],Country_Parameter!A:C,3,0)</f>
        <v>Parameter 1</v>
      </c>
      <c r="D17380">
        <v>4316281</v>
      </c>
      <c r="E17380">
        <v>9650494464</v>
      </c>
      <c r="F17380">
        <v>0</v>
      </c>
      <c r="G17380">
        <v>2</v>
      </c>
      <c r="H17380">
        <v>0</v>
      </c>
      <c r="I17380">
        <v>0</v>
      </c>
      <c r="J17380">
        <v>0</v>
      </c>
      <c r="K17380">
        <v>1</v>
      </c>
      <c r="L17380">
        <v>0</v>
      </c>
    </row>
    <row r="17381" spans="1:12">
      <c r="A17381" s="1" t="s">
        <v>244</v>
      </c>
      <c r="B17381">
        <v>1962</v>
      </c>
      <c r="C17381" t="str">
        <f>VLOOKUP(co2_data[[#This Row],[country]],Country_Parameter!A:C,3,0)</f>
        <v>Parameter 1</v>
      </c>
      <c r="D17381">
        <v>4369138</v>
      </c>
      <c r="E17381">
        <v>9421841408</v>
      </c>
      <c r="F17381">
        <v>0</v>
      </c>
      <c r="G17381">
        <v>2</v>
      </c>
      <c r="H17381">
        <v>0</v>
      </c>
      <c r="I17381">
        <v>0</v>
      </c>
      <c r="J17381">
        <v>0</v>
      </c>
      <c r="K17381">
        <v>2</v>
      </c>
      <c r="L17381">
        <v>0</v>
      </c>
    </row>
    <row r="17382" spans="1:12">
      <c r="A17382" s="1" t="s">
        <v>244</v>
      </c>
      <c r="B17382">
        <v>1963</v>
      </c>
      <c r="C17382" t="str">
        <f>VLOOKUP(co2_data[[#This Row],[country]],Country_Parameter!A:C,3,0)</f>
        <v>Parameter 1</v>
      </c>
      <c r="D17382">
        <v>4427132</v>
      </c>
      <c r="E17382">
        <v>10848702464</v>
      </c>
      <c r="F17382">
        <v>0</v>
      </c>
      <c r="G17382">
        <v>2</v>
      </c>
      <c r="H17382">
        <v>0</v>
      </c>
      <c r="I17382">
        <v>0</v>
      </c>
      <c r="J17382">
        <v>0</v>
      </c>
      <c r="K17382">
        <v>2</v>
      </c>
      <c r="L17382">
        <v>0</v>
      </c>
    </row>
    <row r="17383" spans="1:12">
      <c r="A17383" s="1" t="s">
        <v>244</v>
      </c>
      <c r="B17383">
        <v>1964</v>
      </c>
      <c r="C17383" t="str">
        <f>VLOOKUP(co2_data[[#This Row],[country]],Country_Parameter!A:C,3,0)</f>
        <v>Parameter 1</v>
      </c>
      <c r="D17383">
        <v>4489874</v>
      </c>
      <c r="E17383">
        <v>11318439936</v>
      </c>
      <c r="F17383">
        <v>0</v>
      </c>
      <c r="G17383">
        <v>3</v>
      </c>
      <c r="H17383">
        <v>0</v>
      </c>
      <c r="I17383">
        <v>0</v>
      </c>
      <c r="J17383">
        <v>0</v>
      </c>
      <c r="K17383">
        <v>2</v>
      </c>
      <c r="L17383">
        <v>0</v>
      </c>
    </row>
    <row r="17384" spans="1:12">
      <c r="A17384" s="1" t="s">
        <v>244</v>
      </c>
      <c r="B17384">
        <v>1965</v>
      </c>
      <c r="C17384" t="str">
        <f>VLOOKUP(co2_data[[#This Row],[country]],Country_Parameter!A:C,3,0)</f>
        <v>Parameter 1</v>
      </c>
      <c r="D17384">
        <v>4561393</v>
      </c>
      <c r="E17384">
        <v>12030743552</v>
      </c>
      <c r="F17384">
        <v>0</v>
      </c>
      <c r="G17384">
        <v>2</v>
      </c>
      <c r="H17384">
        <v>0</v>
      </c>
      <c r="I17384">
        <v>0</v>
      </c>
      <c r="J17384">
        <v>0</v>
      </c>
      <c r="K17384">
        <v>2</v>
      </c>
      <c r="L17384">
        <v>0</v>
      </c>
    </row>
    <row r="17385" spans="1:12">
      <c r="A17385" s="1" t="s">
        <v>244</v>
      </c>
      <c r="B17385">
        <v>1966</v>
      </c>
      <c r="C17385" t="str">
        <f>VLOOKUP(co2_data[[#This Row],[country]],Country_Parameter!A:C,3,0)</f>
        <v>Parameter 1</v>
      </c>
      <c r="D17385">
        <v>4652293</v>
      </c>
      <c r="E17385">
        <v>12325981184</v>
      </c>
      <c r="F17385">
        <v>0</v>
      </c>
      <c r="G17385">
        <v>3</v>
      </c>
      <c r="H17385">
        <v>0</v>
      </c>
      <c r="I17385">
        <v>0</v>
      </c>
      <c r="J17385">
        <v>0</v>
      </c>
      <c r="K17385">
        <v>2</v>
      </c>
      <c r="L17385">
        <v>0</v>
      </c>
    </row>
    <row r="17386" spans="1:12">
      <c r="A17386" s="1" t="s">
        <v>244</v>
      </c>
      <c r="B17386">
        <v>1967</v>
      </c>
      <c r="C17386" t="str">
        <f>VLOOKUP(co2_data[[#This Row],[country]],Country_Parameter!A:C,3,0)</f>
        <v>Parameter 1</v>
      </c>
      <c r="D17386">
        <v>4760975</v>
      </c>
      <c r="E17386">
        <v>12245109760</v>
      </c>
      <c r="F17386">
        <v>0</v>
      </c>
      <c r="G17386">
        <v>3</v>
      </c>
      <c r="H17386">
        <v>0</v>
      </c>
      <c r="I17386">
        <v>0</v>
      </c>
      <c r="J17386">
        <v>0</v>
      </c>
      <c r="K17386">
        <v>2</v>
      </c>
      <c r="L17386">
        <v>0</v>
      </c>
    </row>
    <row r="17387" spans="1:12">
      <c r="A17387" s="1" t="s">
        <v>244</v>
      </c>
      <c r="B17387">
        <v>1968</v>
      </c>
      <c r="C17387" t="str">
        <f>VLOOKUP(co2_data[[#This Row],[country]],Country_Parameter!A:C,3,0)</f>
        <v>Parameter 1</v>
      </c>
      <c r="D17387">
        <v>4879907</v>
      </c>
      <c r="E17387">
        <v>13537296384</v>
      </c>
      <c r="F17387">
        <v>0</v>
      </c>
      <c r="G17387">
        <v>4</v>
      </c>
      <c r="H17387">
        <v>0</v>
      </c>
      <c r="I17387">
        <v>0</v>
      </c>
      <c r="J17387">
        <v>0</v>
      </c>
      <c r="K17387">
        <v>3</v>
      </c>
      <c r="L17387">
        <v>0</v>
      </c>
    </row>
    <row r="17388" spans="1:12">
      <c r="A17388" s="1" t="s">
        <v>244</v>
      </c>
      <c r="B17388">
        <v>1969</v>
      </c>
      <c r="C17388" t="str">
        <f>VLOOKUP(co2_data[[#This Row],[country]],Country_Parameter!A:C,3,0)</f>
        <v>Parameter 1</v>
      </c>
      <c r="D17388">
        <v>5004696</v>
      </c>
      <c r="E17388">
        <v>14014621696</v>
      </c>
      <c r="F17388">
        <v>0</v>
      </c>
      <c r="G17388">
        <v>4</v>
      </c>
      <c r="H17388">
        <v>0</v>
      </c>
      <c r="I17388">
        <v>0</v>
      </c>
      <c r="J17388">
        <v>0</v>
      </c>
      <c r="K17388">
        <v>3</v>
      </c>
      <c r="L17388">
        <v>0</v>
      </c>
    </row>
    <row r="17389" spans="1:12">
      <c r="A17389" s="1" t="s">
        <v>244</v>
      </c>
      <c r="B17389">
        <v>1970</v>
      </c>
      <c r="C17389" t="str">
        <f>VLOOKUP(co2_data[[#This Row],[country]],Country_Parameter!A:C,3,0)</f>
        <v>Parameter 1</v>
      </c>
      <c r="D17389">
        <v>5131394</v>
      </c>
      <c r="E17389">
        <v>14847202304</v>
      </c>
      <c r="F17389">
        <v>0</v>
      </c>
      <c r="G17389">
        <v>4</v>
      </c>
      <c r="H17389">
        <v>0</v>
      </c>
      <c r="I17389">
        <v>0</v>
      </c>
      <c r="J17389">
        <v>0</v>
      </c>
      <c r="K17389">
        <v>3</v>
      </c>
      <c r="L17389">
        <v>0</v>
      </c>
    </row>
    <row r="17390" spans="1:12">
      <c r="A17390" s="1" t="s">
        <v>244</v>
      </c>
      <c r="B17390">
        <v>1971</v>
      </c>
      <c r="C17390" t="str">
        <f>VLOOKUP(co2_data[[#This Row],[country]],Country_Parameter!A:C,3,0)</f>
        <v>Parameter 1</v>
      </c>
      <c r="D17390">
        <v>5261659</v>
      </c>
      <c r="E17390">
        <v>16419088384</v>
      </c>
      <c r="F17390">
        <v>0</v>
      </c>
      <c r="G17390">
        <v>4</v>
      </c>
      <c r="H17390">
        <v>0</v>
      </c>
      <c r="I17390">
        <v>0</v>
      </c>
      <c r="J17390">
        <v>0</v>
      </c>
      <c r="K17390">
        <v>4</v>
      </c>
      <c r="L17390">
        <v>0</v>
      </c>
    </row>
    <row r="17391" spans="1:12">
      <c r="A17391" s="1" t="s">
        <v>244</v>
      </c>
      <c r="B17391">
        <v>1972</v>
      </c>
      <c r="C17391" t="str">
        <f>VLOOKUP(co2_data[[#This Row],[country]],Country_Parameter!A:C,3,0)</f>
        <v>Parameter 1</v>
      </c>
      <c r="D17391">
        <v>5396564</v>
      </c>
      <c r="E17391">
        <v>19331282944</v>
      </c>
      <c r="F17391">
        <v>0</v>
      </c>
      <c r="G17391">
        <v>5</v>
      </c>
      <c r="H17391">
        <v>0</v>
      </c>
      <c r="I17391">
        <v>0</v>
      </c>
      <c r="J17391">
        <v>0</v>
      </c>
      <c r="K17391">
        <v>4</v>
      </c>
      <c r="L17391">
        <v>0</v>
      </c>
    </row>
    <row r="17392" spans="1:12">
      <c r="A17392" s="1" t="s">
        <v>244</v>
      </c>
      <c r="B17392">
        <v>1973</v>
      </c>
      <c r="C17392" t="str">
        <f>VLOOKUP(co2_data[[#This Row],[country]],Country_Parameter!A:C,3,0)</f>
        <v>Parameter 1</v>
      </c>
      <c r="D17392">
        <v>5537243</v>
      </c>
      <c r="E17392">
        <v>19208794112</v>
      </c>
      <c r="F17392">
        <v>0</v>
      </c>
      <c r="G17392">
        <v>5</v>
      </c>
      <c r="H17392">
        <v>0</v>
      </c>
      <c r="I17392">
        <v>0</v>
      </c>
      <c r="J17392">
        <v>0</v>
      </c>
      <c r="K17392">
        <v>4</v>
      </c>
      <c r="L17392">
        <v>0</v>
      </c>
    </row>
    <row r="17393" spans="1:12">
      <c r="A17393" s="1" t="s">
        <v>244</v>
      </c>
      <c r="B17393">
        <v>1974</v>
      </c>
      <c r="C17393" t="str">
        <f>VLOOKUP(co2_data[[#This Row],[country]],Country_Parameter!A:C,3,0)</f>
        <v>Parameter 1</v>
      </c>
      <c r="D17393">
        <v>5684685</v>
      </c>
      <c r="E17393">
        <v>20753291264</v>
      </c>
      <c r="F17393">
        <v>0</v>
      </c>
      <c r="G17393">
        <v>5</v>
      </c>
      <c r="H17393">
        <v>0</v>
      </c>
      <c r="I17393">
        <v>0</v>
      </c>
      <c r="J17393">
        <v>0</v>
      </c>
      <c r="K17393">
        <v>4</v>
      </c>
      <c r="L17393">
        <v>0</v>
      </c>
    </row>
    <row r="17394" spans="1:12">
      <c r="A17394" s="1" t="s">
        <v>244</v>
      </c>
      <c r="B17394">
        <v>1975</v>
      </c>
      <c r="C17394" t="str">
        <f>VLOOKUP(co2_data[[#This Row],[country]],Country_Parameter!A:C,3,0)</f>
        <v>Parameter 1</v>
      </c>
      <c r="D17394">
        <v>5839265</v>
      </c>
      <c r="E17394">
        <v>22239762432</v>
      </c>
      <c r="F17394">
        <v>0</v>
      </c>
      <c r="G17394">
        <v>6</v>
      </c>
      <c r="H17394">
        <v>0</v>
      </c>
      <c r="I17394">
        <v>0</v>
      </c>
      <c r="J17394">
        <v>0</v>
      </c>
      <c r="K17394">
        <v>4</v>
      </c>
      <c r="L17394">
        <v>0</v>
      </c>
    </row>
    <row r="17395" spans="1:12">
      <c r="A17395" s="1" t="s">
        <v>244</v>
      </c>
      <c r="B17395">
        <v>1976</v>
      </c>
      <c r="C17395" t="str">
        <f>VLOOKUP(co2_data[[#This Row],[country]],Country_Parameter!A:C,3,0)</f>
        <v>Parameter 1</v>
      </c>
      <c r="D17395">
        <v>5996993</v>
      </c>
      <c r="E17395">
        <v>23993808896</v>
      </c>
      <c r="F17395">
        <v>0</v>
      </c>
      <c r="G17395">
        <v>6</v>
      </c>
      <c r="H17395">
        <v>0</v>
      </c>
      <c r="I17395">
        <v>0</v>
      </c>
      <c r="J17395">
        <v>0</v>
      </c>
      <c r="K17395">
        <v>5</v>
      </c>
      <c r="L17395">
        <v>0</v>
      </c>
    </row>
    <row r="17396" spans="1:12">
      <c r="A17396" s="1" t="s">
        <v>244</v>
      </c>
      <c r="B17396">
        <v>1977</v>
      </c>
      <c r="C17396" t="str">
        <f>VLOOKUP(co2_data[[#This Row],[country]],Country_Parameter!A:C,3,0)</f>
        <v>Parameter 1</v>
      </c>
      <c r="D17396">
        <v>6155926</v>
      </c>
      <c r="E17396">
        <v>24812912640</v>
      </c>
      <c r="F17396">
        <v>0</v>
      </c>
      <c r="G17396">
        <v>7</v>
      </c>
      <c r="H17396">
        <v>0</v>
      </c>
      <c r="I17396">
        <v>0</v>
      </c>
      <c r="J17396">
        <v>1</v>
      </c>
      <c r="K17396">
        <v>6</v>
      </c>
      <c r="L17396">
        <v>0</v>
      </c>
    </row>
    <row r="17397" spans="1:12">
      <c r="A17397" s="1" t="s">
        <v>244</v>
      </c>
      <c r="B17397">
        <v>1978</v>
      </c>
      <c r="C17397" t="str">
        <f>VLOOKUP(co2_data[[#This Row],[country]],Country_Parameter!A:C,3,0)</f>
        <v>Parameter 1</v>
      </c>
      <c r="D17397">
        <v>6309392</v>
      </c>
      <c r="E17397">
        <v>26410557440</v>
      </c>
      <c r="F17397">
        <v>0</v>
      </c>
      <c r="G17397">
        <v>7</v>
      </c>
      <c r="H17397">
        <v>0</v>
      </c>
      <c r="I17397">
        <v>0</v>
      </c>
      <c r="J17397">
        <v>1</v>
      </c>
      <c r="K17397">
        <v>6</v>
      </c>
      <c r="L17397">
        <v>0</v>
      </c>
    </row>
    <row r="17398" spans="1:12">
      <c r="A17398" s="1" t="s">
        <v>244</v>
      </c>
      <c r="B17398">
        <v>1979</v>
      </c>
      <c r="C17398" t="str">
        <f>VLOOKUP(co2_data[[#This Row],[country]],Country_Parameter!A:C,3,0)</f>
        <v>Parameter 1</v>
      </c>
      <c r="D17398">
        <v>6456418</v>
      </c>
      <c r="E17398">
        <v>28142817280</v>
      </c>
      <c r="F17398">
        <v>1</v>
      </c>
      <c r="G17398">
        <v>9</v>
      </c>
      <c r="H17398">
        <v>0</v>
      </c>
      <c r="I17398">
        <v>0</v>
      </c>
      <c r="J17398">
        <v>1</v>
      </c>
      <c r="K17398">
        <v>7</v>
      </c>
      <c r="L17398">
        <v>0</v>
      </c>
    </row>
    <row r="17399" spans="1:12">
      <c r="A17399" s="1" t="s">
        <v>244</v>
      </c>
      <c r="B17399">
        <v>1980</v>
      </c>
      <c r="C17399" t="str">
        <f>VLOOKUP(co2_data[[#This Row],[country]],Country_Parameter!A:C,3,0)</f>
        <v>Parameter 1</v>
      </c>
      <c r="D17399">
        <v>6606195</v>
      </c>
      <c r="E17399">
        <v>30237857792</v>
      </c>
      <c r="F17399">
        <v>1</v>
      </c>
      <c r="G17399">
        <v>9</v>
      </c>
      <c r="H17399">
        <v>0</v>
      </c>
      <c r="I17399">
        <v>0</v>
      </c>
      <c r="J17399">
        <v>1</v>
      </c>
      <c r="K17399">
        <v>7</v>
      </c>
      <c r="L17399">
        <v>0</v>
      </c>
    </row>
    <row r="17400" spans="1:12">
      <c r="A17400" s="1" t="s">
        <v>244</v>
      </c>
      <c r="B17400">
        <v>1981</v>
      </c>
      <c r="C17400" t="str">
        <f>VLOOKUP(co2_data[[#This Row],[country]],Country_Parameter!A:C,3,0)</f>
        <v>Parameter 1</v>
      </c>
      <c r="D17400">
        <v>6758293</v>
      </c>
      <c r="E17400">
        <v>31905564672</v>
      </c>
      <c r="F17400">
        <v>1</v>
      </c>
      <c r="G17400">
        <v>10</v>
      </c>
      <c r="H17400">
        <v>0</v>
      </c>
      <c r="I17400">
        <v>0</v>
      </c>
      <c r="J17400">
        <v>1</v>
      </c>
      <c r="K17400">
        <v>8</v>
      </c>
      <c r="L17400">
        <v>0</v>
      </c>
    </row>
    <row r="17401" spans="1:12">
      <c r="A17401" s="1" t="s">
        <v>244</v>
      </c>
      <c r="B17401">
        <v>1982</v>
      </c>
      <c r="C17401" t="str">
        <f>VLOOKUP(co2_data[[#This Row],[country]],Country_Parameter!A:C,3,0)</f>
        <v>Parameter 1</v>
      </c>
      <c r="D17401">
        <v>6908648</v>
      </c>
      <c r="E17401">
        <v>31737804800</v>
      </c>
      <c r="F17401">
        <v>1</v>
      </c>
      <c r="G17401">
        <v>10</v>
      </c>
      <c r="H17401">
        <v>0</v>
      </c>
      <c r="I17401">
        <v>0</v>
      </c>
      <c r="J17401">
        <v>1</v>
      </c>
      <c r="K17401">
        <v>7</v>
      </c>
      <c r="L17401">
        <v>0</v>
      </c>
    </row>
    <row r="17402" spans="1:12">
      <c r="A17402" s="1" t="s">
        <v>244</v>
      </c>
      <c r="B17402">
        <v>1983</v>
      </c>
      <c r="C17402" t="str">
        <f>VLOOKUP(co2_data[[#This Row],[country]],Country_Parameter!A:C,3,0)</f>
        <v>Parameter 1</v>
      </c>
      <c r="D17402">
        <v>7053799</v>
      </c>
      <c r="E17402">
        <v>33229307904</v>
      </c>
      <c r="F17402">
        <v>1</v>
      </c>
      <c r="G17402">
        <v>11</v>
      </c>
      <c r="H17402">
        <v>0</v>
      </c>
      <c r="I17402">
        <v>0</v>
      </c>
      <c r="J17402">
        <v>1</v>
      </c>
      <c r="K17402">
        <v>9</v>
      </c>
      <c r="L17402">
        <v>0</v>
      </c>
    </row>
    <row r="17403" spans="1:12">
      <c r="A17403" s="1" t="s">
        <v>244</v>
      </c>
      <c r="B17403">
        <v>1984</v>
      </c>
      <c r="C17403" t="str">
        <f>VLOOKUP(co2_data[[#This Row],[country]],Country_Parameter!A:C,3,0)</f>
        <v>Parameter 1</v>
      </c>
      <c r="D17403">
        <v>7220050</v>
      </c>
      <c r="E17403">
        <v>35132350464</v>
      </c>
      <c r="F17403">
        <v>1</v>
      </c>
      <c r="G17403">
        <v>12</v>
      </c>
      <c r="H17403">
        <v>0</v>
      </c>
      <c r="I17403">
        <v>0</v>
      </c>
      <c r="J17403">
        <v>2</v>
      </c>
      <c r="K17403">
        <v>8</v>
      </c>
      <c r="L17403">
        <v>0</v>
      </c>
    </row>
    <row r="17404" spans="1:12">
      <c r="A17404" s="1" t="s">
        <v>244</v>
      </c>
      <c r="B17404">
        <v>1985</v>
      </c>
      <c r="C17404" t="str">
        <f>VLOOKUP(co2_data[[#This Row],[country]],Country_Parameter!A:C,3,0)</f>
        <v>Parameter 1</v>
      </c>
      <c r="D17404">
        <v>7409907</v>
      </c>
      <c r="E17404">
        <v>37105672192</v>
      </c>
      <c r="F17404">
        <v>2</v>
      </c>
      <c r="G17404">
        <v>12</v>
      </c>
      <c r="H17404">
        <v>0</v>
      </c>
      <c r="I17404">
        <v>0</v>
      </c>
      <c r="J17404">
        <v>2</v>
      </c>
      <c r="K17404">
        <v>8</v>
      </c>
      <c r="L17404">
        <v>0</v>
      </c>
    </row>
    <row r="17405" spans="1:12">
      <c r="A17405" s="1" t="s">
        <v>244</v>
      </c>
      <c r="B17405">
        <v>1986</v>
      </c>
      <c r="C17405" t="str">
        <f>VLOOKUP(co2_data[[#This Row],[country]],Country_Parameter!A:C,3,0)</f>
        <v>Parameter 1</v>
      </c>
      <c r="D17405">
        <v>7600300</v>
      </c>
      <c r="E17405">
        <v>36535414784</v>
      </c>
      <c r="F17405">
        <v>2</v>
      </c>
      <c r="G17405">
        <v>12</v>
      </c>
      <c r="H17405">
        <v>0</v>
      </c>
      <c r="I17405">
        <v>0</v>
      </c>
      <c r="J17405">
        <v>1</v>
      </c>
      <c r="K17405">
        <v>9</v>
      </c>
      <c r="L17405">
        <v>0</v>
      </c>
    </row>
    <row r="17406" spans="1:12">
      <c r="A17406" s="1" t="s">
        <v>244</v>
      </c>
      <c r="B17406">
        <v>1987</v>
      </c>
      <c r="C17406" t="str">
        <f>VLOOKUP(co2_data[[#This Row],[country]],Country_Parameter!A:C,3,0)</f>
        <v>Parameter 1</v>
      </c>
      <c r="D17406">
        <v>7789990</v>
      </c>
      <c r="E17406">
        <v>38972399616</v>
      </c>
      <c r="F17406">
        <v>2</v>
      </c>
      <c r="G17406">
        <v>12</v>
      </c>
      <c r="H17406">
        <v>0</v>
      </c>
      <c r="I17406">
        <v>0</v>
      </c>
      <c r="J17406">
        <v>2</v>
      </c>
      <c r="K17406">
        <v>7</v>
      </c>
      <c r="L17406">
        <v>0</v>
      </c>
    </row>
    <row r="17407" spans="1:12">
      <c r="A17407" s="1" t="s">
        <v>244</v>
      </c>
      <c r="B17407">
        <v>1988</v>
      </c>
      <c r="C17407" t="str">
        <f>VLOOKUP(co2_data[[#This Row],[country]],Country_Parameter!A:C,3,0)</f>
        <v>Parameter 1</v>
      </c>
      <c r="D17407">
        <v>7974447</v>
      </c>
      <c r="E17407">
        <v>39018885120</v>
      </c>
      <c r="F17407">
        <v>2</v>
      </c>
      <c r="G17407">
        <v>12</v>
      </c>
      <c r="H17407">
        <v>0</v>
      </c>
      <c r="I17407">
        <v>0</v>
      </c>
      <c r="J17407">
        <v>2</v>
      </c>
      <c r="K17407">
        <v>8</v>
      </c>
      <c r="L17407">
        <v>0</v>
      </c>
    </row>
    <row r="17408" spans="1:12">
      <c r="A17408" s="1" t="s">
        <v>244</v>
      </c>
      <c r="B17408">
        <v>1989</v>
      </c>
      <c r="C17408" t="str">
        <f>VLOOKUP(co2_data[[#This Row],[country]],Country_Parameter!A:C,3,0)</f>
        <v>Parameter 1</v>
      </c>
      <c r="D17408">
        <v>8151665</v>
      </c>
      <c r="E17408">
        <v>40468770816</v>
      </c>
      <c r="F17408">
        <v>2</v>
      </c>
      <c r="G17408">
        <v>13</v>
      </c>
      <c r="H17408">
        <v>0</v>
      </c>
      <c r="I17408">
        <v>0</v>
      </c>
      <c r="J17408">
        <v>3</v>
      </c>
      <c r="K17408">
        <v>8</v>
      </c>
      <c r="L17408">
        <v>0</v>
      </c>
    </row>
    <row r="17409" spans="1:12">
      <c r="A17409" s="1" t="s">
        <v>244</v>
      </c>
      <c r="B17409">
        <v>1990</v>
      </c>
      <c r="C17409" t="str">
        <f>VLOOKUP(co2_data[[#This Row],[country]],Country_Parameter!A:C,3,0)</f>
        <v>Parameter 1</v>
      </c>
      <c r="D17409">
        <v>8324509</v>
      </c>
      <c r="E17409">
        <v>43649703936</v>
      </c>
      <c r="F17409">
        <v>2</v>
      </c>
      <c r="G17409">
        <v>14</v>
      </c>
      <c r="H17409">
        <v>0</v>
      </c>
      <c r="I17409">
        <v>0</v>
      </c>
      <c r="J17409">
        <v>2</v>
      </c>
      <c r="K17409">
        <v>9</v>
      </c>
      <c r="L17409">
        <v>0</v>
      </c>
    </row>
    <row r="17410" spans="1:12">
      <c r="A17410" s="1" t="s">
        <v>244</v>
      </c>
      <c r="B17410">
        <v>1991</v>
      </c>
      <c r="C17410" t="str">
        <f>VLOOKUP(co2_data[[#This Row],[country]],Country_Parameter!A:C,3,0)</f>
        <v>Parameter 1</v>
      </c>
      <c r="D17410">
        <v>8501827</v>
      </c>
      <c r="E17410">
        <v>45587107840</v>
      </c>
      <c r="F17410">
        <v>2</v>
      </c>
      <c r="G17410">
        <v>16</v>
      </c>
      <c r="H17410">
        <v>0</v>
      </c>
      <c r="I17410">
        <v>0</v>
      </c>
      <c r="J17410">
        <v>2</v>
      </c>
      <c r="K17410">
        <v>12</v>
      </c>
      <c r="L17410">
        <v>0</v>
      </c>
    </row>
    <row r="17411" spans="1:12">
      <c r="A17411" s="1" t="s">
        <v>244</v>
      </c>
      <c r="B17411">
        <v>1992</v>
      </c>
      <c r="C17411" t="str">
        <f>VLOOKUP(co2_data[[#This Row],[country]],Country_Parameter!A:C,3,0)</f>
        <v>Parameter 1</v>
      </c>
      <c r="D17411">
        <v>8682509</v>
      </c>
      <c r="E17411">
        <v>49384841216</v>
      </c>
      <c r="F17411">
        <v>2</v>
      </c>
      <c r="G17411">
        <v>15</v>
      </c>
      <c r="H17411">
        <v>0</v>
      </c>
      <c r="I17411">
        <v>0</v>
      </c>
      <c r="J17411">
        <v>3</v>
      </c>
      <c r="K17411">
        <v>10</v>
      </c>
      <c r="L17411">
        <v>0</v>
      </c>
    </row>
    <row r="17412" spans="1:12">
      <c r="A17412" s="1" t="s">
        <v>244</v>
      </c>
      <c r="B17412">
        <v>1993</v>
      </c>
      <c r="C17412" t="str">
        <f>VLOOKUP(co2_data[[#This Row],[country]],Country_Parameter!A:C,3,0)</f>
        <v>Parameter 1</v>
      </c>
      <c r="D17412">
        <v>8857916</v>
      </c>
      <c r="E17412">
        <v>50757976064</v>
      </c>
      <c r="F17412">
        <v>2</v>
      </c>
      <c r="G17412">
        <v>16</v>
      </c>
      <c r="H17412">
        <v>0</v>
      </c>
      <c r="I17412">
        <v>0</v>
      </c>
      <c r="J17412">
        <v>2</v>
      </c>
      <c r="K17412">
        <v>11</v>
      </c>
      <c r="L17412">
        <v>0</v>
      </c>
    </row>
    <row r="17413" spans="1:12">
      <c r="A17413" s="1" t="s">
        <v>244</v>
      </c>
      <c r="B17413">
        <v>1994</v>
      </c>
      <c r="C17413" t="str">
        <f>VLOOKUP(co2_data[[#This Row],[country]],Country_Parameter!A:C,3,0)</f>
        <v>Parameter 1</v>
      </c>
      <c r="D17413">
        <v>9018446</v>
      </c>
      <c r="E17413">
        <v>52754321408</v>
      </c>
      <c r="F17413">
        <v>2</v>
      </c>
      <c r="G17413">
        <v>16</v>
      </c>
      <c r="H17413">
        <v>0</v>
      </c>
      <c r="I17413">
        <v>0</v>
      </c>
      <c r="J17413">
        <v>3</v>
      </c>
      <c r="K17413">
        <v>10</v>
      </c>
      <c r="L17413">
        <v>0</v>
      </c>
    </row>
    <row r="17414" spans="1:12">
      <c r="A17414" s="1" t="s">
        <v>244</v>
      </c>
      <c r="B17414">
        <v>1995</v>
      </c>
      <c r="C17414" t="str">
        <f>VLOOKUP(co2_data[[#This Row],[country]],Country_Parameter!A:C,3,0)</f>
        <v>Parameter 1</v>
      </c>
      <c r="D17414">
        <v>9161263</v>
      </c>
      <c r="E17414">
        <v>54252486656</v>
      </c>
      <c r="F17414">
        <v>3</v>
      </c>
      <c r="G17414">
        <v>16</v>
      </c>
      <c r="H17414">
        <v>0</v>
      </c>
      <c r="I17414">
        <v>0</v>
      </c>
      <c r="J17414">
        <v>4</v>
      </c>
      <c r="K17414">
        <v>9</v>
      </c>
      <c r="L17414">
        <v>0</v>
      </c>
    </row>
    <row r="17415" spans="1:12">
      <c r="A17415" s="1" t="s">
        <v>244</v>
      </c>
      <c r="B17415">
        <v>1996</v>
      </c>
      <c r="C17415" t="str">
        <f>VLOOKUP(co2_data[[#This Row],[country]],Country_Parameter!A:C,3,0)</f>
        <v>Parameter 1</v>
      </c>
      <c r="D17415">
        <v>9294433</v>
      </c>
      <c r="E17415">
        <v>58083471360</v>
      </c>
      <c r="F17415">
        <v>2</v>
      </c>
      <c r="G17415">
        <v>17</v>
      </c>
      <c r="H17415">
        <v>0</v>
      </c>
      <c r="I17415">
        <v>0</v>
      </c>
      <c r="J17415">
        <v>4</v>
      </c>
      <c r="K17415">
        <v>10</v>
      </c>
      <c r="L17415">
        <v>0</v>
      </c>
    </row>
    <row r="17416" spans="1:12">
      <c r="A17416" s="1" t="s">
        <v>244</v>
      </c>
      <c r="B17416">
        <v>1997</v>
      </c>
      <c r="C17416" t="str">
        <f>VLOOKUP(co2_data[[#This Row],[country]],Country_Parameter!A:C,3,0)</f>
        <v>Parameter 1</v>
      </c>
      <c r="D17416">
        <v>9421273</v>
      </c>
      <c r="E17416">
        <v>61515603968</v>
      </c>
      <c r="F17416">
        <v>2</v>
      </c>
      <c r="G17416">
        <v>17</v>
      </c>
      <c r="H17416">
        <v>0</v>
      </c>
      <c r="I17416">
        <v>0</v>
      </c>
      <c r="J17416">
        <v>4</v>
      </c>
      <c r="K17416">
        <v>10</v>
      </c>
      <c r="L17416">
        <v>0</v>
      </c>
    </row>
    <row r="17417" spans="1:12">
      <c r="A17417" s="1" t="s">
        <v>244</v>
      </c>
      <c r="B17417">
        <v>1998</v>
      </c>
      <c r="C17417" t="str">
        <f>VLOOKUP(co2_data[[#This Row],[country]],Country_Parameter!A:C,3,0)</f>
        <v>Parameter 1</v>
      </c>
      <c r="D17417">
        <v>9541671</v>
      </c>
      <c r="E17417">
        <v>64700489728</v>
      </c>
      <c r="F17417">
        <v>2</v>
      </c>
      <c r="G17417">
        <v>18</v>
      </c>
      <c r="H17417">
        <v>0</v>
      </c>
      <c r="I17417">
        <v>0</v>
      </c>
      <c r="J17417">
        <v>5</v>
      </c>
      <c r="K17417">
        <v>10</v>
      </c>
      <c r="L17417">
        <v>0</v>
      </c>
    </row>
    <row r="17418" spans="1:12">
      <c r="A17418" s="1" t="s">
        <v>244</v>
      </c>
      <c r="B17418">
        <v>1999</v>
      </c>
      <c r="C17418" t="str">
        <f>VLOOKUP(co2_data[[#This Row],[country]],Country_Parameter!A:C,3,0)</f>
        <v>Parameter 1</v>
      </c>
      <c r="D17418">
        <v>9655966</v>
      </c>
      <c r="E17418">
        <v>68718202880</v>
      </c>
      <c r="F17418">
        <v>3</v>
      </c>
      <c r="G17418">
        <v>19</v>
      </c>
      <c r="H17418">
        <v>0</v>
      </c>
      <c r="I17418">
        <v>0</v>
      </c>
      <c r="J17418">
        <v>5</v>
      </c>
      <c r="K17418">
        <v>10</v>
      </c>
      <c r="L17418">
        <v>0</v>
      </c>
    </row>
    <row r="17419" spans="1:12">
      <c r="A17419" s="1" t="s">
        <v>244</v>
      </c>
      <c r="B17419">
        <v>2000</v>
      </c>
      <c r="C17419" t="str">
        <f>VLOOKUP(co2_data[[#This Row],[country]],Country_Parameter!A:C,3,0)</f>
        <v>Parameter 1</v>
      </c>
      <c r="D17419">
        <v>9764940</v>
      </c>
      <c r="E17419">
        <v>71818854400</v>
      </c>
      <c r="F17419">
        <v>3</v>
      </c>
      <c r="G17419">
        <v>20</v>
      </c>
      <c r="H17419">
        <v>0</v>
      </c>
      <c r="I17419">
        <v>0</v>
      </c>
      <c r="J17419">
        <v>5</v>
      </c>
      <c r="K17419">
        <v>11</v>
      </c>
      <c r="L17419">
        <v>0</v>
      </c>
    </row>
    <row r="17420" spans="1:12">
      <c r="A17420" s="1" t="s">
        <v>244</v>
      </c>
      <c r="B17420">
        <v>2001</v>
      </c>
      <c r="C17420" t="str">
        <f>VLOOKUP(co2_data[[#This Row],[country]],Country_Parameter!A:C,3,0)</f>
        <v>Parameter 1</v>
      </c>
      <c r="D17420">
        <v>9869680</v>
      </c>
      <c r="E17420">
        <v>75444592640</v>
      </c>
      <c r="F17420">
        <v>3</v>
      </c>
      <c r="G17420">
        <v>20</v>
      </c>
      <c r="H17420">
        <v>0</v>
      </c>
      <c r="I17420">
        <v>0</v>
      </c>
      <c r="J17420">
        <v>6</v>
      </c>
      <c r="K17420">
        <v>11</v>
      </c>
      <c r="L17420">
        <v>0</v>
      </c>
    </row>
    <row r="17421" spans="1:12">
      <c r="A17421" s="1" t="s">
        <v>244</v>
      </c>
      <c r="B17421">
        <v>2002</v>
      </c>
      <c r="C17421" t="str">
        <f>VLOOKUP(co2_data[[#This Row],[country]],Country_Parameter!A:C,3,0)</f>
        <v>Parameter 1</v>
      </c>
      <c r="D17421">
        <v>9971522</v>
      </c>
      <c r="E17421">
        <v>76877529088</v>
      </c>
      <c r="F17421">
        <v>3</v>
      </c>
      <c r="G17421">
        <v>21</v>
      </c>
      <c r="H17421">
        <v>0</v>
      </c>
      <c r="I17421">
        <v>0</v>
      </c>
      <c r="J17421">
        <v>6</v>
      </c>
      <c r="K17421">
        <v>11</v>
      </c>
      <c r="L17421">
        <v>0</v>
      </c>
    </row>
    <row r="17422" spans="1:12">
      <c r="A17422" s="1" t="s">
        <v>244</v>
      </c>
      <c r="B17422">
        <v>2003</v>
      </c>
      <c r="C17422" t="str">
        <f>VLOOKUP(co2_data[[#This Row],[country]],Country_Parameter!A:C,3,0)</f>
        <v>Parameter 1</v>
      </c>
      <c r="D17422">
        <v>10071637</v>
      </c>
      <c r="E17422">
        <v>81240064000</v>
      </c>
      <c r="F17422">
        <v>3</v>
      </c>
      <c r="G17422">
        <v>21</v>
      </c>
      <c r="H17422">
        <v>0</v>
      </c>
      <c r="I17422">
        <v>0</v>
      </c>
      <c r="J17422">
        <v>6</v>
      </c>
      <c r="K17422">
        <v>11</v>
      </c>
      <c r="L17422">
        <v>0</v>
      </c>
    </row>
    <row r="17423" spans="1:12">
      <c r="A17423" s="1" t="s">
        <v>244</v>
      </c>
      <c r="B17423">
        <v>2004</v>
      </c>
      <c r="C17423" t="str">
        <f>VLOOKUP(co2_data[[#This Row],[country]],Country_Parameter!A:C,3,0)</f>
        <v>Parameter 1</v>
      </c>
      <c r="D17423">
        <v>10166169</v>
      </c>
      <c r="E17423">
        <v>86232301568</v>
      </c>
      <c r="F17423">
        <v>4</v>
      </c>
      <c r="G17423">
        <v>22</v>
      </c>
      <c r="H17423">
        <v>0</v>
      </c>
      <c r="I17423">
        <v>0</v>
      </c>
      <c r="J17423">
        <v>7</v>
      </c>
      <c r="K17423">
        <v>12</v>
      </c>
      <c r="L17423">
        <v>0</v>
      </c>
    </row>
    <row r="17424" spans="1:12">
      <c r="A17424" s="1" t="s">
        <v>244</v>
      </c>
      <c r="B17424">
        <v>2005</v>
      </c>
      <c r="C17424" t="str">
        <f>VLOOKUP(co2_data[[#This Row],[country]],Country_Parameter!A:C,3,0)</f>
        <v>Parameter 1</v>
      </c>
      <c r="D17424">
        <v>10255475</v>
      </c>
      <c r="E17424">
        <v>89804283904</v>
      </c>
      <c r="F17424">
        <v>4</v>
      </c>
      <c r="G17424">
        <v>23</v>
      </c>
      <c r="H17424">
        <v>0</v>
      </c>
      <c r="I17424">
        <v>0</v>
      </c>
      <c r="J17424">
        <v>7</v>
      </c>
      <c r="K17424">
        <v>12</v>
      </c>
      <c r="L17424">
        <v>0</v>
      </c>
    </row>
    <row r="17425" spans="1:12">
      <c r="A17425" s="1" t="s">
        <v>244</v>
      </c>
      <c r="B17425">
        <v>2006</v>
      </c>
      <c r="C17425" t="str">
        <f>VLOOKUP(co2_data[[#This Row],[country]],Country_Parameter!A:C,3,0)</f>
        <v>Parameter 1</v>
      </c>
      <c r="D17425">
        <v>10346408</v>
      </c>
      <c r="E17425">
        <v>95016288256</v>
      </c>
      <c r="F17425">
        <v>4</v>
      </c>
      <c r="G17425">
        <v>23</v>
      </c>
      <c r="H17425">
        <v>0</v>
      </c>
      <c r="I17425">
        <v>1</v>
      </c>
      <c r="J17425">
        <v>7</v>
      </c>
      <c r="K17425">
        <v>12</v>
      </c>
      <c r="L17425">
        <v>0</v>
      </c>
    </row>
    <row r="17426" spans="1:12">
      <c r="A17426" s="1" t="s">
        <v>244</v>
      </c>
      <c r="B17426">
        <v>2007</v>
      </c>
      <c r="C17426" t="str">
        <f>VLOOKUP(co2_data[[#This Row],[country]],Country_Parameter!A:C,3,0)</f>
        <v>Parameter 1</v>
      </c>
      <c r="D17426">
        <v>10441705</v>
      </c>
      <c r="E17426">
        <v>101000000000</v>
      </c>
      <c r="F17426">
        <v>4</v>
      </c>
      <c r="G17426">
        <v>25</v>
      </c>
      <c r="H17426">
        <v>0</v>
      </c>
      <c r="I17426">
        <v>1</v>
      </c>
      <c r="J17426">
        <v>8</v>
      </c>
      <c r="K17426">
        <v>12</v>
      </c>
      <c r="L17426">
        <v>0</v>
      </c>
    </row>
    <row r="17427" spans="1:12">
      <c r="A17427" s="1" t="s">
        <v>244</v>
      </c>
      <c r="B17427">
        <v>2008</v>
      </c>
      <c r="C17427" t="str">
        <f>VLOOKUP(co2_data[[#This Row],[country]],Country_Parameter!A:C,3,0)</f>
        <v>Parameter 1</v>
      </c>
      <c r="D17427">
        <v>10542637</v>
      </c>
      <c r="E17427">
        <v>106000000000</v>
      </c>
      <c r="F17427">
        <v>4</v>
      </c>
      <c r="G17427">
        <v>26</v>
      </c>
      <c r="H17427">
        <v>0</v>
      </c>
      <c r="I17427">
        <v>1</v>
      </c>
      <c r="J17427">
        <v>9</v>
      </c>
      <c r="K17427">
        <v>12</v>
      </c>
      <c r="L17427">
        <v>0</v>
      </c>
    </row>
    <row r="17428" spans="1:12">
      <c r="A17428" s="1" t="s">
        <v>244</v>
      </c>
      <c r="B17428">
        <v>2009</v>
      </c>
      <c r="C17428" t="str">
        <f>VLOOKUP(co2_data[[#This Row],[country]],Country_Parameter!A:C,3,0)</f>
        <v>Parameter 1</v>
      </c>
      <c r="D17428">
        <v>10650682</v>
      </c>
      <c r="E17428">
        <v>109000000000</v>
      </c>
      <c r="F17428">
        <v>4</v>
      </c>
      <c r="G17428">
        <v>25</v>
      </c>
      <c r="H17428">
        <v>0</v>
      </c>
      <c r="I17428">
        <v>1</v>
      </c>
      <c r="J17428">
        <v>9</v>
      </c>
      <c r="K17428">
        <v>12</v>
      </c>
      <c r="L17428">
        <v>0</v>
      </c>
    </row>
    <row r="17429" spans="1:12">
      <c r="A17429" s="1" t="s">
        <v>244</v>
      </c>
      <c r="B17429">
        <v>2010</v>
      </c>
      <c r="C17429" t="str">
        <f>VLOOKUP(co2_data[[#This Row],[country]],Country_Parameter!A:C,3,0)</f>
        <v>Parameter 1</v>
      </c>
      <c r="D17429">
        <v>10765982</v>
      </c>
      <c r="E17429">
        <v>112000000000</v>
      </c>
      <c r="F17429">
        <v>4</v>
      </c>
      <c r="G17429">
        <v>28</v>
      </c>
      <c r="H17429">
        <v>0</v>
      </c>
      <c r="I17429">
        <v>1</v>
      </c>
      <c r="J17429">
        <v>12</v>
      </c>
      <c r="K17429">
        <v>11</v>
      </c>
      <c r="L17429">
        <v>0</v>
      </c>
    </row>
    <row r="17430" spans="1:12">
      <c r="A17430" s="1" t="s">
        <v>244</v>
      </c>
      <c r="B17430">
        <v>2011</v>
      </c>
      <c r="C17430" t="str">
        <f>VLOOKUP(co2_data[[#This Row],[country]],Country_Parameter!A:C,3,0)</f>
        <v>Parameter 1</v>
      </c>
      <c r="D17430">
        <v>10886041</v>
      </c>
      <c r="E17430">
        <v>111000000000</v>
      </c>
      <c r="F17430">
        <v>3</v>
      </c>
      <c r="G17430">
        <v>26</v>
      </c>
      <c r="H17430">
        <v>0</v>
      </c>
      <c r="I17430">
        <v>1</v>
      </c>
      <c r="J17430">
        <v>11</v>
      </c>
      <c r="K17430">
        <v>11</v>
      </c>
      <c r="L17430">
        <v>0</v>
      </c>
    </row>
    <row r="17431" spans="1:12">
      <c r="A17431" s="1" t="s">
        <v>244</v>
      </c>
      <c r="B17431">
        <v>2012</v>
      </c>
      <c r="C17431" t="str">
        <f>VLOOKUP(co2_data[[#This Row],[country]],Country_Parameter!A:C,3,0)</f>
        <v>Parameter 1</v>
      </c>
      <c r="D17431">
        <v>11009650</v>
      </c>
      <c r="E17431">
        <v>115000000000</v>
      </c>
      <c r="F17431">
        <v>4</v>
      </c>
      <c r="G17431">
        <v>28</v>
      </c>
      <c r="H17431">
        <v>0</v>
      </c>
      <c r="I17431">
        <v>1</v>
      </c>
      <c r="J17431">
        <v>12</v>
      </c>
      <c r="K17431">
        <v>11</v>
      </c>
      <c r="L17431">
        <v>0</v>
      </c>
    </row>
    <row r="17432" spans="1:12">
      <c r="A17432" s="1" t="s">
        <v>244</v>
      </c>
      <c r="B17432">
        <v>2013</v>
      </c>
      <c r="C17432" t="str">
        <f>VLOOKUP(co2_data[[#This Row],[country]],Country_Parameter!A:C,3,0)</f>
        <v>Parameter 1</v>
      </c>
      <c r="D17432">
        <v>11141365</v>
      </c>
      <c r="E17432">
        <v>118000000000</v>
      </c>
      <c r="F17432">
        <v>4</v>
      </c>
      <c r="G17432">
        <v>28</v>
      </c>
      <c r="H17432">
        <v>0</v>
      </c>
      <c r="I17432">
        <v>1</v>
      </c>
      <c r="J17432">
        <v>12</v>
      </c>
      <c r="K17432">
        <v>11</v>
      </c>
      <c r="L17432">
        <v>0</v>
      </c>
    </row>
    <row r="17433" spans="1:12">
      <c r="A17433" s="1" t="s">
        <v>244</v>
      </c>
      <c r="B17433">
        <v>2014</v>
      </c>
      <c r="C17433" t="str">
        <f>VLOOKUP(co2_data[[#This Row],[country]],Country_Parameter!A:C,3,0)</f>
        <v>Parameter 1</v>
      </c>
      <c r="D17433">
        <v>11274295</v>
      </c>
      <c r="E17433">
        <v>122000000000</v>
      </c>
      <c r="F17433">
        <v>5</v>
      </c>
      <c r="G17433">
        <v>30</v>
      </c>
      <c r="H17433">
        <v>0</v>
      </c>
      <c r="I17433">
        <v>1</v>
      </c>
      <c r="J17433">
        <v>12</v>
      </c>
      <c r="K17433">
        <v>12</v>
      </c>
      <c r="L17433">
        <v>0</v>
      </c>
    </row>
    <row r="17434" spans="1:12">
      <c r="A17434" s="1" t="s">
        <v>244</v>
      </c>
      <c r="B17434">
        <v>2015</v>
      </c>
      <c r="C17434" t="str">
        <f>VLOOKUP(co2_data[[#This Row],[country]],Country_Parameter!A:C,3,0)</f>
        <v>Parameter 1</v>
      </c>
      <c r="D17434">
        <v>11402270</v>
      </c>
      <c r="E17434">
        <v>123000000000</v>
      </c>
      <c r="F17434">
        <v>5</v>
      </c>
      <c r="G17434">
        <v>31</v>
      </c>
      <c r="H17434">
        <v>0</v>
      </c>
      <c r="I17434">
        <v>1</v>
      </c>
      <c r="J17434">
        <v>12</v>
      </c>
      <c r="K17434">
        <v>14</v>
      </c>
      <c r="L17434">
        <v>0</v>
      </c>
    </row>
    <row r="17435" spans="1:12">
      <c r="A17435" s="1" t="s">
        <v>244</v>
      </c>
      <c r="B17435">
        <v>2016</v>
      </c>
      <c r="C17435" t="str">
        <f>VLOOKUP(co2_data[[#This Row],[country]],Country_Parameter!A:C,3,0)</f>
        <v>Parameter 1</v>
      </c>
      <c r="D17435">
        <v>11528676</v>
      </c>
      <c r="E17435">
        <v>124000000000</v>
      </c>
      <c r="F17435">
        <v>4</v>
      </c>
      <c r="G17435">
        <v>31</v>
      </c>
      <c r="H17435">
        <v>0</v>
      </c>
      <c r="I17435">
        <v>1</v>
      </c>
      <c r="J17435">
        <v>12</v>
      </c>
      <c r="K17435">
        <v>14</v>
      </c>
      <c r="L17435">
        <v>0</v>
      </c>
    </row>
    <row r="17436" spans="1:12">
      <c r="A17436" s="1" t="s">
        <v>244</v>
      </c>
      <c r="B17436">
        <v>2017</v>
      </c>
      <c r="C17436" t="str">
        <f>VLOOKUP(co2_data[[#This Row],[country]],Country_Parameter!A:C,3,0)</f>
        <v>Parameter 1</v>
      </c>
      <c r="D17436">
        <v>11650504</v>
      </c>
      <c r="E17436">
        <v>127000000000</v>
      </c>
      <c r="F17436">
        <v>4</v>
      </c>
      <c r="G17436">
        <v>31</v>
      </c>
      <c r="H17436">
        <v>0</v>
      </c>
      <c r="I17436">
        <v>1</v>
      </c>
      <c r="J17436">
        <v>12</v>
      </c>
      <c r="K17436">
        <v>14</v>
      </c>
      <c r="L17436">
        <v>0</v>
      </c>
    </row>
    <row r="17437" spans="1:12">
      <c r="A17437" s="1" t="s">
        <v>244</v>
      </c>
      <c r="B17437">
        <v>2018</v>
      </c>
      <c r="C17437" t="str">
        <f>VLOOKUP(co2_data[[#This Row],[country]],Country_Parameter!A:C,3,0)</f>
        <v>Parameter 1</v>
      </c>
      <c r="D17437">
        <v>11765515</v>
      </c>
      <c r="E17437">
        <v>131000000000</v>
      </c>
      <c r="F17437">
        <v>4</v>
      </c>
      <c r="G17437">
        <v>31</v>
      </c>
      <c r="H17437">
        <v>0</v>
      </c>
      <c r="I17437">
        <v>1</v>
      </c>
      <c r="J17437">
        <v>13</v>
      </c>
      <c r="K17437">
        <v>14</v>
      </c>
      <c r="L17437">
        <v>0</v>
      </c>
    </row>
    <row r="17438" spans="1:12">
      <c r="A17438" s="1" t="s">
        <v>244</v>
      </c>
      <c r="B17438">
        <v>2019</v>
      </c>
      <c r="C17438" t="str">
        <f>VLOOKUP(co2_data[[#This Row],[country]],Country_Parameter!A:C,3,0)</f>
        <v>Parameter 1</v>
      </c>
      <c r="D17438">
        <v>11875085</v>
      </c>
      <c r="E17438">
        <v>133000000000</v>
      </c>
      <c r="F17438">
        <v>4</v>
      </c>
      <c r="G17438">
        <v>30</v>
      </c>
      <c r="H17438">
        <v>0</v>
      </c>
      <c r="I17438">
        <v>0</v>
      </c>
      <c r="J17438">
        <v>13</v>
      </c>
      <c r="K17438">
        <v>13</v>
      </c>
      <c r="L17438">
        <v>0</v>
      </c>
    </row>
    <row r="17439" spans="1:12">
      <c r="A17439" s="1" t="s">
        <v>244</v>
      </c>
      <c r="B17439">
        <v>2020</v>
      </c>
      <c r="C17439" t="str">
        <f>VLOOKUP(co2_data[[#This Row],[country]],Country_Parameter!A:C,3,0)</f>
        <v>Parameter 1</v>
      </c>
      <c r="D17439">
        <v>11974058</v>
      </c>
      <c r="E17439">
        <v>121000000000</v>
      </c>
      <c r="F17439">
        <v>4</v>
      </c>
      <c r="G17439">
        <v>28</v>
      </c>
      <c r="H17439">
        <v>0</v>
      </c>
      <c r="I17439">
        <v>0</v>
      </c>
      <c r="J17439">
        <v>12</v>
      </c>
      <c r="K17439">
        <v>12</v>
      </c>
      <c r="L17439">
        <v>0</v>
      </c>
    </row>
    <row r="17440" spans="1:12">
      <c r="A17440" s="1" t="s">
        <v>244</v>
      </c>
      <c r="B17440">
        <v>2021</v>
      </c>
      <c r="C17440" t="str">
        <f>VLOOKUP(co2_data[[#This Row],[country]],Country_Parameter!A:C,3,0)</f>
        <v>Parameter 1</v>
      </c>
      <c r="D17440">
        <v>12048625</v>
      </c>
      <c r="E17440">
        <v>126000000000</v>
      </c>
      <c r="F17440">
        <v>4</v>
      </c>
      <c r="G17440">
        <v>31</v>
      </c>
      <c r="H17440">
        <v>0</v>
      </c>
      <c r="I17440">
        <v>1</v>
      </c>
      <c r="J17440">
        <v>13</v>
      </c>
      <c r="K17440">
        <v>13</v>
      </c>
      <c r="L17440">
        <v>0</v>
      </c>
    </row>
    <row r="17441" spans="1:12">
      <c r="A17441" s="1" t="s">
        <v>244</v>
      </c>
      <c r="B17441">
        <v>2022</v>
      </c>
      <c r="C17441" t="str">
        <f>VLOOKUP(co2_data[[#This Row],[country]],Country_Parameter!A:C,3,0)</f>
        <v>Parameter 1</v>
      </c>
      <c r="D17441">
        <v>12119336</v>
      </c>
      <c r="E17441">
        <v>129000000000</v>
      </c>
      <c r="F17441">
        <v>4</v>
      </c>
      <c r="G17441">
        <v>32</v>
      </c>
      <c r="H17441">
        <v>0</v>
      </c>
      <c r="I17441">
        <v>1</v>
      </c>
      <c r="J17441">
        <v>13</v>
      </c>
      <c r="K17441">
        <v>15</v>
      </c>
      <c r="L17441">
        <v>0</v>
      </c>
    </row>
    <row r="17442" spans="1:12">
      <c r="A17442" s="1" t="s">
        <v>244</v>
      </c>
      <c r="B17442">
        <v>2023</v>
      </c>
      <c r="C17442" t="str">
        <f>VLOOKUP(co2_data[[#This Row],[country]],Country_Parameter!A:C,3,0)</f>
        <v>Parameter 1</v>
      </c>
      <c r="D17442">
        <v>12200434</v>
      </c>
      <c r="E17442">
        <v>0</v>
      </c>
      <c r="F17442">
        <v>4</v>
      </c>
      <c r="G17442">
        <v>33</v>
      </c>
      <c r="H17442">
        <v>0</v>
      </c>
      <c r="I17442">
        <v>0</v>
      </c>
      <c r="J17442">
        <v>14</v>
      </c>
      <c r="K17442">
        <v>14</v>
      </c>
      <c r="L17442">
        <v>0</v>
      </c>
    </row>
    <row r="17443" spans="1:12">
      <c r="A17443" s="1" t="s">
        <v>245</v>
      </c>
      <c r="B17443">
        <v>1949</v>
      </c>
      <c r="C17443" t="str">
        <f>VLOOKUP(co2_data[[#This Row],[country]],Country_Parameter!A:C,3,0)</f>
        <v>Parameter 1</v>
      </c>
      <c r="D17443">
        <v>20522505</v>
      </c>
      <c r="E17443">
        <v>40153763840</v>
      </c>
      <c r="F17443">
        <v>0</v>
      </c>
      <c r="G17443">
        <v>8</v>
      </c>
      <c r="H17443">
        <v>8</v>
      </c>
      <c r="I17443">
        <v>0</v>
      </c>
      <c r="J17443">
        <v>0</v>
      </c>
      <c r="K17443">
        <v>0</v>
      </c>
      <c r="L17443">
        <v>0</v>
      </c>
    </row>
    <row r="17444" spans="1:12">
      <c r="A17444" s="1" t="s">
        <v>245</v>
      </c>
      <c r="B17444">
        <v>1950</v>
      </c>
      <c r="C17444" t="str">
        <f>VLOOKUP(co2_data[[#This Row],[country]],Country_Parameter!A:C,3,0)</f>
        <v>Parameter 1</v>
      </c>
      <c r="D17444">
        <v>21021141</v>
      </c>
      <c r="E17444">
        <v>43911884800</v>
      </c>
      <c r="F17444">
        <v>0</v>
      </c>
      <c r="G17444">
        <v>9</v>
      </c>
      <c r="H17444">
        <v>8</v>
      </c>
      <c r="I17444">
        <v>0</v>
      </c>
      <c r="J17444">
        <v>0</v>
      </c>
      <c r="K17444">
        <v>2</v>
      </c>
      <c r="L17444">
        <v>0</v>
      </c>
    </row>
    <row r="17445" spans="1:12">
      <c r="A17445" s="1" t="s">
        <v>245</v>
      </c>
      <c r="B17445">
        <v>1951</v>
      </c>
      <c r="C17445" t="str">
        <f>VLOOKUP(co2_data[[#This Row],[country]],Country_Parameter!A:C,3,0)</f>
        <v>Parameter 1</v>
      </c>
      <c r="D17445">
        <v>21643879</v>
      </c>
      <c r="E17445">
        <v>49817800704</v>
      </c>
      <c r="F17445">
        <v>0</v>
      </c>
      <c r="G17445">
        <v>10</v>
      </c>
      <c r="H17445">
        <v>8</v>
      </c>
      <c r="I17445">
        <v>0</v>
      </c>
      <c r="J17445">
        <v>0</v>
      </c>
      <c r="K17445">
        <v>2</v>
      </c>
      <c r="L17445">
        <v>0</v>
      </c>
    </row>
    <row r="17446" spans="1:12">
      <c r="A17446" s="1" t="s">
        <v>245</v>
      </c>
      <c r="B17446">
        <v>1952</v>
      </c>
      <c r="C17446" t="str">
        <f>VLOOKUP(co2_data[[#This Row],[country]],Country_Parameter!A:C,3,0)</f>
        <v>Parameter 1</v>
      </c>
      <c r="D17446">
        <v>22290092</v>
      </c>
      <c r="E17446">
        <v>56078381056</v>
      </c>
      <c r="F17446">
        <v>0</v>
      </c>
      <c r="G17446">
        <v>10</v>
      </c>
      <c r="H17446">
        <v>8</v>
      </c>
      <c r="I17446">
        <v>0</v>
      </c>
      <c r="J17446">
        <v>0</v>
      </c>
      <c r="K17446">
        <v>2</v>
      </c>
      <c r="L17446">
        <v>0</v>
      </c>
    </row>
    <row r="17447" spans="1:12">
      <c r="A17447" s="1" t="s">
        <v>245</v>
      </c>
      <c r="B17447">
        <v>1953</v>
      </c>
      <c r="C17447" t="str">
        <f>VLOOKUP(co2_data[[#This Row],[country]],Country_Parameter!A:C,3,0)</f>
        <v>Parameter 1</v>
      </c>
      <c r="D17447">
        <v>22958552</v>
      </c>
      <c r="E17447">
        <v>62669766656</v>
      </c>
      <c r="F17447">
        <v>0</v>
      </c>
      <c r="G17447">
        <v>13</v>
      </c>
      <c r="H17447">
        <v>10</v>
      </c>
      <c r="I17447">
        <v>0</v>
      </c>
      <c r="J17447">
        <v>0</v>
      </c>
      <c r="K17447">
        <v>3</v>
      </c>
      <c r="L17447">
        <v>0</v>
      </c>
    </row>
    <row r="17448" spans="1:12">
      <c r="A17448" s="1" t="s">
        <v>245</v>
      </c>
      <c r="B17448">
        <v>1954</v>
      </c>
      <c r="C17448" t="str">
        <f>VLOOKUP(co2_data[[#This Row],[country]],Country_Parameter!A:C,3,0)</f>
        <v>Parameter 1</v>
      </c>
      <c r="D17448">
        <v>23636110</v>
      </c>
      <c r="E17448">
        <v>61217095680</v>
      </c>
      <c r="F17448">
        <v>0</v>
      </c>
      <c r="G17448">
        <v>13</v>
      </c>
      <c r="H17448">
        <v>10</v>
      </c>
      <c r="I17448">
        <v>0</v>
      </c>
      <c r="J17448">
        <v>0</v>
      </c>
      <c r="K17448">
        <v>3</v>
      </c>
      <c r="L17448">
        <v>0</v>
      </c>
    </row>
    <row r="17449" spans="1:12">
      <c r="A17449" s="1" t="s">
        <v>245</v>
      </c>
      <c r="B17449">
        <v>1955</v>
      </c>
      <c r="C17449" t="str">
        <f>VLOOKUP(co2_data[[#This Row],[country]],Country_Parameter!A:C,3,0)</f>
        <v>Parameter 1</v>
      </c>
      <c r="D17449">
        <v>24310513</v>
      </c>
      <c r="E17449">
        <v>66494144512</v>
      </c>
      <c r="F17449">
        <v>0</v>
      </c>
      <c r="G17449">
        <v>14</v>
      </c>
      <c r="H17449">
        <v>10</v>
      </c>
      <c r="I17449">
        <v>0</v>
      </c>
      <c r="J17449">
        <v>0</v>
      </c>
      <c r="K17449">
        <v>3</v>
      </c>
      <c r="L17449">
        <v>0</v>
      </c>
    </row>
    <row r="17450" spans="1:12">
      <c r="A17450" s="1" t="s">
        <v>245</v>
      </c>
      <c r="B17450">
        <v>1956</v>
      </c>
      <c r="C17450" t="str">
        <f>VLOOKUP(co2_data[[#This Row],[country]],Country_Parameter!A:C,3,0)</f>
        <v>Parameter 1</v>
      </c>
      <c r="D17450">
        <v>25057602</v>
      </c>
      <c r="E17450">
        <v>69084520448</v>
      </c>
      <c r="F17450">
        <v>0</v>
      </c>
      <c r="G17450">
        <v>14</v>
      </c>
      <c r="H17450">
        <v>11</v>
      </c>
      <c r="I17450">
        <v>0</v>
      </c>
      <c r="J17450">
        <v>0</v>
      </c>
      <c r="K17450">
        <v>3</v>
      </c>
      <c r="L17450">
        <v>0</v>
      </c>
    </row>
    <row r="17451" spans="1:12">
      <c r="A17451" s="1" t="s">
        <v>245</v>
      </c>
      <c r="B17451">
        <v>1957</v>
      </c>
      <c r="C17451" t="str">
        <f>VLOOKUP(co2_data[[#This Row],[country]],Country_Parameter!A:C,3,0)</f>
        <v>Parameter 1</v>
      </c>
      <c r="D17451">
        <v>25880920</v>
      </c>
      <c r="E17451">
        <v>74959142912</v>
      </c>
      <c r="F17451">
        <v>1</v>
      </c>
      <c r="G17451">
        <v>16</v>
      </c>
      <c r="H17451">
        <v>12</v>
      </c>
      <c r="I17451">
        <v>0</v>
      </c>
      <c r="J17451">
        <v>0</v>
      </c>
      <c r="K17451">
        <v>4</v>
      </c>
      <c r="L17451">
        <v>0</v>
      </c>
    </row>
    <row r="17452" spans="1:12">
      <c r="A17452" s="1" t="s">
        <v>245</v>
      </c>
      <c r="B17452">
        <v>1958</v>
      </c>
      <c r="C17452" t="str">
        <f>VLOOKUP(co2_data[[#This Row],[country]],Country_Parameter!A:C,3,0)</f>
        <v>Parameter 1</v>
      </c>
      <c r="D17452">
        <v>26704965</v>
      </c>
      <c r="E17452">
        <v>78801428480</v>
      </c>
      <c r="F17452">
        <v>1</v>
      </c>
      <c r="G17452">
        <v>16</v>
      </c>
      <c r="H17452">
        <v>12</v>
      </c>
      <c r="I17452">
        <v>0</v>
      </c>
      <c r="J17452">
        <v>0</v>
      </c>
      <c r="K17452">
        <v>3</v>
      </c>
      <c r="L17452">
        <v>0</v>
      </c>
    </row>
    <row r="17453" spans="1:12">
      <c r="A17453" s="1" t="s">
        <v>245</v>
      </c>
      <c r="B17453">
        <v>1959</v>
      </c>
      <c r="C17453" t="str">
        <f>VLOOKUP(co2_data[[#This Row],[country]],Country_Parameter!A:C,3,0)</f>
        <v>Parameter 1</v>
      </c>
      <c r="D17453">
        <v>27526336</v>
      </c>
      <c r="E17453">
        <v>82888105984</v>
      </c>
      <c r="F17453">
        <v>1</v>
      </c>
      <c r="G17453">
        <v>17</v>
      </c>
      <c r="H17453">
        <v>11</v>
      </c>
      <c r="I17453">
        <v>0</v>
      </c>
      <c r="J17453">
        <v>0</v>
      </c>
      <c r="K17453">
        <v>5</v>
      </c>
      <c r="L17453">
        <v>0</v>
      </c>
    </row>
    <row r="17454" spans="1:12">
      <c r="A17454" s="1" t="s">
        <v>245</v>
      </c>
      <c r="B17454">
        <v>1960</v>
      </c>
      <c r="C17454" t="str">
        <f>VLOOKUP(co2_data[[#This Row],[country]],Country_Parameter!A:C,3,0)</f>
        <v>Parameter 1</v>
      </c>
      <c r="D17454">
        <v>28329894</v>
      </c>
      <c r="E17454">
        <v>85808267264</v>
      </c>
      <c r="F17454">
        <v>1</v>
      </c>
      <c r="G17454">
        <v>17</v>
      </c>
      <c r="H17454">
        <v>11</v>
      </c>
      <c r="I17454">
        <v>0</v>
      </c>
      <c r="J17454">
        <v>0</v>
      </c>
      <c r="K17454">
        <v>4</v>
      </c>
      <c r="L17454">
        <v>0</v>
      </c>
    </row>
    <row r="17455" spans="1:12">
      <c r="A17455" s="1" t="s">
        <v>245</v>
      </c>
      <c r="B17455">
        <v>1961</v>
      </c>
      <c r="C17455" t="str">
        <f>VLOOKUP(co2_data[[#This Row],[country]],Country_Parameter!A:C,3,0)</f>
        <v>Parameter 1</v>
      </c>
      <c r="D17455">
        <v>29119233</v>
      </c>
      <c r="E17455">
        <v>87728586752</v>
      </c>
      <c r="F17455">
        <v>1</v>
      </c>
      <c r="G17455">
        <v>17</v>
      </c>
      <c r="H17455">
        <v>11</v>
      </c>
      <c r="I17455">
        <v>0</v>
      </c>
      <c r="J17455">
        <v>0</v>
      </c>
      <c r="K17455">
        <v>6</v>
      </c>
      <c r="L17455">
        <v>0</v>
      </c>
    </row>
    <row r="17456" spans="1:12">
      <c r="A17456" s="1" t="s">
        <v>245</v>
      </c>
      <c r="B17456">
        <v>1962</v>
      </c>
      <c r="C17456" t="str">
        <f>VLOOKUP(co2_data[[#This Row],[country]],Country_Parameter!A:C,3,0)</f>
        <v>Parameter 1</v>
      </c>
      <c r="D17456">
        <v>29916149</v>
      </c>
      <c r="E17456">
        <v>93596082176</v>
      </c>
      <c r="F17456">
        <v>1</v>
      </c>
      <c r="G17456">
        <v>22</v>
      </c>
      <c r="H17456">
        <v>12</v>
      </c>
      <c r="I17456">
        <v>0</v>
      </c>
      <c r="J17456">
        <v>0</v>
      </c>
      <c r="K17456">
        <v>9</v>
      </c>
      <c r="L17456">
        <v>0</v>
      </c>
    </row>
    <row r="17457" spans="1:12">
      <c r="A17457" s="1" t="s">
        <v>245</v>
      </c>
      <c r="B17457">
        <v>1963</v>
      </c>
      <c r="C17457" t="str">
        <f>VLOOKUP(co2_data[[#This Row],[country]],Country_Parameter!A:C,3,0)</f>
        <v>Parameter 1</v>
      </c>
      <c r="D17457">
        <v>30726846</v>
      </c>
      <c r="E17457">
        <v>103000000000</v>
      </c>
      <c r="F17457">
        <v>1</v>
      </c>
      <c r="G17457">
        <v>23</v>
      </c>
      <c r="H17457">
        <v>13</v>
      </c>
      <c r="I17457">
        <v>0</v>
      </c>
      <c r="J17457">
        <v>0</v>
      </c>
      <c r="K17457">
        <v>8</v>
      </c>
      <c r="L17457">
        <v>0</v>
      </c>
    </row>
    <row r="17458" spans="1:12">
      <c r="A17458" s="1" t="s">
        <v>245</v>
      </c>
      <c r="B17458">
        <v>1964</v>
      </c>
      <c r="C17458" t="str">
        <f>VLOOKUP(co2_data[[#This Row],[country]],Country_Parameter!A:C,3,0)</f>
        <v>Parameter 1</v>
      </c>
      <c r="D17458">
        <v>31543071</v>
      </c>
      <c r="E17458">
        <v>108000000000</v>
      </c>
      <c r="F17458">
        <v>1</v>
      </c>
      <c r="G17458">
        <v>26</v>
      </c>
      <c r="H17458">
        <v>14</v>
      </c>
      <c r="I17458">
        <v>0</v>
      </c>
      <c r="J17458">
        <v>0</v>
      </c>
      <c r="K17458">
        <v>10</v>
      </c>
      <c r="L17458">
        <v>0</v>
      </c>
    </row>
    <row r="17459" spans="1:12">
      <c r="A17459" s="1" t="s">
        <v>245</v>
      </c>
      <c r="B17459">
        <v>1965</v>
      </c>
      <c r="C17459" t="str">
        <f>VLOOKUP(co2_data[[#This Row],[country]],Country_Parameter!A:C,3,0)</f>
        <v>Parameter 1</v>
      </c>
      <c r="D17459">
        <v>32345215</v>
      </c>
      <c r="E17459">
        <v>111000000000</v>
      </c>
      <c r="F17459">
        <v>2</v>
      </c>
      <c r="G17459">
        <v>27</v>
      </c>
      <c r="H17459">
        <v>14</v>
      </c>
      <c r="I17459">
        <v>0</v>
      </c>
      <c r="J17459">
        <v>0</v>
      </c>
      <c r="K17459">
        <v>12</v>
      </c>
      <c r="L17459">
        <v>0</v>
      </c>
    </row>
    <row r="17460" spans="1:12">
      <c r="A17460" s="1" t="s">
        <v>245</v>
      </c>
      <c r="B17460">
        <v>1966</v>
      </c>
      <c r="C17460" t="str">
        <f>VLOOKUP(co2_data[[#This Row],[country]],Country_Parameter!A:C,3,0)</f>
        <v>Parameter 1</v>
      </c>
      <c r="D17460">
        <v>33177680</v>
      </c>
      <c r="E17460">
        <v>125000000000</v>
      </c>
      <c r="F17460">
        <v>2</v>
      </c>
      <c r="G17460">
        <v>32</v>
      </c>
      <c r="H17460">
        <v>16</v>
      </c>
      <c r="I17460">
        <v>0</v>
      </c>
      <c r="J17460">
        <v>0</v>
      </c>
      <c r="K17460">
        <v>14</v>
      </c>
      <c r="L17460">
        <v>0</v>
      </c>
    </row>
    <row r="17461" spans="1:12">
      <c r="A17461" s="1" t="s">
        <v>245</v>
      </c>
      <c r="B17461">
        <v>1967</v>
      </c>
      <c r="C17461" t="str">
        <f>VLOOKUP(co2_data[[#This Row],[country]],Country_Parameter!A:C,3,0)</f>
        <v>Parameter 1</v>
      </c>
      <c r="D17461">
        <v>34050420</v>
      </c>
      <c r="E17461">
        <v>131000000000</v>
      </c>
      <c r="F17461">
        <v>2</v>
      </c>
      <c r="G17461">
        <v>33</v>
      </c>
      <c r="H17461">
        <v>15</v>
      </c>
      <c r="I17461">
        <v>0</v>
      </c>
      <c r="J17461">
        <v>0</v>
      </c>
      <c r="K17461">
        <v>16</v>
      </c>
      <c r="L17461">
        <v>0</v>
      </c>
    </row>
    <row r="17462" spans="1:12">
      <c r="A17462" s="1" t="s">
        <v>245</v>
      </c>
      <c r="B17462">
        <v>1968</v>
      </c>
      <c r="C17462" t="str">
        <f>VLOOKUP(co2_data[[#This Row],[country]],Country_Parameter!A:C,3,0)</f>
        <v>Parameter 1</v>
      </c>
      <c r="D17462">
        <v>34921677</v>
      </c>
      <c r="E17462">
        <v>141000000000</v>
      </c>
      <c r="F17462">
        <v>2</v>
      </c>
      <c r="G17462">
        <v>36</v>
      </c>
      <c r="H17462">
        <v>15</v>
      </c>
      <c r="I17462">
        <v>0</v>
      </c>
      <c r="J17462">
        <v>0</v>
      </c>
      <c r="K17462">
        <v>19</v>
      </c>
      <c r="L17462">
        <v>0</v>
      </c>
    </row>
    <row r="17463" spans="1:12">
      <c r="A17463" s="1" t="s">
        <v>245</v>
      </c>
      <c r="B17463">
        <v>1969</v>
      </c>
      <c r="C17463" t="str">
        <f>VLOOKUP(co2_data[[#This Row],[country]],Country_Parameter!A:C,3,0)</f>
        <v>Parameter 1</v>
      </c>
      <c r="D17463">
        <v>35787778</v>
      </c>
      <c r="E17463">
        <v>149000000000</v>
      </c>
      <c r="F17463">
        <v>3</v>
      </c>
      <c r="G17463">
        <v>39</v>
      </c>
      <c r="H17463">
        <v>16</v>
      </c>
      <c r="I17463">
        <v>0</v>
      </c>
      <c r="J17463">
        <v>0</v>
      </c>
      <c r="K17463">
        <v>20</v>
      </c>
      <c r="L17463">
        <v>0</v>
      </c>
    </row>
    <row r="17464" spans="1:12">
      <c r="A17464" s="1" t="s">
        <v>245</v>
      </c>
      <c r="B17464">
        <v>1970</v>
      </c>
      <c r="C17464" t="str">
        <f>VLOOKUP(co2_data[[#This Row],[country]],Country_Parameter!A:C,3,0)</f>
        <v>Parameter 1</v>
      </c>
      <c r="D17464">
        <v>36638459</v>
      </c>
      <c r="E17464">
        <v>157000000000</v>
      </c>
      <c r="F17464">
        <v>3</v>
      </c>
      <c r="G17464">
        <v>43</v>
      </c>
      <c r="H17464">
        <v>17</v>
      </c>
      <c r="I17464">
        <v>0</v>
      </c>
      <c r="J17464">
        <v>0</v>
      </c>
      <c r="K17464">
        <v>22</v>
      </c>
      <c r="L17464">
        <v>0</v>
      </c>
    </row>
    <row r="17465" spans="1:12">
      <c r="A17465" s="1" t="s">
        <v>245</v>
      </c>
      <c r="B17465">
        <v>1971</v>
      </c>
      <c r="C17465" t="str">
        <f>VLOOKUP(co2_data[[#This Row],[country]],Country_Parameter!A:C,3,0)</f>
        <v>Parameter 1</v>
      </c>
      <c r="D17465">
        <v>37518611</v>
      </c>
      <c r="E17465">
        <v>172000000000</v>
      </c>
      <c r="F17465">
        <v>4</v>
      </c>
      <c r="G17465">
        <v>48</v>
      </c>
      <c r="H17465">
        <v>18</v>
      </c>
      <c r="I17465">
        <v>0</v>
      </c>
      <c r="J17465">
        <v>0</v>
      </c>
      <c r="K17465">
        <v>26</v>
      </c>
      <c r="L17465">
        <v>0</v>
      </c>
    </row>
    <row r="17466" spans="1:12">
      <c r="A17466" s="1" t="s">
        <v>245</v>
      </c>
      <c r="B17466">
        <v>1972</v>
      </c>
      <c r="C17466" t="str">
        <f>VLOOKUP(co2_data[[#This Row],[country]],Country_Parameter!A:C,3,0)</f>
        <v>Parameter 1</v>
      </c>
      <c r="D17466">
        <v>38430215</v>
      </c>
      <c r="E17466">
        <v>185000000000</v>
      </c>
      <c r="F17466">
        <v>4</v>
      </c>
      <c r="G17466">
        <v>54</v>
      </c>
      <c r="H17466">
        <v>19</v>
      </c>
      <c r="I17466">
        <v>0</v>
      </c>
      <c r="J17466">
        <v>0</v>
      </c>
      <c r="K17466">
        <v>31</v>
      </c>
      <c r="L17466">
        <v>0</v>
      </c>
    </row>
    <row r="17467" spans="1:12">
      <c r="A17467" s="1" t="s">
        <v>245</v>
      </c>
      <c r="B17467">
        <v>1973</v>
      </c>
      <c r="C17467" t="str">
        <f>VLOOKUP(co2_data[[#This Row],[country]],Country_Parameter!A:C,3,0)</f>
        <v>Parameter 1</v>
      </c>
      <c r="D17467">
        <v>39329534</v>
      </c>
      <c r="E17467">
        <v>194000000000</v>
      </c>
      <c r="F17467">
        <v>4</v>
      </c>
      <c r="G17467">
        <v>59</v>
      </c>
      <c r="H17467">
        <v>19</v>
      </c>
      <c r="I17467">
        <v>0</v>
      </c>
      <c r="J17467">
        <v>0</v>
      </c>
      <c r="K17467">
        <v>36</v>
      </c>
      <c r="L17467">
        <v>0</v>
      </c>
    </row>
    <row r="17468" spans="1:12">
      <c r="A17468" s="1" t="s">
        <v>245</v>
      </c>
      <c r="B17468">
        <v>1974</v>
      </c>
      <c r="C17468" t="str">
        <f>VLOOKUP(co2_data[[#This Row],[country]],Country_Parameter!A:C,3,0)</f>
        <v>Parameter 1</v>
      </c>
      <c r="D17468">
        <v>40210234</v>
      </c>
      <c r="E17468">
        <v>212000000000</v>
      </c>
      <c r="F17468">
        <v>4</v>
      </c>
      <c r="G17468">
        <v>61</v>
      </c>
      <c r="H17468">
        <v>20</v>
      </c>
      <c r="I17468">
        <v>0</v>
      </c>
      <c r="J17468">
        <v>0</v>
      </c>
      <c r="K17468">
        <v>37</v>
      </c>
      <c r="L17468">
        <v>0</v>
      </c>
    </row>
    <row r="17469" spans="1:12">
      <c r="A17469" s="1" t="s">
        <v>245</v>
      </c>
      <c r="B17469">
        <v>1975</v>
      </c>
      <c r="C17469" t="str">
        <f>VLOOKUP(co2_data[[#This Row],[country]],Country_Parameter!A:C,3,0)</f>
        <v>Parameter 1</v>
      </c>
      <c r="D17469">
        <v>41053124</v>
      </c>
      <c r="E17469">
        <v>232000000000</v>
      </c>
      <c r="F17469">
        <v>5</v>
      </c>
      <c r="G17469">
        <v>65</v>
      </c>
      <c r="H17469">
        <v>21</v>
      </c>
      <c r="I17469">
        <v>0</v>
      </c>
      <c r="J17469">
        <v>0</v>
      </c>
      <c r="K17469">
        <v>39</v>
      </c>
      <c r="L17469">
        <v>0</v>
      </c>
    </row>
    <row r="17470" spans="1:12">
      <c r="A17470" s="1" t="s">
        <v>245</v>
      </c>
      <c r="B17470">
        <v>1976</v>
      </c>
      <c r="C17470" t="str">
        <f>VLOOKUP(co2_data[[#This Row],[country]],Country_Parameter!A:C,3,0)</f>
        <v>Parameter 1</v>
      </c>
      <c r="D17470">
        <v>41899990</v>
      </c>
      <c r="E17470">
        <v>253000000000</v>
      </c>
      <c r="F17470">
        <v>6</v>
      </c>
      <c r="G17470">
        <v>73</v>
      </c>
      <c r="H17470">
        <v>24</v>
      </c>
      <c r="I17470">
        <v>0</v>
      </c>
      <c r="J17470">
        <v>0</v>
      </c>
      <c r="K17470">
        <v>44</v>
      </c>
      <c r="L17470">
        <v>0</v>
      </c>
    </row>
    <row r="17471" spans="1:12">
      <c r="A17471" s="1" t="s">
        <v>245</v>
      </c>
      <c r="B17471">
        <v>1977</v>
      </c>
      <c r="C17471" t="str">
        <f>VLOOKUP(co2_data[[#This Row],[country]],Country_Parameter!A:C,3,0)</f>
        <v>Parameter 1</v>
      </c>
      <c r="D17471">
        <v>42773300</v>
      </c>
      <c r="E17471">
        <v>266000000000</v>
      </c>
      <c r="F17471">
        <v>7</v>
      </c>
      <c r="G17471">
        <v>81</v>
      </c>
      <c r="H17471">
        <v>24</v>
      </c>
      <c r="I17471">
        <v>0</v>
      </c>
      <c r="J17471">
        <v>0</v>
      </c>
      <c r="K17471">
        <v>51</v>
      </c>
      <c r="L17471">
        <v>0</v>
      </c>
    </row>
    <row r="17472" spans="1:12">
      <c r="A17472" s="1" t="s">
        <v>245</v>
      </c>
      <c r="B17472">
        <v>1978</v>
      </c>
      <c r="C17472" t="str">
        <f>VLOOKUP(co2_data[[#This Row],[country]],Country_Parameter!A:C,3,0)</f>
        <v>Parameter 1</v>
      </c>
      <c r="D17472">
        <v>43645306</v>
      </c>
      <c r="E17472">
        <v>275000000000</v>
      </c>
      <c r="F17472">
        <v>7</v>
      </c>
      <c r="G17472">
        <v>77</v>
      </c>
      <c r="H17472">
        <v>20</v>
      </c>
      <c r="I17472">
        <v>0</v>
      </c>
      <c r="J17472">
        <v>0</v>
      </c>
      <c r="K17472">
        <v>49</v>
      </c>
      <c r="L17472">
        <v>0</v>
      </c>
    </row>
    <row r="17473" spans="1:12">
      <c r="A17473" s="1" t="s">
        <v>245</v>
      </c>
      <c r="B17473">
        <v>1979</v>
      </c>
      <c r="C17473" t="str">
        <f>VLOOKUP(co2_data[[#This Row],[country]],Country_Parameter!A:C,3,0)</f>
        <v>Parameter 1</v>
      </c>
      <c r="D17473">
        <v>44510430</v>
      </c>
      <c r="E17473">
        <v>274000000000</v>
      </c>
      <c r="F17473">
        <v>6</v>
      </c>
      <c r="G17473">
        <v>75</v>
      </c>
      <c r="H17473">
        <v>25</v>
      </c>
      <c r="I17473">
        <v>0</v>
      </c>
      <c r="J17473">
        <v>0</v>
      </c>
      <c r="K17473">
        <v>44</v>
      </c>
      <c r="L17473">
        <v>0</v>
      </c>
    </row>
    <row r="17474" spans="1:12">
      <c r="A17474" s="1" t="s">
        <v>245</v>
      </c>
      <c r="B17474">
        <v>1980</v>
      </c>
      <c r="C17474" t="str">
        <f>VLOOKUP(co2_data[[#This Row],[country]],Country_Parameter!A:C,3,0)</f>
        <v>Parameter 1</v>
      </c>
      <c r="D17474">
        <v>45408816</v>
      </c>
      <c r="E17474">
        <v>273000000000</v>
      </c>
      <c r="F17474">
        <v>6</v>
      </c>
      <c r="G17474">
        <v>75</v>
      </c>
      <c r="H17474">
        <v>24</v>
      </c>
      <c r="I17474">
        <v>0</v>
      </c>
      <c r="J17474">
        <v>0</v>
      </c>
      <c r="K17474">
        <v>45</v>
      </c>
      <c r="L17474">
        <v>0</v>
      </c>
    </row>
    <row r="17475" spans="1:12">
      <c r="A17475" s="1" t="s">
        <v>245</v>
      </c>
      <c r="B17475">
        <v>1981</v>
      </c>
      <c r="C17475" t="str">
        <f>VLOOKUP(co2_data[[#This Row],[country]],Country_Parameter!A:C,3,0)</f>
        <v>Parameter 1</v>
      </c>
      <c r="D17475">
        <v>46321190</v>
      </c>
      <c r="E17475">
        <v>287000000000</v>
      </c>
      <c r="F17475">
        <v>7</v>
      </c>
      <c r="G17475">
        <v>79</v>
      </c>
      <c r="H17475">
        <v>27</v>
      </c>
      <c r="I17475">
        <v>0</v>
      </c>
      <c r="J17475">
        <v>0</v>
      </c>
      <c r="K17475">
        <v>45</v>
      </c>
      <c r="L17475">
        <v>0</v>
      </c>
    </row>
    <row r="17476" spans="1:12">
      <c r="A17476" s="1" t="s">
        <v>245</v>
      </c>
      <c r="B17476">
        <v>1982</v>
      </c>
      <c r="C17476" t="str">
        <f>VLOOKUP(co2_data[[#This Row],[country]],Country_Parameter!A:C,3,0)</f>
        <v>Parameter 1</v>
      </c>
      <c r="D17476">
        <v>47322103</v>
      </c>
      <c r="E17476">
        <v>303000000000</v>
      </c>
      <c r="F17476">
        <v>7</v>
      </c>
      <c r="G17476">
        <v>86</v>
      </c>
      <c r="H17476">
        <v>31</v>
      </c>
      <c r="I17476">
        <v>0</v>
      </c>
      <c r="J17476">
        <v>0</v>
      </c>
      <c r="K17476">
        <v>48</v>
      </c>
      <c r="L17476">
        <v>0</v>
      </c>
    </row>
    <row r="17477" spans="1:12">
      <c r="A17477" s="1" t="s">
        <v>245</v>
      </c>
      <c r="B17477">
        <v>1983</v>
      </c>
      <c r="C17477" t="str">
        <f>VLOOKUP(co2_data[[#This Row],[country]],Country_Parameter!A:C,3,0)</f>
        <v>Parameter 1</v>
      </c>
      <c r="D17477">
        <v>48447413</v>
      </c>
      <c r="E17477">
        <v>316000000000</v>
      </c>
      <c r="F17477">
        <v>6</v>
      </c>
      <c r="G17477">
        <v>90</v>
      </c>
      <c r="H17477">
        <v>35</v>
      </c>
      <c r="I17477">
        <v>0</v>
      </c>
      <c r="J17477">
        <v>0</v>
      </c>
      <c r="K17477">
        <v>49</v>
      </c>
      <c r="L17477">
        <v>0</v>
      </c>
    </row>
    <row r="17478" spans="1:12">
      <c r="A17478" s="1" t="s">
        <v>245</v>
      </c>
      <c r="B17478">
        <v>1984</v>
      </c>
      <c r="C17478" t="str">
        <f>VLOOKUP(co2_data[[#This Row],[country]],Country_Parameter!A:C,3,0)</f>
        <v>Parameter 1</v>
      </c>
      <c r="D17478">
        <v>49574064</v>
      </c>
      <c r="E17478">
        <v>336000000000</v>
      </c>
      <c r="F17478">
        <v>7</v>
      </c>
      <c r="G17478">
        <v>95</v>
      </c>
      <c r="H17478">
        <v>39</v>
      </c>
      <c r="I17478">
        <v>0</v>
      </c>
      <c r="J17478">
        <v>0</v>
      </c>
      <c r="K17478">
        <v>49</v>
      </c>
      <c r="L17478">
        <v>0</v>
      </c>
    </row>
    <row r="17479" spans="1:12">
      <c r="A17479" s="1" t="s">
        <v>245</v>
      </c>
      <c r="B17479">
        <v>1985</v>
      </c>
      <c r="C17479" t="str">
        <f>VLOOKUP(co2_data[[#This Row],[country]],Country_Parameter!A:C,3,0)</f>
        <v>Parameter 1</v>
      </c>
      <c r="D17479">
        <v>50687118</v>
      </c>
      <c r="E17479">
        <v>355000000000</v>
      </c>
      <c r="F17479">
        <v>8</v>
      </c>
      <c r="G17479">
        <v>106</v>
      </c>
      <c r="H17479">
        <v>47</v>
      </c>
      <c r="I17479">
        <v>0</v>
      </c>
      <c r="J17479">
        <v>0</v>
      </c>
      <c r="K17479">
        <v>51</v>
      </c>
      <c r="L17479">
        <v>0</v>
      </c>
    </row>
    <row r="17480" spans="1:12">
      <c r="A17480" s="1" t="s">
        <v>245</v>
      </c>
      <c r="B17480">
        <v>1986</v>
      </c>
      <c r="C17480" t="str">
        <f>VLOOKUP(co2_data[[#This Row],[country]],Country_Parameter!A:C,3,0)</f>
        <v>Parameter 1</v>
      </c>
      <c r="D17480">
        <v>51777769</v>
      </c>
      <c r="E17480">
        <v>382000000000</v>
      </c>
      <c r="F17480">
        <v>9</v>
      </c>
      <c r="G17480">
        <v>116</v>
      </c>
      <c r="H17480">
        <v>52</v>
      </c>
      <c r="I17480">
        <v>0</v>
      </c>
      <c r="J17480">
        <v>1</v>
      </c>
      <c r="K17480">
        <v>54</v>
      </c>
      <c r="L17480">
        <v>0</v>
      </c>
    </row>
    <row r="17481" spans="1:12">
      <c r="A17481" s="1" t="s">
        <v>245</v>
      </c>
      <c r="B17481">
        <v>1987</v>
      </c>
      <c r="C17481" t="str">
        <f>VLOOKUP(co2_data[[#This Row],[country]],Country_Parameter!A:C,3,0)</f>
        <v>Parameter 1</v>
      </c>
      <c r="D17481">
        <v>52843669</v>
      </c>
      <c r="E17481">
        <v>417000000000</v>
      </c>
      <c r="F17481">
        <v>10</v>
      </c>
      <c r="G17481">
        <v>128</v>
      </c>
      <c r="H17481">
        <v>55</v>
      </c>
      <c r="I17481">
        <v>0</v>
      </c>
      <c r="J17481">
        <v>1</v>
      </c>
      <c r="K17481">
        <v>62</v>
      </c>
      <c r="L17481">
        <v>0</v>
      </c>
    </row>
    <row r="17482" spans="1:12">
      <c r="A17482" s="1" t="s">
        <v>245</v>
      </c>
      <c r="B17482">
        <v>1988</v>
      </c>
      <c r="C17482" t="str">
        <f>VLOOKUP(co2_data[[#This Row],[country]],Country_Parameter!A:C,3,0)</f>
        <v>Parameter 1</v>
      </c>
      <c r="D17482">
        <v>53909627</v>
      </c>
      <c r="E17482">
        <v>436000000000</v>
      </c>
      <c r="F17482">
        <v>10</v>
      </c>
      <c r="G17482">
        <v>125</v>
      </c>
      <c r="H17482">
        <v>54</v>
      </c>
      <c r="I17482">
        <v>0</v>
      </c>
      <c r="J17482">
        <v>2</v>
      </c>
      <c r="K17482">
        <v>59</v>
      </c>
      <c r="L17482">
        <v>0</v>
      </c>
    </row>
    <row r="17483" spans="1:12">
      <c r="A17483" s="1" t="s">
        <v>245</v>
      </c>
      <c r="B17483">
        <v>1989</v>
      </c>
      <c r="C17483" t="str">
        <f>VLOOKUP(co2_data[[#This Row],[country]],Country_Parameter!A:C,3,0)</f>
        <v>Parameter 1</v>
      </c>
      <c r="D17483">
        <v>54976718</v>
      </c>
      <c r="E17483">
        <v>443000000000</v>
      </c>
      <c r="F17483">
        <v>10</v>
      </c>
      <c r="G17483">
        <v>138</v>
      </c>
      <c r="H17483">
        <v>59</v>
      </c>
      <c r="I17483">
        <v>0</v>
      </c>
      <c r="J17483">
        <v>5</v>
      </c>
      <c r="K17483">
        <v>63</v>
      </c>
      <c r="L17483">
        <v>0</v>
      </c>
    </row>
    <row r="17484" spans="1:12">
      <c r="A17484" s="1" t="s">
        <v>245</v>
      </c>
      <c r="B17484">
        <v>1990</v>
      </c>
      <c r="C17484" t="str">
        <f>VLOOKUP(co2_data[[#This Row],[country]],Country_Parameter!A:C,3,0)</f>
        <v>Parameter 1</v>
      </c>
      <c r="D17484">
        <v>56015626</v>
      </c>
      <c r="E17484">
        <v>487000000000</v>
      </c>
      <c r="F17484">
        <v>10</v>
      </c>
      <c r="G17484">
        <v>152</v>
      </c>
      <c r="H17484">
        <v>70</v>
      </c>
      <c r="I17484">
        <v>0</v>
      </c>
      <c r="J17484">
        <v>8</v>
      </c>
      <c r="K17484">
        <v>60</v>
      </c>
      <c r="L17484">
        <v>3</v>
      </c>
    </row>
    <row r="17485" spans="1:12">
      <c r="A17485" s="1" t="s">
        <v>245</v>
      </c>
      <c r="B17485">
        <v>1991</v>
      </c>
      <c r="C17485" t="str">
        <f>VLOOKUP(co2_data[[#This Row],[country]],Country_Parameter!A:C,3,0)</f>
        <v>Parameter 1</v>
      </c>
      <c r="D17485">
        <v>57009892</v>
      </c>
      <c r="E17485">
        <v>498000000000</v>
      </c>
      <c r="F17485">
        <v>12</v>
      </c>
      <c r="G17485">
        <v>158</v>
      </c>
      <c r="H17485">
        <v>75</v>
      </c>
      <c r="I17485">
        <v>0</v>
      </c>
      <c r="J17485">
        <v>9</v>
      </c>
      <c r="K17485">
        <v>59</v>
      </c>
      <c r="L17485">
        <v>3</v>
      </c>
    </row>
    <row r="17486" spans="1:12">
      <c r="A17486" s="1" t="s">
        <v>245</v>
      </c>
      <c r="B17486">
        <v>1992</v>
      </c>
      <c r="C17486" t="str">
        <f>VLOOKUP(co2_data[[#This Row],[country]],Country_Parameter!A:C,3,0)</f>
        <v>Parameter 1</v>
      </c>
      <c r="D17486">
        <v>57990120</v>
      </c>
      <c r="E17486">
        <v>535000000000</v>
      </c>
      <c r="F17486">
        <v>13</v>
      </c>
      <c r="G17486">
        <v>164</v>
      </c>
      <c r="H17486">
        <v>75</v>
      </c>
      <c r="I17486">
        <v>0</v>
      </c>
      <c r="J17486">
        <v>10</v>
      </c>
      <c r="K17486">
        <v>63</v>
      </c>
      <c r="L17486">
        <v>2</v>
      </c>
    </row>
    <row r="17487" spans="1:12">
      <c r="A17487" s="1" t="s">
        <v>245</v>
      </c>
      <c r="B17487">
        <v>1993</v>
      </c>
      <c r="C17487" t="str">
        <f>VLOOKUP(co2_data[[#This Row],[country]],Country_Parameter!A:C,3,0)</f>
        <v>Parameter 1</v>
      </c>
      <c r="D17487">
        <v>58999167</v>
      </c>
      <c r="E17487">
        <v>586000000000</v>
      </c>
      <c r="F17487">
        <v>13</v>
      </c>
      <c r="G17487">
        <v>171</v>
      </c>
      <c r="H17487">
        <v>71</v>
      </c>
      <c r="I17487">
        <v>0</v>
      </c>
      <c r="J17487">
        <v>11</v>
      </c>
      <c r="K17487">
        <v>73</v>
      </c>
      <c r="L17487">
        <v>3</v>
      </c>
    </row>
    <row r="17488" spans="1:12">
      <c r="A17488" s="1" t="s">
        <v>245</v>
      </c>
      <c r="B17488">
        <v>1994</v>
      </c>
      <c r="C17488" t="str">
        <f>VLOOKUP(co2_data[[#This Row],[country]],Country_Parameter!A:C,3,0)</f>
        <v>Parameter 1</v>
      </c>
      <c r="D17488">
        <v>60033831</v>
      </c>
      <c r="E17488">
        <v>562000000000</v>
      </c>
      <c r="F17488">
        <v>13</v>
      </c>
      <c r="G17488">
        <v>168</v>
      </c>
      <c r="H17488">
        <v>69</v>
      </c>
      <c r="I17488">
        <v>0</v>
      </c>
      <c r="J17488">
        <v>11</v>
      </c>
      <c r="K17488">
        <v>71</v>
      </c>
      <c r="L17488">
        <v>3</v>
      </c>
    </row>
    <row r="17489" spans="1:12">
      <c r="A17489" s="1" t="s">
        <v>245</v>
      </c>
      <c r="B17489">
        <v>1995</v>
      </c>
      <c r="C17489" t="str">
        <f>VLOOKUP(co2_data[[#This Row],[country]],Country_Parameter!A:C,3,0)</f>
        <v>Parameter 1</v>
      </c>
      <c r="D17489">
        <v>61024501</v>
      </c>
      <c r="E17489">
        <v>611000000000</v>
      </c>
      <c r="F17489">
        <v>14</v>
      </c>
      <c r="G17489">
        <v>181</v>
      </c>
      <c r="H17489">
        <v>71</v>
      </c>
      <c r="I17489">
        <v>0</v>
      </c>
      <c r="J17489">
        <v>14</v>
      </c>
      <c r="K17489">
        <v>78</v>
      </c>
      <c r="L17489">
        <v>3</v>
      </c>
    </row>
    <row r="17490" spans="1:12">
      <c r="A17490" s="1" t="s">
        <v>245</v>
      </c>
      <c r="B17490">
        <v>1996</v>
      </c>
      <c r="C17490" t="str">
        <f>VLOOKUP(co2_data[[#This Row],[country]],Country_Parameter!A:C,3,0)</f>
        <v>Parameter 1</v>
      </c>
      <c r="D17490">
        <v>61951134</v>
      </c>
      <c r="E17490">
        <v>663000000000</v>
      </c>
      <c r="F17490">
        <v>15</v>
      </c>
      <c r="G17490">
        <v>200</v>
      </c>
      <c r="H17490">
        <v>83</v>
      </c>
      <c r="I17490">
        <v>0</v>
      </c>
      <c r="J17490">
        <v>17</v>
      </c>
      <c r="K17490">
        <v>82</v>
      </c>
      <c r="L17490">
        <v>3</v>
      </c>
    </row>
    <row r="17491" spans="1:12">
      <c r="A17491" s="1" t="s">
        <v>245</v>
      </c>
      <c r="B17491">
        <v>1997</v>
      </c>
      <c r="C17491" t="str">
        <f>VLOOKUP(co2_data[[#This Row],[country]],Country_Parameter!A:C,3,0)</f>
        <v>Parameter 1</v>
      </c>
      <c r="D17491">
        <v>62852969</v>
      </c>
      <c r="E17491">
        <v>722000000000</v>
      </c>
      <c r="F17491">
        <v>15</v>
      </c>
      <c r="G17491">
        <v>212</v>
      </c>
      <c r="H17491">
        <v>91</v>
      </c>
      <c r="I17491">
        <v>0</v>
      </c>
      <c r="J17491">
        <v>21</v>
      </c>
      <c r="K17491">
        <v>82</v>
      </c>
      <c r="L17491">
        <v>4</v>
      </c>
    </row>
    <row r="17492" spans="1:12">
      <c r="A17492" s="1" t="s">
        <v>245</v>
      </c>
      <c r="B17492">
        <v>1998</v>
      </c>
      <c r="C17492" t="str">
        <f>VLOOKUP(co2_data[[#This Row],[country]],Country_Parameter!A:C,3,0)</f>
        <v>Parameter 1</v>
      </c>
      <c r="D17492">
        <v>63734384</v>
      </c>
      <c r="E17492">
        <v>755000000000</v>
      </c>
      <c r="F17492">
        <v>15</v>
      </c>
      <c r="G17492">
        <v>212</v>
      </c>
      <c r="H17492">
        <v>94</v>
      </c>
      <c r="I17492">
        <v>0</v>
      </c>
      <c r="J17492">
        <v>22</v>
      </c>
      <c r="K17492">
        <v>77</v>
      </c>
      <c r="L17492">
        <v>3</v>
      </c>
    </row>
    <row r="17493" spans="1:12">
      <c r="A17493" s="1" t="s">
        <v>245</v>
      </c>
      <c r="B17493">
        <v>1999</v>
      </c>
      <c r="C17493" t="str">
        <f>VLOOKUP(co2_data[[#This Row],[country]],Country_Parameter!A:C,3,0)</f>
        <v>Parameter 1</v>
      </c>
      <c r="D17493">
        <v>64591916</v>
      </c>
      <c r="E17493">
        <v>725000000000</v>
      </c>
      <c r="F17493">
        <v>15</v>
      </c>
      <c r="G17493">
        <v>208</v>
      </c>
      <c r="H17493">
        <v>84</v>
      </c>
      <c r="I17493">
        <v>0</v>
      </c>
      <c r="J17493">
        <v>27</v>
      </c>
      <c r="K17493">
        <v>79</v>
      </c>
      <c r="L17493">
        <v>3</v>
      </c>
    </row>
    <row r="17494" spans="1:12">
      <c r="A17494" s="1" t="s">
        <v>245</v>
      </c>
      <c r="B17494">
        <v>2000</v>
      </c>
      <c r="C17494" t="str">
        <f>VLOOKUP(co2_data[[#This Row],[country]],Country_Parameter!A:C,3,0)</f>
        <v>Parameter 1</v>
      </c>
      <c r="D17494">
        <v>65425958</v>
      </c>
      <c r="E17494">
        <v>785000000000</v>
      </c>
      <c r="F17494">
        <v>15</v>
      </c>
      <c r="G17494">
        <v>230</v>
      </c>
      <c r="H17494">
        <v>99</v>
      </c>
      <c r="I17494">
        <v>0</v>
      </c>
      <c r="J17494">
        <v>30</v>
      </c>
      <c r="K17494">
        <v>83</v>
      </c>
      <c r="L17494">
        <v>3</v>
      </c>
    </row>
    <row r="17495" spans="1:12">
      <c r="A17495" s="1" t="s">
        <v>245</v>
      </c>
      <c r="B17495">
        <v>2001</v>
      </c>
      <c r="C17495" t="str">
        <f>VLOOKUP(co2_data[[#This Row],[country]],Country_Parameter!A:C,3,0)</f>
        <v>Parameter 1</v>
      </c>
      <c r="D17495">
        <v>66245126</v>
      </c>
      <c r="E17495">
        <v>732000000000</v>
      </c>
      <c r="F17495">
        <v>15</v>
      </c>
      <c r="G17495">
        <v>214</v>
      </c>
      <c r="H17495">
        <v>85</v>
      </c>
      <c r="I17495">
        <v>0</v>
      </c>
      <c r="J17495">
        <v>33</v>
      </c>
      <c r="K17495">
        <v>78</v>
      </c>
      <c r="L17495">
        <v>3</v>
      </c>
    </row>
    <row r="17496" spans="1:12">
      <c r="A17496" s="1" t="s">
        <v>245</v>
      </c>
      <c r="B17496">
        <v>2002</v>
      </c>
      <c r="C17496" t="str">
        <f>VLOOKUP(co2_data[[#This Row],[country]],Country_Parameter!A:C,3,0)</f>
        <v>Parameter 1</v>
      </c>
      <c r="D17496">
        <v>67048793</v>
      </c>
      <c r="E17496">
        <v>796000000000</v>
      </c>
      <c r="F17496">
        <v>16</v>
      </c>
      <c r="G17496">
        <v>221</v>
      </c>
      <c r="H17496">
        <v>87</v>
      </c>
      <c r="I17496">
        <v>0</v>
      </c>
      <c r="J17496">
        <v>35</v>
      </c>
      <c r="K17496">
        <v>80</v>
      </c>
      <c r="L17496">
        <v>3</v>
      </c>
    </row>
    <row r="17497" spans="1:12">
      <c r="A17497" s="1" t="s">
        <v>245</v>
      </c>
      <c r="B17497">
        <v>2003</v>
      </c>
      <c r="C17497" t="str">
        <f>VLOOKUP(co2_data[[#This Row],[country]],Country_Parameter!A:C,3,0)</f>
        <v>Parameter 1</v>
      </c>
      <c r="D17497">
        <v>67831736</v>
      </c>
      <c r="E17497">
        <v>849000000000</v>
      </c>
      <c r="F17497">
        <v>16</v>
      </c>
      <c r="G17497">
        <v>237</v>
      </c>
      <c r="H17497">
        <v>92</v>
      </c>
      <c r="I17497">
        <v>0</v>
      </c>
      <c r="J17497">
        <v>43</v>
      </c>
      <c r="K17497">
        <v>82</v>
      </c>
      <c r="L17497">
        <v>3</v>
      </c>
    </row>
    <row r="17498" spans="1:12">
      <c r="A17498" s="1" t="s">
        <v>245</v>
      </c>
      <c r="B17498">
        <v>2004</v>
      </c>
      <c r="C17498" t="str">
        <f>VLOOKUP(co2_data[[#This Row],[country]],Country_Parameter!A:C,3,0)</f>
        <v>Parameter 1</v>
      </c>
      <c r="D17498">
        <v>68592621</v>
      </c>
      <c r="E17498">
        <v>931000000000</v>
      </c>
      <c r="F17498">
        <v>17</v>
      </c>
      <c r="G17498">
        <v>245</v>
      </c>
      <c r="H17498">
        <v>93</v>
      </c>
      <c r="I17498">
        <v>0</v>
      </c>
      <c r="J17498">
        <v>44</v>
      </c>
      <c r="K17498">
        <v>86</v>
      </c>
      <c r="L17498">
        <v>4</v>
      </c>
    </row>
    <row r="17499" spans="1:12">
      <c r="A17499" s="1" t="s">
        <v>245</v>
      </c>
      <c r="B17499">
        <v>2005</v>
      </c>
      <c r="C17499" t="str">
        <f>VLOOKUP(co2_data[[#This Row],[country]],Country_Parameter!A:C,3,0)</f>
        <v>Parameter 1</v>
      </c>
      <c r="D17499">
        <v>69329555</v>
      </c>
      <c r="E17499">
        <v>1020000000000</v>
      </c>
      <c r="F17499">
        <v>19</v>
      </c>
      <c r="G17499">
        <v>265</v>
      </c>
      <c r="H17499">
        <v>102</v>
      </c>
      <c r="I17499">
        <v>0</v>
      </c>
      <c r="J17499">
        <v>55</v>
      </c>
      <c r="K17499">
        <v>84</v>
      </c>
      <c r="L17499">
        <v>4</v>
      </c>
    </row>
    <row r="17500" spans="1:12">
      <c r="A17500" s="1" t="s">
        <v>245</v>
      </c>
      <c r="B17500">
        <v>2006</v>
      </c>
      <c r="C17500" t="str">
        <f>VLOOKUP(co2_data[[#This Row],[country]],Country_Parameter!A:C,3,0)</f>
        <v>Parameter 1</v>
      </c>
      <c r="D17500">
        <v>70045352</v>
      </c>
      <c r="E17500">
        <v>1100000000000</v>
      </c>
      <c r="F17500">
        <v>21</v>
      </c>
      <c r="G17500">
        <v>282</v>
      </c>
      <c r="H17500">
        <v>112</v>
      </c>
      <c r="I17500">
        <v>0</v>
      </c>
      <c r="J17500">
        <v>62</v>
      </c>
      <c r="K17500">
        <v>83</v>
      </c>
      <c r="L17500">
        <v>4</v>
      </c>
    </row>
    <row r="17501" spans="1:12">
      <c r="A17501" s="1" t="s">
        <v>245</v>
      </c>
      <c r="B17501">
        <v>2007</v>
      </c>
      <c r="C17501" t="str">
        <f>VLOOKUP(co2_data[[#This Row],[country]],Country_Parameter!A:C,3,0)</f>
        <v>Parameter 1</v>
      </c>
      <c r="D17501">
        <v>70750595</v>
      </c>
      <c r="E17501">
        <v>1160000000000</v>
      </c>
      <c r="F17501">
        <v>23</v>
      </c>
      <c r="G17501">
        <v>314</v>
      </c>
      <c r="H17501">
        <v>126</v>
      </c>
      <c r="I17501">
        <v>0</v>
      </c>
      <c r="J17501">
        <v>72</v>
      </c>
      <c r="K17501">
        <v>88</v>
      </c>
      <c r="L17501">
        <v>5</v>
      </c>
    </row>
    <row r="17502" spans="1:12">
      <c r="A17502" s="1" t="s">
        <v>245</v>
      </c>
      <c r="B17502">
        <v>2008</v>
      </c>
      <c r="C17502" t="str">
        <f>VLOOKUP(co2_data[[#This Row],[country]],Country_Parameter!A:C,3,0)</f>
        <v>Parameter 1</v>
      </c>
      <c r="D17502">
        <v>71562344</v>
      </c>
      <c r="E17502">
        <v>1180000000000</v>
      </c>
      <c r="F17502">
        <v>25</v>
      </c>
      <c r="G17502">
        <v>311</v>
      </c>
      <c r="H17502">
        <v>123</v>
      </c>
      <c r="I17502">
        <v>0</v>
      </c>
      <c r="J17502">
        <v>72</v>
      </c>
      <c r="K17502">
        <v>87</v>
      </c>
      <c r="L17502">
        <v>4</v>
      </c>
    </row>
    <row r="17503" spans="1:12">
      <c r="A17503" s="1" t="s">
        <v>245</v>
      </c>
      <c r="B17503">
        <v>2009</v>
      </c>
      <c r="C17503" t="str">
        <f>VLOOKUP(co2_data[[#This Row],[country]],Country_Parameter!A:C,3,0)</f>
        <v>Parameter 1</v>
      </c>
      <c r="D17503">
        <v>72464845</v>
      </c>
      <c r="E17503">
        <v>1120000000000</v>
      </c>
      <c r="F17503">
        <v>27</v>
      </c>
      <c r="G17503">
        <v>316</v>
      </c>
      <c r="H17503">
        <v>130</v>
      </c>
      <c r="I17503">
        <v>0</v>
      </c>
      <c r="J17503">
        <v>71</v>
      </c>
      <c r="K17503">
        <v>84</v>
      </c>
      <c r="L17503">
        <v>4</v>
      </c>
    </row>
    <row r="17504" spans="1:12">
      <c r="A17504" s="1" t="s">
        <v>245</v>
      </c>
      <c r="B17504">
        <v>2010</v>
      </c>
      <c r="C17504" t="str">
        <f>VLOOKUP(co2_data[[#This Row],[country]],Country_Parameter!A:C,3,0)</f>
        <v>Parameter 1</v>
      </c>
      <c r="D17504">
        <v>73346766</v>
      </c>
      <c r="E17504">
        <v>1240000000000</v>
      </c>
      <c r="F17504">
        <v>30</v>
      </c>
      <c r="G17504">
        <v>316</v>
      </c>
      <c r="H17504">
        <v>130</v>
      </c>
      <c r="I17504">
        <v>0</v>
      </c>
      <c r="J17504">
        <v>72</v>
      </c>
      <c r="K17504">
        <v>81</v>
      </c>
      <c r="L17504">
        <v>4</v>
      </c>
    </row>
    <row r="17505" spans="1:12">
      <c r="A17505" s="1" t="s">
        <v>245</v>
      </c>
      <c r="B17505">
        <v>2011</v>
      </c>
      <c r="C17505" t="str">
        <f>VLOOKUP(co2_data[[#This Row],[country]],Country_Parameter!A:C,3,0)</f>
        <v>Parameter 1</v>
      </c>
      <c r="D17505">
        <v>74215200</v>
      </c>
      <c r="E17505">
        <v>1360000000000</v>
      </c>
      <c r="F17505">
        <v>31</v>
      </c>
      <c r="G17505">
        <v>342</v>
      </c>
      <c r="H17505">
        <v>135</v>
      </c>
      <c r="I17505">
        <v>0</v>
      </c>
      <c r="J17505">
        <v>86</v>
      </c>
      <c r="K17505">
        <v>84</v>
      </c>
      <c r="L17505">
        <v>5</v>
      </c>
    </row>
    <row r="17506" spans="1:12">
      <c r="A17506" s="1" t="s">
        <v>245</v>
      </c>
      <c r="B17506">
        <v>2012</v>
      </c>
      <c r="C17506" t="str">
        <f>VLOOKUP(co2_data[[#This Row],[country]],Country_Parameter!A:C,3,0)</f>
        <v>Parameter 1</v>
      </c>
      <c r="D17506">
        <v>75197195</v>
      </c>
      <c r="E17506">
        <v>1430000000000</v>
      </c>
      <c r="F17506">
        <v>31</v>
      </c>
      <c r="G17506">
        <v>356</v>
      </c>
      <c r="H17506">
        <v>142</v>
      </c>
      <c r="I17506">
        <v>0</v>
      </c>
      <c r="J17506">
        <v>87</v>
      </c>
      <c r="K17506">
        <v>90</v>
      </c>
      <c r="L17506">
        <v>6</v>
      </c>
    </row>
    <row r="17507" spans="1:12">
      <c r="A17507" s="1" t="s">
        <v>245</v>
      </c>
      <c r="B17507">
        <v>2013</v>
      </c>
      <c r="C17507" t="str">
        <f>VLOOKUP(co2_data[[#This Row],[country]],Country_Parameter!A:C,3,0)</f>
        <v>Parameter 1</v>
      </c>
      <c r="D17507">
        <v>76403032</v>
      </c>
      <c r="E17507">
        <v>1550000000000</v>
      </c>
      <c r="F17507">
        <v>34</v>
      </c>
      <c r="G17507">
        <v>347</v>
      </c>
      <c r="H17507">
        <v>126</v>
      </c>
      <c r="I17507">
        <v>0</v>
      </c>
      <c r="J17507">
        <v>87</v>
      </c>
      <c r="K17507">
        <v>94</v>
      </c>
      <c r="L17507">
        <v>7</v>
      </c>
    </row>
    <row r="17508" spans="1:12">
      <c r="A17508" s="1" t="s">
        <v>245</v>
      </c>
      <c r="B17508">
        <v>2014</v>
      </c>
      <c r="C17508" t="str">
        <f>VLOOKUP(co2_data[[#This Row],[country]],Country_Parameter!A:C,3,0)</f>
        <v>Parameter 1</v>
      </c>
      <c r="D17508">
        <v>78036154</v>
      </c>
      <c r="E17508">
        <v>1630000000000</v>
      </c>
      <c r="F17508">
        <v>34</v>
      </c>
      <c r="G17508">
        <v>364</v>
      </c>
      <c r="H17508">
        <v>130</v>
      </c>
      <c r="I17508">
        <v>0</v>
      </c>
      <c r="J17508">
        <v>94</v>
      </c>
      <c r="K17508">
        <v>99</v>
      </c>
      <c r="L17508">
        <v>6</v>
      </c>
    </row>
    <row r="17509" spans="1:12">
      <c r="A17509" s="1" t="s">
        <v>245</v>
      </c>
      <c r="B17509">
        <v>2015</v>
      </c>
      <c r="C17509" t="str">
        <f>VLOOKUP(co2_data[[#This Row],[country]],Country_Parameter!A:C,3,0)</f>
        <v>Parameter 1</v>
      </c>
      <c r="D17509">
        <v>80014221</v>
      </c>
      <c r="E17509">
        <v>1730000000000</v>
      </c>
      <c r="F17509">
        <v>34</v>
      </c>
      <c r="G17509">
        <v>385</v>
      </c>
      <c r="H17509">
        <v>139</v>
      </c>
      <c r="I17509">
        <v>0</v>
      </c>
      <c r="J17509">
        <v>96</v>
      </c>
      <c r="K17509">
        <v>109</v>
      </c>
      <c r="L17509">
        <v>6</v>
      </c>
    </row>
    <row r="17510" spans="1:12">
      <c r="A17510" s="1" t="s">
        <v>245</v>
      </c>
      <c r="B17510">
        <v>2016</v>
      </c>
      <c r="C17510" t="str">
        <f>VLOOKUP(co2_data[[#This Row],[country]],Country_Parameter!A:C,3,0)</f>
        <v>Parameter 1</v>
      </c>
      <c r="D17510">
        <v>81652086</v>
      </c>
      <c r="E17510">
        <v>1780000000000</v>
      </c>
      <c r="F17510">
        <v>38</v>
      </c>
      <c r="G17510">
        <v>406</v>
      </c>
      <c r="H17510">
        <v>152</v>
      </c>
      <c r="I17510">
        <v>0</v>
      </c>
      <c r="J17510">
        <v>92</v>
      </c>
      <c r="K17510">
        <v>118</v>
      </c>
      <c r="L17510">
        <v>6</v>
      </c>
    </row>
    <row r="17511" spans="1:12">
      <c r="A17511" s="1" t="s">
        <v>245</v>
      </c>
      <c r="B17511">
        <v>2017</v>
      </c>
      <c r="C17511" t="str">
        <f>VLOOKUP(co2_data[[#This Row],[country]],Country_Parameter!A:C,3,0)</f>
        <v>Parameter 1</v>
      </c>
      <c r="D17511">
        <v>83083668</v>
      </c>
      <c r="E17511">
        <v>1920000000000</v>
      </c>
      <c r="F17511">
        <v>39</v>
      </c>
      <c r="G17511">
        <v>431</v>
      </c>
      <c r="H17511">
        <v>159</v>
      </c>
      <c r="I17511">
        <v>0</v>
      </c>
      <c r="J17511">
        <v>105</v>
      </c>
      <c r="K17511">
        <v>121</v>
      </c>
      <c r="L17511">
        <v>7</v>
      </c>
    </row>
    <row r="17512" spans="1:12">
      <c r="A17512" s="1" t="s">
        <v>245</v>
      </c>
      <c r="B17512">
        <v>2018</v>
      </c>
      <c r="C17512" t="str">
        <f>VLOOKUP(co2_data[[#This Row],[country]],Country_Parameter!A:C,3,0)</f>
        <v>Parameter 1</v>
      </c>
      <c r="D17512">
        <v>84415966</v>
      </c>
      <c r="E17512">
        <v>1980000000000</v>
      </c>
      <c r="F17512">
        <v>39</v>
      </c>
      <c r="G17512">
        <v>422</v>
      </c>
      <c r="H17512">
        <v>164</v>
      </c>
      <c r="I17512">
        <v>0</v>
      </c>
      <c r="J17512">
        <v>96</v>
      </c>
      <c r="K17512">
        <v>116</v>
      </c>
      <c r="L17512">
        <v>7</v>
      </c>
    </row>
    <row r="17513" spans="1:12">
      <c r="A17513" s="1" t="s">
        <v>245</v>
      </c>
      <c r="B17513">
        <v>2019</v>
      </c>
      <c r="C17513" t="str">
        <f>VLOOKUP(co2_data[[#This Row],[country]],Country_Parameter!A:C,3,0)</f>
        <v>Parameter 1</v>
      </c>
      <c r="D17513">
        <v>85357671</v>
      </c>
      <c r="E17513">
        <v>1990000000000</v>
      </c>
      <c r="F17513">
        <v>32</v>
      </c>
      <c r="G17513">
        <v>403</v>
      </c>
      <c r="H17513">
        <v>166</v>
      </c>
      <c r="I17513">
        <v>0</v>
      </c>
      <c r="J17513">
        <v>84</v>
      </c>
      <c r="K17513">
        <v>114</v>
      </c>
      <c r="L17513">
        <v>6</v>
      </c>
    </row>
    <row r="17514" spans="1:12">
      <c r="A17514" s="1" t="s">
        <v>245</v>
      </c>
      <c r="B17514">
        <v>2020</v>
      </c>
      <c r="C17514" t="str">
        <f>VLOOKUP(co2_data[[#This Row],[country]],Country_Parameter!A:C,3,0)</f>
        <v>Parameter 1</v>
      </c>
      <c r="D17514">
        <v>86091691</v>
      </c>
      <c r="E17514">
        <v>2030000000000</v>
      </c>
      <c r="F17514">
        <v>41</v>
      </c>
      <c r="G17514">
        <v>413</v>
      </c>
      <c r="H17514">
        <v>159</v>
      </c>
      <c r="I17514">
        <v>0</v>
      </c>
      <c r="J17514">
        <v>92</v>
      </c>
      <c r="K17514">
        <v>114</v>
      </c>
      <c r="L17514">
        <v>6</v>
      </c>
    </row>
    <row r="17515" spans="1:12">
      <c r="A17515" s="1" t="s">
        <v>245</v>
      </c>
      <c r="B17515">
        <v>2021</v>
      </c>
      <c r="C17515" t="str">
        <f>VLOOKUP(co2_data[[#This Row],[country]],Country_Parameter!A:C,3,0)</f>
        <v>Parameter 1</v>
      </c>
      <c r="D17515">
        <v>86686255</v>
      </c>
      <c r="E17515">
        <v>2260000000000</v>
      </c>
      <c r="F17515">
        <v>44</v>
      </c>
      <c r="G17515">
        <v>453</v>
      </c>
      <c r="H17515">
        <v>166</v>
      </c>
      <c r="I17515">
        <v>0</v>
      </c>
      <c r="J17515">
        <v>116</v>
      </c>
      <c r="K17515">
        <v>120</v>
      </c>
      <c r="L17515">
        <v>6</v>
      </c>
    </row>
    <row r="17516" spans="1:12">
      <c r="A17516" s="1" t="s">
        <v>245</v>
      </c>
      <c r="B17516">
        <v>2022</v>
      </c>
      <c r="C17516" t="str">
        <f>VLOOKUP(co2_data[[#This Row],[country]],Country_Parameter!A:C,3,0)</f>
        <v>Parameter 1</v>
      </c>
      <c r="D17516">
        <v>87058470</v>
      </c>
      <c r="E17516">
        <v>2390000000000</v>
      </c>
      <c r="F17516">
        <v>38</v>
      </c>
      <c r="G17516">
        <v>437</v>
      </c>
      <c r="H17516">
        <v>168</v>
      </c>
      <c r="I17516">
        <v>0</v>
      </c>
      <c r="J17516">
        <v>99</v>
      </c>
      <c r="K17516">
        <v>125</v>
      </c>
      <c r="L17516">
        <v>6</v>
      </c>
    </row>
    <row r="17517" spans="1:12">
      <c r="A17517" s="1" t="s">
        <v>245</v>
      </c>
      <c r="B17517">
        <v>2023</v>
      </c>
      <c r="C17517" t="str">
        <f>VLOOKUP(co2_data[[#This Row],[country]],Country_Parameter!A:C,3,0)</f>
        <v>Parameter 1</v>
      </c>
      <c r="D17517">
        <v>87270503</v>
      </c>
      <c r="E17517">
        <v>0</v>
      </c>
      <c r="F17517">
        <v>38</v>
      </c>
      <c r="G17517">
        <v>432</v>
      </c>
      <c r="H17517">
        <v>158</v>
      </c>
      <c r="I17517">
        <v>0</v>
      </c>
      <c r="J17517">
        <v>97</v>
      </c>
      <c r="K17517">
        <v>132</v>
      </c>
      <c r="L17517">
        <v>6</v>
      </c>
    </row>
    <row r="17518" spans="1:12">
      <c r="A17518" s="1" t="s">
        <v>246</v>
      </c>
      <c r="B17518">
        <v>1949</v>
      </c>
      <c r="C17518" t="str">
        <f>VLOOKUP(co2_data[[#This Row],[country]],Country_Parameter!A:C,3,0)</f>
        <v>Parameter 1</v>
      </c>
      <c r="D17518">
        <v>1194044</v>
      </c>
      <c r="E17518">
        <v>0</v>
      </c>
      <c r="F17518">
        <v>0</v>
      </c>
      <c r="G17518">
        <v>5</v>
      </c>
      <c r="H17518">
        <v>1</v>
      </c>
      <c r="I17518">
        <v>0</v>
      </c>
      <c r="J17518">
        <v>0</v>
      </c>
      <c r="K17518">
        <v>3</v>
      </c>
      <c r="L17518">
        <v>0</v>
      </c>
    </row>
    <row r="17519" spans="1:12">
      <c r="A17519" s="1" t="s">
        <v>246</v>
      </c>
      <c r="B17519">
        <v>1950</v>
      </c>
      <c r="C17519" t="str">
        <f>VLOOKUP(co2_data[[#This Row],[country]],Country_Parameter!A:C,3,0)</f>
        <v>Parameter 1</v>
      </c>
      <c r="D17519">
        <v>1269181</v>
      </c>
      <c r="E17519">
        <v>0</v>
      </c>
      <c r="F17519">
        <v>0</v>
      </c>
      <c r="G17519">
        <v>6</v>
      </c>
      <c r="H17519">
        <v>1</v>
      </c>
      <c r="I17519">
        <v>0</v>
      </c>
      <c r="J17519">
        <v>0</v>
      </c>
      <c r="K17519">
        <v>4</v>
      </c>
      <c r="L17519">
        <v>0</v>
      </c>
    </row>
    <row r="17520" spans="1:12">
      <c r="A17520" s="1" t="s">
        <v>246</v>
      </c>
      <c r="B17520">
        <v>1951</v>
      </c>
      <c r="C17520" t="str">
        <f>VLOOKUP(co2_data[[#This Row],[country]],Country_Parameter!A:C,3,0)</f>
        <v>Parameter 1</v>
      </c>
      <c r="D17520">
        <v>1294082</v>
      </c>
      <c r="E17520">
        <v>0</v>
      </c>
      <c r="F17520">
        <v>0</v>
      </c>
      <c r="G17520">
        <v>6</v>
      </c>
      <c r="H17520">
        <v>2</v>
      </c>
      <c r="I17520">
        <v>0</v>
      </c>
      <c r="J17520">
        <v>1</v>
      </c>
      <c r="K17520">
        <v>4</v>
      </c>
      <c r="L17520">
        <v>0</v>
      </c>
    </row>
    <row r="17521" spans="1:12">
      <c r="A17521" s="1" t="s">
        <v>246</v>
      </c>
      <c r="B17521">
        <v>1952</v>
      </c>
      <c r="C17521" t="str">
        <f>VLOOKUP(co2_data[[#This Row],[country]],Country_Parameter!A:C,3,0)</f>
        <v>Parameter 1</v>
      </c>
      <c r="D17521">
        <v>1320541</v>
      </c>
      <c r="E17521">
        <v>0</v>
      </c>
      <c r="F17521">
        <v>0</v>
      </c>
      <c r="G17521">
        <v>7</v>
      </c>
      <c r="H17521">
        <v>2</v>
      </c>
      <c r="I17521">
        <v>0</v>
      </c>
      <c r="J17521">
        <v>1</v>
      </c>
      <c r="K17521">
        <v>4</v>
      </c>
      <c r="L17521">
        <v>0</v>
      </c>
    </row>
    <row r="17522" spans="1:12">
      <c r="A17522" s="1" t="s">
        <v>246</v>
      </c>
      <c r="B17522">
        <v>1953</v>
      </c>
      <c r="C17522" t="str">
        <f>VLOOKUP(co2_data[[#This Row],[country]],Country_Parameter!A:C,3,0)</f>
        <v>Parameter 1</v>
      </c>
      <c r="D17522">
        <v>1349676</v>
      </c>
      <c r="E17522">
        <v>0</v>
      </c>
      <c r="F17522">
        <v>0</v>
      </c>
      <c r="G17522">
        <v>7</v>
      </c>
      <c r="H17522">
        <v>2</v>
      </c>
      <c r="I17522">
        <v>0</v>
      </c>
      <c r="J17522">
        <v>1</v>
      </c>
      <c r="K17522">
        <v>5</v>
      </c>
      <c r="L17522">
        <v>0</v>
      </c>
    </row>
    <row r="17523" spans="1:12">
      <c r="A17523" s="1" t="s">
        <v>246</v>
      </c>
      <c r="B17523">
        <v>1954</v>
      </c>
      <c r="C17523" t="str">
        <f>VLOOKUP(co2_data[[#This Row],[country]],Country_Parameter!A:C,3,0)</f>
        <v>Parameter 1</v>
      </c>
      <c r="D17523">
        <v>1382364</v>
      </c>
      <c r="E17523">
        <v>0</v>
      </c>
      <c r="F17523">
        <v>0</v>
      </c>
      <c r="G17523">
        <v>8</v>
      </c>
      <c r="H17523">
        <v>2</v>
      </c>
      <c r="I17523">
        <v>0</v>
      </c>
      <c r="J17523">
        <v>1</v>
      </c>
      <c r="K17523">
        <v>5</v>
      </c>
      <c r="L17523">
        <v>0</v>
      </c>
    </row>
    <row r="17524" spans="1:12">
      <c r="A17524" s="1" t="s">
        <v>246</v>
      </c>
      <c r="B17524">
        <v>1955</v>
      </c>
      <c r="C17524" t="str">
        <f>VLOOKUP(co2_data[[#This Row],[country]],Country_Parameter!A:C,3,0)</f>
        <v>Parameter 1</v>
      </c>
      <c r="D17524">
        <v>1418174</v>
      </c>
      <c r="E17524">
        <v>0</v>
      </c>
      <c r="F17524">
        <v>0</v>
      </c>
      <c r="G17524">
        <v>9</v>
      </c>
      <c r="H17524">
        <v>2</v>
      </c>
      <c r="I17524">
        <v>0</v>
      </c>
      <c r="J17524">
        <v>1</v>
      </c>
      <c r="K17524">
        <v>6</v>
      </c>
      <c r="L17524">
        <v>0</v>
      </c>
    </row>
    <row r="17525" spans="1:12">
      <c r="A17525" s="1" t="s">
        <v>246</v>
      </c>
      <c r="B17525">
        <v>1956</v>
      </c>
      <c r="C17525" t="str">
        <f>VLOOKUP(co2_data[[#This Row],[country]],Country_Parameter!A:C,3,0)</f>
        <v>Parameter 1</v>
      </c>
      <c r="D17525">
        <v>1457212</v>
      </c>
      <c r="E17525">
        <v>0</v>
      </c>
      <c r="F17525">
        <v>0</v>
      </c>
      <c r="G17525">
        <v>9</v>
      </c>
      <c r="H17525">
        <v>2</v>
      </c>
      <c r="I17525">
        <v>0</v>
      </c>
      <c r="J17525">
        <v>1</v>
      </c>
      <c r="K17525">
        <v>7</v>
      </c>
      <c r="L17525">
        <v>0</v>
      </c>
    </row>
    <row r="17526" spans="1:12">
      <c r="A17526" s="1" t="s">
        <v>246</v>
      </c>
      <c r="B17526">
        <v>1957</v>
      </c>
      <c r="C17526" t="str">
        <f>VLOOKUP(co2_data[[#This Row],[country]],Country_Parameter!A:C,3,0)</f>
        <v>Parameter 1</v>
      </c>
      <c r="D17526">
        <v>1499563</v>
      </c>
      <c r="E17526">
        <v>0</v>
      </c>
      <c r="F17526">
        <v>0</v>
      </c>
      <c r="G17526">
        <v>10</v>
      </c>
      <c r="H17526">
        <v>2</v>
      </c>
      <c r="I17526">
        <v>0</v>
      </c>
      <c r="J17526">
        <v>1</v>
      </c>
      <c r="K17526">
        <v>7</v>
      </c>
      <c r="L17526">
        <v>0</v>
      </c>
    </row>
    <row r="17527" spans="1:12">
      <c r="A17527" s="1" t="s">
        <v>246</v>
      </c>
      <c r="B17527">
        <v>1958</v>
      </c>
      <c r="C17527" t="str">
        <f>VLOOKUP(co2_data[[#This Row],[country]],Country_Parameter!A:C,3,0)</f>
        <v>Parameter 1</v>
      </c>
      <c r="D17527">
        <v>1545183</v>
      </c>
      <c r="E17527">
        <v>0</v>
      </c>
      <c r="F17527">
        <v>0</v>
      </c>
      <c r="G17527">
        <v>11</v>
      </c>
      <c r="H17527">
        <v>2</v>
      </c>
      <c r="I17527">
        <v>0</v>
      </c>
      <c r="J17527">
        <v>2</v>
      </c>
      <c r="K17527">
        <v>7</v>
      </c>
      <c r="L17527">
        <v>0</v>
      </c>
    </row>
    <row r="17528" spans="1:12">
      <c r="A17528" s="1" t="s">
        <v>246</v>
      </c>
      <c r="B17528">
        <v>1959</v>
      </c>
      <c r="C17528" t="str">
        <f>VLOOKUP(co2_data[[#This Row],[country]],Country_Parameter!A:C,3,0)</f>
        <v>Parameter 1</v>
      </c>
      <c r="D17528">
        <v>1593425</v>
      </c>
      <c r="E17528">
        <v>0</v>
      </c>
      <c r="F17528">
        <v>0</v>
      </c>
      <c r="G17528">
        <v>12</v>
      </c>
      <c r="H17528">
        <v>2</v>
      </c>
      <c r="I17528">
        <v>0</v>
      </c>
      <c r="J17528">
        <v>2</v>
      </c>
      <c r="K17528">
        <v>8</v>
      </c>
      <c r="L17528">
        <v>0</v>
      </c>
    </row>
    <row r="17529" spans="1:12">
      <c r="A17529" s="1" t="s">
        <v>246</v>
      </c>
      <c r="B17529">
        <v>1960</v>
      </c>
      <c r="C17529" t="str">
        <f>VLOOKUP(co2_data[[#This Row],[country]],Country_Parameter!A:C,3,0)</f>
        <v>Parameter 1</v>
      </c>
      <c r="D17529">
        <v>1643463</v>
      </c>
      <c r="E17529">
        <v>0</v>
      </c>
      <c r="F17529">
        <v>0</v>
      </c>
      <c r="G17529">
        <v>12</v>
      </c>
      <c r="H17529">
        <v>2</v>
      </c>
      <c r="I17529">
        <v>0</v>
      </c>
      <c r="J17529">
        <v>2</v>
      </c>
      <c r="K17529">
        <v>8</v>
      </c>
      <c r="L17529">
        <v>0</v>
      </c>
    </row>
    <row r="17530" spans="1:12">
      <c r="A17530" s="1" t="s">
        <v>246</v>
      </c>
      <c r="B17530">
        <v>1961</v>
      </c>
      <c r="C17530" t="str">
        <f>VLOOKUP(co2_data[[#This Row],[country]],Country_Parameter!A:C,3,0)</f>
        <v>Parameter 1</v>
      </c>
      <c r="D17530">
        <v>1695406</v>
      </c>
      <c r="E17530">
        <v>0</v>
      </c>
      <c r="F17530">
        <v>0</v>
      </c>
      <c r="G17530">
        <v>12</v>
      </c>
      <c r="H17530">
        <v>2</v>
      </c>
      <c r="I17530">
        <v>0</v>
      </c>
      <c r="J17530">
        <v>3</v>
      </c>
      <c r="K17530">
        <v>8</v>
      </c>
      <c r="L17530">
        <v>0</v>
      </c>
    </row>
    <row r="17531" spans="1:12">
      <c r="A17531" s="1" t="s">
        <v>246</v>
      </c>
      <c r="B17531">
        <v>1962</v>
      </c>
      <c r="C17531" t="str">
        <f>VLOOKUP(co2_data[[#This Row],[country]],Country_Parameter!A:C,3,0)</f>
        <v>Parameter 1</v>
      </c>
      <c r="D17531">
        <v>1749224</v>
      </c>
      <c r="E17531">
        <v>0</v>
      </c>
      <c r="F17531">
        <v>0</v>
      </c>
      <c r="G17531">
        <v>13</v>
      </c>
      <c r="H17531">
        <v>1</v>
      </c>
      <c r="I17531">
        <v>0</v>
      </c>
      <c r="J17531">
        <v>3</v>
      </c>
      <c r="K17531">
        <v>8</v>
      </c>
      <c r="L17531">
        <v>0</v>
      </c>
    </row>
    <row r="17532" spans="1:12">
      <c r="A17532" s="1" t="s">
        <v>246</v>
      </c>
      <c r="B17532">
        <v>1963</v>
      </c>
      <c r="C17532" t="str">
        <f>VLOOKUP(co2_data[[#This Row],[country]],Country_Parameter!A:C,3,0)</f>
        <v>Parameter 1</v>
      </c>
      <c r="D17532">
        <v>1804266</v>
      </c>
      <c r="E17532">
        <v>0</v>
      </c>
      <c r="F17532">
        <v>0</v>
      </c>
      <c r="G17532">
        <v>14</v>
      </c>
      <c r="H17532">
        <v>1</v>
      </c>
      <c r="I17532">
        <v>0</v>
      </c>
      <c r="J17532">
        <v>4</v>
      </c>
      <c r="K17532">
        <v>8</v>
      </c>
      <c r="L17532">
        <v>0</v>
      </c>
    </row>
    <row r="17533" spans="1:12">
      <c r="A17533" s="1" t="s">
        <v>246</v>
      </c>
      <c r="B17533">
        <v>1964</v>
      </c>
      <c r="C17533" t="str">
        <f>VLOOKUP(co2_data[[#This Row],[country]],Country_Parameter!A:C,3,0)</f>
        <v>Parameter 1</v>
      </c>
      <c r="D17533">
        <v>1860002</v>
      </c>
      <c r="E17533">
        <v>0</v>
      </c>
      <c r="F17533">
        <v>0</v>
      </c>
      <c r="G17533">
        <v>15</v>
      </c>
      <c r="H17533">
        <v>1</v>
      </c>
      <c r="I17533">
        <v>0</v>
      </c>
      <c r="J17533">
        <v>5</v>
      </c>
      <c r="K17533">
        <v>9</v>
      </c>
      <c r="L17533">
        <v>0</v>
      </c>
    </row>
    <row r="17534" spans="1:12">
      <c r="A17534" s="1" t="s">
        <v>246</v>
      </c>
      <c r="B17534">
        <v>1965</v>
      </c>
      <c r="C17534" t="str">
        <f>VLOOKUP(co2_data[[#This Row],[country]],Country_Parameter!A:C,3,0)</f>
        <v>Parameter 1</v>
      </c>
      <c r="D17534">
        <v>1915919</v>
      </c>
      <c r="E17534">
        <v>0</v>
      </c>
      <c r="F17534">
        <v>0</v>
      </c>
      <c r="G17534">
        <v>16</v>
      </c>
      <c r="H17534">
        <v>1</v>
      </c>
      <c r="I17534">
        <v>0</v>
      </c>
      <c r="J17534">
        <v>5</v>
      </c>
      <c r="K17534">
        <v>9</v>
      </c>
      <c r="L17534">
        <v>0</v>
      </c>
    </row>
    <row r="17535" spans="1:12">
      <c r="A17535" s="1" t="s">
        <v>246</v>
      </c>
      <c r="B17535">
        <v>1966</v>
      </c>
      <c r="C17535" t="str">
        <f>VLOOKUP(co2_data[[#This Row],[country]],Country_Parameter!A:C,3,0)</f>
        <v>Parameter 1</v>
      </c>
      <c r="D17535">
        <v>1971745</v>
      </c>
      <c r="E17535">
        <v>0</v>
      </c>
      <c r="F17535">
        <v>0</v>
      </c>
      <c r="G17535">
        <v>17</v>
      </c>
      <c r="H17535">
        <v>1</v>
      </c>
      <c r="I17535">
        <v>0</v>
      </c>
      <c r="J17535">
        <v>6</v>
      </c>
      <c r="K17535">
        <v>9</v>
      </c>
      <c r="L17535">
        <v>0</v>
      </c>
    </row>
    <row r="17536" spans="1:12">
      <c r="A17536" s="1" t="s">
        <v>246</v>
      </c>
      <c r="B17536">
        <v>1967</v>
      </c>
      <c r="C17536" t="str">
        <f>VLOOKUP(co2_data[[#This Row],[country]],Country_Parameter!A:C,3,0)</f>
        <v>Parameter 1</v>
      </c>
      <c r="D17536">
        <v>2027401</v>
      </c>
      <c r="E17536">
        <v>0</v>
      </c>
      <c r="F17536">
        <v>0</v>
      </c>
      <c r="G17536">
        <v>18</v>
      </c>
      <c r="H17536">
        <v>1</v>
      </c>
      <c r="I17536">
        <v>0</v>
      </c>
      <c r="J17536">
        <v>6</v>
      </c>
      <c r="K17536">
        <v>10</v>
      </c>
      <c r="L17536">
        <v>0</v>
      </c>
    </row>
    <row r="17537" spans="1:12">
      <c r="A17537" s="1" t="s">
        <v>246</v>
      </c>
      <c r="B17537">
        <v>1968</v>
      </c>
      <c r="C17537" t="str">
        <f>VLOOKUP(co2_data[[#This Row],[country]],Country_Parameter!A:C,3,0)</f>
        <v>Parameter 1</v>
      </c>
      <c r="D17537">
        <v>2083076</v>
      </c>
      <c r="E17537">
        <v>0</v>
      </c>
      <c r="F17537">
        <v>0</v>
      </c>
      <c r="G17537">
        <v>18</v>
      </c>
      <c r="H17537">
        <v>1</v>
      </c>
      <c r="I17537">
        <v>0</v>
      </c>
      <c r="J17537">
        <v>6</v>
      </c>
      <c r="K17537">
        <v>10</v>
      </c>
      <c r="L17537">
        <v>0</v>
      </c>
    </row>
    <row r="17538" spans="1:12">
      <c r="A17538" s="1" t="s">
        <v>246</v>
      </c>
      <c r="B17538">
        <v>1969</v>
      </c>
      <c r="C17538" t="str">
        <f>VLOOKUP(co2_data[[#This Row],[country]],Country_Parameter!A:C,3,0)</f>
        <v>Parameter 1</v>
      </c>
      <c r="D17538">
        <v>2139032</v>
      </c>
      <c r="E17538">
        <v>0</v>
      </c>
      <c r="F17538">
        <v>0</v>
      </c>
      <c r="G17538">
        <v>19</v>
      </c>
      <c r="H17538">
        <v>1</v>
      </c>
      <c r="I17538">
        <v>0</v>
      </c>
      <c r="J17538">
        <v>7</v>
      </c>
      <c r="K17538">
        <v>11</v>
      </c>
      <c r="L17538">
        <v>0</v>
      </c>
    </row>
    <row r="17539" spans="1:12">
      <c r="A17539" s="1" t="s">
        <v>246</v>
      </c>
      <c r="B17539">
        <v>1970</v>
      </c>
      <c r="C17539" t="str">
        <f>VLOOKUP(co2_data[[#This Row],[country]],Country_Parameter!A:C,3,0)</f>
        <v>Parameter 1</v>
      </c>
      <c r="D17539">
        <v>2195615</v>
      </c>
      <c r="E17539">
        <v>0</v>
      </c>
      <c r="F17539">
        <v>1</v>
      </c>
      <c r="G17539">
        <v>20</v>
      </c>
      <c r="H17539">
        <v>1</v>
      </c>
      <c r="I17539">
        <v>0</v>
      </c>
      <c r="J17539">
        <v>6</v>
      </c>
      <c r="K17539">
        <v>12</v>
      </c>
      <c r="L17539">
        <v>0</v>
      </c>
    </row>
    <row r="17540" spans="1:12">
      <c r="A17540" s="1" t="s">
        <v>246</v>
      </c>
      <c r="B17540">
        <v>1971</v>
      </c>
      <c r="C17540" t="str">
        <f>VLOOKUP(co2_data[[#This Row],[country]],Country_Parameter!A:C,3,0)</f>
        <v>Parameter 1</v>
      </c>
      <c r="D17540">
        <v>2253124</v>
      </c>
      <c r="E17540">
        <v>0</v>
      </c>
      <c r="F17540">
        <v>1</v>
      </c>
      <c r="G17540">
        <v>21</v>
      </c>
      <c r="H17540">
        <v>1</v>
      </c>
      <c r="I17540">
        <v>0</v>
      </c>
      <c r="J17540">
        <v>7</v>
      </c>
      <c r="K17540">
        <v>12</v>
      </c>
      <c r="L17540">
        <v>0</v>
      </c>
    </row>
    <row r="17541" spans="1:12">
      <c r="A17541" s="1" t="s">
        <v>246</v>
      </c>
      <c r="B17541">
        <v>1972</v>
      </c>
      <c r="C17541" t="str">
        <f>VLOOKUP(co2_data[[#This Row],[country]],Country_Parameter!A:C,3,0)</f>
        <v>Parameter 1</v>
      </c>
      <c r="D17541">
        <v>2311432</v>
      </c>
      <c r="E17541">
        <v>0</v>
      </c>
      <c r="F17541">
        <v>1</v>
      </c>
      <c r="G17541">
        <v>22</v>
      </c>
      <c r="H17541">
        <v>1</v>
      </c>
      <c r="I17541">
        <v>0</v>
      </c>
      <c r="J17541">
        <v>7</v>
      </c>
      <c r="K17541">
        <v>13</v>
      </c>
      <c r="L17541">
        <v>0</v>
      </c>
    </row>
    <row r="17542" spans="1:12">
      <c r="A17542" s="1" t="s">
        <v>246</v>
      </c>
      <c r="B17542">
        <v>1973</v>
      </c>
      <c r="C17542" t="str">
        <f>VLOOKUP(co2_data[[#This Row],[country]],Country_Parameter!A:C,3,0)</f>
        <v>Parameter 1</v>
      </c>
      <c r="D17542">
        <v>2370918</v>
      </c>
      <c r="E17542">
        <v>18306093056</v>
      </c>
      <c r="F17542">
        <v>1</v>
      </c>
      <c r="G17542">
        <v>23</v>
      </c>
      <c r="H17542">
        <v>1</v>
      </c>
      <c r="I17542">
        <v>0</v>
      </c>
      <c r="J17542">
        <v>7</v>
      </c>
      <c r="K17542">
        <v>14</v>
      </c>
      <c r="L17542">
        <v>0</v>
      </c>
    </row>
    <row r="17543" spans="1:12">
      <c r="A17543" s="1" t="s">
        <v>246</v>
      </c>
      <c r="B17543">
        <v>1974</v>
      </c>
      <c r="C17543" t="str">
        <f>VLOOKUP(co2_data[[#This Row],[country]],Country_Parameter!A:C,3,0)</f>
        <v>Parameter 1</v>
      </c>
      <c r="D17543">
        <v>2432030</v>
      </c>
      <c r="E17543">
        <v>0</v>
      </c>
      <c r="F17543">
        <v>1</v>
      </c>
      <c r="G17543">
        <v>24</v>
      </c>
      <c r="H17543">
        <v>1</v>
      </c>
      <c r="I17543">
        <v>0</v>
      </c>
      <c r="J17543">
        <v>8</v>
      </c>
      <c r="K17543">
        <v>14</v>
      </c>
      <c r="L17543">
        <v>0</v>
      </c>
    </row>
    <row r="17544" spans="1:12">
      <c r="A17544" s="1" t="s">
        <v>246</v>
      </c>
      <c r="B17544">
        <v>1975</v>
      </c>
      <c r="C17544" t="str">
        <f>VLOOKUP(co2_data[[#This Row],[country]],Country_Parameter!A:C,3,0)</f>
        <v>Parameter 1</v>
      </c>
      <c r="D17544">
        <v>2494574</v>
      </c>
      <c r="E17544">
        <v>0</v>
      </c>
      <c r="F17544">
        <v>1</v>
      </c>
      <c r="G17544">
        <v>25</v>
      </c>
      <c r="H17544">
        <v>1</v>
      </c>
      <c r="I17544">
        <v>0</v>
      </c>
      <c r="J17544">
        <v>8</v>
      </c>
      <c r="K17544">
        <v>15</v>
      </c>
      <c r="L17544">
        <v>0</v>
      </c>
    </row>
    <row r="17545" spans="1:12">
      <c r="A17545" s="1" t="s">
        <v>246</v>
      </c>
      <c r="B17545">
        <v>1976</v>
      </c>
      <c r="C17545" t="str">
        <f>VLOOKUP(co2_data[[#This Row],[country]],Country_Parameter!A:C,3,0)</f>
        <v>Parameter 1</v>
      </c>
      <c r="D17545">
        <v>2558526</v>
      </c>
      <c r="E17545">
        <v>0</v>
      </c>
      <c r="F17545">
        <v>1</v>
      </c>
      <c r="G17545">
        <v>26</v>
      </c>
      <c r="H17545">
        <v>1</v>
      </c>
      <c r="I17545">
        <v>0</v>
      </c>
      <c r="J17545">
        <v>9</v>
      </c>
      <c r="K17545">
        <v>15</v>
      </c>
      <c r="L17545">
        <v>0</v>
      </c>
    </row>
    <row r="17546" spans="1:12">
      <c r="A17546" s="1" t="s">
        <v>246</v>
      </c>
      <c r="B17546">
        <v>1977</v>
      </c>
      <c r="C17546" t="str">
        <f>VLOOKUP(co2_data[[#This Row],[country]],Country_Parameter!A:C,3,0)</f>
        <v>Parameter 1</v>
      </c>
      <c r="D17546">
        <v>2623947</v>
      </c>
      <c r="E17546">
        <v>0</v>
      </c>
      <c r="F17546">
        <v>1</v>
      </c>
      <c r="G17546">
        <v>27</v>
      </c>
      <c r="H17546">
        <v>1</v>
      </c>
      <c r="I17546">
        <v>0</v>
      </c>
      <c r="J17546">
        <v>9</v>
      </c>
      <c r="K17546">
        <v>15</v>
      </c>
      <c r="L17546">
        <v>0</v>
      </c>
    </row>
    <row r="17547" spans="1:12">
      <c r="A17547" s="1" t="s">
        <v>246</v>
      </c>
      <c r="B17547">
        <v>1978</v>
      </c>
      <c r="C17547" t="str">
        <f>VLOOKUP(co2_data[[#This Row],[country]],Country_Parameter!A:C,3,0)</f>
        <v>Parameter 1</v>
      </c>
      <c r="D17547">
        <v>2691096</v>
      </c>
      <c r="E17547">
        <v>0</v>
      </c>
      <c r="F17547">
        <v>1</v>
      </c>
      <c r="G17547">
        <v>28</v>
      </c>
      <c r="H17547">
        <v>1</v>
      </c>
      <c r="I17547">
        <v>0</v>
      </c>
      <c r="J17547">
        <v>10</v>
      </c>
      <c r="K17547">
        <v>16</v>
      </c>
      <c r="L17547">
        <v>0</v>
      </c>
    </row>
    <row r="17548" spans="1:12">
      <c r="A17548" s="1" t="s">
        <v>246</v>
      </c>
      <c r="B17548">
        <v>1979</v>
      </c>
      <c r="C17548" t="str">
        <f>VLOOKUP(co2_data[[#This Row],[country]],Country_Parameter!A:C,3,0)</f>
        <v>Parameter 1</v>
      </c>
      <c r="D17548">
        <v>2760362</v>
      </c>
      <c r="E17548">
        <v>0</v>
      </c>
      <c r="F17548">
        <v>1</v>
      </c>
      <c r="G17548">
        <v>28</v>
      </c>
      <c r="H17548">
        <v>1</v>
      </c>
      <c r="I17548">
        <v>0</v>
      </c>
      <c r="J17548">
        <v>10</v>
      </c>
      <c r="K17548">
        <v>16</v>
      </c>
      <c r="L17548">
        <v>0</v>
      </c>
    </row>
    <row r="17549" spans="1:12">
      <c r="A17549" s="1" t="s">
        <v>246</v>
      </c>
      <c r="B17549">
        <v>1980</v>
      </c>
      <c r="C17549" t="str">
        <f>VLOOKUP(co2_data[[#This Row],[country]],Country_Parameter!A:C,3,0)</f>
        <v>Parameter 1</v>
      </c>
      <c r="D17549">
        <v>2832201</v>
      </c>
      <c r="E17549">
        <v>19444525056</v>
      </c>
      <c r="F17549">
        <v>1</v>
      </c>
      <c r="G17549">
        <v>29</v>
      </c>
      <c r="H17549">
        <v>1</v>
      </c>
      <c r="I17549">
        <v>0</v>
      </c>
      <c r="J17549">
        <v>11</v>
      </c>
      <c r="K17549">
        <v>17</v>
      </c>
      <c r="L17549">
        <v>0</v>
      </c>
    </row>
    <row r="17550" spans="1:12">
      <c r="A17550" s="1" t="s">
        <v>246</v>
      </c>
      <c r="B17550">
        <v>1981</v>
      </c>
      <c r="C17550" t="str">
        <f>VLOOKUP(co2_data[[#This Row],[country]],Country_Parameter!A:C,3,0)</f>
        <v>Parameter 1</v>
      </c>
      <c r="D17550">
        <v>2907194</v>
      </c>
      <c r="E17550">
        <v>19642542080</v>
      </c>
      <c r="F17550">
        <v>1</v>
      </c>
      <c r="G17550">
        <v>29</v>
      </c>
      <c r="H17550">
        <v>1</v>
      </c>
      <c r="I17550">
        <v>0</v>
      </c>
      <c r="J17550">
        <v>11</v>
      </c>
      <c r="K17550">
        <v>16</v>
      </c>
      <c r="L17550">
        <v>0</v>
      </c>
    </row>
    <row r="17551" spans="1:12">
      <c r="A17551" s="1" t="s">
        <v>246</v>
      </c>
      <c r="B17551">
        <v>1982</v>
      </c>
      <c r="C17551" t="str">
        <f>VLOOKUP(co2_data[[#This Row],[country]],Country_Parameter!A:C,3,0)</f>
        <v>Parameter 1</v>
      </c>
      <c r="D17551">
        <v>2985567</v>
      </c>
      <c r="E17551">
        <v>19846215680</v>
      </c>
      <c r="F17551">
        <v>1</v>
      </c>
      <c r="G17551">
        <v>30</v>
      </c>
      <c r="H17551">
        <v>1</v>
      </c>
      <c r="I17551">
        <v>0</v>
      </c>
      <c r="J17551">
        <v>11</v>
      </c>
      <c r="K17551">
        <v>16</v>
      </c>
      <c r="L17551">
        <v>0</v>
      </c>
    </row>
    <row r="17552" spans="1:12">
      <c r="A17552" s="1" t="s">
        <v>246</v>
      </c>
      <c r="B17552">
        <v>1983</v>
      </c>
      <c r="C17552" t="str">
        <f>VLOOKUP(co2_data[[#This Row],[country]],Country_Parameter!A:C,3,0)</f>
        <v>Parameter 1</v>
      </c>
      <c r="D17552">
        <v>3067535</v>
      </c>
      <c r="E17552">
        <v>20202502144</v>
      </c>
      <c r="F17552">
        <v>1</v>
      </c>
      <c r="G17552">
        <v>30</v>
      </c>
      <c r="H17552">
        <v>1</v>
      </c>
      <c r="I17552">
        <v>0</v>
      </c>
      <c r="J17552">
        <v>12</v>
      </c>
      <c r="K17552">
        <v>16</v>
      </c>
      <c r="L17552">
        <v>0</v>
      </c>
    </row>
    <row r="17553" spans="1:12">
      <c r="A17553" s="1" t="s">
        <v>246</v>
      </c>
      <c r="B17553">
        <v>1984</v>
      </c>
      <c r="C17553" t="str">
        <f>VLOOKUP(co2_data[[#This Row],[country]],Country_Parameter!A:C,3,0)</f>
        <v>Parameter 1</v>
      </c>
      <c r="D17553">
        <v>3154080</v>
      </c>
      <c r="E17553">
        <v>19981352960</v>
      </c>
      <c r="F17553">
        <v>1</v>
      </c>
      <c r="G17553">
        <v>30</v>
      </c>
      <c r="H17553">
        <v>1</v>
      </c>
      <c r="I17553">
        <v>0</v>
      </c>
      <c r="J17553">
        <v>13</v>
      </c>
      <c r="K17553">
        <v>15</v>
      </c>
      <c r="L17553">
        <v>0</v>
      </c>
    </row>
    <row r="17554" spans="1:12">
      <c r="A17554" s="1" t="s">
        <v>246</v>
      </c>
      <c r="B17554">
        <v>1985</v>
      </c>
      <c r="C17554" t="str">
        <f>VLOOKUP(co2_data[[#This Row],[country]],Country_Parameter!A:C,3,0)</f>
        <v>Parameter 1</v>
      </c>
      <c r="D17554">
        <v>3247542</v>
      </c>
      <c r="E17554">
        <v>20045559808</v>
      </c>
      <c r="F17554">
        <v>1</v>
      </c>
      <c r="G17554">
        <v>33</v>
      </c>
      <c r="H17554">
        <v>1</v>
      </c>
      <c r="I17554">
        <v>0</v>
      </c>
      <c r="J17554">
        <v>15</v>
      </c>
      <c r="K17554">
        <v>16</v>
      </c>
      <c r="L17554">
        <v>0</v>
      </c>
    </row>
    <row r="17555" spans="1:12">
      <c r="A17555" s="1" t="s">
        <v>246</v>
      </c>
      <c r="B17555">
        <v>1986</v>
      </c>
      <c r="C17555" t="str">
        <f>VLOOKUP(co2_data[[#This Row],[country]],Country_Parameter!A:C,3,0)</f>
        <v>Parameter 1</v>
      </c>
      <c r="D17555">
        <v>3347814</v>
      </c>
      <c r="E17555">
        <v>20620066816</v>
      </c>
      <c r="F17555">
        <v>1</v>
      </c>
      <c r="G17555">
        <v>36</v>
      </c>
      <c r="H17555">
        <v>1</v>
      </c>
      <c r="I17555">
        <v>0</v>
      </c>
      <c r="J17555">
        <v>22</v>
      </c>
      <c r="K17555">
        <v>11</v>
      </c>
      <c r="L17555">
        <v>0</v>
      </c>
    </row>
    <row r="17556" spans="1:12">
      <c r="A17556" s="1" t="s">
        <v>246</v>
      </c>
      <c r="B17556">
        <v>1987</v>
      </c>
      <c r="C17556" t="str">
        <f>VLOOKUP(co2_data[[#This Row],[country]],Country_Parameter!A:C,3,0)</f>
        <v>Parameter 1</v>
      </c>
      <c r="D17556">
        <v>3452736</v>
      </c>
      <c r="E17556">
        <v>21125900288</v>
      </c>
      <c r="F17556">
        <v>1</v>
      </c>
      <c r="G17556">
        <v>36</v>
      </c>
      <c r="H17556">
        <v>1</v>
      </c>
      <c r="I17556">
        <v>0</v>
      </c>
      <c r="J17556">
        <v>24</v>
      </c>
      <c r="K17556">
        <v>10</v>
      </c>
      <c r="L17556">
        <v>0</v>
      </c>
    </row>
    <row r="17557" spans="1:12">
      <c r="A17557" s="1" t="s">
        <v>246</v>
      </c>
      <c r="B17557">
        <v>1988</v>
      </c>
      <c r="C17557" t="str">
        <f>VLOOKUP(co2_data[[#This Row],[country]],Country_Parameter!A:C,3,0)</f>
        <v>Parameter 1</v>
      </c>
      <c r="D17557">
        <v>3559364</v>
      </c>
      <c r="E17557">
        <v>23051919360</v>
      </c>
      <c r="F17557">
        <v>1</v>
      </c>
      <c r="G17557">
        <v>37</v>
      </c>
      <c r="H17557">
        <v>1</v>
      </c>
      <c r="I17557">
        <v>0</v>
      </c>
      <c r="J17557">
        <v>25</v>
      </c>
      <c r="K17557">
        <v>10</v>
      </c>
      <c r="L17557">
        <v>0</v>
      </c>
    </row>
    <row r="17558" spans="1:12">
      <c r="A17558" s="1" t="s">
        <v>246</v>
      </c>
      <c r="B17558">
        <v>1989</v>
      </c>
      <c r="C17558" t="str">
        <f>VLOOKUP(co2_data[[#This Row],[country]],Country_Parameter!A:C,3,0)</f>
        <v>Parameter 1</v>
      </c>
      <c r="D17558">
        <v>3662465</v>
      </c>
      <c r="E17558">
        <v>21128380416</v>
      </c>
      <c r="F17558">
        <v>1</v>
      </c>
      <c r="G17558">
        <v>38</v>
      </c>
      <c r="H17558">
        <v>1</v>
      </c>
      <c r="I17558">
        <v>0</v>
      </c>
      <c r="J17558">
        <v>25</v>
      </c>
      <c r="K17558">
        <v>10</v>
      </c>
      <c r="L17558">
        <v>0</v>
      </c>
    </row>
    <row r="17559" spans="1:12">
      <c r="A17559" s="1" t="s">
        <v>246</v>
      </c>
      <c r="B17559">
        <v>1990</v>
      </c>
      <c r="C17559" t="str">
        <f>VLOOKUP(co2_data[[#This Row],[country]],Country_Parameter!A:C,3,0)</f>
        <v>Parameter 1</v>
      </c>
      <c r="D17559">
        <v>3760561</v>
      </c>
      <c r="E17559">
        <v>21201768448</v>
      </c>
      <c r="F17559">
        <v>1</v>
      </c>
      <c r="G17559">
        <v>33</v>
      </c>
      <c r="H17559">
        <v>1</v>
      </c>
      <c r="I17559">
        <v>0</v>
      </c>
      <c r="J17559">
        <v>17</v>
      </c>
      <c r="K17559">
        <v>14</v>
      </c>
      <c r="L17559">
        <v>0</v>
      </c>
    </row>
    <row r="17560" spans="1:12">
      <c r="A17560" s="1" t="s">
        <v>246</v>
      </c>
      <c r="B17560">
        <v>1991</v>
      </c>
      <c r="C17560" t="str">
        <f>VLOOKUP(co2_data[[#This Row],[country]],Country_Parameter!A:C,3,0)</f>
        <v>Parameter 1</v>
      </c>
      <c r="D17560">
        <v>3855900</v>
      </c>
      <c r="E17560">
        <v>20437989376</v>
      </c>
      <c r="F17560">
        <v>1</v>
      </c>
      <c r="G17560">
        <v>30</v>
      </c>
      <c r="H17560">
        <v>1</v>
      </c>
      <c r="I17560">
        <v>0</v>
      </c>
      <c r="J17560">
        <v>16</v>
      </c>
      <c r="K17560">
        <v>12</v>
      </c>
      <c r="L17560">
        <v>0</v>
      </c>
    </row>
    <row r="17561" spans="1:12">
      <c r="A17561" s="1" t="s">
        <v>246</v>
      </c>
      <c r="B17561">
        <v>1992</v>
      </c>
      <c r="C17561" t="str">
        <f>VLOOKUP(co2_data[[#This Row],[country]],Country_Parameter!A:C,3,0)</f>
        <v>Parameter 1</v>
      </c>
      <c r="D17561">
        <v>3944689</v>
      </c>
      <c r="E17561">
        <v>17569988608</v>
      </c>
      <c r="F17561">
        <v>0</v>
      </c>
      <c r="G17561">
        <v>32</v>
      </c>
      <c r="H17561">
        <v>2</v>
      </c>
      <c r="I17561">
        <v>0</v>
      </c>
      <c r="J17561">
        <v>13</v>
      </c>
      <c r="K17561">
        <v>17</v>
      </c>
      <c r="L17561">
        <v>0</v>
      </c>
    </row>
    <row r="17562" spans="1:12">
      <c r="A17562" s="1" t="s">
        <v>246</v>
      </c>
      <c r="B17562">
        <v>1993</v>
      </c>
      <c r="C17562" t="str">
        <f>VLOOKUP(co2_data[[#This Row],[country]],Country_Parameter!A:C,3,0)</f>
        <v>Parameter 1</v>
      </c>
      <c r="D17562">
        <v>4032415</v>
      </c>
      <c r="E17562">
        <v>18037536768</v>
      </c>
      <c r="F17562">
        <v>0</v>
      </c>
      <c r="G17562">
        <v>28</v>
      </c>
      <c r="H17562">
        <v>0</v>
      </c>
      <c r="I17562">
        <v>0</v>
      </c>
      <c r="J17562">
        <v>18</v>
      </c>
      <c r="K17562">
        <v>9</v>
      </c>
      <c r="L17562">
        <v>0</v>
      </c>
    </row>
    <row r="17563" spans="1:12">
      <c r="A17563" s="1" t="s">
        <v>246</v>
      </c>
      <c r="B17563">
        <v>1994</v>
      </c>
      <c r="C17563" t="str">
        <f>VLOOKUP(co2_data[[#This Row],[country]],Country_Parameter!A:C,3,0)</f>
        <v>Parameter 1</v>
      </c>
      <c r="D17563">
        <v>4116662</v>
      </c>
      <c r="E17563">
        <v>15091315712</v>
      </c>
      <c r="F17563">
        <v>0</v>
      </c>
      <c r="G17563">
        <v>34</v>
      </c>
      <c r="H17563">
        <v>0</v>
      </c>
      <c r="I17563">
        <v>1</v>
      </c>
      <c r="J17563">
        <v>24</v>
      </c>
      <c r="K17563">
        <v>9</v>
      </c>
      <c r="L17563">
        <v>0</v>
      </c>
    </row>
    <row r="17564" spans="1:12">
      <c r="A17564" s="1" t="s">
        <v>246</v>
      </c>
      <c r="B17564">
        <v>1995</v>
      </c>
      <c r="C17564" t="str">
        <f>VLOOKUP(co2_data[[#This Row],[country]],Country_Parameter!A:C,3,0)</f>
        <v>Parameter 1</v>
      </c>
      <c r="D17564">
        <v>4191210</v>
      </c>
      <c r="E17564">
        <v>14166396928</v>
      </c>
      <c r="F17564">
        <v>0</v>
      </c>
      <c r="G17564">
        <v>35</v>
      </c>
      <c r="H17564">
        <v>0</v>
      </c>
      <c r="I17564">
        <v>1</v>
      </c>
      <c r="J17564">
        <v>26</v>
      </c>
      <c r="K17564">
        <v>8</v>
      </c>
      <c r="L17564">
        <v>0</v>
      </c>
    </row>
    <row r="17565" spans="1:12">
      <c r="A17565" s="1" t="s">
        <v>246</v>
      </c>
      <c r="B17565">
        <v>1996</v>
      </c>
      <c r="C17565" t="str">
        <f>VLOOKUP(co2_data[[#This Row],[country]],Country_Parameter!A:C,3,0)</f>
        <v>Parameter 1</v>
      </c>
      <c r="D17565">
        <v>4263817</v>
      </c>
      <c r="E17565">
        <v>13366624256</v>
      </c>
      <c r="F17565">
        <v>0</v>
      </c>
      <c r="G17565">
        <v>32</v>
      </c>
      <c r="H17565">
        <v>0</v>
      </c>
      <c r="I17565">
        <v>1</v>
      </c>
      <c r="J17565">
        <v>21</v>
      </c>
      <c r="K17565">
        <v>9</v>
      </c>
      <c r="L17565">
        <v>0</v>
      </c>
    </row>
    <row r="17566" spans="1:12">
      <c r="A17566" s="1" t="s">
        <v>246</v>
      </c>
      <c r="B17566">
        <v>1997</v>
      </c>
      <c r="C17566" t="str">
        <f>VLOOKUP(co2_data[[#This Row],[country]],Country_Parameter!A:C,3,0)</f>
        <v>Parameter 1</v>
      </c>
      <c r="D17566">
        <v>4336733</v>
      </c>
      <c r="E17566">
        <v>11995996160</v>
      </c>
      <c r="F17566">
        <v>0</v>
      </c>
      <c r="G17566">
        <v>31</v>
      </c>
      <c r="H17566">
        <v>0</v>
      </c>
      <c r="I17566">
        <v>1</v>
      </c>
      <c r="J17566">
        <v>21</v>
      </c>
      <c r="K17566">
        <v>9</v>
      </c>
      <c r="L17566">
        <v>0</v>
      </c>
    </row>
    <row r="17567" spans="1:12">
      <c r="A17567" s="1" t="s">
        <v>246</v>
      </c>
      <c r="B17567">
        <v>1998</v>
      </c>
      <c r="C17567" t="str">
        <f>VLOOKUP(co2_data[[#This Row],[country]],Country_Parameter!A:C,3,0)</f>
        <v>Parameter 1</v>
      </c>
      <c r="D17567">
        <v>4410512</v>
      </c>
      <c r="E17567">
        <v>12945784832</v>
      </c>
      <c r="F17567">
        <v>0</v>
      </c>
      <c r="G17567">
        <v>33</v>
      </c>
      <c r="H17567">
        <v>0</v>
      </c>
      <c r="I17567">
        <v>1</v>
      </c>
      <c r="J17567">
        <v>20</v>
      </c>
      <c r="K17567">
        <v>12</v>
      </c>
      <c r="L17567">
        <v>0</v>
      </c>
    </row>
    <row r="17568" spans="1:12">
      <c r="A17568" s="1" t="s">
        <v>246</v>
      </c>
      <c r="B17568">
        <v>1999</v>
      </c>
      <c r="C17568" t="str">
        <f>VLOOKUP(co2_data[[#This Row],[country]],Country_Parameter!A:C,3,0)</f>
        <v>Parameter 1</v>
      </c>
      <c r="D17568">
        <v>4492174</v>
      </c>
      <c r="E17568">
        <v>15251900416</v>
      </c>
      <c r="F17568">
        <v>0</v>
      </c>
      <c r="G17568">
        <v>40</v>
      </c>
      <c r="H17568">
        <v>0</v>
      </c>
      <c r="I17568">
        <v>2</v>
      </c>
      <c r="J17568">
        <v>25</v>
      </c>
      <c r="K17568">
        <v>13</v>
      </c>
      <c r="L17568">
        <v>0</v>
      </c>
    </row>
    <row r="17569" spans="1:12">
      <c r="A17569" s="1" t="s">
        <v>246</v>
      </c>
      <c r="B17569">
        <v>2000</v>
      </c>
      <c r="C17569" t="str">
        <f>VLOOKUP(co2_data[[#This Row],[country]],Country_Parameter!A:C,3,0)</f>
        <v>Parameter 1</v>
      </c>
      <c r="D17569">
        <v>4582676</v>
      </c>
      <c r="E17569">
        <v>18299209728</v>
      </c>
      <c r="F17569">
        <v>0</v>
      </c>
      <c r="G17569">
        <v>39</v>
      </c>
      <c r="H17569">
        <v>0</v>
      </c>
      <c r="I17569">
        <v>2</v>
      </c>
      <c r="J17569">
        <v>25</v>
      </c>
      <c r="K17569">
        <v>12</v>
      </c>
      <c r="L17569">
        <v>0</v>
      </c>
    </row>
    <row r="17570" spans="1:12">
      <c r="A17570" s="1" t="s">
        <v>246</v>
      </c>
      <c r="B17570">
        <v>2001</v>
      </c>
      <c r="C17570" t="str">
        <f>VLOOKUP(co2_data[[#This Row],[country]],Country_Parameter!A:C,3,0)</f>
        <v>Parameter 1</v>
      </c>
      <c r="D17570">
        <v>4675414</v>
      </c>
      <c r="E17570">
        <v>22282743808</v>
      </c>
      <c r="F17570">
        <v>0</v>
      </c>
      <c r="G17570">
        <v>34</v>
      </c>
      <c r="H17570">
        <v>0</v>
      </c>
      <c r="I17570">
        <v>2</v>
      </c>
      <c r="J17570">
        <v>20</v>
      </c>
      <c r="K17570">
        <v>12</v>
      </c>
      <c r="L17570">
        <v>0</v>
      </c>
    </row>
    <row r="17571" spans="1:12">
      <c r="A17571" s="1" t="s">
        <v>246</v>
      </c>
      <c r="B17571">
        <v>2002</v>
      </c>
      <c r="C17571" t="str">
        <f>VLOOKUP(co2_data[[#This Row],[country]],Country_Parameter!A:C,3,0)</f>
        <v>Parameter 1</v>
      </c>
      <c r="D17571">
        <v>4769472</v>
      </c>
      <c r="E17571">
        <v>26092439552</v>
      </c>
      <c r="F17571">
        <v>0</v>
      </c>
      <c r="G17571">
        <v>30</v>
      </c>
      <c r="H17571">
        <v>0</v>
      </c>
      <c r="I17571">
        <v>2</v>
      </c>
      <c r="J17571">
        <v>15</v>
      </c>
      <c r="K17571">
        <v>13</v>
      </c>
      <c r="L17571">
        <v>0</v>
      </c>
    </row>
    <row r="17572" spans="1:12">
      <c r="A17572" s="1" t="s">
        <v>246</v>
      </c>
      <c r="B17572">
        <v>2003</v>
      </c>
      <c r="C17572" t="str">
        <f>VLOOKUP(co2_data[[#This Row],[country]],Country_Parameter!A:C,3,0)</f>
        <v>Parameter 1</v>
      </c>
      <c r="D17572">
        <v>4863871</v>
      </c>
      <c r="E17572">
        <v>30907678720</v>
      </c>
      <c r="F17572">
        <v>0</v>
      </c>
      <c r="G17572">
        <v>41</v>
      </c>
      <c r="H17572">
        <v>0</v>
      </c>
      <c r="I17572">
        <v>3</v>
      </c>
      <c r="J17572">
        <v>23</v>
      </c>
      <c r="K17572">
        <v>15</v>
      </c>
      <c r="L17572">
        <v>0</v>
      </c>
    </row>
    <row r="17573" spans="1:12">
      <c r="A17573" s="1" t="s">
        <v>246</v>
      </c>
      <c r="B17573">
        <v>2004</v>
      </c>
      <c r="C17573" t="str">
        <f>VLOOKUP(co2_data[[#This Row],[country]],Country_Parameter!A:C,3,0)</f>
        <v>Parameter 1</v>
      </c>
      <c r="D17573">
        <v>4958093</v>
      </c>
      <c r="E17573">
        <v>35857575936</v>
      </c>
      <c r="F17573">
        <v>0</v>
      </c>
      <c r="G17573">
        <v>49</v>
      </c>
      <c r="H17573">
        <v>0</v>
      </c>
      <c r="I17573">
        <v>3</v>
      </c>
      <c r="J17573">
        <v>31</v>
      </c>
      <c r="K17573">
        <v>15</v>
      </c>
      <c r="L17573">
        <v>0</v>
      </c>
    </row>
    <row r="17574" spans="1:12">
      <c r="A17574" s="1" t="s">
        <v>246</v>
      </c>
      <c r="B17574">
        <v>2005</v>
      </c>
      <c r="C17574" t="str">
        <f>VLOOKUP(co2_data[[#This Row],[country]],Country_Parameter!A:C,3,0)</f>
        <v>Parameter 1</v>
      </c>
      <c r="D17574">
        <v>5052259</v>
      </c>
      <c r="E17574">
        <v>41000509440</v>
      </c>
      <c r="F17574">
        <v>0</v>
      </c>
      <c r="G17574">
        <v>48</v>
      </c>
      <c r="H17574">
        <v>0</v>
      </c>
      <c r="I17574">
        <v>2</v>
      </c>
      <c r="J17574">
        <v>30</v>
      </c>
      <c r="K17574">
        <v>15</v>
      </c>
      <c r="L17574">
        <v>0</v>
      </c>
    </row>
    <row r="17575" spans="1:12">
      <c r="A17575" s="1" t="s">
        <v>246</v>
      </c>
      <c r="B17575">
        <v>2006</v>
      </c>
      <c r="C17575" t="str">
        <f>VLOOKUP(co2_data[[#This Row],[country]],Country_Parameter!A:C,3,0)</f>
        <v>Parameter 1</v>
      </c>
      <c r="D17575">
        <v>5147104</v>
      </c>
      <c r="E17575">
        <v>46020001792</v>
      </c>
      <c r="F17575">
        <v>0</v>
      </c>
      <c r="G17575">
        <v>50</v>
      </c>
      <c r="H17575">
        <v>0</v>
      </c>
      <c r="I17575">
        <v>3</v>
      </c>
      <c r="J17575">
        <v>32</v>
      </c>
      <c r="K17575">
        <v>15</v>
      </c>
      <c r="L17575">
        <v>0</v>
      </c>
    </row>
    <row r="17576" spans="1:12">
      <c r="A17576" s="1" t="s">
        <v>246</v>
      </c>
      <c r="B17576">
        <v>2007</v>
      </c>
      <c r="C17576" t="str">
        <f>VLOOKUP(co2_data[[#This Row],[country]],Country_Parameter!A:C,3,0)</f>
        <v>Parameter 1</v>
      </c>
      <c r="D17576">
        <v>5244047</v>
      </c>
      <c r="E17576">
        <v>51693703168</v>
      </c>
      <c r="F17576">
        <v>0</v>
      </c>
      <c r="G17576">
        <v>49</v>
      </c>
      <c r="H17576">
        <v>0</v>
      </c>
      <c r="I17576">
        <v>2</v>
      </c>
      <c r="J17576">
        <v>31</v>
      </c>
      <c r="K17576">
        <v>16</v>
      </c>
      <c r="L17576">
        <v>0</v>
      </c>
    </row>
    <row r="17577" spans="1:12">
      <c r="A17577" s="1" t="s">
        <v>246</v>
      </c>
      <c r="B17577">
        <v>2008</v>
      </c>
      <c r="C17577" t="str">
        <f>VLOOKUP(co2_data[[#This Row],[country]],Country_Parameter!A:C,3,0)</f>
        <v>Parameter 1</v>
      </c>
      <c r="D17577">
        <v>5345034</v>
      </c>
      <c r="E17577">
        <v>60001292288</v>
      </c>
      <c r="F17577">
        <v>0</v>
      </c>
      <c r="G17577">
        <v>59</v>
      </c>
      <c r="H17577">
        <v>0</v>
      </c>
      <c r="I17577">
        <v>3</v>
      </c>
      <c r="J17577">
        <v>40</v>
      </c>
      <c r="K17577">
        <v>16</v>
      </c>
      <c r="L17577">
        <v>0</v>
      </c>
    </row>
    <row r="17578" spans="1:12">
      <c r="A17578" s="1" t="s">
        <v>246</v>
      </c>
      <c r="B17578">
        <v>2009</v>
      </c>
      <c r="C17578" t="str">
        <f>VLOOKUP(co2_data[[#This Row],[country]],Country_Parameter!A:C,3,0)</f>
        <v>Parameter 1</v>
      </c>
      <c r="D17578">
        <v>5451596</v>
      </c>
      <c r="E17578">
        <v>64409214976</v>
      </c>
      <c r="F17578">
        <v>0</v>
      </c>
      <c r="G17578">
        <v>52</v>
      </c>
      <c r="H17578">
        <v>0</v>
      </c>
      <c r="I17578">
        <v>2</v>
      </c>
      <c r="J17578">
        <v>34</v>
      </c>
      <c r="K17578">
        <v>15</v>
      </c>
      <c r="L17578">
        <v>0</v>
      </c>
    </row>
    <row r="17579" spans="1:12">
      <c r="A17579" s="1" t="s">
        <v>246</v>
      </c>
      <c r="B17579">
        <v>2010</v>
      </c>
      <c r="C17579" t="str">
        <f>VLOOKUP(co2_data[[#This Row],[country]],Country_Parameter!A:C,3,0)</f>
        <v>Parameter 1</v>
      </c>
      <c r="D17579">
        <v>5564355</v>
      </c>
      <c r="E17579">
        <v>71115153408</v>
      </c>
      <c r="F17579">
        <v>0</v>
      </c>
      <c r="G17579">
        <v>59</v>
      </c>
      <c r="H17579">
        <v>0</v>
      </c>
      <c r="I17579">
        <v>2</v>
      </c>
      <c r="J17579">
        <v>40</v>
      </c>
      <c r="K17579">
        <v>17</v>
      </c>
      <c r="L17579">
        <v>0</v>
      </c>
    </row>
    <row r="17580" spans="1:12">
      <c r="A17580" s="1" t="s">
        <v>246</v>
      </c>
      <c r="B17580">
        <v>2011</v>
      </c>
      <c r="C17580" t="str">
        <f>VLOOKUP(co2_data[[#This Row],[country]],Country_Parameter!A:C,3,0)</f>
        <v>Parameter 1</v>
      </c>
      <c r="D17580">
        <v>5683413</v>
      </c>
      <c r="E17580">
        <v>82520293376</v>
      </c>
      <c r="F17580">
        <v>1</v>
      </c>
      <c r="G17580">
        <v>65</v>
      </c>
      <c r="H17580">
        <v>0</v>
      </c>
      <c r="I17580">
        <v>3</v>
      </c>
      <c r="J17580">
        <v>43</v>
      </c>
      <c r="K17580">
        <v>18</v>
      </c>
      <c r="L17580">
        <v>0</v>
      </c>
    </row>
    <row r="17581" spans="1:12">
      <c r="A17581" s="1" t="s">
        <v>246</v>
      </c>
      <c r="B17581">
        <v>2012</v>
      </c>
      <c r="C17581" t="str">
        <f>VLOOKUP(co2_data[[#This Row],[country]],Country_Parameter!A:C,3,0)</f>
        <v>Parameter 1</v>
      </c>
      <c r="D17581">
        <v>5808547</v>
      </c>
      <c r="E17581">
        <v>87581261824</v>
      </c>
      <c r="F17581">
        <v>1</v>
      </c>
      <c r="G17581">
        <v>67</v>
      </c>
      <c r="H17581">
        <v>0</v>
      </c>
      <c r="I17581">
        <v>5</v>
      </c>
      <c r="J17581">
        <v>43</v>
      </c>
      <c r="K17581">
        <v>19</v>
      </c>
      <c r="L17581">
        <v>0</v>
      </c>
    </row>
    <row r="17582" spans="1:12">
      <c r="A17582" s="1" t="s">
        <v>246</v>
      </c>
      <c r="B17582">
        <v>2013</v>
      </c>
      <c r="C17582" t="str">
        <f>VLOOKUP(co2_data[[#This Row],[country]],Country_Parameter!A:C,3,0)</f>
        <v>Parameter 1</v>
      </c>
      <c r="D17582">
        <v>5939347</v>
      </c>
      <c r="E17582">
        <v>87286120448</v>
      </c>
      <c r="F17582">
        <v>1</v>
      </c>
      <c r="G17582">
        <v>64</v>
      </c>
      <c r="H17582">
        <v>0</v>
      </c>
      <c r="I17582">
        <v>4</v>
      </c>
      <c r="J17582">
        <v>40</v>
      </c>
      <c r="K17582">
        <v>19</v>
      </c>
      <c r="L17582">
        <v>0</v>
      </c>
    </row>
    <row r="17583" spans="1:12">
      <c r="A17583" s="1" t="s">
        <v>246</v>
      </c>
      <c r="B17583">
        <v>2014</v>
      </c>
      <c r="C17583" t="str">
        <f>VLOOKUP(co2_data[[#This Row],[country]],Country_Parameter!A:C,3,0)</f>
        <v>Parameter 1</v>
      </c>
      <c r="D17583">
        <v>6075286</v>
      </c>
      <c r="E17583">
        <v>90639646720</v>
      </c>
      <c r="F17583">
        <v>1</v>
      </c>
      <c r="G17583">
        <v>63</v>
      </c>
      <c r="H17583">
        <v>0</v>
      </c>
      <c r="I17583">
        <v>4</v>
      </c>
      <c r="J17583">
        <v>38</v>
      </c>
      <c r="K17583">
        <v>20</v>
      </c>
      <c r="L17583">
        <v>0</v>
      </c>
    </row>
    <row r="17584" spans="1:12">
      <c r="A17584" s="1" t="s">
        <v>246</v>
      </c>
      <c r="B17584">
        <v>2015</v>
      </c>
      <c r="C17584" t="str">
        <f>VLOOKUP(co2_data[[#This Row],[country]],Country_Parameter!A:C,3,0)</f>
        <v>Parameter 1</v>
      </c>
      <c r="D17584">
        <v>6215775</v>
      </c>
      <c r="E17584">
        <v>93346144256</v>
      </c>
      <c r="F17584">
        <v>1</v>
      </c>
      <c r="G17584">
        <v>64</v>
      </c>
      <c r="H17584">
        <v>0</v>
      </c>
      <c r="I17584">
        <v>3</v>
      </c>
      <c r="J17584">
        <v>39</v>
      </c>
      <c r="K17584">
        <v>20</v>
      </c>
      <c r="L17584">
        <v>0</v>
      </c>
    </row>
    <row r="17585" spans="1:12">
      <c r="A17585" s="1" t="s">
        <v>246</v>
      </c>
      <c r="B17585">
        <v>2016</v>
      </c>
      <c r="C17585" t="str">
        <f>VLOOKUP(co2_data[[#This Row],[country]],Country_Parameter!A:C,3,0)</f>
        <v>Parameter 1</v>
      </c>
      <c r="D17585">
        <v>6360041</v>
      </c>
      <c r="E17585">
        <v>92434153472</v>
      </c>
      <c r="F17585">
        <v>1</v>
      </c>
      <c r="G17585">
        <v>63</v>
      </c>
      <c r="H17585">
        <v>0</v>
      </c>
      <c r="I17585">
        <v>3</v>
      </c>
      <c r="J17585">
        <v>39</v>
      </c>
      <c r="K17585">
        <v>20</v>
      </c>
      <c r="L17585">
        <v>0</v>
      </c>
    </row>
    <row r="17586" spans="1:12">
      <c r="A17586" s="1" t="s">
        <v>246</v>
      </c>
      <c r="B17586">
        <v>2017</v>
      </c>
      <c r="C17586" t="str">
        <f>VLOOKUP(co2_data[[#This Row],[country]],Country_Parameter!A:C,3,0)</f>
        <v>Parameter 1</v>
      </c>
      <c r="D17586">
        <v>6507065</v>
      </c>
      <c r="E17586">
        <v>96785031168</v>
      </c>
      <c r="F17586">
        <v>1</v>
      </c>
      <c r="G17586">
        <v>63</v>
      </c>
      <c r="H17586">
        <v>0</v>
      </c>
      <c r="I17586">
        <v>3</v>
      </c>
      <c r="J17586">
        <v>39</v>
      </c>
      <c r="K17586">
        <v>20</v>
      </c>
      <c r="L17586">
        <v>0</v>
      </c>
    </row>
    <row r="17587" spans="1:12">
      <c r="A17587" s="1" t="s">
        <v>246</v>
      </c>
      <c r="B17587">
        <v>2018</v>
      </c>
      <c r="C17587" t="str">
        <f>VLOOKUP(co2_data[[#This Row],[country]],Country_Parameter!A:C,3,0)</f>
        <v>Parameter 1</v>
      </c>
      <c r="D17587">
        <v>6655523</v>
      </c>
      <c r="E17587">
        <v>97638670336</v>
      </c>
      <c r="F17587">
        <v>1</v>
      </c>
      <c r="G17587">
        <v>63</v>
      </c>
      <c r="H17587">
        <v>0</v>
      </c>
      <c r="I17587">
        <v>3</v>
      </c>
      <c r="J17587">
        <v>39</v>
      </c>
      <c r="K17587">
        <v>20</v>
      </c>
      <c r="L17587">
        <v>0</v>
      </c>
    </row>
    <row r="17588" spans="1:12">
      <c r="A17588" s="1" t="s">
        <v>246</v>
      </c>
      <c r="B17588">
        <v>2019</v>
      </c>
      <c r="C17588" t="str">
        <f>VLOOKUP(co2_data[[#This Row],[country]],Country_Parameter!A:C,3,0)</f>
        <v>Parameter 1</v>
      </c>
      <c r="D17588">
        <v>6803942</v>
      </c>
      <c r="E17588">
        <v>94329708544</v>
      </c>
      <c r="F17588">
        <v>1</v>
      </c>
      <c r="G17588">
        <v>63</v>
      </c>
      <c r="H17588">
        <v>0</v>
      </c>
      <c r="I17588">
        <v>3</v>
      </c>
      <c r="J17588">
        <v>40</v>
      </c>
      <c r="K17588">
        <v>19</v>
      </c>
      <c r="L17588">
        <v>0</v>
      </c>
    </row>
    <row r="17589" spans="1:12">
      <c r="A17589" s="1" t="s">
        <v>246</v>
      </c>
      <c r="B17589">
        <v>2020</v>
      </c>
      <c r="C17589" t="str">
        <f>VLOOKUP(co2_data[[#This Row],[country]],Country_Parameter!A:C,3,0)</f>
        <v>Parameter 1</v>
      </c>
      <c r="D17589">
        <v>6949915</v>
      </c>
      <c r="E17589">
        <v>91559231488</v>
      </c>
      <c r="F17589">
        <v>1</v>
      </c>
      <c r="G17589">
        <v>64</v>
      </c>
      <c r="H17589">
        <v>0</v>
      </c>
      <c r="I17589">
        <v>3</v>
      </c>
      <c r="J17589">
        <v>42</v>
      </c>
      <c r="K17589">
        <v>19</v>
      </c>
      <c r="L17589">
        <v>0</v>
      </c>
    </row>
    <row r="17590" spans="1:12">
      <c r="A17590" s="1" t="s">
        <v>246</v>
      </c>
      <c r="B17590">
        <v>2021</v>
      </c>
      <c r="C17590" t="str">
        <f>VLOOKUP(co2_data[[#This Row],[country]],Country_Parameter!A:C,3,0)</f>
        <v>Parameter 1</v>
      </c>
      <c r="D17590">
        <v>7092041</v>
      </c>
      <c r="E17590">
        <v>95789277184</v>
      </c>
      <c r="F17590">
        <v>1</v>
      </c>
      <c r="G17590">
        <v>63</v>
      </c>
      <c r="H17590">
        <v>0</v>
      </c>
      <c r="I17590">
        <v>2</v>
      </c>
      <c r="J17590">
        <v>42</v>
      </c>
      <c r="K17590">
        <v>19</v>
      </c>
      <c r="L17590">
        <v>0</v>
      </c>
    </row>
    <row r="17591" spans="1:12">
      <c r="A17591" s="1" t="s">
        <v>246</v>
      </c>
      <c r="B17591">
        <v>2022</v>
      </c>
      <c r="C17591" t="str">
        <f>VLOOKUP(co2_data[[#This Row],[country]],Country_Parameter!A:C,3,0)</f>
        <v>Parameter 1</v>
      </c>
      <c r="D17591">
        <v>7230198</v>
      </c>
      <c r="E17591">
        <v>97502945280</v>
      </c>
      <c r="F17591">
        <v>1</v>
      </c>
      <c r="G17591">
        <v>64</v>
      </c>
      <c r="H17591">
        <v>0</v>
      </c>
      <c r="I17591">
        <v>2</v>
      </c>
      <c r="J17591">
        <v>43</v>
      </c>
      <c r="K17591">
        <v>19</v>
      </c>
      <c r="L17591">
        <v>0</v>
      </c>
    </row>
    <row r="17592" spans="1:12">
      <c r="A17592" s="1" t="s">
        <v>246</v>
      </c>
      <c r="B17592">
        <v>2023</v>
      </c>
      <c r="C17592" t="str">
        <f>VLOOKUP(co2_data[[#This Row],[country]],Country_Parameter!A:C,3,0)</f>
        <v>Parameter 1</v>
      </c>
      <c r="D17592">
        <v>7364437</v>
      </c>
      <c r="E17592">
        <v>0</v>
      </c>
      <c r="F17592">
        <v>1</v>
      </c>
      <c r="G17592">
        <v>63</v>
      </c>
      <c r="H17592">
        <v>0</v>
      </c>
      <c r="I17592">
        <v>2</v>
      </c>
      <c r="J17592">
        <v>42</v>
      </c>
      <c r="K17592">
        <v>19</v>
      </c>
      <c r="L17592">
        <v>0</v>
      </c>
    </row>
    <row r="17593" spans="1:12">
      <c r="A17593" s="1" t="s">
        <v>247</v>
      </c>
      <c r="B17593">
        <v>1949</v>
      </c>
      <c r="C17593" t="str">
        <f>VLOOKUP(co2_data[[#This Row],[country]],Country_Parameter!A:C,3,0)</f>
        <v>Parameter 1</v>
      </c>
      <c r="D17593">
        <v>0</v>
      </c>
      <c r="E17593">
        <v>0</v>
      </c>
      <c r="F17593">
        <v>0</v>
      </c>
      <c r="G17593">
        <v>0</v>
      </c>
      <c r="H17593">
        <v>0</v>
      </c>
      <c r="I17593">
        <v>0</v>
      </c>
      <c r="J17593">
        <v>0</v>
      </c>
      <c r="K17593">
        <v>0</v>
      </c>
      <c r="L17593">
        <v>0</v>
      </c>
    </row>
    <row r="17594" spans="1:12">
      <c r="A17594" s="1" t="s">
        <v>247</v>
      </c>
      <c r="B17594">
        <v>1950</v>
      </c>
      <c r="C17594" t="str">
        <f>VLOOKUP(co2_data[[#This Row],[country]],Country_Parameter!A:C,3,0)</f>
        <v>Parameter 1</v>
      </c>
      <c r="D17594">
        <v>5059</v>
      </c>
      <c r="E17594">
        <v>0</v>
      </c>
      <c r="F17594">
        <v>0</v>
      </c>
      <c r="G17594">
        <v>0</v>
      </c>
      <c r="H17594">
        <v>0</v>
      </c>
      <c r="I17594">
        <v>0</v>
      </c>
      <c r="J17594">
        <v>0</v>
      </c>
      <c r="K17594">
        <v>0</v>
      </c>
      <c r="L17594">
        <v>0</v>
      </c>
    </row>
    <row r="17595" spans="1:12">
      <c r="A17595" s="1" t="s">
        <v>247</v>
      </c>
      <c r="B17595">
        <v>1951</v>
      </c>
      <c r="C17595" t="str">
        <f>VLOOKUP(co2_data[[#This Row],[country]],Country_Parameter!A:C,3,0)</f>
        <v>Parameter 1</v>
      </c>
      <c r="D17595">
        <v>5076</v>
      </c>
      <c r="E17595">
        <v>0</v>
      </c>
      <c r="F17595">
        <v>0</v>
      </c>
      <c r="G17595">
        <v>0</v>
      </c>
      <c r="H17595">
        <v>0</v>
      </c>
      <c r="I17595">
        <v>0</v>
      </c>
      <c r="J17595">
        <v>0</v>
      </c>
      <c r="K17595">
        <v>0</v>
      </c>
      <c r="L17595">
        <v>0</v>
      </c>
    </row>
    <row r="17596" spans="1:12">
      <c r="A17596" s="1" t="s">
        <v>247</v>
      </c>
      <c r="B17596">
        <v>1952</v>
      </c>
      <c r="C17596" t="str">
        <f>VLOOKUP(co2_data[[#This Row],[country]],Country_Parameter!A:C,3,0)</f>
        <v>Parameter 1</v>
      </c>
      <c r="D17596">
        <v>5038</v>
      </c>
      <c r="E17596">
        <v>0</v>
      </c>
      <c r="F17596">
        <v>0</v>
      </c>
      <c r="G17596">
        <v>0</v>
      </c>
      <c r="H17596">
        <v>0</v>
      </c>
      <c r="I17596">
        <v>0</v>
      </c>
      <c r="J17596">
        <v>0</v>
      </c>
      <c r="K17596">
        <v>0</v>
      </c>
      <c r="L17596">
        <v>0</v>
      </c>
    </row>
    <row r="17597" spans="1:12">
      <c r="A17597" s="1" t="s">
        <v>247</v>
      </c>
      <c r="B17597">
        <v>1953</v>
      </c>
      <c r="C17597" t="str">
        <f>VLOOKUP(co2_data[[#This Row],[country]],Country_Parameter!A:C,3,0)</f>
        <v>Parameter 1</v>
      </c>
      <c r="D17597">
        <v>5008</v>
      </c>
      <c r="E17597">
        <v>0</v>
      </c>
      <c r="F17597">
        <v>0</v>
      </c>
      <c r="G17597">
        <v>0</v>
      </c>
      <c r="H17597">
        <v>0</v>
      </c>
      <c r="I17597">
        <v>0</v>
      </c>
      <c r="J17597">
        <v>0</v>
      </c>
      <c r="K17597">
        <v>0</v>
      </c>
      <c r="L17597">
        <v>0</v>
      </c>
    </row>
    <row r="17598" spans="1:12">
      <c r="A17598" s="1" t="s">
        <v>247</v>
      </c>
      <c r="B17598">
        <v>1954</v>
      </c>
      <c r="C17598" t="str">
        <f>VLOOKUP(co2_data[[#This Row],[country]],Country_Parameter!A:C,3,0)</f>
        <v>Parameter 1</v>
      </c>
      <c r="D17598">
        <v>5049</v>
      </c>
      <c r="E17598">
        <v>0</v>
      </c>
      <c r="F17598">
        <v>0</v>
      </c>
      <c r="G17598">
        <v>0</v>
      </c>
      <c r="H17598">
        <v>0</v>
      </c>
      <c r="I17598">
        <v>0</v>
      </c>
      <c r="J17598">
        <v>0</v>
      </c>
      <c r="K17598">
        <v>0</v>
      </c>
      <c r="L17598">
        <v>0</v>
      </c>
    </row>
    <row r="17599" spans="1:12">
      <c r="A17599" s="1" t="s">
        <v>247</v>
      </c>
      <c r="B17599">
        <v>1955</v>
      </c>
      <c r="C17599" t="str">
        <f>VLOOKUP(co2_data[[#This Row],[country]],Country_Parameter!A:C,3,0)</f>
        <v>Parameter 1</v>
      </c>
      <c r="D17599">
        <v>5157</v>
      </c>
      <c r="E17599">
        <v>0</v>
      </c>
      <c r="F17599">
        <v>0</v>
      </c>
      <c r="G17599">
        <v>0</v>
      </c>
      <c r="H17599">
        <v>0</v>
      </c>
      <c r="I17599">
        <v>0</v>
      </c>
      <c r="J17599">
        <v>0</v>
      </c>
      <c r="K17599">
        <v>0</v>
      </c>
      <c r="L17599">
        <v>0</v>
      </c>
    </row>
    <row r="17600" spans="1:12">
      <c r="A17600" s="1" t="s">
        <v>247</v>
      </c>
      <c r="B17600">
        <v>1956</v>
      </c>
      <c r="C17600" t="str">
        <f>VLOOKUP(co2_data[[#This Row],[country]],Country_Parameter!A:C,3,0)</f>
        <v>Parameter 1</v>
      </c>
      <c r="D17600">
        <v>5271</v>
      </c>
      <c r="E17600">
        <v>0</v>
      </c>
      <c r="F17600">
        <v>0</v>
      </c>
      <c r="G17600">
        <v>0</v>
      </c>
      <c r="H17600">
        <v>0</v>
      </c>
      <c r="I17600">
        <v>0</v>
      </c>
      <c r="J17600">
        <v>0</v>
      </c>
      <c r="K17600">
        <v>0</v>
      </c>
      <c r="L17600">
        <v>0</v>
      </c>
    </row>
    <row r="17601" spans="1:12">
      <c r="A17601" s="1" t="s">
        <v>247</v>
      </c>
      <c r="B17601">
        <v>1957</v>
      </c>
      <c r="C17601" t="str">
        <f>VLOOKUP(co2_data[[#This Row],[country]],Country_Parameter!A:C,3,0)</f>
        <v>Parameter 1</v>
      </c>
      <c r="D17601">
        <v>5383</v>
      </c>
      <c r="E17601">
        <v>0</v>
      </c>
      <c r="F17601">
        <v>0</v>
      </c>
      <c r="G17601">
        <v>0</v>
      </c>
      <c r="H17601">
        <v>0</v>
      </c>
      <c r="I17601">
        <v>0</v>
      </c>
      <c r="J17601">
        <v>0</v>
      </c>
      <c r="K17601">
        <v>0</v>
      </c>
      <c r="L17601">
        <v>0</v>
      </c>
    </row>
    <row r="17602" spans="1:12">
      <c r="A17602" s="1" t="s">
        <v>247</v>
      </c>
      <c r="B17602">
        <v>1958</v>
      </c>
      <c r="C17602" t="str">
        <f>VLOOKUP(co2_data[[#This Row],[country]],Country_Parameter!A:C,3,0)</f>
        <v>Parameter 1</v>
      </c>
      <c r="D17602">
        <v>5468</v>
      </c>
      <c r="E17602">
        <v>0</v>
      </c>
      <c r="F17602">
        <v>0</v>
      </c>
      <c r="G17602">
        <v>0</v>
      </c>
      <c r="H17602">
        <v>0</v>
      </c>
      <c r="I17602">
        <v>0</v>
      </c>
      <c r="J17602">
        <v>0</v>
      </c>
      <c r="K17602">
        <v>0</v>
      </c>
      <c r="L17602">
        <v>0</v>
      </c>
    </row>
    <row r="17603" spans="1:12">
      <c r="A17603" s="1" t="s">
        <v>247</v>
      </c>
      <c r="B17603">
        <v>1959</v>
      </c>
      <c r="C17603" t="str">
        <f>VLOOKUP(co2_data[[#This Row],[country]],Country_Parameter!A:C,3,0)</f>
        <v>Parameter 1</v>
      </c>
      <c r="D17603">
        <v>5557</v>
      </c>
      <c r="E17603">
        <v>0</v>
      </c>
      <c r="F17603">
        <v>0</v>
      </c>
      <c r="G17603">
        <v>0</v>
      </c>
      <c r="H17603">
        <v>0</v>
      </c>
      <c r="I17603">
        <v>0</v>
      </c>
      <c r="J17603">
        <v>0</v>
      </c>
      <c r="K17603">
        <v>0</v>
      </c>
      <c r="L17603">
        <v>0</v>
      </c>
    </row>
    <row r="17604" spans="1:12">
      <c r="A17604" s="1" t="s">
        <v>247</v>
      </c>
      <c r="B17604">
        <v>1960</v>
      </c>
      <c r="C17604" t="str">
        <f>VLOOKUP(co2_data[[#This Row],[country]],Country_Parameter!A:C,3,0)</f>
        <v>Parameter 1</v>
      </c>
      <c r="D17604">
        <v>5620</v>
      </c>
      <c r="E17604">
        <v>0</v>
      </c>
      <c r="F17604">
        <v>0</v>
      </c>
      <c r="G17604">
        <v>0</v>
      </c>
      <c r="H17604">
        <v>0</v>
      </c>
      <c r="I17604">
        <v>0</v>
      </c>
      <c r="J17604">
        <v>0</v>
      </c>
      <c r="K17604">
        <v>0</v>
      </c>
      <c r="L17604">
        <v>0</v>
      </c>
    </row>
    <row r="17605" spans="1:12">
      <c r="A17605" s="1" t="s">
        <v>247</v>
      </c>
      <c r="B17605">
        <v>1961</v>
      </c>
      <c r="C17605" t="str">
        <f>VLOOKUP(co2_data[[#This Row],[country]],Country_Parameter!A:C,3,0)</f>
        <v>Parameter 1</v>
      </c>
      <c r="D17605">
        <v>5643</v>
      </c>
      <c r="E17605">
        <v>0</v>
      </c>
      <c r="F17605">
        <v>0</v>
      </c>
      <c r="G17605">
        <v>0</v>
      </c>
      <c r="H17605">
        <v>0</v>
      </c>
      <c r="I17605">
        <v>0</v>
      </c>
      <c r="J17605">
        <v>0</v>
      </c>
      <c r="K17605">
        <v>0</v>
      </c>
      <c r="L17605">
        <v>0</v>
      </c>
    </row>
    <row r="17606" spans="1:12">
      <c r="A17606" s="1" t="s">
        <v>247</v>
      </c>
      <c r="B17606">
        <v>1962</v>
      </c>
      <c r="C17606" t="str">
        <f>VLOOKUP(co2_data[[#This Row],[country]],Country_Parameter!A:C,3,0)</f>
        <v>Parameter 1</v>
      </c>
      <c r="D17606">
        <v>5657</v>
      </c>
      <c r="E17606">
        <v>0</v>
      </c>
      <c r="F17606">
        <v>0</v>
      </c>
      <c r="G17606">
        <v>0</v>
      </c>
      <c r="H17606">
        <v>0</v>
      </c>
      <c r="I17606">
        <v>0</v>
      </c>
      <c r="J17606">
        <v>0</v>
      </c>
      <c r="K17606">
        <v>0</v>
      </c>
      <c r="L17606">
        <v>0</v>
      </c>
    </row>
    <row r="17607" spans="1:12">
      <c r="A17607" s="1" t="s">
        <v>247</v>
      </c>
      <c r="B17607">
        <v>1963</v>
      </c>
      <c r="C17607" t="str">
        <f>VLOOKUP(co2_data[[#This Row],[country]],Country_Parameter!A:C,3,0)</f>
        <v>Parameter 1</v>
      </c>
      <c r="D17607">
        <v>5674</v>
      </c>
      <c r="E17607">
        <v>0</v>
      </c>
      <c r="F17607">
        <v>0</v>
      </c>
      <c r="G17607">
        <v>0</v>
      </c>
      <c r="H17607">
        <v>0</v>
      </c>
      <c r="I17607">
        <v>0</v>
      </c>
      <c r="J17607">
        <v>0</v>
      </c>
      <c r="K17607">
        <v>0</v>
      </c>
      <c r="L17607">
        <v>0</v>
      </c>
    </row>
    <row r="17608" spans="1:12">
      <c r="A17608" s="1" t="s">
        <v>247</v>
      </c>
      <c r="B17608">
        <v>1964</v>
      </c>
      <c r="C17608" t="str">
        <f>VLOOKUP(co2_data[[#This Row],[country]],Country_Parameter!A:C,3,0)</f>
        <v>Parameter 1</v>
      </c>
      <c r="D17608">
        <v>5681</v>
      </c>
      <c r="E17608">
        <v>0</v>
      </c>
      <c r="F17608">
        <v>0</v>
      </c>
      <c r="G17608">
        <v>0</v>
      </c>
      <c r="H17608">
        <v>0</v>
      </c>
      <c r="I17608">
        <v>0</v>
      </c>
      <c r="J17608">
        <v>0</v>
      </c>
      <c r="K17608">
        <v>0</v>
      </c>
      <c r="L17608">
        <v>0</v>
      </c>
    </row>
    <row r="17609" spans="1:12">
      <c r="A17609" s="1" t="s">
        <v>247</v>
      </c>
      <c r="B17609">
        <v>1965</v>
      </c>
      <c r="C17609" t="str">
        <f>VLOOKUP(co2_data[[#This Row],[country]],Country_Parameter!A:C,3,0)</f>
        <v>Parameter 1</v>
      </c>
      <c r="D17609">
        <v>5683</v>
      </c>
      <c r="E17609">
        <v>0</v>
      </c>
      <c r="F17609">
        <v>0</v>
      </c>
      <c r="G17609">
        <v>0</v>
      </c>
      <c r="H17609">
        <v>0</v>
      </c>
      <c r="I17609">
        <v>0</v>
      </c>
      <c r="J17609">
        <v>0</v>
      </c>
      <c r="K17609">
        <v>0</v>
      </c>
      <c r="L17609">
        <v>0</v>
      </c>
    </row>
    <row r="17610" spans="1:12">
      <c r="A17610" s="1" t="s">
        <v>247</v>
      </c>
      <c r="B17610">
        <v>1966</v>
      </c>
      <c r="C17610" t="str">
        <f>VLOOKUP(co2_data[[#This Row],[country]],Country_Parameter!A:C,3,0)</f>
        <v>Parameter 1</v>
      </c>
      <c r="D17610">
        <v>5675</v>
      </c>
      <c r="E17610">
        <v>0</v>
      </c>
      <c r="F17610">
        <v>0</v>
      </c>
      <c r="G17610">
        <v>0</v>
      </c>
      <c r="H17610">
        <v>0</v>
      </c>
      <c r="I17610">
        <v>0</v>
      </c>
      <c r="J17610">
        <v>0</v>
      </c>
      <c r="K17610">
        <v>0</v>
      </c>
      <c r="L17610">
        <v>0</v>
      </c>
    </row>
    <row r="17611" spans="1:12">
      <c r="A17611" s="1" t="s">
        <v>247</v>
      </c>
      <c r="B17611">
        <v>1967</v>
      </c>
      <c r="C17611" t="str">
        <f>VLOOKUP(co2_data[[#This Row],[country]],Country_Parameter!A:C,3,0)</f>
        <v>Parameter 1</v>
      </c>
      <c r="D17611">
        <v>5684</v>
      </c>
      <c r="E17611">
        <v>0</v>
      </c>
      <c r="F17611">
        <v>0</v>
      </c>
      <c r="G17611">
        <v>0</v>
      </c>
      <c r="H17611">
        <v>0</v>
      </c>
      <c r="I17611">
        <v>0</v>
      </c>
      <c r="J17611">
        <v>0</v>
      </c>
      <c r="K17611">
        <v>0</v>
      </c>
      <c r="L17611">
        <v>0</v>
      </c>
    </row>
    <row r="17612" spans="1:12">
      <c r="A17612" s="1" t="s">
        <v>247</v>
      </c>
      <c r="B17612">
        <v>1968</v>
      </c>
      <c r="C17612" t="str">
        <f>VLOOKUP(co2_data[[#This Row],[country]],Country_Parameter!A:C,3,0)</f>
        <v>Parameter 1</v>
      </c>
      <c r="D17612">
        <v>5679</v>
      </c>
      <c r="E17612">
        <v>0</v>
      </c>
      <c r="F17612">
        <v>0</v>
      </c>
      <c r="G17612">
        <v>0</v>
      </c>
      <c r="H17612">
        <v>0</v>
      </c>
      <c r="I17612">
        <v>0</v>
      </c>
      <c r="J17612">
        <v>0</v>
      </c>
      <c r="K17612">
        <v>0</v>
      </c>
      <c r="L17612">
        <v>0</v>
      </c>
    </row>
    <row r="17613" spans="1:12">
      <c r="A17613" s="1" t="s">
        <v>247</v>
      </c>
      <c r="B17613">
        <v>1969</v>
      </c>
      <c r="C17613" t="str">
        <f>VLOOKUP(co2_data[[#This Row],[country]],Country_Parameter!A:C,3,0)</f>
        <v>Parameter 1</v>
      </c>
      <c r="D17613">
        <v>5674</v>
      </c>
      <c r="E17613">
        <v>0</v>
      </c>
      <c r="F17613">
        <v>0</v>
      </c>
      <c r="G17613">
        <v>0</v>
      </c>
      <c r="H17613">
        <v>0</v>
      </c>
      <c r="I17613">
        <v>0</v>
      </c>
      <c r="J17613">
        <v>0</v>
      </c>
      <c r="K17613">
        <v>0</v>
      </c>
      <c r="L17613">
        <v>0</v>
      </c>
    </row>
    <row r="17614" spans="1:12">
      <c r="A17614" s="1" t="s">
        <v>247</v>
      </c>
      <c r="B17614">
        <v>1970</v>
      </c>
      <c r="C17614" t="str">
        <f>VLOOKUP(co2_data[[#This Row],[country]],Country_Parameter!A:C,3,0)</f>
        <v>Parameter 1</v>
      </c>
      <c r="D17614">
        <v>5686</v>
      </c>
      <c r="E17614">
        <v>0</v>
      </c>
      <c r="F17614">
        <v>0</v>
      </c>
      <c r="G17614">
        <v>0</v>
      </c>
      <c r="H17614">
        <v>0</v>
      </c>
      <c r="I17614">
        <v>0</v>
      </c>
      <c r="J17614">
        <v>0</v>
      </c>
      <c r="K17614">
        <v>0</v>
      </c>
      <c r="L17614">
        <v>0</v>
      </c>
    </row>
    <row r="17615" spans="1:12">
      <c r="A17615" s="1" t="s">
        <v>247</v>
      </c>
      <c r="B17615">
        <v>1971</v>
      </c>
      <c r="C17615" t="str">
        <f>VLOOKUP(co2_data[[#This Row],[country]],Country_Parameter!A:C,3,0)</f>
        <v>Parameter 1</v>
      </c>
      <c r="D17615">
        <v>5773</v>
      </c>
      <c r="E17615">
        <v>0</v>
      </c>
      <c r="F17615">
        <v>0</v>
      </c>
      <c r="G17615">
        <v>0</v>
      </c>
      <c r="H17615">
        <v>0</v>
      </c>
      <c r="I17615">
        <v>0</v>
      </c>
      <c r="J17615">
        <v>0</v>
      </c>
      <c r="K17615">
        <v>0</v>
      </c>
      <c r="L17615">
        <v>0</v>
      </c>
    </row>
    <row r="17616" spans="1:12">
      <c r="A17616" s="1" t="s">
        <v>247</v>
      </c>
      <c r="B17616">
        <v>1972</v>
      </c>
      <c r="C17616" t="str">
        <f>VLOOKUP(co2_data[[#This Row],[country]],Country_Parameter!A:C,3,0)</f>
        <v>Parameter 1</v>
      </c>
      <c r="D17616">
        <v>5936</v>
      </c>
      <c r="E17616">
        <v>0</v>
      </c>
      <c r="F17616">
        <v>0</v>
      </c>
      <c r="G17616">
        <v>0</v>
      </c>
      <c r="H17616">
        <v>0</v>
      </c>
      <c r="I17616">
        <v>0</v>
      </c>
      <c r="J17616">
        <v>0</v>
      </c>
      <c r="K17616">
        <v>0</v>
      </c>
      <c r="L17616">
        <v>0</v>
      </c>
    </row>
    <row r="17617" spans="1:12">
      <c r="A17617" s="1" t="s">
        <v>247</v>
      </c>
      <c r="B17617">
        <v>1973</v>
      </c>
      <c r="C17617" t="str">
        <f>VLOOKUP(co2_data[[#This Row],[country]],Country_Parameter!A:C,3,0)</f>
        <v>Parameter 1</v>
      </c>
      <c r="D17617">
        <v>6112</v>
      </c>
      <c r="E17617">
        <v>0</v>
      </c>
      <c r="F17617">
        <v>0</v>
      </c>
      <c r="G17617">
        <v>0</v>
      </c>
      <c r="H17617">
        <v>0</v>
      </c>
      <c r="I17617">
        <v>0</v>
      </c>
      <c r="J17617">
        <v>0</v>
      </c>
      <c r="K17617">
        <v>0</v>
      </c>
      <c r="L17617">
        <v>0</v>
      </c>
    </row>
    <row r="17618" spans="1:12">
      <c r="A17618" s="1" t="s">
        <v>247</v>
      </c>
      <c r="B17618">
        <v>1974</v>
      </c>
      <c r="C17618" t="str">
        <f>VLOOKUP(co2_data[[#This Row],[country]],Country_Parameter!A:C,3,0)</f>
        <v>Parameter 1</v>
      </c>
      <c r="D17618">
        <v>6296</v>
      </c>
      <c r="E17618">
        <v>0</v>
      </c>
      <c r="F17618">
        <v>0</v>
      </c>
      <c r="G17618">
        <v>0</v>
      </c>
      <c r="H17618">
        <v>0</v>
      </c>
      <c r="I17618">
        <v>0</v>
      </c>
      <c r="J17618">
        <v>0</v>
      </c>
      <c r="K17618">
        <v>0</v>
      </c>
      <c r="L17618">
        <v>0</v>
      </c>
    </row>
    <row r="17619" spans="1:12">
      <c r="A17619" s="1" t="s">
        <v>247</v>
      </c>
      <c r="B17619">
        <v>1975</v>
      </c>
      <c r="C17619" t="str">
        <f>VLOOKUP(co2_data[[#This Row],[country]],Country_Parameter!A:C,3,0)</f>
        <v>Parameter 1</v>
      </c>
      <c r="D17619">
        <v>6486</v>
      </c>
      <c r="E17619">
        <v>0</v>
      </c>
      <c r="F17619">
        <v>0</v>
      </c>
      <c r="G17619">
        <v>0</v>
      </c>
      <c r="H17619">
        <v>0</v>
      </c>
      <c r="I17619">
        <v>0</v>
      </c>
      <c r="J17619">
        <v>0</v>
      </c>
      <c r="K17619">
        <v>0</v>
      </c>
      <c r="L17619">
        <v>0</v>
      </c>
    </row>
    <row r="17620" spans="1:12">
      <c r="A17620" s="1" t="s">
        <v>247</v>
      </c>
      <c r="B17620">
        <v>1976</v>
      </c>
      <c r="C17620" t="str">
        <f>VLOOKUP(co2_data[[#This Row],[country]],Country_Parameter!A:C,3,0)</f>
        <v>Parameter 1</v>
      </c>
      <c r="D17620">
        <v>6677</v>
      </c>
      <c r="E17620">
        <v>0</v>
      </c>
      <c r="F17620">
        <v>0</v>
      </c>
      <c r="G17620">
        <v>0</v>
      </c>
      <c r="H17620">
        <v>0</v>
      </c>
      <c r="I17620">
        <v>0</v>
      </c>
      <c r="J17620">
        <v>0</v>
      </c>
      <c r="K17620">
        <v>0</v>
      </c>
      <c r="L17620">
        <v>0</v>
      </c>
    </row>
    <row r="17621" spans="1:12">
      <c r="A17621" s="1" t="s">
        <v>247</v>
      </c>
      <c r="B17621">
        <v>1977</v>
      </c>
      <c r="C17621" t="str">
        <f>VLOOKUP(co2_data[[#This Row],[country]],Country_Parameter!A:C,3,0)</f>
        <v>Parameter 1</v>
      </c>
      <c r="D17621">
        <v>6885</v>
      </c>
      <c r="E17621">
        <v>0</v>
      </c>
      <c r="F17621">
        <v>0</v>
      </c>
      <c r="G17621">
        <v>0</v>
      </c>
      <c r="H17621">
        <v>0</v>
      </c>
      <c r="I17621">
        <v>0</v>
      </c>
      <c r="J17621">
        <v>0</v>
      </c>
      <c r="K17621">
        <v>0</v>
      </c>
      <c r="L17621">
        <v>0</v>
      </c>
    </row>
    <row r="17622" spans="1:12">
      <c r="A17622" s="1" t="s">
        <v>247</v>
      </c>
      <c r="B17622">
        <v>1978</v>
      </c>
      <c r="C17622" t="str">
        <f>VLOOKUP(co2_data[[#This Row],[country]],Country_Parameter!A:C,3,0)</f>
        <v>Parameter 1</v>
      </c>
      <c r="D17622">
        <v>7105</v>
      </c>
      <c r="E17622">
        <v>0</v>
      </c>
      <c r="F17622">
        <v>0</v>
      </c>
      <c r="G17622">
        <v>0</v>
      </c>
      <c r="H17622">
        <v>0</v>
      </c>
      <c r="I17622">
        <v>0</v>
      </c>
      <c r="J17622">
        <v>0</v>
      </c>
      <c r="K17622">
        <v>0</v>
      </c>
      <c r="L17622">
        <v>0</v>
      </c>
    </row>
    <row r="17623" spans="1:12">
      <c r="A17623" s="1" t="s">
        <v>247</v>
      </c>
      <c r="B17623">
        <v>1979</v>
      </c>
      <c r="C17623" t="str">
        <f>VLOOKUP(co2_data[[#This Row],[country]],Country_Parameter!A:C,3,0)</f>
        <v>Parameter 1</v>
      </c>
      <c r="D17623">
        <v>7327</v>
      </c>
      <c r="E17623">
        <v>0</v>
      </c>
      <c r="F17623">
        <v>0</v>
      </c>
      <c r="G17623">
        <v>0</v>
      </c>
      <c r="H17623">
        <v>0</v>
      </c>
      <c r="I17623">
        <v>0</v>
      </c>
      <c r="J17623">
        <v>0</v>
      </c>
      <c r="K17623">
        <v>0</v>
      </c>
      <c r="L17623">
        <v>0</v>
      </c>
    </row>
    <row r="17624" spans="1:12">
      <c r="A17624" s="1" t="s">
        <v>247</v>
      </c>
      <c r="B17624">
        <v>1980</v>
      </c>
      <c r="C17624" t="str">
        <f>VLOOKUP(co2_data[[#This Row],[country]],Country_Parameter!A:C,3,0)</f>
        <v>Parameter 1</v>
      </c>
      <c r="D17624">
        <v>7584</v>
      </c>
      <c r="E17624">
        <v>0</v>
      </c>
      <c r="F17624">
        <v>0</v>
      </c>
      <c r="G17624">
        <v>0</v>
      </c>
      <c r="H17624">
        <v>0</v>
      </c>
      <c r="I17624">
        <v>0</v>
      </c>
      <c r="J17624">
        <v>0</v>
      </c>
      <c r="K17624">
        <v>0</v>
      </c>
      <c r="L17624">
        <v>0</v>
      </c>
    </row>
    <row r="17625" spans="1:12">
      <c r="A17625" s="1" t="s">
        <v>247</v>
      </c>
      <c r="B17625">
        <v>1981</v>
      </c>
      <c r="C17625" t="str">
        <f>VLOOKUP(co2_data[[#This Row],[country]],Country_Parameter!A:C,3,0)</f>
        <v>Parameter 1</v>
      </c>
      <c r="D17625">
        <v>7927</v>
      </c>
      <c r="E17625">
        <v>0</v>
      </c>
      <c r="F17625">
        <v>0</v>
      </c>
      <c r="G17625">
        <v>0</v>
      </c>
      <c r="H17625">
        <v>0</v>
      </c>
      <c r="I17625">
        <v>0</v>
      </c>
      <c r="J17625">
        <v>0</v>
      </c>
      <c r="K17625">
        <v>0</v>
      </c>
      <c r="L17625">
        <v>0</v>
      </c>
    </row>
    <row r="17626" spans="1:12">
      <c r="A17626" s="1" t="s">
        <v>247</v>
      </c>
      <c r="B17626">
        <v>1982</v>
      </c>
      <c r="C17626" t="str">
        <f>VLOOKUP(co2_data[[#This Row],[country]],Country_Parameter!A:C,3,0)</f>
        <v>Parameter 1</v>
      </c>
      <c r="D17626">
        <v>8316</v>
      </c>
      <c r="E17626">
        <v>0</v>
      </c>
      <c r="F17626">
        <v>0</v>
      </c>
      <c r="G17626">
        <v>0</v>
      </c>
      <c r="H17626">
        <v>0</v>
      </c>
      <c r="I17626">
        <v>0</v>
      </c>
      <c r="J17626">
        <v>0</v>
      </c>
      <c r="K17626">
        <v>0</v>
      </c>
      <c r="L17626">
        <v>0</v>
      </c>
    </row>
    <row r="17627" spans="1:12">
      <c r="A17627" s="1" t="s">
        <v>247</v>
      </c>
      <c r="B17627">
        <v>1983</v>
      </c>
      <c r="C17627" t="str">
        <f>VLOOKUP(co2_data[[#This Row],[country]],Country_Parameter!A:C,3,0)</f>
        <v>Parameter 1</v>
      </c>
      <c r="D17627">
        <v>8722</v>
      </c>
      <c r="E17627">
        <v>0</v>
      </c>
      <c r="F17627">
        <v>0</v>
      </c>
      <c r="G17627">
        <v>0</v>
      </c>
      <c r="H17627">
        <v>0</v>
      </c>
      <c r="I17627">
        <v>0</v>
      </c>
      <c r="J17627">
        <v>0</v>
      </c>
      <c r="K17627">
        <v>0</v>
      </c>
      <c r="L17627">
        <v>0</v>
      </c>
    </row>
    <row r="17628" spans="1:12">
      <c r="A17628" s="1" t="s">
        <v>247</v>
      </c>
      <c r="B17628">
        <v>1984</v>
      </c>
      <c r="C17628" t="str">
        <f>VLOOKUP(co2_data[[#This Row],[country]],Country_Parameter!A:C,3,0)</f>
        <v>Parameter 1</v>
      </c>
      <c r="D17628">
        <v>9127</v>
      </c>
      <c r="E17628">
        <v>0</v>
      </c>
      <c r="F17628">
        <v>0</v>
      </c>
      <c r="G17628">
        <v>0</v>
      </c>
      <c r="H17628">
        <v>0</v>
      </c>
      <c r="I17628">
        <v>0</v>
      </c>
      <c r="J17628">
        <v>0</v>
      </c>
      <c r="K17628">
        <v>0</v>
      </c>
      <c r="L17628">
        <v>0</v>
      </c>
    </row>
    <row r="17629" spans="1:12">
      <c r="A17629" s="1" t="s">
        <v>247</v>
      </c>
      <c r="B17629">
        <v>1985</v>
      </c>
      <c r="C17629" t="str">
        <f>VLOOKUP(co2_data[[#This Row],[country]],Country_Parameter!A:C,3,0)</f>
        <v>Parameter 1</v>
      </c>
      <c r="D17629">
        <v>9545</v>
      </c>
      <c r="E17629">
        <v>0</v>
      </c>
      <c r="F17629">
        <v>0</v>
      </c>
      <c r="G17629">
        <v>0</v>
      </c>
      <c r="H17629">
        <v>0</v>
      </c>
      <c r="I17629">
        <v>0</v>
      </c>
      <c r="J17629">
        <v>0</v>
      </c>
      <c r="K17629">
        <v>0</v>
      </c>
      <c r="L17629">
        <v>0</v>
      </c>
    </row>
    <row r="17630" spans="1:12">
      <c r="A17630" s="1" t="s">
        <v>247</v>
      </c>
      <c r="B17630">
        <v>1986</v>
      </c>
      <c r="C17630" t="str">
        <f>VLOOKUP(co2_data[[#This Row],[country]],Country_Parameter!A:C,3,0)</f>
        <v>Parameter 1</v>
      </c>
      <c r="D17630">
        <v>9961</v>
      </c>
      <c r="E17630">
        <v>0</v>
      </c>
      <c r="F17630">
        <v>0</v>
      </c>
      <c r="G17630">
        <v>0</v>
      </c>
      <c r="H17630">
        <v>0</v>
      </c>
      <c r="I17630">
        <v>0</v>
      </c>
      <c r="J17630">
        <v>0</v>
      </c>
      <c r="K17630">
        <v>0</v>
      </c>
      <c r="L17630">
        <v>0</v>
      </c>
    </row>
    <row r="17631" spans="1:12">
      <c r="A17631" s="1" t="s">
        <v>247</v>
      </c>
      <c r="B17631">
        <v>1987</v>
      </c>
      <c r="C17631" t="str">
        <f>VLOOKUP(co2_data[[#This Row],[country]],Country_Parameter!A:C,3,0)</f>
        <v>Parameter 1</v>
      </c>
      <c r="D17631">
        <v>10384</v>
      </c>
      <c r="E17631">
        <v>0</v>
      </c>
      <c r="F17631">
        <v>0</v>
      </c>
      <c r="G17631">
        <v>0</v>
      </c>
      <c r="H17631">
        <v>0</v>
      </c>
      <c r="I17631">
        <v>0</v>
      </c>
      <c r="J17631">
        <v>0</v>
      </c>
      <c r="K17631">
        <v>0</v>
      </c>
      <c r="L17631">
        <v>0</v>
      </c>
    </row>
    <row r="17632" spans="1:12">
      <c r="A17632" s="1" t="s">
        <v>247</v>
      </c>
      <c r="B17632">
        <v>1988</v>
      </c>
      <c r="C17632" t="str">
        <f>VLOOKUP(co2_data[[#This Row],[country]],Country_Parameter!A:C,3,0)</f>
        <v>Parameter 1</v>
      </c>
      <c r="D17632">
        <v>10800</v>
      </c>
      <c r="E17632">
        <v>0</v>
      </c>
      <c r="F17632">
        <v>0</v>
      </c>
      <c r="G17632">
        <v>0</v>
      </c>
      <c r="H17632">
        <v>0</v>
      </c>
      <c r="I17632">
        <v>0</v>
      </c>
      <c r="J17632">
        <v>0</v>
      </c>
      <c r="K17632">
        <v>0</v>
      </c>
      <c r="L17632">
        <v>0</v>
      </c>
    </row>
    <row r="17633" spans="1:12">
      <c r="A17633" s="1" t="s">
        <v>247</v>
      </c>
      <c r="B17633">
        <v>1989</v>
      </c>
      <c r="C17633" t="str">
        <f>VLOOKUP(co2_data[[#This Row],[country]],Country_Parameter!A:C,3,0)</f>
        <v>Parameter 1</v>
      </c>
      <c r="D17633">
        <v>11212</v>
      </c>
      <c r="E17633">
        <v>0</v>
      </c>
      <c r="F17633">
        <v>0</v>
      </c>
      <c r="G17633">
        <v>0</v>
      </c>
      <c r="H17633">
        <v>0</v>
      </c>
      <c r="I17633">
        <v>0</v>
      </c>
      <c r="J17633">
        <v>0</v>
      </c>
      <c r="K17633">
        <v>0</v>
      </c>
      <c r="L17633">
        <v>0</v>
      </c>
    </row>
    <row r="17634" spans="1:12">
      <c r="A17634" s="1" t="s">
        <v>247</v>
      </c>
      <c r="B17634">
        <v>1990</v>
      </c>
      <c r="C17634" t="str">
        <f>VLOOKUP(co2_data[[#This Row],[country]],Country_Parameter!A:C,3,0)</f>
        <v>Parameter 1</v>
      </c>
      <c r="D17634">
        <v>11707</v>
      </c>
      <c r="E17634">
        <v>0</v>
      </c>
      <c r="F17634">
        <v>0</v>
      </c>
      <c r="G17634">
        <v>0</v>
      </c>
      <c r="H17634">
        <v>0</v>
      </c>
      <c r="I17634">
        <v>0</v>
      </c>
      <c r="J17634">
        <v>0</v>
      </c>
      <c r="K17634">
        <v>0</v>
      </c>
      <c r="L17634">
        <v>0</v>
      </c>
    </row>
    <row r="17635" spans="1:12">
      <c r="A17635" s="1" t="s">
        <v>247</v>
      </c>
      <c r="B17635">
        <v>1991</v>
      </c>
      <c r="C17635" t="str">
        <f>VLOOKUP(co2_data[[#This Row],[country]],Country_Parameter!A:C,3,0)</f>
        <v>Parameter 1</v>
      </c>
      <c r="D17635">
        <v>12328</v>
      </c>
      <c r="E17635">
        <v>0</v>
      </c>
      <c r="F17635">
        <v>0</v>
      </c>
      <c r="G17635">
        <v>0</v>
      </c>
      <c r="H17635">
        <v>0</v>
      </c>
      <c r="I17635">
        <v>0</v>
      </c>
      <c r="J17635">
        <v>0</v>
      </c>
      <c r="K17635">
        <v>0</v>
      </c>
      <c r="L17635">
        <v>0</v>
      </c>
    </row>
    <row r="17636" spans="1:12">
      <c r="A17636" s="1" t="s">
        <v>247</v>
      </c>
      <c r="B17636">
        <v>1992</v>
      </c>
      <c r="C17636" t="str">
        <f>VLOOKUP(co2_data[[#This Row],[country]],Country_Parameter!A:C,3,0)</f>
        <v>Parameter 1</v>
      </c>
      <c r="D17636">
        <v>12989</v>
      </c>
      <c r="E17636">
        <v>0</v>
      </c>
      <c r="F17636">
        <v>0</v>
      </c>
      <c r="G17636">
        <v>0</v>
      </c>
      <c r="H17636">
        <v>0</v>
      </c>
      <c r="I17636">
        <v>0</v>
      </c>
      <c r="J17636">
        <v>0</v>
      </c>
      <c r="K17636">
        <v>0</v>
      </c>
      <c r="L17636">
        <v>0</v>
      </c>
    </row>
    <row r="17637" spans="1:12">
      <c r="A17637" s="1" t="s">
        <v>247</v>
      </c>
      <c r="B17637">
        <v>1993</v>
      </c>
      <c r="C17637" t="str">
        <f>VLOOKUP(co2_data[[#This Row],[country]],Country_Parameter!A:C,3,0)</f>
        <v>Parameter 1</v>
      </c>
      <c r="D17637">
        <v>13668</v>
      </c>
      <c r="E17637">
        <v>0</v>
      </c>
      <c r="F17637">
        <v>0</v>
      </c>
      <c r="G17637">
        <v>0</v>
      </c>
      <c r="H17637">
        <v>0</v>
      </c>
      <c r="I17637">
        <v>0</v>
      </c>
      <c r="J17637">
        <v>0</v>
      </c>
      <c r="K17637">
        <v>0</v>
      </c>
      <c r="L17637">
        <v>0</v>
      </c>
    </row>
    <row r="17638" spans="1:12">
      <c r="A17638" s="1" t="s">
        <v>247</v>
      </c>
      <c r="B17638">
        <v>1994</v>
      </c>
      <c r="C17638" t="str">
        <f>VLOOKUP(co2_data[[#This Row],[country]],Country_Parameter!A:C,3,0)</f>
        <v>Parameter 1</v>
      </c>
      <c r="D17638">
        <v>14367</v>
      </c>
      <c r="E17638">
        <v>0</v>
      </c>
      <c r="F17638">
        <v>0</v>
      </c>
      <c r="G17638">
        <v>0</v>
      </c>
      <c r="H17638">
        <v>0</v>
      </c>
      <c r="I17638">
        <v>0</v>
      </c>
      <c r="J17638">
        <v>0</v>
      </c>
      <c r="K17638">
        <v>0</v>
      </c>
      <c r="L17638">
        <v>0</v>
      </c>
    </row>
    <row r="17639" spans="1:12">
      <c r="A17639" s="1" t="s">
        <v>247</v>
      </c>
      <c r="B17639">
        <v>1995</v>
      </c>
      <c r="C17639" t="str">
        <f>VLOOKUP(co2_data[[#This Row],[country]],Country_Parameter!A:C,3,0)</f>
        <v>Parameter 1</v>
      </c>
      <c r="D17639">
        <v>15072</v>
      </c>
      <c r="E17639">
        <v>0</v>
      </c>
      <c r="F17639">
        <v>0</v>
      </c>
      <c r="G17639">
        <v>0</v>
      </c>
      <c r="H17639">
        <v>0</v>
      </c>
      <c r="I17639">
        <v>0</v>
      </c>
      <c r="J17639">
        <v>0</v>
      </c>
      <c r="K17639">
        <v>0</v>
      </c>
      <c r="L17639">
        <v>0</v>
      </c>
    </row>
    <row r="17640" spans="1:12">
      <c r="A17640" s="1" t="s">
        <v>247</v>
      </c>
      <c r="B17640">
        <v>1996</v>
      </c>
      <c r="C17640" t="str">
        <f>VLOOKUP(co2_data[[#This Row],[country]],Country_Parameter!A:C,3,0)</f>
        <v>Parameter 1</v>
      </c>
      <c r="D17640">
        <v>15784</v>
      </c>
      <c r="E17640">
        <v>0</v>
      </c>
      <c r="F17640">
        <v>0</v>
      </c>
      <c r="G17640">
        <v>0</v>
      </c>
      <c r="H17640">
        <v>0</v>
      </c>
      <c r="I17640">
        <v>0</v>
      </c>
      <c r="J17640">
        <v>0</v>
      </c>
      <c r="K17640">
        <v>0</v>
      </c>
      <c r="L17640">
        <v>0</v>
      </c>
    </row>
    <row r="17641" spans="1:12">
      <c r="A17641" s="1" t="s">
        <v>247</v>
      </c>
      <c r="B17641">
        <v>1997</v>
      </c>
      <c r="C17641" t="str">
        <f>VLOOKUP(co2_data[[#This Row],[country]],Country_Parameter!A:C,3,0)</f>
        <v>Parameter 1</v>
      </c>
      <c r="D17641">
        <v>16504</v>
      </c>
      <c r="E17641">
        <v>0</v>
      </c>
      <c r="F17641">
        <v>0</v>
      </c>
      <c r="G17641">
        <v>0</v>
      </c>
      <c r="H17641">
        <v>0</v>
      </c>
      <c r="I17641">
        <v>0</v>
      </c>
      <c r="J17641">
        <v>0</v>
      </c>
      <c r="K17641">
        <v>0</v>
      </c>
      <c r="L17641">
        <v>0</v>
      </c>
    </row>
    <row r="17642" spans="1:12">
      <c r="A17642" s="1" t="s">
        <v>247</v>
      </c>
      <c r="B17642">
        <v>1998</v>
      </c>
      <c r="C17642" t="str">
        <f>VLOOKUP(co2_data[[#This Row],[country]],Country_Parameter!A:C,3,0)</f>
        <v>Parameter 1</v>
      </c>
      <c r="D17642">
        <v>17236</v>
      </c>
      <c r="E17642">
        <v>0</v>
      </c>
      <c r="F17642">
        <v>0</v>
      </c>
      <c r="G17642">
        <v>0</v>
      </c>
      <c r="H17642">
        <v>0</v>
      </c>
      <c r="I17642">
        <v>0</v>
      </c>
      <c r="J17642">
        <v>0</v>
      </c>
      <c r="K17642">
        <v>0</v>
      </c>
      <c r="L17642">
        <v>0</v>
      </c>
    </row>
    <row r="17643" spans="1:12">
      <c r="A17643" s="1" t="s">
        <v>247</v>
      </c>
      <c r="B17643">
        <v>1999</v>
      </c>
      <c r="C17643" t="str">
        <f>VLOOKUP(co2_data[[#This Row],[country]],Country_Parameter!A:C,3,0)</f>
        <v>Parameter 1</v>
      </c>
      <c r="D17643">
        <v>17980</v>
      </c>
      <c r="E17643">
        <v>0</v>
      </c>
      <c r="F17643">
        <v>0</v>
      </c>
      <c r="G17643">
        <v>0</v>
      </c>
      <c r="H17643">
        <v>0</v>
      </c>
      <c r="I17643">
        <v>0</v>
      </c>
      <c r="J17643">
        <v>0</v>
      </c>
      <c r="K17643">
        <v>0</v>
      </c>
      <c r="L17643">
        <v>0</v>
      </c>
    </row>
    <row r="17644" spans="1:12">
      <c r="A17644" s="1" t="s">
        <v>247</v>
      </c>
      <c r="B17644">
        <v>2000</v>
      </c>
      <c r="C17644" t="str">
        <f>VLOOKUP(co2_data[[#This Row],[country]],Country_Parameter!A:C,3,0)</f>
        <v>Parameter 1</v>
      </c>
      <c r="D17644">
        <v>18754</v>
      </c>
      <c r="E17644">
        <v>0</v>
      </c>
      <c r="F17644">
        <v>0</v>
      </c>
      <c r="G17644">
        <v>0</v>
      </c>
      <c r="H17644">
        <v>0</v>
      </c>
      <c r="I17644">
        <v>0</v>
      </c>
      <c r="J17644">
        <v>0</v>
      </c>
      <c r="K17644">
        <v>0</v>
      </c>
      <c r="L17644">
        <v>0</v>
      </c>
    </row>
    <row r="17645" spans="1:12">
      <c r="A17645" s="1" t="s">
        <v>247</v>
      </c>
      <c r="B17645">
        <v>2001</v>
      </c>
      <c r="C17645" t="str">
        <f>VLOOKUP(co2_data[[#This Row],[country]],Country_Parameter!A:C,3,0)</f>
        <v>Parameter 1</v>
      </c>
      <c r="D17645">
        <v>19602</v>
      </c>
      <c r="E17645">
        <v>0</v>
      </c>
      <c r="F17645">
        <v>0</v>
      </c>
      <c r="G17645">
        <v>0</v>
      </c>
      <c r="H17645">
        <v>0</v>
      </c>
      <c r="I17645">
        <v>0</v>
      </c>
      <c r="J17645">
        <v>0</v>
      </c>
      <c r="K17645">
        <v>0</v>
      </c>
      <c r="L17645">
        <v>0</v>
      </c>
    </row>
    <row r="17646" spans="1:12">
      <c r="A17646" s="1" t="s">
        <v>247</v>
      </c>
      <c r="B17646">
        <v>2002</v>
      </c>
      <c r="C17646" t="str">
        <f>VLOOKUP(co2_data[[#This Row],[country]],Country_Parameter!A:C,3,0)</f>
        <v>Parameter 1</v>
      </c>
      <c r="D17646">
        <v>20619</v>
      </c>
      <c r="E17646">
        <v>0</v>
      </c>
      <c r="F17646">
        <v>0</v>
      </c>
      <c r="G17646">
        <v>0</v>
      </c>
      <c r="H17646">
        <v>0</v>
      </c>
      <c r="I17646">
        <v>0</v>
      </c>
      <c r="J17646">
        <v>0</v>
      </c>
      <c r="K17646">
        <v>0</v>
      </c>
      <c r="L17646">
        <v>0</v>
      </c>
    </row>
    <row r="17647" spans="1:12">
      <c r="A17647" s="1" t="s">
        <v>247</v>
      </c>
      <c r="B17647">
        <v>2003</v>
      </c>
      <c r="C17647" t="str">
        <f>VLOOKUP(co2_data[[#This Row],[country]],Country_Parameter!A:C,3,0)</f>
        <v>Parameter 1</v>
      </c>
      <c r="D17647">
        <v>21749</v>
      </c>
      <c r="E17647">
        <v>0</v>
      </c>
      <c r="F17647">
        <v>0</v>
      </c>
      <c r="G17647">
        <v>0</v>
      </c>
      <c r="H17647">
        <v>0</v>
      </c>
      <c r="I17647">
        <v>0</v>
      </c>
      <c r="J17647">
        <v>0</v>
      </c>
      <c r="K17647">
        <v>0</v>
      </c>
      <c r="L17647">
        <v>0</v>
      </c>
    </row>
    <row r="17648" spans="1:12">
      <c r="A17648" s="1" t="s">
        <v>247</v>
      </c>
      <c r="B17648">
        <v>2004</v>
      </c>
      <c r="C17648" t="str">
        <f>VLOOKUP(co2_data[[#This Row],[country]],Country_Parameter!A:C,3,0)</f>
        <v>Parameter 1</v>
      </c>
      <c r="D17648">
        <v>22879</v>
      </c>
      <c r="E17648">
        <v>0</v>
      </c>
      <c r="F17648">
        <v>0</v>
      </c>
      <c r="G17648">
        <v>0</v>
      </c>
      <c r="H17648">
        <v>0</v>
      </c>
      <c r="I17648">
        <v>0</v>
      </c>
      <c r="J17648">
        <v>0</v>
      </c>
      <c r="K17648">
        <v>0</v>
      </c>
      <c r="L17648">
        <v>0</v>
      </c>
    </row>
    <row r="17649" spans="1:12">
      <c r="A17649" s="1" t="s">
        <v>247</v>
      </c>
      <c r="B17649">
        <v>2005</v>
      </c>
      <c r="C17649" t="str">
        <f>VLOOKUP(co2_data[[#This Row],[country]],Country_Parameter!A:C,3,0)</f>
        <v>Parameter 1</v>
      </c>
      <c r="D17649">
        <v>24011</v>
      </c>
      <c r="E17649">
        <v>0</v>
      </c>
      <c r="F17649">
        <v>0</v>
      </c>
      <c r="G17649">
        <v>0</v>
      </c>
      <c r="H17649">
        <v>0</v>
      </c>
      <c r="I17649">
        <v>0</v>
      </c>
      <c r="J17649">
        <v>0</v>
      </c>
      <c r="K17649">
        <v>0</v>
      </c>
      <c r="L17649">
        <v>0</v>
      </c>
    </row>
    <row r="17650" spans="1:12">
      <c r="A17650" s="1" t="s">
        <v>247</v>
      </c>
      <c r="B17650">
        <v>2006</v>
      </c>
      <c r="C17650" t="str">
        <f>VLOOKUP(co2_data[[#This Row],[country]],Country_Parameter!A:C,3,0)</f>
        <v>Parameter 1</v>
      </c>
      <c r="D17650">
        <v>25145</v>
      </c>
      <c r="E17650">
        <v>0</v>
      </c>
      <c r="F17650">
        <v>0</v>
      </c>
      <c r="G17650">
        <v>0</v>
      </c>
      <c r="H17650">
        <v>0</v>
      </c>
      <c r="I17650">
        <v>0</v>
      </c>
      <c r="J17650">
        <v>0</v>
      </c>
      <c r="K17650">
        <v>0</v>
      </c>
      <c r="L17650">
        <v>0</v>
      </c>
    </row>
    <row r="17651" spans="1:12">
      <c r="A17651" s="1" t="s">
        <v>247</v>
      </c>
      <c r="B17651">
        <v>2007</v>
      </c>
      <c r="C17651" t="str">
        <f>VLOOKUP(co2_data[[#This Row],[country]],Country_Parameter!A:C,3,0)</f>
        <v>Parameter 1</v>
      </c>
      <c r="D17651">
        <v>26289</v>
      </c>
      <c r="E17651">
        <v>0</v>
      </c>
      <c r="F17651">
        <v>0</v>
      </c>
      <c r="G17651">
        <v>0</v>
      </c>
      <c r="H17651">
        <v>0</v>
      </c>
      <c r="I17651">
        <v>0</v>
      </c>
      <c r="J17651">
        <v>0</v>
      </c>
      <c r="K17651">
        <v>0</v>
      </c>
      <c r="L17651">
        <v>0</v>
      </c>
    </row>
    <row r="17652" spans="1:12">
      <c r="A17652" s="1" t="s">
        <v>247</v>
      </c>
      <c r="B17652">
        <v>2008</v>
      </c>
      <c r="C17652" t="str">
        <f>VLOOKUP(co2_data[[#This Row],[country]],Country_Parameter!A:C,3,0)</f>
        <v>Parameter 1</v>
      </c>
      <c r="D17652">
        <v>27452</v>
      </c>
      <c r="E17652">
        <v>0</v>
      </c>
      <c r="F17652">
        <v>0</v>
      </c>
      <c r="G17652">
        <v>0</v>
      </c>
      <c r="H17652">
        <v>0</v>
      </c>
      <c r="I17652">
        <v>0</v>
      </c>
      <c r="J17652">
        <v>0</v>
      </c>
      <c r="K17652">
        <v>0</v>
      </c>
      <c r="L17652">
        <v>0</v>
      </c>
    </row>
    <row r="17653" spans="1:12">
      <c r="A17653" s="1" t="s">
        <v>247</v>
      </c>
      <c r="B17653">
        <v>2009</v>
      </c>
      <c r="C17653" t="str">
        <f>VLOOKUP(co2_data[[#This Row],[country]],Country_Parameter!A:C,3,0)</f>
        <v>Parameter 1</v>
      </c>
      <c r="D17653">
        <v>28609</v>
      </c>
      <c r="E17653">
        <v>0</v>
      </c>
      <c r="F17653">
        <v>0</v>
      </c>
      <c r="G17653">
        <v>0</v>
      </c>
      <c r="H17653">
        <v>0</v>
      </c>
      <c r="I17653">
        <v>0</v>
      </c>
      <c r="J17653">
        <v>0</v>
      </c>
      <c r="K17653">
        <v>0</v>
      </c>
      <c r="L17653">
        <v>0</v>
      </c>
    </row>
    <row r="17654" spans="1:12">
      <c r="A17654" s="1" t="s">
        <v>247</v>
      </c>
      <c r="B17654">
        <v>2010</v>
      </c>
      <c r="C17654" t="str">
        <f>VLOOKUP(co2_data[[#This Row],[country]],Country_Parameter!A:C,3,0)</f>
        <v>Parameter 1</v>
      </c>
      <c r="D17654">
        <v>29762</v>
      </c>
      <c r="E17654">
        <v>0</v>
      </c>
      <c r="F17654">
        <v>0</v>
      </c>
      <c r="G17654">
        <v>0</v>
      </c>
      <c r="H17654">
        <v>0</v>
      </c>
      <c r="I17654">
        <v>0</v>
      </c>
      <c r="J17654">
        <v>0</v>
      </c>
      <c r="K17654">
        <v>0</v>
      </c>
      <c r="L17654">
        <v>0</v>
      </c>
    </row>
    <row r="17655" spans="1:12">
      <c r="A17655" s="1" t="s">
        <v>247</v>
      </c>
      <c r="B17655">
        <v>2011</v>
      </c>
      <c r="C17655" t="str">
        <f>VLOOKUP(co2_data[[#This Row],[country]],Country_Parameter!A:C,3,0)</f>
        <v>Parameter 1</v>
      </c>
      <c r="D17655">
        <v>30870</v>
      </c>
      <c r="E17655">
        <v>0</v>
      </c>
      <c r="F17655">
        <v>0</v>
      </c>
      <c r="G17655">
        <v>0</v>
      </c>
      <c r="H17655">
        <v>0</v>
      </c>
      <c r="I17655">
        <v>0</v>
      </c>
      <c r="J17655">
        <v>0</v>
      </c>
      <c r="K17655">
        <v>0</v>
      </c>
      <c r="L17655">
        <v>0</v>
      </c>
    </row>
    <row r="17656" spans="1:12">
      <c r="A17656" s="1" t="s">
        <v>247</v>
      </c>
      <c r="B17656">
        <v>2012</v>
      </c>
      <c r="C17656" t="str">
        <f>VLOOKUP(co2_data[[#This Row],[country]],Country_Parameter!A:C,3,0)</f>
        <v>Parameter 1</v>
      </c>
      <c r="D17656">
        <v>32152</v>
      </c>
      <c r="E17656">
        <v>0</v>
      </c>
      <c r="F17656">
        <v>0</v>
      </c>
      <c r="G17656">
        <v>0</v>
      </c>
      <c r="H17656">
        <v>0</v>
      </c>
      <c r="I17656">
        <v>0</v>
      </c>
      <c r="J17656">
        <v>0</v>
      </c>
      <c r="K17656">
        <v>0</v>
      </c>
      <c r="L17656">
        <v>0</v>
      </c>
    </row>
    <row r="17657" spans="1:12">
      <c r="A17657" s="1" t="s">
        <v>247</v>
      </c>
      <c r="B17657">
        <v>2013</v>
      </c>
      <c r="C17657" t="str">
        <f>VLOOKUP(co2_data[[#This Row],[country]],Country_Parameter!A:C,3,0)</f>
        <v>Parameter 1</v>
      </c>
      <c r="D17657">
        <v>33675</v>
      </c>
      <c r="E17657">
        <v>0</v>
      </c>
      <c r="F17657">
        <v>0</v>
      </c>
      <c r="G17657">
        <v>0</v>
      </c>
      <c r="H17657">
        <v>0</v>
      </c>
      <c r="I17657">
        <v>0</v>
      </c>
      <c r="J17657">
        <v>0</v>
      </c>
      <c r="K17657">
        <v>0</v>
      </c>
      <c r="L17657">
        <v>0</v>
      </c>
    </row>
    <row r="17658" spans="1:12">
      <c r="A17658" s="1" t="s">
        <v>247</v>
      </c>
      <c r="B17658">
        <v>2014</v>
      </c>
      <c r="C17658" t="str">
        <f>VLOOKUP(co2_data[[#This Row],[country]],Country_Parameter!A:C,3,0)</f>
        <v>Parameter 1</v>
      </c>
      <c r="D17658">
        <v>35077</v>
      </c>
      <c r="E17658">
        <v>0</v>
      </c>
      <c r="F17658">
        <v>0</v>
      </c>
      <c r="G17658">
        <v>0</v>
      </c>
      <c r="H17658">
        <v>0</v>
      </c>
      <c r="I17658">
        <v>0</v>
      </c>
      <c r="J17658">
        <v>0</v>
      </c>
      <c r="K17658">
        <v>0</v>
      </c>
      <c r="L17658">
        <v>0</v>
      </c>
    </row>
    <row r="17659" spans="1:12">
      <c r="A17659" s="1" t="s">
        <v>247</v>
      </c>
      <c r="B17659">
        <v>2015</v>
      </c>
      <c r="C17659" t="str">
        <f>VLOOKUP(co2_data[[#This Row],[country]],Country_Parameter!A:C,3,0)</f>
        <v>Parameter 1</v>
      </c>
      <c r="D17659">
        <v>36632</v>
      </c>
      <c r="E17659">
        <v>0</v>
      </c>
      <c r="F17659">
        <v>0</v>
      </c>
      <c r="G17659">
        <v>0</v>
      </c>
      <c r="H17659">
        <v>0</v>
      </c>
      <c r="I17659">
        <v>0</v>
      </c>
      <c r="J17659">
        <v>0</v>
      </c>
      <c r="K17659">
        <v>0</v>
      </c>
      <c r="L17659">
        <v>0</v>
      </c>
    </row>
    <row r="17660" spans="1:12">
      <c r="A17660" s="1" t="s">
        <v>247</v>
      </c>
      <c r="B17660">
        <v>2016</v>
      </c>
      <c r="C17660" t="str">
        <f>VLOOKUP(co2_data[[#This Row],[country]],Country_Parameter!A:C,3,0)</f>
        <v>Parameter 1</v>
      </c>
      <c r="D17660">
        <v>38342</v>
      </c>
      <c r="E17660">
        <v>0</v>
      </c>
      <c r="F17660">
        <v>0</v>
      </c>
      <c r="G17660">
        <v>0</v>
      </c>
      <c r="H17660">
        <v>0</v>
      </c>
      <c r="I17660">
        <v>0</v>
      </c>
      <c r="J17660">
        <v>0</v>
      </c>
      <c r="K17660">
        <v>0</v>
      </c>
      <c r="L17660">
        <v>0</v>
      </c>
    </row>
    <row r="17661" spans="1:12">
      <c r="A17661" s="1" t="s">
        <v>247</v>
      </c>
      <c r="B17661">
        <v>2017</v>
      </c>
      <c r="C17661" t="str">
        <f>VLOOKUP(co2_data[[#This Row],[country]],Country_Parameter!A:C,3,0)</f>
        <v>Parameter 1</v>
      </c>
      <c r="D17661">
        <v>39928</v>
      </c>
      <c r="E17661">
        <v>0</v>
      </c>
      <c r="F17661">
        <v>0</v>
      </c>
      <c r="G17661">
        <v>0</v>
      </c>
      <c r="H17661">
        <v>0</v>
      </c>
      <c r="I17661">
        <v>0</v>
      </c>
      <c r="J17661">
        <v>0</v>
      </c>
      <c r="K17661">
        <v>0</v>
      </c>
      <c r="L17661">
        <v>0</v>
      </c>
    </row>
    <row r="17662" spans="1:12">
      <c r="A17662" s="1" t="s">
        <v>247</v>
      </c>
      <c r="B17662">
        <v>2018</v>
      </c>
      <c r="C17662" t="str">
        <f>VLOOKUP(co2_data[[#This Row],[country]],Country_Parameter!A:C,3,0)</f>
        <v>Parameter 1</v>
      </c>
      <c r="D17662">
        <v>41579</v>
      </c>
      <c r="E17662">
        <v>0</v>
      </c>
      <c r="F17662">
        <v>0</v>
      </c>
      <c r="G17662">
        <v>0</v>
      </c>
      <c r="H17662">
        <v>0</v>
      </c>
      <c r="I17662">
        <v>0</v>
      </c>
      <c r="J17662">
        <v>0</v>
      </c>
      <c r="K17662">
        <v>0</v>
      </c>
      <c r="L17662">
        <v>0</v>
      </c>
    </row>
    <row r="17663" spans="1:12">
      <c r="A17663" s="1" t="s">
        <v>247</v>
      </c>
      <c r="B17663">
        <v>2019</v>
      </c>
      <c r="C17663" t="str">
        <f>VLOOKUP(co2_data[[#This Row],[country]],Country_Parameter!A:C,3,0)</f>
        <v>Parameter 1</v>
      </c>
      <c r="D17663">
        <v>43190</v>
      </c>
      <c r="E17663">
        <v>0</v>
      </c>
      <c r="F17663">
        <v>0</v>
      </c>
      <c r="G17663">
        <v>0</v>
      </c>
      <c r="H17663">
        <v>0</v>
      </c>
      <c r="I17663">
        <v>0</v>
      </c>
      <c r="J17663">
        <v>0</v>
      </c>
      <c r="K17663">
        <v>0</v>
      </c>
      <c r="L17663">
        <v>0</v>
      </c>
    </row>
    <row r="17664" spans="1:12">
      <c r="A17664" s="1" t="s">
        <v>247</v>
      </c>
      <c r="B17664">
        <v>2020</v>
      </c>
      <c r="C17664" t="str">
        <f>VLOOKUP(co2_data[[#This Row],[country]],Country_Parameter!A:C,3,0)</f>
        <v>Parameter 1</v>
      </c>
      <c r="D17664">
        <v>44404</v>
      </c>
      <c r="E17664">
        <v>0</v>
      </c>
      <c r="F17664">
        <v>0</v>
      </c>
      <c r="G17664">
        <v>0</v>
      </c>
      <c r="H17664">
        <v>0</v>
      </c>
      <c r="I17664">
        <v>0</v>
      </c>
      <c r="J17664">
        <v>0</v>
      </c>
      <c r="K17664">
        <v>0</v>
      </c>
      <c r="L17664">
        <v>0</v>
      </c>
    </row>
    <row r="17665" spans="1:12">
      <c r="A17665" s="1" t="s">
        <v>247</v>
      </c>
      <c r="B17665">
        <v>2021</v>
      </c>
      <c r="C17665" t="str">
        <f>VLOOKUP(co2_data[[#This Row],[country]],Country_Parameter!A:C,3,0)</f>
        <v>Parameter 1</v>
      </c>
      <c r="D17665">
        <v>45260</v>
      </c>
      <c r="E17665">
        <v>0</v>
      </c>
      <c r="F17665">
        <v>0</v>
      </c>
      <c r="G17665">
        <v>0</v>
      </c>
      <c r="H17665">
        <v>0</v>
      </c>
      <c r="I17665">
        <v>0</v>
      </c>
      <c r="J17665">
        <v>0</v>
      </c>
      <c r="K17665">
        <v>0</v>
      </c>
      <c r="L17665">
        <v>0</v>
      </c>
    </row>
    <row r="17666" spans="1:12">
      <c r="A17666" s="1" t="s">
        <v>247</v>
      </c>
      <c r="B17666">
        <v>2022</v>
      </c>
      <c r="C17666" t="str">
        <f>VLOOKUP(co2_data[[#This Row],[country]],Country_Parameter!A:C,3,0)</f>
        <v>Parameter 1</v>
      </c>
      <c r="D17666">
        <v>45869</v>
      </c>
      <c r="E17666">
        <v>0</v>
      </c>
      <c r="F17666">
        <v>0</v>
      </c>
      <c r="G17666">
        <v>0</v>
      </c>
      <c r="H17666">
        <v>0</v>
      </c>
      <c r="I17666">
        <v>0</v>
      </c>
      <c r="J17666">
        <v>0</v>
      </c>
      <c r="K17666">
        <v>0</v>
      </c>
      <c r="L17666">
        <v>0</v>
      </c>
    </row>
    <row r="17667" spans="1:12">
      <c r="A17667" s="1" t="s">
        <v>247</v>
      </c>
      <c r="B17667">
        <v>2023</v>
      </c>
      <c r="C17667" t="str">
        <f>VLOOKUP(co2_data[[#This Row],[country]],Country_Parameter!A:C,3,0)</f>
        <v>Parameter 1</v>
      </c>
      <c r="D17667">
        <v>46219</v>
      </c>
      <c r="E17667">
        <v>0</v>
      </c>
      <c r="F17667">
        <v>0</v>
      </c>
      <c r="G17667">
        <v>0</v>
      </c>
      <c r="H17667">
        <v>0</v>
      </c>
      <c r="I17667">
        <v>0</v>
      </c>
      <c r="J17667">
        <v>0</v>
      </c>
      <c r="K17667">
        <v>0</v>
      </c>
      <c r="L17667">
        <v>0</v>
      </c>
    </row>
    <row r="17668" spans="1:12">
      <c r="A17668" s="1" t="s">
        <v>248</v>
      </c>
      <c r="B17668">
        <v>1949</v>
      </c>
      <c r="C17668" t="str">
        <f>VLOOKUP(co2_data[[#This Row],[country]],Country_Parameter!A:C,3,0)</f>
        <v>Parameter 1</v>
      </c>
      <c r="D17668">
        <v>4696</v>
      </c>
      <c r="E17668">
        <v>0</v>
      </c>
      <c r="F17668">
        <v>0</v>
      </c>
      <c r="G17668">
        <v>0</v>
      </c>
      <c r="H17668">
        <v>0</v>
      </c>
      <c r="I17668">
        <v>0</v>
      </c>
      <c r="J17668">
        <v>0</v>
      </c>
      <c r="K17668">
        <v>0</v>
      </c>
      <c r="L17668">
        <v>0</v>
      </c>
    </row>
    <row r="17669" spans="1:12">
      <c r="A17669" s="1" t="s">
        <v>248</v>
      </c>
      <c r="B17669">
        <v>1950</v>
      </c>
      <c r="C17669" t="str">
        <f>VLOOKUP(co2_data[[#This Row],[country]],Country_Parameter!A:C,3,0)</f>
        <v>Parameter 1</v>
      </c>
      <c r="D17669">
        <v>4784</v>
      </c>
      <c r="E17669">
        <v>0</v>
      </c>
      <c r="F17669">
        <v>0</v>
      </c>
      <c r="G17669">
        <v>0</v>
      </c>
      <c r="H17669">
        <v>0</v>
      </c>
      <c r="I17669">
        <v>0</v>
      </c>
      <c r="J17669">
        <v>0</v>
      </c>
      <c r="K17669">
        <v>0</v>
      </c>
      <c r="L17669">
        <v>0</v>
      </c>
    </row>
    <row r="17670" spans="1:12">
      <c r="A17670" s="1" t="s">
        <v>248</v>
      </c>
      <c r="B17670">
        <v>1951</v>
      </c>
      <c r="C17670" t="str">
        <f>VLOOKUP(co2_data[[#This Row],[country]],Country_Parameter!A:C,3,0)</f>
        <v>Parameter 1</v>
      </c>
      <c r="D17670">
        <v>4947</v>
      </c>
      <c r="E17670">
        <v>0</v>
      </c>
      <c r="F17670">
        <v>0</v>
      </c>
      <c r="G17670">
        <v>0</v>
      </c>
      <c r="H17670">
        <v>0</v>
      </c>
      <c r="I17670">
        <v>0</v>
      </c>
      <c r="J17670">
        <v>0</v>
      </c>
      <c r="K17670">
        <v>0</v>
      </c>
      <c r="L17670">
        <v>0</v>
      </c>
    </row>
    <row r="17671" spans="1:12">
      <c r="A17671" s="1" t="s">
        <v>248</v>
      </c>
      <c r="B17671">
        <v>1952</v>
      </c>
      <c r="C17671" t="str">
        <f>VLOOKUP(co2_data[[#This Row],[country]],Country_Parameter!A:C,3,0)</f>
        <v>Parameter 1</v>
      </c>
      <c r="D17671">
        <v>5072</v>
      </c>
      <c r="E17671">
        <v>0</v>
      </c>
      <c r="F17671">
        <v>0</v>
      </c>
      <c r="G17671">
        <v>0</v>
      </c>
      <c r="H17671">
        <v>0</v>
      </c>
      <c r="I17671">
        <v>0</v>
      </c>
      <c r="J17671">
        <v>0</v>
      </c>
      <c r="K17671">
        <v>0</v>
      </c>
      <c r="L17671">
        <v>0</v>
      </c>
    </row>
    <row r="17672" spans="1:12">
      <c r="A17672" s="1" t="s">
        <v>248</v>
      </c>
      <c r="B17672">
        <v>1953</v>
      </c>
      <c r="C17672" t="str">
        <f>VLOOKUP(co2_data[[#This Row],[country]],Country_Parameter!A:C,3,0)</f>
        <v>Parameter 1</v>
      </c>
      <c r="D17672">
        <v>5198</v>
      </c>
      <c r="E17672">
        <v>0</v>
      </c>
      <c r="F17672">
        <v>0</v>
      </c>
      <c r="G17672">
        <v>0</v>
      </c>
      <c r="H17672">
        <v>0</v>
      </c>
      <c r="I17672">
        <v>0</v>
      </c>
      <c r="J17672">
        <v>0</v>
      </c>
      <c r="K17672">
        <v>0</v>
      </c>
      <c r="L17672">
        <v>0</v>
      </c>
    </row>
    <row r="17673" spans="1:12">
      <c r="A17673" s="1" t="s">
        <v>248</v>
      </c>
      <c r="B17673">
        <v>1954</v>
      </c>
      <c r="C17673" t="str">
        <f>VLOOKUP(co2_data[[#This Row],[country]],Country_Parameter!A:C,3,0)</f>
        <v>Parameter 1</v>
      </c>
      <c r="D17673">
        <v>5292</v>
      </c>
      <c r="E17673">
        <v>0</v>
      </c>
      <c r="F17673">
        <v>0</v>
      </c>
      <c r="G17673">
        <v>0</v>
      </c>
      <c r="H17673">
        <v>0</v>
      </c>
      <c r="I17673">
        <v>0</v>
      </c>
      <c r="J17673">
        <v>0</v>
      </c>
      <c r="K17673">
        <v>0</v>
      </c>
      <c r="L17673">
        <v>0</v>
      </c>
    </row>
    <row r="17674" spans="1:12">
      <c r="A17674" s="1" t="s">
        <v>248</v>
      </c>
      <c r="B17674">
        <v>1955</v>
      </c>
      <c r="C17674" t="str">
        <f>VLOOKUP(co2_data[[#This Row],[country]],Country_Parameter!A:C,3,0)</f>
        <v>Parameter 1</v>
      </c>
      <c r="D17674">
        <v>5361</v>
      </c>
      <c r="E17674">
        <v>0</v>
      </c>
      <c r="F17674">
        <v>0</v>
      </c>
      <c r="G17674">
        <v>0</v>
      </c>
      <c r="H17674">
        <v>0</v>
      </c>
      <c r="I17674">
        <v>0</v>
      </c>
      <c r="J17674">
        <v>0</v>
      </c>
      <c r="K17674">
        <v>0</v>
      </c>
      <c r="L17674">
        <v>0</v>
      </c>
    </row>
    <row r="17675" spans="1:12">
      <c r="A17675" s="1" t="s">
        <v>248</v>
      </c>
      <c r="B17675">
        <v>1956</v>
      </c>
      <c r="C17675" t="str">
        <f>VLOOKUP(co2_data[[#This Row],[country]],Country_Parameter!A:C,3,0)</f>
        <v>Parameter 1</v>
      </c>
      <c r="D17675">
        <v>5408</v>
      </c>
      <c r="E17675">
        <v>0</v>
      </c>
      <c r="F17675">
        <v>0</v>
      </c>
      <c r="G17675">
        <v>0</v>
      </c>
      <c r="H17675">
        <v>0</v>
      </c>
      <c r="I17675">
        <v>0</v>
      </c>
      <c r="J17675">
        <v>0</v>
      </c>
      <c r="K17675">
        <v>0</v>
      </c>
      <c r="L17675">
        <v>0</v>
      </c>
    </row>
    <row r="17676" spans="1:12">
      <c r="A17676" s="1" t="s">
        <v>248</v>
      </c>
      <c r="B17676">
        <v>1957</v>
      </c>
      <c r="C17676" t="str">
        <f>VLOOKUP(co2_data[[#This Row],[country]],Country_Parameter!A:C,3,0)</f>
        <v>Parameter 1</v>
      </c>
      <c r="D17676">
        <v>5455</v>
      </c>
      <c r="E17676">
        <v>0</v>
      </c>
      <c r="F17676">
        <v>0</v>
      </c>
      <c r="G17676">
        <v>0</v>
      </c>
      <c r="H17676">
        <v>0</v>
      </c>
      <c r="I17676">
        <v>0</v>
      </c>
      <c r="J17676">
        <v>0</v>
      </c>
      <c r="K17676">
        <v>0</v>
      </c>
      <c r="L17676">
        <v>0</v>
      </c>
    </row>
    <row r="17677" spans="1:12">
      <c r="A17677" s="1" t="s">
        <v>248</v>
      </c>
      <c r="B17677">
        <v>1958</v>
      </c>
      <c r="C17677" t="str">
        <f>VLOOKUP(co2_data[[#This Row],[country]],Country_Parameter!A:C,3,0)</f>
        <v>Parameter 1</v>
      </c>
      <c r="D17677">
        <v>5517</v>
      </c>
      <c r="E17677">
        <v>0</v>
      </c>
      <c r="F17677">
        <v>0</v>
      </c>
      <c r="G17677">
        <v>0</v>
      </c>
      <c r="H17677">
        <v>0</v>
      </c>
      <c r="I17677">
        <v>0</v>
      </c>
      <c r="J17677">
        <v>0</v>
      </c>
      <c r="K17677">
        <v>0</v>
      </c>
      <c r="L17677">
        <v>0</v>
      </c>
    </row>
    <row r="17678" spans="1:12">
      <c r="A17678" s="1" t="s">
        <v>248</v>
      </c>
      <c r="B17678">
        <v>1959</v>
      </c>
      <c r="C17678" t="str">
        <f>VLOOKUP(co2_data[[#This Row],[country]],Country_Parameter!A:C,3,0)</f>
        <v>Parameter 1</v>
      </c>
      <c r="D17678">
        <v>5577</v>
      </c>
      <c r="E17678">
        <v>0</v>
      </c>
      <c r="F17678">
        <v>0</v>
      </c>
      <c r="G17678">
        <v>0</v>
      </c>
      <c r="H17678">
        <v>0</v>
      </c>
      <c r="I17678">
        <v>0</v>
      </c>
      <c r="J17678">
        <v>0</v>
      </c>
      <c r="K17678">
        <v>0</v>
      </c>
      <c r="L17678">
        <v>0</v>
      </c>
    </row>
    <row r="17679" spans="1:12">
      <c r="A17679" s="1" t="s">
        <v>248</v>
      </c>
      <c r="B17679">
        <v>1960</v>
      </c>
      <c r="C17679" t="str">
        <f>VLOOKUP(co2_data[[#This Row],[country]],Country_Parameter!A:C,3,0)</f>
        <v>Parameter 1</v>
      </c>
      <c r="D17679">
        <v>5619</v>
      </c>
      <c r="E17679">
        <v>0</v>
      </c>
      <c r="F17679">
        <v>0</v>
      </c>
      <c r="G17679">
        <v>0</v>
      </c>
      <c r="H17679">
        <v>0</v>
      </c>
      <c r="I17679">
        <v>0</v>
      </c>
      <c r="J17679">
        <v>0</v>
      </c>
      <c r="K17679">
        <v>0</v>
      </c>
      <c r="L17679">
        <v>0</v>
      </c>
    </row>
    <row r="17680" spans="1:12">
      <c r="A17680" s="1" t="s">
        <v>248</v>
      </c>
      <c r="B17680">
        <v>1961</v>
      </c>
      <c r="C17680" t="str">
        <f>VLOOKUP(co2_data[[#This Row],[country]],Country_Parameter!A:C,3,0)</f>
        <v>Parameter 1</v>
      </c>
      <c r="D17680">
        <v>5669</v>
      </c>
      <c r="E17680">
        <v>0</v>
      </c>
      <c r="F17680">
        <v>0</v>
      </c>
      <c r="G17680">
        <v>0</v>
      </c>
      <c r="H17680">
        <v>0</v>
      </c>
      <c r="I17680">
        <v>0</v>
      </c>
      <c r="J17680">
        <v>0</v>
      </c>
      <c r="K17680">
        <v>0</v>
      </c>
      <c r="L17680">
        <v>0</v>
      </c>
    </row>
    <row r="17681" spans="1:12">
      <c r="A17681" s="1" t="s">
        <v>248</v>
      </c>
      <c r="B17681">
        <v>1962</v>
      </c>
      <c r="C17681" t="str">
        <f>VLOOKUP(co2_data[[#This Row],[country]],Country_Parameter!A:C,3,0)</f>
        <v>Parameter 1</v>
      </c>
      <c r="D17681">
        <v>5721</v>
      </c>
      <c r="E17681">
        <v>0</v>
      </c>
      <c r="F17681">
        <v>0</v>
      </c>
      <c r="G17681">
        <v>0</v>
      </c>
      <c r="H17681">
        <v>0</v>
      </c>
      <c r="I17681">
        <v>0</v>
      </c>
      <c r="J17681">
        <v>0</v>
      </c>
      <c r="K17681">
        <v>0</v>
      </c>
      <c r="L17681">
        <v>0</v>
      </c>
    </row>
    <row r="17682" spans="1:12">
      <c r="A17682" s="1" t="s">
        <v>248</v>
      </c>
      <c r="B17682">
        <v>1963</v>
      </c>
      <c r="C17682" t="str">
        <f>VLOOKUP(co2_data[[#This Row],[country]],Country_Parameter!A:C,3,0)</f>
        <v>Parameter 1</v>
      </c>
      <c r="D17682">
        <v>5773</v>
      </c>
      <c r="E17682">
        <v>0</v>
      </c>
      <c r="F17682">
        <v>0</v>
      </c>
      <c r="G17682">
        <v>0</v>
      </c>
      <c r="H17682">
        <v>0</v>
      </c>
      <c r="I17682">
        <v>0</v>
      </c>
      <c r="J17682">
        <v>0</v>
      </c>
      <c r="K17682">
        <v>0</v>
      </c>
      <c r="L17682">
        <v>0</v>
      </c>
    </row>
    <row r="17683" spans="1:12">
      <c r="A17683" s="1" t="s">
        <v>248</v>
      </c>
      <c r="B17683">
        <v>1964</v>
      </c>
      <c r="C17683" t="str">
        <f>VLOOKUP(co2_data[[#This Row],[country]],Country_Parameter!A:C,3,0)</f>
        <v>Parameter 1</v>
      </c>
      <c r="D17683">
        <v>5771</v>
      </c>
      <c r="E17683">
        <v>0</v>
      </c>
      <c r="F17683">
        <v>0</v>
      </c>
      <c r="G17683">
        <v>0</v>
      </c>
      <c r="H17683">
        <v>0</v>
      </c>
      <c r="I17683">
        <v>0</v>
      </c>
      <c r="J17683">
        <v>0</v>
      </c>
      <c r="K17683">
        <v>0</v>
      </c>
      <c r="L17683">
        <v>0</v>
      </c>
    </row>
    <row r="17684" spans="1:12">
      <c r="A17684" s="1" t="s">
        <v>248</v>
      </c>
      <c r="B17684">
        <v>1965</v>
      </c>
      <c r="C17684" t="str">
        <f>VLOOKUP(co2_data[[#This Row],[country]],Country_Parameter!A:C,3,0)</f>
        <v>Parameter 1</v>
      </c>
      <c r="D17684">
        <v>5731</v>
      </c>
      <c r="E17684">
        <v>0</v>
      </c>
      <c r="F17684">
        <v>0</v>
      </c>
      <c r="G17684">
        <v>0</v>
      </c>
      <c r="H17684">
        <v>0</v>
      </c>
      <c r="I17684">
        <v>0</v>
      </c>
      <c r="J17684">
        <v>0</v>
      </c>
      <c r="K17684">
        <v>0</v>
      </c>
      <c r="L17684">
        <v>0</v>
      </c>
    </row>
    <row r="17685" spans="1:12">
      <c r="A17685" s="1" t="s">
        <v>248</v>
      </c>
      <c r="B17685">
        <v>1966</v>
      </c>
      <c r="C17685" t="str">
        <f>VLOOKUP(co2_data[[#This Row],[country]],Country_Parameter!A:C,3,0)</f>
        <v>Parameter 1</v>
      </c>
      <c r="D17685">
        <v>5705</v>
      </c>
      <c r="E17685">
        <v>0</v>
      </c>
      <c r="F17685">
        <v>0</v>
      </c>
      <c r="G17685">
        <v>0</v>
      </c>
      <c r="H17685">
        <v>0</v>
      </c>
      <c r="I17685">
        <v>0</v>
      </c>
      <c r="J17685">
        <v>0</v>
      </c>
      <c r="K17685">
        <v>0</v>
      </c>
      <c r="L17685">
        <v>0</v>
      </c>
    </row>
    <row r="17686" spans="1:12">
      <c r="A17686" s="1" t="s">
        <v>248</v>
      </c>
      <c r="B17686">
        <v>1967</v>
      </c>
      <c r="C17686" t="str">
        <f>VLOOKUP(co2_data[[#This Row],[country]],Country_Parameter!A:C,3,0)</f>
        <v>Parameter 1</v>
      </c>
      <c r="D17686">
        <v>5674</v>
      </c>
      <c r="E17686">
        <v>0</v>
      </c>
      <c r="F17686">
        <v>0</v>
      </c>
      <c r="G17686">
        <v>0</v>
      </c>
      <c r="H17686">
        <v>0</v>
      </c>
      <c r="I17686">
        <v>0</v>
      </c>
      <c r="J17686">
        <v>0</v>
      </c>
      <c r="K17686">
        <v>0</v>
      </c>
      <c r="L17686">
        <v>0</v>
      </c>
    </row>
    <row r="17687" spans="1:12">
      <c r="A17687" s="1" t="s">
        <v>248</v>
      </c>
      <c r="B17687">
        <v>1968</v>
      </c>
      <c r="C17687" t="str">
        <f>VLOOKUP(co2_data[[#This Row],[country]],Country_Parameter!A:C,3,0)</f>
        <v>Parameter 1</v>
      </c>
      <c r="D17687">
        <v>5644</v>
      </c>
      <c r="E17687">
        <v>0</v>
      </c>
      <c r="F17687">
        <v>0</v>
      </c>
      <c r="G17687">
        <v>0</v>
      </c>
      <c r="H17687">
        <v>0</v>
      </c>
      <c r="I17687">
        <v>0</v>
      </c>
      <c r="J17687">
        <v>0</v>
      </c>
      <c r="K17687">
        <v>0</v>
      </c>
      <c r="L17687">
        <v>0</v>
      </c>
    </row>
    <row r="17688" spans="1:12">
      <c r="A17688" s="1" t="s">
        <v>248</v>
      </c>
      <c r="B17688">
        <v>1969</v>
      </c>
      <c r="C17688" t="str">
        <f>VLOOKUP(co2_data[[#This Row],[country]],Country_Parameter!A:C,3,0)</f>
        <v>Parameter 1</v>
      </c>
      <c r="D17688">
        <v>5653</v>
      </c>
      <c r="E17688">
        <v>0</v>
      </c>
      <c r="F17688">
        <v>0</v>
      </c>
      <c r="G17688">
        <v>0</v>
      </c>
      <c r="H17688">
        <v>0</v>
      </c>
      <c r="I17688">
        <v>0</v>
      </c>
      <c r="J17688">
        <v>0</v>
      </c>
      <c r="K17688">
        <v>0</v>
      </c>
      <c r="L17688">
        <v>0</v>
      </c>
    </row>
    <row r="17689" spans="1:12">
      <c r="A17689" s="1" t="s">
        <v>248</v>
      </c>
      <c r="B17689">
        <v>1970</v>
      </c>
      <c r="C17689" t="str">
        <f>VLOOKUP(co2_data[[#This Row],[country]],Country_Parameter!A:C,3,0)</f>
        <v>Parameter 1</v>
      </c>
      <c r="D17689">
        <v>5684</v>
      </c>
      <c r="E17689">
        <v>0</v>
      </c>
      <c r="F17689">
        <v>0</v>
      </c>
      <c r="G17689">
        <v>0</v>
      </c>
      <c r="H17689">
        <v>0</v>
      </c>
      <c r="I17689">
        <v>0</v>
      </c>
      <c r="J17689">
        <v>0</v>
      </c>
      <c r="K17689">
        <v>0</v>
      </c>
      <c r="L17689">
        <v>0</v>
      </c>
    </row>
    <row r="17690" spans="1:12">
      <c r="A17690" s="1" t="s">
        <v>248</v>
      </c>
      <c r="B17690">
        <v>1971</v>
      </c>
      <c r="C17690" t="str">
        <f>VLOOKUP(co2_data[[#This Row],[country]],Country_Parameter!A:C,3,0)</f>
        <v>Parameter 1</v>
      </c>
      <c r="D17690">
        <v>5704</v>
      </c>
      <c r="E17690">
        <v>0</v>
      </c>
      <c r="F17690">
        <v>0</v>
      </c>
      <c r="G17690">
        <v>0</v>
      </c>
      <c r="H17690">
        <v>0</v>
      </c>
      <c r="I17690">
        <v>0</v>
      </c>
      <c r="J17690">
        <v>0</v>
      </c>
      <c r="K17690">
        <v>0</v>
      </c>
      <c r="L17690">
        <v>0</v>
      </c>
    </row>
    <row r="17691" spans="1:12">
      <c r="A17691" s="1" t="s">
        <v>248</v>
      </c>
      <c r="B17691">
        <v>1972</v>
      </c>
      <c r="C17691" t="str">
        <f>VLOOKUP(co2_data[[#This Row],[country]],Country_Parameter!A:C,3,0)</f>
        <v>Parameter 1</v>
      </c>
      <c r="D17691">
        <v>5712</v>
      </c>
      <c r="E17691">
        <v>0</v>
      </c>
      <c r="F17691">
        <v>0</v>
      </c>
      <c r="G17691">
        <v>0</v>
      </c>
      <c r="H17691">
        <v>0</v>
      </c>
      <c r="I17691">
        <v>0</v>
      </c>
      <c r="J17691">
        <v>0</v>
      </c>
      <c r="K17691">
        <v>0</v>
      </c>
      <c r="L17691">
        <v>0</v>
      </c>
    </row>
    <row r="17692" spans="1:12">
      <c r="A17692" s="1" t="s">
        <v>248</v>
      </c>
      <c r="B17692">
        <v>1973</v>
      </c>
      <c r="C17692" t="str">
        <f>VLOOKUP(co2_data[[#This Row],[country]],Country_Parameter!A:C,3,0)</f>
        <v>Parameter 1</v>
      </c>
      <c r="D17692">
        <v>5704</v>
      </c>
      <c r="E17692">
        <v>0</v>
      </c>
      <c r="F17692">
        <v>0</v>
      </c>
      <c r="G17692">
        <v>0</v>
      </c>
      <c r="H17692">
        <v>0</v>
      </c>
      <c r="I17692">
        <v>0</v>
      </c>
      <c r="J17692">
        <v>0</v>
      </c>
      <c r="K17692">
        <v>0</v>
      </c>
      <c r="L17692">
        <v>0</v>
      </c>
    </row>
    <row r="17693" spans="1:12">
      <c r="A17693" s="1" t="s">
        <v>248</v>
      </c>
      <c r="B17693">
        <v>1974</v>
      </c>
      <c r="C17693" t="str">
        <f>VLOOKUP(co2_data[[#This Row],[country]],Country_Parameter!A:C,3,0)</f>
        <v>Parameter 1</v>
      </c>
      <c r="D17693">
        <v>5844</v>
      </c>
      <c r="E17693">
        <v>0</v>
      </c>
      <c r="F17693">
        <v>0</v>
      </c>
      <c r="G17693">
        <v>0</v>
      </c>
      <c r="H17693">
        <v>0</v>
      </c>
      <c r="I17693">
        <v>0</v>
      </c>
      <c r="J17693">
        <v>0</v>
      </c>
      <c r="K17693">
        <v>0</v>
      </c>
      <c r="L17693">
        <v>0</v>
      </c>
    </row>
    <row r="17694" spans="1:12">
      <c r="A17694" s="1" t="s">
        <v>248</v>
      </c>
      <c r="B17694">
        <v>1975</v>
      </c>
      <c r="C17694" t="str">
        <f>VLOOKUP(co2_data[[#This Row],[country]],Country_Parameter!A:C,3,0)</f>
        <v>Parameter 1</v>
      </c>
      <c r="D17694">
        <v>6133</v>
      </c>
      <c r="E17694">
        <v>0</v>
      </c>
      <c r="F17694">
        <v>0</v>
      </c>
      <c r="G17694">
        <v>0</v>
      </c>
      <c r="H17694">
        <v>0</v>
      </c>
      <c r="I17694">
        <v>0</v>
      </c>
      <c r="J17694">
        <v>0</v>
      </c>
      <c r="K17694">
        <v>0</v>
      </c>
      <c r="L17694">
        <v>0</v>
      </c>
    </row>
    <row r="17695" spans="1:12">
      <c r="A17695" s="1" t="s">
        <v>248</v>
      </c>
      <c r="B17695">
        <v>1976</v>
      </c>
      <c r="C17695" t="str">
        <f>VLOOKUP(co2_data[[#This Row],[country]],Country_Parameter!A:C,3,0)</f>
        <v>Parameter 1</v>
      </c>
      <c r="D17695">
        <v>6427</v>
      </c>
      <c r="E17695">
        <v>0</v>
      </c>
      <c r="F17695">
        <v>0</v>
      </c>
      <c r="G17695">
        <v>0</v>
      </c>
      <c r="H17695">
        <v>0</v>
      </c>
      <c r="I17695">
        <v>0</v>
      </c>
      <c r="J17695">
        <v>0</v>
      </c>
      <c r="K17695">
        <v>0</v>
      </c>
      <c r="L17695">
        <v>0</v>
      </c>
    </row>
    <row r="17696" spans="1:12">
      <c r="A17696" s="1" t="s">
        <v>248</v>
      </c>
      <c r="B17696">
        <v>1977</v>
      </c>
      <c r="C17696" t="str">
        <f>VLOOKUP(co2_data[[#This Row],[country]],Country_Parameter!A:C,3,0)</f>
        <v>Parameter 1</v>
      </c>
      <c r="D17696">
        <v>6708</v>
      </c>
      <c r="E17696">
        <v>0</v>
      </c>
      <c r="F17696">
        <v>0</v>
      </c>
      <c r="G17696">
        <v>0</v>
      </c>
      <c r="H17696">
        <v>0</v>
      </c>
      <c r="I17696">
        <v>0</v>
      </c>
      <c r="J17696">
        <v>0</v>
      </c>
      <c r="K17696">
        <v>0</v>
      </c>
      <c r="L17696">
        <v>0</v>
      </c>
    </row>
    <row r="17697" spans="1:12">
      <c r="A17697" s="1" t="s">
        <v>248</v>
      </c>
      <c r="B17697">
        <v>1978</v>
      </c>
      <c r="C17697" t="str">
        <f>VLOOKUP(co2_data[[#This Row],[country]],Country_Parameter!A:C,3,0)</f>
        <v>Parameter 1</v>
      </c>
      <c r="D17697">
        <v>6980</v>
      </c>
      <c r="E17697">
        <v>0</v>
      </c>
      <c r="F17697">
        <v>0</v>
      </c>
      <c r="G17697">
        <v>0</v>
      </c>
      <c r="H17697">
        <v>0</v>
      </c>
      <c r="I17697">
        <v>0</v>
      </c>
      <c r="J17697">
        <v>0</v>
      </c>
      <c r="K17697">
        <v>0</v>
      </c>
      <c r="L17697">
        <v>0</v>
      </c>
    </row>
    <row r="17698" spans="1:12">
      <c r="A17698" s="1" t="s">
        <v>248</v>
      </c>
      <c r="B17698">
        <v>1979</v>
      </c>
      <c r="C17698" t="str">
        <f>VLOOKUP(co2_data[[#This Row],[country]],Country_Parameter!A:C,3,0)</f>
        <v>Parameter 1</v>
      </c>
      <c r="D17698">
        <v>7207</v>
      </c>
      <c r="E17698">
        <v>0</v>
      </c>
      <c r="F17698">
        <v>0</v>
      </c>
      <c r="G17698">
        <v>0</v>
      </c>
      <c r="H17698">
        <v>0</v>
      </c>
      <c r="I17698">
        <v>0</v>
      </c>
      <c r="J17698">
        <v>0</v>
      </c>
      <c r="K17698">
        <v>0</v>
      </c>
      <c r="L17698">
        <v>0</v>
      </c>
    </row>
    <row r="17699" spans="1:12">
      <c r="A17699" s="1" t="s">
        <v>248</v>
      </c>
      <c r="B17699">
        <v>1980</v>
      </c>
      <c r="C17699" t="str">
        <f>VLOOKUP(co2_data[[#This Row],[country]],Country_Parameter!A:C,3,0)</f>
        <v>Parameter 1</v>
      </c>
      <c r="D17699">
        <v>7387</v>
      </c>
      <c r="E17699">
        <v>0</v>
      </c>
      <c r="F17699">
        <v>0</v>
      </c>
      <c r="G17699">
        <v>0</v>
      </c>
      <c r="H17699">
        <v>0</v>
      </c>
      <c r="I17699">
        <v>0</v>
      </c>
      <c r="J17699">
        <v>0</v>
      </c>
      <c r="K17699">
        <v>0</v>
      </c>
      <c r="L17699">
        <v>0</v>
      </c>
    </row>
    <row r="17700" spans="1:12">
      <c r="A17700" s="1" t="s">
        <v>248</v>
      </c>
      <c r="B17700">
        <v>1981</v>
      </c>
      <c r="C17700" t="str">
        <f>VLOOKUP(co2_data[[#This Row],[country]],Country_Parameter!A:C,3,0)</f>
        <v>Parameter 1</v>
      </c>
      <c r="D17700">
        <v>7545</v>
      </c>
      <c r="E17700">
        <v>0</v>
      </c>
      <c r="F17700">
        <v>0</v>
      </c>
      <c r="G17700">
        <v>0</v>
      </c>
      <c r="H17700">
        <v>0</v>
      </c>
      <c r="I17700">
        <v>0</v>
      </c>
      <c r="J17700">
        <v>0</v>
      </c>
      <c r="K17700">
        <v>0</v>
      </c>
      <c r="L17700">
        <v>0</v>
      </c>
    </row>
    <row r="17701" spans="1:12">
      <c r="A17701" s="1" t="s">
        <v>248</v>
      </c>
      <c r="B17701">
        <v>1982</v>
      </c>
      <c r="C17701" t="str">
        <f>VLOOKUP(co2_data[[#This Row],[country]],Country_Parameter!A:C,3,0)</f>
        <v>Parameter 1</v>
      </c>
      <c r="D17701">
        <v>7686</v>
      </c>
      <c r="E17701">
        <v>0</v>
      </c>
      <c r="F17701">
        <v>0</v>
      </c>
      <c r="G17701">
        <v>0</v>
      </c>
      <c r="H17701">
        <v>0</v>
      </c>
      <c r="I17701">
        <v>0</v>
      </c>
      <c r="J17701">
        <v>0</v>
      </c>
      <c r="K17701">
        <v>0</v>
      </c>
      <c r="L17701">
        <v>0</v>
      </c>
    </row>
    <row r="17702" spans="1:12">
      <c r="A17702" s="1" t="s">
        <v>248</v>
      </c>
      <c r="B17702">
        <v>1983</v>
      </c>
      <c r="C17702" t="str">
        <f>VLOOKUP(co2_data[[#This Row],[country]],Country_Parameter!A:C,3,0)</f>
        <v>Parameter 1</v>
      </c>
      <c r="D17702">
        <v>7809</v>
      </c>
      <c r="E17702">
        <v>0</v>
      </c>
      <c r="F17702">
        <v>0</v>
      </c>
      <c r="G17702">
        <v>0</v>
      </c>
      <c r="H17702">
        <v>0</v>
      </c>
      <c r="I17702">
        <v>0</v>
      </c>
      <c r="J17702">
        <v>0</v>
      </c>
      <c r="K17702">
        <v>0</v>
      </c>
      <c r="L17702">
        <v>0</v>
      </c>
    </row>
    <row r="17703" spans="1:12">
      <c r="A17703" s="1" t="s">
        <v>248</v>
      </c>
      <c r="B17703">
        <v>1984</v>
      </c>
      <c r="C17703" t="str">
        <f>VLOOKUP(co2_data[[#This Row],[country]],Country_Parameter!A:C,3,0)</f>
        <v>Parameter 1</v>
      </c>
      <c r="D17703">
        <v>7926</v>
      </c>
      <c r="E17703">
        <v>0</v>
      </c>
      <c r="F17703">
        <v>0</v>
      </c>
      <c r="G17703">
        <v>0</v>
      </c>
      <c r="H17703">
        <v>0</v>
      </c>
      <c r="I17703">
        <v>0</v>
      </c>
      <c r="J17703">
        <v>0</v>
      </c>
      <c r="K17703">
        <v>0</v>
      </c>
      <c r="L17703">
        <v>0</v>
      </c>
    </row>
    <row r="17704" spans="1:12">
      <c r="A17704" s="1" t="s">
        <v>248</v>
      </c>
      <c r="B17704">
        <v>1985</v>
      </c>
      <c r="C17704" t="str">
        <f>VLOOKUP(co2_data[[#This Row],[country]],Country_Parameter!A:C,3,0)</f>
        <v>Parameter 1</v>
      </c>
      <c r="D17704">
        <v>8068</v>
      </c>
      <c r="E17704">
        <v>0</v>
      </c>
      <c r="F17704">
        <v>0</v>
      </c>
      <c r="G17704">
        <v>0</v>
      </c>
      <c r="H17704">
        <v>0</v>
      </c>
      <c r="I17704">
        <v>0</v>
      </c>
      <c r="J17704">
        <v>0</v>
      </c>
      <c r="K17704">
        <v>0</v>
      </c>
      <c r="L17704">
        <v>0</v>
      </c>
    </row>
    <row r="17705" spans="1:12">
      <c r="A17705" s="1" t="s">
        <v>248</v>
      </c>
      <c r="B17705">
        <v>1986</v>
      </c>
      <c r="C17705" t="str">
        <f>VLOOKUP(co2_data[[#This Row],[country]],Country_Parameter!A:C,3,0)</f>
        <v>Parameter 1</v>
      </c>
      <c r="D17705">
        <v>8237</v>
      </c>
      <c r="E17705">
        <v>0</v>
      </c>
      <c r="F17705">
        <v>0</v>
      </c>
      <c r="G17705">
        <v>0</v>
      </c>
      <c r="H17705">
        <v>0</v>
      </c>
      <c r="I17705">
        <v>0</v>
      </c>
      <c r="J17705">
        <v>0</v>
      </c>
      <c r="K17705">
        <v>0</v>
      </c>
      <c r="L17705">
        <v>0</v>
      </c>
    </row>
    <row r="17706" spans="1:12">
      <c r="A17706" s="1" t="s">
        <v>248</v>
      </c>
      <c r="B17706">
        <v>1987</v>
      </c>
      <c r="C17706" t="str">
        <f>VLOOKUP(co2_data[[#This Row],[country]],Country_Parameter!A:C,3,0)</f>
        <v>Parameter 1</v>
      </c>
      <c r="D17706">
        <v>8393</v>
      </c>
      <c r="E17706">
        <v>0</v>
      </c>
      <c r="F17706">
        <v>0</v>
      </c>
      <c r="G17706">
        <v>0</v>
      </c>
      <c r="H17706">
        <v>0</v>
      </c>
      <c r="I17706">
        <v>0</v>
      </c>
      <c r="J17706">
        <v>0</v>
      </c>
      <c r="K17706">
        <v>0</v>
      </c>
      <c r="L17706">
        <v>0</v>
      </c>
    </row>
    <row r="17707" spans="1:12">
      <c r="A17707" s="1" t="s">
        <v>248</v>
      </c>
      <c r="B17707">
        <v>1988</v>
      </c>
      <c r="C17707" t="str">
        <f>VLOOKUP(co2_data[[#This Row],[country]],Country_Parameter!A:C,3,0)</f>
        <v>Parameter 1</v>
      </c>
      <c r="D17707">
        <v>8539</v>
      </c>
      <c r="E17707">
        <v>0</v>
      </c>
      <c r="F17707">
        <v>0</v>
      </c>
      <c r="G17707">
        <v>0</v>
      </c>
      <c r="H17707">
        <v>0</v>
      </c>
      <c r="I17707">
        <v>0</v>
      </c>
      <c r="J17707">
        <v>0</v>
      </c>
      <c r="K17707">
        <v>0</v>
      </c>
      <c r="L17707">
        <v>0</v>
      </c>
    </row>
    <row r="17708" spans="1:12">
      <c r="A17708" s="1" t="s">
        <v>248</v>
      </c>
      <c r="B17708">
        <v>1989</v>
      </c>
      <c r="C17708" t="str">
        <f>VLOOKUP(co2_data[[#This Row],[country]],Country_Parameter!A:C,3,0)</f>
        <v>Parameter 1</v>
      </c>
      <c r="D17708">
        <v>8685</v>
      </c>
      <c r="E17708">
        <v>0</v>
      </c>
      <c r="F17708">
        <v>0</v>
      </c>
      <c r="G17708">
        <v>0</v>
      </c>
      <c r="H17708">
        <v>0</v>
      </c>
      <c r="I17708">
        <v>0</v>
      </c>
      <c r="J17708">
        <v>0</v>
      </c>
      <c r="K17708">
        <v>0</v>
      </c>
      <c r="L17708">
        <v>0</v>
      </c>
    </row>
    <row r="17709" spans="1:12">
      <c r="A17709" s="1" t="s">
        <v>248</v>
      </c>
      <c r="B17709">
        <v>1990</v>
      </c>
      <c r="C17709" t="str">
        <f>VLOOKUP(co2_data[[#This Row],[country]],Country_Parameter!A:C,3,0)</f>
        <v>Parameter 1</v>
      </c>
      <c r="D17709">
        <v>8821</v>
      </c>
      <c r="E17709">
        <v>0</v>
      </c>
      <c r="F17709">
        <v>0</v>
      </c>
      <c r="G17709">
        <v>0</v>
      </c>
      <c r="H17709">
        <v>0</v>
      </c>
      <c r="I17709">
        <v>0</v>
      </c>
      <c r="J17709">
        <v>0</v>
      </c>
      <c r="K17709">
        <v>0</v>
      </c>
      <c r="L17709">
        <v>0</v>
      </c>
    </row>
    <row r="17710" spans="1:12">
      <c r="A17710" s="1" t="s">
        <v>248</v>
      </c>
      <c r="B17710">
        <v>1991</v>
      </c>
      <c r="C17710" t="str">
        <f>VLOOKUP(co2_data[[#This Row],[country]],Country_Parameter!A:C,3,0)</f>
        <v>Parameter 1</v>
      </c>
      <c r="D17710">
        <v>8952</v>
      </c>
      <c r="E17710">
        <v>0</v>
      </c>
      <c r="F17710">
        <v>0</v>
      </c>
      <c r="G17710">
        <v>0</v>
      </c>
      <c r="H17710">
        <v>0</v>
      </c>
      <c r="I17710">
        <v>0</v>
      </c>
      <c r="J17710">
        <v>0</v>
      </c>
      <c r="K17710">
        <v>0</v>
      </c>
      <c r="L17710">
        <v>0</v>
      </c>
    </row>
    <row r="17711" spans="1:12">
      <c r="A17711" s="1" t="s">
        <v>248</v>
      </c>
      <c r="B17711">
        <v>1992</v>
      </c>
      <c r="C17711" t="str">
        <f>VLOOKUP(co2_data[[#This Row],[country]],Country_Parameter!A:C,3,0)</f>
        <v>Parameter 1</v>
      </c>
      <c r="D17711">
        <v>9060</v>
      </c>
      <c r="E17711">
        <v>0</v>
      </c>
      <c r="F17711">
        <v>0</v>
      </c>
      <c r="G17711">
        <v>0</v>
      </c>
      <c r="H17711">
        <v>0</v>
      </c>
      <c r="I17711">
        <v>0</v>
      </c>
      <c r="J17711">
        <v>0</v>
      </c>
      <c r="K17711">
        <v>0</v>
      </c>
      <c r="L17711">
        <v>0</v>
      </c>
    </row>
    <row r="17712" spans="1:12">
      <c r="A17712" s="1" t="s">
        <v>248</v>
      </c>
      <c r="B17712">
        <v>1993</v>
      </c>
      <c r="C17712" t="str">
        <f>VLOOKUP(co2_data[[#This Row],[country]],Country_Parameter!A:C,3,0)</f>
        <v>Parameter 1</v>
      </c>
      <c r="D17712">
        <v>9146</v>
      </c>
      <c r="E17712">
        <v>0</v>
      </c>
      <c r="F17712">
        <v>0</v>
      </c>
      <c r="G17712">
        <v>0</v>
      </c>
      <c r="H17712">
        <v>0</v>
      </c>
      <c r="I17712">
        <v>0</v>
      </c>
      <c r="J17712">
        <v>0</v>
      </c>
      <c r="K17712">
        <v>0</v>
      </c>
      <c r="L17712">
        <v>0</v>
      </c>
    </row>
    <row r="17713" spans="1:12">
      <c r="A17713" s="1" t="s">
        <v>248</v>
      </c>
      <c r="B17713">
        <v>1994</v>
      </c>
      <c r="C17713" t="str">
        <f>VLOOKUP(co2_data[[#This Row],[country]],Country_Parameter!A:C,3,0)</f>
        <v>Parameter 1</v>
      </c>
      <c r="D17713">
        <v>9231</v>
      </c>
      <c r="E17713">
        <v>0</v>
      </c>
      <c r="F17713">
        <v>0</v>
      </c>
      <c r="G17713">
        <v>0</v>
      </c>
      <c r="H17713">
        <v>0</v>
      </c>
      <c r="I17713">
        <v>0</v>
      </c>
      <c r="J17713">
        <v>0</v>
      </c>
      <c r="K17713">
        <v>0</v>
      </c>
      <c r="L17713">
        <v>0</v>
      </c>
    </row>
    <row r="17714" spans="1:12">
      <c r="A17714" s="1" t="s">
        <v>248</v>
      </c>
      <c r="B17714">
        <v>1995</v>
      </c>
      <c r="C17714" t="str">
        <f>VLOOKUP(co2_data[[#This Row],[country]],Country_Parameter!A:C,3,0)</f>
        <v>Parameter 1</v>
      </c>
      <c r="D17714">
        <v>9299</v>
      </c>
      <c r="E17714">
        <v>0</v>
      </c>
      <c r="F17714">
        <v>0</v>
      </c>
      <c r="G17714">
        <v>0</v>
      </c>
      <c r="H17714">
        <v>0</v>
      </c>
      <c r="I17714">
        <v>0</v>
      </c>
      <c r="J17714">
        <v>0</v>
      </c>
      <c r="K17714">
        <v>0</v>
      </c>
      <c r="L17714">
        <v>0</v>
      </c>
    </row>
    <row r="17715" spans="1:12">
      <c r="A17715" s="1" t="s">
        <v>248</v>
      </c>
      <c r="B17715">
        <v>1996</v>
      </c>
      <c r="C17715" t="str">
        <f>VLOOKUP(co2_data[[#This Row],[country]],Country_Parameter!A:C,3,0)</f>
        <v>Parameter 1</v>
      </c>
      <c r="D17715">
        <v>9363</v>
      </c>
      <c r="E17715">
        <v>0</v>
      </c>
      <c r="F17715">
        <v>0</v>
      </c>
      <c r="G17715">
        <v>0</v>
      </c>
      <c r="H17715">
        <v>0</v>
      </c>
      <c r="I17715">
        <v>0</v>
      </c>
      <c r="J17715">
        <v>0</v>
      </c>
      <c r="K17715">
        <v>0</v>
      </c>
      <c r="L17715">
        <v>0</v>
      </c>
    </row>
    <row r="17716" spans="1:12">
      <c r="A17716" s="1" t="s">
        <v>248</v>
      </c>
      <c r="B17716">
        <v>1997</v>
      </c>
      <c r="C17716" t="str">
        <f>VLOOKUP(co2_data[[#This Row],[country]],Country_Parameter!A:C,3,0)</f>
        <v>Parameter 1</v>
      </c>
      <c r="D17716">
        <v>9423</v>
      </c>
      <c r="E17716">
        <v>0</v>
      </c>
      <c r="F17716">
        <v>0</v>
      </c>
      <c r="G17716">
        <v>0</v>
      </c>
      <c r="H17716">
        <v>0</v>
      </c>
      <c r="I17716">
        <v>0</v>
      </c>
      <c r="J17716">
        <v>0</v>
      </c>
      <c r="K17716">
        <v>0</v>
      </c>
      <c r="L17716">
        <v>0</v>
      </c>
    </row>
    <row r="17717" spans="1:12">
      <c r="A17717" s="1" t="s">
        <v>248</v>
      </c>
      <c r="B17717">
        <v>1998</v>
      </c>
      <c r="C17717" t="str">
        <f>VLOOKUP(co2_data[[#This Row],[country]],Country_Parameter!A:C,3,0)</f>
        <v>Parameter 1</v>
      </c>
      <c r="D17717">
        <v>9465</v>
      </c>
      <c r="E17717">
        <v>0</v>
      </c>
      <c r="F17717">
        <v>0</v>
      </c>
      <c r="G17717">
        <v>0</v>
      </c>
      <c r="H17717">
        <v>0</v>
      </c>
      <c r="I17717">
        <v>0</v>
      </c>
      <c r="J17717">
        <v>0</v>
      </c>
      <c r="K17717">
        <v>0</v>
      </c>
      <c r="L17717">
        <v>0</v>
      </c>
    </row>
    <row r="17718" spans="1:12">
      <c r="A17718" s="1" t="s">
        <v>248</v>
      </c>
      <c r="B17718">
        <v>1999</v>
      </c>
      <c r="C17718" t="str">
        <f>VLOOKUP(co2_data[[#This Row],[country]],Country_Parameter!A:C,3,0)</f>
        <v>Parameter 1</v>
      </c>
      <c r="D17718">
        <v>9518</v>
      </c>
      <c r="E17718">
        <v>0</v>
      </c>
      <c r="F17718">
        <v>0</v>
      </c>
      <c r="G17718">
        <v>0</v>
      </c>
      <c r="H17718">
        <v>0</v>
      </c>
      <c r="I17718">
        <v>0</v>
      </c>
      <c r="J17718">
        <v>0</v>
      </c>
      <c r="K17718">
        <v>0</v>
      </c>
      <c r="L17718">
        <v>0</v>
      </c>
    </row>
    <row r="17719" spans="1:12">
      <c r="A17719" s="1" t="s">
        <v>248</v>
      </c>
      <c r="B17719">
        <v>2000</v>
      </c>
      <c r="C17719" t="str">
        <f>VLOOKUP(co2_data[[#This Row],[country]],Country_Parameter!A:C,3,0)</f>
        <v>Parameter 1</v>
      </c>
      <c r="D17719">
        <v>9566</v>
      </c>
      <c r="E17719">
        <v>0</v>
      </c>
      <c r="F17719">
        <v>0</v>
      </c>
      <c r="G17719">
        <v>0</v>
      </c>
      <c r="H17719">
        <v>0</v>
      </c>
      <c r="I17719">
        <v>0</v>
      </c>
      <c r="J17719">
        <v>0</v>
      </c>
      <c r="K17719">
        <v>0</v>
      </c>
      <c r="L17719">
        <v>0</v>
      </c>
    </row>
    <row r="17720" spans="1:12">
      <c r="A17720" s="1" t="s">
        <v>248</v>
      </c>
      <c r="B17720">
        <v>2001</v>
      </c>
      <c r="C17720" t="str">
        <f>VLOOKUP(co2_data[[#This Row],[country]],Country_Parameter!A:C,3,0)</f>
        <v>Parameter 1</v>
      </c>
      <c r="D17720">
        <v>9608</v>
      </c>
      <c r="E17720">
        <v>0</v>
      </c>
      <c r="F17720">
        <v>0</v>
      </c>
      <c r="G17720">
        <v>0</v>
      </c>
      <c r="H17720">
        <v>0</v>
      </c>
      <c r="I17720">
        <v>0</v>
      </c>
      <c r="J17720">
        <v>0</v>
      </c>
      <c r="K17720">
        <v>0</v>
      </c>
      <c r="L17720">
        <v>0</v>
      </c>
    </row>
    <row r="17721" spans="1:12">
      <c r="A17721" s="1" t="s">
        <v>248</v>
      </c>
      <c r="B17721">
        <v>2002</v>
      </c>
      <c r="C17721" t="str">
        <f>VLOOKUP(co2_data[[#This Row],[country]],Country_Parameter!A:C,3,0)</f>
        <v>Parameter 1</v>
      </c>
      <c r="D17721">
        <v>9645</v>
      </c>
      <c r="E17721">
        <v>0</v>
      </c>
      <c r="F17721">
        <v>0</v>
      </c>
      <c r="G17721">
        <v>0</v>
      </c>
      <c r="H17721">
        <v>0</v>
      </c>
      <c r="I17721">
        <v>0</v>
      </c>
      <c r="J17721">
        <v>0</v>
      </c>
      <c r="K17721">
        <v>0</v>
      </c>
      <c r="L17721">
        <v>0</v>
      </c>
    </row>
    <row r="17722" spans="1:12">
      <c r="A17722" s="1" t="s">
        <v>248</v>
      </c>
      <c r="B17722">
        <v>2003</v>
      </c>
      <c r="C17722" t="str">
        <f>VLOOKUP(co2_data[[#This Row],[country]],Country_Parameter!A:C,3,0)</f>
        <v>Parameter 1</v>
      </c>
      <c r="D17722">
        <v>9715</v>
      </c>
      <c r="E17722">
        <v>0</v>
      </c>
      <c r="F17722">
        <v>0</v>
      </c>
      <c r="G17722">
        <v>0</v>
      </c>
      <c r="H17722">
        <v>0</v>
      </c>
      <c r="I17722">
        <v>0</v>
      </c>
      <c r="J17722">
        <v>0</v>
      </c>
      <c r="K17722">
        <v>0</v>
      </c>
      <c r="L17722">
        <v>0</v>
      </c>
    </row>
    <row r="17723" spans="1:12">
      <c r="A17723" s="1" t="s">
        <v>248</v>
      </c>
      <c r="B17723">
        <v>2004</v>
      </c>
      <c r="C17723" t="str">
        <f>VLOOKUP(co2_data[[#This Row],[country]],Country_Parameter!A:C,3,0)</f>
        <v>Parameter 1</v>
      </c>
      <c r="D17723">
        <v>9839</v>
      </c>
      <c r="E17723">
        <v>0</v>
      </c>
      <c r="F17723">
        <v>0</v>
      </c>
      <c r="G17723">
        <v>0</v>
      </c>
      <c r="H17723">
        <v>0</v>
      </c>
      <c r="I17723">
        <v>0</v>
      </c>
      <c r="J17723">
        <v>0</v>
      </c>
      <c r="K17723">
        <v>0</v>
      </c>
      <c r="L17723">
        <v>0</v>
      </c>
    </row>
    <row r="17724" spans="1:12">
      <c r="A17724" s="1" t="s">
        <v>248</v>
      </c>
      <c r="B17724">
        <v>2005</v>
      </c>
      <c r="C17724" t="str">
        <f>VLOOKUP(co2_data[[#This Row],[country]],Country_Parameter!A:C,3,0)</f>
        <v>Parameter 1</v>
      </c>
      <c r="D17724">
        <v>9964</v>
      </c>
      <c r="E17724">
        <v>0</v>
      </c>
      <c r="F17724">
        <v>0</v>
      </c>
      <c r="G17724">
        <v>0</v>
      </c>
      <c r="H17724">
        <v>0</v>
      </c>
      <c r="I17724">
        <v>0</v>
      </c>
      <c r="J17724">
        <v>0</v>
      </c>
      <c r="K17724">
        <v>0</v>
      </c>
      <c r="L17724">
        <v>0</v>
      </c>
    </row>
    <row r="17725" spans="1:12">
      <c r="A17725" s="1" t="s">
        <v>248</v>
      </c>
      <c r="B17725">
        <v>2006</v>
      </c>
      <c r="C17725" t="str">
        <f>VLOOKUP(co2_data[[#This Row],[country]],Country_Parameter!A:C,3,0)</f>
        <v>Parameter 1</v>
      </c>
      <c r="D17725">
        <v>10078</v>
      </c>
      <c r="E17725">
        <v>0</v>
      </c>
      <c r="F17725">
        <v>0</v>
      </c>
      <c r="G17725">
        <v>0</v>
      </c>
      <c r="H17725">
        <v>0</v>
      </c>
      <c r="I17725">
        <v>0</v>
      </c>
      <c r="J17725">
        <v>0</v>
      </c>
      <c r="K17725">
        <v>0</v>
      </c>
      <c r="L17725">
        <v>0</v>
      </c>
    </row>
    <row r="17726" spans="1:12">
      <c r="A17726" s="1" t="s">
        <v>248</v>
      </c>
      <c r="B17726">
        <v>2007</v>
      </c>
      <c r="C17726" t="str">
        <f>VLOOKUP(co2_data[[#This Row],[country]],Country_Parameter!A:C,3,0)</f>
        <v>Parameter 1</v>
      </c>
      <c r="D17726">
        <v>10204</v>
      </c>
      <c r="E17726">
        <v>0</v>
      </c>
      <c r="F17726">
        <v>0</v>
      </c>
      <c r="G17726">
        <v>0</v>
      </c>
      <c r="H17726">
        <v>0</v>
      </c>
      <c r="I17726">
        <v>0</v>
      </c>
      <c r="J17726">
        <v>0</v>
      </c>
      <c r="K17726">
        <v>0</v>
      </c>
      <c r="L17726">
        <v>0</v>
      </c>
    </row>
    <row r="17727" spans="1:12">
      <c r="A17727" s="1" t="s">
        <v>248</v>
      </c>
      <c r="B17727">
        <v>2008</v>
      </c>
      <c r="C17727" t="str">
        <f>VLOOKUP(co2_data[[#This Row],[country]],Country_Parameter!A:C,3,0)</f>
        <v>Parameter 1</v>
      </c>
      <c r="D17727">
        <v>10344</v>
      </c>
      <c r="E17727">
        <v>0</v>
      </c>
      <c r="F17727">
        <v>0</v>
      </c>
      <c r="G17727">
        <v>0</v>
      </c>
      <c r="H17727">
        <v>0</v>
      </c>
      <c r="I17727">
        <v>0</v>
      </c>
      <c r="J17727">
        <v>0</v>
      </c>
      <c r="K17727">
        <v>0</v>
      </c>
      <c r="L17727">
        <v>0</v>
      </c>
    </row>
    <row r="17728" spans="1:12">
      <c r="A17728" s="1" t="s">
        <v>248</v>
      </c>
      <c r="B17728">
        <v>2009</v>
      </c>
      <c r="C17728" t="str">
        <f>VLOOKUP(co2_data[[#This Row],[country]],Country_Parameter!A:C,3,0)</f>
        <v>Parameter 1</v>
      </c>
      <c r="D17728">
        <v>10478</v>
      </c>
      <c r="E17728">
        <v>0</v>
      </c>
      <c r="F17728">
        <v>0</v>
      </c>
      <c r="G17728">
        <v>0</v>
      </c>
      <c r="H17728">
        <v>0</v>
      </c>
      <c r="I17728">
        <v>0</v>
      </c>
      <c r="J17728">
        <v>0</v>
      </c>
      <c r="K17728">
        <v>0</v>
      </c>
      <c r="L17728">
        <v>0</v>
      </c>
    </row>
    <row r="17729" spans="1:12">
      <c r="A17729" s="1" t="s">
        <v>248</v>
      </c>
      <c r="B17729">
        <v>2010</v>
      </c>
      <c r="C17729" t="str">
        <f>VLOOKUP(co2_data[[#This Row],[country]],Country_Parameter!A:C,3,0)</f>
        <v>Parameter 1</v>
      </c>
      <c r="D17729">
        <v>10635</v>
      </c>
      <c r="E17729">
        <v>0</v>
      </c>
      <c r="F17729">
        <v>0</v>
      </c>
      <c r="G17729">
        <v>0</v>
      </c>
      <c r="H17729">
        <v>0</v>
      </c>
      <c r="I17729">
        <v>0</v>
      </c>
      <c r="J17729">
        <v>0</v>
      </c>
      <c r="K17729">
        <v>0</v>
      </c>
      <c r="L17729">
        <v>0</v>
      </c>
    </row>
    <row r="17730" spans="1:12">
      <c r="A17730" s="1" t="s">
        <v>248</v>
      </c>
      <c r="B17730">
        <v>2011</v>
      </c>
      <c r="C17730" t="str">
        <f>VLOOKUP(co2_data[[#This Row],[country]],Country_Parameter!A:C,3,0)</f>
        <v>Parameter 1</v>
      </c>
      <c r="D17730">
        <v>10804</v>
      </c>
      <c r="E17730">
        <v>0</v>
      </c>
      <c r="F17730">
        <v>0</v>
      </c>
      <c r="G17730">
        <v>0</v>
      </c>
      <c r="H17730">
        <v>0</v>
      </c>
      <c r="I17730">
        <v>0</v>
      </c>
      <c r="J17730">
        <v>0</v>
      </c>
      <c r="K17730">
        <v>0</v>
      </c>
      <c r="L17730">
        <v>0</v>
      </c>
    </row>
    <row r="17731" spans="1:12">
      <c r="A17731" s="1" t="s">
        <v>248</v>
      </c>
      <c r="B17731">
        <v>2012</v>
      </c>
      <c r="C17731" t="str">
        <f>VLOOKUP(co2_data[[#This Row],[country]],Country_Parameter!A:C,3,0)</f>
        <v>Parameter 1</v>
      </c>
      <c r="D17731">
        <v>10960</v>
      </c>
      <c r="E17731">
        <v>0</v>
      </c>
      <c r="F17731">
        <v>0</v>
      </c>
      <c r="G17731">
        <v>0</v>
      </c>
      <c r="H17731">
        <v>0</v>
      </c>
      <c r="I17731">
        <v>0</v>
      </c>
      <c r="J17731">
        <v>0</v>
      </c>
      <c r="K17731">
        <v>0</v>
      </c>
      <c r="L17731">
        <v>0</v>
      </c>
    </row>
    <row r="17732" spans="1:12">
      <c r="A17732" s="1" t="s">
        <v>248</v>
      </c>
      <c r="B17732">
        <v>2013</v>
      </c>
      <c r="C17732" t="str">
        <f>VLOOKUP(co2_data[[#This Row],[country]],Country_Parameter!A:C,3,0)</f>
        <v>Parameter 1</v>
      </c>
      <c r="D17732">
        <v>11027</v>
      </c>
      <c r="E17732">
        <v>0</v>
      </c>
      <c r="F17732">
        <v>0</v>
      </c>
      <c r="G17732">
        <v>0</v>
      </c>
      <c r="H17732">
        <v>0</v>
      </c>
      <c r="I17732">
        <v>0</v>
      </c>
      <c r="J17732">
        <v>0</v>
      </c>
      <c r="K17732">
        <v>0</v>
      </c>
      <c r="L17732">
        <v>0</v>
      </c>
    </row>
    <row r="17733" spans="1:12">
      <c r="A17733" s="1" t="s">
        <v>248</v>
      </c>
      <c r="B17733">
        <v>2014</v>
      </c>
      <c r="C17733" t="str">
        <f>VLOOKUP(co2_data[[#This Row],[country]],Country_Parameter!A:C,3,0)</f>
        <v>Parameter 1</v>
      </c>
      <c r="D17733">
        <v>11007</v>
      </c>
      <c r="E17733">
        <v>0</v>
      </c>
      <c r="F17733">
        <v>0</v>
      </c>
      <c r="G17733">
        <v>0</v>
      </c>
      <c r="H17733">
        <v>0</v>
      </c>
      <c r="I17733">
        <v>0</v>
      </c>
      <c r="J17733">
        <v>0</v>
      </c>
      <c r="K17733">
        <v>0</v>
      </c>
      <c r="L17733">
        <v>0</v>
      </c>
    </row>
    <row r="17734" spans="1:12">
      <c r="A17734" s="1" t="s">
        <v>248</v>
      </c>
      <c r="B17734">
        <v>2015</v>
      </c>
      <c r="C17734" t="str">
        <f>VLOOKUP(co2_data[[#This Row],[country]],Country_Parameter!A:C,3,0)</f>
        <v>Parameter 1</v>
      </c>
      <c r="D17734">
        <v>10984</v>
      </c>
      <c r="E17734">
        <v>0</v>
      </c>
      <c r="F17734">
        <v>0</v>
      </c>
      <c r="G17734">
        <v>0</v>
      </c>
      <c r="H17734">
        <v>0</v>
      </c>
      <c r="I17734">
        <v>0</v>
      </c>
      <c r="J17734">
        <v>0</v>
      </c>
      <c r="K17734">
        <v>0</v>
      </c>
      <c r="L17734">
        <v>0</v>
      </c>
    </row>
    <row r="17735" spans="1:12">
      <c r="A17735" s="1" t="s">
        <v>248</v>
      </c>
      <c r="B17735">
        <v>2016</v>
      </c>
      <c r="C17735" t="str">
        <f>VLOOKUP(co2_data[[#This Row],[country]],Country_Parameter!A:C,3,0)</f>
        <v>Parameter 1</v>
      </c>
      <c r="D17735">
        <v>10950</v>
      </c>
      <c r="E17735">
        <v>0</v>
      </c>
      <c r="F17735">
        <v>0</v>
      </c>
      <c r="G17735">
        <v>0</v>
      </c>
      <c r="H17735">
        <v>0</v>
      </c>
      <c r="I17735">
        <v>0</v>
      </c>
      <c r="J17735">
        <v>0</v>
      </c>
      <c r="K17735">
        <v>0</v>
      </c>
      <c r="L17735">
        <v>0</v>
      </c>
    </row>
    <row r="17736" spans="1:12">
      <c r="A17736" s="1" t="s">
        <v>248</v>
      </c>
      <c r="B17736">
        <v>2017</v>
      </c>
      <c r="C17736" t="str">
        <f>VLOOKUP(co2_data[[#This Row],[country]],Country_Parameter!A:C,3,0)</f>
        <v>Parameter 1</v>
      </c>
      <c r="D17736">
        <v>10892</v>
      </c>
      <c r="E17736">
        <v>0</v>
      </c>
      <c r="F17736">
        <v>0</v>
      </c>
      <c r="G17736">
        <v>0</v>
      </c>
      <c r="H17736">
        <v>0</v>
      </c>
      <c r="I17736">
        <v>0</v>
      </c>
      <c r="J17736">
        <v>0</v>
      </c>
      <c r="K17736">
        <v>0</v>
      </c>
      <c r="L17736">
        <v>0</v>
      </c>
    </row>
    <row r="17737" spans="1:12">
      <c r="A17737" s="1" t="s">
        <v>248</v>
      </c>
      <c r="B17737">
        <v>2018</v>
      </c>
      <c r="C17737" t="str">
        <f>VLOOKUP(co2_data[[#This Row],[country]],Country_Parameter!A:C,3,0)</f>
        <v>Parameter 1</v>
      </c>
      <c r="D17737">
        <v>10775</v>
      </c>
      <c r="E17737">
        <v>0</v>
      </c>
      <c r="F17737">
        <v>0</v>
      </c>
      <c r="G17737">
        <v>0</v>
      </c>
      <c r="H17737">
        <v>0</v>
      </c>
      <c r="I17737">
        <v>0</v>
      </c>
      <c r="J17737">
        <v>0</v>
      </c>
      <c r="K17737">
        <v>0</v>
      </c>
      <c r="L17737">
        <v>0</v>
      </c>
    </row>
    <row r="17738" spans="1:12">
      <c r="A17738" s="1" t="s">
        <v>248</v>
      </c>
      <c r="B17738">
        <v>2019</v>
      </c>
      <c r="C17738" t="str">
        <f>VLOOKUP(co2_data[[#This Row],[country]],Country_Parameter!A:C,3,0)</f>
        <v>Parameter 1</v>
      </c>
      <c r="D17738">
        <v>10603</v>
      </c>
      <c r="E17738">
        <v>0</v>
      </c>
      <c r="F17738">
        <v>0</v>
      </c>
      <c r="G17738">
        <v>0</v>
      </c>
      <c r="H17738">
        <v>0</v>
      </c>
      <c r="I17738">
        <v>0</v>
      </c>
      <c r="J17738">
        <v>0</v>
      </c>
      <c r="K17738">
        <v>0</v>
      </c>
      <c r="L17738">
        <v>0</v>
      </c>
    </row>
    <row r="17739" spans="1:12">
      <c r="A17739" s="1" t="s">
        <v>248</v>
      </c>
      <c r="B17739">
        <v>2020</v>
      </c>
      <c r="C17739" t="str">
        <f>VLOOKUP(co2_data[[#This Row],[country]],Country_Parameter!A:C,3,0)</f>
        <v>Parameter 1</v>
      </c>
      <c r="D17739">
        <v>10423</v>
      </c>
      <c r="E17739">
        <v>0</v>
      </c>
      <c r="F17739">
        <v>0</v>
      </c>
      <c r="G17739">
        <v>0</v>
      </c>
      <c r="H17739">
        <v>0</v>
      </c>
      <c r="I17739">
        <v>0</v>
      </c>
      <c r="J17739">
        <v>0</v>
      </c>
      <c r="K17739">
        <v>0</v>
      </c>
      <c r="L17739">
        <v>0</v>
      </c>
    </row>
    <row r="17740" spans="1:12">
      <c r="A17740" s="1" t="s">
        <v>248</v>
      </c>
      <c r="B17740">
        <v>2021</v>
      </c>
      <c r="C17740" t="str">
        <f>VLOOKUP(co2_data[[#This Row],[country]],Country_Parameter!A:C,3,0)</f>
        <v>Parameter 1</v>
      </c>
      <c r="D17740">
        <v>10214</v>
      </c>
      <c r="E17740">
        <v>0</v>
      </c>
      <c r="F17740">
        <v>0</v>
      </c>
      <c r="G17740">
        <v>0</v>
      </c>
      <c r="H17740">
        <v>0</v>
      </c>
      <c r="I17740">
        <v>0</v>
      </c>
      <c r="J17740">
        <v>0</v>
      </c>
      <c r="K17740">
        <v>0</v>
      </c>
      <c r="L17740">
        <v>0</v>
      </c>
    </row>
    <row r="17741" spans="1:12">
      <c r="A17741" s="1" t="s">
        <v>248</v>
      </c>
      <c r="B17741">
        <v>2022</v>
      </c>
      <c r="C17741" t="str">
        <f>VLOOKUP(co2_data[[#This Row],[country]],Country_Parameter!A:C,3,0)</f>
        <v>Parameter 1</v>
      </c>
      <c r="D17741">
        <v>10012</v>
      </c>
      <c r="E17741">
        <v>0</v>
      </c>
      <c r="F17741">
        <v>0</v>
      </c>
      <c r="G17741">
        <v>0</v>
      </c>
      <c r="H17741">
        <v>0</v>
      </c>
      <c r="I17741">
        <v>0</v>
      </c>
      <c r="J17741">
        <v>0</v>
      </c>
      <c r="K17741">
        <v>0</v>
      </c>
      <c r="L17741">
        <v>0</v>
      </c>
    </row>
    <row r="17742" spans="1:12">
      <c r="A17742" s="1" t="s">
        <v>248</v>
      </c>
      <c r="B17742">
        <v>2023</v>
      </c>
      <c r="C17742" t="str">
        <f>VLOOKUP(co2_data[[#This Row],[country]],Country_Parameter!A:C,3,0)</f>
        <v>Parameter 1</v>
      </c>
      <c r="D17742">
        <v>9837</v>
      </c>
      <c r="E17742">
        <v>0</v>
      </c>
      <c r="F17742">
        <v>0</v>
      </c>
      <c r="G17742">
        <v>0</v>
      </c>
      <c r="H17742">
        <v>0</v>
      </c>
      <c r="I17742">
        <v>0</v>
      </c>
      <c r="J17742">
        <v>0</v>
      </c>
      <c r="K17742">
        <v>0</v>
      </c>
      <c r="L17742">
        <v>0</v>
      </c>
    </row>
    <row r="17743" spans="1:12">
      <c r="A17743" s="1" t="s">
        <v>249</v>
      </c>
      <c r="B17743">
        <v>1949</v>
      </c>
      <c r="C17743" t="str">
        <f>VLOOKUP(co2_data[[#This Row],[country]],Country_Parameter!A:C,3,0)</f>
        <v>Parameter 1</v>
      </c>
      <c r="D17743">
        <v>5626585</v>
      </c>
      <c r="E17743">
        <v>0</v>
      </c>
      <c r="F17743">
        <v>0</v>
      </c>
      <c r="G17743">
        <v>0</v>
      </c>
      <c r="H17743">
        <v>0</v>
      </c>
      <c r="I17743">
        <v>0</v>
      </c>
      <c r="J17743">
        <v>0</v>
      </c>
      <c r="K17743">
        <v>0</v>
      </c>
      <c r="L17743">
        <v>0</v>
      </c>
    </row>
    <row r="17744" spans="1:12">
      <c r="A17744" s="1" t="s">
        <v>249</v>
      </c>
      <c r="B17744">
        <v>1950</v>
      </c>
      <c r="C17744" t="str">
        <f>VLOOKUP(co2_data[[#This Row],[country]],Country_Parameter!A:C,3,0)</f>
        <v>Parameter 1</v>
      </c>
      <c r="D17744">
        <v>5750916</v>
      </c>
      <c r="E17744">
        <v>6046325248</v>
      </c>
      <c r="F17744">
        <v>0</v>
      </c>
      <c r="G17744">
        <v>0</v>
      </c>
      <c r="H17744">
        <v>0</v>
      </c>
      <c r="I17744">
        <v>0</v>
      </c>
      <c r="J17744">
        <v>0</v>
      </c>
      <c r="K17744">
        <v>0</v>
      </c>
      <c r="L17744">
        <v>0</v>
      </c>
    </row>
    <row r="17745" spans="1:12">
      <c r="A17745" s="1" t="s">
        <v>249</v>
      </c>
      <c r="B17745">
        <v>1951</v>
      </c>
      <c r="C17745" t="str">
        <f>VLOOKUP(co2_data[[#This Row],[country]],Country_Parameter!A:C,3,0)</f>
        <v>Parameter 1</v>
      </c>
      <c r="D17745">
        <v>5911171</v>
      </c>
      <c r="E17745">
        <v>5801402368</v>
      </c>
      <c r="F17745">
        <v>0</v>
      </c>
      <c r="G17745">
        <v>0</v>
      </c>
      <c r="H17745">
        <v>0</v>
      </c>
      <c r="I17745">
        <v>0</v>
      </c>
      <c r="J17745">
        <v>0</v>
      </c>
      <c r="K17745">
        <v>0</v>
      </c>
      <c r="L17745">
        <v>0</v>
      </c>
    </row>
    <row r="17746" spans="1:12">
      <c r="A17746" s="1" t="s">
        <v>249</v>
      </c>
      <c r="B17746">
        <v>1952</v>
      </c>
      <c r="C17746" t="str">
        <f>VLOOKUP(co2_data[[#This Row],[country]],Country_Parameter!A:C,3,0)</f>
        <v>Parameter 1</v>
      </c>
      <c r="D17746">
        <v>6077046</v>
      </c>
      <c r="E17746">
        <v>6162635264</v>
      </c>
      <c r="F17746">
        <v>0</v>
      </c>
      <c r="G17746">
        <v>0</v>
      </c>
      <c r="H17746">
        <v>0</v>
      </c>
      <c r="I17746">
        <v>0</v>
      </c>
      <c r="J17746">
        <v>0</v>
      </c>
      <c r="K17746">
        <v>0</v>
      </c>
      <c r="L17746">
        <v>0</v>
      </c>
    </row>
    <row r="17747" spans="1:12">
      <c r="A17747" s="1" t="s">
        <v>249</v>
      </c>
      <c r="B17747">
        <v>1953</v>
      </c>
      <c r="C17747" t="str">
        <f>VLOOKUP(co2_data[[#This Row],[country]],Country_Parameter!A:C,3,0)</f>
        <v>Parameter 1</v>
      </c>
      <c r="D17747">
        <v>6249442</v>
      </c>
      <c r="E17747">
        <v>6438134272</v>
      </c>
      <c r="F17747">
        <v>0</v>
      </c>
      <c r="G17747">
        <v>0</v>
      </c>
      <c r="H17747">
        <v>0</v>
      </c>
      <c r="I17747">
        <v>0</v>
      </c>
      <c r="J17747">
        <v>0</v>
      </c>
      <c r="K17747">
        <v>0</v>
      </c>
      <c r="L17747">
        <v>0</v>
      </c>
    </row>
    <row r="17748" spans="1:12">
      <c r="A17748" s="1" t="s">
        <v>249</v>
      </c>
      <c r="B17748">
        <v>1954</v>
      </c>
      <c r="C17748" t="str">
        <f>VLOOKUP(co2_data[[#This Row],[country]],Country_Parameter!A:C,3,0)</f>
        <v>Parameter 1</v>
      </c>
      <c r="D17748">
        <v>6428381</v>
      </c>
      <c r="E17748">
        <v>6350409728</v>
      </c>
      <c r="F17748">
        <v>0</v>
      </c>
      <c r="G17748">
        <v>0</v>
      </c>
      <c r="H17748">
        <v>0</v>
      </c>
      <c r="I17748">
        <v>0</v>
      </c>
      <c r="J17748">
        <v>0</v>
      </c>
      <c r="K17748">
        <v>0</v>
      </c>
      <c r="L17748">
        <v>0</v>
      </c>
    </row>
    <row r="17749" spans="1:12">
      <c r="A17749" s="1" t="s">
        <v>249</v>
      </c>
      <c r="B17749">
        <v>1955</v>
      </c>
      <c r="C17749" t="str">
        <f>VLOOKUP(co2_data[[#This Row],[country]],Country_Parameter!A:C,3,0)</f>
        <v>Parameter 1</v>
      </c>
      <c r="D17749">
        <v>6613776</v>
      </c>
      <c r="E17749">
        <v>6765993472</v>
      </c>
      <c r="F17749">
        <v>0</v>
      </c>
      <c r="G17749">
        <v>0</v>
      </c>
      <c r="H17749">
        <v>0</v>
      </c>
      <c r="I17749">
        <v>0</v>
      </c>
      <c r="J17749">
        <v>0</v>
      </c>
      <c r="K17749">
        <v>0</v>
      </c>
      <c r="L17749">
        <v>0</v>
      </c>
    </row>
    <row r="17750" spans="1:12">
      <c r="A17750" s="1" t="s">
        <v>249</v>
      </c>
      <c r="B17750">
        <v>1956</v>
      </c>
      <c r="C17750" t="str">
        <f>VLOOKUP(co2_data[[#This Row],[country]],Country_Parameter!A:C,3,0)</f>
        <v>Parameter 1</v>
      </c>
      <c r="D17750">
        <v>6805457</v>
      </c>
      <c r="E17750">
        <v>7142696960</v>
      </c>
      <c r="F17750">
        <v>0</v>
      </c>
      <c r="G17750">
        <v>0</v>
      </c>
      <c r="H17750">
        <v>0</v>
      </c>
      <c r="I17750">
        <v>0</v>
      </c>
      <c r="J17750">
        <v>0</v>
      </c>
      <c r="K17750">
        <v>0</v>
      </c>
      <c r="L17750">
        <v>0</v>
      </c>
    </row>
    <row r="17751" spans="1:12">
      <c r="A17751" s="1" t="s">
        <v>249</v>
      </c>
      <c r="B17751">
        <v>1957</v>
      </c>
      <c r="C17751" t="str">
        <f>VLOOKUP(co2_data[[#This Row],[country]],Country_Parameter!A:C,3,0)</f>
        <v>Parameter 1</v>
      </c>
      <c r="D17751">
        <v>7003889</v>
      </c>
      <c r="E17751">
        <v>7449859072</v>
      </c>
      <c r="F17751">
        <v>0</v>
      </c>
      <c r="G17751">
        <v>0</v>
      </c>
      <c r="H17751">
        <v>0</v>
      </c>
      <c r="I17751">
        <v>0</v>
      </c>
      <c r="J17751">
        <v>0</v>
      </c>
      <c r="K17751">
        <v>0</v>
      </c>
      <c r="L17751">
        <v>0</v>
      </c>
    </row>
    <row r="17752" spans="1:12">
      <c r="A17752" s="1" t="s">
        <v>249</v>
      </c>
      <c r="B17752">
        <v>1958</v>
      </c>
      <c r="C17752" t="str">
        <f>VLOOKUP(co2_data[[#This Row],[country]],Country_Parameter!A:C,3,0)</f>
        <v>Parameter 1</v>
      </c>
      <c r="D17752">
        <v>7209760</v>
      </c>
      <c r="E17752">
        <v>7495622144</v>
      </c>
      <c r="F17752">
        <v>0</v>
      </c>
      <c r="G17752">
        <v>0</v>
      </c>
      <c r="H17752">
        <v>0</v>
      </c>
      <c r="I17752">
        <v>0</v>
      </c>
      <c r="J17752">
        <v>0</v>
      </c>
      <c r="K17752">
        <v>0</v>
      </c>
      <c r="L17752">
        <v>0</v>
      </c>
    </row>
    <row r="17753" spans="1:12">
      <c r="A17753" s="1" t="s">
        <v>249</v>
      </c>
      <c r="B17753">
        <v>1959</v>
      </c>
      <c r="C17753" t="str">
        <f>VLOOKUP(co2_data[[#This Row],[country]],Country_Parameter!A:C,3,0)</f>
        <v>Parameter 1</v>
      </c>
      <c r="D17753">
        <v>7423433</v>
      </c>
      <c r="E17753">
        <v>7878386176</v>
      </c>
      <c r="F17753">
        <v>0</v>
      </c>
      <c r="G17753">
        <v>0</v>
      </c>
      <c r="H17753">
        <v>0</v>
      </c>
      <c r="I17753">
        <v>0</v>
      </c>
      <c r="J17753">
        <v>0</v>
      </c>
      <c r="K17753">
        <v>0</v>
      </c>
      <c r="L17753">
        <v>0</v>
      </c>
    </row>
    <row r="17754" spans="1:12">
      <c r="A17754" s="1" t="s">
        <v>249</v>
      </c>
      <c r="B17754">
        <v>1960</v>
      </c>
      <c r="C17754" t="str">
        <f>VLOOKUP(co2_data[[#This Row],[country]],Country_Parameter!A:C,3,0)</f>
        <v>Parameter 1</v>
      </c>
      <c r="D17754">
        <v>7640975</v>
      </c>
      <c r="E17754">
        <v>8256737280</v>
      </c>
      <c r="F17754">
        <v>0</v>
      </c>
      <c r="G17754">
        <v>0</v>
      </c>
      <c r="H17754">
        <v>0</v>
      </c>
      <c r="I17754">
        <v>0</v>
      </c>
      <c r="J17754">
        <v>0</v>
      </c>
      <c r="K17754">
        <v>0</v>
      </c>
      <c r="L17754">
        <v>0</v>
      </c>
    </row>
    <row r="17755" spans="1:12">
      <c r="A17755" s="1" t="s">
        <v>249</v>
      </c>
      <c r="B17755">
        <v>1961</v>
      </c>
      <c r="C17755" t="str">
        <f>VLOOKUP(co2_data[[#This Row],[country]],Country_Parameter!A:C,3,0)</f>
        <v>Parameter 1</v>
      </c>
      <c r="D17755">
        <v>7862220</v>
      </c>
      <c r="E17755">
        <v>8166385664</v>
      </c>
      <c r="F17755">
        <v>0</v>
      </c>
      <c r="G17755">
        <v>0</v>
      </c>
      <c r="H17755">
        <v>0</v>
      </c>
      <c r="I17755">
        <v>0</v>
      </c>
      <c r="J17755">
        <v>0</v>
      </c>
      <c r="K17755">
        <v>0</v>
      </c>
      <c r="L17755">
        <v>0</v>
      </c>
    </row>
    <row r="17756" spans="1:12">
      <c r="A17756" s="1" t="s">
        <v>249</v>
      </c>
      <c r="B17756">
        <v>1962</v>
      </c>
      <c r="C17756" t="str">
        <f>VLOOKUP(co2_data[[#This Row],[country]],Country_Parameter!A:C,3,0)</f>
        <v>Parameter 1</v>
      </c>
      <c r="D17756">
        <v>8092231</v>
      </c>
      <c r="E17756">
        <v>8503809536</v>
      </c>
      <c r="F17756">
        <v>0</v>
      </c>
      <c r="G17756">
        <v>0</v>
      </c>
      <c r="H17756">
        <v>0</v>
      </c>
      <c r="I17756">
        <v>0</v>
      </c>
      <c r="J17756">
        <v>0</v>
      </c>
      <c r="K17756">
        <v>0</v>
      </c>
      <c r="L17756">
        <v>0</v>
      </c>
    </row>
    <row r="17757" spans="1:12">
      <c r="A17757" s="1" t="s">
        <v>249</v>
      </c>
      <c r="B17757">
        <v>1963</v>
      </c>
      <c r="C17757" t="str">
        <f>VLOOKUP(co2_data[[#This Row],[country]],Country_Parameter!A:C,3,0)</f>
        <v>Parameter 1</v>
      </c>
      <c r="D17757">
        <v>8333661</v>
      </c>
      <c r="E17757">
        <v>9473009664</v>
      </c>
      <c r="F17757">
        <v>0</v>
      </c>
      <c r="G17757">
        <v>0</v>
      </c>
      <c r="H17757">
        <v>0</v>
      </c>
      <c r="I17757">
        <v>0</v>
      </c>
      <c r="J17757">
        <v>0</v>
      </c>
      <c r="K17757">
        <v>0</v>
      </c>
      <c r="L17757">
        <v>0</v>
      </c>
    </row>
    <row r="17758" spans="1:12">
      <c r="A17758" s="1" t="s">
        <v>249</v>
      </c>
      <c r="B17758">
        <v>1964</v>
      </c>
      <c r="C17758" t="str">
        <f>VLOOKUP(co2_data[[#This Row],[country]],Country_Parameter!A:C,3,0)</f>
        <v>Parameter 1</v>
      </c>
      <c r="D17758">
        <v>8586366</v>
      </c>
      <c r="E17758">
        <v>10192329728</v>
      </c>
      <c r="F17758">
        <v>0</v>
      </c>
      <c r="G17758">
        <v>0</v>
      </c>
      <c r="H17758">
        <v>0</v>
      </c>
      <c r="I17758">
        <v>0</v>
      </c>
      <c r="J17758">
        <v>0</v>
      </c>
      <c r="K17758">
        <v>0</v>
      </c>
      <c r="L17758">
        <v>0</v>
      </c>
    </row>
    <row r="17759" spans="1:12">
      <c r="A17759" s="1" t="s">
        <v>249</v>
      </c>
      <c r="B17759">
        <v>1965</v>
      </c>
      <c r="C17759" t="str">
        <f>VLOOKUP(co2_data[[#This Row],[country]],Country_Parameter!A:C,3,0)</f>
        <v>Parameter 1</v>
      </c>
      <c r="D17759">
        <v>8849210</v>
      </c>
      <c r="E17759">
        <v>10419503104</v>
      </c>
      <c r="F17759">
        <v>0</v>
      </c>
      <c r="G17759">
        <v>1</v>
      </c>
      <c r="H17759">
        <v>0</v>
      </c>
      <c r="I17759">
        <v>0</v>
      </c>
      <c r="J17759">
        <v>0</v>
      </c>
      <c r="K17759">
        <v>1</v>
      </c>
      <c r="L17759">
        <v>0</v>
      </c>
    </row>
    <row r="17760" spans="1:12">
      <c r="A17760" s="1" t="s">
        <v>249</v>
      </c>
      <c r="B17760">
        <v>1966</v>
      </c>
      <c r="C17760" t="str">
        <f>VLOOKUP(co2_data[[#This Row],[country]],Country_Parameter!A:C,3,0)</f>
        <v>Parameter 1</v>
      </c>
      <c r="D17760">
        <v>9122864</v>
      </c>
      <c r="E17760">
        <v>11059395584</v>
      </c>
      <c r="F17760">
        <v>0</v>
      </c>
      <c r="G17760">
        <v>1</v>
      </c>
      <c r="H17760">
        <v>0</v>
      </c>
      <c r="I17760">
        <v>0</v>
      </c>
      <c r="J17760">
        <v>0</v>
      </c>
      <c r="K17760">
        <v>1</v>
      </c>
      <c r="L17760">
        <v>0</v>
      </c>
    </row>
    <row r="17761" spans="1:12">
      <c r="A17761" s="1" t="s">
        <v>249</v>
      </c>
      <c r="B17761">
        <v>1967</v>
      </c>
      <c r="C17761" t="str">
        <f>VLOOKUP(co2_data[[#This Row],[country]],Country_Parameter!A:C,3,0)</f>
        <v>Parameter 1</v>
      </c>
      <c r="D17761">
        <v>9408921</v>
      </c>
      <c r="E17761">
        <v>11659384832</v>
      </c>
      <c r="F17761">
        <v>0</v>
      </c>
      <c r="G17761">
        <v>1</v>
      </c>
      <c r="H17761">
        <v>0</v>
      </c>
      <c r="I17761">
        <v>0</v>
      </c>
      <c r="J17761">
        <v>0</v>
      </c>
      <c r="K17761">
        <v>1</v>
      </c>
      <c r="L17761">
        <v>0</v>
      </c>
    </row>
    <row r="17762" spans="1:12">
      <c r="A17762" s="1" t="s">
        <v>249</v>
      </c>
      <c r="B17762">
        <v>1968</v>
      </c>
      <c r="C17762" t="str">
        <f>VLOOKUP(co2_data[[#This Row],[country]],Country_Parameter!A:C,3,0)</f>
        <v>Parameter 1</v>
      </c>
      <c r="D17762">
        <v>9708633</v>
      </c>
      <c r="E17762">
        <v>11957811200</v>
      </c>
      <c r="F17762">
        <v>0</v>
      </c>
      <c r="G17762">
        <v>1</v>
      </c>
      <c r="H17762">
        <v>0</v>
      </c>
      <c r="I17762">
        <v>0</v>
      </c>
      <c r="J17762">
        <v>0</v>
      </c>
      <c r="K17762">
        <v>1</v>
      </c>
      <c r="L17762">
        <v>0</v>
      </c>
    </row>
    <row r="17763" spans="1:12">
      <c r="A17763" s="1" t="s">
        <v>249</v>
      </c>
      <c r="B17763">
        <v>1969</v>
      </c>
      <c r="C17763" t="str">
        <f>VLOOKUP(co2_data[[#This Row],[country]],Country_Parameter!A:C,3,0)</f>
        <v>Parameter 1</v>
      </c>
      <c r="D17763">
        <v>10014863</v>
      </c>
      <c r="E17763">
        <v>13267767296</v>
      </c>
      <c r="F17763">
        <v>0</v>
      </c>
      <c r="G17763">
        <v>1</v>
      </c>
      <c r="H17763">
        <v>0</v>
      </c>
      <c r="I17763">
        <v>0</v>
      </c>
      <c r="J17763">
        <v>0</v>
      </c>
      <c r="K17763">
        <v>1</v>
      </c>
      <c r="L17763">
        <v>0</v>
      </c>
    </row>
    <row r="17764" spans="1:12">
      <c r="A17764" s="1" t="s">
        <v>249</v>
      </c>
      <c r="B17764">
        <v>1970</v>
      </c>
      <c r="C17764" t="str">
        <f>VLOOKUP(co2_data[[#This Row],[country]],Country_Parameter!A:C,3,0)</f>
        <v>Parameter 1</v>
      </c>
      <c r="D17764">
        <v>10321608</v>
      </c>
      <c r="E17764">
        <v>13464733696</v>
      </c>
      <c r="F17764">
        <v>0</v>
      </c>
      <c r="G17764">
        <v>1</v>
      </c>
      <c r="H17764">
        <v>0</v>
      </c>
      <c r="I17764">
        <v>0</v>
      </c>
      <c r="J17764">
        <v>0</v>
      </c>
      <c r="K17764">
        <v>1</v>
      </c>
      <c r="L17764">
        <v>0</v>
      </c>
    </row>
    <row r="17765" spans="1:12">
      <c r="A17765" s="1" t="s">
        <v>249</v>
      </c>
      <c r="B17765">
        <v>1971</v>
      </c>
      <c r="C17765" t="str">
        <f>VLOOKUP(co2_data[[#This Row],[country]],Country_Parameter!A:C,3,0)</f>
        <v>Parameter 1</v>
      </c>
      <c r="D17765">
        <v>10618205</v>
      </c>
      <c r="E17765">
        <v>13862208512</v>
      </c>
      <c r="F17765">
        <v>0</v>
      </c>
      <c r="G17765">
        <v>1</v>
      </c>
      <c r="H17765">
        <v>0</v>
      </c>
      <c r="I17765">
        <v>0</v>
      </c>
      <c r="J17765">
        <v>0</v>
      </c>
      <c r="K17765">
        <v>1</v>
      </c>
      <c r="L17765">
        <v>0</v>
      </c>
    </row>
    <row r="17766" spans="1:12">
      <c r="A17766" s="1" t="s">
        <v>249</v>
      </c>
      <c r="B17766">
        <v>1972</v>
      </c>
      <c r="C17766" t="str">
        <f>VLOOKUP(co2_data[[#This Row],[country]],Country_Parameter!A:C,3,0)</f>
        <v>Parameter 1</v>
      </c>
      <c r="D17766">
        <v>10885796</v>
      </c>
      <c r="E17766">
        <v>13946162176</v>
      </c>
      <c r="F17766">
        <v>0</v>
      </c>
      <c r="G17766">
        <v>1</v>
      </c>
      <c r="H17766">
        <v>0</v>
      </c>
      <c r="I17766">
        <v>0</v>
      </c>
      <c r="J17766">
        <v>0</v>
      </c>
      <c r="K17766">
        <v>1</v>
      </c>
      <c r="L17766">
        <v>0</v>
      </c>
    </row>
    <row r="17767" spans="1:12">
      <c r="A17767" s="1" t="s">
        <v>249</v>
      </c>
      <c r="B17767">
        <v>1973</v>
      </c>
      <c r="C17767" t="str">
        <f>VLOOKUP(co2_data[[#This Row],[country]],Country_Parameter!A:C,3,0)</f>
        <v>Parameter 1</v>
      </c>
      <c r="D17767">
        <v>11144237</v>
      </c>
      <c r="E17767">
        <v>13879869440</v>
      </c>
      <c r="F17767">
        <v>0</v>
      </c>
      <c r="G17767">
        <v>1</v>
      </c>
      <c r="H17767">
        <v>0</v>
      </c>
      <c r="I17767">
        <v>0</v>
      </c>
      <c r="J17767">
        <v>0</v>
      </c>
      <c r="K17767">
        <v>1</v>
      </c>
      <c r="L17767">
        <v>0</v>
      </c>
    </row>
    <row r="17768" spans="1:12">
      <c r="A17768" s="1" t="s">
        <v>249</v>
      </c>
      <c r="B17768">
        <v>1974</v>
      </c>
      <c r="C17768" t="str">
        <f>VLOOKUP(co2_data[[#This Row],[country]],Country_Parameter!A:C,3,0)</f>
        <v>Parameter 1</v>
      </c>
      <c r="D17768">
        <v>11424845</v>
      </c>
      <c r="E17768">
        <v>13895201792</v>
      </c>
      <c r="F17768">
        <v>0</v>
      </c>
      <c r="G17768">
        <v>1</v>
      </c>
      <c r="H17768">
        <v>0</v>
      </c>
      <c r="I17768">
        <v>0</v>
      </c>
      <c r="J17768">
        <v>0</v>
      </c>
      <c r="K17768">
        <v>1</v>
      </c>
      <c r="L17768">
        <v>0</v>
      </c>
    </row>
    <row r="17769" spans="1:12">
      <c r="A17769" s="1" t="s">
        <v>249</v>
      </c>
      <c r="B17769">
        <v>1975</v>
      </c>
      <c r="C17769" t="str">
        <f>VLOOKUP(co2_data[[#This Row],[country]],Country_Parameter!A:C,3,0)</f>
        <v>Parameter 1</v>
      </c>
      <c r="D17769">
        <v>11725239</v>
      </c>
      <c r="E17769">
        <v>13613860864</v>
      </c>
      <c r="F17769">
        <v>0</v>
      </c>
      <c r="G17769">
        <v>1</v>
      </c>
      <c r="H17769">
        <v>0</v>
      </c>
      <c r="I17769">
        <v>0</v>
      </c>
      <c r="J17769">
        <v>0</v>
      </c>
      <c r="K17769">
        <v>1</v>
      </c>
      <c r="L17769">
        <v>0</v>
      </c>
    </row>
    <row r="17770" spans="1:12">
      <c r="A17770" s="1" t="s">
        <v>249</v>
      </c>
      <c r="B17770">
        <v>1976</v>
      </c>
      <c r="C17770" t="str">
        <f>VLOOKUP(co2_data[[#This Row],[country]],Country_Parameter!A:C,3,0)</f>
        <v>Parameter 1</v>
      </c>
      <c r="D17770">
        <v>12037301</v>
      </c>
      <c r="E17770">
        <v>13704128512</v>
      </c>
      <c r="F17770">
        <v>0</v>
      </c>
      <c r="G17770">
        <v>1</v>
      </c>
      <c r="H17770">
        <v>0</v>
      </c>
      <c r="I17770">
        <v>0</v>
      </c>
      <c r="J17770">
        <v>0</v>
      </c>
      <c r="K17770">
        <v>1</v>
      </c>
      <c r="L17770">
        <v>0</v>
      </c>
    </row>
    <row r="17771" spans="1:12">
      <c r="A17771" s="1" t="s">
        <v>249</v>
      </c>
      <c r="B17771">
        <v>1977</v>
      </c>
      <c r="C17771" t="str">
        <f>VLOOKUP(co2_data[[#This Row],[country]],Country_Parameter!A:C,3,0)</f>
        <v>Parameter 1</v>
      </c>
      <c r="D17771">
        <v>12359671</v>
      </c>
      <c r="E17771">
        <v>13930048512</v>
      </c>
      <c r="F17771">
        <v>0</v>
      </c>
      <c r="G17771">
        <v>1</v>
      </c>
      <c r="H17771">
        <v>0</v>
      </c>
      <c r="I17771">
        <v>0</v>
      </c>
      <c r="J17771">
        <v>0</v>
      </c>
      <c r="K17771">
        <v>1</v>
      </c>
      <c r="L17771">
        <v>0</v>
      </c>
    </row>
    <row r="17772" spans="1:12">
      <c r="A17772" s="1" t="s">
        <v>249</v>
      </c>
      <c r="B17772">
        <v>1978</v>
      </c>
      <c r="C17772" t="str">
        <f>VLOOKUP(co2_data[[#This Row],[country]],Country_Parameter!A:C,3,0)</f>
        <v>Parameter 1</v>
      </c>
      <c r="D17772">
        <v>12692122</v>
      </c>
      <c r="E17772">
        <v>13165741056</v>
      </c>
      <c r="F17772">
        <v>0</v>
      </c>
      <c r="G17772">
        <v>1</v>
      </c>
      <c r="H17772">
        <v>0</v>
      </c>
      <c r="I17772">
        <v>0</v>
      </c>
      <c r="J17772">
        <v>0</v>
      </c>
      <c r="K17772">
        <v>1</v>
      </c>
      <c r="L17772">
        <v>0</v>
      </c>
    </row>
    <row r="17773" spans="1:12">
      <c r="A17773" s="1" t="s">
        <v>249</v>
      </c>
      <c r="B17773">
        <v>1979</v>
      </c>
      <c r="C17773" t="str">
        <f>VLOOKUP(co2_data[[#This Row],[country]],Country_Parameter!A:C,3,0)</f>
        <v>Parameter 1</v>
      </c>
      <c r="D17773">
        <v>13002168</v>
      </c>
      <c r="E17773">
        <v>11725757440</v>
      </c>
      <c r="F17773">
        <v>0</v>
      </c>
      <c r="G17773">
        <v>1</v>
      </c>
      <c r="H17773">
        <v>0</v>
      </c>
      <c r="I17773">
        <v>0</v>
      </c>
      <c r="J17773">
        <v>0</v>
      </c>
      <c r="K17773">
        <v>1</v>
      </c>
      <c r="L17773">
        <v>0</v>
      </c>
    </row>
    <row r="17774" spans="1:12">
      <c r="A17774" s="1" t="s">
        <v>249</v>
      </c>
      <c r="B17774">
        <v>1980</v>
      </c>
      <c r="C17774" t="str">
        <f>VLOOKUP(co2_data[[#This Row],[country]],Country_Parameter!A:C,3,0)</f>
        <v>Parameter 1</v>
      </c>
      <c r="D17774">
        <v>13275750</v>
      </c>
      <c r="E17774">
        <v>11322223616</v>
      </c>
      <c r="F17774">
        <v>0</v>
      </c>
      <c r="G17774">
        <v>1</v>
      </c>
      <c r="H17774">
        <v>0</v>
      </c>
      <c r="I17774">
        <v>0</v>
      </c>
      <c r="J17774">
        <v>0</v>
      </c>
      <c r="K17774">
        <v>1</v>
      </c>
      <c r="L17774">
        <v>0</v>
      </c>
    </row>
    <row r="17775" spans="1:12">
      <c r="A17775" s="1" t="s">
        <v>249</v>
      </c>
      <c r="B17775">
        <v>1981</v>
      </c>
      <c r="C17775" t="str">
        <f>VLOOKUP(co2_data[[#This Row],[country]],Country_Parameter!A:C,3,0)</f>
        <v>Parameter 1</v>
      </c>
      <c r="D17775">
        <v>13556457</v>
      </c>
      <c r="E17775">
        <v>11745408000</v>
      </c>
      <c r="F17775">
        <v>0</v>
      </c>
      <c r="G17775">
        <v>1</v>
      </c>
      <c r="H17775">
        <v>0</v>
      </c>
      <c r="I17775">
        <v>0</v>
      </c>
      <c r="J17775">
        <v>0</v>
      </c>
      <c r="K17775">
        <v>1</v>
      </c>
      <c r="L17775">
        <v>0</v>
      </c>
    </row>
    <row r="17776" spans="1:12">
      <c r="A17776" s="1" t="s">
        <v>249</v>
      </c>
      <c r="B17776">
        <v>1982</v>
      </c>
      <c r="C17776" t="str">
        <f>VLOOKUP(co2_data[[#This Row],[country]],Country_Parameter!A:C,3,0)</f>
        <v>Parameter 1</v>
      </c>
      <c r="D17776">
        <v>13873636</v>
      </c>
      <c r="E17776">
        <v>12712720384</v>
      </c>
      <c r="F17776">
        <v>0</v>
      </c>
      <c r="G17776">
        <v>1</v>
      </c>
      <c r="H17776">
        <v>0</v>
      </c>
      <c r="I17776">
        <v>0</v>
      </c>
      <c r="J17776">
        <v>0</v>
      </c>
      <c r="K17776">
        <v>1</v>
      </c>
      <c r="L17776">
        <v>0</v>
      </c>
    </row>
    <row r="17777" spans="1:12">
      <c r="A17777" s="1" t="s">
        <v>249</v>
      </c>
      <c r="B17777">
        <v>1983</v>
      </c>
      <c r="C17777" t="str">
        <f>VLOOKUP(co2_data[[#This Row],[country]],Country_Parameter!A:C,3,0)</f>
        <v>Parameter 1</v>
      </c>
      <c r="D17777">
        <v>14221891</v>
      </c>
      <c r="E17777">
        <v>13658978304</v>
      </c>
      <c r="F17777">
        <v>0</v>
      </c>
      <c r="G17777">
        <v>1</v>
      </c>
      <c r="H17777">
        <v>0</v>
      </c>
      <c r="I17777">
        <v>0</v>
      </c>
      <c r="J17777">
        <v>0</v>
      </c>
      <c r="K17777">
        <v>1</v>
      </c>
      <c r="L17777">
        <v>0</v>
      </c>
    </row>
    <row r="17778" spans="1:12">
      <c r="A17778" s="1" t="s">
        <v>249</v>
      </c>
      <c r="B17778">
        <v>1984</v>
      </c>
      <c r="C17778" t="str">
        <f>VLOOKUP(co2_data[[#This Row],[country]],Country_Parameter!A:C,3,0)</f>
        <v>Parameter 1</v>
      </c>
      <c r="D17778">
        <v>14607680</v>
      </c>
      <c r="E17778">
        <v>12485804032</v>
      </c>
      <c r="F17778">
        <v>0</v>
      </c>
      <c r="G17778">
        <v>1</v>
      </c>
      <c r="H17778">
        <v>0</v>
      </c>
      <c r="I17778">
        <v>0</v>
      </c>
      <c r="J17778">
        <v>0</v>
      </c>
      <c r="K17778">
        <v>1</v>
      </c>
      <c r="L17778">
        <v>0</v>
      </c>
    </row>
    <row r="17779" spans="1:12">
      <c r="A17779" s="1" t="s">
        <v>249</v>
      </c>
      <c r="B17779">
        <v>1985</v>
      </c>
      <c r="C17779" t="str">
        <f>VLOOKUP(co2_data[[#This Row],[country]],Country_Parameter!A:C,3,0)</f>
        <v>Parameter 1</v>
      </c>
      <c r="D17779">
        <v>15023680</v>
      </c>
      <c r="E17779">
        <v>12751084544</v>
      </c>
      <c r="F17779">
        <v>0</v>
      </c>
      <c r="G17779">
        <v>1</v>
      </c>
      <c r="H17779">
        <v>0</v>
      </c>
      <c r="I17779">
        <v>0</v>
      </c>
      <c r="J17779">
        <v>0</v>
      </c>
      <c r="K17779">
        <v>1</v>
      </c>
      <c r="L17779">
        <v>0</v>
      </c>
    </row>
    <row r="17780" spans="1:12">
      <c r="A17780" s="1" t="s">
        <v>249</v>
      </c>
      <c r="B17780">
        <v>1986</v>
      </c>
      <c r="C17780" t="str">
        <f>VLOOKUP(co2_data[[#This Row],[country]],Country_Parameter!A:C,3,0)</f>
        <v>Parameter 1</v>
      </c>
      <c r="D17780">
        <v>15467581</v>
      </c>
      <c r="E17780">
        <v>12793401344</v>
      </c>
      <c r="F17780">
        <v>0</v>
      </c>
      <c r="G17780">
        <v>1</v>
      </c>
      <c r="H17780">
        <v>0</v>
      </c>
      <c r="I17780">
        <v>0</v>
      </c>
      <c r="J17780">
        <v>0</v>
      </c>
      <c r="K17780">
        <v>1</v>
      </c>
      <c r="L17780">
        <v>0</v>
      </c>
    </row>
    <row r="17781" spans="1:12">
      <c r="A17781" s="1" t="s">
        <v>249</v>
      </c>
      <c r="B17781">
        <v>1987</v>
      </c>
      <c r="C17781" t="str">
        <f>VLOOKUP(co2_data[[#This Row],[country]],Country_Parameter!A:C,3,0)</f>
        <v>Parameter 1</v>
      </c>
      <c r="D17781">
        <v>15954164</v>
      </c>
      <c r="E17781">
        <v>13611121664</v>
      </c>
      <c r="F17781">
        <v>0</v>
      </c>
      <c r="G17781">
        <v>1</v>
      </c>
      <c r="H17781">
        <v>0</v>
      </c>
      <c r="I17781">
        <v>0</v>
      </c>
      <c r="J17781">
        <v>0</v>
      </c>
      <c r="K17781">
        <v>1</v>
      </c>
      <c r="L17781">
        <v>0</v>
      </c>
    </row>
    <row r="17782" spans="1:12">
      <c r="A17782" s="1" t="s">
        <v>249</v>
      </c>
      <c r="B17782">
        <v>1988</v>
      </c>
      <c r="C17782" t="str">
        <f>VLOOKUP(co2_data[[#This Row],[country]],Country_Parameter!A:C,3,0)</f>
        <v>Parameter 1</v>
      </c>
      <c r="D17782">
        <v>16470484</v>
      </c>
      <c r="E17782">
        <v>14591128576</v>
      </c>
      <c r="F17782">
        <v>0</v>
      </c>
      <c r="G17782">
        <v>1</v>
      </c>
      <c r="H17782">
        <v>0</v>
      </c>
      <c r="I17782">
        <v>0</v>
      </c>
      <c r="J17782">
        <v>0</v>
      </c>
      <c r="K17782">
        <v>1</v>
      </c>
      <c r="L17782">
        <v>0</v>
      </c>
    </row>
    <row r="17783" spans="1:12">
      <c r="A17783" s="1" t="s">
        <v>249</v>
      </c>
      <c r="B17783">
        <v>1989</v>
      </c>
      <c r="C17783" t="str">
        <f>VLOOKUP(co2_data[[#This Row],[country]],Country_Parameter!A:C,3,0)</f>
        <v>Parameter 1</v>
      </c>
      <c r="D17783">
        <v>17010704</v>
      </c>
      <c r="E17783">
        <v>15637284864</v>
      </c>
      <c r="F17783">
        <v>0</v>
      </c>
      <c r="G17783">
        <v>1</v>
      </c>
      <c r="H17783">
        <v>0</v>
      </c>
      <c r="I17783">
        <v>0</v>
      </c>
      <c r="J17783">
        <v>0</v>
      </c>
      <c r="K17783">
        <v>1</v>
      </c>
      <c r="L17783">
        <v>0</v>
      </c>
    </row>
    <row r="17784" spans="1:12">
      <c r="A17784" s="1" t="s">
        <v>249</v>
      </c>
      <c r="B17784">
        <v>1990</v>
      </c>
      <c r="C17784" t="str">
        <f>VLOOKUP(co2_data[[#This Row],[country]],Country_Parameter!A:C,3,0)</f>
        <v>Parameter 1</v>
      </c>
      <c r="D17784">
        <v>17569895</v>
      </c>
      <c r="E17784">
        <v>16268766208</v>
      </c>
      <c r="F17784">
        <v>0</v>
      </c>
      <c r="G17784">
        <v>1</v>
      </c>
      <c r="H17784">
        <v>0</v>
      </c>
      <c r="I17784">
        <v>0</v>
      </c>
      <c r="J17784">
        <v>0</v>
      </c>
      <c r="K17784">
        <v>1</v>
      </c>
      <c r="L17784">
        <v>0</v>
      </c>
    </row>
    <row r="17785" spans="1:12">
      <c r="A17785" s="1" t="s">
        <v>249</v>
      </c>
      <c r="B17785">
        <v>1991</v>
      </c>
      <c r="C17785" t="str">
        <f>VLOOKUP(co2_data[[#This Row],[country]],Country_Parameter!A:C,3,0)</f>
        <v>Parameter 1</v>
      </c>
      <c r="D17785">
        <v>18155901</v>
      </c>
      <c r="E17785">
        <v>16538920960</v>
      </c>
      <c r="F17785">
        <v>0</v>
      </c>
      <c r="G17785">
        <v>1</v>
      </c>
      <c r="H17785">
        <v>0</v>
      </c>
      <c r="I17785">
        <v>0</v>
      </c>
      <c r="J17785">
        <v>0</v>
      </c>
      <c r="K17785">
        <v>1</v>
      </c>
      <c r="L17785">
        <v>0</v>
      </c>
    </row>
    <row r="17786" spans="1:12">
      <c r="A17786" s="1" t="s">
        <v>249</v>
      </c>
      <c r="B17786">
        <v>1992</v>
      </c>
      <c r="C17786" t="str">
        <f>VLOOKUP(co2_data[[#This Row],[country]],Country_Parameter!A:C,3,0)</f>
        <v>Parameter 1</v>
      </c>
      <c r="D17786">
        <v>18785037</v>
      </c>
      <c r="E17786">
        <v>17483616256</v>
      </c>
      <c r="F17786">
        <v>0</v>
      </c>
      <c r="G17786">
        <v>1</v>
      </c>
      <c r="H17786">
        <v>0</v>
      </c>
      <c r="I17786">
        <v>0</v>
      </c>
      <c r="J17786">
        <v>0</v>
      </c>
      <c r="K17786">
        <v>1</v>
      </c>
      <c r="L17786">
        <v>0</v>
      </c>
    </row>
    <row r="17787" spans="1:12">
      <c r="A17787" s="1" t="s">
        <v>249</v>
      </c>
      <c r="B17787">
        <v>1993</v>
      </c>
      <c r="C17787" t="str">
        <f>VLOOKUP(co2_data[[#This Row],[country]],Country_Parameter!A:C,3,0)</f>
        <v>Parameter 1</v>
      </c>
      <c r="D17787">
        <v>19445160</v>
      </c>
      <c r="E17787">
        <v>18599694336</v>
      </c>
      <c r="F17787">
        <v>0</v>
      </c>
      <c r="G17787">
        <v>1</v>
      </c>
      <c r="H17787">
        <v>0</v>
      </c>
      <c r="I17787">
        <v>0</v>
      </c>
      <c r="J17787">
        <v>0</v>
      </c>
      <c r="K17787">
        <v>1</v>
      </c>
      <c r="L17787">
        <v>0</v>
      </c>
    </row>
    <row r="17788" spans="1:12">
      <c r="A17788" s="1" t="s">
        <v>249</v>
      </c>
      <c r="B17788">
        <v>1994</v>
      </c>
      <c r="C17788" t="str">
        <f>VLOOKUP(co2_data[[#This Row],[country]],Country_Parameter!A:C,3,0)</f>
        <v>Parameter 1</v>
      </c>
      <c r="D17788">
        <v>20108803</v>
      </c>
      <c r="E17788">
        <v>19993292800</v>
      </c>
      <c r="F17788">
        <v>0</v>
      </c>
      <c r="G17788">
        <v>1</v>
      </c>
      <c r="H17788">
        <v>0</v>
      </c>
      <c r="I17788">
        <v>0</v>
      </c>
      <c r="J17788">
        <v>0</v>
      </c>
      <c r="K17788">
        <v>1</v>
      </c>
      <c r="L17788">
        <v>0</v>
      </c>
    </row>
    <row r="17789" spans="1:12">
      <c r="A17789" s="1" t="s">
        <v>249</v>
      </c>
      <c r="B17789">
        <v>1995</v>
      </c>
      <c r="C17789" t="str">
        <f>VLOOKUP(co2_data[[#This Row],[country]],Country_Parameter!A:C,3,0)</f>
        <v>Parameter 1</v>
      </c>
      <c r="D17789">
        <v>20665674</v>
      </c>
      <c r="E17789">
        <v>21811148800</v>
      </c>
      <c r="F17789">
        <v>0</v>
      </c>
      <c r="G17789">
        <v>1</v>
      </c>
      <c r="H17789">
        <v>0</v>
      </c>
      <c r="I17789">
        <v>0</v>
      </c>
      <c r="J17789">
        <v>0</v>
      </c>
      <c r="K17789">
        <v>1</v>
      </c>
      <c r="L17789">
        <v>0</v>
      </c>
    </row>
    <row r="17790" spans="1:12">
      <c r="A17790" s="1" t="s">
        <v>249</v>
      </c>
      <c r="B17790">
        <v>1996</v>
      </c>
      <c r="C17790" t="str">
        <f>VLOOKUP(co2_data[[#This Row],[country]],Country_Parameter!A:C,3,0)</f>
        <v>Parameter 1</v>
      </c>
      <c r="D17790">
        <v>21231553</v>
      </c>
      <c r="E17790">
        <v>23216439296</v>
      </c>
      <c r="F17790">
        <v>0</v>
      </c>
      <c r="G17790">
        <v>1</v>
      </c>
      <c r="H17790">
        <v>0</v>
      </c>
      <c r="I17790">
        <v>0</v>
      </c>
      <c r="J17790">
        <v>0</v>
      </c>
      <c r="K17790">
        <v>1</v>
      </c>
      <c r="L17790">
        <v>0</v>
      </c>
    </row>
    <row r="17791" spans="1:12">
      <c r="A17791" s="1" t="s">
        <v>249</v>
      </c>
      <c r="B17791">
        <v>1997</v>
      </c>
      <c r="C17791" t="str">
        <f>VLOOKUP(co2_data[[#This Row],[country]],Country_Parameter!A:C,3,0)</f>
        <v>Parameter 1</v>
      </c>
      <c r="D17791">
        <v>21856044</v>
      </c>
      <c r="E17791">
        <v>24283121664</v>
      </c>
      <c r="F17791">
        <v>0</v>
      </c>
      <c r="G17791">
        <v>1</v>
      </c>
      <c r="H17791">
        <v>0</v>
      </c>
      <c r="I17791">
        <v>0</v>
      </c>
      <c r="J17791">
        <v>0</v>
      </c>
      <c r="K17791">
        <v>1</v>
      </c>
      <c r="L17791">
        <v>0</v>
      </c>
    </row>
    <row r="17792" spans="1:12">
      <c r="A17792" s="1" t="s">
        <v>249</v>
      </c>
      <c r="B17792">
        <v>1998</v>
      </c>
      <c r="C17792" t="str">
        <f>VLOOKUP(co2_data[[#This Row],[country]],Country_Parameter!A:C,3,0)</f>
        <v>Parameter 1</v>
      </c>
      <c r="D17792">
        <v>22515809</v>
      </c>
      <c r="E17792">
        <v>25735378944</v>
      </c>
      <c r="F17792">
        <v>0</v>
      </c>
      <c r="G17792">
        <v>1</v>
      </c>
      <c r="H17792">
        <v>0</v>
      </c>
      <c r="I17792">
        <v>0</v>
      </c>
      <c r="J17792">
        <v>0</v>
      </c>
      <c r="K17792">
        <v>1</v>
      </c>
      <c r="L17792">
        <v>0</v>
      </c>
    </row>
    <row r="17793" spans="1:12">
      <c r="A17793" s="1" t="s">
        <v>249</v>
      </c>
      <c r="B17793">
        <v>1999</v>
      </c>
      <c r="C17793" t="str">
        <f>VLOOKUP(co2_data[[#This Row],[country]],Country_Parameter!A:C,3,0)</f>
        <v>Parameter 1</v>
      </c>
      <c r="D17793">
        <v>23257278</v>
      </c>
      <c r="E17793">
        <v>27748052992</v>
      </c>
      <c r="F17793">
        <v>0</v>
      </c>
      <c r="G17793">
        <v>1</v>
      </c>
      <c r="H17793">
        <v>0</v>
      </c>
      <c r="I17793">
        <v>0</v>
      </c>
      <c r="J17793">
        <v>0</v>
      </c>
      <c r="K17793">
        <v>1</v>
      </c>
      <c r="L17793">
        <v>0</v>
      </c>
    </row>
    <row r="17794" spans="1:12">
      <c r="A17794" s="1" t="s">
        <v>249</v>
      </c>
      <c r="B17794">
        <v>2000</v>
      </c>
      <c r="C17794" t="str">
        <f>VLOOKUP(co2_data[[#This Row],[country]],Country_Parameter!A:C,3,0)</f>
        <v>Parameter 1</v>
      </c>
      <c r="D17794">
        <v>24000157</v>
      </c>
      <c r="E17794">
        <v>28839086080</v>
      </c>
      <c r="F17794">
        <v>0</v>
      </c>
      <c r="G17794">
        <v>1</v>
      </c>
      <c r="H17794">
        <v>0</v>
      </c>
      <c r="I17794">
        <v>0</v>
      </c>
      <c r="J17794">
        <v>0</v>
      </c>
      <c r="K17794">
        <v>1</v>
      </c>
      <c r="L17794">
        <v>0</v>
      </c>
    </row>
    <row r="17795" spans="1:12">
      <c r="A17795" s="1" t="s">
        <v>249</v>
      </c>
      <c r="B17795">
        <v>2001</v>
      </c>
      <c r="C17795" t="str">
        <f>VLOOKUP(co2_data[[#This Row],[country]],Country_Parameter!A:C,3,0)</f>
        <v>Parameter 1</v>
      </c>
      <c r="D17795">
        <v>24745678</v>
      </c>
      <c r="E17795">
        <v>31387262976</v>
      </c>
      <c r="F17795">
        <v>0</v>
      </c>
      <c r="G17795">
        <v>1</v>
      </c>
      <c r="H17795">
        <v>0</v>
      </c>
      <c r="I17795">
        <v>0</v>
      </c>
      <c r="J17795">
        <v>0</v>
      </c>
      <c r="K17795">
        <v>1</v>
      </c>
      <c r="L17795">
        <v>0</v>
      </c>
    </row>
    <row r="17796" spans="1:12">
      <c r="A17796" s="1" t="s">
        <v>249</v>
      </c>
      <c r="B17796">
        <v>2002</v>
      </c>
      <c r="C17796" t="str">
        <f>VLOOKUP(co2_data[[#This Row],[country]],Country_Parameter!A:C,3,0)</f>
        <v>Parameter 1</v>
      </c>
      <c r="D17796">
        <v>25532870</v>
      </c>
      <c r="E17796">
        <v>33626855424</v>
      </c>
      <c r="F17796">
        <v>0</v>
      </c>
      <c r="G17796">
        <v>1</v>
      </c>
      <c r="H17796">
        <v>0</v>
      </c>
      <c r="I17796">
        <v>0</v>
      </c>
      <c r="J17796">
        <v>0</v>
      </c>
      <c r="K17796">
        <v>1</v>
      </c>
      <c r="L17796">
        <v>0</v>
      </c>
    </row>
    <row r="17797" spans="1:12">
      <c r="A17797" s="1" t="s">
        <v>249</v>
      </c>
      <c r="B17797">
        <v>2003</v>
      </c>
      <c r="C17797" t="str">
        <f>VLOOKUP(co2_data[[#This Row],[country]],Country_Parameter!A:C,3,0)</f>
        <v>Parameter 1</v>
      </c>
      <c r="D17797">
        <v>26352121</v>
      </c>
      <c r="E17797">
        <v>35593797632</v>
      </c>
      <c r="F17797">
        <v>0</v>
      </c>
      <c r="G17797">
        <v>2</v>
      </c>
      <c r="H17797">
        <v>0</v>
      </c>
      <c r="I17797">
        <v>0</v>
      </c>
      <c r="J17797">
        <v>0</v>
      </c>
      <c r="K17797">
        <v>1</v>
      </c>
      <c r="L17797">
        <v>0</v>
      </c>
    </row>
    <row r="17798" spans="1:12">
      <c r="A17798" s="1" t="s">
        <v>249</v>
      </c>
      <c r="B17798">
        <v>2004</v>
      </c>
      <c r="C17798" t="str">
        <f>VLOOKUP(co2_data[[#This Row],[country]],Country_Parameter!A:C,3,0)</f>
        <v>Parameter 1</v>
      </c>
      <c r="D17798">
        <v>27154512</v>
      </c>
      <c r="E17798">
        <v>37411397632</v>
      </c>
      <c r="F17798">
        <v>0</v>
      </c>
      <c r="G17798">
        <v>2</v>
      </c>
      <c r="H17798">
        <v>0</v>
      </c>
      <c r="I17798">
        <v>0</v>
      </c>
      <c r="J17798">
        <v>0</v>
      </c>
      <c r="K17798">
        <v>1</v>
      </c>
      <c r="L17798">
        <v>0</v>
      </c>
    </row>
    <row r="17799" spans="1:12">
      <c r="A17799" s="1" t="s">
        <v>249</v>
      </c>
      <c r="B17799">
        <v>2005</v>
      </c>
      <c r="C17799" t="str">
        <f>VLOOKUP(co2_data[[#This Row],[country]],Country_Parameter!A:C,3,0)</f>
        <v>Parameter 1</v>
      </c>
      <c r="D17799">
        <v>27963287</v>
      </c>
      <c r="E17799">
        <v>40921116672</v>
      </c>
      <c r="F17799">
        <v>0</v>
      </c>
      <c r="G17799">
        <v>2</v>
      </c>
      <c r="H17799">
        <v>0</v>
      </c>
      <c r="I17799">
        <v>0</v>
      </c>
      <c r="J17799">
        <v>0</v>
      </c>
      <c r="K17799">
        <v>2</v>
      </c>
      <c r="L17799">
        <v>0</v>
      </c>
    </row>
    <row r="17800" spans="1:12">
      <c r="A17800" s="1" t="s">
        <v>249</v>
      </c>
      <c r="B17800">
        <v>2006</v>
      </c>
      <c r="C17800" t="str">
        <f>VLOOKUP(co2_data[[#This Row],[country]],Country_Parameter!A:C,3,0)</f>
        <v>Parameter 1</v>
      </c>
      <c r="D17800">
        <v>28794005</v>
      </c>
      <c r="E17800">
        <v>43572248576</v>
      </c>
      <c r="F17800">
        <v>0</v>
      </c>
      <c r="G17800">
        <v>2</v>
      </c>
      <c r="H17800">
        <v>0</v>
      </c>
      <c r="I17800">
        <v>0</v>
      </c>
      <c r="J17800">
        <v>0</v>
      </c>
      <c r="K17800">
        <v>2</v>
      </c>
      <c r="L17800">
        <v>0</v>
      </c>
    </row>
    <row r="17801" spans="1:12">
      <c r="A17801" s="1" t="s">
        <v>249</v>
      </c>
      <c r="B17801">
        <v>2007</v>
      </c>
      <c r="C17801" t="str">
        <f>VLOOKUP(co2_data[[#This Row],[country]],Country_Parameter!A:C,3,0)</f>
        <v>Parameter 1</v>
      </c>
      <c r="D17801">
        <v>29653438</v>
      </c>
      <c r="E17801">
        <v>46853861376</v>
      </c>
      <c r="F17801">
        <v>0</v>
      </c>
      <c r="G17801">
        <v>3</v>
      </c>
      <c r="H17801">
        <v>0</v>
      </c>
      <c r="I17801">
        <v>0</v>
      </c>
      <c r="J17801">
        <v>0</v>
      </c>
      <c r="K17801">
        <v>3</v>
      </c>
      <c r="L17801">
        <v>0</v>
      </c>
    </row>
    <row r="17802" spans="1:12">
      <c r="A17802" s="1" t="s">
        <v>249</v>
      </c>
      <c r="B17802">
        <v>2008</v>
      </c>
      <c r="C17802" t="str">
        <f>VLOOKUP(co2_data[[#This Row],[country]],Country_Parameter!A:C,3,0)</f>
        <v>Parameter 1</v>
      </c>
      <c r="D17802">
        <v>30539547</v>
      </c>
      <c r="E17802">
        <v>51468910592</v>
      </c>
      <c r="F17802">
        <v>0</v>
      </c>
      <c r="G17802">
        <v>3</v>
      </c>
      <c r="H17802">
        <v>0</v>
      </c>
      <c r="I17802">
        <v>0</v>
      </c>
      <c r="J17802">
        <v>0</v>
      </c>
      <c r="K17802">
        <v>3</v>
      </c>
      <c r="L17802">
        <v>0</v>
      </c>
    </row>
    <row r="17803" spans="1:12">
      <c r="A17803" s="1" t="s">
        <v>249</v>
      </c>
      <c r="B17803">
        <v>2009</v>
      </c>
      <c r="C17803" t="str">
        <f>VLOOKUP(co2_data[[#This Row],[country]],Country_Parameter!A:C,3,0)</f>
        <v>Parameter 1</v>
      </c>
      <c r="D17803">
        <v>31451146</v>
      </c>
      <c r="E17803">
        <v>55303696384</v>
      </c>
      <c r="F17803">
        <v>0</v>
      </c>
      <c r="G17803">
        <v>3</v>
      </c>
      <c r="H17803">
        <v>0</v>
      </c>
      <c r="I17803">
        <v>0</v>
      </c>
      <c r="J17803">
        <v>0</v>
      </c>
      <c r="K17803">
        <v>3</v>
      </c>
      <c r="L17803">
        <v>0</v>
      </c>
    </row>
    <row r="17804" spans="1:12">
      <c r="A17804" s="1" t="s">
        <v>249</v>
      </c>
      <c r="B17804">
        <v>2010</v>
      </c>
      <c r="C17804" t="str">
        <f>VLOOKUP(co2_data[[#This Row],[country]],Country_Parameter!A:C,3,0)</f>
        <v>Parameter 1</v>
      </c>
      <c r="D17804">
        <v>32390800</v>
      </c>
      <c r="E17804">
        <v>59228536832</v>
      </c>
      <c r="F17804">
        <v>0</v>
      </c>
      <c r="G17804">
        <v>4</v>
      </c>
      <c r="H17804">
        <v>0</v>
      </c>
      <c r="I17804">
        <v>0</v>
      </c>
      <c r="J17804">
        <v>0</v>
      </c>
      <c r="K17804">
        <v>3</v>
      </c>
      <c r="L17804">
        <v>0</v>
      </c>
    </row>
    <row r="17805" spans="1:12">
      <c r="A17805" s="1" t="s">
        <v>249</v>
      </c>
      <c r="B17805">
        <v>2011</v>
      </c>
      <c r="C17805" t="str">
        <f>VLOOKUP(co2_data[[#This Row],[country]],Country_Parameter!A:C,3,0)</f>
        <v>Parameter 1</v>
      </c>
      <c r="D17805">
        <v>33354540</v>
      </c>
      <c r="E17805">
        <v>62855839744</v>
      </c>
      <c r="F17805">
        <v>0</v>
      </c>
      <c r="G17805">
        <v>4</v>
      </c>
      <c r="H17805">
        <v>0</v>
      </c>
      <c r="I17805">
        <v>0</v>
      </c>
      <c r="J17805">
        <v>0</v>
      </c>
      <c r="K17805">
        <v>3</v>
      </c>
      <c r="L17805">
        <v>0</v>
      </c>
    </row>
    <row r="17806" spans="1:12">
      <c r="A17806" s="1" t="s">
        <v>249</v>
      </c>
      <c r="B17806">
        <v>2012</v>
      </c>
      <c r="C17806" t="str">
        <f>VLOOKUP(co2_data[[#This Row],[country]],Country_Parameter!A:C,3,0)</f>
        <v>Parameter 1</v>
      </c>
      <c r="D17806">
        <v>34337433</v>
      </c>
      <c r="E17806">
        <v>64322273280</v>
      </c>
      <c r="F17806">
        <v>0</v>
      </c>
      <c r="G17806">
        <v>4</v>
      </c>
      <c r="H17806">
        <v>0</v>
      </c>
      <c r="I17806">
        <v>0</v>
      </c>
      <c r="J17806">
        <v>0</v>
      </c>
      <c r="K17806">
        <v>3</v>
      </c>
      <c r="L17806">
        <v>0</v>
      </c>
    </row>
    <row r="17807" spans="1:12">
      <c r="A17807" s="1" t="s">
        <v>249</v>
      </c>
      <c r="B17807">
        <v>2013</v>
      </c>
      <c r="C17807" t="str">
        <f>VLOOKUP(co2_data[[#This Row],[country]],Country_Parameter!A:C,3,0)</f>
        <v>Parameter 1</v>
      </c>
      <c r="D17807">
        <v>35337050</v>
      </c>
      <c r="E17807">
        <v>66855288832</v>
      </c>
      <c r="F17807">
        <v>0</v>
      </c>
      <c r="G17807">
        <v>4</v>
      </c>
      <c r="H17807">
        <v>0</v>
      </c>
      <c r="I17807">
        <v>0</v>
      </c>
      <c r="J17807">
        <v>0</v>
      </c>
      <c r="K17807">
        <v>3</v>
      </c>
      <c r="L17807">
        <v>0</v>
      </c>
    </row>
    <row r="17808" spans="1:12">
      <c r="A17808" s="1" t="s">
        <v>249</v>
      </c>
      <c r="B17808">
        <v>2014</v>
      </c>
      <c r="C17808" t="str">
        <f>VLOOKUP(co2_data[[#This Row],[country]],Country_Parameter!A:C,3,0)</f>
        <v>Parameter 1</v>
      </c>
      <c r="D17808">
        <v>36395544</v>
      </c>
      <c r="E17808">
        <v>70696116224</v>
      </c>
      <c r="F17808">
        <v>0</v>
      </c>
      <c r="G17808">
        <v>4</v>
      </c>
      <c r="H17808">
        <v>0</v>
      </c>
      <c r="I17808">
        <v>0</v>
      </c>
      <c r="J17808">
        <v>0</v>
      </c>
      <c r="K17808">
        <v>4</v>
      </c>
      <c r="L17808">
        <v>0</v>
      </c>
    </row>
    <row r="17809" spans="1:12">
      <c r="A17809" s="1" t="s">
        <v>249</v>
      </c>
      <c r="B17809">
        <v>2015</v>
      </c>
      <c r="C17809" t="str">
        <f>VLOOKUP(co2_data[[#This Row],[country]],Country_Parameter!A:C,3,0)</f>
        <v>Parameter 1</v>
      </c>
      <c r="D17809">
        <v>37531444</v>
      </c>
      <c r="E17809">
        <v>76356050944</v>
      </c>
      <c r="F17809">
        <v>0</v>
      </c>
      <c r="G17809">
        <v>5</v>
      </c>
      <c r="H17809">
        <v>0</v>
      </c>
      <c r="I17809">
        <v>0</v>
      </c>
      <c r="J17809">
        <v>0</v>
      </c>
      <c r="K17809">
        <v>4</v>
      </c>
      <c r="L17809">
        <v>0</v>
      </c>
    </row>
    <row r="17810" spans="1:12">
      <c r="A17810" s="1" t="s">
        <v>249</v>
      </c>
      <c r="B17810">
        <v>2016</v>
      </c>
      <c r="C17810" t="str">
        <f>VLOOKUP(co2_data[[#This Row],[country]],Country_Parameter!A:C,3,0)</f>
        <v>Parameter 1</v>
      </c>
      <c r="D17810">
        <v>38799153</v>
      </c>
      <c r="E17810">
        <v>76477464576</v>
      </c>
      <c r="F17810">
        <v>0</v>
      </c>
      <c r="G17810">
        <v>5</v>
      </c>
      <c r="H17810">
        <v>0</v>
      </c>
      <c r="I17810">
        <v>0</v>
      </c>
      <c r="J17810">
        <v>0</v>
      </c>
      <c r="K17810">
        <v>4</v>
      </c>
      <c r="L17810">
        <v>0</v>
      </c>
    </row>
    <row r="17811" spans="1:12">
      <c r="A17811" s="1" t="s">
        <v>249</v>
      </c>
      <c r="B17811">
        <v>2017</v>
      </c>
      <c r="C17811" t="str">
        <f>VLOOKUP(co2_data[[#This Row],[country]],Country_Parameter!A:C,3,0)</f>
        <v>Parameter 1</v>
      </c>
      <c r="D17811">
        <v>40177383</v>
      </c>
      <c r="E17811">
        <v>81700872192</v>
      </c>
      <c r="F17811">
        <v>0</v>
      </c>
      <c r="G17811">
        <v>5</v>
      </c>
      <c r="H17811">
        <v>0</v>
      </c>
      <c r="I17811">
        <v>0</v>
      </c>
      <c r="J17811">
        <v>0</v>
      </c>
      <c r="K17811">
        <v>5</v>
      </c>
      <c r="L17811">
        <v>0</v>
      </c>
    </row>
    <row r="17812" spans="1:12">
      <c r="A17812" s="1" t="s">
        <v>249</v>
      </c>
      <c r="B17812">
        <v>2018</v>
      </c>
      <c r="C17812" t="str">
        <f>VLOOKUP(co2_data[[#This Row],[country]],Country_Parameter!A:C,3,0)</f>
        <v>Parameter 1</v>
      </c>
      <c r="D17812">
        <v>41565839</v>
      </c>
      <c r="E17812">
        <v>86196043776</v>
      </c>
      <c r="F17812">
        <v>0</v>
      </c>
      <c r="G17812">
        <v>6</v>
      </c>
      <c r="H17812">
        <v>0</v>
      </c>
      <c r="I17812">
        <v>0</v>
      </c>
      <c r="J17812">
        <v>0</v>
      </c>
      <c r="K17812">
        <v>5</v>
      </c>
      <c r="L17812">
        <v>0</v>
      </c>
    </row>
    <row r="17813" spans="1:12">
      <c r="A17813" s="1" t="s">
        <v>249</v>
      </c>
      <c r="B17813">
        <v>2019</v>
      </c>
      <c r="C17813" t="str">
        <f>VLOOKUP(co2_data[[#This Row],[country]],Country_Parameter!A:C,3,0)</f>
        <v>Parameter 1</v>
      </c>
      <c r="D17813">
        <v>42999636</v>
      </c>
      <c r="E17813">
        <v>92903833600</v>
      </c>
      <c r="F17813">
        <v>0</v>
      </c>
      <c r="G17813">
        <v>6</v>
      </c>
      <c r="H17813">
        <v>0</v>
      </c>
      <c r="I17813">
        <v>0</v>
      </c>
      <c r="J17813">
        <v>0</v>
      </c>
      <c r="K17813">
        <v>5</v>
      </c>
      <c r="L17813">
        <v>0</v>
      </c>
    </row>
    <row r="17814" spans="1:12">
      <c r="A17814" s="1" t="s">
        <v>249</v>
      </c>
      <c r="B17814">
        <v>2020</v>
      </c>
      <c r="C17814" t="str">
        <f>VLOOKUP(co2_data[[#This Row],[country]],Country_Parameter!A:C,3,0)</f>
        <v>Parameter 1</v>
      </c>
      <c r="D17814">
        <v>44457149</v>
      </c>
      <c r="E17814">
        <v>91695153152</v>
      </c>
      <c r="F17814">
        <v>1</v>
      </c>
      <c r="G17814">
        <v>6</v>
      </c>
      <c r="H17814">
        <v>0</v>
      </c>
      <c r="I17814">
        <v>0</v>
      </c>
      <c r="J17814">
        <v>0</v>
      </c>
      <c r="K17814">
        <v>5</v>
      </c>
      <c r="L17814">
        <v>0</v>
      </c>
    </row>
    <row r="17815" spans="1:12">
      <c r="A17815" s="1" t="s">
        <v>249</v>
      </c>
      <c r="B17815">
        <v>2021</v>
      </c>
      <c r="C17815" t="str">
        <f>VLOOKUP(co2_data[[#This Row],[country]],Country_Parameter!A:C,3,0)</f>
        <v>Parameter 1</v>
      </c>
      <c r="D17815">
        <v>45910932</v>
      </c>
      <c r="E17815">
        <v>97200521216</v>
      </c>
      <c r="F17815">
        <v>1</v>
      </c>
      <c r="G17815">
        <v>6</v>
      </c>
      <c r="H17815">
        <v>0</v>
      </c>
      <c r="I17815">
        <v>0</v>
      </c>
      <c r="J17815">
        <v>0</v>
      </c>
      <c r="K17815">
        <v>6</v>
      </c>
      <c r="L17815">
        <v>0</v>
      </c>
    </row>
    <row r="17816" spans="1:12">
      <c r="A17816" s="1" t="s">
        <v>249</v>
      </c>
      <c r="B17816">
        <v>2022</v>
      </c>
      <c r="C17816" t="str">
        <f>VLOOKUP(co2_data[[#This Row],[country]],Country_Parameter!A:C,3,0)</f>
        <v>Parameter 1</v>
      </c>
      <c r="D17816">
        <v>47312718</v>
      </c>
      <c r="E17816">
        <v>102000000000</v>
      </c>
      <c r="F17816">
        <v>1</v>
      </c>
      <c r="G17816">
        <v>6</v>
      </c>
      <c r="H17816">
        <v>0</v>
      </c>
      <c r="I17816">
        <v>0</v>
      </c>
      <c r="J17816">
        <v>0</v>
      </c>
      <c r="K17816">
        <v>5</v>
      </c>
      <c r="L17816">
        <v>0</v>
      </c>
    </row>
    <row r="17817" spans="1:12">
      <c r="A17817" s="1" t="s">
        <v>249</v>
      </c>
      <c r="B17817">
        <v>2023</v>
      </c>
      <c r="C17817" t="str">
        <f>VLOOKUP(co2_data[[#This Row],[country]],Country_Parameter!A:C,3,0)</f>
        <v>Parameter 1</v>
      </c>
      <c r="D17817">
        <v>48656604</v>
      </c>
      <c r="E17817">
        <v>0</v>
      </c>
      <c r="F17817">
        <v>1</v>
      </c>
      <c r="G17817">
        <v>6</v>
      </c>
      <c r="H17817">
        <v>0</v>
      </c>
      <c r="I17817">
        <v>0</v>
      </c>
      <c r="J17817">
        <v>0</v>
      </c>
      <c r="K17817">
        <v>5</v>
      </c>
      <c r="L17817">
        <v>0</v>
      </c>
    </row>
    <row r="17818" spans="1:12">
      <c r="A17818" s="1" t="s">
        <v>250</v>
      </c>
      <c r="B17818">
        <v>1949</v>
      </c>
      <c r="C17818" t="str">
        <f>VLOOKUP(co2_data[[#This Row],[country]],Country_Parameter!A:C,3,0)</f>
        <v>Parameter 1</v>
      </c>
      <c r="D17818">
        <v>36878582</v>
      </c>
      <c r="E17818">
        <v>0</v>
      </c>
      <c r="F17818">
        <v>1</v>
      </c>
      <c r="G17818">
        <v>118</v>
      </c>
      <c r="H17818">
        <v>102</v>
      </c>
      <c r="I17818">
        <v>0</v>
      </c>
      <c r="J17818">
        <v>1</v>
      </c>
      <c r="K17818">
        <v>14</v>
      </c>
      <c r="L17818">
        <v>0</v>
      </c>
    </row>
    <row r="17819" spans="1:12">
      <c r="A17819" s="1" t="s">
        <v>250</v>
      </c>
      <c r="B17819">
        <v>1950</v>
      </c>
      <c r="C17819" t="str">
        <f>VLOOKUP(co2_data[[#This Row],[country]],Country_Parameter!A:C,3,0)</f>
        <v>Parameter 1</v>
      </c>
      <c r="D17819">
        <v>37310887</v>
      </c>
      <c r="E17819">
        <v>0</v>
      </c>
      <c r="F17819">
        <v>1</v>
      </c>
      <c r="G17819">
        <v>132</v>
      </c>
      <c r="H17819">
        <v>114</v>
      </c>
      <c r="I17819">
        <v>0</v>
      </c>
      <c r="J17819">
        <v>2</v>
      </c>
      <c r="K17819">
        <v>15</v>
      </c>
      <c r="L17819">
        <v>0</v>
      </c>
    </row>
    <row r="17820" spans="1:12">
      <c r="A17820" s="1" t="s">
        <v>250</v>
      </c>
      <c r="B17820">
        <v>1951</v>
      </c>
      <c r="C17820" t="str">
        <f>VLOOKUP(co2_data[[#This Row],[country]],Country_Parameter!A:C,3,0)</f>
        <v>Parameter 1</v>
      </c>
      <c r="D17820">
        <v>37807755</v>
      </c>
      <c r="E17820">
        <v>0</v>
      </c>
      <c r="F17820">
        <v>1</v>
      </c>
      <c r="G17820">
        <v>143</v>
      </c>
      <c r="H17820">
        <v>123</v>
      </c>
      <c r="I17820">
        <v>0</v>
      </c>
      <c r="J17820">
        <v>2</v>
      </c>
      <c r="K17820">
        <v>17</v>
      </c>
      <c r="L17820">
        <v>0</v>
      </c>
    </row>
    <row r="17821" spans="1:12">
      <c r="A17821" s="1" t="s">
        <v>250</v>
      </c>
      <c r="B17821">
        <v>1952</v>
      </c>
      <c r="C17821" t="str">
        <f>VLOOKUP(co2_data[[#This Row],[country]],Country_Parameter!A:C,3,0)</f>
        <v>Parameter 1</v>
      </c>
      <c r="D17821">
        <v>38306713</v>
      </c>
      <c r="E17821">
        <v>0</v>
      </c>
      <c r="F17821">
        <v>1</v>
      </c>
      <c r="G17821">
        <v>153</v>
      </c>
      <c r="H17821">
        <v>131</v>
      </c>
      <c r="I17821">
        <v>0</v>
      </c>
      <c r="J17821">
        <v>2</v>
      </c>
      <c r="K17821">
        <v>19</v>
      </c>
      <c r="L17821">
        <v>0</v>
      </c>
    </row>
    <row r="17822" spans="1:12">
      <c r="A17822" s="1" t="s">
        <v>250</v>
      </c>
      <c r="B17822">
        <v>1953</v>
      </c>
      <c r="C17822" t="str">
        <f>VLOOKUP(co2_data[[#This Row],[country]],Country_Parameter!A:C,3,0)</f>
        <v>Parameter 1</v>
      </c>
      <c r="D17822">
        <v>38806089</v>
      </c>
      <c r="E17822">
        <v>0</v>
      </c>
      <c r="F17822">
        <v>1</v>
      </c>
      <c r="G17822">
        <v>162</v>
      </c>
      <c r="H17822">
        <v>138</v>
      </c>
      <c r="I17822">
        <v>0</v>
      </c>
      <c r="J17822">
        <v>2</v>
      </c>
      <c r="K17822">
        <v>21</v>
      </c>
      <c r="L17822">
        <v>0</v>
      </c>
    </row>
    <row r="17823" spans="1:12">
      <c r="A17823" s="1" t="s">
        <v>250</v>
      </c>
      <c r="B17823">
        <v>1954</v>
      </c>
      <c r="C17823" t="str">
        <f>VLOOKUP(co2_data[[#This Row],[country]],Country_Parameter!A:C,3,0)</f>
        <v>Parameter 1</v>
      </c>
      <c r="D17823">
        <v>39320025</v>
      </c>
      <c r="E17823">
        <v>0</v>
      </c>
      <c r="F17823">
        <v>2</v>
      </c>
      <c r="G17823">
        <v>177</v>
      </c>
      <c r="H17823">
        <v>150</v>
      </c>
      <c r="I17823">
        <v>0</v>
      </c>
      <c r="J17823">
        <v>2</v>
      </c>
      <c r="K17823">
        <v>23</v>
      </c>
      <c r="L17823">
        <v>0</v>
      </c>
    </row>
    <row r="17824" spans="1:12">
      <c r="A17824" s="1" t="s">
        <v>250</v>
      </c>
      <c r="B17824">
        <v>1955</v>
      </c>
      <c r="C17824" t="str">
        <f>VLOOKUP(co2_data[[#This Row],[country]],Country_Parameter!A:C,3,0)</f>
        <v>Parameter 1</v>
      </c>
      <c r="D17824">
        <v>39859716</v>
      </c>
      <c r="E17824">
        <v>0</v>
      </c>
      <c r="F17824">
        <v>2</v>
      </c>
      <c r="G17824">
        <v>200</v>
      </c>
      <c r="H17824">
        <v>169</v>
      </c>
      <c r="I17824">
        <v>0</v>
      </c>
      <c r="J17824">
        <v>2</v>
      </c>
      <c r="K17824">
        <v>27</v>
      </c>
      <c r="L17824">
        <v>0</v>
      </c>
    </row>
    <row r="17825" spans="1:12">
      <c r="A17825" s="1" t="s">
        <v>250</v>
      </c>
      <c r="B17825">
        <v>1956</v>
      </c>
      <c r="C17825" t="str">
        <f>VLOOKUP(co2_data[[#This Row],[country]],Country_Parameter!A:C,3,0)</f>
        <v>Parameter 1</v>
      </c>
      <c r="D17825">
        <v>40419148</v>
      </c>
      <c r="E17825">
        <v>0</v>
      </c>
      <c r="F17825">
        <v>2</v>
      </c>
      <c r="G17825">
        <v>220</v>
      </c>
      <c r="H17825">
        <v>183</v>
      </c>
      <c r="I17825">
        <v>0</v>
      </c>
      <c r="J17825">
        <v>3</v>
      </c>
      <c r="K17825">
        <v>32</v>
      </c>
      <c r="L17825">
        <v>0</v>
      </c>
    </row>
    <row r="17826" spans="1:12">
      <c r="A17826" s="1" t="s">
        <v>250</v>
      </c>
      <c r="B17826">
        <v>1957</v>
      </c>
      <c r="C17826" t="str">
        <f>VLOOKUP(co2_data[[#This Row],[country]],Country_Parameter!A:C,3,0)</f>
        <v>Parameter 1</v>
      </c>
      <c r="D17826">
        <v>40998772</v>
      </c>
      <c r="E17826">
        <v>0</v>
      </c>
      <c r="F17826">
        <v>2</v>
      </c>
      <c r="G17826">
        <v>240</v>
      </c>
      <c r="H17826">
        <v>197</v>
      </c>
      <c r="I17826">
        <v>0</v>
      </c>
      <c r="J17826">
        <v>5</v>
      </c>
      <c r="K17826">
        <v>36</v>
      </c>
      <c r="L17826">
        <v>0</v>
      </c>
    </row>
    <row r="17827" spans="1:12">
      <c r="A17827" s="1" t="s">
        <v>250</v>
      </c>
      <c r="B17827">
        <v>1958</v>
      </c>
      <c r="C17827" t="str">
        <f>VLOOKUP(co2_data[[#This Row],[country]],Country_Parameter!A:C,3,0)</f>
        <v>Parameter 1</v>
      </c>
      <c r="D17827">
        <v>41627069</v>
      </c>
      <c r="E17827">
        <v>0</v>
      </c>
      <c r="F17827">
        <v>3</v>
      </c>
      <c r="G17827">
        <v>256</v>
      </c>
      <c r="H17827">
        <v>205</v>
      </c>
      <c r="I17827">
        <v>0</v>
      </c>
      <c r="J17827">
        <v>8</v>
      </c>
      <c r="K17827">
        <v>41</v>
      </c>
      <c r="L17827">
        <v>0</v>
      </c>
    </row>
    <row r="17828" spans="1:12">
      <c r="A17828" s="1" t="s">
        <v>250</v>
      </c>
      <c r="B17828">
        <v>1959</v>
      </c>
      <c r="C17828" t="str">
        <f>VLOOKUP(co2_data[[#This Row],[country]],Country_Parameter!A:C,3,0)</f>
        <v>Parameter 1</v>
      </c>
      <c r="D17828">
        <v>42244270</v>
      </c>
      <c r="E17828">
        <v>0</v>
      </c>
      <c r="F17828">
        <v>3</v>
      </c>
      <c r="G17828">
        <v>270</v>
      </c>
      <c r="H17828">
        <v>212</v>
      </c>
      <c r="I17828">
        <v>0</v>
      </c>
      <c r="J17828">
        <v>10</v>
      </c>
      <c r="K17828">
        <v>45</v>
      </c>
      <c r="L17828">
        <v>0</v>
      </c>
    </row>
    <row r="17829" spans="1:12">
      <c r="A17829" s="1" t="s">
        <v>250</v>
      </c>
      <c r="B17829">
        <v>1960</v>
      </c>
      <c r="C17829" t="str">
        <f>VLOOKUP(co2_data[[#This Row],[country]],Country_Parameter!A:C,3,0)</f>
        <v>Parameter 1</v>
      </c>
      <c r="D17829">
        <v>42824098</v>
      </c>
      <c r="E17829">
        <v>0</v>
      </c>
      <c r="F17829">
        <v>4</v>
      </c>
      <c r="G17829">
        <v>281</v>
      </c>
      <c r="H17829">
        <v>215</v>
      </c>
      <c r="I17829">
        <v>0</v>
      </c>
      <c r="J17829">
        <v>13</v>
      </c>
      <c r="K17829">
        <v>50</v>
      </c>
      <c r="L17829">
        <v>0</v>
      </c>
    </row>
    <row r="17830" spans="1:12">
      <c r="A17830" s="1" t="s">
        <v>250</v>
      </c>
      <c r="B17830">
        <v>1961</v>
      </c>
      <c r="C17830" t="str">
        <f>VLOOKUP(co2_data[[#This Row],[country]],Country_Parameter!A:C,3,0)</f>
        <v>Parameter 1</v>
      </c>
      <c r="D17830">
        <v>43399768</v>
      </c>
      <c r="E17830">
        <v>0</v>
      </c>
      <c r="F17830">
        <v>4</v>
      </c>
      <c r="G17830">
        <v>289</v>
      </c>
      <c r="H17830">
        <v>214</v>
      </c>
      <c r="I17830">
        <v>0</v>
      </c>
      <c r="J17830">
        <v>17</v>
      </c>
      <c r="K17830">
        <v>54</v>
      </c>
      <c r="L17830">
        <v>0</v>
      </c>
    </row>
    <row r="17831" spans="1:12">
      <c r="A17831" s="1" t="s">
        <v>250</v>
      </c>
      <c r="B17831">
        <v>1962</v>
      </c>
      <c r="C17831" t="str">
        <f>VLOOKUP(co2_data[[#This Row],[country]],Country_Parameter!A:C,3,0)</f>
        <v>Parameter 1</v>
      </c>
      <c r="D17831">
        <v>43943674</v>
      </c>
      <c r="E17831">
        <v>0</v>
      </c>
      <c r="F17831">
        <v>5</v>
      </c>
      <c r="G17831">
        <v>304</v>
      </c>
      <c r="H17831">
        <v>216</v>
      </c>
      <c r="I17831">
        <v>0</v>
      </c>
      <c r="J17831">
        <v>21</v>
      </c>
      <c r="K17831">
        <v>62</v>
      </c>
      <c r="L17831">
        <v>0</v>
      </c>
    </row>
    <row r="17832" spans="1:12">
      <c r="A17832" s="1" t="s">
        <v>250</v>
      </c>
      <c r="B17832">
        <v>1963</v>
      </c>
      <c r="C17832" t="str">
        <f>VLOOKUP(co2_data[[#This Row],[country]],Country_Parameter!A:C,3,0)</f>
        <v>Parameter 1</v>
      </c>
      <c r="D17832">
        <v>44462369</v>
      </c>
      <c r="E17832">
        <v>0</v>
      </c>
      <c r="F17832">
        <v>5</v>
      </c>
      <c r="G17832">
        <v>325</v>
      </c>
      <c r="H17832">
        <v>227</v>
      </c>
      <c r="I17832">
        <v>0</v>
      </c>
      <c r="J17832">
        <v>26</v>
      </c>
      <c r="K17832">
        <v>68</v>
      </c>
      <c r="L17832">
        <v>0</v>
      </c>
    </row>
    <row r="17833" spans="1:12">
      <c r="A17833" s="1" t="s">
        <v>250</v>
      </c>
      <c r="B17833">
        <v>1964</v>
      </c>
      <c r="C17833" t="str">
        <f>VLOOKUP(co2_data[[#This Row],[country]],Country_Parameter!A:C,3,0)</f>
        <v>Parameter 1</v>
      </c>
      <c r="D17833">
        <v>44951157</v>
      </c>
      <c r="E17833">
        <v>0</v>
      </c>
      <c r="F17833">
        <v>5</v>
      </c>
      <c r="G17833">
        <v>346</v>
      </c>
      <c r="H17833">
        <v>236</v>
      </c>
      <c r="I17833">
        <v>0</v>
      </c>
      <c r="J17833">
        <v>32</v>
      </c>
      <c r="K17833">
        <v>74</v>
      </c>
      <c r="L17833">
        <v>0</v>
      </c>
    </row>
    <row r="17834" spans="1:12">
      <c r="A17834" s="1" t="s">
        <v>250</v>
      </c>
      <c r="B17834">
        <v>1965</v>
      </c>
      <c r="C17834" t="str">
        <f>VLOOKUP(co2_data[[#This Row],[country]],Country_Parameter!A:C,3,0)</f>
        <v>Parameter 1</v>
      </c>
      <c r="D17834">
        <v>45386896</v>
      </c>
      <c r="E17834">
        <v>0</v>
      </c>
      <c r="F17834">
        <v>6</v>
      </c>
      <c r="G17834">
        <v>367</v>
      </c>
      <c r="H17834">
        <v>245</v>
      </c>
      <c r="I17834">
        <v>0</v>
      </c>
      <c r="J17834">
        <v>37</v>
      </c>
      <c r="K17834">
        <v>79</v>
      </c>
      <c r="L17834">
        <v>0</v>
      </c>
    </row>
    <row r="17835" spans="1:12">
      <c r="A17835" s="1" t="s">
        <v>250</v>
      </c>
      <c r="B17835">
        <v>1966</v>
      </c>
      <c r="C17835" t="str">
        <f>VLOOKUP(co2_data[[#This Row],[country]],Country_Parameter!A:C,3,0)</f>
        <v>Parameter 1</v>
      </c>
      <c r="D17835">
        <v>45802523</v>
      </c>
      <c r="E17835">
        <v>0</v>
      </c>
      <c r="F17835">
        <v>6</v>
      </c>
      <c r="G17835">
        <v>388</v>
      </c>
      <c r="H17835">
        <v>255</v>
      </c>
      <c r="I17835">
        <v>0</v>
      </c>
      <c r="J17835">
        <v>41</v>
      </c>
      <c r="K17835">
        <v>85</v>
      </c>
      <c r="L17835">
        <v>0</v>
      </c>
    </row>
    <row r="17836" spans="1:12">
      <c r="A17836" s="1" t="s">
        <v>250</v>
      </c>
      <c r="B17836">
        <v>1967</v>
      </c>
      <c r="C17836" t="str">
        <f>VLOOKUP(co2_data[[#This Row],[country]],Country_Parameter!A:C,3,0)</f>
        <v>Parameter 1</v>
      </c>
      <c r="D17836">
        <v>46215987</v>
      </c>
      <c r="E17836">
        <v>0</v>
      </c>
      <c r="F17836">
        <v>7</v>
      </c>
      <c r="G17836">
        <v>405</v>
      </c>
      <c r="H17836">
        <v>259</v>
      </c>
      <c r="I17836">
        <v>0</v>
      </c>
      <c r="J17836">
        <v>45</v>
      </c>
      <c r="K17836">
        <v>94</v>
      </c>
      <c r="L17836">
        <v>0</v>
      </c>
    </row>
    <row r="17837" spans="1:12">
      <c r="A17837" s="1" t="s">
        <v>250</v>
      </c>
      <c r="B17837">
        <v>1968</v>
      </c>
      <c r="C17837" t="str">
        <f>VLOOKUP(co2_data[[#This Row],[country]],Country_Parameter!A:C,3,0)</f>
        <v>Parameter 1</v>
      </c>
      <c r="D17837">
        <v>46614334</v>
      </c>
      <c r="E17837">
        <v>0</v>
      </c>
      <c r="F17837">
        <v>7</v>
      </c>
      <c r="G17837">
        <v>417</v>
      </c>
      <c r="H17837">
        <v>259</v>
      </c>
      <c r="I17837">
        <v>0</v>
      </c>
      <c r="J17837">
        <v>50</v>
      </c>
      <c r="K17837">
        <v>101</v>
      </c>
      <c r="L17837">
        <v>0</v>
      </c>
    </row>
    <row r="17838" spans="1:12">
      <c r="A17838" s="1" t="s">
        <v>250</v>
      </c>
      <c r="B17838">
        <v>1969</v>
      </c>
      <c r="C17838" t="str">
        <f>VLOOKUP(co2_data[[#This Row],[country]],Country_Parameter!A:C,3,0)</f>
        <v>Parameter 1</v>
      </c>
      <c r="D17838">
        <v>46976251</v>
      </c>
      <c r="E17838">
        <v>0</v>
      </c>
      <c r="F17838">
        <v>7</v>
      </c>
      <c r="G17838">
        <v>434</v>
      </c>
      <c r="H17838">
        <v>265</v>
      </c>
      <c r="I17838">
        <v>0</v>
      </c>
      <c r="J17838">
        <v>53</v>
      </c>
      <c r="K17838">
        <v>108</v>
      </c>
      <c r="L17838">
        <v>0</v>
      </c>
    </row>
    <row r="17839" spans="1:12">
      <c r="A17839" s="1" t="s">
        <v>250</v>
      </c>
      <c r="B17839">
        <v>1970</v>
      </c>
      <c r="C17839" t="str">
        <f>VLOOKUP(co2_data[[#This Row],[country]],Country_Parameter!A:C,3,0)</f>
        <v>Parameter 1</v>
      </c>
      <c r="D17839">
        <v>47261308</v>
      </c>
      <c r="E17839">
        <v>0</v>
      </c>
      <c r="F17839">
        <v>8</v>
      </c>
      <c r="G17839">
        <v>456</v>
      </c>
      <c r="H17839">
        <v>281</v>
      </c>
      <c r="I17839">
        <v>0</v>
      </c>
      <c r="J17839">
        <v>49</v>
      </c>
      <c r="K17839">
        <v>118</v>
      </c>
      <c r="L17839">
        <v>0</v>
      </c>
    </row>
    <row r="17840" spans="1:12">
      <c r="A17840" s="1" t="s">
        <v>250</v>
      </c>
      <c r="B17840">
        <v>1971</v>
      </c>
      <c r="C17840" t="str">
        <f>VLOOKUP(co2_data[[#This Row],[country]],Country_Parameter!A:C,3,0)</f>
        <v>Parameter 1</v>
      </c>
      <c r="D17840">
        <v>47573291</v>
      </c>
      <c r="E17840">
        <v>0</v>
      </c>
      <c r="F17840">
        <v>8</v>
      </c>
      <c r="G17840">
        <v>484</v>
      </c>
      <c r="H17840">
        <v>289</v>
      </c>
      <c r="I17840">
        <v>4</v>
      </c>
      <c r="J17840">
        <v>56</v>
      </c>
      <c r="K17840">
        <v>126</v>
      </c>
      <c r="L17840">
        <v>0</v>
      </c>
    </row>
    <row r="17841" spans="1:12">
      <c r="A17841" s="1" t="s">
        <v>250</v>
      </c>
      <c r="B17841">
        <v>1972</v>
      </c>
      <c r="C17841" t="str">
        <f>VLOOKUP(co2_data[[#This Row],[country]],Country_Parameter!A:C,3,0)</f>
        <v>Parameter 1</v>
      </c>
      <c r="D17841">
        <v>47946891</v>
      </c>
      <c r="E17841">
        <v>0</v>
      </c>
      <c r="F17841">
        <v>8</v>
      </c>
      <c r="G17841">
        <v>509</v>
      </c>
      <c r="H17841">
        <v>300</v>
      </c>
      <c r="I17841">
        <v>4</v>
      </c>
      <c r="J17841">
        <v>60</v>
      </c>
      <c r="K17841">
        <v>138</v>
      </c>
      <c r="L17841">
        <v>0</v>
      </c>
    </row>
    <row r="17842" spans="1:12">
      <c r="A17842" s="1" t="s">
        <v>250</v>
      </c>
      <c r="B17842">
        <v>1973</v>
      </c>
      <c r="C17842" t="str">
        <f>VLOOKUP(co2_data[[#This Row],[country]],Country_Parameter!A:C,3,0)</f>
        <v>Parameter 1</v>
      </c>
      <c r="D17842">
        <v>48277120</v>
      </c>
      <c r="E17842">
        <v>380000000000</v>
      </c>
      <c r="F17842">
        <v>9</v>
      </c>
      <c r="G17842">
        <v>531</v>
      </c>
      <c r="H17842">
        <v>305</v>
      </c>
      <c r="I17842">
        <v>5</v>
      </c>
      <c r="J17842">
        <v>63</v>
      </c>
      <c r="K17842">
        <v>149</v>
      </c>
      <c r="L17842">
        <v>0</v>
      </c>
    </row>
    <row r="17843" spans="1:12">
      <c r="A17843" s="1" t="s">
        <v>250</v>
      </c>
      <c r="B17843">
        <v>1974</v>
      </c>
      <c r="C17843" t="str">
        <f>VLOOKUP(co2_data[[#This Row],[country]],Country_Parameter!A:C,3,0)</f>
        <v>Parameter 1</v>
      </c>
      <c r="D17843">
        <v>48576573</v>
      </c>
      <c r="E17843">
        <v>0</v>
      </c>
      <c r="F17843">
        <v>9</v>
      </c>
      <c r="G17843">
        <v>551</v>
      </c>
      <c r="H17843">
        <v>308</v>
      </c>
      <c r="I17843">
        <v>5</v>
      </c>
      <c r="J17843">
        <v>68</v>
      </c>
      <c r="K17843">
        <v>161</v>
      </c>
      <c r="L17843">
        <v>0</v>
      </c>
    </row>
    <row r="17844" spans="1:12">
      <c r="A17844" s="1" t="s">
        <v>250</v>
      </c>
      <c r="B17844">
        <v>1975</v>
      </c>
      <c r="C17844" t="str">
        <f>VLOOKUP(co2_data[[#This Row],[country]],Country_Parameter!A:C,3,0)</f>
        <v>Parameter 1</v>
      </c>
      <c r="D17844">
        <v>48865229</v>
      </c>
      <c r="E17844">
        <v>0</v>
      </c>
      <c r="F17844">
        <v>10</v>
      </c>
      <c r="G17844">
        <v>579</v>
      </c>
      <c r="H17844">
        <v>319</v>
      </c>
      <c r="I17844">
        <v>6</v>
      </c>
      <c r="J17844">
        <v>74</v>
      </c>
      <c r="K17844">
        <v>171</v>
      </c>
      <c r="L17844">
        <v>0</v>
      </c>
    </row>
    <row r="17845" spans="1:12">
      <c r="A17845" s="1" t="s">
        <v>250</v>
      </c>
      <c r="B17845">
        <v>1976</v>
      </c>
      <c r="C17845" t="str">
        <f>VLOOKUP(co2_data[[#This Row],[country]],Country_Parameter!A:C,3,0)</f>
        <v>Parameter 1</v>
      </c>
      <c r="D17845">
        <v>49120841</v>
      </c>
      <c r="E17845">
        <v>0</v>
      </c>
      <c r="F17845">
        <v>10</v>
      </c>
      <c r="G17845">
        <v>602</v>
      </c>
      <c r="H17845">
        <v>328</v>
      </c>
      <c r="I17845">
        <v>6</v>
      </c>
      <c r="J17845">
        <v>82</v>
      </c>
      <c r="K17845">
        <v>176</v>
      </c>
      <c r="L17845">
        <v>0</v>
      </c>
    </row>
    <row r="17846" spans="1:12">
      <c r="A17846" s="1" t="s">
        <v>250</v>
      </c>
      <c r="B17846">
        <v>1977</v>
      </c>
      <c r="C17846" t="str">
        <f>VLOOKUP(co2_data[[#This Row],[country]],Country_Parameter!A:C,3,0)</f>
        <v>Parameter 1</v>
      </c>
      <c r="D17846">
        <v>49336485</v>
      </c>
      <c r="E17846">
        <v>0</v>
      </c>
      <c r="F17846">
        <v>10</v>
      </c>
      <c r="G17846">
        <v>622</v>
      </c>
      <c r="H17846">
        <v>335</v>
      </c>
      <c r="I17846">
        <v>7</v>
      </c>
      <c r="J17846">
        <v>88</v>
      </c>
      <c r="K17846">
        <v>183</v>
      </c>
      <c r="L17846">
        <v>0</v>
      </c>
    </row>
    <row r="17847" spans="1:12">
      <c r="A17847" s="1" t="s">
        <v>250</v>
      </c>
      <c r="B17847">
        <v>1978</v>
      </c>
      <c r="C17847" t="str">
        <f>VLOOKUP(co2_data[[#This Row],[country]],Country_Parameter!A:C,3,0)</f>
        <v>Parameter 1</v>
      </c>
      <c r="D17847">
        <v>49521243</v>
      </c>
      <c r="E17847">
        <v>0</v>
      </c>
      <c r="F17847">
        <v>10</v>
      </c>
      <c r="G17847">
        <v>643</v>
      </c>
      <c r="H17847">
        <v>336</v>
      </c>
      <c r="I17847">
        <v>7</v>
      </c>
      <c r="J17847">
        <v>93</v>
      </c>
      <c r="K17847">
        <v>198</v>
      </c>
      <c r="L17847">
        <v>0</v>
      </c>
    </row>
    <row r="17848" spans="1:12">
      <c r="A17848" s="1" t="s">
        <v>250</v>
      </c>
      <c r="B17848">
        <v>1979</v>
      </c>
      <c r="C17848" t="str">
        <f>VLOOKUP(co2_data[[#This Row],[country]],Country_Parameter!A:C,3,0)</f>
        <v>Parameter 1</v>
      </c>
      <c r="D17848">
        <v>49721385</v>
      </c>
      <c r="E17848">
        <v>0</v>
      </c>
      <c r="F17848">
        <v>9</v>
      </c>
      <c r="G17848">
        <v>649</v>
      </c>
      <c r="H17848">
        <v>337</v>
      </c>
      <c r="I17848">
        <v>4</v>
      </c>
      <c r="J17848">
        <v>99</v>
      </c>
      <c r="K17848">
        <v>199</v>
      </c>
      <c r="L17848">
        <v>0</v>
      </c>
    </row>
    <row r="17849" spans="1:12">
      <c r="A17849" s="1" t="s">
        <v>250</v>
      </c>
      <c r="B17849">
        <v>1980</v>
      </c>
      <c r="C17849" t="str">
        <f>VLOOKUP(co2_data[[#This Row],[country]],Country_Parameter!A:C,3,0)</f>
        <v>Parameter 1</v>
      </c>
      <c r="D17849">
        <v>49955148</v>
      </c>
      <c r="E17849">
        <v>424000000000</v>
      </c>
      <c r="F17849">
        <v>9</v>
      </c>
      <c r="G17849">
        <v>674</v>
      </c>
      <c r="H17849">
        <v>354</v>
      </c>
      <c r="I17849">
        <v>4</v>
      </c>
      <c r="J17849">
        <v>103</v>
      </c>
      <c r="K17849">
        <v>203</v>
      </c>
      <c r="L17849">
        <v>0</v>
      </c>
    </row>
    <row r="17850" spans="1:12">
      <c r="A17850" s="1" t="s">
        <v>250</v>
      </c>
      <c r="B17850">
        <v>1981</v>
      </c>
      <c r="C17850" t="str">
        <f>VLOOKUP(co2_data[[#This Row],[country]],Country_Parameter!A:C,3,0)</f>
        <v>Parameter 1</v>
      </c>
      <c r="D17850">
        <v>50189280</v>
      </c>
      <c r="E17850">
        <v>437000000000</v>
      </c>
      <c r="F17850">
        <v>9</v>
      </c>
      <c r="G17850">
        <v>661</v>
      </c>
      <c r="H17850">
        <v>326</v>
      </c>
      <c r="I17850">
        <v>4</v>
      </c>
      <c r="J17850">
        <v>113</v>
      </c>
      <c r="K17850">
        <v>209</v>
      </c>
      <c r="L17850">
        <v>0</v>
      </c>
    </row>
    <row r="17851" spans="1:12">
      <c r="A17851" s="1" t="s">
        <v>250</v>
      </c>
      <c r="B17851">
        <v>1982</v>
      </c>
      <c r="C17851" t="str">
        <f>VLOOKUP(co2_data[[#This Row],[country]],Country_Parameter!A:C,3,0)</f>
        <v>Parameter 1</v>
      </c>
      <c r="D17851">
        <v>50402724</v>
      </c>
      <c r="E17851">
        <v>450000000000</v>
      </c>
      <c r="F17851">
        <v>9</v>
      </c>
      <c r="G17851">
        <v>674</v>
      </c>
      <c r="H17851">
        <v>331</v>
      </c>
      <c r="I17851">
        <v>4</v>
      </c>
      <c r="J17851">
        <v>119</v>
      </c>
      <c r="K17851">
        <v>210</v>
      </c>
      <c r="L17851">
        <v>0</v>
      </c>
    </row>
    <row r="17852" spans="1:12">
      <c r="A17852" s="1" t="s">
        <v>250</v>
      </c>
      <c r="B17852">
        <v>1983</v>
      </c>
      <c r="C17852" t="str">
        <f>VLOOKUP(co2_data[[#This Row],[country]],Country_Parameter!A:C,3,0)</f>
        <v>Parameter 1</v>
      </c>
      <c r="D17852">
        <v>50637026</v>
      </c>
      <c r="E17852">
        <v>470000000000</v>
      </c>
      <c r="F17852">
        <v>9</v>
      </c>
      <c r="G17852">
        <v>683</v>
      </c>
      <c r="H17852">
        <v>330</v>
      </c>
      <c r="I17852">
        <v>4</v>
      </c>
      <c r="J17852">
        <v>129</v>
      </c>
      <c r="K17852">
        <v>211</v>
      </c>
      <c r="L17852">
        <v>0</v>
      </c>
    </row>
    <row r="17853" spans="1:12">
      <c r="A17853" s="1" t="s">
        <v>250</v>
      </c>
      <c r="B17853">
        <v>1984</v>
      </c>
      <c r="C17853" t="str">
        <f>VLOOKUP(co2_data[[#This Row],[country]],Country_Parameter!A:C,3,0)</f>
        <v>Parameter 1</v>
      </c>
      <c r="D17853">
        <v>50887600</v>
      </c>
      <c r="E17853">
        <v>481000000000</v>
      </c>
      <c r="F17853">
        <v>9</v>
      </c>
      <c r="G17853">
        <v>689</v>
      </c>
      <c r="H17853">
        <v>329</v>
      </c>
      <c r="I17853">
        <v>4</v>
      </c>
      <c r="J17853">
        <v>140</v>
      </c>
      <c r="K17853">
        <v>207</v>
      </c>
      <c r="L17853">
        <v>0</v>
      </c>
    </row>
    <row r="17854" spans="1:12">
      <c r="A17854" s="1" t="s">
        <v>250</v>
      </c>
      <c r="B17854">
        <v>1985</v>
      </c>
      <c r="C17854" t="str">
        <f>VLOOKUP(co2_data[[#This Row],[country]],Country_Parameter!A:C,3,0)</f>
        <v>Parameter 1</v>
      </c>
      <c r="D17854">
        <v>51108771</v>
      </c>
      <c r="E17854">
        <v>478000000000</v>
      </c>
      <c r="F17854">
        <v>9</v>
      </c>
      <c r="G17854">
        <v>743</v>
      </c>
      <c r="H17854">
        <v>371</v>
      </c>
      <c r="I17854">
        <v>4</v>
      </c>
      <c r="J17854">
        <v>152</v>
      </c>
      <c r="K17854">
        <v>207</v>
      </c>
      <c r="L17854">
        <v>0</v>
      </c>
    </row>
    <row r="17855" spans="1:12">
      <c r="A17855" s="1" t="s">
        <v>250</v>
      </c>
      <c r="B17855">
        <v>1986</v>
      </c>
      <c r="C17855" t="str">
        <f>VLOOKUP(co2_data[[#This Row],[country]],Country_Parameter!A:C,3,0)</f>
        <v>Parameter 1</v>
      </c>
      <c r="D17855">
        <v>51318737</v>
      </c>
      <c r="E17855">
        <v>481000000000</v>
      </c>
      <c r="F17855">
        <v>10</v>
      </c>
      <c r="G17855">
        <v>741</v>
      </c>
      <c r="H17855">
        <v>371</v>
      </c>
      <c r="I17855">
        <v>4</v>
      </c>
      <c r="J17855">
        <v>150</v>
      </c>
      <c r="K17855">
        <v>206</v>
      </c>
      <c r="L17855">
        <v>0</v>
      </c>
    </row>
    <row r="17856" spans="1:12">
      <c r="A17856" s="1" t="s">
        <v>250</v>
      </c>
      <c r="B17856">
        <v>1987</v>
      </c>
      <c r="C17856" t="str">
        <f>VLOOKUP(co2_data[[#This Row],[country]],Country_Parameter!A:C,3,0)</f>
        <v>Parameter 1</v>
      </c>
      <c r="D17856">
        <v>51515727</v>
      </c>
      <c r="E17856">
        <v>494000000000</v>
      </c>
      <c r="F17856">
        <v>10</v>
      </c>
      <c r="G17856">
        <v>734</v>
      </c>
      <c r="H17856">
        <v>364</v>
      </c>
      <c r="I17856">
        <v>3</v>
      </c>
      <c r="J17856">
        <v>169</v>
      </c>
      <c r="K17856">
        <v>188</v>
      </c>
      <c r="L17856">
        <v>0</v>
      </c>
    </row>
    <row r="17857" spans="1:12">
      <c r="A17857" s="1" t="s">
        <v>250</v>
      </c>
      <c r="B17857">
        <v>1988</v>
      </c>
      <c r="C17857" t="str">
        <f>VLOOKUP(co2_data[[#This Row],[country]],Country_Parameter!A:C,3,0)</f>
        <v>Parameter 1</v>
      </c>
      <c r="D17857">
        <v>51724853</v>
      </c>
      <c r="E17857">
        <v>499000000000</v>
      </c>
      <c r="F17857">
        <v>10</v>
      </c>
      <c r="G17857">
        <v>727</v>
      </c>
      <c r="H17857">
        <v>355</v>
      </c>
      <c r="I17857">
        <v>7</v>
      </c>
      <c r="J17857">
        <v>181</v>
      </c>
      <c r="K17857">
        <v>174</v>
      </c>
      <c r="L17857">
        <v>0</v>
      </c>
    </row>
    <row r="17858" spans="1:12">
      <c r="A17858" s="1" t="s">
        <v>250</v>
      </c>
      <c r="B17858">
        <v>1989</v>
      </c>
      <c r="C17858" t="str">
        <f>VLOOKUP(co2_data[[#This Row],[country]],Country_Parameter!A:C,3,0)</f>
        <v>Parameter 1</v>
      </c>
      <c r="D17858">
        <v>51917826</v>
      </c>
      <c r="E17858">
        <v>519000000000</v>
      </c>
      <c r="F17858">
        <v>10</v>
      </c>
      <c r="G17858">
        <v>684</v>
      </c>
      <c r="H17858">
        <v>322</v>
      </c>
      <c r="I17858">
        <v>7</v>
      </c>
      <c r="J17858">
        <v>180</v>
      </c>
      <c r="K17858">
        <v>164</v>
      </c>
      <c r="L17858">
        <v>0</v>
      </c>
    </row>
    <row r="17859" spans="1:12">
      <c r="A17859" s="1" t="s">
        <v>250</v>
      </c>
      <c r="B17859">
        <v>1990</v>
      </c>
      <c r="C17859" t="str">
        <f>VLOOKUP(co2_data[[#This Row],[country]],Country_Parameter!A:C,3,0)</f>
        <v>Parameter 1</v>
      </c>
      <c r="D17859">
        <v>52054094</v>
      </c>
      <c r="E17859">
        <v>496000000000</v>
      </c>
      <c r="F17859">
        <v>9</v>
      </c>
      <c r="G17859">
        <v>706</v>
      </c>
      <c r="H17859">
        <v>263</v>
      </c>
      <c r="I17859">
        <v>3</v>
      </c>
      <c r="J17859">
        <v>216</v>
      </c>
      <c r="K17859">
        <v>206</v>
      </c>
      <c r="L17859">
        <v>8</v>
      </c>
    </row>
    <row r="17860" spans="1:12">
      <c r="A17860" s="1" t="s">
        <v>250</v>
      </c>
      <c r="B17860">
        <v>1991</v>
      </c>
      <c r="C17860" t="str">
        <f>VLOOKUP(co2_data[[#This Row],[country]],Country_Parameter!A:C,3,0)</f>
        <v>Parameter 1</v>
      </c>
      <c r="D17860">
        <v>52170967</v>
      </c>
      <c r="E17860">
        <v>460000000000</v>
      </c>
      <c r="F17860">
        <v>9</v>
      </c>
      <c r="G17860">
        <v>633</v>
      </c>
      <c r="H17860">
        <v>223</v>
      </c>
      <c r="I17860">
        <v>3</v>
      </c>
      <c r="J17860">
        <v>225</v>
      </c>
      <c r="K17860">
        <v>167</v>
      </c>
      <c r="L17860">
        <v>6</v>
      </c>
    </row>
    <row r="17861" spans="1:12">
      <c r="A17861" s="1" t="s">
        <v>250</v>
      </c>
      <c r="B17861">
        <v>1992</v>
      </c>
      <c r="C17861" t="str">
        <f>VLOOKUP(co2_data[[#This Row],[country]],Country_Parameter!A:C,3,0)</f>
        <v>Parameter 1</v>
      </c>
      <c r="D17861">
        <v>52323675</v>
      </c>
      <c r="E17861">
        <v>422000000000</v>
      </c>
      <c r="F17861">
        <v>9</v>
      </c>
      <c r="G17861">
        <v>589</v>
      </c>
      <c r="H17861">
        <v>245</v>
      </c>
      <c r="I17861">
        <v>3</v>
      </c>
      <c r="J17861">
        <v>197</v>
      </c>
      <c r="K17861">
        <v>129</v>
      </c>
      <c r="L17861">
        <v>6</v>
      </c>
    </row>
    <row r="17862" spans="1:12">
      <c r="A17862" s="1" t="s">
        <v>250</v>
      </c>
      <c r="B17862">
        <v>1993</v>
      </c>
      <c r="C17862" t="str">
        <f>VLOOKUP(co2_data[[#This Row],[country]],Country_Parameter!A:C,3,0)</f>
        <v>Parameter 1</v>
      </c>
      <c r="D17862">
        <v>52350122</v>
      </c>
      <c r="E17862">
        <v>368000000000</v>
      </c>
      <c r="F17862">
        <v>6</v>
      </c>
      <c r="G17862">
        <v>510</v>
      </c>
      <c r="H17862">
        <v>236</v>
      </c>
      <c r="I17862">
        <v>2</v>
      </c>
      <c r="J17862">
        <v>166</v>
      </c>
      <c r="K17862">
        <v>94</v>
      </c>
      <c r="L17862">
        <v>5</v>
      </c>
    </row>
    <row r="17863" spans="1:12">
      <c r="A17863" s="1" t="s">
        <v>250</v>
      </c>
      <c r="B17863">
        <v>1994</v>
      </c>
      <c r="C17863" t="str">
        <f>VLOOKUP(co2_data[[#This Row],[country]],Country_Parameter!A:C,3,0)</f>
        <v>Parameter 1</v>
      </c>
      <c r="D17863">
        <v>52076000</v>
      </c>
      <c r="E17863">
        <v>288000000000</v>
      </c>
      <c r="F17863">
        <v>5</v>
      </c>
      <c r="G17863">
        <v>419</v>
      </c>
      <c r="H17863">
        <v>186</v>
      </c>
      <c r="I17863">
        <v>2</v>
      </c>
      <c r="J17863">
        <v>144</v>
      </c>
      <c r="K17863">
        <v>78</v>
      </c>
      <c r="L17863">
        <v>5</v>
      </c>
    </row>
    <row r="17864" spans="1:12">
      <c r="A17864" s="1" t="s">
        <v>250</v>
      </c>
      <c r="B17864">
        <v>1995</v>
      </c>
      <c r="C17864" t="str">
        <f>VLOOKUP(co2_data[[#This Row],[country]],Country_Parameter!A:C,3,0)</f>
        <v>Parameter 1</v>
      </c>
      <c r="D17864">
        <v>51665535</v>
      </c>
      <c r="E17864">
        <v>257000000000</v>
      </c>
      <c r="F17864">
        <v>3</v>
      </c>
      <c r="G17864">
        <v>390</v>
      </c>
      <c r="H17864">
        <v>174</v>
      </c>
      <c r="I17864">
        <v>2</v>
      </c>
      <c r="J17864">
        <v>134</v>
      </c>
      <c r="K17864">
        <v>72</v>
      </c>
      <c r="L17864">
        <v>4</v>
      </c>
    </row>
    <row r="17865" spans="1:12">
      <c r="A17865" s="1" t="s">
        <v>250</v>
      </c>
      <c r="B17865">
        <v>1996</v>
      </c>
      <c r="C17865" t="str">
        <f>VLOOKUP(co2_data[[#This Row],[country]],Country_Parameter!A:C,3,0)</f>
        <v>Parameter 1</v>
      </c>
      <c r="D17865">
        <v>51226110</v>
      </c>
      <c r="E17865">
        <v>236000000000</v>
      </c>
      <c r="F17865">
        <v>2</v>
      </c>
      <c r="G17865">
        <v>352</v>
      </c>
      <c r="H17865">
        <v>146</v>
      </c>
      <c r="I17865">
        <v>2</v>
      </c>
      <c r="J17865">
        <v>138</v>
      </c>
      <c r="K17865">
        <v>61</v>
      </c>
      <c r="L17865">
        <v>2</v>
      </c>
    </row>
    <row r="17866" spans="1:12">
      <c r="A17866" s="1" t="s">
        <v>250</v>
      </c>
      <c r="B17866">
        <v>1997</v>
      </c>
      <c r="C17866" t="str">
        <f>VLOOKUP(co2_data[[#This Row],[country]],Country_Parameter!A:C,3,0)</f>
        <v>Parameter 1</v>
      </c>
      <c r="D17866">
        <v>50786882</v>
      </c>
      <c r="E17866">
        <v>232000000000</v>
      </c>
      <c r="F17866">
        <v>2</v>
      </c>
      <c r="G17866">
        <v>341</v>
      </c>
      <c r="H17866">
        <v>154</v>
      </c>
      <c r="I17866">
        <v>2</v>
      </c>
      <c r="J17866">
        <v>130</v>
      </c>
      <c r="K17866">
        <v>49</v>
      </c>
      <c r="L17866">
        <v>2</v>
      </c>
    </row>
    <row r="17867" spans="1:12">
      <c r="A17867" s="1" t="s">
        <v>250</v>
      </c>
      <c r="B17867">
        <v>1998</v>
      </c>
      <c r="C17867" t="str">
        <f>VLOOKUP(co2_data[[#This Row],[country]],Country_Parameter!A:C,3,0)</f>
        <v>Parameter 1</v>
      </c>
      <c r="D17867">
        <v>50379728</v>
      </c>
      <c r="E17867">
        <v>232000000000</v>
      </c>
      <c r="F17867">
        <v>3</v>
      </c>
      <c r="G17867">
        <v>329</v>
      </c>
      <c r="H17867">
        <v>123</v>
      </c>
      <c r="I17867">
        <v>2</v>
      </c>
      <c r="J17867">
        <v>156</v>
      </c>
      <c r="K17867">
        <v>43</v>
      </c>
      <c r="L17867">
        <v>2</v>
      </c>
    </row>
    <row r="17868" spans="1:12">
      <c r="A17868" s="1" t="s">
        <v>250</v>
      </c>
      <c r="B17868">
        <v>1999</v>
      </c>
      <c r="C17868" t="str">
        <f>VLOOKUP(co2_data[[#This Row],[country]],Country_Parameter!A:C,3,0)</f>
        <v>Parameter 1</v>
      </c>
      <c r="D17868">
        <v>49976444</v>
      </c>
      <c r="E17868">
        <v>235000000000</v>
      </c>
      <c r="F17868">
        <v>3</v>
      </c>
      <c r="G17868">
        <v>299</v>
      </c>
      <c r="H17868">
        <v>124</v>
      </c>
      <c r="I17868">
        <v>2</v>
      </c>
      <c r="J17868">
        <v>130</v>
      </c>
      <c r="K17868">
        <v>38</v>
      </c>
      <c r="L17868">
        <v>2</v>
      </c>
    </row>
    <row r="17869" spans="1:12">
      <c r="A17869" s="1" t="s">
        <v>250</v>
      </c>
      <c r="B17869">
        <v>2000</v>
      </c>
      <c r="C17869" t="str">
        <f>VLOOKUP(co2_data[[#This Row],[country]],Country_Parameter!A:C,3,0)</f>
        <v>Parameter 1</v>
      </c>
      <c r="D17869">
        <v>49556655</v>
      </c>
      <c r="E17869">
        <v>253000000000</v>
      </c>
      <c r="F17869">
        <v>2</v>
      </c>
      <c r="G17869">
        <v>286</v>
      </c>
      <c r="H17869">
        <v>123</v>
      </c>
      <c r="I17869">
        <v>2</v>
      </c>
      <c r="J17869">
        <v>124</v>
      </c>
      <c r="K17869">
        <v>32</v>
      </c>
      <c r="L17869">
        <v>2</v>
      </c>
    </row>
    <row r="17870" spans="1:12">
      <c r="A17870" s="1" t="s">
        <v>250</v>
      </c>
      <c r="B17870">
        <v>2001</v>
      </c>
      <c r="C17870" t="str">
        <f>VLOOKUP(co2_data[[#This Row],[country]],Country_Parameter!A:C,3,0)</f>
        <v>Parameter 1</v>
      </c>
      <c r="D17870">
        <v>49106855</v>
      </c>
      <c r="E17870">
        <v>281000000000</v>
      </c>
      <c r="F17870">
        <v>2</v>
      </c>
      <c r="G17870">
        <v>304</v>
      </c>
      <c r="H17870">
        <v>132</v>
      </c>
      <c r="I17870">
        <v>2</v>
      </c>
      <c r="J17870">
        <v>130</v>
      </c>
      <c r="K17870">
        <v>34</v>
      </c>
      <c r="L17870">
        <v>3</v>
      </c>
    </row>
    <row r="17871" spans="1:12">
      <c r="A17871" s="1" t="s">
        <v>250</v>
      </c>
      <c r="B17871">
        <v>2002</v>
      </c>
      <c r="C17871" t="str">
        <f>VLOOKUP(co2_data[[#This Row],[country]],Country_Parameter!A:C,3,0)</f>
        <v>Parameter 1</v>
      </c>
      <c r="D17871">
        <v>48677280</v>
      </c>
      <c r="E17871">
        <v>301000000000</v>
      </c>
      <c r="F17871">
        <v>3</v>
      </c>
      <c r="G17871">
        <v>296</v>
      </c>
      <c r="H17871">
        <v>136</v>
      </c>
      <c r="I17871">
        <v>2</v>
      </c>
      <c r="J17871">
        <v>116</v>
      </c>
      <c r="K17871">
        <v>35</v>
      </c>
      <c r="L17871">
        <v>3</v>
      </c>
    </row>
    <row r="17872" spans="1:12">
      <c r="A17872" s="1" t="s">
        <v>250</v>
      </c>
      <c r="B17872">
        <v>2003</v>
      </c>
      <c r="C17872" t="str">
        <f>VLOOKUP(co2_data[[#This Row],[country]],Country_Parameter!A:C,3,0)</f>
        <v>Parameter 1</v>
      </c>
      <c r="D17872">
        <v>48315132</v>
      </c>
      <c r="E17872">
        <v>335000000000</v>
      </c>
      <c r="F17872">
        <v>4</v>
      </c>
      <c r="G17872">
        <v>307</v>
      </c>
      <c r="H17872">
        <v>132</v>
      </c>
      <c r="I17872">
        <v>2</v>
      </c>
      <c r="J17872">
        <v>128</v>
      </c>
      <c r="K17872">
        <v>37</v>
      </c>
      <c r="L17872">
        <v>3</v>
      </c>
    </row>
    <row r="17873" spans="1:12">
      <c r="A17873" s="1" t="s">
        <v>250</v>
      </c>
      <c r="B17873">
        <v>2004</v>
      </c>
      <c r="C17873" t="str">
        <f>VLOOKUP(co2_data[[#This Row],[country]],Country_Parameter!A:C,3,0)</f>
        <v>Parameter 1</v>
      </c>
      <c r="D17873">
        <v>47979502</v>
      </c>
      <c r="E17873">
        <v>381000000000</v>
      </c>
      <c r="F17873">
        <v>4</v>
      </c>
      <c r="G17873">
        <v>311</v>
      </c>
      <c r="H17873">
        <v>135</v>
      </c>
      <c r="I17873">
        <v>3</v>
      </c>
      <c r="J17873">
        <v>128</v>
      </c>
      <c r="K17873">
        <v>36</v>
      </c>
      <c r="L17873">
        <v>4</v>
      </c>
    </row>
    <row r="17874" spans="1:12">
      <c r="A17874" s="1" t="s">
        <v>250</v>
      </c>
      <c r="B17874">
        <v>2005</v>
      </c>
      <c r="C17874" t="str">
        <f>VLOOKUP(co2_data[[#This Row],[country]],Country_Parameter!A:C,3,0)</f>
        <v>Parameter 1</v>
      </c>
      <c r="D17874">
        <v>47585558</v>
      </c>
      <c r="E17874">
        <v>399000000000</v>
      </c>
      <c r="F17874">
        <v>5</v>
      </c>
      <c r="G17874">
        <v>314</v>
      </c>
      <c r="H17874">
        <v>136</v>
      </c>
      <c r="I17874">
        <v>2</v>
      </c>
      <c r="J17874">
        <v>130</v>
      </c>
      <c r="K17874">
        <v>36</v>
      </c>
      <c r="L17874">
        <v>4</v>
      </c>
    </row>
    <row r="17875" spans="1:12">
      <c r="A17875" s="1" t="s">
        <v>250</v>
      </c>
      <c r="B17875">
        <v>2006</v>
      </c>
      <c r="C17875" t="str">
        <f>VLOOKUP(co2_data[[#This Row],[country]],Country_Parameter!A:C,3,0)</f>
        <v>Parameter 1</v>
      </c>
      <c r="D17875">
        <v>47278690</v>
      </c>
      <c r="E17875">
        <v>437000000000</v>
      </c>
      <c r="F17875">
        <v>5</v>
      </c>
      <c r="G17875">
        <v>333</v>
      </c>
      <c r="H17875">
        <v>154</v>
      </c>
      <c r="I17875">
        <v>2</v>
      </c>
      <c r="J17875">
        <v>127</v>
      </c>
      <c r="K17875">
        <v>41</v>
      </c>
      <c r="L17875">
        <v>4</v>
      </c>
    </row>
    <row r="17876" spans="1:12">
      <c r="A17876" s="1" t="s">
        <v>250</v>
      </c>
      <c r="B17876">
        <v>2007</v>
      </c>
      <c r="C17876" t="str">
        <f>VLOOKUP(co2_data[[#This Row],[country]],Country_Parameter!A:C,3,0)</f>
        <v>Parameter 1</v>
      </c>
      <c r="D17876">
        <v>47062802</v>
      </c>
      <c r="E17876">
        <v>481000000000</v>
      </c>
      <c r="F17876">
        <v>6</v>
      </c>
      <c r="G17876">
        <v>337</v>
      </c>
      <c r="H17876">
        <v>161</v>
      </c>
      <c r="I17876">
        <v>3</v>
      </c>
      <c r="J17876">
        <v>119</v>
      </c>
      <c r="K17876">
        <v>43</v>
      </c>
      <c r="L17876">
        <v>4</v>
      </c>
    </row>
    <row r="17877" spans="1:12">
      <c r="A17877" s="1" t="s">
        <v>250</v>
      </c>
      <c r="B17877">
        <v>2008</v>
      </c>
      <c r="C17877" t="str">
        <f>VLOOKUP(co2_data[[#This Row],[country]],Country_Parameter!A:C,3,0)</f>
        <v>Parameter 1</v>
      </c>
      <c r="D17877">
        <v>46819168</v>
      </c>
      <c r="E17877">
        <v>500000000000</v>
      </c>
      <c r="F17877">
        <v>6</v>
      </c>
      <c r="G17877">
        <v>326</v>
      </c>
      <c r="H17877">
        <v>155</v>
      </c>
      <c r="I17877">
        <v>3</v>
      </c>
      <c r="J17877">
        <v>115</v>
      </c>
      <c r="K17877">
        <v>44</v>
      </c>
      <c r="L17877">
        <v>4</v>
      </c>
    </row>
    <row r="17878" spans="1:12">
      <c r="A17878" s="1" t="s">
        <v>250</v>
      </c>
      <c r="B17878">
        <v>2009</v>
      </c>
      <c r="C17878" t="str">
        <f>VLOOKUP(co2_data[[#This Row],[country]],Country_Parameter!A:C,3,0)</f>
        <v>Parameter 1</v>
      </c>
      <c r="D17878">
        <v>46623732</v>
      </c>
      <c r="E17878">
        <v>431000000000</v>
      </c>
      <c r="F17878">
        <v>3</v>
      </c>
      <c r="G17878">
        <v>278</v>
      </c>
      <c r="H17878">
        <v>137</v>
      </c>
      <c r="I17878">
        <v>3</v>
      </c>
      <c r="J17878">
        <v>90</v>
      </c>
      <c r="K17878">
        <v>43</v>
      </c>
      <c r="L17878">
        <v>3</v>
      </c>
    </row>
    <row r="17879" spans="1:12">
      <c r="A17879" s="1" t="s">
        <v>250</v>
      </c>
      <c r="B17879">
        <v>2010</v>
      </c>
      <c r="C17879" t="str">
        <f>VLOOKUP(co2_data[[#This Row],[country]],Country_Parameter!A:C,3,0)</f>
        <v>Parameter 1</v>
      </c>
      <c r="D17879">
        <v>46456002</v>
      </c>
      <c r="E17879">
        <v>439000000000</v>
      </c>
      <c r="F17879">
        <v>3</v>
      </c>
      <c r="G17879">
        <v>294</v>
      </c>
      <c r="H17879">
        <v>145</v>
      </c>
      <c r="I17879">
        <v>3</v>
      </c>
      <c r="J17879">
        <v>100</v>
      </c>
      <c r="K17879">
        <v>40</v>
      </c>
      <c r="L17879">
        <v>3</v>
      </c>
    </row>
    <row r="17880" spans="1:12">
      <c r="A17880" s="1" t="s">
        <v>250</v>
      </c>
      <c r="B17880">
        <v>2011</v>
      </c>
      <c r="C17880" t="str">
        <f>VLOOKUP(co2_data[[#This Row],[country]],Country_Parameter!A:C,3,0)</f>
        <v>Parameter 1</v>
      </c>
      <c r="D17880">
        <v>46307852</v>
      </c>
      <c r="E17880">
        <v>471000000000</v>
      </c>
      <c r="F17880">
        <v>4</v>
      </c>
      <c r="G17880">
        <v>308</v>
      </c>
      <c r="H17880">
        <v>154</v>
      </c>
      <c r="I17880">
        <v>3</v>
      </c>
      <c r="J17880">
        <v>104</v>
      </c>
      <c r="K17880">
        <v>40</v>
      </c>
      <c r="L17880">
        <v>4</v>
      </c>
    </row>
    <row r="17881" spans="1:12">
      <c r="A17881" s="1" t="s">
        <v>250</v>
      </c>
      <c r="B17881">
        <v>2012</v>
      </c>
      <c r="C17881" t="str">
        <f>VLOOKUP(co2_data[[#This Row],[country]],Country_Parameter!A:C,3,0)</f>
        <v>Parameter 1</v>
      </c>
      <c r="D17881">
        <v>46210051</v>
      </c>
      <c r="E17881">
        <v>472000000000</v>
      </c>
      <c r="F17881">
        <v>3</v>
      </c>
      <c r="G17881">
        <v>304</v>
      </c>
      <c r="H17881">
        <v>159</v>
      </c>
      <c r="I17881">
        <v>3</v>
      </c>
      <c r="J17881">
        <v>97</v>
      </c>
      <c r="K17881">
        <v>38</v>
      </c>
      <c r="L17881">
        <v>4</v>
      </c>
    </row>
    <row r="17882" spans="1:12">
      <c r="A17882" s="1" t="s">
        <v>250</v>
      </c>
      <c r="B17882">
        <v>2013</v>
      </c>
      <c r="C17882" t="str">
        <f>VLOOKUP(co2_data[[#This Row],[country]],Country_Parameter!A:C,3,0)</f>
        <v>Parameter 1</v>
      </c>
      <c r="D17882">
        <v>46126762</v>
      </c>
      <c r="E17882">
        <v>472000000000</v>
      </c>
      <c r="F17882">
        <v>3</v>
      </c>
      <c r="G17882">
        <v>297</v>
      </c>
      <c r="H17882">
        <v>160</v>
      </c>
      <c r="I17882">
        <v>3</v>
      </c>
      <c r="J17882">
        <v>90</v>
      </c>
      <c r="K17882">
        <v>37</v>
      </c>
      <c r="L17882">
        <v>4</v>
      </c>
    </row>
    <row r="17883" spans="1:12">
      <c r="A17883" s="1" t="s">
        <v>250</v>
      </c>
      <c r="B17883">
        <v>2014</v>
      </c>
      <c r="C17883" t="str">
        <f>VLOOKUP(co2_data[[#This Row],[country]],Country_Parameter!A:C,3,0)</f>
        <v>Parameter 1</v>
      </c>
      <c r="D17883">
        <v>45972378</v>
      </c>
      <c r="E17883">
        <v>441000000000</v>
      </c>
      <c r="F17883">
        <v>3</v>
      </c>
      <c r="G17883">
        <v>258</v>
      </c>
      <c r="H17883">
        <v>138</v>
      </c>
      <c r="I17883">
        <v>2</v>
      </c>
      <c r="J17883">
        <v>75</v>
      </c>
      <c r="K17883">
        <v>35</v>
      </c>
      <c r="L17883">
        <v>3</v>
      </c>
    </row>
    <row r="17884" spans="1:12">
      <c r="A17884" s="1" t="s">
        <v>250</v>
      </c>
      <c r="B17884">
        <v>2015</v>
      </c>
      <c r="C17884" t="str">
        <f>VLOOKUP(co2_data[[#This Row],[country]],Country_Parameter!A:C,3,0)</f>
        <v>Parameter 1</v>
      </c>
      <c r="D17884">
        <v>45784903</v>
      </c>
      <c r="E17884">
        <v>398000000000</v>
      </c>
      <c r="F17884">
        <v>3</v>
      </c>
      <c r="G17884">
        <v>224</v>
      </c>
      <c r="H17884">
        <v>119</v>
      </c>
      <c r="I17884">
        <v>2</v>
      </c>
      <c r="J17884">
        <v>65</v>
      </c>
      <c r="K17884">
        <v>30</v>
      </c>
      <c r="L17884">
        <v>3</v>
      </c>
    </row>
    <row r="17885" spans="1:12">
      <c r="A17885" s="1" t="s">
        <v>250</v>
      </c>
      <c r="B17885">
        <v>2016</v>
      </c>
      <c r="C17885" t="str">
        <f>VLOOKUP(co2_data[[#This Row],[country]],Country_Parameter!A:C,3,0)</f>
        <v>Parameter 1</v>
      </c>
      <c r="D17885">
        <v>45616831</v>
      </c>
      <c r="E17885">
        <v>408000000000</v>
      </c>
      <c r="F17885">
        <v>4</v>
      </c>
      <c r="G17885">
        <v>234</v>
      </c>
      <c r="H17885">
        <v>127</v>
      </c>
      <c r="I17885">
        <v>2</v>
      </c>
      <c r="J17885">
        <v>64</v>
      </c>
      <c r="K17885">
        <v>34</v>
      </c>
      <c r="L17885">
        <v>3</v>
      </c>
    </row>
    <row r="17886" spans="1:12">
      <c r="A17886" s="1" t="s">
        <v>250</v>
      </c>
      <c r="B17886">
        <v>2017</v>
      </c>
      <c r="C17886" t="str">
        <f>VLOOKUP(co2_data[[#This Row],[country]],Country_Parameter!A:C,3,0)</f>
        <v>Parameter 1</v>
      </c>
      <c r="D17886">
        <v>45436036</v>
      </c>
      <c r="E17886">
        <v>417000000000</v>
      </c>
      <c r="F17886">
        <v>4</v>
      </c>
      <c r="G17886">
        <v>223</v>
      </c>
      <c r="H17886">
        <v>113</v>
      </c>
      <c r="I17886">
        <v>2</v>
      </c>
      <c r="J17886">
        <v>67</v>
      </c>
      <c r="K17886">
        <v>35</v>
      </c>
      <c r="L17886">
        <v>3</v>
      </c>
    </row>
    <row r="17887" spans="1:12">
      <c r="A17887" s="1" t="s">
        <v>250</v>
      </c>
      <c r="B17887">
        <v>2018</v>
      </c>
      <c r="C17887" t="str">
        <f>VLOOKUP(co2_data[[#This Row],[country]],Country_Parameter!A:C,3,0)</f>
        <v>Parameter 1</v>
      </c>
      <c r="D17887">
        <v>45208903</v>
      </c>
      <c r="E17887">
        <v>432000000000</v>
      </c>
      <c r="F17887">
        <v>4</v>
      </c>
      <c r="G17887">
        <v>232</v>
      </c>
      <c r="H17887">
        <v>121</v>
      </c>
      <c r="I17887">
        <v>2</v>
      </c>
      <c r="J17887">
        <v>67</v>
      </c>
      <c r="K17887">
        <v>35</v>
      </c>
      <c r="L17887">
        <v>3</v>
      </c>
    </row>
    <row r="17888" spans="1:12">
      <c r="A17888" s="1" t="s">
        <v>250</v>
      </c>
      <c r="B17888">
        <v>2019</v>
      </c>
      <c r="C17888" t="str">
        <f>VLOOKUP(co2_data[[#This Row],[country]],Country_Parameter!A:C,3,0)</f>
        <v>Parameter 1</v>
      </c>
      <c r="D17888">
        <v>44957450</v>
      </c>
      <c r="E17888">
        <v>446000000000</v>
      </c>
      <c r="F17888">
        <v>4</v>
      </c>
      <c r="G17888">
        <v>222</v>
      </c>
      <c r="H17888">
        <v>114</v>
      </c>
      <c r="I17888">
        <v>2</v>
      </c>
      <c r="J17888">
        <v>60</v>
      </c>
      <c r="K17888">
        <v>38</v>
      </c>
      <c r="L17888">
        <v>3</v>
      </c>
    </row>
    <row r="17889" spans="1:12">
      <c r="A17889" s="1" t="s">
        <v>250</v>
      </c>
      <c r="B17889">
        <v>2020</v>
      </c>
      <c r="C17889" t="str">
        <f>VLOOKUP(co2_data[[#This Row],[country]],Country_Parameter!A:C,3,0)</f>
        <v>Parameter 1</v>
      </c>
      <c r="D17889">
        <v>44680009</v>
      </c>
      <c r="E17889">
        <v>429000000000</v>
      </c>
      <c r="F17889">
        <v>4</v>
      </c>
      <c r="G17889">
        <v>207</v>
      </c>
      <c r="H17889">
        <v>102</v>
      </c>
      <c r="I17889">
        <v>2</v>
      </c>
      <c r="J17889">
        <v>61</v>
      </c>
      <c r="K17889">
        <v>35</v>
      </c>
      <c r="L17889">
        <v>3</v>
      </c>
    </row>
    <row r="17890" spans="1:12">
      <c r="A17890" s="1" t="s">
        <v>250</v>
      </c>
      <c r="B17890">
        <v>2021</v>
      </c>
      <c r="C17890" t="str">
        <f>VLOOKUP(co2_data[[#This Row],[country]],Country_Parameter!A:C,3,0)</f>
        <v>Parameter 1</v>
      </c>
      <c r="D17890">
        <v>44298641</v>
      </c>
      <c r="E17890">
        <v>443000000000</v>
      </c>
      <c r="F17890">
        <v>4</v>
      </c>
      <c r="G17890">
        <v>210</v>
      </c>
      <c r="H17890">
        <v>104</v>
      </c>
      <c r="I17890">
        <v>2</v>
      </c>
      <c r="J17890">
        <v>60</v>
      </c>
      <c r="K17890">
        <v>37</v>
      </c>
      <c r="L17890">
        <v>3</v>
      </c>
    </row>
    <row r="17891" spans="1:12">
      <c r="A17891" s="1" t="s">
        <v>250</v>
      </c>
      <c r="B17891">
        <v>2022</v>
      </c>
      <c r="C17891" t="str">
        <f>VLOOKUP(co2_data[[#This Row],[country]],Country_Parameter!A:C,3,0)</f>
        <v>Parameter 1</v>
      </c>
      <c r="D17891">
        <v>41048767</v>
      </c>
      <c r="E17891">
        <v>309000000000</v>
      </c>
      <c r="F17891">
        <v>4</v>
      </c>
      <c r="G17891">
        <v>141</v>
      </c>
      <c r="H17891">
        <v>59</v>
      </c>
      <c r="I17891">
        <v>2</v>
      </c>
      <c r="J17891">
        <v>40</v>
      </c>
      <c r="K17891">
        <v>32</v>
      </c>
      <c r="L17891">
        <v>3</v>
      </c>
    </row>
    <row r="17892" spans="1:12">
      <c r="A17892" s="1" t="s">
        <v>250</v>
      </c>
      <c r="B17892">
        <v>2023</v>
      </c>
      <c r="C17892" t="str">
        <f>VLOOKUP(co2_data[[#This Row],[country]],Country_Parameter!A:C,3,0)</f>
        <v>Parameter 1</v>
      </c>
      <c r="D17892">
        <v>37732832</v>
      </c>
      <c r="E17892">
        <v>0</v>
      </c>
      <c r="F17892">
        <v>4</v>
      </c>
      <c r="G17892">
        <v>136</v>
      </c>
      <c r="H17892">
        <v>53</v>
      </c>
      <c r="I17892">
        <v>2</v>
      </c>
      <c r="J17892">
        <v>41</v>
      </c>
      <c r="K17892">
        <v>33</v>
      </c>
      <c r="L17892">
        <v>3</v>
      </c>
    </row>
    <row r="17893" spans="1:12">
      <c r="A17893" s="1" t="s">
        <v>251</v>
      </c>
      <c r="B17893">
        <v>1949</v>
      </c>
      <c r="C17893" t="str">
        <f>VLOOKUP(co2_data[[#This Row],[country]],Country_Parameter!A:C,3,0)</f>
        <v>Parameter 1</v>
      </c>
      <c r="D17893">
        <v>73113</v>
      </c>
      <c r="E17893">
        <v>0</v>
      </c>
      <c r="F17893">
        <v>0</v>
      </c>
      <c r="G17893">
        <v>0</v>
      </c>
      <c r="H17893">
        <v>0</v>
      </c>
      <c r="I17893">
        <v>0</v>
      </c>
      <c r="J17893">
        <v>0</v>
      </c>
      <c r="K17893">
        <v>0</v>
      </c>
      <c r="L17893">
        <v>0</v>
      </c>
    </row>
    <row r="17894" spans="1:12">
      <c r="A17894" s="1" t="s">
        <v>251</v>
      </c>
      <c r="B17894">
        <v>1950</v>
      </c>
      <c r="C17894" t="str">
        <f>VLOOKUP(co2_data[[#This Row],[country]],Country_Parameter!A:C,3,0)</f>
        <v>Parameter 1</v>
      </c>
      <c r="D17894">
        <v>74531</v>
      </c>
      <c r="E17894">
        <v>1801016576</v>
      </c>
      <c r="F17894">
        <v>0</v>
      </c>
      <c r="G17894">
        <v>0</v>
      </c>
      <c r="H17894">
        <v>0</v>
      </c>
      <c r="I17894">
        <v>0</v>
      </c>
      <c r="J17894">
        <v>0</v>
      </c>
      <c r="K17894">
        <v>0</v>
      </c>
      <c r="L17894">
        <v>0</v>
      </c>
    </row>
    <row r="17895" spans="1:12">
      <c r="A17895" s="1" t="s">
        <v>251</v>
      </c>
      <c r="B17895">
        <v>1951</v>
      </c>
      <c r="C17895" t="str">
        <f>VLOOKUP(co2_data[[#This Row],[country]],Country_Parameter!A:C,3,0)</f>
        <v>Parameter 1</v>
      </c>
      <c r="D17895">
        <v>79555</v>
      </c>
      <c r="E17895">
        <v>1952218880</v>
      </c>
      <c r="F17895">
        <v>0</v>
      </c>
      <c r="G17895">
        <v>0</v>
      </c>
      <c r="H17895">
        <v>0</v>
      </c>
      <c r="I17895">
        <v>0</v>
      </c>
      <c r="J17895">
        <v>0</v>
      </c>
      <c r="K17895">
        <v>0</v>
      </c>
      <c r="L17895">
        <v>0</v>
      </c>
    </row>
    <row r="17896" spans="1:12">
      <c r="A17896" s="1" t="s">
        <v>251</v>
      </c>
      <c r="B17896">
        <v>1952</v>
      </c>
      <c r="C17896" t="str">
        <f>VLOOKUP(co2_data[[#This Row],[country]],Country_Parameter!A:C,3,0)</f>
        <v>Parameter 1</v>
      </c>
      <c r="D17896">
        <v>84780</v>
      </c>
      <c r="E17896">
        <v>2069254784</v>
      </c>
      <c r="F17896">
        <v>0</v>
      </c>
      <c r="G17896">
        <v>0</v>
      </c>
      <c r="H17896">
        <v>0</v>
      </c>
      <c r="I17896">
        <v>0</v>
      </c>
      <c r="J17896">
        <v>0</v>
      </c>
      <c r="K17896">
        <v>0</v>
      </c>
      <c r="L17896">
        <v>0</v>
      </c>
    </row>
    <row r="17897" spans="1:12">
      <c r="A17897" s="1" t="s">
        <v>251</v>
      </c>
      <c r="B17897">
        <v>1953</v>
      </c>
      <c r="C17897" t="str">
        <f>VLOOKUP(co2_data[[#This Row],[country]],Country_Parameter!A:C,3,0)</f>
        <v>Parameter 1</v>
      </c>
      <c r="D17897">
        <v>90167</v>
      </c>
      <c r="E17897">
        <v>2274657792</v>
      </c>
      <c r="F17897">
        <v>0</v>
      </c>
      <c r="G17897">
        <v>0</v>
      </c>
      <c r="H17897">
        <v>0</v>
      </c>
      <c r="I17897">
        <v>0</v>
      </c>
      <c r="J17897">
        <v>0</v>
      </c>
      <c r="K17897">
        <v>0</v>
      </c>
      <c r="L17897">
        <v>0</v>
      </c>
    </row>
    <row r="17898" spans="1:12">
      <c r="A17898" s="1" t="s">
        <v>251</v>
      </c>
      <c r="B17898">
        <v>1954</v>
      </c>
      <c r="C17898" t="str">
        <f>VLOOKUP(co2_data[[#This Row],[country]],Country_Parameter!A:C,3,0)</f>
        <v>Parameter 1</v>
      </c>
      <c r="D17898">
        <v>95669</v>
      </c>
      <c r="E17898">
        <v>2533920256</v>
      </c>
      <c r="F17898">
        <v>0</v>
      </c>
      <c r="G17898">
        <v>0</v>
      </c>
      <c r="H17898">
        <v>0</v>
      </c>
      <c r="I17898">
        <v>0</v>
      </c>
      <c r="J17898">
        <v>0</v>
      </c>
      <c r="K17898">
        <v>0</v>
      </c>
      <c r="L17898">
        <v>0</v>
      </c>
    </row>
    <row r="17899" spans="1:12">
      <c r="A17899" s="1" t="s">
        <v>251</v>
      </c>
      <c r="B17899">
        <v>1955</v>
      </c>
      <c r="C17899" t="str">
        <f>VLOOKUP(co2_data[[#This Row],[country]],Country_Parameter!A:C,3,0)</f>
        <v>Parameter 1</v>
      </c>
      <c r="D17899">
        <v>101271</v>
      </c>
      <c r="E17899">
        <v>2595100416</v>
      </c>
      <c r="F17899">
        <v>0</v>
      </c>
      <c r="G17899">
        <v>0</v>
      </c>
      <c r="H17899">
        <v>0</v>
      </c>
      <c r="I17899">
        <v>0</v>
      </c>
      <c r="J17899">
        <v>0</v>
      </c>
      <c r="K17899">
        <v>0</v>
      </c>
      <c r="L17899">
        <v>0</v>
      </c>
    </row>
    <row r="17900" spans="1:12">
      <c r="A17900" s="1" t="s">
        <v>251</v>
      </c>
      <c r="B17900">
        <v>1956</v>
      </c>
      <c r="C17900" t="str">
        <f>VLOOKUP(co2_data[[#This Row],[country]],Country_Parameter!A:C,3,0)</f>
        <v>Parameter 1</v>
      </c>
      <c r="D17900">
        <v>106974</v>
      </c>
      <c r="E17900">
        <v>2787876608</v>
      </c>
      <c r="F17900">
        <v>0</v>
      </c>
      <c r="G17900">
        <v>0</v>
      </c>
      <c r="H17900">
        <v>0</v>
      </c>
      <c r="I17900">
        <v>0</v>
      </c>
      <c r="J17900">
        <v>0</v>
      </c>
      <c r="K17900">
        <v>0</v>
      </c>
      <c r="L17900">
        <v>0</v>
      </c>
    </row>
    <row r="17901" spans="1:12">
      <c r="A17901" s="1" t="s">
        <v>251</v>
      </c>
      <c r="B17901">
        <v>1957</v>
      </c>
      <c r="C17901" t="str">
        <f>VLOOKUP(co2_data[[#This Row],[country]],Country_Parameter!A:C,3,0)</f>
        <v>Parameter 1</v>
      </c>
      <c r="D17901">
        <v>112798</v>
      </c>
      <c r="E17901">
        <v>2888693248</v>
      </c>
      <c r="F17901">
        <v>0</v>
      </c>
      <c r="G17901">
        <v>0</v>
      </c>
      <c r="H17901">
        <v>0</v>
      </c>
      <c r="I17901">
        <v>0</v>
      </c>
      <c r="J17901">
        <v>0</v>
      </c>
      <c r="K17901">
        <v>0</v>
      </c>
      <c r="L17901">
        <v>0</v>
      </c>
    </row>
    <row r="17902" spans="1:12">
      <c r="A17902" s="1" t="s">
        <v>251</v>
      </c>
      <c r="B17902">
        <v>1958</v>
      </c>
      <c r="C17902" t="str">
        <f>VLOOKUP(co2_data[[#This Row],[country]],Country_Parameter!A:C,3,0)</f>
        <v>Parameter 1</v>
      </c>
      <c r="D17902">
        <v>118776</v>
      </c>
      <c r="E17902">
        <v>3031029760</v>
      </c>
      <c r="F17902">
        <v>0</v>
      </c>
      <c r="G17902">
        <v>0</v>
      </c>
      <c r="H17902">
        <v>0</v>
      </c>
      <c r="I17902">
        <v>0</v>
      </c>
      <c r="J17902">
        <v>0</v>
      </c>
      <c r="K17902">
        <v>0</v>
      </c>
      <c r="L17902">
        <v>0</v>
      </c>
    </row>
    <row r="17903" spans="1:12">
      <c r="A17903" s="1" t="s">
        <v>251</v>
      </c>
      <c r="B17903">
        <v>1959</v>
      </c>
      <c r="C17903" t="str">
        <f>VLOOKUP(co2_data[[#This Row],[country]],Country_Parameter!A:C,3,0)</f>
        <v>Parameter 1</v>
      </c>
      <c r="D17903">
        <v>124948</v>
      </c>
      <c r="E17903">
        <v>3342554112</v>
      </c>
      <c r="F17903">
        <v>0</v>
      </c>
      <c r="G17903">
        <v>0</v>
      </c>
      <c r="H17903">
        <v>0</v>
      </c>
      <c r="I17903">
        <v>0</v>
      </c>
      <c r="J17903">
        <v>0</v>
      </c>
      <c r="K17903">
        <v>0</v>
      </c>
      <c r="L17903">
        <v>0</v>
      </c>
    </row>
    <row r="17904" spans="1:12">
      <c r="A17904" s="1" t="s">
        <v>251</v>
      </c>
      <c r="B17904">
        <v>1960</v>
      </c>
      <c r="C17904" t="str">
        <f>VLOOKUP(co2_data[[#This Row],[country]],Country_Parameter!A:C,3,0)</f>
        <v>Parameter 1</v>
      </c>
      <c r="D17904">
        <v>131347</v>
      </c>
      <c r="E17904">
        <v>3684790272</v>
      </c>
      <c r="F17904">
        <v>0</v>
      </c>
      <c r="G17904">
        <v>0</v>
      </c>
      <c r="H17904">
        <v>0</v>
      </c>
      <c r="I17904">
        <v>0</v>
      </c>
      <c r="J17904">
        <v>0</v>
      </c>
      <c r="K17904">
        <v>0</v>
      </c>
      <c r="L17904">
        <v>0</v>
      </c>
    </row>
    <row r="17905" spans="1:12">
      <c r="A17905" s="1" t="s">
        <v>251</v>
      </c>
      <c r="B17905">
        <v>1961</v>
      </c>
      <c r="C17905" t="str">
        <f>VLOOKUP(co2_data[[#This Row],[country]],Country_Parameter!A:C,3,0)</f>
        <v>Parameter 1</v>
      </c>
      <c r="D17905">
        <v>138000</v>
      </c>
      <c r="E17905">
        <v>4027034624</v>
      </c>
      <c r="F17905">
        <v>0</v>
      </c>
      <c r="G17905">
        <v>0</v>
      </c>
      <c r="H17905">
        <v>0</v>
      </c>
      <c r="I17905">
        <v>0</v>
      </c>
      <c r="J17905">
        <v>0</v>
      </c>
      <c r="K17905">
        <v>0</v>
      </c>
      <c r="L17905">
        <v>0</v>
      </c>
    </row>
    <row r="17906" spans="1:12">
      <c r="A17906" s="1" t="s">
        <v>251</v>
      </c>
      <c r="B17906">
        <v>1962</v>
      </c>
      <c r="C17906" t="str">
        <f>VLOOKUP(co2_data[[#This Row],[country]],Country_Parameter!A:C,3,0)</f>
        <v>Parameter 1</v>
      </c>
      <c r="D17906">
        <v>144962</v>
      </c>
      <c r="E17906">
        <v>4477176832</v>
      </c>
      <c r="F17906">
        <v>0</v>
      </c>
      <c r="G17906">
        <v>0</v>
      </c>
      <c r="H17906">
        <v>0</v>
      </c>
      <c r="I17906">
        <v>0</v>
      </c>
      <c r="J17906">
        <v>0</v>
      </c>
      <c r="K17906">
        <v>0</v>
      </c>
      <c r="L17906">
        <v>0</v>
      </c>
    </row>
    <row r="17907" spans="1:12">
      <c r="A17907" s="1" t="s">
        <v>251</v>
      </c>
      <c r="B17907">
        <v>1963</v>
      </c>
      <c r="C17907" t="str">
        <f>VLOOKUP(co2_data[[#This Row],[country]],Country_Parameter!A:C,3,0)</f>
        <v>Parameter 1</v>
      </c>
      <c r="D17907">
        <v>152223</v>
      </c>
      <c r="E17907">
        <v>4936303616</v>
      </c>
      <c r="F17907">
        <v>0</v>
      </c>
      <c r="G17907">
        <v>0</v>
      </c>
      <c r="H17907">
        <v>0</v>
      </c>
      <c r="I17907">
        <v>0</v>
      </c>
      <c r="J17907">
        <v>0</v>
      </c>
      <c r="K17907">
        <v>0</v>
      </c>
      <c r="L17907">
        <v>0</v>
      </c>
    </row>
    <row r="17908" spans="1:12">
      <c r="A17908" s="1" t="s">
        <v>251</v>
      </c>
      <c r="B17908">
        <v>1964</v>
      </c>
      <c r="C17908" t="str">
        <f>VLOOKUP(co2_data[[#This Row],[country]],Country_Parameter!A:C,3,0)</f>
        <v>Parameter 1</v>
      </c>
      <c r="D17908">
        <v>159701</v>
      </c>
      <c r="E17908">
        <v>5442472448</v>
      </c>
      <c r="F17908">
        <v>0</v>
      </c>
      <c r="G17908">
        <v>0</v>
      </c>
      <c r="H17908">
        <v>0</v>
      </c>
      <c r="I17908">
        <v>0</v>
      </c>
      <c r="J17908">
        <v>0</v>
      </c>
      <c r="K17908">
        <v>0</v>
      </c>
      <c r="L17908">
        <v>0</v>
      </c>
    </row>
    <row r="17909" spans="1:12">
      <c r="A17909" s="1" t="s">
        <v>251</v>
      </c>
      <c r="B17909">
        <v>1965</v>
      </c>
      <c r="C17909" t="str">
        <f>VLOOKUP(co2_data[[#This Row],[country]],Country_Parameter!A:C,3,0)</f>
        <v>Parameter 1</v>
      </c>
      <c r="D17909">
        <v>167119</v>
      </c>
      <c r="E17909">
        <v>5997095424</v>
      </c>
      <c r="F17909">
        <v>0</v>
      </c>
      <c r="G17909">
        <v>0</v>
      </c>
      <c r="H17909">
        <v>0</v>
      </c>
      <c r="I17909">
        <v>0</v>
      </c>
      <c r="J17909">
        <v>0</v>
      </c>
      <c r="K17909">
        <v>0</v>
      </c>
      <c r="L17909">
        <v>0</v>
      </c>
    </row>
    <row r="17910" spans="1:12">
      <c r="A17910" s="1" t="s">
        <v>251</v>
      </c>
      <c r="B17910">
        <v>1966</v>
      </c>
      <c r="C17910" t="str">
        <f>VLOOKUP(co2_data[[#This Row],[country]],Country_Parameter!A:C,3,0)</f>
        <v>Parameter 1</v>
      </c>
      <c r="D17910">
        <v>173989</v>
      </c>
      <c r="E17910">
        <v>6609458176</v>
      </c>
      <c r="F17910">
        <v>0</v>
      </c>
      <c r="G17910">
        <v>0</v>
      </c>
      <c r="H17910">
        <v>0</v>
      </c>
      <c r="I17910">
        <v>0</v>
      </c>
      <c r="J17910">
        <v>0</v>
      </c>
      <c r="K17910">
        <v>0</v>
      </c>
      <c r="L17910">
        <v>0</v>
      </c>
    </row>
    <row r="17911" spans="1:12">
      <c r="A17911" s="1" t="s">
        <v>251</v>
      </c>
      <c r="B17911">
        <v>1967</v>
      </c>
      <c r="C17911" t="str">
        <f>VLOOKUP(co2_data[[#This Row],[country]],Country_Parameter!A:C,3,0)</f>
        <v>Parameter 1</v>
      </c>
      <c r="D17911">
        <v>179708</v>
      </c>
      <c r="E17911">
        <v>7284736000</v>
      </c>
      <c r="F17911">
        <v>0</v>
      </c>
      <c r="G17911">
        <v>1</v>
      </c>
      <c r="H17911">
        <v>0</v>
      </c>
      <c r="I17911">
        <v>0</v>
      </c>
      <c r="J17911">
        <v>1</v>
      </c>
      <c r="K17911">
        <v>0</v>
      </c>
      <c r="L17911">
        <v>0</v>
      </c>
    </row>
    <row r="17912" spans="1:12">
      <c r="A17912" s="1" t="s">
        <v>251</v>
      </c>
      <c r="B17912">
        <v>1968</v>
      </c>
      <c r="C17912" t="str">
        <f>VLOOKUP(co2_data[[#This Row],[country]],Country_Parameter!A:C,3,0)</f>
        <v>Parameter 1</v>
      </c>
      <c r="D17912">
        <v>199431</v>
      </c>
      <c r="E17912">
        <v>8028547072</v>
      </c>
      <c r="F17912">
        <v>0</v>
      </c>
      <c r="G17912">
        <v>1</v>
      </c>
      <c r="H17912">
        <v>0</v>
      </c>
      <c r="I17912">
        <v>0</v>
      </c>
      <c r="J17912">
        <v>1</v>
      </c>
      <c r="K17912">
        <v>0</v>
      </c>
      <c r="L17912">
        <v>0</v>
      </c>
    </row>
    <row r="17913" spans="1:12">
      <c r="A17913" s="1" t="s">
        <v>251</v>
      </c>
      <c r="B17913">
        <v>1969</v>
      </c>
      <c r="C17913" t="str">
        <f>VLOOKUP(co2_data[[#This Row],[country]],Country_Parameter!A:C,3,0)</f>
        <v>Parameter 1</v>
      </c>
      <c r="D17913">
        <v>239675</v>
      </c>
      <c r="E17913">
        <v>8853531648</v>
      </c>
      <c r="F17913">
        <v>0</v>
      </c>
      <c r="G17913">
        <v>21</v>
      </c>
      <c r="H17913">
        <v>0</v>
      </c>
      <c r="I17913">
        <v>19</v>
      </c>
      <c r="J17913">
        <v>1</v>
      </c>
      <c r="K17913">
        <v>0</v>
      </c>
      <c r="L17913">
        <v>0</v>
      </c>
    </row>
    <row r="17914" spans="1:12">
      <c r="A17914" s="1" t="s">
        <v>251</v>
      </c>
      <c r="B17914">
        <v>1970</v>
      </c>
      <c r="C17914" t="str">
        <f>VLOOKUP(co2_data[[#This Row],[country]],Country_Parameter!A:C,3,0)</f>
        <v>Parameter 1</v>
      </c>
      <c r="D17914">
        <v>286550</v>
      </c>
      <c r="E17914">
        <v>9759055872</v>
      </c>
      <c r="F17914">
        <v>0</v>
      </c>
      <c r="G17914">
        <v>15</v>
      </c>
      <c r="H17914">
        <v>0</v>
      </c>
      <c r="I17914">
        <v>14</v>
      </c>
      <c r="J17914">
        <v>0</v>
      </c>
      <c r="K17914">
        <v>1</v>
      </c>
      <c r="L17914">
        <v>0</v>
      </c>
    </row>
    <row r="17915" spans="1:12">
      <c r="A17915" s="1" t="s">
        <v>251</v>
      </c>
      <c r="B17915">
        <v>1971</v>
      </c>
      <c r="C17915" t="str">
        <f>VLOOKUP(co2_data[[#This Row],[country]],Country_Parameter!A:C,3,0)</f>
        <v>Parameter 1</v>
      </c>
      <c r="D17915">
        <v>335042</v>
      </c>
      <c r="E17915">
        <v>11392897024</v>
      </c>
      <c r="F17915">
        <v>0</v>
      </c>
      <c r="G17915">
        <v>21</v>
      </c>
      <c r="H17915">
        <v>0</v>
      </c>
      <c r="I17915">
        <v>19</v>
      </c>
      <c r="J17915">
        <v>1</v>
      </c>
      <c r="K17915">
        <v>1</v>
      </c>
      <c r="L17915">
        <v>0</v>
      </c>
    </row>
    <row r="17916" spans="1:12">
      <c r="A17916" s="1" t="s">
        <v>251</v>
      </c>
      <c r="B17916">
        <v>1972</v>
      </c>
      <c r="C17916" t="str">
        <f>VLOOKUP(co2_data[[#This Row],[country]],Country_Parameter!A:C,3,0)</f>
        <v>Parameter 1</v>
      </c>
      <c r="D17916">
        <v>385025</v>
      </c>
      <c r="E17916">
        <v>13298290688</v>
      </c>
      <c r="F17916">
        <v>0</v>
      </c>
      <c r="G17916">
        <v>23</v>
      </c>
      <c r="H17916">
        <v>0</v>
      </c>
      <c r="I17916">
        <v>21</v>
      </c>
      <c r="J17916">
        <v>1</v>
      </c>
      <c r="K17916">
        <v>1</v>
      </c>
      <c r="L17916">
        <v>0</v>
      </c>
    </row>
    <row r="17917" spans="1:12">
      <c r="A17917" s="1" t="s">
        <v>251</v>
      </c>
      <c r="B17917">
        <v>1973</v>
      </c>
      <c r="C17917" t="str">
        <f>VLOOKUP(co2_data[[#This Row],[country]],Country_Parameter!A:C,3,0)</f>
        <v>Parameter 1</v>
      </c>
      <c r="D17917">
        <v>436407</v>
      </c>
      <c r="E17917">
        <v>15523947520</v>
      </c>
      <c r="F17917">
        <v>0</v>
      </c>
      <c r="G17917">
        <v>31</v>
      </c>
      <c r="H17917">
        <v>0</v>
      </c>
      <c r="I17917">
        <v>28</v>
      </c>
      <c r="J17917">
        <v>2</v>
      </c>
      <c r="K17917">
        <v>1</v>
      </c>
      <c r="L17917">
        <v>0</v>
      </c>
    </row>
    <row r="17918" spans="1:12">
      <c r="A17918" s="1" t="s">
        <v>251</v>
      </c>
      <c r="B17918">
        <v>1974</v>
      </c>
      <c r="C17918" t="str">
        <f>VLOOKUP(co2_data[[#This Row],[country]],Country_Parameter!A:C,3,0)</f>
        <v>Parameter 1</v>
      </c>
      <c r="D17918">
        <v>489098</v>
      </c>
      <c r="E17918">
        <v>20552257536</v>
      </c>
      <c r="F17918">
        <v>0</v>
      </c>
      <c r="G17918">
        <v>31</v>
      </c>
      <c r="H17918">
        <v>0</v>
      </c>
      <c r="I17918">
        <v>28</v>
      </c>
      <c r="J17918">
        <v>2</v>
      </c>
      <c r="K17918">
        <v>2</v>
      </c>
      <c r="L17918">
        <v>0</v>
      </c>
    </row>
    <row r="17919" spans="1:12">
      <c r="A17919" s="1" t="s">
        <v>251</v>
      </c>
      <c r="B17919">
        <v>1975</v>
      </c>
      <c r="C17919" t="str">
        <f>VLOOKUP(co2_data[[#This Row],[country]],Country_Parameter!A:C,3,0)</f>
        <v>Parameter 1</v>
      </c>
      <c r="D17919">
        <v>542867</v>
      </c>
      <c r="E17919">
        <v>21211678720</v>
      </c>
      <c r="F17919">
        <v>0</v>
      </c>
      <c r="G17919">
        <v>31</v>
      </c>
      <c r="H17919">
        <v>0</v>
      </c>
      <c r="I17919">
        <v>27</v>
      </c>
      <c r="J17919">
        <v>2</v>
      </c>
      <c r="K17919">
        <v>3</v>
      </c>
      <c r="L17919">
        <v>0</v>
      </c>
    </row>
    <row r="17920" spans="1:12">
      <c r="A17920" s="1" t="s">
        <v>251</v>
      </c>
      <c r="B17920">
        <v>1976</v>
      </c>
      <c r="C17920" t="str">
        <f>VLOOKUP(co2_data[[#This Row],[country]],Country_Parameter!A:C,3,0)</f>
        <v>Parameter 1</v>
      </c>
      <c r="D17920">
        <v>615870</v>
      </c>
      <c r="E17920">
        <v>24401131520</v>
      </c>
      <c r="F17920">
        <v>0</v>
      </c>
      <c r="G17920">
        <v>40</v>
      </c>
      <c r="H17920">
        <v>0</v>
      </c>
      <c r="I17920">
        <v>33</v>
      </c>
      <c r="J17920">
        <v>2</v>
      </c>
      <c r="K17920">
        <v>4</v>
      </c>
      <c r="L17920">
        <v>0</v>
      </c>
    </row>
    <row r="17921" spans="1:12">
      <c r="A17921" s="1" t="s">
        <v>251</v>
      </c>
      <c r="B17921">
        <v>1977</v>
      </c>
      <c r="C17921" t="str">
        <f>VLOOKUP(co2_data[[#This Row],[country]],Country_Parameter!A:C,3,0)</f>
        <v>Parameter 1</v>
      </c>
      <c r="D17921">
        <v>710217</v>
      </c>
      <c r="E17921">
        <v>28656111616</v>
      </c>
      <c r="F17921">
        <v>0</v>
      </c>
      <c r="G17921">
        <v>39</v>
      </c>
      <c r="H17921">
        <v>0</v>
      </c>
      <c r="I17921">
        <v>30</v>
      </c>
      <c r="J17921">
        <v>1</v>
      </c>
      <c r="K17921">
        <v>8</v>
      </c>
      <c r="L17921">
        <v>0</v>
      </c>
    </row>
    <row r="17922" spans="1:12">
      <c r="A17922" s="1" t="s">
        <v>251</v>
      </c>
      <c r="B17922">
        <v>1978</v>
      </c>
      <c r="C17922" t="str">
        <f>VLOOKUP(co2_data[[#This Row],[country]],Country_Parameter!A:C,3,0)</f>
        <v>Parameter 1</v>
      </c>
      <c r="D17922">
        <v>809285</v>
      </c>
      <c r="E17922">
        <v>27984656384</v>
      </c>
      <c r="F17922">
        <v>1</v>
      </c>
      <c r="G17922">
        <v>45</v>
      </c>
      <c r="H17922">
        <v>0</v>
      </c>
      <c r="I17922">
        <v>34</v>
      </c>
      <c r="J17922">
        <v>1</v>
      </c>
      <c r="K17922">
        <v>8</v>
      </c>
      <c r="L17922">
        <v>0</v>
      </c>
    </row>
    <row r="17923" spans="1:12">
      <c r="A17923" s="1" t="s">
        <v>251</v>
      </c>
      <c r="B17923">
        <v>1979</v>
      </c>
      <c r="C17923" t="str">
        <f>VLOOKUP(co2_data[[#This Row],[country]],Country_Parameter!A:C,3,0)</f>
        <v>Parameter 1</v>
      </c>
      <c r="D17923">
        <v>912016</v>
      </c>
      <c r="E17923">
        <v>34949636096</v>
      </c>
      <c r="F17923">
        <v>1</v>
      </c>
      <c r="G17923">
        <v>37</v>
      </c>
      <c r="H17923">
        <v>0</v>
      </c>
      <c r="I17923">
        <v>20</v>
      </c>
      <c r="J17923">
        <v>7</v>
      </c>
      <c r="K17923">
        <v>9</v>
      </c>
      <c r="L17923">
        <v>0</v>
      </c>
    </row>
    <row r="17924" spans="1:12">
      <c r="A17924" s="1" t="s">
        <v>251</v>
      </c>
      <c r="B17924">
        <v>1980</v>
      </c>
      <c r="C17924" t="str">
        <f>VLOOKUP(co2_data[[#This Row],[country]],Country_Parameter!A:C,3,0)</f>
        <v>Parameter 1</v>
      </c>
      <c r="D17924">
        <v>1015709</v>
      </c>
      <c r="E17924">
        <v>44180586496</v>
      </c>
      <c r="F17924">
        <v>1</v>
      </c>
      <c r="G17924">
        <v>37</v>
      </c>
      <c r="H17924">
        <v>0</v>
      </c>
      <c r="I17924">
        <v>18</v>
      </c>
      <c r="J17924">
        <v>9</v>
      </c>
      <c r="K17924">
        <v>9</v>
      </c>
      <c r="L17924">
        <v>0</v>
      </c>
    </row>
    <row r="17925" spans="1:12">
      <c r="A17925" s="1" t="s">
        <v>251</v>
      </c>
      <c r="B17925">
        <v>1981</v>
      </c>
      <c r="C17925" t="str">
        <f>VLOOKUP(co2_data[[#This Row],[country]],Country_Parameter!A:C,3,0)</f>
        <v>Parameter 1</v>
      </c>
      <c r="D17925">
        <v>1099863</v>
      </c>
      <c r="E17925">
        <v>45416116224</v>
      </c>
      <c r="F17925">
        <v>1</v>
      </c>
      <c r="G17925">
        <v>37</v>
      </c>
      <c r="H17925">
        <v>0</v>
      </c>
      <c r="I17925">
        <v>12</v>
      </c>
      <c r="J17925">
        <v>11</v>
      </c>
      <c r="K17925">
        <v>13</v>
      </c>
      <c r="L17925">
        <v>0</v>
      </c>
    </row>
    <row r="17926" spans="1:12">
      <c r="A17926" s="1" t="s">
        <v>251</v>
      </c>
      <c r="B17926">
        <v>1982</v>
      </c>
      <c r="C17926" t="str">
        <f>VLOOKUP(co2_data[[#This Row],[country]],Country_Parameter!A:C,3,0)</f>
        <v>Parameter 1</v>
      </c>
      <c r="D17926">
        <v>1166384</v>
      </c>
      <c r="E17926">
        <v>41674108928</v>
      </c>
      <c r="F17926">
        <v>1</v>
      </c>
      <c r="G17926">
        <v>37</v>
      </c>
      <c r="H17926">
        <v>0</v>
      </c>
      <c r="I17926">
        <v>10</v>
      </c>
      <c r="J17926">
        <v>12</v>
      </c>
      <c r="K17926">
        <v>14</v>
      </c>
      <c r="L17926">
        <v>0</v>
      </c>
    </row>
    <row r="17927" spans="1:12">
      <c r="A17927" s="1" t="s">
        <v>251</v>
      </c>
      <c r="B17927">
        <v>1983</v>
      </c>
      <c r="C17927" t="str">
        <f>VLOOKUP(co2_data[[#This Row],[country]],Country_Parameter!A:C,3,0)</f>
        <v>Parameter 1</v>
      </c>
      <c r="D17927">
        <v>1235309</v>
      </c>
      <c r="E17927">
        <v>39582306304</v>
      </c>
      <c r="F17927">
        <v>1</v>
      </c>
      <c r="G17927">
        <v>35</v>
      </c>
      <c r="H17927">
        <v>0</v>
      </c>
      <c r="I17927">
        <v>10</v>
      </c>
      <c r="J17927">
        <v>11</v>
      </c>
      <c r="K17927">
        <v>14</v>
      </c>
      <c r="L17927">
        <v>0</v>
      </c>
    </row>
    <row r="17928" spans="1:12">
      <c r="A17928" s="1" t="s">
        <v>251</v>
      </c>
      <c r="B17928">
        <v>1984</v>
      </c>
      <c r="C17928" t="str">
        <f>VLOOKUP(co2_data[[#This Row],[country]],Country_Parameter!A:C,3,0)</f>
        <v>Parameter 1</v>
      </c>
      <c r="D17928">
        <v>1306007</v>
      </c>
      <c r="E17928">
        <v>41273712640</v>
      </c>
      <c r="F17928">
        <v>2</v>
      </c>
      <c r="G17928">
        <v>46</v>
      </c>
      <c r="H17928">
        <v>0</v>
      </c>
      <c r="I17928">
        <v>13</v>
      </c>
      <c r="J17928">
        <v>15</v>
      </c>
      <c r="K17928">
        <v>16</v>
      </c>
      <c r="L17928">
        <v>0</v>
      </c>
    </row>
    <row r="17929" spans="1:12">
      <c r="A17929" s="1" t="s">
        <v>251</v>
      </c>
      <c r="B17929">
        <v>1985</v>
      </c>
      <c r="C17929" t="str">
        <f>VLOOKUP(co2_data[[#This Row],[country]],Country_Parameter!A:C,3,0)</f>
        <v>Parameter 1</v>
      </c>
      <c r="D17929">
        <v>1377918</v>
      </c>
      <c r="E17929">
        <v>40307253248</v>
      </c>
      <c r="F17929">
        <v>2</v>
      </c>
      <c r="G17929">
        <v>50</v>
      </c>
      <c r="H17929">
        <v>0</v>
      </c>
      <c r="I17929">
        <v>12</v>
      </c>
      <c r="J17929">
        <v>18</v>
      </c>
      <c r="K17929">
        <v>18</v>
      </c>
      <c r="L17929">
        <v>0</v>
      </c>
    </row>
    <row r="17930" spans="1:12">
      <c r="A17930" s="1" t="s">
        <v>251</v>
      </c>
      <c r="B17930">
        <v>1986</v>
      </c>
      <c r="C17930" t="str">
        <f>VLOOKUP(co2_data[[#This Row],[country]],Country_Parameter!A:C,3,0)</f>
        <v>Parameter 1</v>
      </c>
      <c r="D17930">
        <v>1467383</v>
      </c>
      <c r="E17930">
        <v>31750852608</v>
      </c>
      <c r="F17930">
        <v>1</v>
      </c>
      <c r="G17930">
        <v>47</v>
      </c>
      <c r="H17930">
        <v>0</v>
      </c>
      <c r="I17930">
        <v>7</v>
      </c>
      <c r="J17930">
        <v>22</v>
      </c>
      <c r="K17930">
        <v>17</v>
      </c>
      <c r="L17930">
        <v>0</v>
      </c>
    </row>
    <row r="17931" spans="1:12">
      <c r="A17931" s="1" t="s">
        <v>251</v>
      </c>
      <c r="B17931">
        <v>1987</v>
      </c>
      <c r="C17931" t="str">
        <f>VLOOKUP(co2_data[[#This Row],[country]],Country_Parameter!A:C,3,0)</f>
        <v>Parameter 1</v>
      </c>
      <c r="D17931">
        <v>1574258</v>
      </c>
      <c r="E17931">
        <v>32884649984</v>
      </c>
      <c r="F17931">
        <v>1</v>
      </c>
      <c r="G17931">
        <v>47</v>
      </c>
      <c r="H17931">
        <v>0</v>
      </c>
      <c r="I17931">
        <v>5</v>
      </c>
      <c r="J17931">
        <v>25</v>
      </c>
      <c r="K17931">
        <v>16</v>
      </c>
      <c r="L17931">
        <v>0</v>
      </c>
    </row>
    <row r="17932" spans="1:12">
      <c r="A17932" s="1" t="s">
        <v>251</v>
      </c>
      <c r="B17932">
        <v>1988</v>
      </c>
      <c r="C17932" t="str">
        <f>VLOOKUP(co2_data[[#This Row],[country]],Country_Parameter!A:C,3,0)</f>
        <v>Parameter 1</v>
      </c>
      <c r="D17932">
        <v>1681795</v>
      </c>
      <c r="E17932">
        <v>32803829760</v>
      </c>
      <c r="F17932">
        <v>1</v>
      </c>
      <c r="G17932">
        <v>48</v>
      </c>
      <c r="H17932">
        <v>0</v>
      </c>
      <c r="I17932">
        <v>3</v>
      </c>
      <c r="J17932">
        <v>26</v>
      </c>
      <c r="K17932">
        <v>18</v>
      </c>
      <c r="L17932">
        <v>0</v>
      </c>
    </row>
    <row r="17933" spans="1:12">
      <c r="A17933" s="1" t="s">
        <v>251</v>
      </c>
      <c r="B17933">
        <v>1989</v>
      </c>
      <c r="C17933" t="str">
        <f>VLOOKUP(co2_data[[#This Row],[country]],Country_Parameter!A:C,3,0)</f>
        <v>Parameter 1</v>
      </c>
      <c r="D17933">
        <v>1789858</v>
      </c>
      <c r="E17933">
        <v>36287311872</v>
      </c>
      <c r="F17933">
        <v>1</v>
      </c>
      <c r="G17933">
        <v>54</v>
      </c>
      <c r="H17933">
        <v>0</v>
      </c>
      <c r="I17933">
        <v>2</v>
      </c>
      <c r="J17933">
        <v>31</v>
      </c>
      <c r="K17933">
        <v>20</v>
      </c>
      <c r="L17933">
        <v>0</v>
      </c>
    </row>
    <row r="17934" spans="1:12">
      <c r="A17934" s="1" t="s">
        <v>251</v>
      </c>
      <c r="B17934">
        <v>1990</v>
      </c>
      <c r="C17934" t="str">
        <f>VLOOKUP(co2_data[[#This Row],[country]],Country_Parameter!A:C,3,0)</f>
        <v>Parameter 1</v>
      </c>
      <c r="D17934">
        <v>1898221</v>
      </c>
      <c r="E17934">
        <v>40641368064</v>
      </c>
      <c r="F17934">
        <v>1</v>
      </c>
      <c r="G17934">
        <v>52</v>
      </c>
      <c r="H17934">
        <v>0</v>
      </c>
      <c r="I17934">
        <v>2</v>
      </c>
      <c r="J17934">
        <v>31</v>
      </c>
      <c r="K17934">
        <v>18</v>
      </c>
      <c r="L17934">
        <v>0</v>
      </c>
    </row>
    <row r="17935" spans="1:12">
      <c r="A17935" s="1" t="s">
        <v>251</v>
      </c>
      <c r="B17935">
        <v>1991</v>
      </c>
      <c r="C17935" t="str">
        <f>VLOOKUP(co2_data[[#This Row],[country]],Country_Parameter!A:C,3,0)</f>
        <v>Parameter 1</v>
      </c>
      <c r="D17935">
        <v>2006631</v>
      </c>
      <c r="E17935">
        <v>0</v>
      </c>
      <c r="F17935">
        <v>1</v>
      </c>
      <c r="G17935">
        <v>57</v>
      </c>
      <c r="H17935">
        <v>0</v>
      </c>
      <c r="I17935">
        <v>1</v>
      </c>
      <c r="J17935">
        <v>37</v>
      </c>
      <c r="K17935">
        <v>17</v>
      </c>
      <c r="L17935">
        <v>0</v>
      </c>
    </row>
    <row r="17936" spans="1:12">
      <c r="A17936" s="1" t="s">
        <v>251</v>
      </c>
      <c r="B17936">
        <v>1992</v>
      </c>
      <c r="C17936" t="str">
        <f>VLOOKUP(co2_data[[#This Row],[country]],Country_Parameter!A:C,3,0)</f>
        <v>Parameter 1</v>
      </c>
      <c r="D17936">
        <v>2114740</v>
      </c>
      <c r="E17936">
        <v>0</v>
      </c>
      <c r="F17936">
        <v>2</v>
      </c>
      <c r="G17936">
        <v>58</v>
      </c>
      <c r="H17936">
        <v>0</v>
      </c>
      <c r="I17936">
        <v>2</v>
      </c>
      <c r="J17936">
        <v>34</v>
      </c>
      <c r="K17936">
        <v>21</v>
      </c>
      <c r="L17936">
        <v>0</v>
      </c>
    </row>
    <row r="17937" spans="1:12">
      <c r="A17937" s="1" t="s">
        <v>251</v>
      </c>
      <c r="B17937">
        <v>1993</v>
      </c>
      <c r="C17937" t="str">
        <f>VLOOKUP(co2_data[[#This Row],[country]],Country_Parameter!A:C,3,0)</f>
        <v>Parameter 1</v>
      </c>
      <c r="D17937">
        <v>2222099</v>
      </c>
      <c r="E17937">
        <v>55149662208</v>
      </c>
      <c r="F17937">
        <v>2</v>
      </c>
      <c r="G17937">
        <v>66</v>
      </c>
      <c r="H17937">
        <v>0</v>
      </c>
      <c r="I17937">
        <v>1</v>
      </c>
      <c r="J17937">
        <v>36</v>
      </c>
      <c r="K17937">
        <v>27</v>
      </c>
      <c r="L17937">
        <v>0</v>
      </c>
    </row>
    <row r="17938" spans="1:12">
      <c r="A17938" s="1" t="s">
        <v>251</v>
      </c>
      <c r="B17938">
        <v>1994</v>
      </c>
      <c r="C17938" t="str">
        <f>VLOOKUP(co2_data[[#This Row],[country]],Country_Parameter!A:C,3,0)</f>
        <v>Parameter 1</v>
      </c>
      <c r="D17938">
        <v>2328192</v>
      </c>
      <c r="E17938">
        <v>64654417920</v>
      </c>
      <c r="F17938">
        <v>2</v>
      </c>
      <c r="G17938">
        <v>75</v>
      </c>
      <c r="H17938">
        <v>0</v>
      </c>
      <c r="I17938">
        <v>3</v>
      </c>
      <c r="J17938">
        <v>41</v>
      </c>
      <c r="K17938">
        <v>29</v>
      </c>
      <c r="L17938">
        <v>0</v>
      </c>
    </row>
    <row r="17939" spans="1:12">
      <c r="A17939" s="1" t="s">
        <v>251</v>
      </c>
      <c r="B17939">
        <v>1995</v>
      </c>
      <c r="C17939" t="str">
        <f>VLOOKUP(co2_data[[#This Row],[country]],Country_Parameter!A:C,3,0)</f>
        <v>Parameter 1</v>
      </c>
      <c r="D17939">
        <v>2434666</v>
      </c>
      <c r="E17939">
        <v>75243839488</v>
      </c>
      <c r="F17939">
        <v>2</v>
      </c>
      <c r="G17939">
        <v>72</v>
      </c>
      <c r="H17939">
        <v>0</v>
      </c>
      <c r="I17939">
        <v>3</v>
      </c>
      <c r="J17939">
        <v>45</v>
      </c>
      <c r="K17939">
        <v>22</v>
      </c>
      <c r="L17939">
        <v>0</v>
      </c>
    </row>
    <row r="17940" spans="1:12">
      <c r="A17940" s="1" t="s">
        <v>251</v>
      </c>
      <c r="B17940">
        <v>1996</v>
      </c>
      <c r="C17940" t="str">
        <f>VLOOKUP(co2_data[[#This Row],[country]],Country_Parameter!A:C,3,0)</f>
        <v>Parameter 1</v>
      </c>
      <c r="D17940">
        <v>2597571</v>
      </c>
      <c r="E17940">
        <v>87750959104</v>
      </c>
      <c r="F17940">
        <v>2</v>
      </c>
      <c r="G17940">
        <v>75</v>
      </c>
      <c r="H17940">
        <v>0</v>
      </c>
      <c r="I17940">
        <v>3</v>
      </c>
      <c r="J17940">
        <v>54</v>
      </c>
      <c r="K17940">
        <v>15</v>
      </c>
      <c r="L17940">
        <v>0</v>
      </c>
    </row>
    <row r="17941" spans="1:12">
      <c r="A17941" s="1" t="s">
        <v>251</v>
      </c>
      <c r="B17941">
        <v>1997</v>
      </c>
      <c r="C17941" t="str">
        <f>VLOOKUP(co2_data[[#This Row],[country]],Country_Parameter!A:C,3,0)</f>
        <v>Parameter 1</v>
      </c>
      <c r="D17941">
        <v>2817411</v>
      </c>
      <c r="E17941">
        <v>105000000000</v>
      </c>
      <c r="F17941">
        <v>2</v>
      </c>
      <c r="G17941">
        <v>73</v>
      </c>
      <c r="H17941">
        <v>0</v>
      </c>
      <c r="I17941">
        <v>3</v>
      </c>
      <c r="J17941">
        <v>53</v>
      </c>
      <c r="K17941">
        <v>15</v>
      </c>
      <c r="L17941">
        <v>0</v>
      </c>
    </row>
    <row r="17942" spans="1:12">
      <c r="A17942" s="1" t="s">
        <v>251</v>
      </c>
      <c r="B17942">
        <v>1998</v>
      </c>
      <c r="C17942" t="str">
        <f>VLOOKUP(co2_data[[#This Row],[country]],Country_Parameter!A:C,3,0)</f>
        <v>Parameter 1</v>
      </c>
      <c r="D17942">
        <v>3040434</v>
      </c>
      <c r="E17942">
        <v>116000000000</v>
      </c>
      <c r="F17942">
        <v>3</v>
      </c>
      <c r="G17942">
        <v>80</v>
      </c>
      <c r="H17942">
        <v>0</v>
      </c>
      <c r="I17942">
        <v>2</v>
      </c>
      <c r="J17942">
        <v>56</v>
      </c>
      <c r="K17942">
        <v>19</v>
      </c>
      <c r="L17942">
        <v>0</v>
      </c>
    </row>
    <row r="17943" spans="1:12">
      <c r="A17943" s="1" t="s">
        <v>251</v>
      </c>
      <c r="B17943">
        <v>1999</v>
      </c>
      <c r="C17943" t="str">
        <f>VLOOKUP(co2_data[[#This Row],[country]],Country_Parameter!A:C,3,0)</f>
        <v>Parameter 1</v>
      </c>
      <c r="D17943">
        <v>3266012</v>
      </c>
      <c r="E17943">
        <v>131000000000</v>
      </c>
      <c r="F17943">
        <v>3</v>
      </c>
      <c r="G17943">
        <v>77</v>
      </c>
      <c r="H17943">
        <v>0</v>
      </c>
      <c r="I17943">
        <v>2</v>
      </c>
      <c r="J17943">
        <v>57</v>
      </c>
      <c r="K17943">
        <v>15</v>
      </c>
      <c r="L17943">
        <v>0</v>
      </c>
    </row>
    <row r="17944" spans="1:12">
      <c r="A17944" s="1" t="s">
        <v>251</v>
      </c>
      <c r="B17944">
        <v>2000</v>
      </c>
      <c r="C17944" t="str">
        <f>VLOOKUP(co2_data[[#This Row],[country]],Country_Parameter!A:C,3,0)</f>
        <v>Parameter 1</v>
      </c>
      <c r="D17944">
        <v>3493584</v>
      </c>
      <c r="E17944">
        <v>161000000000</v>
      </c>
      <c r="F17944">
        <v>2</v>
      </c>
      <c r="G17944">
        <v>112</v>
      </c>
      <c r="H17944">
        <v>0</v>
      </c>
      <c r="I17944">
        <v>3</v>
      </c>
      <c r="J17944">
        <v>60</v>
      </c>
      <c r="K17944">
        <v>47</v>
      </c>
      <c r="L17944">
        <v>0</v>
      </c>
    </row>
    <row r="17945" spans="1:12">
      <c r="A17945" s="1" t="s">
        <v>251</v>
      </c>
      <c r="B17945">
        <v>2001</v>
      </c>
      <c r="C17945" t="str">
        <f>VLOOKUP(co2_data[[#This Row],[country]],Country_Parameter!A:C,3,0)</f>
        <v>Parameter 1</v>
      </c>
      <c r="D17945">
        <v>3723596</v>
      </c>
      <c r="E17945">
        <v>177000000000</v>
      </c>
      <c r="F17945">
        <v>2</v>
      </c>
      <c r="G17945">
        <v>101</v>
      </c>
      <c r="H17945">
        <v>0</v>
      </c>
      <c r="I17945">
        <v>2</v>
      </c>
      <c r="J17945">
        <v>62</v>
      </c>
      <c r="K17945">
        <v>35</v>
      </c>
      <c r="L17945">
        <v>0</v>
      </c>
    </row>
    <row r="17946" spans="1:12">
      <c r="A17946" s="1" t="s">
        <v>251</v>
      </c>
      <c r="B17946">
        <v>2002</v>
      </c>
      <c r="C17946" t="str">
        <f>VLOOKUP(co2_data[[#This Row],[country]],Country_Parameter!A:C,3,0)</f>
        <v>Parameter 1</v>
      </c>
      <c r="D17946">
        <v>3956828</v>
      </c>
      <c r="E17946">
        <v>195000000000</v>
      </c>
      <c r="F17946">
        <v>3</v>
      </c>
      <c r="G17946">
        <v>85</v>
      </c>
      <c r="H17946">
        <v>0</v>
      </c>
      <c r="I17946">
        <v>2</v>
      </c>
      <c r="J17946">
        <v>70</v>
      </c>
      <c r="K17946">
        <v>10</v>
      </c>
      <c r="L17946">
        <v>0</v>
      </c>
    </row>
    <row r="17947" spans="1:12">
      <c r="A17947" s="1" t="s">
        <v>251</v>
      </c>
      <c r="B17947">
        <v>2003</v>
      </c>
      <c r="C17947" t="str">
        <f>VLOOKUP(co2_data[[#This Row],[country]],Country_Parameter!A:C,3,0)</f>
        <v>Parameter 1</v>
      </c>
      <c r="D17947">
        <v>4192465</v>
      </c>
      <c r="E17947">
        <v>225000000000</v>
      </c>
      <c r="F17947">
        <v>3</v>
      </c>
      <c r="G17947">
        <v>106</v>
      </c>
      <c r="H17947">
        <v>0</v>
      </c>
      <c r="I17947">
        <v>2</v>
      </c>
      <c r="J17947">
        <v>72</v>
      </c>
      <c r="K17947">
        <v>29</v>
      </c>
      <c r="L17947">
        <v>0</v>
      </c>
    </row>
    <row r="17948" spans="1:12">
      <c r="A17948" s="1" t="s">
        <v>251</v>
      </c>
      <c r="B17948">
        <v>2004</v>
      </c>
      <c r="C17948" t="str">
        <f>VLOOKUP(co2_data[[#This Row],[country]],Country_Parameter!A:C,3,0)</f>
        <v>Parameter 1</v>
      </c>
      <c r="D17948">
        <v>4428966</v>
      </c>
      <c r="E17948">
        <v>252000000000</v>
      </c>
      <c r="F17948">
        <v>3</v>
      </c>
      <c r="G17948">
        <v>112</v>
      </c>
      <c r="H17948">
        <v>0</v>
      </c>
      <c r="I17948">
        <v>2</v>
      </c>
      <c r="J17948">
        <v>77</v>
      </c>
      <c r="K17948">
        <v>29</v>
      </c>
      <c r="L17948">
        <v>0</v>
      </c>
    </row>
    <row r="17949" spans="1:12">
      <c r="A17949" s="1" t="s">
        <v>251</v>
      </c>
      <c r="B17949">
        <v>2005</v>
      </c>
      <c r="C17949" t="str">
        <f>VLOOKUP(co2_data[[#This Row],[country]],Country_Parameter!A:C,3,0)</f>
        <v>Parameter 1</v>
      </c>
      <c r="D17949">
        <v>4664796</v>
      </c>
      <c r="E17949">
        <v>262000000000</v>
      </c>
      <c r="F17949">
        <v>3</v>
      </c>
      <c r="G17949">
        <v>114</v>
      </c>
      <c r="H17949">
        <v>1</v>
      </c>
      <c r="I17949">
        <v>2</v>
      </c>
      <c r="J17949">
        <v>78</v>
      </c>
      <c r="K17949">
        <v>30</v>
      </c>
      <c r="L17949">
        <v>0</v>
      </c>
    </row>
    <row r="17950" spans="1:12">
      <c r="A17950" s="1" t="s">
        <v>251</v>
      </c>
      <c r="B17950">
        <v>2006</v>
      </c>
      <c r="C17950" t="str">
        <f>VLOOKUP(co2_data[[#This Row],[country]],Country_Parameter!A:C,3,0)</f>
        <v>Parameter 1</v>
      </c>
      <c r="D17950">
        <v>5009106</v>
      </c>
      <c r="E17950">
        <v>307000000000</v>
      </c>
      <c r="F17950">
        <v>5</v>
      </c>
      <c r="G17950">
        <v>122</v>
      </c>
      <c r="H17950">
        <v>1</v>
      </c>
      <c r="I17950">
        <v>2</v>
      </c>
      <c r="J17950">
        <v>83</v>
      </c>
      <c r="K17950">
        <v>32</v>
      </c>
      <c r="L17950">
        <v>0</v>
      </c>
    </row>
    <row r="17951" spans="1:12">
      <c r="A17951" s="1" t="s">
        <v>251</v>
      </c>
      <c r="B17951">
        <v>2007</v>
      </c>
      <c r="C17951" t="str">
        <f>VLOOKUP(co2_data[[#This Row],[country]],Country_Parameter!A:C,3,0)</f>
        <v>Parameter 1</v>
      </c>
      <c r="D17951">
        <v>5624639</v>
      </c>
      <c r="E17951">
        <v>368000000000</v>
      </c>
      <c r="F17951">
        <v>6</v>
      </c>
      <c r="G17951">
        <v>133</v>
      </c>
      <c r="H17951">
        <v>1</v>
      </c>
      <c r="I17951">
        <v>2</v>
      </c>
      <c r="J17951">
        <v>91</v>
      </c>
      <c r="K17951">
        <v>34</v>
      </c>
      <c r="L17951">
        <v>0</v>
      </c>
    </row>
    <row r="17952" spans="1:12">
      <c r="A17952" s="1" t="s">
        <v>251</v>
      </c>
      <c r="B17952">
        <v>2008</v>
      </c>
      <c r="C17952" t="str">
        <f>VLOOKUP(co2_data[[#This Row],[country]],Country_Parameter!A:C,3,0)</f>
        <v>Parameter 1</v>
      </c>
      <c r="D17952">
        <v>6302669</v>
      </c>
      <c r="E17952">
        <v>465000000000</v>
      </c>
      <c r="F17952">
        <v>8</v>
      </c>
      <c r="G17952">
        <v>154</v>
      </c>
      <c r="H17952">
        <v>1</v>
      </c>
      <c r="I17952">
        <v>2</v>
      </c>
      <c r="J17952">
        <v>108</v>
      </c>
      <c r="K17952">
        <v>35</v>
      </c>
      <c r="L17952">
        <v>0</v>
      </c>
    </row>
    <row r="17953" spans="1:12">
      <c r="A17953" s="1" t="s">
        <v>251</v>
      </c>
      <c r="B17953">
        <v>2009</v>
      </c>
      <c r="C17953" t="str">
        <f>VLOOKUP(co2_data[[#This Row],[country]],Country_Parameter!A:C,3,0)</f>
        <v>Parameter 1</v>
      </c>
      <c r="D17953">
        <v>6707063</v>
      </c>
      <c r="E17953">
        <v>481000000000</v>
      </c>
      <c r="F17953">
        <v>7</v>
      </c>
      <c r="G17953">
        <v>168</v>
      </c>
      <c r="H17953">
        <v>1</v>
      </c>
      <c r="I17953">
        <v>2</v>
      </c>
      <c r="J17953">
        <v>113</v>
      </c>
      <c r="K17953">
        <v>45</v>
      </c>
      <c r="L17953">
        <v>0</v>
      </c>
    </row>
    <row r="17954" spans="1:12">
      <c r="A17954" s="1" t="s">
        <v>251</v>
      </c>
      <c r="B17954">
        <v>2010</v>
      </c>
      <c r="C17954" t="str">
        <f>VLOOKUP(co2_data[[#This Row],[country]],Country_Parameter!A:C,3,0)</f>
        <v>Parameter 1</v>
      </c>
      <c r="D17954">
        <v>6938372</v>
      </c>
      <c r="E17954">
        <v>490000000000</v>
      </c>
      <c r="F17954">
        <v>6</v>
      </c>
      <c r="G17954">
        <v>185</v>
      </c>
      <c r="H17954">
        <v>2</v>
      </c>
      <c r="I17954">
        <v>2</v>
      </c>
      <c r="J17954">
        <v>117</v>
      </c>
      <c r="K17954">
        <v>57</v>
      </c>
      <c r="L17954">
        <v>0</v>
      </c>
    </row>
    <row r="17955" spans="1:12">
      <c r="A17955" s="1" t="s">
        <v>251</v>
      </c>
      <c r="B17955">
        <v>2011</v>
      </c>
      <c r="C17955" t="str">
        <f>VLOOKUP(co2_data[[#This Row],[country]],Country_Parameter!A:C,3,0)</f>
        <v>Parameter 1</v>
      </c>
      <c r="D17955">
        <v>7199437</v>
      </c>
      <c r="E17955">
        <v>551000000000</v>
      </c>
      <c r="F17955">
        <v>6</v>
      </c>
      <c r="G17955">
        <v>198</v>
      </c>
      <c r="H17955">
        <v>2</v>
      </c>
      <c r="I17955">
        <v>2</v>
      </c>
      <c r="J17955">
        <v>130</v>
      </c>
      <c r="K17955">
        <v>58</v>
      </c>
      <c r="L17955">
        <v>0</v>
      </c>
    </row>
    <row r="17956" spans="1:12">
      <c r="A17956" s="1" t="s">
        <v>251</v>
      </c>
      <c r="B17956">
        <v>2012</v>
      </c>
      <c r="C17956" t="str">
        <f>VLOOKUP(co2_data[[#This Row],[country]],Country_Parameter!A:C,3,0)</f>
        <v>Parameter 1</v>
      </c>
      <c r="D17956">
        <v>7497124</v>
      </c>
      <c r="E17956">
        <v>577000000000</v>
      </c>
      <c r="F17956">
        <v>5</v>
      </c>
      <c r="G17956">
        <v>207</v>
      </c>
      <c r="H17956">
        <v>5</v>
      </c>
      <c r="I17956">
        <v>2</v>
      </c>
      <c r="J17956">
        <v>133</v>
      </c>
      <c r="K17956">
        <v>63</v>
      </c>
      <c r="L17956">
        <v>0</v>
      </c>
    </row>
    <row r="17957" spans="1:12">
      <c r="A17957" s="1" t="s">
        <v>251</v>
      </c>
      <c r="B17957">
        <v>2013</v>
      </c>
      <c r="C17957" t="str">
        <f>VLOOKUP(co2_data[[#This Row],[country]],Country_Parameter!A:C,3,0)</f>
        <v>Parameter 1</v>
      </c>
      <c r="D17957">
        <v>7831852</v>
      </c>
      <c r="E17957">
        <v>607000000000</v>
      </c>
      <c r="F17957">
        <v>5</v>
      </c>
      <c r="G17957">
        <v>213</v>
      </c>
      <c r="H17957">
        <v>7</v>
      </c>
      <c r="I17957">
        <v>2</v>
      </c>
      <c r="J17957">
        <v>136</v>
      </c>
      <c r="K17957">
        <v>62</v>
      </c>
      <c r="L17957">
        <v>0</v>
      </c>
    </row>
    <row r="17958" spans="1:12">
      <c r="A17958" s="1" t="s">
        <v>251</v>
      </c>
      <c r="B17958">
        <v>2014</v>
      </c>
      <c r="C17958" t="str">
        <f>VLOOKUP(co2_data[[#This Row],[country]],Country_Parameter!A:C,3,0)</f>
        <v>Parameter 1</v>
      </c>
      <c r="D17958">
        <v>8236880</v>
      </c>
      <c r="E17958">
        <v>632000000000</v>
      </c>
      <c r="F17958">
        <v>7</v>
      </c>
      <c r="G17958">
        <v>210</v>
      </c>
      <c r="H17958">
        <v>7</v>
      </c>
      <c r="I17958">
        <v>2</v>
      </c>
      <c r="J17958">
        <v>133</v>
      </c>
      <c r="K17958">
        <v>60</v>
      </c>
      <c r="L17958">
        <v>0</v>
      </c>
    </row>
    <row r="17959" spans="1:12">
      <c r="A17959" s="1" t="s">
        <v>251</v>
      </c>
      <c r="B17959">
        <v>2015</v>
      </c>
      <c r="C17959" t="str">
        <f>VLOOKUP(co2_data[[#This Row],[country]],Country_Parameter!A:C,3,0)</f>
        <v>Parameter 1</v>
      </c>
      <c r="D17959">
        <v>8674629</v>
      </c>
      <c r="E17959">
        <v>675000000000</v>
      </c>
      <c r="F17959">
        <v>7</v>
      </c>
      <c r="G17959">
        <v>226</v>
      </c>
      <c r="H17959">
        <v>7</v>
      </c>
      <c r="I17959">
        <v>2</v>
      </c>
      <c r="J17959">
        <v>134</v>
      </c>
      <c r="K17959">
        <v>76</v>
      </c>
      <c r="L17959">
        <v>0</v>
      </c>
    </row>
    <row r="17960" spans="1:12">
      <c r="A17960" s="1" t="s">
        <v>251</v>
      </c>
      <c r="B17960">
        <v>2016</v>
      </c>
      <c r="C17960" t="str">
        <f>VLOOKUP(co2_data[[#This Row],[country]],Country_Parameter!A:C,3,0)</f>
        <v>Parameter 1</v>
      </c>
      <c r="D17960">
        <v>9030873</v>
      </c>
      <c r="E17960">
        <v>712000000000</v>
      </c>
      <c r="F17960">
        <v>6</v>
      </c>
      <c r="G17960">
        <v>227</v>
      </c>
      <c r="H17960">
        <v>7</v>
      </c>
      <c r="I17960">
        <v>1</v>
      </c>
      <c r="J17960">
        <v>135</v>
      </c>
      <c r="K17960">
        <v>77</v>
      </c>
      <c r="L17960">
        <v>0</v>
      </c>
    </row>
    <row r="17961" spans="1:12">
      <c r="A17961" s="1" t="s">
        <v>251</v>
      </c>
      <c r="B17961">
        <v>2017</v>
      </c>
      <c r="C17961" t="str">
        <f>VLOOKUP(co2_data[[#This Row],[country]],Country_Parameter!A:C,3,0)</f>
        <v>Parameter 1</v>
      </c>
      <c r="D17961">
        <v>9234330</v>
      </c>
      <c r="E17961">
        <v>718000000000</v>
      </c>
      <c r="F17961">
        <v>6</v>
      </c>
      <c r="G17961">
        <v>213</v>
      </c>
      <c r="H17961">
        <v>8</v>
      </c>
      <c r="I17961">
        <v>2</v>
      </c>
      <c r="J17961">
        <v>120</v>
      </c>
      <c r="K17961">
        <v>77</v>
      </c>
      <c r="L17961">
        <v>0</v>
      </c>
    </row>
    <row r="17962" spans="1:12">
      <c r="A17962" s="1" t="s">
        <v>251</v>
      </c>
      <c r="B17962">
        <v>2018</v>
      </c>
      <c r="C17962" t="str">
        <f>VLOOKUP(co2_data[[#This Row],[country]],Country_Parameter!A:C,3,0)</f>
        <v>Parameter 1</v>
      </c>
      <c r="D17962">
        <v>9346870</v>
      </c>
      <c r="E17962">
        <v>727000000000</v>
      </c>
      <c r="F17962">
        <v>6</v>
      </c>
      <c r="G17962">
        <v>210</v>
      </c>
      <c r="H17962">
        <v>7</v>
      </c>
      <c r="I17962">
        <v>2</v>
      </c>
      <c r="J17962">
        <v>118</v>
      </c>
      <c r="K17962">
        <v>77</v>
      </c>
      <c r="L17962">
        <v>0</v>
      </c>
    </row>
    <row r="17963" spans="1:12">
      <c r="A17963" s="1" t="s">
        <v>251</v>
      </c>
      <c r="B17963">
        <v>2019</v>
      </c>
      <c r="C17963" t="str">
        <f>VLOOKUP(co2_data[[#This Row],[country]],Country_Parameter!A:C,3,0)</f>
        <v>Parameter 1</v>
      </c>
      <c r="D17963">
        <v>9377855</v>
      </c>
      <c r="E17963">
        <v>735000000000</v>
      </c>
      <c r="F17963">
        <v>6</v>
      </c>
      <c r="G17963">
        <v>220</v>
      </c>
      <c r="H17963">
        <v>7</v>
      </c>
      <c r="I17963">
        <v>2</v>
      </c>
      <c r="J17963">
        <v>131</v>
      </c>
      <c r="K17963">
        <v>75</v>
      </c>
      <c r="L17963">
        <v>0</v>
      </c>
    </row>
    <row r="17964" spans="1:12">
      <c r="A17964" s="1" t="s">
        <v>251</v>
      </c>
      <c r="B17964">
        <v>2020</v>
      </c>
      <c r="C17964" t="str">
        <f>VLOOKUP(co2_data[[#This Row],[country]],Country_Parameter!A:C,3,0)</f>
        <v>Parameter 1</v>
      </c>
      <c r="D17964">
        <v>9448529</v>
      </c>
      <c r="E17964">
        <v>699000000000</v>
      </c>
      <c r="F17964">
        <v>5</v>
      </c>
      <c r="G17964">
        <v>217</v>
      </c>
      <c r="H17964">
        <v>8</v>
      </c>
      <c r="I17964">
        <v>2</v>
      </c>
      <c r="J17964">
        <v>132</v>
      </c>
      <c r="K17964">
        <v>70</v>
      </c>
      <c r="L17964">
        <v>0</v>
      </c>
    </row>
    <row r="17965" spans="1:12">
      <c r="A17965" s="1" t="s">
        <v>251</v>
      </c>
      <c r="B17965">
        <v>2021</v>
      </c>
      <c r="C17965" t="str">
        <f>VLOOKUP(co2_data[[#This Row],[country]],Country_Parameter!A:C,3,0)</f>
        <v>Parameter 1</v>
      </c>
      <c r="D17965">
        <v>9789054</v>
      </c>
      <c r="E17965">
        <v>726000000000</v>
      </c>
      <c r="F17965">
        <v>5</v>
      </c>
      <c r="G17965">
        <v>216</v>
      </c>
      <c r="H17965">
        <v>10</v>
      </c>
      <c r="I17965">
        <v>2</v>
      </c>
      <c r="J17965">
        <v>125</v>
      </c>
      <c r="K17965">
        <v>75</v>
      </c>
      <c r="L17965">
        <v>0</v>
      </c>
    </row>
    <row r="17966" spans="1:12">
      <c r="A17966" s="1" t="s">
        <v>251</v>
      </c>
      <c r="B17966">
        <v>2022</v>
      </c>
      <c r="C17966" t="str">
        <f>VLOOKUP(co2_data[[#This Row],[country]],Country_Parameter!A:C,3,0)</f>
        <v>Parameter 1</v>
      </c>
      <c r="D17966">
        <v>10242085</v>
      </c>
      <c r="E17966">
        <v>780000000000</v>
      </c>
      <c r="F17966">
        <v>5</v>
      </c>
      <c r="G17966">
        <v>226</v>
      </c>
      <c r="H17966">
        <v>9</v>
      </c>
      <c r="I17966">
        <v>2</v>
      </c>
      <c r="J17966">
        <v>126</v>
      </c>
      <c r="K17966">
        <v>84</v>
      </c>
      <c r="L17966">
        <v>0</v>
      </c>
    </row>
    <row r="17967" spans="1:12">
      <c r="A17967" s="1" t="s">
        <v>251</v>
      </c>
      <c r="B17967">
        <v>2023</v>
      </c>
      <c r="C17967" t="str">
        <f>VLOOKUP(co2_data[[#This Row],[country]],Country_Parameter!A:C,3,0)</f>
        <v>Parameter 1</v>
      </c>
      <c r="D17967">
        <v>10642089</v>
      </c>
      <c r="E17967">
        <v>0</v>
      </c>
      <c r="F17967">
        <v>5</v>
      </c>
      <c r="G17967">
        <v>229</v>
      </c>
      <c r="H17967">
        <v>9</v>
      </c>
      <c r="I17967">
        <v>2</v>
      </c>
      <c r="J17967">
        <v>127</v>
      </c>
      <c r="K17967">
        <v>86</v>
      </c>
      <c r="L17967">
        <v>0</v>
      </c>
    </row>
    <row r="17968" spans="1:12">
      <c r="A17968" s="1" t="s">
        <v>252</v>
      </c>
      <c r="B17968">
        <v>1949</v>
      </c>
      <c r="C17968" t="str">
        <f>VLOOKUP(co2_data[[#This Row],[country]],Country_Parameter!A:C,3,0)</f>
        <v>Parameter 1</v>
      </c>
      <c r="D17968">
        <v>49851583</v>
      </c>
      <c r="E17968">
        <v>558000000000</v>
      </c>
      <c r="F17968">
        <v>5</v>
      </c>
      <c r="G17968">
        <v>508</v>
      </c>
      <c r="H17968">
        <v>463</v>
      </c>
      <c r="I17968">
        <v>0</v>
      </c>
      <c r="J17968">
        <v>0</v>
      </c>
      <c r="K17968">
        <v>40</v>
      </c>
      <c r="L17968">
        <v>0</v>
      </c>
    </row>
    <row r="17969" spans="1:12">
      <c r="A17969" s="1" t="s">
        <v>252</v>
      </c>
      <c r="B17969">
        <v>1950</v>
      </c>
      <c r="C17969" t="str">
        <f>VLOOKUP(co2_data[[#This Row],[country]],Country_Parameter!A:C,3,0)</f>
        <v>Parameter 1</v>
      </c>
      <c r="D17969">
        <v>50121020</v>
      </c>
      <c r="E17969">
        <v>554000000000</v>
      </c>
      <c r="F17969">
        <v>5</v>
      </c>
      <c r="G17969">
        <v>501</v>
      </c>
      <c r="H17969">
        <v>454</v>
      </c>
      <c r="I17969">
        <v>0</v>
      </c>
      <c r="J17969">
        <v>0</v>
      </c>
      <c r="K17969">
        <v>42</v>
      </c>
      <c r="L17969">
        <v>0</v>
      </c>
    </row>
    <row r="17970" spans="1:12">
      <c r="A17970" s="1" t="s">
        <v>252</v>
      </c>
      <c r="B17970">
        <v>1951</v>
      </c>
      <c r="C17970" t="str">
        <f>VLOOKUP(co2_data[[#This Row],[country]],Country_Parameter!A:C,3,0)</f>
        <v>Parameter 1</v>
      </c>
      <c r="D17970">
        <v>50346822</v>
      </c>
      <c r="E17970">
        <v>571000000000</v>
      </c>
      <c r="F17970">
        <v>5</v>
      </c>
      <c r="G17970">
        <v>545</v>
      </c>
      <c r="H17970">
        <v>486</v>
      </c>
      <c r="I17970">
        <v>0</v>
      </c>
      <c r="J17970">
        <v>0</v>
      </c>
      <c r="K17970">
        <v>54</v>
      </c>
      <c r="L17970">
        <v>0</v>
      </c>
    </row>
    <row r="17971" spans="1:12">
      <c r="A17971" s="1" t="s">
        <v>252</v>
      </c>
      <c r="B17971">
        <v>1952</v>
      </c>
      <c r="C17971" t="str">
        <f>VLOOKUP(co2_data[[#This Row],[country]],Country_Parameter!A:C,3,0)</f>
        <v>Parameter 1</v>
      </c>
      <c r="D17971">
        <v>50496231</v>
      </c>
      <c r="E17971">
        <v>570000000000</v>
      </c>
      <c r="F17971">
        <v>6</v>
      </c>
      <c r="G17971">
        <v>529</v>
      </c>
      <c r="H17971">
        <v>470</v>
      </c>
      <c r="I17971">
        <v>0</v>
      </c>
      <c r="J17971">
        <v>0</v>
      </c>
      <c r="K17971">
        <v>53</v>
      </c>
      <c r="L17971">
        <v>0</v>
      </c>
    </row>
    <row r="17972" spans="1:12">
      <c r="A17972" s="1" t="s">
        <v>252</v>
      </c>
      <c r="B17972">
        <v>1953</v>
      </c>
      <c r="C17972" t="str">
        <f>VLOOKUP(co2_data[[#This Row],[country]],Country_Parameter!A:C,3,0)</f>
        <v>Parameter 1</v>
      </c>
      <c r="D17972">
        <v>50727037</v>
      </c>
      <c r="E17972">
        <v>592000000000</v>
      </c>
      <c r="F17972">
        <v>6</v>
      </c>
      <c r="G17972">
        <v>540</v>
      </c>
      <c r="H17972">
        <v>478</v>
      </c>
      <c r="I17972">
        <v>0</v>
      </c>
      <c r="J17972">
        <v>0</v>
      </c>
      <c r="K17972">
        <v>56</v>
      </c>
      <c r="L17972">
        <v>0</v>
      </c>
    </row>
    <row r="17973" spans="1:12">
      <c r="A17973" s="1" t="s">
        <v>252</v>
      </c>
      <c r="B17973">
        <v>1954</v>
      </c>
      <c r="C17973" t="str">
        <f>VLOOKUP(co2_data[[#This Row],[country]],Country_Parameter!A:C,3,0)</f>
        <v>Parameter 1</v>
      </c>
      <c r="D17973">
        <v>50958246</v>
      </c>
      <c r="E17973">
        <v>617000000000</v>
      </c>
      <c r="F17973">
        <v>6</v>
      </c>
      <c r="G17973">
        <v>553</v>
      </c>
      <c r="H17973">
        <v>484</v>
      </c>
      <c r="I17973">
        <v>0</v>
      </c>
      <c r="J17973">
        <v>0</v>
      </c>
      <c r="K17973">
        <v>63</v>
      </c>
      <c r="L17973">
        <v>0</v>
      </c>
    </row>
    <row r="17974" spans="1:12">
      <c r="A17974" s="1" t="s">
        <v>252</v>
      </c>
      <c r="B17974">
        <v>1955</v>
      </c>
      <c r="C17974" t="str">
        <f>VLOOKUP(co2_data[[#This Row],[country]],Country_Parameter!A:C,3,0)</f>
        <v>Parameter 1</v>
      </c>
      <c r="D17974">
        <v>51176749</v>
      </c>
      <c r="E17974">
        <v>639000000000</v>
      </c>
      <c r="F17974">
        <v>6</v>
      </c>
      <c r="G17974">
        <v>577</v>
      </c>
      <c r="H17974">
        <v>500</v>
      </c>
      <c r="I17974">
        <v>0</v>
      </c>
      <c r="J17974">
        <v>0</v>
      </c>
      <c r="K17974">
        <v>71</v>
      </c>
      <c r="L17974">
        <v>0</v>
      </c>
    </row>
    <row r="17975" spans="1:12">
      <c r="A17975" s="1" t="s">
        <v>252</v>
      </c>
      <c r="B17975">
        <v>1956</v>
      </c>
      <c r="C17975" t="str">
        <f>VLOOKUP(co2_data[[#This Row],[country]],Country_Parameter!A:C,3,0)</f>
        <v>Parameter 1</v>
      </c>
      <c r="D17975">
        <v>51400459</v>
      </c>
      <c r="E17975">
        <v>647000000000</v>
      </c>
      <c r="F17975">
        <v>6</v>
      </c>
      <c r="G17975">
        <v>574</v>
      </c>
      <c r="H17975">
        <v>495</v>
      </c>
      <c r="I17975">
        <v>0</v>
      </c>
      <c r="J17975">
        <v>0</v>
      </c>
      <c r="K17975">
        <v>73</v>
      </c>
      <c r="L17975">
        <v>0</v>
      </c>
    </row>
    <row r="17976" spans="1:12">
      <c r="A17976" s="1" t="s">
        <v>252</v>
      </c>
      <c r="B17976">
        <v>1957</v>
      </c>
      <c r="C17976" t="str">
        <f>VLOOKUP(co2_data[[#This Row],[country]],Country_Parameter!A:C,3,0)</f>
        <v>Parameter 1</v>
      </c>
      <c r="D17976">
        <v>51655911</v>
      </c>
      <c r="E17976">
        <v>657000000000</v>
      </c>
      <c r="F17976">
        <v>6</v>
      </c>
      <c r="G17976">
        <v>571</v>
      </c>
      <c r="H17976">
        <v>483</v>
      </c>
      <c r="I17976">
        <v>0</v>
      </c>
      <c r="J17976">
        <v>0</v>
      </c>
      <c r="K17976">
        <v>82</v>
      </c>
      <c r="L17976">
        <v>0</v>
      </c>
    </row>
    <row r="17977" spans="1:12">
      <c r="A17977" s="1" t="s">
        <v>252</v>
      </c>
      <c r="B17977">
        <v>1958</v>
      </c>
      <c r="C17977" t="str">
        <f>VLOOKUP(co2_data[[#This Row],[country]],Country_Parameter!A:C,3,0)</f>
        <v>Parameter 1</v>
      </c>
      <c r="D17977">
        <v>51935639</v>
      </c>
      <c r="E17977">
        <v>656000000000</v>
      </c>
      <c r="F17977">
        <v>6</v>
      </c>
      <c r="G17977">
        <v>556</v>
      </c>
      <c r="H17977">
        <v>459</v>
      </c>
      <c r="I17977">
        <v>0</v>
      </c>
      <c r="J17977">
        <v>0</v>
      </c>
      <c r="K17977">
        <v>91</v>
      </c>
      <c r="L17977">
        <v>0</v>
      </c>
    </row>
    <row r="17978" spans="1:12">
      <c r="A17978" s="1" t="s">
        <v>252</v>
      </c>
      <c r="B17978">
        <v>1959</v>
      </c>
      <c r="C17978" t="str">
        <f>VLOOKUP(co2_data[[#This Row],[country]],Country_Parameter!A:C,3,0)</f>
        <v>Parameter 1</v>
      </c>
      <c r="D17978">
        <v>52226466</v>
      </c>
      <c r="E17978">
        <v>682000000000</v>
      </c>
      <c r="F17978">
        <v>6</v>
      </c>
      <c r="G17978">
        <v>547</v>
      </c>
      <c r="H17978">
        <v>426</v>
      </c>
      <c r="I17978">
        <v>0</v>
      </c>
      <c r="J17978">
        <v>0</v>
      </c>
      <c r="K17978">
        <v>115</v>
      </c>
      <c r="L17978">
        <v>0</v>
      </c>
    </row>
    <row r="17979" spans="1:12">
      <c r="A17979" s="1" t="s">
        <v>252</v>
      </c>
      <c r="B17979">
        <v>1960</v>
      </c>
      <c r="C17979" t="str">
        <f>VLOOKUP(co2_data[[#This Row],[country]],Country_Parameter!A:C,3,0)</f>
        <v>Parameter 1</v>
      </c>
      <c r="D17979">
        <v>52538549</v>
      </c>
      <c r="E17979">
        <v>722000000000</v>
      </c>
      <c r="F17979">
        <v>7</v>
      </c>
      <c r="G17979">
        <v>584</v>
      </c>
      <c r="H17979">
        <v>448</v>
      </c>
      <c r="I17979">
        <v>0</v>
      </c>
      <c r="J17979">
        <v>0</v>
      </c>
      <c r="K17979">
        <v>129</v>
      </c>
      <c r="L17979">
        <v>0</v>
      </c>
    </row>
    <row r="17980" spans="1:12">
      <c r="A17980" s="1" t="s">
        <v>252</v>
      </c>
      <c r="B17980">
        <v>1961</v>
      </c>
      <c r="C17980" t="str">
        <f>VLOOKUP(co2_data[[#This Row],[country]],Country_Parameter!A:C,3,0)</f>
        <v>Parameter 1</v>
      </c>
      <c r="D17980">
        <v>52884952</v>
      </c>
      <c r="E17980">
        <v>746000000000</v>
      </c>
      <c r="F17980">
        <v>7</v>
      </c>
      <c r="G17980">
        <v>589</v>
      </c>
      <c r="H17980">
        <v>443</v>
      </c>
      <c r="I17980">
        <v>0</v>
      </c>
      <c r="J17980">
        <v>0</v>
      </c>
      <c r="K17980">
        <v>138</v>
      </c>
      <c r="L17980">
        <v>0</v>
      </c>
    </row>
    <row r="17981" spans="1:12">
      <c r="A17981" s="1" t="s">
        <v>252</v>
      </c>
      <c r="B17981">
        <v>1962</v>
      </c>
      <c r="C17981" t="str">
        <f>VLOOKUP(co2_data[[#This Row],[country]],Country_Parameter!A:C,3,0)</f>
        <v>Parameter 1</v>
      </c>
      <c r="D17981">
        <v>53272836</v>
      </c>
      <c r="E17981">
        <v>753000000000</v>
      </c>
      <c r="F17981">
        <v>7</v>
      </c>
      <c r="G17981">
        <v>593</v>
      </c>
      <c r="H17981">
        <v>437</v>
      </c>
      <c r="I17981">
        <v>0</v>
      </c>
      <c r="J17981">
        <v>0</v>
      </c>
      <c r="K17981">
        <v>148</v>
      </c>
      <c r="L17981">
        <v>0</v>
      </c>
    </row>
    <row r="17982" spans="1:12">
      <c r="A17982" s="1" t="s">
        <v>252</v>
      </c>
      <c r="B17982">
        <v>1963</v>
      </c>
      <c r="C17982" t="str">
        <f>VLOOKUP(co2_data[[#This Row],[country]],Country_Parameter!A:C,3,0)</f>
        <v>Parameter 1</v>
      </c>
      <c r="D17982">
        <v>53652940</v>
      </c>
      <c r="E17982">
        <v>782000000000</v>
      </c>
      <c r="F17982">
        <v>7</v>
      </c>
      <c r="G17982">
        <v>603</v>
      </c>
      <c r="H17982">
        <v>439</v>
      </c>
      <c r="I17982">
        <v>0</v>
      </c>
      <c r="J17982">
        <v>0</v>
      </c>
      <c r="K17982">
        <v>157</v>
      </c>
      <c r="L17982">
        <v>0</v>
      </c>
    </row>
    <row r="17983" spans="1:12">
      <c r="A17983" s="1" t="s">
        <v>252</v>
      </c>
      <c r="B17983">
        <v>1964</v>
      </c>
      <c r="C17983" t="str">
        <f>VLOOKUP(co2_data[[#This Row],[country]],Country_Parameter!A:C,3,0)</f>
        <v>Parameter 1</v>
      </c>
      <c r="D17983">
        <v>54009131</v>
      </c>
      <c r="E17983">
        <v>823000000000</v>
      </c>
      <c r="F17983">
        <v>8</v>
      </c>
      <c r="G17983">
        <v>608</v>
      </c>
      <c r="H17983">
        <v>426</v>
      </c>
      <c r="I17983">
        <v>0</v>
      </c>
      <c r="J17983">
        <v>1</v>
      </c>
      <c r="K17983">
        <v>173</v>
      </c>
      <c r="L17983">
        <v>0</v>
      </c>
    </row>
    <row r="17984" spans="1:12">
      <c r="A17984" s="1" t="s">
        <v>252</v>
      </c>
      <c r="B17984">
        <v>1965</v>
      </c>
      <c r="C17984" t="str">
        <f>VLOOKUP(co2_data[[#This Row],[country]],Country_Parameter!A:C,3,0)</f>
        <v>Parameter 1</v>
      </c>
      <c r="D17984">
        <v>54359022</v>
      </c>
      <c r="E17984">
        <v>845000000000</v>
      </c>
      <c r="F17984">
        <v>8</v>
      </c>
      <c r="G17984">
        <v>622</v>
      </c>
      <c r="H17984">
        <v>422</v>
      </c>
      <c r="I17984">
        <v>0</v>
      </c>
      <c r="J17984">
        <v>2</v>
      </c>
      <c r="K17984">
        <v>190</v>
      </c>
      <c r="L17984">
        <v>0</v>
      </c>
    </row>
    <row r="17985" spans="1:12">
      <c r="A17985" s="1" t="s">
        <v>252</v>
      </c>
      <c r="B17985">
        <v>1966</v>
      </c>
      <c r="C17985" t="str">
        <f>VLOOKUP(co2_data[[#This Row],[country]],Country_Parameter!A:C,3,0)</f>
        <v>Parameter 1</v>
      </c>
      <c r="D17985">
        <v>54676346</v>
      </c>
      <c r="E17985">
        <v>861000000000</v>
      </c>
      <c r="F17985">
        <v>8</v>
      </c>
      <c r="G17985">
        <v>618</v>
      </c>
      <c r="H17985">
        <v>403</v>
      </c>
      <c r="I17985">
        <v>0</v>
      </c>
      <c r="J17985">
        <v>2</v>
      </c>
      <c r="K17985">
        <v>205</v>
      </c>
      <c r="L17985">
        <v>0</v>
      </c>
    </row>
    <row r="17986" spans="1:12">
      <c r="A17986" s="1" t="s">
        <v>252</v>
      </c>
      <c r="B17986">
        <v>1967</v>
      </c>
      <c r="C17986" t="str">
        <f>VLOOKUP(co2_data[[#This Row],[country]],Country_Parameter!A:C,3,0)</f>
        <v>Parameter 1</v>
      </c>
      <c r="D17986">
        <v>54973659</v>
      </c>
      <c r="E17986">
        <v>880000000000</v>
      </c>
      <c r="F17986">
        <v>9</v>
      </c>
      <c r="G17986">
        <v>592</v>
      </c>
      <c r="H17986">
        <v>368</v>
      </c>
      <c r="I17986">
        <v>0</v>
      </c>
      <c r="J17986">
        <v>3</v>
      </c>
      <c r="K17986">
        <v>212</v>
      </c>
      <c r="L17986">
        <v>0</v>
      </c>
    </row>
    <row r="17987" spans="1:12">
      <c r="A17987" s="1" t="s">
        <v>252</v>
      </c>
      <c r="B17987">
        <v>1968</v>
      </c>
      <c r="C17987" t="str">
        <f>VLOOKUP(co2_data[[#This Row],[country]],Country_Parameter!A:C,3,0)</f>
        <v>Parameter 1</v>
      </c>
      <c r="D17987">
        <v>55240654</v>
      </c>
      <c r="E17987">
        <v>916000000000</v>
      </c>
      <c r="F17987">
        <v>9</v>
      </c>
      <c r="G17987">
        <v>606</v>
      </c>
      <c r="H17987">
        <v>370</v>
      </c>
      <c r="I17987">
        <v>0</v>
      </c>
      <c r="J17987">
        <v>6</v>
      </c>
      <c r="K17987">
        <v>221</v>
      </c>
      <c r="L17987">
        <v>0</v>
      </c>
    </row>
    <row r="17988" spans="1:12">
      <c r="A17988" s="1" t="s">
        <v>252</v>
      </c>
      <c r="B17988">
        <v>1969</v>
      </c>
      <c r="C17988" t="str">
        <f>VLOOKUP(co2_data[[#This Row],[country]],Country_Parameter!A:C,3,0)</f>
        <v>Parameter 1</v>
      </c>
      <c r="D17988">
        <v>55456208</v>
      </c>
      <c r="E17988">
        <v>933000000000</v>
      </c>
      <c r="F17988">
        <v>9</v>
      </c>
      <c r="G17988">
        <v>628</v>
      </c>
      <c r="H17988">
        <v>368</v>
      </c>
      <c r="I17988">
        <v>1</v>
      </c>
      <c r="J17988">
        <v>12</v>
      </c>
      <c r="K17988">
        <v>238</v>
      </c>
      <c r="L17988">
        <v>0</v>
      </c>
    </row>
    <row r="17989" spans="1:12">
      <c r="A17989" s="1" t="s">
        <v>252</v>
      </c>
      <c r="B17989">
        <v>1970</v>
      </c>
      <c r="C17989" t="str">
        <f>VLOOKUP(co2_data[[#This Row],[country]],Country_Parameter!A:C,3,0)</f>
        <v>Parameter 1</v>
      </c>
      <c r="D17989">
        <v>55663801</v>
      </c>
      <c r="E17989">
        <v>955000000000</v>
      </c>
      <c r="F17989">
        <v>8</v>
      </c>
      <c r="G17989">
        <v>653</v>
      </c>
      <c r="H17989">
        <v>353</v>
      </c>
      <c r="I17989">
        <v>3</v>
      </c>
      <c r="J17989">
        <v>23</v>
      </c>
      <c r="K17989">
        <v>265</v>
      </c>
      <c r="L17989">
        <v>0</v>
      </c>
    </row>
    <row r="17990" spans="1:12">
      <c r="A17990" s="1" t="s">
        <v>252</v>
      </c>
      <c r="B17990">
        <v>1971</v>
      </c>
      <c r="C17990" t="str">
        <f>VLOOKUP(co2_data[[#This Row],[country]],Country_Parameter!A:C,3,0)</f>
        <v>Parameter 1</v>
      </c>
      <c r="D17990">
        <v>55890372</v>
      </c>
      <c r="E17990">
        <v>975000000000</v>
      </c>
      <c r="F17990">
        <v>9</v>
      </c>
      <c r="G17990">
        <v>660</v>
      </c>
      <c r="H17990">
        <v>341</v>
      </c>
      <c r="I17990">
        <v>3</v>
      </c>
      <c r="J17990">
        <v>37</v>
      </c>
      <c r="K17990">
        <v>270</v>
      </c>
      <c r="L17990">
        <v>0</v>
      </c>
    </row>
    <row r="17991" spans="1:12">
      <c r="A17991" s="1" t="s">
        <v>252</v>
      </c>
      <c r="B17991">
        <v>1972</v>
      </c>
      <c r="C17991" t="str">
        <f>VLOOKUP(co2_data[[#This Row],[country]],Country_Parameter!A:C,3,0)</f>
        <v>Parameter 1</v>
      </c>
      <c r="D17991">
        <v>56079239</v>
      </c>
      <c r="E17991">
        <v>1010000000000</v>
      </c>
      <c r="F17991">
        <v>9</v>
      </c>
      <c r="G17991">
        <v>648</v>
      </c>
      <c r="H17991">
        <v>293</v>
      </c>
      <c r="I17991">
        <v>4</v>
      </c>
      <c r="J17991">
        <v>53</v>
      </c>
      <c r="K17991">
        <v>289</v>
      </c>
      <c r="L17991">
        <v>0</v>
      </c>
    </row>
    <row r="17992" spans="1:12">
      <c r="A17992" s="1" t="s">
        <v>252</v>
      </c>
      <c r="B17992">
        <v>1973</v>
      </c>
      <c r="C17992" t="str">
        <f>VLOOKUP(co2_data[[#This Row],[country]],Country_Parameter!A:C,3,0)</f>
        <v>Parameter 1</v>
      </c>
      <c r="D17992">
        <v>56188788</v>
      </c>
      <c r="E17992">
        <v>1080000000000</v>
      </c>
      <c r="F17992">
        <v>10</v>
      </c>
      <c r="G17992">
        <v>660</v>
      </c>
      <c r="H17992">
        <v>296</v>
      </c>
      <c r="I17992">
        <v>5</v>
      </c>
      <c r="J17992">
        <v>57</v>
      </c>
      <c r="K17992">
        <v>292</v>
      </c>
      <c r="L17992">
        <v>0</v>
      </c>
    </row>
    <row r="17993" spans="1:12">
      <c r="A17993" s="1" t="s">
        <v>252</v>
      </c>
      <c r="B17993">
        <v>1974</v>
      </c>
      <c r="C17993" t="str">
        <f>VLOOKUP(co2_data[[#This Row],[country]],Country_Parameter!A:C,3,0)</f>
        <v>Parameter 1</v>
      </c>
      <c r="D17993">
        <v>56224550</v>
      </c>
      <c r="E17993">
        <v>1060000000000</v>
      </c>
      <c r="F17993">
        <v>9</v>
      </c>
      <c r="G17993">
        <v>617</v>
      </c>
      <c r="H17993">
        <v>263</v>
      </c>
      <c r="I17993">
        <v>5</v>
      </c>
      <c r="J17993">
        <v>68</v>
      </c>
      <c r="K17993">
        <v>271</v>
      </c>
      <c r="L17993">
        <v>0</v>
      </c>
    </row>
    <row r="17994" spans="1:12">
      <c r="A17994" s="1" t="s">
        <v>252</v>
      </c>
      <c r="B17994">
        <v>1975</v>
      </c>
      <c r="C17994" t="str">
        <f>VLOOKUP(co2_data[[#This Row],[country]],Country_Parameter!A:C,3,0)</f>
        <v>Parameter 1</v>
      </c>
      <c r="D17994">
        <v>56220138</v>
      </c>
      <c r="E17994">
        <v>1060000000000</v>
      </c>
      <c r="F17994">
        <v>8</v>
      </c>
      <c r="G17994">
        <v>603</v>
      </c>
      <c r="H17994">
        <v>276</v>
      </c>
      <c r="I17994">
        <v>6</v>
      </c>
      <c r="J17994">
        <v>71</v>
      </c>
      <c r="K17994">
        <v>241</v>
      </c>
      <c r="L17994">
        <v>0</v>
      </c>
    </row>
    <row r="17995" spans="1:12">
      <c r="A17995" s="1" t="s">
        <v>252</v>
      </c>
      <c r="B17995">
        <v>1976</v>
      </c>
      <c r="C17995" t="str">
        <f>VLOOKUP(co2_data[[#This Row],[country]],Country_Parameter!A:C,3,0)</f>
        <v>Parameter 1</v>
      </c>
      <c r="D17995">
        <v>56201144</v>
      </c>
      <c r="E17995">
        <v>1090000000000</v>
      </c>
      <c r="F17995">
        <v>8</v>
      </c>
      <c r="G17995">
        <v>599</v>
      </c>
      <c r="H17995">
        <v>275</v>
      </c>
      <c r="I17995">
        <v>6</v>
      </c>
      <c r="J17995">
        <v>74</v>
      </c>
      <c r="K17995">
        <v>236</v>
      </c>
      <c r="L17995">
        <v>0</v>
      </c>
    </row>
    <row r="17996" spans="1:12">
      <c r="A17996" s="1" t="s">
        <v>252</v>
      </c>
      <c r="B17996">
        <v>1977</v>
      </c>
      <c r="C17996" t="str">
        <f>VLOOKUP(co2_data[[#This Row],[country]],Country_Parameter!A:C,3,0)</f>
        <v>Parameter 1</v>
      </c>
      <c r="D17996">
        <v>56175831</v>
      </c>
      <c r="E17996">
        <v>1110000000000</v>
      </c>
      <c r="F17996">
        <v>8</v>
      </c>
      <c r="G17996">
        <v>604</v>
      </c>
      <c r="H17996">
        <v>271</v>
      </c>
      <c r="I17996">
        <v>6</v>
      </c>
      <c r="J17996">
        <v>79</v>
      </c>
      <c r="K17996">
        <v>240</v>
      </c>
      <c r="L17996">
        <v>0</v>
      </c>
    </row>
    <row r="17997" spans="1:12">
      <c r="A17997" s="1" t="s">
        <v>252</v>
      </c>
      <c r="B17997">
        <v>1978</v>
      </c>
      <c r="C17997" t="str">
        <f>VLOOKUP(co2_data[[#This Row],[country]],Country_Parameter!A:C,3,0)</f>
        <v>Parameter 1</v>
      </c>
      <c r="D17997">
        <v>56175552</v>
      </c>
      <c r="E17997">
        <v>1150000000000</v>
      </c>
      <c r="F17997">
        <v>8</v>
      </c>
      <c r="G17997">
        <v>605</v>
      </c>
      <c r="H17997">
        <v>259</v>
      </c>
      <c r="I17997">
        <v>9</v>
      </c>
      <c r="J17997">
        <v>82</v>
      </c>
      <c r="K17997">
        <v>248</v>
      </c>
      <c r="L17997">
        <v>0</v>
      </c>
    </row>
    <row r="17998" spans="1:12">
      <c r="A17998" s="1" t="s">
        <v>252</v>
      </c>
      <c r="B17998">
        <v>1979</v>
      </c>
      <c r="C17998" t="str">
        <f>VLOOKUP(co2_data[[#This Row],[country]],Country_Parameter!A:C,3,0)</f>
        <v>Parameter 1</v>
      </c>
      <c r="D17998">
        <v>56218759</v>
      </c>
      <c r="E17998">
        <v>1180000000000</v>
      </c>
      <c r="F17998">
        <v>8</v>
      </c>
      <c r="G17998">
        <v>645</v>
      </c>
      <c r="H17998">
        <v>282</v>
      </c>
      <c r="I17998">
        <v>12</v>
      </c>
      <c r="J17998">
        <v>89</v>
      </c>
      <c r="K17998">
        <v>253</v>
      </c>
      <c r="L17998">
        <v>0</v>
      </c>
    </row>
    <row r="17999" spans="1:12">
      <c r="A17999" s="1" t="s">
        <v>252</v>
      </c>
      <c r="B17999">
        <v>1980</v>
      </c>
      <c r="C17999" t="str">
        <f>VLOOKUP(co2_data[[#This Row],[country]],Country_Parameter!A:C,3,0)</f>
        <v>Parameter 1</v>
      </c>
      <c r="D17999">
        <v>56282102</v>
      </c>
      <c r="E17999">
        <v>1160000000000</v>
      </c>
      <c r="F17999">
        <v>7</v>
      </c>
      <c r="G17999">
        <v>579</v>
      </c>
      <c r="H17999">
        <v>261</v>
      </c>
      <c r="I17999">
        <v>8</v>
      </c>
      <c r="J17999">
        <v>88</v>
      </c>
      <c r="K17999">
        <v>215</v>
      </c>
      <c r="L17999">
        <v>0</v>
      </c>
    </row>
    <row r="18000" spans="1:12">
      <c r="A18000" s="1" t="s">
        <v>252</v>
      </c>
      <c r="B18000">
        <v>1981</v>
      </c>
      <c r="C18000" t="str">
        <f>VLOOKUP(co2_data[[#This Row],[country]],Country_Parameter!A:C,3,0)</f>
        <v>Parameter 1</v>
      </c>
      <c r="D18000">
        <v>56304591</v>
      </c>
      <c r="E18000">
        <v>1150000000000</v>
      </c>
      <c r="F18000">
        <v>6</v>
      </c>
      <c r="G18000">
        <v>561</v>
      </c>
      <c r="H18000">
        <v>261</v>
      </c>
      <c r="I18000">
        <v>8</v>
      </c>
      <c r="J18000">
        <v>90</v>
      </c>
      <c r="K18000">
        <v>195</v>
      </c>
      <c r="L18000">
        <v>0</v>
      </c>
    </row>
    <row r="18001" spans="1:12">
      <c r="A18001" s="1" t="s">
        <v>252</v>
      </c>
      <c r="B18001">
        <v>1982</v>
      </c>
      <c r="C18001" t="str">
        <f>VLOOKUP(co2_data[[#This Row],[country]],Country_Parameter!A:C,3,0)</f>
        <v>Parameter 1</v>
      </c>
      <c r="D18001">
        <v>56292761</v>
      </c>
      <c r="E18001">
        <v>1160000000000</v>
      </c>
      <c r="F18001">
        <v>6</v>
      </c>
      <c r="G18001">
        <v>548</v>
      </c>
      <c r="H18001">
        <v>245</v>
      </c>
      <c r="I18001">
        <v>8</v>
      </c>
      <c r="J18001">
        <v>93</v>
      </c>
      <c r="K18001">
        <v>196</v>
      </c>
      <c r="L18001">
        <v>0</v>
      </c>
    </row>
    <row r="18002" spans="1:12">
      <c r="A18002" s="1" t="s">
        <v>252</v>
      </c>
      <c r="B18002">
        <v>1983</v>
      </c>
      <c r="C18002" t="str">
        <f>VLOOKUP(co2_data[[#This Row],[country]],Country_Parameter!A:C,3,0)</f>
        <v>Parameter 1</v>
      </c>
      <c r="D18002">
        <v>56332059</v>
      </c>
      <c r="E18002">
        <v>1200000000000</v>
      </c>
      <c r="F18002">
        <v>7</v>
      </c>
      <c r="G18002">
        <v>545</v>
      </c>
      <c r="H18002">
        <v>247</v>
      </c>
      <c r="I18002">
        <v>7</v>
      </c>
      <c r="J18002">
        <v>97</v>
      </c>
      <c r="K18002">
        <v>187</v>
      </c>
      <c r="L18002">
        <v>0</v>
      </c>
    </row>
    <row r="18003" spans="1:12">
      <c r="A18003" s="1" t="s">
        <v>252</v>
      </c>
      <c r="B18003">
        <v>1984</v>
      </c>
      <c r="C18003" t="str">
        <f>VLOOKUP(co2_data[[#This Row],[country]],Country_Parameter!A:C,3,0)</f>
        <v>Parameter 1</v>
      </c>
      <c r="D18003">
        <v>56451312</v>
      </c>
      <c r="E18003">
        <v>1230000000000</v>
      </c>
      <c r="F18003">
        <v>7</v>
      </c>
      <c r="G18003">
        <v>529</v>
      </c>
      <c r="H18003">
        <v>178</v>
      </c>
      <c r="I18003">
        <v>6</v>
      </c>
      <c r="J18003">
        <v>100</v>
      </c>
      <c r="K18003">
        <v>239</v>
      </c>
      <c r="L18003">
        <v>0</v>
      </c>
    </row>
    <row r="18004" spans="1:12">
      <c r="A18004" s="1" t="s">
        <v>252</v>
      </c>
      <c r="B18004">
        <v>1985</v>
      </c>
      <c r="C18004" t="str">
        <f>VLOOKUP(co2_data[[#This Row],[country]],Country_Parameter!A:C,3,0)</f>
        <v>Parameter 1</v>
      </c>
      <c r="D18004">
        <v>56606416</v>
      </c>
      <c r="E18004">
        <v>1280000000000</v>
      </c>
      <c r="F18004">
        <v>7</v>
      </c>
      <c r="G18004">
        <v>560</v>
      </c>
      <c r="H18004">
        <v>234</v>
      </c>
      <c r="I18004">
        <v>5</v>
      </c>
      <c r="J18004">
        <v>108</v>
      </c>
      <c r="K18004">
        <v>206</v>
      </c>
      <c r="L18004">
        <v>0</v>
      </c>
    </row>
    <row r="18005" spans="1:12">
      <c r="A18005" s="1" t="s">
        <v>252</v>
      </c>
      <c r="B18005">
        <v>1986</v>
      </c>
      <c r="C18005" t="str">
        <f>VLOOKUP(co2_data[[#This Row],[country]],Country_Parameter!A:C,3,0)</f>
        <v>Parameter 1</v>
      </c>
      <c r="D18005">
        <v>56751925</v>
      </c>
      <c r="E18005">
        <v>1330000000000</v>
      </c>
      <c r="F18005">
        <v>7</v>
      </c>
      <c r="G18005">
        <v>569</v>
      </c>
      <c r="H18005">
        <v>248</v>
      </c>
      <c r="I18005">
        <v>4</v>
      </c>
      <c r="J18005">
        <v>108</v>
      </c>
      <c r="K18005">
        <v>201</v>
      </c>
      <c r="L18005">
        <v>0</v>
      </c>
    </row>
    <row r="18006" spans="1:12">
      <c r="A18006" s="1" t="s">
        <v>252</v>
      </c>
      <c r="B18006">
        <v>1987</v>
      </c>
      <c r="C18006" t="str">
        <f>VLOOKUP(co2_data[[#This Row],[country]],Country_Parameter!A:C,3,0)</f>
        <v>Parameter 1</v>
      </c>
      <c r="D18006">
        <v>56886020</v>
      </c>
      <c r="E18006">
        <v>1400000000000</v>
      </c>
      <c r="F18006">
        <v>7</v>
      </c>
      <c r="G18006">
        <v>572</v>
      </c>
      <c r="H18006">
        <v>259</v>
      </c>
      <c r="I18006">
        <v>4</v>
      </c>
      <c r="J18006">
        <v>108</v>
      </c>
      <c r="K18006">
        <v>194</v>
      </c>
      <c r="L18006">
        <v>0</v>
      </c>
    </row>
    <row r="18007" spans="1:12">
      <c r="A18007" s="1" t="s">
        <v>252</v>
      </c>
      <c r="B18007">
        <v>1988</v>
      </c>
      <c r="C18007" t="str">
        <f>VLOOKUP(co2_data[[#This Row],[country]],Country_Parameter!A:C,3,0)</f>
        <v>Parameter 1</v>
      </c>
      <c r="D18007">
        <v>57026540</v>
      </c>
      <c r="E18007">
        <v>1470000000000</v>
      </c>
      <c r="F18007">
        <v>8</v>
      </c>
      <c r="G18007">
        <v>570</v>
      </c>
      <c r="H18007">
        <v>250</v>
      </c>
      <c r="I18007">
        <v>0</v>
      </c>
      <c r="J18007">
        <v>106</v>
      </c>
      <c r="K18007">
        <v>206</v>
      </c>
      <c r="L18007">
        <v>0</v>
      </c>
    </row>
    <row r="18008" spans="1:12">
      <c r="A18008" s="1" t="s">
        <v>252</v>
      </c>
      <c r="B18008">
        <v>1989</v>
      </c>
      <c r="C18008" t="str">
        <f>VLOOKUP(co2_data[[#This Row],[country]],Country_Parameter!A:C,3,0)</f>
        <v>Parameter 1</v>
      </c>
      <c r="D18008">
        <v>57182137</v>
      </c>
      <c r="E18008">
        <v>1500000000000</v>
      </c>
      <c r="F18008">
        <v>8</v>
      </c>
      <c r="G18008">
        <v>582</v>
      </c>
      <c r="H18008">
        <v>246</v>
      </c>
      <c r="I18008">
        <v>0</v>
      </c>
      <c r="J18008">
        <v>105</v>
      </c>
      <c r="K18008">
        <v>223</v>
      </c>
      <c r="L18008">
        <v>0</v>
      </c>
    </row>
    <row r="18009" spans="1:12">
      <c r="A18009" s="1" t="s">
        <v>252</v>
      </c>
      <c r="B18009">
        <v>1990</v>
      </c>
      <c r="C18009" t="str">
        <f>VLOOKUP(co2_data[[#This Row],[country]],Country_Parameter!A:C,3,0)</f>
        <v>Parameter 1</v>
      </c>
      <c r="D18009">
        <v>57367867</v>
      </c>
      <c r="E18009">
        <v>1510000000000</v>
      </c>
      <c r="F18009">
        <v>7</v>
      </c>
      <c r="G18009">
        <v>602</v>
      </c>
      <c r="H18009">
        <v>253</v>
      </c>
      <c r="I18009">
        <v>7</v>
      </c>
      <c r="J18009">
        <v>114</v>
      </c>
      <c r="K18009">
        <v>218</v>
      </c>
      <c r="L18009">
        <v>4</v>
      </c>
    </row>
    <row r="18010" spans="1:12">
      <c r="A18010" s="1" t="s">
        <v>252</v>
      </c>
      <c r="B18010">
        <v>1991</v>
      </c>
      <c r="C18010" t="str">
        <f>VLOOKUP(co2_data[[#This Row],[country]],Country_Parameter!A:C,3,0)</f>
        <v>Parameter 1</v>
      </c>
      <c r="D18010">
        <v>57555199</v>
      </c>
      <c r="E18010">
        <v>1490000000000</v>
      </c>
      <c r="F18010">
        <v>6</v>
      </c>
      <c r="G18010">
        <v>609</v>
      </c>
      <c r="H18010">
        <v>254</v>
      </c>
      <c r="I18010">
        <v>6</v>
      </c>
      <c r="J18010">
        <v>122</v>
      </c>
      <c r="K18010">
        <v>218</v>
      </c>
      <c r="L18010">
        <v>3</v>
      </c>
    </row>
    <row r="18011" spans="1:12">
      <c r="A18011" s="1" t="s">
        <v>252</v>
      </c>
      <c r="B18011">
        <v>1992</v>
      </c>
      <c r="C18011" t="str">
        <f>VLOOKUP(co2_data[[#This Row],[country]],Country_Parameter!A:C,3,0)</f>
        <v>Parameter 1</v>
      </c>
      <c r="D18011">
        <v>57719272</v>
      </c>
      <c r="E18011">
        <v>1490000000000</v>
      </c>
      <c r="F18011">
        <v>5</v>
      </c>
      <c r="G18011">
        <v>594</v>
      </c>
      <c r="H18011">
        <v>238</v>
      </c>
      <c r="I18011">
        <v>6</v>
      </c>
      <c r="J18011">
        <v>122</v>
      </c>
      <c r="K18011">
        <v>218</v>
      </c>
      <c r="L18011">
        <v>3</v>
      </c>
    </row>
    <row r="18012" spans="1:12">
      <c r="A18012" s="1" t="s">
        <v>252</v>
      </c>
      <c r="B18012">
        <v>1993</v>
      </c>
      <c r="C18012" t="str">
        <f>VLOOKUP(co2_data[[#This Row],[country]],Country_Parameter!A:C,3,0)</f>
        <v>Parameter 1</v>
      </c>
      <c r="D18012">
        <v>57861036</v>
      </c>
      <c r="E18012">
        <v>1530000000000</v>
      </c>
      <c r="F18012">
        <v>6</v>
      </c>
      <c r="G18012">
        <v>580</v>
      </c>
      <c r="H18012">
        <v>208</v>
      </c>
      <c r="I18012">
        <v>7</v>
      </c>
      <c r="J18012">
        <v>138</v>
      </c>
      <c r="K18012">
        <v>219</v>
      </c>
      <c r="L18012">
        <v>3</v>
      </c>
    </row>
    <row r="18013" spans="1:12">
      <c r="A18013" s="1" t="s">
        <v>252</v>
      </c>
      <c r="B18013">
        <v>1994</v>
      </c>
      <c r="C18013" t="str">
        <f>VLOOKUP(co2_data[[#This Row],[country]],Country_Parameter!A:C,3,0)</f>
        <v>Parameter 1</v>
      </c>
      <c r="D18013">
        <v>58003200</v>
      </c>
      <c r="E18013">
        <v>1590000000000</v>
      </c>
      <c r="F18013">
        <v>6</v>
      </c>
      <c r="G18013">
        <v>574</v>
      </c>
      <c r="H18013">
        <v>195</v>
      </c>
      <c r="I18013">
        <v>7</v>
      </c>
      <c r="J18013">
        <v>145</v>
      </c>
      <c r="K18013">
        <v>216</v>
      </c>
      <c r="L18013">
        <v>4</v>
      </c>
    </row>
    <row r="18014" spans="1:12">
      <c r="A18014" s="1" t="s">
        <v>252</v>
      </c>
      <c r="B18014">
        <v>1995</v>
      </c>
      <c r="C18014" t="str">
        <f>VLOOKUP(co2_data[[#This Row],[country]],Country_Parameter!A:C,3,0)</f>
        <v>Parameter 1</v>
      </c>
      <c r="D18014">
        <v>58154632</v>
      </c>
      <c r="E18014">
        <v>1620000000000</v>
      </c>
      <c r="F18014">
        <v>6</v>
      </c>
      <c r="G18014">
        <v>566</v>
      </c>
      <c r="H18014">
        <v>182</v>
      </c>
      <c r="I18014">
        <v>8</v>
      </c>
      <c r="J18014">
        <v>154</v>
      </c>
      <c r="K18014">
        <v>212</v>
      </c>
      <c r="L18014">
        <v>4</v>
      </c>
    </row>
    <row r="18015" spans="1:12">
      <c r="A18015" s="1" t="s">
        <v>252</v>
      </c>
      <c r="B18015">
        <v>1996</v>
      </c>
      <c r="C18015" t="str">
        <f>VLOOKUP(co2_data[[#This Row],[country]],Country_Parameter!A:C,3,0)</f>
        <v>Parameter 1</v>
      </c>
      <c r="D18015">
        <v>58298563</v>
      </c>
      <c r="E18015">
        <v>1660000000000</v>
      </c>
      <c r="F18015">
        <v>6</v>
      </c>
      <c r="G18015">
        <v>587</v>
      </c>
      <c r="H18015">
        <v>173</v>
      </c>
      <c r="I18015">
        <v>9</v>
      </c>
      <c r="J18015">
        <v>178</v>
      </c>
      <c r="K18015">
        <v>217</v>
      </c>
      <c r="L18015">
        <v>4</v>
      </c>
    </row>
    <row r="18016" spans="1:12">
      <c r="A18016" s="1" t="s">
        <v>252</v>
      </c>
      <c r="B18016">
        <v>1997</v>
      </c>
      <c r="C18016" t="str">
        <f>VLOOKUP(co2_data[[#This Row],[country]],Country_Parameter!A:C,3,0)</f>
        <v>Parameter 1</v>
      </c>
      <c r="D18016">
        <v>58447090</v>
      </c>
      <c r="E18016">
        <v>1710000000000</v>
      </c>
      <c r="F18016">
        <v>7</v>
      </c>
      <c r="G18016">
        <v>563</v>
      </c>
      <c r="H18016">
        <v>155</v>
      </c>
      <c r="I18016">
        <v>7</v>
      </c>
      <c r="J18016">
        <v>183</v>
      </c>
      <c r="K18016">
        <v>208</v>
      </c>
      <c r="L18016">
        <v>3</v>
      </c>
    </row>
    <row r="18017" spans="1:12">
      <c r="A18017" s="1" t="s">
        <v>252</v>
      </c>
      <c r="B18017">
        <v>1998</v>
      </c>
      <c r="C18017" t="str">
        <f>VLOOKUP(co2_data[[#This Row],[country]],Country_Parameter!A:C,3,0)</f>
        <v>Parameter 1</v>
      </c>
      <c r="D18017">
        <v>58626822</v>
      </c>
      <c r="E18017">
        <v>1770000000000</v>
      </c>
      <c r="F18017">
        <v>7</v>
      </c>
      <c r="G18017">
        <v>569</v>
      </c>
      <c r="H18017">
        <v>154</v>
      </c>
      <c r="I18017">
        <v>7</v>
      </c>
      <c r="J18017">
        <v>191</v>
      </c>
      <c r="K18017">
        <v>205</v>
      </c>
      <c r="L18017">
        <v>4</v>
      </c>
    </row>
    <row r="18018" spans="1:12">
      <c r="A18018" s="1" t="s">
        <v>252</v>
      </c>
      <c r="B18018">
        <v>1999</v>
      </c>
      <c r="C18018" t="str">
        <f>VLOOKUP(co2_data[[#This Row],[country]],Country_Parameter!A:C,3,0)</f>
        <v>Parameter 1</v>
      </c>
      <c r="D18018">
        <v>58838660</v>
      </c>
      <c r="E18018">
        <v>1820000000000</v>
      </c>
      <c r="F18018">
        <v>7</v>
      </c>
      <c r="G18018">
        <v>562</v>
      </c>
      <c r="H18018">
        <v>138</v>
      </c>
      <c r="I18018">
        <v>6</v>
      </c>
      <c r="J18018">
        <v>205</v>
      </c>
      <c r="K18018">
        <v>202</v>
      </c>
      <c r="L18018">
        <v>4</v>
      </c>
    </row>
    <row r="18019" spans="1:12">
      <c r="A18019" s="1" t="s">
        <v>252</v>
      </c>
      <c r="B18019">
        <v>2000</v>
      </c>
      <c r="C18019" t="str">
        <f>VLOOKUP(co2_data[[#This Row],[country]],Country_Parameter!A:C,3,0)</f>
        <v>Parameter 1</v>
      </c>
      <c r="D18019">
        <v>59057336</v>
      </c>
      <c r="E18019">
        <v>1890000000000</v>
      </c>
      <c r="F18019">
        <v>6</v>
      </c>
      <c r="G18019">
        <v>569</v>
      </c>
      <c r="H18019">
        <v>144</v>
      </c>
      <c r="I18019">
        <v>6</v>
      </c>
      <c r="J18019">
        <v>210</v>
      </c>
      <c r="K18019">
        <v>198</v>
      </c>
      <c r="L18019">
        <v>3</v>
      </c>
    </row>
    <row r="18020" spans="1:12">
      <c r="A18020" s="1" t="s">
        <v>252</v>
      </c>
      <c r="B18020">
        <v>2001</v>
      </c>
      <c r="C18020" t="str">
        <f>VLOOKUP(co2_data[[#This Row],[country]],Country_Parameter!A:C,3,0)</f>
        <v>Parameter 1</v>
      </c>
      <c r="D18020">
        <v>59288095</v>
      </c>
      <c r="E18020">
        <v>1940000000000</v>
      </c>
      <c r="F18020">
        <v>6</v>
      </c>
      <c r="G18020">
        <v>578</v>
      </c>
      <c r="H18020">
        <v>154</v>
      </c>
      <c r="I18020">
        <v>6</v>
      </c>
      <c r="J18020">
        <v>210</v>
      </c>
      <c r="K18020">
        <v>199</v>
      </c>
      <c r="L18020">
        <v>3</v>
      </c>
    </row>
    <row r="18021" spans="1:12">
      <c r="A18021" s="1" t="s">
        <v>252</v>
      </c>
      <c r="B18021">
        <v>2002</v>
      </c>
      <c r="C18021" t="str">
        <f>VLOOKUP(co2_data[[#This Row],[country]],Country_Parameter!A:C,3,0)</f>
        <v>Parameter 1</v>
      </c>
      <c r="D18021">
        <v>59540763</v>
      </c>
      <c r="E18021">
        <v>1980000000000</v>
      </c>
      <c r="F18021">
        <v>6</v>
      </c>
      <c r="G18021">
        <v>560</v>
      </c>
      <c r="H18021">
        <v>142</v>
      </c>
      <c r="I18021">
        <v>6</v>
      </c>
      <c r="J18021">
        <v>207</v>
      </c>
      <c r="K18021">
        <v>196</v>
      </c>
      <c r="L18021">
        <v>3</v>
      </c>
    </row>
    <row r="18022" spans="1:12">
      <c r="A18022" s="1" t="s">
        <v>252</v>
      </c>
      <c r="B18022">
        <v>2003</v>
      </c>
      <c r="C18022" t="str">
        <f>VLOOKUP(co2_data[[#This Row],[country]],Country_Parameter!A:C,3,0)</f>
        <v>Parameter 1</v>
      </c>
      <c r="D18022">
        <v>59820385</v>
      </c>
      <c r="E18022">
        <v>2050000000000</v>
      </c>
      <c r="F18022">
        <v>6</v>
      </c>
      <c r="G18022">
        <v>572</v>
      </c>
      <c r="H18022">
        <v>153</v>
      </c>
      <c r="I18022">
        <v>6</v>
      </c>
      <c r="J18022">
        <v>208</v>
      </c>
      <c r="K18022">
        <v>194</v>
      </c>
      <c r="L18022">
        <v>4</v>
      </c>
    </row>
    <row r="18023" spans="1:12">
      <c r="A18023" s="1" t="s">
        <v>252</v>
      </c>
      <c r="B18023">
        <v>2004</v>
      </c>
      <c r="C18023" t="str">
        <f>VLOOKUP(co2_data[[#This Row],[country]],Country_Parameter!A:C,3,0)</f>
        <v>Parameter 1</v>
      </c>
      <c r="D18023">
        <v>60169964</v>
      </c>
      <c r="E18023">
        <v>2100000000000</v>
      </c>
      <c r="F18023">
        <v>6</v>
      </c>
      <c r="G18023">
        <v>573</v>
      </c>
      <c r="H18023">
        <v>148</v>
      </c>
      <c r="I18023">
        <v>6</v>
      </c>
      <c r="J18023">
        <v>212</v>
      </c>
      <c r="K18023">
        <v>198</v>
      </c>
      <c r="L18023">
        <v>4</v>
      </c>
    </row>
    <row r="18024" spans="1:12">
      <c r="A18024" s="1" t="s">
        <v>252</v>
      </c>
      <c r="B18024">
        <v>2005</v>
      </c>
      <c r="C18024" t="str">
        <f>VLOOKUP(co2_data[[#This Row],[country]],Country_Parameter!A:C,3,0)</f>
        <v>Parameter 1</v>
      </c>
      <c r="D18024">
        <v>60596108</v>
      </c>
      <c r="E18024">
        <v>2160000000000</v>
      </c>
      <c r="F18024">
        <v>6</v>
      </c>
      <c r="G18024">
        <v>570</v>
      </c>
      <c r="H18024">
        <v>148</v>
      </c>
      <c r="I18024">
        <v>6</v>
      </c>
      <c r="J18024">
        <v>205</v>
      </c>
      <c r="K18024">
        <v>200</v>
      </c>
      <c r="L18024">
        <v>4</v>
      </c>
    </row>
    <row r="18025" spans="1:12">
      <c r="A18025" s="1" t="s">
        <v>252</v>
      </c>
      <c r="B18025">
        <v>2006</v>
      </c>
      <c r="C18025" t="str">
        <f>VLOOKUP(co2_data[[#This Row],[country]],Country_Parameter!A:C,3,0)</f>
        <v>Parameter 1</v>
      </c>
      <c r="D18025">
        <v>61051093</v>
      </c>
      <c r="E18025">
        <v>2210000000000</v>
      </c>
      <c r="F18025">
        <v>6</v>
      </c>
      <c r="G18025">
        <v>568</v>
      </c>
      <c r="H18025">
        <v>161</v>
      </c>
      <c r="I18025">
        <v>5</v>
      </c>
      <c r="J18025">
        <v>194</v>
      </c>
      <c r="K18025">
        <v>197</v>
      </c>
      <c r="L18025">
        <v>5</v>
      </c>
    </row>
    <row r="18026" spans="1:12">
      <c r="A18026" s="1" t="s">
        <v>252</v>
      </c>
      <c r="B18026">
        <v>2007</v>
      </c>
      <c r="C18026" t="str">
        <f>VLOOKUP(co2_data[[#This Row],[country]],Country_Parameter!A:C,3,0)</f>
        <v>Parameter 1</v>
      </c>
      <c r="D18026">
        <v>61535860</v>
      </c>
      <c r="E18026">
        <v>2270000000000</v>
      </c>
      <c r="F18026">
        <v>6</v>
      </c>
      <c r="G18026">
        <v>560</v>
      </c>
      <c r="H18026">
        <v>151</v>
      </c>
      <c r="I18026">
        <v>5</v>
      </c>
      <c r="J18026">
        <v>197</v>
      </c>
      <c r="K18026">
        <v>196</v>
      </c>
      <c r="L18026">
        <v>5</v>
      </c>
    </row>
    <row r="18027" spans="1:12">
      <c r="A18027" s="1" t="s">
        <v>252</v>
      </c>
      <c r="B18027">
        <v>2008</v>
      </c>
      <c r="C18027" t="str">
        <f>VLOOKUP(co2_data[[#This Row],[country]],Country_Parameter!A:C,3,0)</f>
        <v>Parameter 1</v>
      </c>
      <c r="D18027">
        <v>62027303</v>
      </c>
      <c r="E18027">
        <v>2250000000000</v>
      </c>
      <c r="F18027">
        <v>5</v>
      </c>
      <c r="G18027">
        <v>545</v>
      </c>
      <c r="H18027">
        <v>139</v>
      </c>
      <c r="I18027">
        <v>5</v>
      </c>
      <c r="J18027">
        <v>203</v>
      </c>
      <c r="K18027">
        <v>189</v>
      </c>
      <c r="L18027">
        <v>4</v>
      </c>
    </row>
    <row r="18028" spans="1:12">
      <c r="A18028" s="1" t="s">
        <v>252</v>
      </c>
      <c r="B18028">
        <v>2009</v>
      </c>
      <c r="C18028" t="str">
        <f>VLOOKUP(co2_data[[#This Row],[country]],Country_Parameter!A:C,3,0)</f>
        <v>Parameter 1</v>
      </c>
      <c r="D18028">
        <v>62506221</v>
      </c>
      <c r="E18028">
        <v>2150000000000</v>
      </c>
      <c r="F18028">
        <v>4</v>
      </c>
      <c r="G18028">
        <v>494</v>
      </c>
      <c r="H18028">
        <v>114</v>
      </c>
      <c r="I18028">
        <v>5</v>
      </c>
      <c r="J18028">
        <v>188</v>
      </c>
      <c r="K18028">
        <v>180</v>
      </c>
      <c r="L18028">
        <v>3</v>
      </c>
    </row>
    <row r="18029" spans="1:12">
      <c r="A18029" s="1" t="s">
        <v>252</v>
      </c>
      <c r="B18029">
        <v>2010</v>
      </c>
      <c r="C18029" t="str">
        <f>VLOOKUP(co2_data[[#This Row],[country]],Country_Parameter!A:C,3,0)</f>
        <v>Parameter 1</v>
      </c>
      <c r="D18029">
        <v>63006484</v>
      </c>
      <c r="E18029">
        <v>2190000000000</v>
      </c>
      <c r="F18029">
        <v>4</v>
      </c>
      <c r="G18029">
        <v>512</v>
      </c>
      <c r="H18029">
        <v>118</v>
      </c>
      <c r="I18029">
        <v>5</v>
      </c>
      <c r="J18029">
        <v>202</v>
      </c>
      <c r="K18029">
        <v>180</v>
      </c>
      <c r="L18029">
        <v>4</v>
      </c>
    </row>
    <row r="18030" spans="1:12">
      <c r="A18030" s="1" t="s">
        <v>252</v>
      </c>
      <c r="B18030">
        <v>2011</v>
      </c>
      <c r="C18030" t="str">
        <f>VLOOKUP(co2_data[[#This Row],[country]],Country_Parameter!A:C,3,0)</f>
        <v>Parameter 1</v>
      </c>
      <c r="D18030">
        <v>63509285</v>
      </c>
      <c r="E18030">
        <v>2220000000000</v>
      </c>
      <c r="F18030">
        <v>4</v>
      </c>
      <c r="G18030">
        <v>470</v>
      </c>
      <c r="H18030">
        <v>117</v>
      </c>
      <c r="I18030">
        <v>4</v>
      </c>
      <c r="J18030">
        <v>168</v>
      </c>
      <c r="K18030">
        <v>172</v>
      </c>
      <c r="L18030">
        <v>4</v>
      </c>
    </row>
    <row r="18031" spans="1:12">
      <c r="A18031" s="1" t="s">
        <v>252</v>
      </c>
      <c r="B18031">
        <v>2012</v>
      </c>
      <c r="C18031" t="str">
        <f>VLOOKUP(co2_data[[#This Row],[country]],Country_Parameter!A:C,3,0)</f>
        <v>Parameter 1</v>
      </c>
      <c r="D18031">
        <v>63960487</v>
      </c>
      <c r="E18031">
        <v>2260000000000</v>
      </c>
      <c r="F18031">
        <v>4</v>
      </c>
      <c r="G18031">
        <v>487</v>
      </c>
      <c r="H18031">
        <v>148</v>
      </c>
      <c r="I18031">
        <v>4</v>
      </c>
      <c r="J18031">
        <v>158</v>
      </c>
      <c r="K18031">
        <v>170</v>
      </c>
      <c r="L18031">
        <v>4</v>
      </c>
    </row>
    <row r="18032" spans="1:12">
      <c r="A18032" s="1" t="s">
        <v>252</v>
      </c>
      <c r="B18032">
        <v>2013</v>
      </c>
      <c r="C18032" t="str">
        <f>VLOOKUP(co2_data[[#This Row],[country]],Country_Parameter!A:C,3,0)</f>
        <v>Parameter 1</v>
      </c>
      <c r="D18032">
        <v>64389386</v>
      </c>
      <c r="E18032">
        <v>2300000000000</v>
      </c>
      <c r="F18032">
        <v>4</v>
      </c>
      <c r="G18032">
        <v>478</v>
      </c>
      <c r="H18032">
        <v>142</v>
      </c>
      <c r="I18032">
        <v>4</v>
      </c>
      <c r="J18032">
        <v>158</v>
      </c>
      <c r="K18032">
        <v>166</v>
      </c>
      <c r="L18032">
        <v>4</v>
      </c>
    </row>
    <row r="18033" spans="1:12">
      <c r="A18033" s="1" t="s">
        <v>252</v>
      </c>
      <c r="B18033">
        <v>2014</v>
      </c>
      <c r="C18033" t="str">
        <f>VLOOKUP(co2_data[[#This Row],[country]],Country_Parameter!A:C,3,0)</f>
        <v>Parameter 1</v>
      </c>
      <c r="D18033">
        <v>64865914</v>
      </c>
      <c r="E18033">
        <v>2370000000000</v>
      </c>
      <c r="F18033">
        <v>4</v>
      </c>
      <c r="G18033">
        <v>439</v>
      </c>
      <c r="H18033">
        <v>115</v>
      </c>
      <c r="I18033">
        <v>4</v>
      </c>
      <c r="J18033">
        <v>144</v>
      </c>
      <c r="K18033">
        <v>167</v>
      </c>
      <c r="L18033">
        <v>4</v>
      </c>
    </row>
    <row r="18034" spans="1:12">
      <c r="A18034" s="1" t="s">
        <v>252</v>
      </c>
      <c r="B18034">
        <v>2015</v>
      </c>
      <c r="C18034" t="str">
        <f>VLOOKUP(co2_data[[#This Row],[country]],Country_Parameter!A:C,3,0)</f>
        <v>Parameter 1</v>
      </c>
      <c r="D18034">
        <v>65382107</v>
      </c>
      <c r="E18034">
        <v>2430000000000</v>
      </c>
      <c r="F18034">
        <v>4</v>
      </c>
      <c r="G18034">
        <v>422</v>
      </c>
      <c r="H18034">
        <v>92</v>
      </c>
      <c r="I18034">
        <v>5</v>
      </c>
      <c r="J18034">
        <v>148</v>
      </c>
      <c r="K18034">
        <v>171</v>
      </c>
      <c r="L18034">
        <v>3</v>
      </c>
    </row>
    <row r="18035" spans="1:12">
      <c r="A18035" s="1" t="s">
        <v>252</v>
      </c>
      <c r="B18035">
        <v>2016</v>
      </c>
      <c r="C18035" t="str">
        <f>VLOOKUP(co2_data[[#This Row],[country]],Country_Parameter!A:C,3,0)</f>
        <v>Parameter 1</v>
      </c>
      <c r="D18035">
        <v>65893359</v>
      </c>
      <c r="E18035">
        <v>2480000000000</v>
      </c>
      <c r="F18035">
        <v>5</v>
      </c>
      <c r="G18035">
        <v>399</v>
      </c>
      <c r="H18035">
        <v>48</v>
      </c>
      <c r="I18035">
        <v>5</v>
      </c>
      <c r="J18035">
        <v>166</v>
      </c>
      <c r="K18035">
        <v>174</v>
      </c>
      <c r="L18035">
        <v>3</v>
      </c>
    </row>
    <row r="18036" spans="1:12">
      <c r="A18036" s="1" t="s">
        <v>252</v>
      </c>
      <c r="B18036">
        <v>2017</v>
      </c>
      <c r="C18036" t="str">
        <f>VLOOKUP(co2_data[[#This Row],[country]],Country_Parameter!A:C,3,0)</f>
        <v>Parameter 1</v>
      </c>
      <c r="D18036">
        <v>66354474</v>
      </c>
      <c r="E18036">
        <v>2540000000000</v>
      </c>
      <c r="F18036">
        <v>4</v>
      </c>
      <c r="G18036">
        <v>387</v>
      </c>
      <c r="H18036">
        <v>39</v>
      </c>
      <c r="I18036">
        <v>4</v>
      </c>
      <c r="J18036">
        <v>162</v>
      </c>
      <c r="K18036">
        <v>175</v>
      </c>
      <c r="L18036">
        <v>3</v>
      </c>
    </row>
    <row r="18037" spans="1:12">
      <c r="A18037" s="1" t="s">
        <v>252</v>
      </c>
      <c r="B18037">
        <v>2018</v>
      </c>
      <c r="C18037" t="str">
        <f>VLOOKUP(co2_data[[#This Row],[country]],Country_Parameter!A:C,3,0)</f>
        <v>Parameter 1</v>
      </c>
      <c r="D18037">
        <v>66752473</v>
      </c>
      <c r="E18037">
        <v>2580000000000</v>
      </c>
      <c r="F18037">
        <v>4</v>
      </c>
      <c r="G18037">
        <v>380</v>
      </c>
      <c r="H18037">
        <v>33</v>
      </c>
      <c r="I18037">
        <v>4</v>
      </c>
      <c r="J18037">
        <v>161</v>
      </c>
      <c r="K18037">
        <v>173</v>
      </c>
      <c r="L18037">
        <v>3</v>
      </c>
    </row>
    <row r="18038" spans="1:12">
      <c r="A18038" s="1" t="s">
        <v>252</v>
      </c>
      <c r="B18038">
        <v>2019</v>
      </c>
      <c r="C18038" t="str">
        <f>VLOOKUP(co2_data[[#This Row],[country]],Country_Parameter!A:C,3,0)</f>
        <v>Parameter 1</v>
      </c>
      <c r="D18038">
        <v>67110958</v>
      </c>
      <c r="E18038">
        <v>2620000000000</v>
      </c>
      <c r="F18038">
        <v>4</v>
      </c>
      <c r="G18038">
        <v>365</v>
      </c>
      <c r="H18038">
        <v>25</v>
      </c>
      <c r="I18038">
        <v>4</v>
      </c>
      <c r="J18038">
        <v>159</v>
      </c>
      <c r="K18038">
        <v>169</v>
      </c>
      <c r="L18038">
        <v>3</v>
      </c>
    </row>
    <row r="18039" spans="1:12">
      <c r="A18039" s="1" t="s">
        <v>252</v>
      </c>
      <c r="B18039">
        <v>2020</v>
      </c>
      <c r="C18039" t="str">
        <f>VLOOKUP(co2_data[[#This Row],[country]],Country_Parameter!A:C,3,0)</f>
        <v>Parameter 1</v>
      </c>
      <c r="D18039">
        <v>67351860</v>
      </c>
      <c r="E18039">
        <v>2330000000000</v>
      </c>
      <c r="F18039">
        <v>4</v>
      </c>
      <c r="G18039">
        <v>326</v>
      </c>
      <c r="H18039">
        <v>23</v>
      </c>
      <c r="I18039">
        <v>3</v>
      </c>
      <c r="J18039">
        <v>149</v>
      </c>
      <c r="K18039">
        <v>144</v>
      </c>
      <c r="L18039">
        <v>3</v>
      </c>
    </row>
    <row r="18040" spans="1:12">
      <c r="A18040" s="1" t="s">
        <v>252</v>
      </c>
      <c r="B18040">
        <v>2021</v>
      </c>
      <c r="C18040" t="str">
        <f>VLOOKUP(co2_data[[#This Row],[country]],Country_Parameter!A:C,3,0)</f>
        <v>Parameter 1</v>
      </c>
      <c r="D18040">
        <v>67668789</v>
      </c>
      <c r="E18040">
        <v>2510000000000</v>
      </c>
      <c r="F18040">
        <v>4</v>
      </c>
      <c r="G18040">
        <v>345</v>
      </c>
      <c r="H18040">
        <v>24</v>
      </c>
      <c r="I18040">
        <v>4</v>
      </c>
      <c r="J18040">
        <v>158</v>
      </c>
      <c r="K18040">
        <v>152</v>
      </c>
      <c r="L18040">
        <v>3</v>
      </c>
    </row>
    <row r="18041" spans="1:12">
      <c r="A18041" s="1" t="s">
        <v>252</v>
      </c>
      <c r="B18041">
        <v>2022</v>
      </c>
      <c r="C18041" t="str">
        <f>VLOOKUP(co2_data[[#This Row],[country]],Country_Parameter!A:C,3,0)</f>
        <v>Parameter 1</v>
      </c>
      <c r="D18041">
        <v>68179315</v>
      </c>
      <c r="E18041">
        <v>2620000000000</v>
      </c>
      <c r="F18041">
        <v>4</v>
      </c>
      <c r="G18041">
        <v>314</v>
      </c>
      <c r="H18041">
        <v>20</v>
      </c>
      <c r="I18041">
        <v>3</v>
      </c>
      <c r="J18041">
        <v>135</v>
      </c>
      <c r="K18041">
        <v>150</v>
      </c>
      <c r="L18041">
        <v>3</v>
      </c>
    </row>
    <row r="18042" spans="1:12">
      <c r="A18042" s="1" t="s">
        <v>252</v>
      </c>
      <c r="B18042">
        <v>2023</v>
      </c>
      <c r="C18042" t="str">
        <f>VLOOKUP(co2_data[[#This Row],[country]],Country_Parameter!A:C,3,0)</f>
        <v>Parameter 1</v>
      </c>
      <c r="D18042">
        <v>68682965</v>
      </c>
      <c r="E18042">
        <v>0</v>
      </c>
      <c r="F18042">
        <v>4</v>
      </c>
      <c r="G18042">
        <v>305</v>
      </c>
      <c r="H18042">
        <v>18</v>
      </c>
      <c r="I18042">
        <v>3</v>
      </c>
      <c r="J18042">
        <v>123</v>
      </c>
      <c r="K18042">
        <v>155</v>
      </c>
      <c r="L18042">
        <v>3</v>
      </c>
    </row>
    <row r="18043" spans="1:12">
      <c r="A18043" s="1" t="s">
        <v>253</v>
      </c>
      <c r="B18043">
        <v>1949</v>
      </c>
      <c r="C18043" t="str">
        <f>VLOOKUP(co2_data[[#This Row],[country]],Country_Parameter!A:C,3,0)</f>
        <v>Parameter 1</v>
      </c>
      <c r="D18043">
        <v>146051521</v>
      </c>
      <c r="E18043">
        <v>2130000000000</v>
      </c>
      <c r="F18043">
        <v>19</v>
      </c>
      <c r="G18043">
        <v>2165</v>
      </c>
      <c r="H18043">
        <v>1063</v>
      </c>
      <c r="I18043">
        <v>0</v>
      </c>
      <c r="J18043">
        <v>265</v>
      </c>
      <c r="K18043">
        <v>814</v>
      </c>
      <c r="L18043">
        <v>4</v>
      </c>
    </row>
    <row r="18044" spans="1:12">
      <c r="A18044" s="1" t="s">
        <v>253</v>
      </c>
      <c r="B18044">
        <v>1950</v>
      </c>
      <c r="C18044" t="str">
        <f>VLOOKUP(co2_data[[#This Row],[country]],Country_Parameter!A:C,3,0)</f>
        <v>Parameter 1</v>
      </c>
      <c r="D18044">
        <v>154202683</v>
      </c>
      <c r="E18044">
        <v>2320000000000</v>
      </c>
      <c r="F18044">
        <v>20</v>
      </c>
      <c r="G18044">
        <v>2541</v>
      </c>
      <c r="H18044">
        <v>1257</v>
      </c>
      <c r="I18044">
        <v>43</v>
      </c>
      <c r="J18044">
        <v>319</v>
      </c>
      <c r="K18044">
        <v>897</v>
      </c>
      <c r="L18044">
        <v>5</v>
      </c>
    </row>
    <row r="18045" spans="1:12">
      <c r="A18045" s="1" t="s">
        <v>253</v>
      </c>
      <c r="B18045">
        <v>1951</v>
      </c>
      <c r="C18045" t="str">
        <f>VLOOKUP(co2_data[[#This Row],[country]],Country_Parameter!A:C,3,0)</f>
        <v>Parameter 1</v>
      </c>
      <c r="D18045">
        <v>156481322</v>
      </c>
      <c r="E18045">
        <v>2500000000000</v>
      </c>
      <c r="F18045">
        <v>22</v>
      </c>
      <c r="G18045">
        <v>2619</v>
      </c>
      <c r="H18045">
        <v>1212</v>
      </c>
      <c r="I18045">
        <v>43</v>
      </c>
      <c r="J18045">
        <v>376</v>
      </c>
      <c r="K18045">
        <v>961</v>
      </c>
      <c r="L18045">
        <v>6</v>
      </c>
    </row>
    <row r="18046" spans="1:12">
      <c r="A18046" s="1" t="s">
        <v>253</v>
      </c>
      <c r="B18046">
        <v>1952</v>
      </c>
      <c r="C18046" t="str">
        <f>VLOOKUP(co2_data[[#This Row],[country]],Country_Parameter!A:C,3,0)</f>
        <v>Parameter 1</v>
      </c>
      <c r="D18046">
        <v>158794225</v>
      </c>
      <c r="E18046">
        <v>2590000000000</v>
      </c>
      <c r="F18046">
        <v>22</v>
      </c>
      <c r="G18046">
        <v>2551</v>
      </c>
      <c r="H18046">
        <v>1074</v>
      </c>
      <c r="I18046">
        <v>46</v>
      </c>
      <c r="J18046">
        <v>403</v>
      </c>
      <c r="K18046">
        <v>1001</v>
      </c>
      <c r="L18046">
        <v>5</v>
      </c>
    </row>
    <row r="18047" spans="1:12">
      <c r="A18047" s="1" t="s">
        <v>253</v>
      </c>
      <c r="B18047">
        <v>1953</v>
      </c>
      <c r="C18047" t="str">
        <f>VLOOKUP(co2_data[[#This Row],[country]],Country_Parameter!A:C,3,0)</f>
        <v>Parameter 1</v>
      </c>
      <c r="D18047">
        <v>161168319</v>
      </c>
      <c r="E18047">
        <v>2710000000000</v>
      </c>
      <c r="F18047">
        <v>24</v>
      </c>
      <c r="G18047">
        <v>2613</v>
      </c>
      <c r="H18047">
        <v>1066</v>
      </c>
      <c r="I18047">
        <v>44</v>
      </c>
      <c r="J18047">
        <v>423</v>
      </c>
      <c r="K18047">
        <v>1050</v>
      </c>
      <c r="L18047">
        <v>6</v>
      </c>
    </row>
    <row r="18048" spans="1:12">
      <c r="A18048" s="1" t="s">
        <v>253</v>
      </c>
      <c r="B18048">
        <v>1954</v>
      </c>
      <c r="C18048" t="str">
        <f>VLOOKUP(co2_data[[#This Row],[country]],Country_Parameter!A:C,3,0)</f>
        <v>Parameter 1</v>
      </c>
      <c r="D18048">
        <v>163636304</v>
      </c>
      <c r="E18048">
        <v>2690000000000</v>
      </c>
      <c r="F18048">
        <v>24</v>
      </c>
      <c r="G18048">
        <v>2489</v>
      </c>
      <c r="H18048">
        <v>913</v>
      </c>
      <c r="I18048">
        <v>39</v>
      </c>
      <c r="J18048">
        <v>444</v>
      </c>
      <c r="K18048">
        <v>1063</v>
      </c>
      <c r="L18048">
        <v>6</v>
      </c>
    </row>
    <row r="18049" spans="1:12">
      <c r="A18049" s="1" t="s">
        <v>253</v>
      </c>
      <c r="B18049">
        <v>1955</v>
      </c>
      <c r="C18049" t="str">
        <f>VLOOKUP(co2_data[[#This Row],[country]],Country_Parameter!A:C,3,0)</f>
        <v>Parameter 1</v>
      </c>
      <c r="D18049">
        <v>166200030</v>
      </c>
      <c r="E18049">
        <v>2880000000000</v>
      </c>
      <c r="F18049">
        <v>27</v>
      </c>
      <c r="G18049">
        <v>2729</v>
      </c>
      <c r="H18049">
        <v>1026</v>
      </c>
      <c r="I18049">
        <v>42</v>
      </c>
      <c r="J18049">
        <v>479</v>
      </c>
      <c r="K18049">
        <v>1148</v>
      </c>
      <c r="L18049">
        <v>7</v>
      </c>
    </row>
    <row r="18050" spans="1:12">
      <c r="A18050" s="1" t="s">
        <v>253</v>
      </c>
      <c r="B18050">
        <v>1956</v>
      </c>
      <c r="C18050" t="str">
        <f>VLOOKUP(co2_data[[#This Row],[country]],Country_Parameter!A:C,3,0)</f>
        <v>Parameter 1</v>
      </c>
      <c r="D18050">
        <v>168824963</v>
      </c>
      <c r="E18050">
        <v>2940000000000</v>
      </c>
      <c r="F18050">
        <v>28</v>
      </c>
      <c r="G18050">
        <v>2860</v>
      </c>
      <c r="H18050">
        <v>1068</v>
      </c>
      <c r="I18050">
        <v>47</v>
      </c>
      <c r="J18050">
        <v>506</v>
      </c>
      <c r="K18050">
        <v>1204</v>
      </c>
      <c r="L18050">
        <v>7</v>
      </c>
    </row>
    <row r="18051" spans="1:12">
      <c r="A18051" s="1" t="s">
        <v>253</v>
      </c>
      <c r="B18051">
        <v>1957</v>
      </c>
      <c r="C18051" t="str">
        <f>VLOOKUP(co2_data[[#This Row],[country]],Country_Parameter!A:C,3,0)</f>
        <v>Parameter 1</v>
      </c>
      <c r="D18051">
        <v>171499235</v>
      </c>
      <c r="E18051">
        <v>2990000000000</v>
      </c>
      <c r="F18051">
        <v>27</v>
      </c>
      <c r="G18051">
        <v>2836</v>
      </c>
      <c r="H18051">
        <v>1024</v>
      </c>
      <c r="I18051">
        <v>44</v>
      </c>
      <c r="J18051">
        <v>541</v>
      </c>
      <c r="K18051">
        <v>1194</v>
      </c>
      <c r="L18051">
        <v>7</v>
      </c>
    </row>
    <row r="18052" spans="1:12">
      <c r="A18052" s="1" t="s">
        <v>253</v>
      </c>
      <c r="B18052">
        <v>1958</v>
      </c>
      <c r="C18052" t="str">
        <f>VLOOKUP(co2_data[[#This Row],[country]],Country_Parameter!A:C,3,0)</f>
        <v>Parameter 1</v>
      </c>
      <c r="D18052">
        <v>174215305</v>
      </c>
      <c r="E18052">
        <v>2960000000000</v>
      </c>
      <c r="F18052">
        <v>28</v>
      </c>
      <c r="G18052">
        <v>2747</v>
      </c>
      <c r="H18052">
        <v>888</v>
      </c>
      <c r="I18052">
        <v>34</v>
      </c>
      <c r="J18052">
        <v>571</v>
      </c>
      <c r="K18052">
        <v>1220</v>
      </c>
      <c r="L18052">
        <v>6</v>
      </c>
    </row>
    <row r="18053" spans="1:12">
      <c r="A18053" s="1" t="s">
        <v>253</v>
      </c>
      <c r="B18053">
        <v>1959</v>
      </c>
      <c r="C18053" t="str">
        <f>VLOOKUP(co2_data[[#This Row],[country]],Country_Parameter!A:C,3,0)</f>
        <v>Parameter 1</v>
      </c>
      <c r="D18053">
        <v>177145772</v>
      </c>
      <c r="E18053">
        <v>3180000000000</v>
      </c>
      <c r="F18053">
        <v>30</v>
      </c>
      <c r="G18053">
        <v>2832</v>
      </c>
      <c r="H18053">
        <v>911</v>
      </c>
      <c r="I18053">
        <v>31</v>
      </c>
      <c r="J18053">
        <v>593</v>
      </c>
      <c r="K18053">
        <v>1258</v>
      </c>
      <c r="L18053">
        <v>8</v>
      </c>
    </row>
    <row r="18054" spans="1:12">
      <c r="A18054" s="1" t="s">
        <v>253</v>
      </c>
      <c r="B18054">
        <v>1960</v>
      </c>
      <c r="C18054" t="str">
        <f>VLOOKUP(co2_data[[#This Row],[country]],Country_Parameter!A:C,3,0)</f>
        <v>Parameter 1</v>
      </c>
      <c r="D18054">
        <v>180274554</v>
      </c>
      <c r="E18054">
        <v>3260000000000</v>
      </c>
      <c r="F18054">
        <v>29</v>
      </c>
      <c r="G18054">
        <v>2897</v>
      </c>
      <c r="H18054">
        <v>918</v>
      </c>
      <c r="I18054">
        <v>30</v>
      </c>
      <c r="J18054">
        <v>630</v>
      </c>
      <c r="K18054">
        <v>1282</v>
      </c>
      <c r="L18054">
        <v>9</v>
      </c>
    </row>
    <row r="18055" spans="1:12">
      <c r="A18055" s="1" t="s">
        <v>253</v>
      </c>
      <c r="B18055">
        <v>1961</v>
      </c>
      <c r="C18055" t="str">
        <f>VLOOKUP(co2_data[[#This Row],[country]],Country_Parameter!A:C,3,0)</f>
        <v>Parameter 1</v>
      </c>
      <c r="D18055">
        <v>183489491</v>
      </c>
      <c r="E18055">
        <v>3340000000000</v>
      </c>
      <c r="F18055">
        <v>29</v>
      </c>
      <c r="G18055">
        <v>2887</v>
      </c>
      <c r="H18055">
        <v>887</v>
      </c>
      <c r="I18055">
        <v>28</v>
      </c>
      <c r="J18055">
        <v>636</v>
      </c>
      <c r="K18055">
        <v>1297</v>
      </c>
      <c r="L18055">
        <v>9</v>
      </c>
    </row>
    <row r="18056" spans="1:12">
      <c r="A18056" s="1" t="s">
        <v>253</v>
      </c>
      <c r="B18056">
        <v>1962</v>
      </c>
      <c r="C18056" t="str">
        <f>VLOOKUP(co2_data[[#This Row],[country]],Country_Parameter!A:C,3,0)</f>
        <v>Parameter 1</v>
      </c>
      <c r="D18056">
        <v>186724277</v>
      </c>
      <c r="E18056">
        <v>3540000000000</v>
      </c>
      <c r="F18056">
        <v>30</v>
      </c>
      <c r="G18056">
        <v>2994</v>
      </c>
      <c r="H18056">
        <v>921</v>
      </c>
      <c r="I18056">
        <v>23</v>
      </c>
      <c r="J18056">
        <v>676</v>
      </c>
      <c r="K18056">
        <v>1335</v>
      </c>
      <c r="L18056">
        <v>9</v>
      </c>
    </row>
    <row r="18057" spans="1:12">
      <c r="A18057" s="1" t="s">
        <v>253</v>
      </c>
      <c r="B18057">
        <v>1963</v>
      </c>
      <c r="C18057" t="str">
        <f>VLOOKUP(co2_data[[#This Row],[country]],Country_Parameter!A:C,3,0)</f>
        <v>Parameter 1</v>
      </c>
      <c r="D18057">
        <v>189825228</v>
      </c>
      <c r="E18057">
        <v>3690000000000</v>
      </c>
      <c r="F18057">
        <v>31</v>
      </c>
      <c r="G18057">
        <v>3126</v>
      </c>
      <c r="H18057">
        <v>987</v>
      </c>
      <c r="I18057">
        <v>21</v>
      </c>
      <c r="J18057">
        <v>718</v>
      </c>
      <c r="K18057">
        <v>1359</v>
      </c>
      <c r="L18057">
        <v>10</v>
      </c>
    </row>
    <row r="18058" spans="1:12">
      <c r="A18058" s="1" t="s">
        <v>253</v>
      </c>
      <c r="B18058">
        <v>1964</v>
      </c>
      <c r="C18058" t="str">
        <f>VLOOKUP(co2_data[[#This Row],[country]],Country_Parameter!A:C,3,0)</f>
        <v>Parameter 1</v>
      </c>
      <c r="D18058">
        <v>192819456</v>
      </c>
      <c r="E18058">
        <v>3910000000000</v>
      </c>
      <c r="F18058">
        <v>33</v>
      </c>
      <c r="G18058">
        <v>3264</v>
      </c>
      <c r="H18058">
        <v>1049</v>
      </c>
      <c r="I18058">
        <v>18</v>
      </c>
      <c r="J18058">
        <v>759</v>
      </c>
      <c r="K18058">
        <v>1394</v>
      </c>
      <c r="L18058">
        <v>11</v>
      </c>
    </row>
    <row r="18059" spans="1:12">
      <c r="A18059" s="1" t="s">
        <v>253</v>
      </c>
      <c r="B18059">
        <v>1965</v>
      </c>
      <c r="C18059" t="str">
        <f>VLOOKUP(co2_data[[#This Row],[country]],Country_Parameter!A:C,3,0)</f>
        <v>Parameter 1</v>
      </c>
      <c r="D18059">
        <v>195653775</v>
      </c>
      <c r="E18059">
        <v>4160000000000</v>
      </c>
      <c r="F18059">
        <v>33</v>
      </c>
      <c r="G18059">
        <v>3400</v>
      </c>
      <c r="H18059">
        <v>1091</v>
      </c>
      <c r="I18059">
        <v>17</v>
      </c>
      <c r="J18059">
        <v>783</v>
      </c>
      <c r="K18059">
        <v>1465</v>
      </c>
      <c r="L18059">
        <v>11</v>
      </c>
    </row>
    <row r="18060" spans="1:12">
      <c r="A18060" s="1" t="s">
        <v>253</v>
      </c>
      <c r="B18060">
        <v>1966</v>
      </c>
      <c r="C18060" t="str">
        <f>VLOOKUP(co2_data[[#This Row],[country]],Country_Parameter!A:C,3,0)</f>
        <v>Parameter 1</v>
      </c>
      <c r="D18060">
        <v>198265397</v>
      </c>
      <c r="E18060">
        <v>4430000000000</v>
      </c>
      <c r="F18060">
        <v>35</v>
      </c>
      <c r="G18060">
        <v>3571</v>
      </c>
      <c r="H18060">
        <v>1133</v>
      </c>
      <c r="I18060">
        <v>20</v>
      </c>
      <c r="J18060">
        <v>842</v>
      </c>
      <c r="K18060">
        <v>1530</v>
      </c>
      <c r="L18060">
        <v>12</v>
      </c>
    </row>
    <row r="18061" spans="1:12">
      <c r="A18061" s="1" t="s">
        <v>253</v>
      </c>
      <c r="B18061">
        <v>1967</v>
      </c>
      <c r="C18061" t="str">
        <f>VLOOKUP(co2_data[[#This Row],[country]],Country_Parameter!A:C,3,0)</f>
        <v>Parameter 1</v>
      </c>
      <c r="D18061">
        <v>200699913</v>
      </c>
      <c r="E18061">
        <v>4540000000000</v>
      </c>
      <c r="F18061">
        <v>34</v>
      </c>
      <c r="G18061">
        <v>3705</v>
      </c>
      <c r="H18061">
        <v>1163</v>
      </c>
      <c r="I18061">
        <v>26</v>
      </c>
      <c r="J18061">
        <v>881</v>
      </c>
      <c r="K18061">
        <v>1589</v>
      </c>
      <c r="L18061">
        <v>12</v>
      </c>
    </row>
    <row r="18062" spans="1:12">
      <c r="A18062" s="1" t="s">
        <v>253</v>
      </c>
      <c r="B18062">
        <v>1968</v>
      </c>
      <c r="C18062" t="str">
        <f>VLOOKUP(co2_data[[#This Row],[country]],Country_Parameter!A:C,3,0)</f>
        <v>Parameter 1</v>
      </c>
      <c r="D18062">
        <v>203011021</v>
      </c>
      <c r="E18062">
        <v>4750000000000</v>
      </c>
      <c r="F18062">
        <v>35</v>
      </c>
      <c r="G18062">
        <v>3841</v>
      </c>
      <c r="H18062">
        <v>1140</v>
      </c>
      <c r="I18062">
        <v>28</v>
      </c>
      <c r="J18062">
        <v>936</v>
      </c>
      <c r="K18062">
        <v>1689</v>
      </c>
      <c r="L18062">
        <v>12</v>
      </c>
    </row>
    <row r="18063" spans="1:12">
      <c r="A18063" s="1" t="s">
        <v>253</v>
      </c>
      <c r="B18063">
        <v>1969</v>
      </c>
      <c r="C18063" t="str">
        <f>VLOOKUP(co2_data[[#This Row],[country]],Country_Parameter!A:C,3,0)</f>
        <v>Parameter 1</v>
      </c>
      <c r="D18063">
        <v>205300032</v>
      </c>
      <c r="E18063">
        <v>4900000000000</v>
      </c>
      <c r="F18063">
        <v>36</v>
      </c>
      <c r="G18063">
        <v>4035</v>
      </c>
      <c r="H18063">
        <v>1158</v>
      </c>
      <c r="I18063">
        <v>28</v>
      </c>
      <c r="J18063">
        <v>1018</v>
      </c>
      <c r="K18063">
        <v>1782</v>
      </c>
      <c r="L18063">
        <v>13</v>
      </c>
    </row>
    <row r="18064" spans="1:12">
      <c r="A18064" s="1" t="s">
        <v>253</v>
      </c>
      <c r="B18064">
        <v>1970</v>
      </c>
      <c r="C18064" t="str">
        <f>VLOOKUP(co2_data[[#This Row],[country]],Country_Parameter!A:C,3,0)</f>
        <v>Parameter 1</v>
      </c>
      <c r="D18064">
        <v>207796339</v>
      </c>
      <c r="E18064">
        <v>4910000000000</v>
      </c>
      <c r="F18064">
        <v>35</v>
      </c>
      <c r="G18064">
        <v>4340</v>
      </c>
      <c r="H18064">
        <v>1168</v>
      </c>
      <c r="I18064">
        <v>26</v>
      </c>
      <c r="J18064">
        <v>1059</v>
      </c>
      <c r="K18064">
        <v>2038</v>
      </c>
      <c r="L18064">
        <v>13</v>
      </c>
    </row>
    <row r="18065" spans="1:12">
      <c r="A18065" s="1" t="s">
        <v>253</v>
      </c>
      <c r="B18065">
        <v>1971</v>
      </c>
      <c r="C18065" t="str">
        <f>VLOOKUP(co2_data[[#This Row],[country]],Country_Parameter!A:C,3,0)</f>
        <v>Parameter 1</v>
      </c>
      <c r="D18065">
        <v>210426424</v>
      </c>
      <c r="E18065">
        <v>5070000000000</v>
      </c>
      <c r="F18065">
        <v>36</v>
      </c>
      <c r="G18065">
        <v>4365</v>
      </c>
      <c r="H18065">
        <v>1107</v>
      </c>
      <c r="I18065">
        <v>15</v>
      </c>
      <c r="J18065">
        <v>1097</v>
      </c>
      <c r="K18065">
        <v>2097</v>
      </c>
      <c r="L18065">
        <v>13</v>
      </c>
    </row>
    <row r="18066" spans="1:12">
      <c r="A18066" s="1" t="s">
        <v>253</v>
      </c>
      <c r="B18066">
        <v>1972</v>
      </c>
      <c r="C18066" t="str">
        <f>VLOOKUP(co2_data[[#This Row],[country]],Country_Parameter!A:C,3,0)</f>
        <v>Parameter 1</v>
      </c>
      <c r="D18066">
        <v>212842574</v>
      </c>
      <c r="E18066">
        <v>5330000000000</v>
      </c>
      <c r="F18066">
        <v>37</v>
      </c>
      <c r="G18066">
        <v>4573</v>
      </c>
      <c r="H18066">
        <v>1125</v>
      </c>
      <c r="I18066">
        <v>13</v>
      </c>
      <c r="J18066">
        <v>1116</v>
      </c>
      <c r="K18066">
        <v>2269</v>
      </c>
      <c r="L18066">
        <v>13</v>
      </c>
    </row>
    <row r="18067" spans="1:12">
      <c r="A18067" s="1" t="s">
        <v>253</v>
      </c>
      <c r="B18067">
        <v>1973</v>
      </c>
      <c r="C18067" t="str">
        <f>VLOOKUP(co2_data[[#This Row],[country]],Country_Parameter!A:C,3,0)</f>
        <v>Parameter 1</v>
      </c>
      <c r="D18067">
        <v>215006548</v>
      </c>
      <c r="E18067">
        <v>5640000000000</v>
      </c>
      <c r="F18067">
        <v>37</v>
      </c>
      <c r="G18067">
        <v>4785</v>
      </c>
      <c r="H18067">
        <v>1221</v>
      </c>
      <c r="I18067">
        <v>13</v>
      </c>
      <c r="J18067">
        <v>1175</v>
      </c>
      <c r="K18067">
        <v>2325</v>
      </c>
      <c r="L18067">
        <v>14</v>
      </c>
    </row>
    <row r="18068" spans="1:12">
      <c r="A18068" s="1" t="s">
        <v>253</v>
      </c>
      <c r="B18068">
        <v>1974</v>
      </c>
      <c r="C18068" t="str">
        <f>VLOOKUP(co2_data[[#This Row],[country]],Country_Parameter!A:C,3,0)</f>
        <v>Parameter 1</v>
      </c>
      <c r="D18068">
        <v>217076474</v>
      </c>
      <c r="E18068">
        <v>5620000000000</v>
      </c>
      <c r="F18068">
        <v>37</v>
      </c>
      <c r="G18068">
        <v>4621</v>
      </c>
      <c r="H18068">
        <v>1199</v>
      </c>
      <c r="I18068">
        <v>9</v>
      </c>
      <c r="J18068">
        <v>1135</v>
      </c>
      <c r="K18068">
        <v>2227</v>
      </c>
      <c r="L18068">
        <v>14</v>
      </c>
    </row>
    <row r="18069" spans="1:12">
      <c r="A18069" s="1" t="s">
        <v>253</v>
      </c>
      <c r="B18069">
        <v>1975</v>
      </c>
      <c r="C18069" t="str">
        <f>VLOOKUP(co2_data[[#This Row],[country]],Country_Parameter!A:C,3,0)</f>
        <v>Parameter 1</v>
      </c>
      <c r="D18069">
        <v>219129300</v>
      </c>
      <c r="E18069">
        <v>5610000000000</v>
      </c>
      <c r="F18069">
        <v>30</v>
      </c>
      <c r="G18069">
        <v>4479</v>
      </c>
      <c r="H18069">
        <v>1195</v>
      </c>
      <c r="I18069">
        <v>7</v>
      </c>
      <c r="J18069">
        <v>1043</v>
      </c>
      <c r="K18069">
        <v>2190</v>
      </c>
      <c r="L18069">
        <v>13</v>
      </c>
    </row>
    <row r="18070" spans="1:12">
      <c r="A18070" s="1" t="s">
        <v>253</v>
      </c>
      <c r="B18070">
        <v>1976</v>
      </c>
      <c r="C18070" t="str">
        <f>VLOOKUP(co2_data[[#This Row],[country]],Country_Parameter!A:C,3,0)</f>
        <v>Parameter 1</v>
      </c>
      <c r="D18070">
        <v>221168756</v>
      </c>
      <c r="E18070">
        <v>5900000000000</v>
      </c>
      <c r="F18070">
        <v>32</v>
      </c>
      <c r="G18070">
        <v>4748</v>
      </c>
      <c r="H18070">
        <v>1281</v>
      </c>
      <c r="I18070">
        <v>7</v>
      </c>
      <c r="J18070">
        <v>1063</v>
      </c>
      <c r="K18070">
        <v>2350</v>
      </c>
      <c r="L18070">
        <v>13</v>
      </c>
    </row>
    <row r="18071" spans="1:12">
      <c r="A18071" s="1" t="s">
        <v>253</v>
      </c>
      <c r="B18071">
        <v>1977</v>
      </c>
      <c r="C18071" t="str">
        <f>VLOOKUP(co2_data[[#This Row],[country]],Country_Parameter!A:C,3,0)</f>
        <v>Parameter 1</v>
      </c>
      <c r="D18071">
        <v>223259417</v>
      </c>
      <c r="E18071">
        <v>6170000000000</v>
      </c>
      <c r="F18071">
        <v>34</v>
      </c>
      <c r="G18071">
        <v>4890</v>
      </c>
      <c r="H18071">
        <v>1316</v>
      </c>
      <c r="I18071">
        <v>7</v>
      </c>
      <c r="J18071">
        <v>1041</v>
      </c>
      <c r="K18071">
        <v>2478</v>
      </c>
      <c r="L18071">
        <v>13</v>
      </c>
    </row>
    <row r="18072" spans="1:12">
      <c r="A18072" s="1" t="s">
        <v>253</v>
      </c>
      <c r="B18072">
        <v>1978</v>
      </c>
      <c r="C18072" t="str">
        <f>VLOOKUP(co2_data[[#This Row],[country]],Country_Parameter!A:C,3,0)</f>
        <v>Parameter 1</v>
      </c>
      <c r="D18072">
        <v>225396098</v>
      </c>
      <c r="E18072">
        <v>6520000000000</v>
      </c>
      <c r="F18072">
        <v>36</v>
      </c>
      <c r="G18072">
        <v>4942</v>
      </c>
      <c r="H18072">
        <v>1314</v>
      </c>
      <c r="I18072">
        <v>8</v>
      </c>
      <c r="J18072">
        <v>1046</v>
      </c>
      <c r="K18072">
        <v>2525</v>
      </c>
      <c r="L18072">
        <v>14</v>
      </c>
    </row>
    <row r="18073" spans="1:12">
      <c r="A18073" s="1" t="s">
        <v>253</v>
      </c>
      <c r="B18073">
        <v>1979</v>
      </c>
      <c r="C18073" t="str">
        <f>VLOOKUP(co2_data[[#This Row],[country]],Country_Parameter!A:C,3,0)</f>
        <v>Parameter 1</v>
      </c>
      <c r="D18073">
        <v>227575083</v>
      </c>
      <c r="E18073">
        <v>6740000000000</v>
      </c>
      <c r="F18073">
        <v>36</v>
      </c>
      <c r="G18073">
        <v>5009</v>
      </c>
      <c r="H18073">
        <v>1428</v>
      </c>
      <c r="I18073">
        <v>9</v>
      </c>
      <c r="J18073">
        <v>1081</v>
      </c>
      <c r="K18073">
        <v>2442</v>
      </c>
      <c r="L18073">
        <v>14</v>
      </c>
    </row>
    <row r="18074" spans="1:12">
      <c r="A18074" s="1" t="s">
        <v>253</v>
      </c>
      <c r="B18074">
        <v>1980</v>
      </c>
      <c r="C18074" t="str">
        <f>VLOOKUP(co2_data[[#This Row],[country]],Country_Parameter!A:C,3,0)</f>
        <v>Parameter 1</v>
      </c>
      <c r="D18074">
        <v>229858654</v>
      </c>
      <c r="E18074">
        <v>6740000000000</v>
      </c>
      <c r="F18074">
        <v>33</v>
      </c>
      <c r="G18074">
        <v>4809</v>
      </c>
      <c r="H18074">
        <v>1454</v>
      </c>
      <c r="I18074">
        <v>7</v>
      </c>
      <c r="J18074">
        <v>1058</v>
      </c>
      <c r="K18074">
        <v>2244</v>
      </c>
      <c r="L18074">
        <v>13</v>
      </c>
    </row>
    <row r="18075" spans="1:12">
      <c r="A18075" s="1" t="s">
        <v>253</v>
      </c>
      <c r="B18075">
        <v>1981</v>
      </c>
      <c r="C18075" t="str">
        <f>VLOOKUP(co2_data[[#This Row],[country]],Country_Parameter!A:C,3,0)</f>
        <v>Parameter 1</v>
      </c>
      <c r="D18075">
        <v>232201613</v>
      </c>
      <c r="E18075">
        <v>6910000000000</v>
      </c>
      <c r="F18075">
        <v>32</v>
      </c>
      <c r="G18075">
        <v>4687</v>
      </c>
      <c r="H18075">
        <v>1503</v>
      </c>
      <c r="I18075">
        <v>5</v>
      </c>
      <c r="J18075">
        <v>1032</v>
      </c>
      <c r="K18075">
        <v>2102</v>
      </c>
      <c r="L18075">
        <v>13</v>
      </c>
    </row>
    <row r="18076" spans="1:12">
      <c r="A18076" s="1" t="s">
        <v>253</v>
      </c>
      <c r="B18076">
        <v>1982</v>
      </c>
      <c r="C18076" t="str">
        <f>VLOOKUP(co2_data[[#This Row],[country]],Country_Parameter!A:C,3,0)</f>
        <v>Parameter 1</v>
      </c>
      <c r="D18076">
        <v>234583158</v>
      </c>
      <c r="E18076">
        <v>6780000000000</v>
      </c>
      <c r="F18076">
        <v>28</v>
      </c>
      <c r="G18076">
        <v>4448</v>
      </c>
      <c r="H18076">
        <v>1449</v>
      </c>
      <c r="I18076">
        <v>5</v>
      </c>
      <c r="J18076">
        <v>961</v>
      </c>
      <c r="K18076">
        <v>1994</v>
      </c>
      <c r="L18076">
        <v>9</v>
      </c>
    </row>
    <row r="18077" spans="1:12">
      <c r="A18077" s="1" t="s">
        <v>253</v>
      </c>
      <c r="B18077">
        <v>1983</v>
      </c>
      <c r="C18077" t="str">
        <f>VLOOKUP(co2_data[[#This Row],[country]],Country_Parameter!A:C,3,0)</f>
        <v>Parameter 1</v>
      </c>
      <c r="D18077">
        <v>236986362</v>
      </c>
      <c r="E18077">
        <v>7070000000000</v>
      </c>
      <c r="F18077">
        <v>30</v>
      </c>
      <c r="G18077">
        <v>4430</v>
      </c>
      <c r="H18077">
        <v>1505</v>
      </c>
      <c r="I18077">
        <v>5</v>
      </c>
      <c r="J18077">
        <v>901</v>
      </c>
      <c r="K18077">
        <v>1978</v>
      </c>
      <c r="L18077">
        <v>10</v>
      </c>
    </row>
    <row r="18078" spans="1:12">
      <c r="A18078" s="1" t="s">
        <v>253</v>
      </c>
      <c r="B18078">
        <v>1984</v>
      </c>
      <c r="C18078" t="str">
        <f>VLOOKUP(co2_data[[#This Row],[country]],Country_Parameter!A:C,3,0)</f>
        <v>Parameter 1</v>
      </c>
      <c r="D18078">
        <v>239353968</v>
      </c>
      <c r="E18078">
        <v>7580000000000</v>
      </c>
      <c r="F18078">
        <v>33</v>
      </c>
      <c r="G18078">
        <v>4662</v>
      </c>
      <c r="H18078">
        <v>1616</v>
      </c>
      <c r="I18078">
        <v>6</v>
      </c>
      <c r="J18078">
        <v>963</v>
      </c>
      <c r="K18078">
        <v>2034</v>
      </c>
      <c r="L18078">
        <v>11</v>
      </c>
    </row>
    <row r="18079" spans="1:12">
      <c r="A18079" s="1" t="s">
        <v>253</v>
      </c>
      <c r="B18079">
        <v>1985</v>
      </c>
      <c r="C18079" t="str">
        <f>VLOOKUP(co2_data[[#This Row],[country]],Country_Parameter!A:C,3,0)</f>
        <v>Parameter 1</v>
      </c>
      <c r="D18079">
        <v>241690439</v>
      </c>
      <c r="E18079">
        <v>7870000000000</v>
      </c>
      <c r="F18079">
        <v>32</v>
      </c>
      <c r="G18079">
        <v>4653</v>
      </c>
      <c r="H18079">
        <v>1655</v>
      </c>
      <c r="I18079">
        <v>5</v>
      </c>
      <c r="J18079">
        <v>927</v>
      </c>
      <c r="K18079">
        <v>2024</v>
      </c>
      <c r="L18079">
        <v>10</v>
      </c>
    </row>
    <row r="18080" spans="1:12">
      <c r="A18080" s="1" t="s">
        <v>253</v>
      </c>
      <c r="B18080">
        <v>1986</v>
      </c>
      <c r="C18080" t="str">
        <f>VLOOKUP(co2_data[[#This Row],[country]],Country_Parameter!A:C,3,0)</f>
        <v>Parameter 1</v>
      </c>
      <c r="D18080">
        <v>243953810</v>
      </c>
      <c r="E18080">
        <v>8150000000000</v>
      </c>
      <c r="F18080">
        <v>33</v>
      </c>
      <c r="G18080">
        <v>4664</v>
      </c>
      <c r="H18080">
        <v>1636</v>
      </c>
      <c r="I18080">
        <v>5</v>
      </c>
      <c r="J18080">
        <v>868</v>
      </c>
      <c r="K18080">
        <v>2112</v>
      </c>
      <c r="L18080">
        <v>10</v>
      </c>
    </row>
    <row r="18081" spans="1:12">
      <c r="A18081" s="1" t="s">
        <v>253</v>
      </c>
      <c r="B18081">
        <v>1987</v>
      </c>
      <c r="C18081" t="str">
        <f>VLOOKUP(co2_data[[#This Row],[country]],Country_Parameter!A:C,3,0)</f>
        <v>Parameter 1</v>
      </c>
      <c r="D18081">
        <v>246161292</v>
      </c>
      <c r="E18081">
        <v>8430000000000</v>
      </c>
      <c r="F18081">
        <v>33</v>
      </c>
      <c r="G18081">
        <v>4826</v>
      </c>
      <c r="H18081">
        <v>1710</v>
      </c>
      <c r="I18081">
        <v>7</v>
      </c>
      <c r="J18081">
        <v>923</v>
      </c>
      <c r="K18081">
        <v>2143</v>
      </c>
      <c r="L18081">
        <v>10</v>
      </c>
    </row>
    <row r="18082" spans="1:12">
      <c r="A18082" s="1" t="s">
        <v>253</v>
      </c>
      <c r="B18082">
        <v>1988</v>
      </c>
      <c r="C18082" t="str">
        <f>VLOOKUP(co2_data[[#This Row],[country]],Country_Parameter!A:C,3,0)</f>
        <v>Parameter 1</v>
      </c>
      <c r="D18082">
        <v>248393235</v>
      </c>
      <c r="E18082">
        <v>8790000000000</v>
      </c>
      <c r="F18082">
        <v>33</v>
      </c>
      <c r="G18082">
        <v>5051</v>
      </c>
      <c r="H18082">
        <v>1793</v>
      </c>
      <c r="I18082">
        <v>8</v>
      </c>
      <c r="J18082">
        <v>965</v>
      </c>
      <c r="K18082">
        <v>2241</v>
      </c>
      <c r="L18082">
        <v>11</v>
      </c>
    </row>
    <row r="18083" spans="1:12">
      <c r="A18083" s="1" t="s">
        <v>253</v>
      </c>
      <c r="B18083">
        <v>1989</v>
      </c>
      <c r="C18083" t="str">
        <f>VLOOKUP(co2_data[[#This Row],[country]],Country_Parameter!A:C,3,0)</f>
        <v>Parameter 1</v>
      </c>
      <c r="D18083">
        <v>250675047</v>
      </c>
      <c r="E18083">
        <v>9090000000000</v>
      </c>
      <c r="F18083">
        <v>33</v>
      </c>
      <c r="G18083">
        <v>5133</v>
      </c>
      <c r="H18083">
        <v>1813</v>
      </c>
      <c r="I18083">
        <v>8</v>
      </c>
      <c r="J18083">
        <v>1027</v>
      </c>
      <c r="K18083">
        <v>2240</v>
      </c>
      <c r="L18083">
        <v>11</v>
      </c>
    </row>
    <row r="18084" spans="1:12">
      <c r="A18084" s="1" t="s">
        <v>253</v>
      </c>
      <c r="B18084">
        <v>1990</v>
      </c>
      <c r="C18084" t="str">
        <f>VLOOKUP(co2_data[[#This Row],[country]],Country_Parameter!A:C,3,0)</f>
        <v>Parameter 1</v>
      </c>
      <c r="D18084">
        <v>253373385</v>
      </c>
      <c r="E18084">
        <v>9250000000000</v>
      </c>
      <c r="F18084">
        <v>33</v>
      </c>
      <c r="G18084">
        <v>5121</v>
      </c>
      <c r="H18084">
        <v>1815</v>
      </c>
      <c r="I18084">
        <v>46</v>
      </c>
      <c r="J18084">
        <v>1023</v>
      </c>
      <c r="K18084">
        <v>2179</v>
      </c>
      <c r="L18084">
        <v>25</v>
      </c>
    </row>
    <row r="18085" spans="1:12">
      <c r="A18085" s="1" t="s">
        <v>253</v>
      </c>
      <c r="B18085">
        <v>1991</v>
      </c>
      <c r="C18085" t="str">
        <f>VLOOKUP(co2_data[[#This Row],[country]],Country_Parameter!A:C,3,0)</f>
        <v>Parameter 1</v>
      </c>
      <c r="D18085">
        <v>256471425</v>
      </c>
      <c r="E18085">
        <v>9220000000000</v>
      </c>
      <c r="F18085">
        <v>33</v>
      </c>
      <c r="G18085">
        <v>5063</v>
      </c>
      <c r="H18085">
        <v>1797</v>
      </c>
      <c r="I18085">
        <v>45</v>
      </c>
      <c r="J18085">
        <v>1042</v>
      </c>
      <c r="K18085">
        <v>2121</v>
      </c>
      <c r="L18085">
        <v>24</v>
      </c>
    </row>
    <row r="18086" spans="1:12">
      <c r="A18086" s="1" t="s">
        <v>253</v>
      </c>
      <c r="B18086">
        <v>1992</v>
      </c>
      <c r="C18086" t="str">
        <f>VLOOKUP(co2_data[[#This Row],[country]],Country_Parameter!A:C,3,0)</f>
        <v>Parameter 1</v>
      </c>
      <c r="D18086">
        <v>259606020</v>
      </c>
      <c r="E18086">
        <v>9550000000000</v>
      </c>
      <c r="F18086">
        <v>33</v>
      </c>
      <c r="G18086">
        <v>5174</v>
      </c>
      <c r="H18086">
        <v>1817</v>
      </c>
      <c r="I18086">
        <v>45</v>
      </c>
      <c r="J18086">
        <v>1080</v>
      </c>
      <c r="K18086">
        <v>2174</v>
      </c>
      <c r="L18086">
        <v>24</v>
      </c>
    </row>
    <row r="18087" spans="1:12">
      <c r="A18087" s="1" t="s">
        <v>253</v>
      </c>
      <c r="B18087">
        <v>1993</v>
      </c>
      <c r="C18087" t="str">
        <f>VLOOKUP(co2_data[[#This Row],[country]],Country_Parameter!A:C,3,0)</f>
        <v>Parameter 1</v>
      </c>
      <c r="D18087">
        <v>262633235</v>
      </c>
      <c r="E18087">
        <v>9810000000000</v>
      </c>
      <c r="F18087">
        <v>35</v>
      </c>
      <c r="G18087">
        <v>5273</v>
      </c>
      <c r="H18087">
        <v>1880</v>
      </c>
      <c r="I18087">
        <v>44</v>
      </c>
      <c r="J18087">
        <v>1109</v>
      </c>
      <c r="K18087">
        <v>2182</v>
      </c>
      <c r="L18087">
        <v>24</v>
      </c>
    </row>
    <row r="18088" spans="1:12">
      <c r="A18088" s="1" t="s">
        <v>253</v>
      </c>
      <c r="B18088">
        <v>1994</v>
      </c>
      <c r="C18088" t="str">
        <f>VLOOKUP(co2_data[[#This Row],[country]],Country_Parameter!A:C,3,0)</f>
        <v>Parameter 1</v>
      </c>
      <c r="D18088">
        <v>265474811</v>
      </c>
      <c r="E18088">
        <v>10200000000000</v>
      </c>
      <c r="F18088">
        <v>36</v>
      </c>
      <c r="G18088">
        <v>5364</v>
      </c>
      <c r="H18088">
        <v>1894</v>
      </c>
      <c r="I18088">
        <v>44</v>
      </c>
      <c r="J18088">
        <v>1137</v>
      </c>
      <c r="K18088">
        <v>2227</v>
      </c>
      <c r="L18088">
        <v>25</v>
      </c>
    </row>
    <row r="18089" spans="1:12">
      <c r="A18089" s="1" t="s">
        <v>253</v>
      </c>
      <c r="B18089">
        <v>1995</v>
      </c>
      <c r="C18089" t="str">
        <f>VLOOKUP(co2_data[[#This Row],[country]],Country_Parameter!A:C,3,0)</f>
        <v>Parameter 1</v>
      </c>
      <c r="D18089">
        <v>268205794</v>
      </c>
      <c r="E18089">
        <v>10500000000000</v>
      </c>
      <c r="F18089">
        <v>37</v>
      </c>
      <c r="G18089">
        <v>5425</v>
      </c>
      <c r="H18089">
        <v>1913</v>
      </c>
      <c r="I18089">
        <v>43</v>
      </c>
      <c r="J18089">
        <v>1187</v>
      </c>
      <c r="K18089">
        <v>2218</v>
      </c>
      <c r="L18089">
        <v>28</v>
      </c>
    </row>
    <row r="18090" spans="1:12">
      <c r="A18090" s="1" t="s">
        <v>253</v>
      </c>
      <c r="B18090">
        <v>1996</v>
      </c>
      <c r="C18090" t="str">
        <f>VLOOKUP(co2_data[[#This Row],[country]],Country_Parameter!A:C,3,0)</f>
        <v>Parameter 1</v>
      </c>
      <c r="D18090">
        <v>270860696</v>
      </c>
      <c r="E18090">
        <v>10900000000000</v>
      </c>
      <c r="F18090">
        <v>37</v>
      </c>
      <c r="G18090">
        <v>5613</v>
      </c>
      <c r="H18090">
        <v>1994</v>
      </c>
      <c r="I18090">
        <v>41</v>
      </c>
      <c r="J18090">
        <v>1207</v>
      </c>
      <c r="K18090">
        <v>2305</v>
      </c>
      <c r="L18090">
        <v>29</v>
      </c>
    </row>
    <row r="18091" spans="1:12">
      <c r="A18091" s="1" t="s">
        <v>253</v>
      </c>
      <c r="B18091">
        <v>1997</v>
      </c>
      <c r="C18091" t="str">
        <f>VLOOKUP(co2_data[[#This Row],[country]],Country_Parameter!A:C,3,0)</f>
        <v>Parameter 1</v>
      </c>
      <c r="D18091">
        <v>273468014</v>
      </c>
      <c r="E18091">
        <v>11400000000000</v>
      </c>
      <c r="F18091">
        <v>39</v>
      </c>
      <c r="G18091">
        <v>5688</v>
      </c>
      <c r="H18091">
        <v>2039</v>
      </c>
      <c r="I18091">
        <v>41</v>
      </c>
      <c r="J18091">
        <v>1214</v>
      </c>
      <c r="K18091">
        <v>2326</v>
      </c>
      <c r="L18091">
        <v>29</v>
      </c>
    </row>
    <row r="18092" spans="1:12">
      <c r="A18092" s="1" t="s">
        <v>253</v>
      </c>
      <c r="B18092">
        <v>1998</v>
      </c>
      <c r="C18092" t="str">
        <f>VLOOKUP(co2_data[[#This Row],[country]],Country_Parameter!A:C,3,0)</f>
        <v>Parameter 1</v>
      </c>
      <c r="D18092">
        <v>276119323</v>
      </c>
      <c r="E18092">
        <v>11900000000000</v>
      </c>
      <c r="F18092">
        <v>39</v>
      </c>
      <c r="G18092">
        <v>5733</v>
      </c>
      <c r="H18092">
        <v>2063</v>
      </c>
      <c r="I18092">
        <v>39</v>
      </c>
      <c r="J18092">
        <v>1191</v>
      </c>
      <c r="K18092">
        <v>2371</v>
      </c>
      <c r="L18092">
        <v>30</v>
      </c>
    </row>
    <row r="18093" spans="1:12">
      <c r="A18093" s="1" t="s">
        <v>253</v>
      </c>
      <c r="B18093">
        <v>1999</v>
      </c>
      <c r="C18093" t="str">
        <f>VLOOKUP(co2_data[[#This Row],[country]],Country_Parameter!A:C,3,0)</f>
        <v>Parameter 1</v>
      </c>
      <c r="D18093">
        <v>278785482</v>
      </c>
      <c r="E18093">
        <v>12400000000000</v>
      </c>
      <c r="F18093">
        <v>40</v>
      </c>
      <c r="G18093">
        <v>5804</v>
      </c>
      <c r="H18093">
        <v>2063</v>
      </c>
      <c r="I18093">
        <v>39</v>
      </c>
      <c r="J18093">
        <v>1198</v>
      </c>
      <c r="K18093">
        <v>2433</v>
      </c>
      <c r="L18093">
        <v>30</v>
      </c>
    </row>
    <row r="18094" spans="1:12">
      <c r="A18094" s="1" t="s">
        <v>253</v>
      </c>
      <c r="B18094">
        <v>2000</v>
      </c>
      <c r="C18094" t="str">
        <f>VLOOKUP(co2_data[[#This Row],[country]],Country_Parameter!A:C,3,0)</f>
        <v>Parameter 1</v>
      </c>
      <c r="D18094">
        <v>281484127</v>
      </c>
      <c r="E18094">
        <v>12900000000000</v>
      </c>
      <c r="F18094">
        <v>41</v>
      </c>
      <c r="G18094">
        <v>6010</v>
      </c>
      <c r="H18094">
        <v>2164</v>
      </c>
      <c r="I18094">
        <v>39</v>
      </c>
      <c r="J18094">
        <v>1251</v>
      </c>
      <c r="K18094">
        <v>2488</v>
      </c>
      <c r="L18094">
        <v>27</v>
      </c>
    </row>
    <row r="18095" spans="1:12">
      <c r="A18095" s="1" t="s">
        <v>253</v>
      </c>
      <c r="B18095">
        <v>2001</v>
      </c>
      <c r="C18095" t="str">
        <f>VLOOKUP(co2_data[[#This Row],[country]],Country_Parameter!A:C,3,0)</f>
        <v>Parameter 1</v>
      </c>
      <c r="D18095">
        <v>284279629</v>
      </c>
      <c r="E18095">
        <v>13100000000000</v>
      </c>
      <c r="F18095">
        <v>42</v>
      </c>
      <c r="G18095">
        <v>5908</v>
      </c>
      <c r="H18095">
        <v>2100</v>
      </c>
      <c r="I18095">
        <v>39</v>
      </c>
      <c r="J18095">
        <v>1199</v>
      </c>
      <c r="K18095">
        <v>2502</v>
      </c>
      <c r="L18095">
        <v>27</v>
      </c>
    </row>
    <row r="18096" spans="1:12">
      <c r="A18096" s="1" t="s">
        <v>253</v>
      </c>
      <c r="B18096">
        <v>2002</v>
      </c>
      <c r="C18096" t="str">
        <f>VLOOKUP(co2_data[[#This Row],[country]],Country_Parameter!A:C,3,0)</f>
        <v>Parameter 1</v>
      </c>
      <c r="D18096">
        <v>287084336</v>
      </c>
      <c r="E18096">
        <v>13300000000000</v>
      </c>
      <c r="F18096">
        <v>43</v>
      </c>
      <c r="G18096">
        <v>5946</v>
      </c>
      <c r="H18096">
        <v>2104</v>
      </c>
      <c r="I18096">
        <v>39</v>
      </c>
      <c r="J18096">
        <v>1238</v>
      </c>
      <c r="K18096">
        <v>2496</v>
      </c>
      <c r="L18096">
        <v>27</v>
      </c>
    </row>
    <row r="18097" spans="1:12">
      <c r="A18097" s="1" t="s">
        <v>253</v>
      </c>
      <c r="B18097">
        <v>2003</v>
      </c>
      <c r="C18097" t="str">
        <f>VLOOKUP(co2_data[[#This Row],[country]],Country_Parameter!A:C,3,0)</f>
        <v>Parameter 1</v>
      </c>
      <c r="D18097">
        <v>289908091</v>
      </c>
      <c r="E18097">
        <v>13700000000000</v>
      </c>
      <c r="F18097">
        <v>43</v>
      </c>
      <c r="G18097">
        <v>6010</v>
      </c>
      <c r="H18097">
        <v>2144</v>
      </c>
      <c r="I18097">
        <v>39</v>
      </c>
      <c r="J18097">
        <v>1201</v>
      </c>
      <c r="K18097">
        <v>2557</v>
      </c>
      <c r="L18097">
        <v>26</v>
      </c>
    </row>
    <row r="18098" spans="1:12">
      <c r="A18098" s="1" t="s">
        <v>253</v>
      </c>
      <c r="B18098">
        <v>2004</v>
      </c>
      <c r="C18098" t="str">
        <f>VLOOKUP(co2_data[[#This Row],[country]],Country_Parameter!A:C,3,0)</f>
        <v>Parameter 1</v>
      </c>
      <c r="D18098">
        <v>292786247</v>
      </c>
      <c r="E18098">
        <v>14200000000000</v>
      </c>
      <c r="F18098">
        <v>46</v>
      </c>
      <c r="G18098">
        <v>6113</v>
      </c>
      <c r="H18098">
        <v>2164</v>
      </c>
      <c r="I18098">
        <v>39</v>
      </c>
      <c r="J18098">
        <v>1205</v>
      </c>
      <c r="K18098">
        <v>2631</v>
      </c>
      <c r="L18098">
        <v>28</v>
      </c>
    </row>
    <row r="18099" spans="1:12">
      <c r="A18099" s="1" t="s">
        <v>253</v>
      </c>
      <c r="B18099">
        <v>2005</v>
      </c>
      <c r="C18099" t="str">
        <f>VLOOKUP(co2_data[[#This Row],[country]],Country_Parameter!A:C,3,0)</f>
        <v>Parameter 1</v>
      </c>
      <c r="D18099">
        <v>295716665</v>
      </c>
      <c r="E18099">
        <v>14700000000000</v>
      </c>
      <c r="F18099">
        <v>46</v>
      </c>
      <c r="G18099">
        <v>6132</v>
      </c>
      <c r="H18099">
        <v>2188</v>
      </c>
      <c r="I18099">
        <v>39</v>
      </c>
      <c r="J18099">
        <v>1187</v>
      </c>
      <c r="K18099">
        <v>2643</v>
      </c>
      <c r="L18099">
        <v>29</v>
      </c>
    </row>
    <row r="18100" spans="1:12">
      <c r="A18100" s="1" t="s">
        <v>253</v>
      </c>
      <c r="B18100">
        <v>2006</v>
      </c>
      <c r="C18100" t="str">
        <f>VLOOKUP(co2_data[[#This Row],[country]],Country_Parameter!A:C,3,0)</f>
        <v>Parameter 1</v>
      </c>
      <c r="D18100">
        <v>298730210</v>
      </c>
      <c r="E18100">
        <v>15100000000000</v>
      </c>
      <c r="F18100">
        <v>47</v>
      </c>
      <c r="G18100">
        <v>6053</v>
      </c>
      <c r="H18100">
        <v>2153</v>
      </c>
      <c r="I18100">
        <v>40</v>
      </c>
      <c r="J18100">
        <v>1173</v>
      </c>
      <c r="K18100">
        <v>2610</v>
      </c>
      <c r="L18100">
        <v>30</v>
      </c>
    </row>
    <row r="18101" spans="1:12">
      <c r="A18101" s="1" t="s">
        <v>253</v>
      </c>
      <c r="B18101">
        <v>2007</v>
      </c>
      <c r="C18101" t="str">
        <f>VLOOKUP(co2_data[[#This Row],[country]],Country_Parameter!A:C,3,0)</f>
        <v>Parameter 1</v>
      </c>
      <c r="D18101">
        <v>301844227</v>
      </c>
      <c r="E18101">
        <v>15300000000000</v>
      </c>
      <c r="F18101">
        <v>46</v>
      </c>
      <c r="G18101">
        <v>6130</v>
      </c>
      <c r="H18101">
        <v>2175</v>
      </c>
      <c r="I18101">
        <v>40</v>
      </c>
      <c r="J18101">
        <v>1247</v>
      </c>
      <c r="K18101">
        <v>2592</v>
      </c>
      <c r="L18101">
        <v>29</v>
      </c>
    </row>
    <row r="18102" spans="1:12">
      <c r="A18102" s="1" t="s">
        <v>253</v>
      </c>
      <c r="B18102">
        <v>2008</v>
      </c>
      <c r="C18102" t="str">
        <f>VLOOKUP(co2_data[[#This Row],[country]],Country_Parameter!A:C,3,0)</f>
        <v>Parameter 1</v>
      </c>
      <c r="D18102">
        <v>304970328</v>
      </c>
      <c r="E18102">
        <v>15300000000000</v>
      </c>
      <c r="F18102">
        <v>41</v>
      </c>
      <c r="G18102">
        <v>5915</v>
      </c>
      <c r="H18102">
        <v>2136</v>
      </c>
      <c r="I18102">
        <v>42</v>
      </c>
      <c r="J18102">
        <v>1253</v>
      </c>
      <c r="K18102">
        <v>2415</v>
      </c>
      <c r="L18102">
        <v>28</v>
      </c>
    </row>
    <row r="18103" spans="1:12">
      <c r="A18103" s="1" t="s">
        <v>253</v>
      </c>
      <c r="B18103">
        <v>2009</v>
      </c>
      <c r="C18103" t="str">
        <f>VLOOKUP(co2_data[[#This Row],[country]],Country_Parameter!A:C,3,0)</f>
        <v>Parameter 1</v>
      </c>
      <c r="D18103">
        <v>308023451</v>
      </c>
      <c r="E18103">
        <v>14900000000000</v>
      </c>
      <c r="F18103">
        <v>30</v>
      </c>
      <c r="G18103">
        <v>5481</v>
      </c>
      <c r="H18103">
        <v>1872</v>
      </c>
      <c r="I18103">
        <v>41</v>
      </c>
      <c r="J18103">
        <v>1232</v>
      </c>
      <c r="K18103">
        <v>2280</v>
      </c>
      <c r="L18103">
        <v>26</v>
      </c>
    </row>
    <row r="18104" spans="1:12">
      <c r="A18104" s="1" t="s">
        <v>253</v>
      </c>
      <c r="B18104">
        <v>2010</v>
      </c>
      <c r="C18104" t="str">
        <f>VLOOKUP(co2_data[[#This Row],[country]],Country_Parameter!A:C,3,0)</f>
        <v>Parameter 1</v>
      </c>
      <c r="D18104">
        <v>311062786</v>
      </c>
      <c r="E18104">
        <v>15200000000000</v>
      </c>
      <c r="F18104">
        <v>31</v>
      </c>
      <c r="G18104">
        <v>5680</v>
      </c>
      <c r="H18104">
        <v>1983</v>
      </c>
      <c r="I18104">
        <v>43</v>
      </c>
      <c r="J18104">
        <v>1290</v>
      </c>
      <c r="K18104">
        <v>2301</v>
      </c>
      <c r="L18104">
        <v>31</v>
      </c>
    </row>
    <row r="18105" spans="1:12">
      <c r="A18105" s="1" t="s">
        <v>253</v>
      </c>
      <c r="B18105">
        <v>2011</v>
      </c>
      <c r="C18105" t="str">
        <f>VLOOKUP(co2_data[[#This Row],[country]],Country_Parameter!A:C,3,0)</f>
        <v>Parameter 1</v>
      </c>
      <c r="D18105">
        <v>314105078</v>
      </c>
      <c r="E18105">
        <v>15500000000000</v>
      </c>
      <c r="F18105">
        <v>32</v>
      </c>
      <c r="G18105">
        <v>5546</v>
      </c>
      <c r="H18105">
        <v>1873</v>
      </c>
      <c r="I18105">
        <v>48</v>
      </c>
      <c r="J18105">
        <v>1311</v>
      </c>
      <c r="K18105">
        <v>2252</v>
      </c>
      <c r="L18105">
        <v>30</v>
      </c>
    </row>
    <row r="18106" spans="1:12">
      <c r="A18106" s="1" t="s">
        <v>253</v>
      </c>
      <c r="B18106">
        <v>2012</v>
      </c>
      <c r="C18106" t="str">
        <f>VLOOKUP(co2_data[[#This Row],[country]],Country_Parameter!A:C,3,0)</f>
        <v>Parameter 1</v>
      </c>
      <c r="D18106">
        <v>317115348</v>
      </c>
      <c r="E18106">
        <v>15800000000000</v>
      </c>
      <c r="F18106">
        <v>35</v>
      </c>
      <c r="G18106">
        <v>5344</v>
      </c>
      <c r="H18106">
        <v>1658</v>
      </c>
      <c r="I18106">
        <v>52</v>
      </c>
      <c r="J18106">
        <v>1372</v>
      </c>
      <c r="K18106">
        <v>2196</v>
      </c>
      <c r="L18106">
        <v>31</v>
      </c>
    </row>
    <row r="18107" spans="1:12">
      <c r="A18107" s="1" t="s">
        <v>253</v>
      </c>
      <c r="B18107">
        <v>2013</v>
      </c>
      <c r="C18107" t="str">
        <f>VLOOKUP(co2_data[[#This Row],[country]],Country_Parameter!A:C,3,0)</f>
        <v>Parameter 1</v>
      </c>
      <c r="D18107">
        <v>320110753</v>
      </c>
      <c r="E18107">
        <v>16100000000000</v>
      </c>
      <c r="F18107">
        <v>36</v>
      </c>
      <c r="G18107">
        <v>5480</v>
      </c>
      <c r="H18107">
        <v>1720</v>
      </c>
      <c r="I18107">
        <v>57</v>
      </c>
      <c r="J18107">
        <v>1410</v>
      </c>
      <c r="K18107">
        <v>2225</v>
      </c>
      <c r="L18107">
        <v>31</v>
      </c>
    </row>
    <row r="18108" spans="1:12">
      <c r="A18108" s="1" t="s">
        <v>253</v>
      </c>
      <c r="B18108">
        <v>2014</v>
      </c>
      <c r="C18108" t="str">
        <f>VLOOKUP(co2_data[[#This Row],[country]],Country_Parameter!A:C,3,0)</f>
        <v>Parameter 1</v>
      </c>
      <c r="D18108">
        <v>323115378</v>
      </c>
      <c r="E18108">
        <v>16500000000000</v>
      </c>
      <c r="F18108">
        <v>39</v>
      </c>
      <c r="G18108">
        <v>5529</v>
      </c>
      <c r="H18108">
        <v>1711</v>
      </c>
      <c r="I18108">
        <v>63</v>
      </c>
      <c r="J18108">
        <v>1435</v>
      </c>
      <c r="K18108">
        <v>2248</v>
      </c>
      <c r="L18108">
        <v>32</v>
      </c>
    </row>
    <row r="18109" spans="1:12">
      <c r="A18109" s="1" t="s">
        <v>253</v>
      </c>
      <c r="B18109">
        <v>2015</v>
      </c>
      <c r="C18109" t="str">
        <f>VLOOKUP(co2_data[[#This Row],[country]],Country_Parameter!A:C,3,0)</f>
        <v>Parameter 1</v>
      </c>
      <c r="D18109">
        <v>326126498</v>
      </c>
      <c r="E18109">
        <v>16900000000000</v>
      </c>
      <c r="F18109">
        <v>40</v>
      </c>
      <c r="G18109">
        <v>5376</v>
      </c>
      <c r="H18109">
        <v>1479</v>
      </c>
      <c r="I18109">
        <v>64</v>
      </c>
      <c r="J18109">
        <v>1476</v>
      </c>
      <c r="K18109">
        <v>2286</v>
      </c>
      <c r="L18109">
        <v>31</v>
      </c>
    </row>
    <row r="18110" spans="1:12">
      <c r="A18110" s="1" t="s">
        <v>253</v>
      </c>
      <c r="B18110">
        <v>2016</v>
      </c>
      <c r="C18110" t="str">
        <f>VLOOKUP(co2_data[[#This Row],[country]],Country_Parameter!A:C,3,0)</f>
        <v>Parameter 1</v>
      </c>
      <c r="D18110">
        <v>329179421</v>
      </c>
      <c r="E18110">
        <v>17200000000000</v>
      </c>
      <c r="F18110">
        <v>39</v>
      </c>
      <c r="G18110">
        <v>5253</v>
      </c>
      <c r="H18110">
        <v>1348</v>
      </c>
      <c r="I18110">
        <v>55</v>
      </c>
      <c r="J18110">
        <v>1482</v>
      </c>
      <c r="K18110">
        <v>2300</v>
      </c>
      <c r="L18110">
        <v>29</v>
      </c>
    </row>
    <row r="18111" spans="1:12">
      <c r="A18111" s="1" t="s">
        <v>253</v>
      </c>
      <c r="B18111">
        <v>2017</v>
      </c>
      <c r="C18111" t="str">
        <f>VLOOKUP(co2_data[[#This Row],[country]],Country_Parameter!A:C,3,0)</f>
        <v>Parameter 1</v>
      </c>
      <c r="D18111">
        <v>332204656</v>
      </c>
      <c r="E18111">
        <v>17600000000000</v>
      </c>
      <c r="F18111">
        <v>40</v>
      </c>
      <c r="G18111">
        <v>5212</v>
      </c>
      <c r="H18111">
        <v>1309</v>
      </c>
      <c r="I18111">
        <v>59</v>
      </c>
      <c r="J18111">
        <v>1461</v>
      </c>
      <c r="K18111">
        <v>2315</v>
      </c>
      <c r="L18111">
        <v>28</v>
      </c>
    </row>
    <row r="18112" spans="1:12">
      <c r="A18112" s="1" t="s">
        <v>253</v>
      </c>
      <c r="B18112">
        <v>2018</v>
      </c>
      <c r="C18112" t="str">
        <f>VLOOKUP(co2_data[[#This Row],[country]],Country_Parameter!A:C,3,0)</f>
        <v>Parameter 1</v>
      </c>
      <c r="D18112">
        <v>335056495</v>
      </c>
      <c r="E18112">
        <v>18100000000000</v>
      </c>
      <c r="F18112">
        <v>39</v>
      </c>
      <c r="G18112">
        <v>5378</v>
      </c>
      <c r="H18112">
        <v>1257</v>
      </c>
      <c r="I18112">
        <v>72</v>
      </c>
      <c r="J18112">
        <v>1619</v>
      </c>
      <c r="K18112">
        <v>2366</v>
      </c>
      <c r="L18112">
        <v>25</v>
      </c>
    </row>
    <row r="18113" spans="1:12">
      <c r="A18113" s="1" t="s">
        <v>253</v>
      </c>
      <c r="B18113">
        <v>2019</v>
      </c>
      <c r="C18113" t="str">
        <f>VLOOKUP(co2_data[[#This Row],[country]],Country_Parameter!A:C,3,0)</f>
        <v>Parameter 1</v>
      </c>
      <c r="D18113">
        <v>337790068</v>
      </c>
      <c r="E18113">
        <v>18500000000000</v>
      </c>
      <c r="F18113">
        <v>41</v>
      </c>
      <c r="G18113">
        <v>5262</v>
      </c>
      <c r="H18113">
        <v>1072</v>
      </c>
      <c r="I18113">
        <v>88</v>
      </c>
      <c r="J18113">
        <v>1675</v>
      </c>
      <c r="K18113">
        <v>2361</v>
      </c>
      <c r="L18113">
        <v>25</v>
      </c>
    </row>
    <row r="18114" spans="1:12">
      <c r="A18114" s="1" t="s">
        <v>253</v>
      </c>
      <c r="B18114">
        <v>2020</v>
      </c>
      <c r="C18114" t="str">
        <f>VLOOKUP(co2_data[[#This Row],[country]],Country_Parameter!A:C,3,0)</f>
        <v>Parameter 1</v>
      </c>
      <c r="D18114">
        <v>339436157</v>
      </c>
      <c r="E18114">
        <v>18000000000000</v>
      </c>
      <c r="F18114">
        <v>41</v>
      </c>
      <c r="G18114">
        <v>4715</v>
      </c>
      <c r="H18114">
        <v>878</v>
      </c>
      <c r="I18114">
        <v>68</v>
      </c>
      <c r="J18114">
        <v>1656</v>
      </c>
      <c r="K18114">
        <v>2048</v>
      </c>
      <c r="L18114">
        <v>24</v>
      </c>
    </row>
    <row r="18115" spans="1:12">
      <c r="A18115" s="1" t="s">
        <v>253</v>
      </c>
      <c r="B18115">
        <v>2021</v>
      </c>
      <c r="C18115" t="str">
        <f>VLOOKUP(co2_data[[#This Row],[country]],Country_Parameter!A:C,3,0)</f>
        <v>Parameter 1</v>
      </c>
      <c r="D18115">
        <v>340161441</v>
      </c>
      <c r="E18115">
        <v>19100000000000</v>
      </c>
      <c r="F18115">
        <v>41</v>
      </c>
      <c r="G18115">
        <v>5032</v>
      </c>
      <c r="H18115">
        <v>1005</v>
      </c>
      <c r="I18115">
        <v>63</v>
      </c>
      <c r="J18115">
        <v>1659</v>
      </c>
      <c r="K18115">
        <v>2239</v>
      </c>
      <c r="L18115">
        <v>25</v>
      </c>
    </row>
    <row r="18116" spans="1:12">
      <c r="A18116" s="1" t="s">
        <v>253</v>
      </c>
      <c r="B18116">
        <v>2022</v>
      </c>
      <c r="C18116" t="str">
        <f>VLOOKUP(co2_data[[#This Row],[country]],Country_Parameter!A:C,3,0)</f>
        <v>Parameter 1</v>
      </c>
      <c r="D18116">
        <v>341534041</v>
      </c>
      <c r="E18116">
        <v>19500000000000</v>
      </c>
      <c r="F18116">
        <v>41</v>
      </c>
      <c r="G18116">
        <v>5079</v>
      </c>
      <c r="H18116">
        <v>942</v>
      </c>
      <c r="I18116">
        <v>63</v>
      </c>
      <c r="J18116">
        <v>1748</v>
      </c>
      <c r="K18116">
        <v>2258</v>
      </c>
      <c r="L18116">
        <v>25</v>
      </c>
    </row>
    <row r="18117" spans="1:12">
      <c r="A18117" s="1" t="s">
        <v>253</v>
      </c>
      <c r="B18117">
        <v>2023</v>
      </c>
      <c r="C18117" t="str">
        <f>VLOOKUP(co2_data[[#This Row],[country]],Country_Parameter!A:C,3,0)</f>
        <v>Parameter 1</v>
      </c>
      <c r="D18117">
        <v>343477332</v>
      </c>
      <c r="E18117">
        <v>0</v>
      </c>
      <c r="F18117">
        <v>40</v>
      </c>
      <c r="G18117">
        <v>4911</v>
      </c>
      <c r="H18117">
        <v>777</v>
      </c>
      <c r="I18117">
        <v>63</v>
      </c>
      <c r="J18117">
        <v>1756</v>
      </c>
      <c r="K18117">
        <v>2251</v>
      </c>
      <c r="L18117">
        <v>25</v>
      </c>
    </row>
    <row r="18118" spans="1:12">
      <c r="A18118" s="1" t="s">
        <v>254</v>
      </c>
      <c r="B18118">
        <v>1949</v>
      </c>
      <c r="C18118" t="str">
        <f>VLOOKUP(co2_data[[#This Row],[country]],Country_Parameter!A:C,3,0)</f>
        <v>Parameter 5</v>
      </c>
      <c r="D18118">
        <v>963154878</v>
      </c>
      <c r="E18118">
        <v>0</v>
      </c>
      <c r="F18118">
        <v>5</v>
      </c>
      <c r="G18118">
        <v>471</v>
      </c>
      <c r="H18118">
        <v>312</v>
      </c>
      <c r="I18118">
        <v>0</v>
      </c>
      <c r="J18118">
        <v>11</v>
      </c>
      <c r="K18118">
        <v>143</v>
      </c>
      <c r="L18118">
        <v>0</v>
      </c>
    </row>
    <row r="18119" spans="1:12">
      <c r="A18119" s="1" t="s">
        <v>254</v>
      </c>
      <c r="B18119">
        <v>1950</v>
      </c>
      <c r="C18119" t="str">
        <f>VLOOKUP(co2_data[[#This Row],[country]],Country_Parameter!A:C,3,0)</f>
        <v>Parameter 5</v>
      </c>
      <c r="D18119">
        <v>976969482</v>
      </c>
      <c r="E18119">
        <v>0</v>
      </c>
      <c r="F18119">
        <v>7</v>
      </c>
      <c r="G18119">
        <v>553</v>
      </c>
      <c r="H18119">
        <v>341</v>
      </c>
      <c r="I18119">
        <v>31</v>
      </c>
      <c r="J18119">
        <v>9</v>
      </c>
      <c r="K18119">
        <v>165</v>
      </c>
      <c r="L18119">
        <v>0</v>
      </c>
    </row>
    <row r="18120" spans="1:12">
      <c r="A18120" s="1" t="s">
        <v>254</v>
      </c>
      <c r="B18120">
        <v>1951</v>
      </c>
      <c r="C18120" t="str">
        <f>VLOOKUP(co2_data[[#This Row],[country]],Country_Parameter!A:C,3,0)</f>
        <v>Parameter 5</v>
      </c>
      <c r="D18120">
        <v>996119509</v>
      </c>
      <c r="E18120">
        <v>0</v>
      </c>
      <c r="F18120">
        <v>8</v>
      </c>
      <c r="G18120">
        <v>621</v>
      </c>
      <c r="H18120">
        <v>383</v>
      </c>
      <c r="I18120">
        <v>37</v>
      </c>
      <c r="J18120">
        <v>12</v>
      </c>
      <c r="K18120">
        <v>181</v>
      </c>
      <c r="L18120">
        <v>0</v>
      </c>
    </row>
    <row r="18121" spans="1:12">
      <c r="A18121" s="1" t="s">
        <v>254</v>
      </c>
      <c r="B18121">
        <v>1952</v>
      </c>
      <c r="C18121" t="str">
        <f>VLOOKUP(co2_data[[#This Row],[country]],Country_Parameter!A:C,3,0)</f>
        <v>Parameter 5</v>
      </c>
      <c r="D18121">
        <v>1017329707</v>
      </c>
      <c r="E18121">
        <v>0</v>
      </c>
      <c r="F18121">
        <v>9</v>
      </c>
      <c r="G18121">
        <v>683</v>
      </c>
      <c r="H18121">
        <v>424</v>
      </c>
      <c r="I18121">
        <v>40</v>
      </c>
      <c r="J18121">
        <v>13</v>
      </c>
      <c r="K18121">
        <v>197</v>
      </c>
      <c r="L18121">
        <v>0</v>
      </c>
    </row>
    <row r="18122" spans="1:12">
      <c r="A18122" s="1" t="s">
        <v>254</v>
      </c>
      <c r="B18122">
        <v>1953</v>
      </c>
      <c r="C18122" t="str">
        <f>VLOOKUP(co2_data[[#This Row],[country]],Country_Parameter!A:C,3,0)</f>
        <v>Parameter 5</v>
      </c>
      <c r="D18122">
        <v>1040007806</v>
      </c>
      <c r="E18122">
        <v>0</v>
      </c>
      <c r="F18122">
        <v>10</v>
      </c>
      <c r="G18122">
        <v>706</v>
      </c>
      <c r="H18122">
        <v>438</v>
      </c>
      <c r="I18122">
        <v>36</v>
      </c>
      <c r="J18122">
        <v>15</v>
      </c>
      <c r="K18122">
        <v>206</v>
      </c>
      <c r="L18122">
        <v>0</v>
      </c>
    </row>
    <row r="18123" spans="1:12">
      <c r="A18123" s="1" t="s">
        <v>254</v>
      </c>
      <c r="B18123">
        <v>1954</v>
      </c>
      <c r="C18123" t="str">
        <f>VLOOKUP(co2_data[[#This Row],[country]],Country_Parameter!A:C,3,0)</f>
        <v>Parameter 5</v>
      </c>
      <c r="D18123">
        <v>1063267880</v>
      </c>
      <c r="E18123">
        <v>0</v>
      </c>
      <c r="F18123">
        <v>12</v>
      </c>
      <c r="G18123">
        <v>773</v>
      </c>
      <c r="H18123">
        <v>488</v>
      </c>
      <c r="I18123">
        <v>39</v>
      </c>
      <c r="J18123">
        <v>16</v>
      </c>
      <c r="K18123">
        <v>219</v>
      </c>
      <c r="L18123">
        <v>0</v>
      </c>
    </row>
    <row r="18124" spans="1:12">
      <c r="A18124" s="1" t="s">
        <v>254</v>
      </c>
      <c r="B18124">
        <v>1955</v>
      </c>
      <c r="C18124" t="str">
        <f>VLOOKUP(co2_data[[#This Row],[country]],Country_Parameter!A:C,3,0)</f>
        <v>Parameter 5</v>
      </c>
      <c r="D18124">
        <v>1087842388</v>
      </c>
      <c r="E18124">
        <v>0</v>
      </c>
      <c r="F18124">
        <v>13</v>
      </c>
      <c r="G18124">
        <v>900</v>
      </c>
      <c r="H18124">
        <v>553</v>
      </c>
      <c r="I18124">
        <v>53</v>
      </c>
      <c r="J18124">
        <v>20</v>
      </c>
      <c r="K18124">
        <v>261</v>
      </c>
      <c r="L18124">
        <v>0</v>
      </c>
    </row>
    <row r="18125" spans="1:12">
      <c r="A18125" s="1" t="s">
        <v>254</v>
      </c>
      <c r="B18125">
        <v>1956</v>
      </c>
      <c r="C18125" t="str">
        <f>VLOOKUP(co2_data[[#This Row],[country]],Country_Parameter!A:C,3,0)</f>
        <v>Parameter 5</v>
      </c>
      <c r="D18125">
        <v>1112470379</v>
      </c>
      <c r="E18125">
        <v>0</v>
      </c>
      <c r="F18125">
        <v>15</v>
      </c>
      <c r="G18125">
        <v>993</v>
      </c>
      <c r="H18125">
        <v>602</v>
      </c>
      <c r="I18125">
        <v>58</v>
      </c>
      <c r="J18125">
        <v>23</v>
      </c>
      <c r="K18125">
        <v>295</v>
      </c>
      <c r="L18125">
        <v>0</v>
      </c>
    </row>
    <row r="18126" spans="1:12">
      <c r="A18126" s="1" t="s">
        <v>254</v>
      </c>
      <c r="B18126">
        <v>1957</v>
      </c>
      <c r="C18126" t="str">
        <f>VLOOKUP(co2_data[[#This Row],[country]],Country_Parameter!A:C,3,0)</f>
        <v>Parameter 5</v>
      </c>
      <c r="D18126">
        <v>1138383794</v>
      </c>
      <c r="E18126">
        <v>0</v>
      </c>
      <c r="F18126">
        <v>17</v>
      </c>
      <c r="G18126">
        <v>1094</v>
      </c>
      <c r="H18126">
        <v>666</v>
      </c>
      <c r="I18126">
        <v>58</v>
      </c>
      <c r="J18126">
        <v>29</v>
      </c>
      <c r="K18126">
        <v>324</v>
      </c>
      <c r="L18126">
        <v>0</v>
      </c>
    </row>
    <row r="18127" spans="1:12">
      <c r="A18127" s="1" t="s">
        <v>254</v>
      </c>
      <c r="B18127">
        <v>1958</v>
      </c>
      <c r="C18127" t="str">
        <f>VLOOKUP(co2_data[[#This Row],[country]],Country_Parameter!A:C,3,0)</f>
        <v>Parameter 5</v>
      </c>
      <c r="D18127">
        <v>1164707663</v>
      </c>
      <c r="E18127">
        <v>0</v>
      </c>
      <c r="F18127">
        <v>19</v>
      </c>
      <c r="G18127">
        <v>1395</v>
      </c>
      <c r="H18127">
        <v>948</v>
      </c>
      <c r="I18127">
        <v>56</v>
      </c>
      <c r="J18127">
        <v>37</v>
      </c>
      <c r="K18127">
        <v>335</v>
      </c>
      <c r="L18127">
        <v>0</v>
      </c>
    </row>
    <row r="18128" spans="1:12">
      <c r="A18128" s="1" t="s">
        <v>254</v>
      </c>
      <c r="B18128">
        <v>1959</v>
      </c>
      <c r="C18128" t="str">
        <f>VLOOKUP(co2_data[[#This Row],[country]],Country_Parameter!A:C,3,0)</f>
        <v>Parameter 5</v>
      </c>
      <c r="D18128">
        <v>1185874465</v>
      </c>
      <c r="E18128">
        <v>0</v>
      </c>
      <c r="F18128">
        <v>22</v>
      </c>
      <c r="G18128">
        <v>1638</v>
      </c>
      <c r="H18128">
        <v>1146</v>
      </c>
      <c r="I18128">
        <v>57</v>
      </c>
      <c r="J18128">
        <v>43</v>
      </c>
      <c r="K18128">
        <v>370</v>
      </c>
      <c r="L18128">
        <v>0</v>
      </c>
    </row>
    <row r="18129" spans="1:12">
      <c r="A18129" s="1" t="s">
        <v>254</v>
      </c>
      <c r="B18129">
        <v>1960</v>
      </c>
      <c r="C18129" t="str">
        <f>VLOOKUP(co2_data[[#This Row],[country]],Country_Parameter!A:C,3,0)</f>
        <v>Parameter 5</v>
      </c>
      <c r="D18129">
        <v>1200970474</v>
      </c>
      <c r="E18129">
        <v>0</v>
      </c>
      <c r="F18129">
        <v>25</v>
      </c>
      <c r="G18129">
        <v>1758</v>
      </c>
      <c r="H18129">
        <v>1210</v>
      </c>
      <c r="I18129">
        <v>54</v>
      </c>
      <c r="J18129">
        <v>54</v>
      </c>
      <c r="K18129">
        <v>396</v>
      </c>
      <c r="L18129">
        <v>19</v>
      </c>
    </row>
    <row r="18130" spans="1:12">
      <c r="A18130" s="1" t="s">
        <v>254</v>
      </c>
      <c r="B18130">
        <v>1961</v>
      </c>
      <c r="C18130" t="str">
        <f>VLOOKUP(co2_data[[#This Row],[country]],Country_Parameter!A:C,3,0)</f>
        <v>Parameter 5</v>
      </c>
      <c r="D18130">
        <v>1215340522</v>
      </c>
      <c r="E18130">
        <v>0</v>
      </c>
      <c r="F18130">
        <v>23</v>
      </c>
      <c r="G18130">
        <v>1559</v>
      </c>
      <c r="H18130">
        <v>986</v>
      </c>
      <c r="I18130">
        <v>52</v>
      </c>
      <c r="J18130">
        <v>66</v>
      </c>
      <c r="K18130">
        <v>412</v>
      </c>
      <c r="L18130">
        <v>20</v>
      </c>
    </row>
    <row r="18131" spans="1:12">
      <c r="A18131" s="1" t="s">
        <v>254</v>
      </c>
      <c r="B18131">
        <v>1962</v>
      </c>
      <c r="C18131" t="str">
        <f>VLOOKUP(co2_data[[#This Row],[country]],Country_Parameter!A:C,3,0)</f>
        <v>Parameter 5</v>
      </c>
      <c r="D18131">
        <v>1238261821</v>
      </c>
      <c r="E18131">
        <v>0</v>
      </c>
      <c r="F18131">
        <v>24</v>
      </c>
      <c r="G18131">
        <v>1493</v>
      </c>
      <c r="H18131">
        <v>883</v>
      </c>
      <c r="I18131">
        <v>55</v>
      </c>
      <c r="J18131">
        <v>79</v>
      </c>
      <c r="K18131">
        <v>430</v>
      </c>
      <c r="L18131">
        <v>21</v>
      </c>
    </row>
    <row r="18132" spans="1:12">
      <c r="A18132" s="1" t="s">
        <v>254</v>
      </c>
      <c r="B18132">
        <v>1963</v>
      </c>
      <c r="C18132" t="str">
        <f>VLOOKUP(co2_data[[#This Row],[country]],Country_Parameter!A:C,3,0)</f>
        <v>Parameter 5</v>
      </c>
      <c r="D18132">
        <v>1271530391</v>
      </c>
      <c r="E18132">
        <v>0</v>
      </c>
      <c r="F18132">
        <v>26</v>
      </c>
      <c r="G18132">
        <v>1545</v>
      </c>
      <c r="H18132">
        <v>901</v>
      </c>
      <c r="I18132">
        <v>55</v>
      </c>
      <c r="J18132">
        <v>89</v>
      </c>
      <c r="K18132">
        <v>453</v>
      </c>
      <c r="L18132">
        <v>22</v>
      </c>
    </row>
    <row r="18133" spans="1:12">
      <c r="A18133" s="1" t="s">
        <v>254</v>
      </c>
      <c r="B18133">
        <v>1964</v>
      </c>
      <c r="C18133" t="str">
        <f>VLOOKUP(co2_data[[#This Row],[country]],Country_Parameter!A:C,3,0)</f>
        <v>Parameter 5</v>
      </c>
      <c r="D18133">
        <v>1305681736</v>
      </c>
      <c r="E18133">
        <v>0</v>
      </c>
      <c r="F18133">
        <v>30</v>
      </c>
      <c r="G18133">
        <v>1632</v>
      </c>
      <c r="H18133">
        <v>922</v>
      </c>
      <c r="I18133">
        <v>61</v>
      </c>
      <c r="J18133">
        <v>103</v>
      </c>
      <c r="K18133">
        <v>492</v>
      </c>
      <c r="L18133">
        <v>24</v>
      </c>
    </row>
    <row r="18134" spans="1:12">
      <c r="A18134" s="1" t="s">
        <v>254</v>
      </c>
      <c r="B18134">
        <v>1965</v>
      </c>
      <c r="C18134" t="str">
        <f>VLOOKUP(co2_data[[#This Row],[country]],Country_Parameter!A:C,3,0)</f>
        <v>Parameter 5</v>
      </c>
      <c r="D18134">
        <v>1337859677</v>
      </c>
      <c r="E18134">
        <v>0</v>
      </c>
      <c r="F18134">
        <v>34</v>
      </c>
      <c r="G18134">
        <v>1748</v>
      </c>
      <c r="H18134">
        <v>976</v>
      </c>
      <c r="I18134">
        <v>76</v>
      </c>
      <c r="J18134">
        <v>117</v>
      </c>
      <c r="K18134">
        <v>521</v>
      </c>
      <c r="L18134">
        <v>23</v>
      </c>
    </row>
    <row r="18135" spans="1:12">
      <c r="A18135" s="1" t="s">
        <v>254</v>
      </c>
      <c r="B18135">
        <v>1966</v>
      </c>
      <c r="C18135" t="str">
        <f>VLOOKUP(co2_data[[#This Row],[country]],Country_Parameter!A:C,3,0)</f>
        <v>Parameter 5</v>
      </c>
      <c r="D18135">
        <v>1370318281</v>
      </c>
      <c r="E18135">
        <v>0</v>
      </c>
      <c r="F18135">
        <v>38</v>
      </c>
      <c r="G18135">
        <v>1878</v>
      </c>
      <c r="H18135">
        <v>1028</v>
      </c>
      <c r="I18135">
        <v>87</v>
      </c>
      <c r="J18135">
        <v>128</v>
      </c>
      <c r="K18135">
        <v>573</v>
      </c>
      <c r="L18135">
        <v>24</v>
      </c>
    </row>
    <row r="18136" spans="1:12">
      <c r="A18136" s="1" t="s">
        <v>254</v>
      </c>
      <c r="B18136">
        <v>1967</v>
      </c>
      <c r="C18136" t="str">
        <f>VLOOKUP(co2_data[[#This Row],[country]],Country_Parameter!A:C,3,0)</f>
        <v>Parameter 5</v>
      </c>
      <c r="D18136">
        <v>1402759152</v>
      </c>
      <c r="E18136">
        <v>0</v>
      </c>
      <c r="F18136">
        <v>37</v>
      </c>
      <c r="G18136">
        <v>1867</v>
      </c>
      <c r="H18136">
        <v>953</v>
      </c>
      <c r="I18136">
        <v>108</v>
      </c>
      <c r="J18136">
        <v>139</v>
      </c>
      <c r="K18136">
        <v>605</v>
      </c>
      <c r="L18136">
        <v>25</v>
      </c>
    </row>
    <row r="18137" spans="1:12">
      <c r="A18137" s="1" t="s">
        <v>254</v>
      </c>
      <c r="B18137">
        <v>1968</v>
      </c>
      <c r="C18137" t="str">
        <f>VLOOKUP(co2_data[[#This Row],[country]],Country_Parameter!A:C,3,0)</f>
        <v>Parameter 5</v>
      </c>
      <c r="D18137">
        <v>1436741266</v>
      </c>
      <c r="E18137">
        <v>0</v>
      </c>
      <c r="F18137">
        <v>40</v>
      </c>
      <c r="G18137">
        <v>1993</v>
      </c>
      <c r="H18137">
        <v>990</v>
      </c>
      <c r="I18137">
        <v>121</v>
      </c>
      <c r="J18137">
        <v>147</v>
      </c>
      <c r="K18137">
        <v>668</v>
      </c>
      <c r="L18137">
        <v>26</v>
      </c>
    </row>
    <row r="18138" spans="1:12">
      <c r="A18138" s="1" t="s">
        <v>254</v>
      </c>
      <c r="B18138">
        <v>1969</v>
      </c>
      <c r="C18138" t="str">
        <f>VLOOKUP(co2_data[[#This Row],[country]],Country_Parameter!A:C,3,0)</f>
        <v>Parameter 5</v>
      </c>
      <c r="D18138">
        <v>1472041730</v>
      </c>
      <c r="E18138">
        <v>0</v>
      </c>
      <c r="F18138">
        <v>45</v>
      </c>
      <c r="G18138">
        <v>2188</v>
      </c>
      <c r="H18138">
        <v>1093</v>
      </c>
      <c r="I18138">
        <v>129</v>
      </c>
      <c r="J18138">
        <v>160</v>
      </c>
      <c r="K18138">
        <v>732</v>
      </c>
      <c r="L18138">
        <v>28</v>
      </c>
    </row>
    <row r="18139" spans="1:12">
      <c r="A18139" s="1" t="s">
        <v>254</v>
      </c>
      <c r="B18139">
        <v>1970</v>
      </c>
      <c r="C18139" t="str">
        <f>VLOOKUP(co2_data[[#This Row],[country]],Country_Parameter!A:C,3,0)</f>
        <v>Parameter 5</v>
      </c>
      <c r="D18139">
        <v>1507362256</v>
      </c>
      <c r="E18139">
        <v>0</v>
      </c>
      <c r="F18139">
        <v>51</v>
      </c>
      <c r="G18139">
        <v>2507</v>
      </c>
      <c r="H18139">
        <v>1293</v>
      </c>
      <c r="I18139">
        <v>140</v>
      </c>
      <c r="J18139">
        <v>167</v>
      </c>
      <c r="K18139">
        <v>825</v>
      </c>
      <c r="L18139">
        <v>31</v>
      </c>
    </row>
    <row r="18140" spans="1:12">
      <c r="A18140" s="1" t="s">
        <v>254</v>
      </c>
      <c r="B18140">
        <v>1971</v>
      </c>
      <c r="C18140" t="str">
        <f>VLOOKUP(co2_data[[#This Row],[country]],Country_Parameter!A:C,3,0)</f>
        <v>Parameter 5</v>
      </c>
      <c r="D18140">
        <v>1542426515</v>
      </c>
      <c r="E18140">
        <v>0</v>
      </c>
      <c r="F18140">
        <v>56</v>
      </c>
      <c r="G18140">
        <v>2722</v>
      </c>
      <c r="H18140">
        <v>1391</v>
      </c>
      <c r="I18140">
        <v>143</v>
      </c>
      <c r="J18140">
        <v>180</v>
      </c>
      <c r="K18140">
        <v>920</v>
      </c>
      <c r="L18140">
        <v>32</v>
      </c>
    </row>
    <row r="18141" spans="1:12">
      <c r="A18141" s="1" t="s">
        <v>254</v>
      </c>
      <c r="B18141">
        <v>1972</v>
      </c>
      <c r="C18141" t="str">
        <f>VLOOKUP(co2_data[[#This Row],[country]],Country_Parameter!A:C,3,0)</f>
        <v>Parameter 5</v>
      </c>
      <c r="D18141">
        <v>1576682671</v>
      </c>
      <c r="E18141">
        <v>0</v>
      </c>
      <c r="F18141">
        <v>62</v>
      </c>
      <c r="G18141">
        <v>2872</v>
      </c>
      <c r="H18141">
        <v>1446</v>
      </c>
      <c r="I18141">
        <v>144</v>
      </c>
      <c r="J18141">
        <v>192</v>
      </c>
      <c r="K18141">
        <v>994</v>
      </c>
      <c r="L18141">
        <v>35</v>
      </c>
    </row>
    <row r="18142" spans="1:12">
      <c r="A18142" s="1" t="s">
        <v>254</v>
      </c>
      <c r="B18142">
        <v>1973</v>
      </c>
      <c r="C18142" t="str">
        <f>VLOOKUP(co2_data[[#This Row],[country]],Country_Parameter!A:C,3,0)</f>
        <v>Parameter 5</v>
      </c>
      <c r="D18142">
        <v>1610438011</v>
      </c>
      <c r="E18142">
        <v>0</v>
      </c>
      <c r="F18142">
        <v>66</v>
      </c>
      <c r="G18142">
        <v>3058</v>
      </c>
      <c r="H18142">
        <v>1472</v>
      </c>
      <c r="I18142">
        <v>164</v>
      </c>
      <c r="J18142">
        <v>212</v>
      </c>
      <c r="K18142">
        <v>1106</v>
      </c>
      <c r="L18142">
        <v>38</v>
      </c>
    </row>
    <row r="18143" spans="1:12">
      <c r="A18143" s="1" t="s">
        <v>254</v>
      </c>
      <c r="B18143">
        <v>1974</v>
      </c>
      <c r="C18143" t="str">
        <f>VLOOKUP(co2_data[[#This Row],[country]],Country_Parameter!A:C,3,0)</f>
        <v>Parameter 5</v>
      </c>
      <c r="D18143">
        <v>1643192402</v>
      </c>
      <c r="E18143">
        <v>0</v>
      </c>
      <c r="F18143">
        <v>69</v>
      </c>
      <c r="G18143">
        <v>3159</v>
      </c>
      <c r="H18143">
        <v>1478</v>
      </c>
      <c r="I18143">
        <v>149</v>
      </c>
      <c r="J18143">
        <v>228</v>
      </c>
      <c r="K18143">
        <v>1196</v>
      </c>
      <c r="L18143">
        <v>38</v>
      </c>
    </row>
    <row r="18144" spans="1:12">
      <c r="A18144" s="1" t="s">
        <v>254</v>
      </c>
      <c r="B18144">
        <v>1975</v>
      </c>
      <c r="C18144" t="str">
        <f>VLOOKUP(co2_data[[#This Row],[country]],Country_Parameter!A:C,3,0)</f>
        <v>Parameter 5</v>
      </c>
      <c r="D18144">
        <v>1674173251</v>
      </c>
      <c r="E18144">
        <v>0</v>
      </c>
      <c r="F18144">
        <v>77</v>
      </c>
      <c r="G18144">
        <v>3393</v>
      </c>
      <c r="H18144">
        <v>1636</v>
      </c>
      <c r="I18144">
        <v>131</v>
      </c>
      <c r="J18144">
        <v>244</v>
      </c>
      <c r="K18144">
        <v>1271</v>
      </c>
      <c r="L18144">
        <v>34</v>
      </c>
    </row>
    <row r="18145" spans="1:12">
      <c r="A18145" s="1" t="s">
        <v>254</v>
      </c>
      <c r="B18145">
        <v>1976</v>
      </c>
      <c r="C18145" t="str">
        <f>VLOOKUP(co2_data[[#This Row],[country]],Country_Parameter!A:C,3,0)</f>
        <v>Parameter 5</v>
      </c>
      <c r="D18145">
        <v>1703863901</v>
      </c>
      <c r="E18145">
        <v>0</v>
      </c>
      <c r="F18145">
        <v>82</v>
      </c>
      <c r="G18145">
        <v>3580</v>
      </c>
      <c r="H18145">
        <v>1665</v>
      </c>
      <c r="I18145">
        <v>159</v>
      </c>
      <c r="J18145">
        <v>261</v>
      </c>
      <c r="K18145">
        <v>1376</v>
      </c>
      <c r="L18145">
        <v>37</v>
      </c>
    </row>
    <row r="18146" spans="1:12">
      <c r="A18146" s="1" t="s">
        <v>254</v>
      </c>
      <c r="B18146">
        <v>1977</v>
      </c>
      <c r="C18146" t="str">
        <f>VLOOKUP(co2_data[[#This Row],[country]],Country_Parameter!A:C,3,0)</f>
        <v>Parameter 5</v>
      </c>
      <c r="D18146">
        <v>1732830998</v>
      </c>
      <c r="E18146">
        <v>0</v>
      </c>
      <c r="F18146">
        <v>90</v>
      </c>
      <c r="G18146">
        <v>3802</v>
      </c>
      <c r="H18146">
        <v>1775</v>
      </c>
      <c r="I18146">
        <v>159</v>
      </c>
      <c r="J18146">
        <v>275</v>
      </c>
      <c r="K18146">
        <v>1468</v>
      </c>
      <c r="L18146">
        <v>36</v>
      </c>
    </row>
    <row r="18147" spans="1:12">
      <c r="A18147" s="1" t="s">
        <v>254</v>
      </c>
      <c r="B18147">
        <v>1978</v>
      </c>
      <c r="C18147" t="str">
        <f>VLOOKUP(co2_data[[#This Row],[country]],Country_Parameter!A:C,3,0)</f>
        <v>Parameter 5</v>
      </c>
      <c r="D18147">
        <v>1761448949</v>
      </c>
      <c r="E18147">
        <v>0</v>
      </c>
      <c r="F18147">
        <v>101</v>
      </c>
      <c r="G18147">
        <v>4091</v>
      </c>
      <c r="H18147">
        <v>1906</v>
      </c>
      <c r="I18147">
        <v>167</v>
      </c>
      <c r="J18147">
        <v>315</v>
      </c>
      <c r="K18147">
        <v>1565</v>
      </c>
      <c r="L18147">
        <v>38</v>
      </c>
    </row>
    <row r="18148" spans="1:12">
      <c r="A18148" s="1" t="s">
        <v>254</v>
      </c>
      <c r="B18148">
        <v>1979</v>
      </c>
      <c r="C18148" t="str">
        <f>VLOOKUP(co2_data[[#This Row],[country]],Country_Parameter!A:C,3,0)</f>
        <v>Parameter 5</v>
      </c>
      <c r="D18148">
        <v>1790483109</v>
      </c>
      <c r="E18148">
        <v>0</v>
      </c>
      <c r="F18148">
        <v>104</v>
      </c>
      <c r="G18148">
        <v>4213</v>
      </c>
      <c r="H18148">
        <v>1970</v>
      </c>
      <c r="I18148">
        <v>144</v>
      </c>
      <c r="J18148">
        <v>331</v>
      </c>
      <c r="K18148">
        <v>1624</v>
      </c>
      <c r="L18148">
        <v>39</v>
      </c>
    </row>
    <row r="18149" spans="1:12">
      <c r="A18149" s="1" t="s">
        <v>254</v>
      </c>
      <c r="B18149">
        <v>1980</v>
      </c>
      <c r="C18149" t="str">
        <f>VLOOKUP(co2_data[[#This Row],[country]],Country_Parameter!A:C,3,0)</f>
        <v>Parameter 5</v>
      </c>
      <c r="D18149">
        <v>1820390317</v>
      </c>
      <c r="E18149">
        <v>0</v>
      </c>
      <c r="F18149">
        <v>110</v>
      </c>
      <c r="G18149">
        <v>4247</v>
      </c>
      <c r="H18149">
        <v>1977</v>
      </c>
      <c r="I18149">
        <v>118</v>
      </c>
      <c r="J18149">
        <v>357</v>
      </c>
      <c r="K18149">
        <v>1649</v>
      </c>
      <c r="L18149">
        <v>36</v>
      </c>
    </row>
    <row r="18150" spans="1:12">
      <c r="A18150" s="1" t="s">
        <v>254</v>
      </c>
      <c r="B18150">
        <v>1981</v>
      </c>
      <c r="C18150" t="str">
        <f>VLOOKUP(co2_data[[#This Row],[country]],Country_Parameter!A:C,3,0)</f>
        <v>Parameter 5</v>
      </c>
      <c r="D18150">
        <v>1851233657</v>
      </c>
      <c r="E18150">
        <v>0</v>
      </c>
      <c r="F18150">
        <v>115</v>
      </c>
      <c r="G18150">
        <v>4213</v>
      </c>
      <c r="H18150">
        <v>1977</v>
      </c>
      <c r="I18150">
        <v>91</v>
      </c>
      <c r="J18150">
        <v>356</v>
      </c>
      <c r="K18150">
        <v>1639</v>
      </c>
      <c r="L18150">
        <v>34</v>
      </c>
    </row>
    <row r="18151" spans="1:12">
      <c r="A18151" s="1" t="s">
        <v>254</v>
      </c>
      <c r="B18151">
        <v>1982</v>
      </c>
      <c r="C18151" t="str">
        <f>VLOOKUP(co2_data[[#This Row],[country]],Country_Parameter!A:C,3,0)</f>
        <v>Parameter 5</v>
      </c>
      <c r="D18151">
        <v>1883620120</v>
      </c>
      <c r="E18151">
        <v>0</v>
      </c>
      <c r="F18151">
        <v>121</v>
      </c>
      <c r="G18151">
        <v>4437</v>
      </c>
      <c r="H18151">
        <v>2125</v>
      </c>
      <c r="I18151">
        <v>105</v>
      </c>
      <c r="J18151">
        <v>373</v>
      </c>
      <c r="K18151">
        <v>1677</v>
      </c>
      <c r="L18151">
        <v>36</v>
      </c>
    </row>
    <row r="18152" spans="1:12">
      <c r="A18152" s="1" t="s">
        <v>254</v>
      </c>
      <c r="B18152">
        <v>1983</v>
      </c>
      <c r="C18152" t="str">
        <f>VLOOKUP(co2_data[[#This Row],[country]],Country_Parameter!A:C,3,0)</f>
        <v>Parameter 5</v>
      </c>
      <c r="D18152">
        <v>1916110802</v>
      </c>
      <c r="E18152">
        <v>0</v>
      </c>
      <c r="F18152">
        <v>122</v>
      </c>
      <c r="G18152">
        <v>4572</v>
      </c>
      <c r="H18152">
        <v>2222</v>
      </c>
      <c r="I18152">
        <v>93</v>
      </c>
      <c r="J18152">
        <v>408</v>
      </c>
      <c r="K18152">
        <v>1689</v>
      </c>
      <c r="L18152">
        <v>38</v>
      </c>
    </row>
    <row r="18153" spans="1:12">
      <c r="A18153" s="1" t="s">
        <v>254</v>
      </c>
      <c r="B18153">
        <v>1984</v>
      </c>
      <c r="C18153" t="str">
        <f>VLOOKUP(co2_data[[#This Row],[country]],Country_Parameter!A:C,3,0)</f>
        <v>Parameter 5</v>
      </c>
      <c r="D18153">
        <v>1948204203</v>
      </c>
      <c r="E18153">
        <v>0</v>
      </c>
      <c r="F18153">
        <v>132</v>
      </c>
      <c r="G18153">
        <v>4795</v>
      </c>
      <c r="H18153">
        <v>2397</v>
      </c>
      <c r="I18153">
        <v>83</v>
      </c>
      <c r="J18153">
        <v>471</v>
      </c>
      <c r="K18153">
        <v>1672</v>
      </c>
      <c r="L18153">
        <v>42</v>
      </c>
    </row>
    <row r="18154" spans="1:12">
      <c r="A18154" s="1" t="s">
        <v>254</v>
      </c>
      <c r="B18154">
        <v>1985</v>
      </c>
      <c r="C18154" t="str">
        <f>VLOOKUP(co2_data[[#This Row],[country]],Country_Parameter!A:C,3,0)</f>
        <v>Parameter 5</v>
      </c>
      <c r="D18154">
        <v>1981304725</v>
      </c>
      <c r="E18154">
        <v>0</v>
      </c>
      <c r="F18154">
        <v>144</v>
      </c>
      <c r="G18154">
        <v>5119</v>
      </c>
      <c r="H18154">
        <v>2624</v>
      </c>
      <c r="I18154">
        <v>80</v>
      </c>
      <c r="J18154">
        <v>502</v>
      </c>
      <c r="K18154">
        <v>1724</v>
      </c>
      <c r="L18154">
        <v>45</v>
      </c>
    </row>
    <row r="18155" spans="1:12">
      <c r="A18155" s="1" t="s">
        <v>254</v>
      </c>
      <c r="B18155">
        <v>1986</v>
      </c>
      <c r="C18155" t="str">
        <f>VLOOKUP(co2_data[[#This Row],[country]],Country_Parameter!A:C,3,0)</f>
        <v>Parameter 5</v>
      </c>
      <c r="D18155">
        <v>2015859148</v>
      </c>
      <c r="E18155">
        <v>0</v>
      </c>
      <c r="F18155">
        <v>154</v>
      </c>
      <c r="G18155">
        <v>5304</v>
      </c>
      <c r="H18155">
        <v>2726</v>
      </c>
      <c r="I18155">
        <v>82</v>
      </c>
      <c r="J18155">
        <v>520</v>
      </c>
      <c r="K18155">
        <v>1772</v>
      </c>
      <c r="L18155">
        <v>50</v>
      </c>
    </row>
    <row r="18156" spans="1:12">
      <c r="A18156" s="1" t="s">
        <v>254</v>
      </c>
      <c r="B18156">
        <v>1987</v>
      </c>
      <c r="C18156" t="str">
        <f>VLOOKUP(co2_data[[#This Row],[country]],Country_Parameter!A:C,3,0)</f>
        <v>Parameter 5</v>
      </c>
      <c r="D18156">
        <v>2052095831</v>
      </c>
      <c r="E18156">
        <v>0</v>
      </c>
      <c r="F18156">
        <v>169</v>
      </c>
      <c r="G18156">
        <v>5516</v>
      </c>
      <c r="H18156">
        <v>2853</v>
      </c>
      <c r="I18156">
        <v>74</v>
      </c>
      <c r="J18156">
        <v>577</v>
      </c>
      <c r="K18156">
        <v>1780</v>
      </c>
      <c r="L18156">
        <v>64</v>
      </c>
    </row>
    <row r="18157" spans="1:12">
      <c r="A18157" s="1" t="s">
        <v>254</v>
      </c>
      <c r="B18157">
        <v>1988</v>
      </c>
      <c r="C18157" t="str">
        <f>VLOOKUP(co2_data[[#This Row],[country]],Country_Parameter!A:C,3,0)</f>
        <v>Parameter 5</v>
      </c>
      <c r="D18157">
        <v>2088216499</v>
      </c>
      <c r="E18157">
        <v>0</v>
      </c>
      <c r="F18157">
        <v>180</v>
      </c>
      <c r="G18157">
        <v>5789</v>
      </c>
      <c r="H18157">
        <v>2989</v>
      </c>
      <c r="I18157">
        <v>79</v>
      </c>
      <c r="J18157">
        <v>613</v>
      </c>
      <c r="K18157">
        <v>1850</v>
      </c>
      <c r="L18157">
        <v>78</v>
      </c>
    </row>
    <row r="18158" spans="1:12">
      <c r="A18158" s="1" t="s">
        <v>254</v>
      </c>
      <c r="B18158">
        <v>1989</v>
      </c>
      <c r="C18158" t="str">
        <f>VLOOKUP(co2_data[[#This Row],[country]],Country_Parameter!A:C,3,0)</f>
        <v>Parameter 5</v>
      </c>
      <c r="D18158">
        <v>2123659151</v>
      </c>
      <c r="E18158">
        <v>0</v>
      </c>
      <c r="F18158">
        <v>182</v>
      </c>
      <c r="G18158">
        <v>5830</v>
      </c>
      <c r="H18158">
        <v>2976</v>
      </c>
      <c r="I18158">
        <v>74</v>
      </c>
      <c r="J18158">
        <v>627</v>
      </c>
      <c r="K18158">
        <v>1896</v>
      </c>
      <c r="L18158">
        <v>75</v>
      </c>
    </row>
    <row r="18159" spans="1:12">
      <c r="A18159" s="1" t="s">
        <v>254</v>
      </c>
      <c r="B18159">
        <v>1990</v>
      </c>
      <c r="C18159" t="str">
        <f>VLOOKUP(co2_data[[#This Row],[country]],Country_Parameter!A:C,3,0)</f>
        <v>Parameter 5</v>
      </c>
      <c r="D18159">
        <v>2159140714</v>
      </c>
      <c r="E18159">
        <v>0</v>
      </c>
      <c r="F18159">
        <v>182</v>
      </c>
      <c r="G18159">
        <v>5887</v>
      </c>
      <c r="H18159">
        <v>2955</v>
      </c>
      <c r="I18159">
        <v>97</v>
      </c>
      <c r="J18159">
        <v>692</v>
      </c>
      <c r="K18159">
        <v>1876</v>
      </c>
      <c r="L18159">
        <v>85</v>
      </c>
    </row>
    <row r="18160" spans="1:12">
      <c r="A18160" s="1" t="s">
        <v>254</v>
      </c>
      <c r="B18160">
        <v>1991</v>
      </c>
      <c r="C18160" t="str">
        <f>VLOOKUP(co2_data[[#This Row],[country]],Country_Parameter!A:C,3,0)</f>
        <v>Parameter 5</v>
      </c>
      <c r="D18160">
        <v>2191486397</v>
      </c>
      <c r="E18160">
        <v>0</v>
      </c>
      <c r="F18160">
        <v>199</v>
      </c>
      <c r="G18160">
        <v>5984</v>
      </c>
      <c r="H18160">
        <v>2994</v>
      </c>
      <c r="I18160">
        <v>90</v>
      </c>
      <c r="J18160">
        <v>722</v>
      </c>
      <c r="K18160">
        <v>1892</v>
      </c>
      <c r="L18160">
        <v>86</v>
      </c>
    </row>
    <row r="18161" spans="1:12">
      <c r="A18161" s="1" t="s">
        <v>254</v>
      </c>
      <c r="B18161">
        <v>1992</v>
      </c>
      <c r="C18161" t="str">
        <f>VLOOKUP(co2_data[[#This Row],[country]],Country_Parameter!A:C,3,0)</f>
        <v>Parameter 5</v>
      </c>
      <c r="D18161">
        <v>2219027313</v>
      </c>
      <c r="E18161">
        <v>0</v>
      </c>
      <c r="F18161">
        <v>220</v>
      </c>
      <c r="G18161">
        <v>6075</v>
      </c>
      <c r="H18161">
        <v>3057</v>
      </c>
      <c r="I18161">
        <v>93</v>
      </c>
      <c r="J18161">
        <v>683</v>
      </c>
      <c r="K18161">
        <v>1926</v>
      </c>
      <c r="L18161">
        <v>95</v>
      </c>
    </row>
    <row r="18162" spans="1:12">
      <c r="A18162" s="1" t="s">
        <v>254</v>
      </c>
      <c r="B18162">
        <v>1993</v>
      </c>
      <c r="C18162" t="str">
        <f>VLOOKUP(co2_data[[#This Row],[country]],Country_Parameter!A:C,3,0)</f>
        <v>Parameter 5</v>
      </c>
      <c r="D18162">
        <v>2245411404</v>
      </c>
      <c r="E18162">
        <v>0</v>
      </c>
      <c r="F18162">
        <v>244</v>
      </c>
      <c r="G18162">
        <v>6237</v>
      </c>
      <c r="H18162">
        <v>3177</v>
      </c>
      <c r="I18162">
        <v>93</v>
      </c>
      <c r="J18162">
        <v>684</v>
      </c>
      <c r="K18162">
        <v>1937</v>
      </c>
      <c r="L18162">
        <v>102</v>
      </c>
    </row>
    <row r="18163" spans="1:12">
      <c r="A18163" s="1" t="s">
        <v>254</v>
      </c>
      <c r="B18163">
        <v>1994</v>
      </c>
      <c r="C18163" t="str">
        <f>VLOOKUP(co2_data[[#This Row],[country]],Country_Parameter!A:C,3,0)</f>
        <v>Parameter 5</v>
      </c>
      <c r="D18163">
        <v>2271450343</v>
      </c>
      <c r="E18163">
        <v>0</v>
      </c>
      <c r="F18163">
        <v>272</v>
      </c>
      <c r="G18163">
        <v>6380</v>
      </c>
      <c r="H18163">
        <v>3262</v>
      </c>
      <c r="I18163">
        <v>103</v>
      </c>
      <c r="J18163">
        <v>701</v>
      </c>
      <c r="K18163">
        <v>1937</v>
      </c>
      <c r="L18163">
        <v>104</v>
      </c>
    </row>
    <row r="18164" spans="1:12">
      <c r="A18164" s="1" t="s">
        <v>254</v>
      </c>
      <c r="B18164">
        <v>1995</v>
      </c>
      <c r="C18164" t="str">
        <f>VLOOKUP(co2_data[[#This Row],[country]],Country_Parameter!A:C,3,0)</f>
        <v>Parameter 5</v>
      </c>
      <c r="D18164">
        <v>2296572057</v>
      </c>
      <c r="E18164">
        <v>0</v>
      </c>
      <c r="F18164">
        <v>294</v>
      </c>
      <c r="G18164">
        <v>6701</v>
      </c>
      <c r="H18164">
        <v>3464</v>
      </c>
      <c r="I18164">
        <v>107</v>
      </c>
      <c r="J18164">
        <v>745</v>
      </c>
      <c r="K18164">
        <v>1984</v>
      </c>
      <c r="L18164">
        <v>107</v>
      </c>
    </row>
    <row r="18165" spans="1:12">
      <c r="A18165" s="1" t="s">
        <v>254</v>
      </c>
      <c r="B18165">
        <v>1996</v>
      </c>
      <c r="C18165" t="str">
        <f>VLOOKUP(co2_data[[#This Row],[country]],Country_Parameter!A:C,3,0)</f>
        <v>Parameter 5</v>
      </c>
      <c r="D18165">
        <v>2321191504</v>
      </c>
      <c r="E18165">
        <v>0</v>
      </c>
      <c r="F18165">
        <v>309</v>
      </c>
      <c r="G18165">
        <v>6911</v>
      </c>
      <c r="H18165">
        <v>3543</v>
      </c>
      <c r="I18165">
        <v>115</v>
      </c>
      <c r="J18165">
        <v>786</v>
      </c>
      <c r="K18165">
        <v>2052</v>
      </c>
      <c r="L18165">
        <v>107</v>
      </c>
    </row>
    <row r="18166" spans="1:12">
      <c r="A18166" s="1" t="s">
        <v>254</v>
      </c>
      <c r="B18166">
        <v>1997</v>
      </c>
      <c r="C18166" t="str">
        <f>VLOOKUP(co2_data[[#This Row],[country]],Country_Parameter!A:C,3,0)</f>
        <v>Parameter 5</v>
      </c>
      <c r="D18166">
        <v>2344947883</v>
      </c>
      <c r="E18166">
        <v>0</v>
      </c>
      <c r="F18166">
        <v>328</v>
      </c>
      <c r="G18166">
        <v>7020</v>
      </c>
      <c r="H18166">
        <v>3513</v>
      </c>
      <c r="I18166">
        <v>117</v>
      </c>
      <c r="J18166">
        <v>799</v>
      </c>
      <c r="K18166">
        <v>2155</v>
      </c>
      <c r="L18166">
        <v>109</v>
      </c>
    </row>
    <row r="18167" spans="1:12">
      <c r="A18167" s="1" t="s">
        <v>254</v>
      </c>
      <c r="B18167">
        <v>1998</v>
      </c>
      <c r="C18167" t="str">
        <f>VLOOKUP(co2_data[[#This Row],[country]],Country_Parameter!A:C,3,0)</f>
        <v>Parameter 5</v>
      </c>
      <c r="D18167">
        <v>2367947542</v>
      </c>
      <c r="E18167">
        <v>0</v>
      </c>
      <c r="F18167">
        <v>331</v>
      </c>
      <c r="G18167">
        <v>6895</v>
      </c>
      <c r="H18167">
        <v>3317</v>
      </c>
      <c r="I18167">
        <v>111</v>
      </c>
      <c r="J18167">
        <v>816</v>
      </c>
      <c r="K18167">
        <v>2212</v>
      </c>
      <c r="L18167">
        <v>108</v>
      </c>
    </row>
    <row r="18168" spans="1:12">
      <c r="A18168" s="1" t="s">
        <v>254</v>
      </c>
      <c r="B18168">
        <v>1999</v>
      </c>
      <c r="C18168" t="str">
        <f>VLOOKUP(co2_data[[#This Row],[country]],Country_Parameter!A:C,3,0)</f>
        <v>Parameter 5</v>
      </c>
      <c r="D18168">
        <v>2390215892</v>
      </c>
      <c r="E18168">
        <v>0</v>
      </c>
      <c r="F18168">
        <v>352</v>
      </c>
      <c r="G18168">
        <v>7133</v>
      </c>
      <c r="H18168">
        <v>3433</v>
      </c>
      <c r="I18168">
        <v>109</v>
      </c>
      <c r="J18168">
        <v>850</v>
      </c>
      <c r="K18168">
        <v>2283</v>
      </c>
      <c r="L18168">
        <v>105</v>
      </c>
    </row>
    <row r="18169" spans="1:12">
      <c r="A18169" s="1" t="s">
        <v>254</v>
      </c>
      <c r="B18169">
        <v>2000</v>
      </c>
      <c r="C18169" t="str">
        <f>VLOOKUP(co2_data[[#This Row],[country]],Country_Parameter!A:C,3,0)</f>
        <v>Parameter 5</v>
      </c>
      <c r="D18169">
        <v>2412334272</v>
      </c>
      <c r="E18169">
        <v>0</v>
      </c>
      <c r="F18169">
        <v>374</v>
      </c>
      <c r="G18169">
        <v>7287</v>
      </c>
      <c r="H18169">
        <v>3515</v>
      </c>
      <c r="I18169">
        <v>117</v>
      </c>
      <c r="J18169">
        <v>857</v>
      </c>
      <c r="K18169">
        <v>2320</v>
      </c>
      <c r="L18169">
        <v>104</v>
      </c>
    </row>
    <row r="18170" spans="1:12">
      <c r="A18170" s="1" t="s">
        <v>254</v>
      </c>
      <c r="B18170">
        <v>2001</v>
      </c>
      <c r="C18170" t="str">
        <f>VLOOKUP(co2_data[[#This Row],[country]],Country_Parameter!A:C,3,0)</f>
        <v>Parameter 5</v>
      </c>
      <c r="D18170">
        <v>2433860984</v>
      </c>
      <c r="E18170">
        <v>0</v>
      </c>
      <c r="F18170">
        <v>405</v>
      </c>
      <c r="G18170">
        <v>7442</v>
      </c>
      <c r="H18170">
        <v>3565</v>
      </c>
      <c r="I18170">
        <v>113</v>
      </c>
      <c r="J18170">
        <v>895</v>
      </c>
      <c r="K18170">
        <v>2362</v>
      </c>
      <c r="L18170">
        <v>103</v>
      </c>
    </row>
    <row r="18171" spans="1:12">
      <c r="A18171" s="1" t="s">
        <v>254</v>
      </c>
      <c r="B18171">
        <v>2002</v>
      </c>
      <c r="C18171" t="str">
        <f>VLOOKUP(co2_data[[#This Row],[country]],Country_Parameter!A:C,3,0)</f>
        <v>Parameter 5</v>
      </c>
      <c r="D18171">
        <v>2454687919</v>
      </c>
      <c r="E18171">
        <v>0</v>
      </c>
      <c r="F18171">
        <v>421</v>
      </c>
      <c r="G18171">
        <v>7866</v>
      </c>
      <c r="H18171">
        <v>3956</v>
      </c>
      <c r="I18171">
        <v>105</v>
      </c>
      <c r="J18171">
        <v>911</v>
      </c>
      <c r="K18171">
        <v>2368</v>
      </c>
      <c r="L18171">
        <v>106</v>
      </c>
    </row>
    <row r="18172" spans="1:12">
      <c r="A18172" s="1" t="s">
        <v>254</v>
      </c>
      <c r="B18172">
        <v>2003</v>
      </c>
      <c r="C18172" t="str">
        <f>VLOOKUP(co2_data[[#This Row],[country]],Country_Parameter!A:C,3,0)</f>
        <v>Parameter 5</v>
      </c>
      <c r="D18172">
        <v>2474881829</v>
      </c>
      <c r="E18172">
        <v>0</v>
      </c>
      <c r="F18172">
        <v>490</v>
      </c>
      <c r="G18172">
        <v>8829</v>
      </c>
      <c r="H18172">
        <v>4632</v>
      </c>
      <c r="I18172">
        <v>118</v>
      </c>
      <c r="J18172">
        <v>996</v>
      </c>
      <c r="K18172">
        <v>2484</v>
      </c>
      <c r="L18172">
        <v>110</v>
      </c>
    </row>
    <row r="18173" spans="1:12">
      <c r="A18173" s="1" t="s">
        <v>254</v>
      </c>
      <c r="B18173">
        <v>2004</v>
      </c>
      <c r="C18173" t="str">
        <f>VLOOKUP(co2_data[[#This Row],[country]],Country_Parameter!A:C,3,0)</f>
        <v>Parameter 5</v>
      </c>
      <c r="D18173">
        <v>2494291255</v>
      </c>
      <c r="E18173">
        <v>0</v>
      </c>
      <c r="F18173">
        <v>513</v>
      </c>
      <c r="G18173">
        <v>9403</v>
      </c>
      <c r="H18173">
        <v>4908</v>
      </c>
      <c r="I18173">
        <v>116</v>
      </c>
      <c r="J18173">
        <v>1074</v>
      </c>
      <c r="K18173">
        <v>2677</v>
      </c>
      <c r="L18173">
        <v>116</v>
      </c>
    </row>
    <row r="18174" spans="1:12">
      <c r="A18174" s="1" t="s">
        <v>254</v>
      </c>
      <c r="B18174">
        <v>2005</v>
      </c>
      <c r="C18174" t="str">
        <f>VLOOKUP(co2_data[[#This Row],[country]],Country_Parameter!A:C,3,0)</f>
        <v>Parameter 5</v>
      </c>
      <c r="D18174">
        <v>2514090676</v>
      </c>
      <c r="E18174">
        <v>0</v>
      </c>
      <c r="F18174">
        <v>567</v>
      </c>
      <c r="G18174">
        <v>10172</v>
      </c>
      <c r="H18174">
        <v>5513</v>
      </c>
      <c r="I18174">
        <v>120</v>
      </c>
      <c r="J18174">
        <v>1146</v>
      </c>
      <c r="K18174">
        <v>2702</v>
      </c>
      <c r="L18174">
        <v>125</v>
      </c>
    </row>
    <row r="18175" spans="1:12">
      <c r="A18175" s="1" t="s">
        <v>254</v>
      </c>
      <c r="B18175">
        <v>2006</v>
      </c>
      <c r="C18175" t="str">
        <f>VLOOKUP(co2_data[[#This Row],[country]],Country_Parameter!A:C,3,0)</f>
        <v>Parameter 5</v>
      </c>
      <c r="D18175">
        <v>2533509030</v>
      </c>
      <c r="E18175">
        <v>0</v>
      </c>
      <c r="F18175">
        <v>639</v>
      </c>
      <c r="G18175">
        <v>10941</v>
      </c>
      <c r="H18175">
        <v>6067</v>
      </c>
      <c r="I18175">
        <v>121</v>
      </c>
      <c r="J18175">
        <v>1219</v>
      </c>
      <c r="K18175">
        <v>2763</v>
      </c>
      <c r="L18175">
        <v>132</v>
      </c>
    </row>
    <row r="18176" spans="1:12">
      <c r="A18176" s="1" t="s">
        <v>254</v>
      </c>
      <c r="B18176">
        <v>2007</v>
      </c>
      <c r="C18176" t="str">
        <f>VLOOKUP(co2_data[[#This Row],[country]],Country_Parameter!A:C,3,0)</f>
        <v>Parameter 5</v>
      </c>
      <c r="D18176">
        <v>2552488291</v>
      </c>
      <c r="E18176">
        <v>0</v>
      </c>
      <c r="F18176">
        <v>694</v>
      </c>
      <c r="G18176">
        <v>11531</v>
      </c>
      <c r="H18176">
        <v>6533</v>
      </c>
      <c r="I18176">
        <v>114</v>
      </c>
      <c r="J18176">
        <v>1266</v>
      </c>
      <c r="K18176">
        <v>2786</v>
      </c>
      <c r="L18176">
        <v>137</v>
      </c>
    </row>
    <row r="18177" spans="1:12">
      <c r="A18177" s="1" t="s">
        <v>254</v>
      </c>
      <c r="B18177">
        <v>2008</v>
      </c>
      <c r="C18177" t="str">
        <f>VLOOKUP(co2_data[[#This Row],[country]],Country_Parameter!A:C,3,0)</f>
        <v>Parameter 5</v>
      </c>
      <c r="D18177">
        <v>2572822454</v>
      </c>
      <c r="E18177">
        <v>0</v>
      </c>
      <c r="F18177">
        <v>713</v>
      </c>
      <c r="G18177">
        <v>12181</v>
      </c>
      <c r="H18177">
        <v>6980</v>
      </c>
      <c r="I18177">
        <v>122</v>
      </c>
      <c r="J18177">
        <v>1346</v>
      </c>
      <c r="K18177">
        <v>2880</v>
      </c>
      <c r="L18177">
        <v>142</v>
      </c>
    </row>
    <row r="18178" spans="1:12">
      <c r="A18178" s="1" t="s">
        <v>254</v>
      </c>
      <c r="B18178">
        <v>2009</v>
      </c>
      <c r="C18178" t="str">
        <f>VLOOKUP(co2_data[[#This Row],[country]],Country_Parameter!A:C,3,0)</f>
        <v>Parameter 5</v>
      </c>
      <c r="D18178">
        <v>2594471375</v>
      </c>
      <c r="E18178">
        <v>0</v>
      </c>
      <c r="F18178">
        <v>768</v>
      </c>
      <c r="G18178">
        <v>12519</v>
      </c>
      <c r="H18178">
        <v>7250</v>
      </c>
      <c r="I18178">
        <v>124</v>
      </c>
      <c r="J18178">
        <v>1333</v>
      </c>
      <c r="K18178">
        <v>2900</v>
      </c>
      <c r="L18178">
        <v>145</v>
      </c>
    </row>
    <row r="18179" spans="1:12">
      <c r="A18179" s="1" t="s">
        <v>254</v>
      </c>
      <c r="B18179">
        <v>2010</v>
      </c>
      <c r="C18179" t="str">
        <f>VLOOKUP(co2_data[[#This Row],[country]],Country_Parameter!A:C,3,0)</f>
        <v>Parameter 5</v>
      </c>
      <c r="D18179">
        <v>2616260761</v>
      </c>
      <c r="E18179">
        <v>0</v>
      </c>
      <c r="F18179">
        <v>834</v>
      </c>
      <c r="G18179">
        <v>13498</v>
      </c>
      <c r="H18179">
        <v>7874</v>
      </c>
      <c r="I18179">
        <v>122</v>
      </c>
      <c r="J18179">
        <v>1451</v>
      </c>
      <c r="K18179">
        <v>3083</v>
      </c>
      <c r="L18179">
        <v>134</v>
      </c>
    </row>
    <row r="18180" spans="1:12">
      <c r="A18180" s="1" t="s">
        <v>254</v>
      </c>
      <c r="B18180">
        <v>2011</v>
      </c>
      <c r="C18180" t="str">
        <f>VLOOKUP(co2_data[[#This Row],[country]],Country_Parameter!A:C,3,0)</f>
        <v>Parameter 5</v>
      </c>
      <c r="D18180">
        <v>2637667896</v>
      </c>
      <c r="E18180">
        <v>0</v>
      </c>
      <c r="F18180">
        <v>913</v>
      </c>
      <c r="G18180">
        <v>14587</v>
      </c>
      <c r="H18180">
        <v>8677</v>
      </c>
      <c r="I18180">
        <v>138</v>
      </c>
      <c r="J18180">
        <v>1558</v>
      </c>
      <c r="K18180">
        <v>3140</v>
      </c>
      <c r="L18180">
        <v>160</v>
      </c>
    </row>
    <row r="18181" spans="1:12">
      <c r="A18181" s="1" t="s">
        <v>254</v>
      </c>
      <c r="B18181">
        <v>2012</v>
      </c>
      <c r="C18181" t="str">
        <f>VLOOKUP(co2_data[[#This Row],[country]],Country_Parameter!A:C,3,0)</f>
        <v>Parameter 5</v>
      </c>
      <c r="D18181">
        <v>2660486384</v>
      </c>
      <c r="E18181">
        <v>0</v>
      </c>
      <c r="F18181">
        <v>929</v>
      </c>
      <c r="G18181">
        <v>15022</v>
      </c>
      <c r="H18181">
        <v>8870</v>
      </c>
      <c r="I18181">
        <v>155</v>
      </c>
      <c r="J18181">
        <v>1628</v>
      </c>
      <c r="K18181">
        <v>3278</v>
      </c>
      <c r="L18181">
        <v>162</v>
      </c>
    </row>
    <row r="18182" spans="1:12">
      <c r="A18182" s="1" t="s">
        <v>254</v>
      </c>
      <c r="B18182">
        <v>2013</v>
      </c>
      <c r="C18182" t="str">
        <f>VLOOKUP(co2_data[[#This Row],[country]],Country_Parameter!A:C,3,0)</f>
        <v>Parameter 5</v>
      </c>
      <c r="D18182">
        <v>2684237754</v>
      </c>
      <c r="E18182">
        <v>0</v>
      </c>
      <c r="F18182">
        <v>972</v>
      </c>
      <c r="G18182">
        <v>15276</v>
      </c>
      <c r="H18182">
        <v>8878</v>
      </c>
      <c r="I18182">
        <v>159</v>
      </c>
      <c r="J18182">
        <v>1680</v>
      </c>
      <c r="K18182">
        <v>3409</v>
      </c>
      <c r="L18182">
        <v>179</v>
      </c>
    </row>
    <row r="18183" spans="1:12">
      <c r="A18183" s="1" t="s">
        <v>254</v>
      </c>
      <c r="B18183">
        <v>2014</v>
      </c>
      <c r="C18183" t="str">
        <f>VLOOKUP(co2_data[[#This Row],[country]],Country_Parameter!A:C,3,0)</f>
        <v>Parameter 5</v>
      </c>
      <c r="D18183">
        <v>2707340381</v>
      </c>
      <c r="E18183">
        <v>0</v>
      </c>
      <c r="F18183">
        <v>999</v>
      </c>
      <c r="G18183">
        <v>15373</v>
      </c>
      <c r="H18183">
        <v>8813</v>
      </c>
      <c r="I18183">
        <v>165</v>
      </c>
      <c r="J18183">
        <v>1787</v>
      </c>
      <c r="K18183">
        <v>3424</v>
      </c>
      <c r="L18183">
        <v>186</v>
      </c>
    </row>
    <row r="18184" spans="1:12">
      <c r="A18184" s="1" t="s">
        <v>254</v>
      </c>
      <c r="B18184">
        <v>2015</v>
      </c>
      <c r="C18184" t="str">
        <f>VLOOKUP(co2_data[[#This Row],[country]],Country_Parameter!A:C,3,0)</f>
        <v>Parameter 5</v>
      </c>
      <c r="D18184">
        <v>2729749191</v>
      </c>
      <c r="E18184">
        <v>0</v>
      </c>
      <c r="F18184">
        <v>942</v>
      </c>
      <c r="G18184">
        <v>15228</v>
      </c>
      <c r="H18184">
        <v>8642</v>
      </c>
      <c r="I18184">
        <v>167</v>
      </c>
      <c r="J18184">
        <v>1869</v>
      </c>
      <c r="K18184">
        <v>3421</v>
      </c>
      <c r="L18184">
        <v>187</v>
      </c>
    </row>
    <row r="18185" spans="1:12">
      <c r="A18185" s="1" t="s">
        <v>254</v>
      </c>
      <c r="B18185">
        <v>2016</v>
      </c>
      <c r="C18185" t="str">
        <f>VLOOKUP(co2_data[[#This Row],[country]],Country_Parameter!A:C,3,0)</f>
        <v>Parameter 5</v>
      </c>
      <c r="D18185">
        <v>2750717130</v>
      </c>
      <c r="E18185">
        <v>0</v>
      </c>
      <c r="F18185">
        <v>972</v>
      </c>
      <c r="G18185">
        <v>15142</v>
      </c>
      <c r="H18185">
        <v>8490</v>
      </c>
      <c r="I18185">
        <v>168</v>
      </c>
      <c r="J18185">
        <v>1927</v>
      </c>
      <c r="K18185">
        <v>3397</v>
      </c>
      <c r="L18185">
        <v>188</v>
      </c>
    </row>
    <row r="18186" spans="1:12">
      <c r="A18186" s="1" t="s">
        <v>254</v>
      </c>
      <c r="B18186">
        <v>2017</v>
      </c>
      <c r="C18186" t="str">
        <f>VLOOKUP(co2_data[[#This Row],[country]],Country_Parameter!A:C,3,0)</f>
        <v>Parameter 5</v>
      </c>
      <c r="D18186">
        <v>2771247027</v>
      </c>
      <c r="E18186">
        <v>0</v>
      </c>
      <c r="F18186">
        <v>986</v>
      </c>
      <c r="G18186">
        <v>15480</v>
      </c>
      <c r="H18186">
        <v>8597</v>
      </c>
      <c r="I18186">
        <v>168</v>
      </c>
      <c r="J18186">
        <v>2026</v>
      </c>
      <c r="K18186">
        <v>3513</v>
      </c>
      <c r="L18186">
        <v>191</v>
      </c>
    </row>
    <row r="18187" spans="1:12">
      <c r="A18187" s="1" t="s">
        <v>254</v>
      </c>
      <c r="B18187">
        <v>2018</v>
      </c>
      <c r="C18187" t="str">
        <f>VLOOKUP(co2_data[[#This Row],[country]],Country_Parameter!A:C,3,0)</f>
        <v>Parameter 5</v>
      </c>
      <c r="D18187">
        <v>2789942381</v>
      </c>
      <c r="E18187">
        <v>0</v>
      </c>
      <c r="F18187">
        <v>1003</v>
      </c>
      <c r="G18187">
        <v>15856</v>
      </c>
      <c r="H18187">
        <v>8811</v>
      </c>
      <c r="I18187">
        <v>169</v>
      </c>
      <c r="J18187">
        <v>2141</v>
      </c>
      <c r="K18187">
        <v>3539</v>
      </c>
      <c r="L18187">
        <v>192</v>
      </c>
    </row>
    <row r="18188" spans="1:12">
      <c r="A18188" s="1" t="s">
        <v>254</v>
      </c>
      <c r="B18188">
        <v>2019</v>
      </c>
      <c r="C18188" t="str">
        <f>VLOOKUP(co2_data[[#This Row],[country]],Country_Parameter!A:C,3,0)</f>
        <v>Parameter 5</v>
      </c>
      <c r="D18188">
        <v>2805469377</v>
      </c>
      <c r="E18188">
        <v>0</v>
      </c>
      <c r="F18188">
        <v>1056</v>
      </c>
      <c r="G18188">
        <v>16353</v>
      </c>
      <c r="H18188">
        <v>9077</v>
      </c>
      <c r="I18188">
        <v>166</v>
      </c>
      <c r="J18188">
        <v>2195</v>
      </c>
      <c r="K18188">
        <v>3661</v>
      </c>
      <c r="L18188">
        <v>197</v>
      </c>
    </row>
    <row r="18189" spans="1:12">
      <c r="A18189" s="1" t="s">
        <v>254</v>
      </c>
      <c r="B18189">
        <v>2020</v>
      </c>
      <c r="C18189" t="str">
        <f>VLOOKUP(co2_data[[#This Row],[country]],Country_Parameter!A:C,3,0)</f>
        <v>Parameter 5</v>
      </c>
      <c r="D18189">
        <v>2817793595</v>
      </c>
      <c r="E18189">
        <v>0</v>
      </c>
      <c r="F18189">
        <v>1096</v>
      </c>
      <c r="G18189">
        <v>16202</v>
      </c>
      <c r="H18189">
        <v>9178</v>
      </c>
      <c r="I18189">
        <v>162</v>
      </c>
      <c r="J18189">
        <v>2211</v>
      </c>
      <c r="K18189">
        <v>3364</v>
      </c>
      <c r="L18189">
        <v>192</v>
      </c>
    </row>
    <row r="18190" spans="1:12">
      <c r="A18190" s="1" t="s">
        <v>254</v>
      </c>
      <c r="B18190">
        <v>2021</v>
      </c>
      <c r="C18190" t="str">
        <f>VLOOKUP(co2_data[[#This Row],[country]],Country_Parameter!A:C,3,0)</f>
        <v>Parameter 5</v>
      </c>
      <c r="D18190">
        <v>2826094366</v>
      </c>
      <c r="E18190">
        <v>0</v>
      </c>
      <c r="F18190">
        <v>1099</v>
      </c>
      <c r="G18190">
        <v>16981</v>
      </c>
      <c r="H18190">
        <v>9615</v>
      </c>
      <c r="I18190">
        <v>175</v>
      </c>
      <c r="J18190">
        <v>2407</v>
      </c>
      <c r="K18190">
        <v>3491</v>
      </c>
      <c r="L18190">
        <v>193</v>
      </c>
    </row>
    <row r="18191" spans="1:12">
      <c r="A18191" s="1" t="s">
        <v>254</v>
      </c>
      <c r="B18191">
        <v>2022</v>
      </c>
      <c r="C18191" t="str">
        <f>VLOOKUP(co2_data[[#This Row],[country]],Country_Parameter!A:C,3,0)</f>
        <v>Parameter 5</v>
      </c>
      <c r="D18191">
        <v>2833258826</v>
      </c>
      <c r="E18191">
        <v>0</v>
      </c>
      <c r="F18191">
        <v>1002</v>
      </c>
      <c r="G18191">
        <v>16990</v>
      </c>
      <c r="H18191">
        <v>9669</v>
      </c>
      <c r="I18191">
        <v>173</v>
      </c>
      <c r="J18191">
        <v>2381</v>
      </c>
      <c r="K18191">
        <v>3572</v>
      </c>
      <c r="L18191">
        <v>193</v>
      </c>
    </row>
    <row r="18192" spans="1:12">
      <c r="A18192" s="1" t="s">
        <v>254</v>
      </c>
      <c r="B18192">
        <v>2023</v>
      </c>
      <c r="C18192" t="str">
        <f>VLOOKUP(co2_data[[#This Row],[country]],Country_Parameter!A:C,3,0)</f>
        <v>Parameter 5</v>
      </c>
      <c r="D18192">
        <v>2839926083</v>
      </c>
      <c r="E18192">
        <v>0</v>
      </c>
      <c r="F18192">
        <v>968</v>
      </c>
      <c r="G18192">
        <v>17581</v>
      </c>
      <c r="H18192">
        <v>10022</v>
      </c>
      <c r="I18192">
        <v>180</v>
      </c>
      <c r="J18192">
        <v>2449</v>
      </c>
      <c r="K18192">
        <v>3769</v>
      </c>
      <c r="L18192">
        <v>193</v>
      </c>
    </row>
    <row r="18193" spans="1:12">
      <c r="A18193" s="1" t="s">
        <v>255</v>
      </c>
      <c r="B18193">
        <v>1949</v>
      </c>
      <c r="C18193" t="str">
        <f>VLOOKUP(co2_data[[#This Row],[country]],Country_Parameter!A:C,3,0)</f>
        <v>Parameter 1</v>
      </c>
      <c r="D18193">
        <v>2206710</v>
      </c>
      <c r="E18193">
        <v>14289827840</v>
      </c>
      <c r="F18193">
        <v>0</v>
      </c>
      <c r="G18193">
        <v>0</v>
      </c>
      <c r="H18193">
        <v>0</v>
      </c>
      <c r="I18193">
        <v>0</v>
      </c>
      <c r="J18193">
        <v>0</v>
      </c>
      <c r="K18193">
        <v>0</v>
      </c>
      <c r="L18193">
        <v>0</v>
      </c>
    </row>
    <row r="18194" spans="1:12">
      <c r="A18194" s="1" t="s">
        <v>255</v>
      </c>
      <c r="B18194">
        <v>1950</v>
      </c>
      <c r="C18194" t="str">
        <f>VLOOKUP(co2_data[[#This Row],[country]],Country_Parameter!A:C,3,0)</f>
        <v>Parameter 1</v>
      </c>
      <c r="D18194">
        <v>2234414</v>
      </c>
      <c r="E18194">
        <v>15392838656</v>
      </c>
      <c r="F18194">
        <v>0</v>
      </c>
      <c r="G18194">
        <v>3</v>
      </c>
      <c r="H18194">
        <v>0</v>
      </c>
      <c r="I18194">
        <v>0</v>
      </c>
      <c r="J18194">
        <v>0</v>
      </c>
      <c r="K18194">
        <v>2</v>
      </c>
      <c r="L18194">
        <v>0</v>
      </c>
    </row>
    <row r="18195" spans="1:12">
      <c r="A18195" s="1" t="s">
        <v>255</v>
      </c>
      <c r="B18195">
        <v>1951</v>
      </c>
      <c r="C18195" t="str">
        <f>VLOOKUP(co2_data[[#This Row],[country]],Country_Parameter!A:C,3,0)</f>
        <v>Parameter 1</v>
      </c>
      <c r="D18195">
        <v>2256416</v>
      </c>
      <c r="E18195">
        <v>16779657216</v>
      </c>
      <c r="F18195">
        <v>0</v>
      </c>
      <c r="G18195">
        <v>3</v>
      </c>
      <c r="H18195">
        <v>0</v>
      </c>
      <c r="I18195">
        <v>0</v>
      </c>
      <c r="J18195">
        <v>0</v>
      </c>
      <c r="K18195">
        <v>2</v>
      </c>
      <c r="L18195">
        <v>0</v>
      </c>
    </row>
    <row r="18196" spans="1:12">
      <c r="A18196" s="1" t="s">
        <v>255</v>
      </c>
      <c r="B18196">
        <v>1952</v>
      </c>
      <c r="C18196" t="str">
        <f>VLOOKUP(co2_data[[#This Row],[country]],Country_Parameter!A:C,3,0)</f>
        <v>Parameter 1</v>
      </c>
      <c r="D18196">
        <v>2281111</v>
      </c>
      <c r="E18196">
        <v>16566051840</v>
      </c>
      <c r="F18196">
        <v>0</v>
      </c>
      <c r="G18196">
        <v>3</v>
      </c>
      <c r="H18196">
        <v>0</v>
      </c>
      <c r="I18196">
        <v>0</v>
      </c>
      <c r="J18196">
        <v>0</v>
      </c>
      <c r="K18196">
        <v>3</v>
      </c>
      <c r="L18196">
        <v>0</v>
      </c>
    </row>
    <row r="18197" spans="1:12">
      <c r="A18197" s="1" t="s">
        <v>255</v>
      </c>
      <c r="B18197">
        <v>1953</v>
      </c>
      <c r="C18197" t="str">
        <f>VLOOKUP(co2_data[[#This Row],[country]],Country_Parameter!A:C,3,0)</f>
        <v>Parameter 1</v>
      </c>
      <c r="D18197">
        <v>2308051</v>
      </c>
      <c r="E18197">
        <v>18339876864</v>
      </c>
      <c r="F18197">
        <v>0</v>
      </c>
      <c r="G18197">
        <v>4</v>
      </c>
      <c r="H18197">
        <v>0</v>
      </c>
      <c r="I18197">
        <v>0</v>
      </c>
      <c r="J18197">
        <v>0</v>
      </c>
      <c r="K18197">
        <v>3</v>
      </c>
      <c r="L18197">
        <v>0</v>
      </c>
    </row>
    <row r="18198" spans="1:12">
      <c r="A18198" s="1" t="s">
        <v>255</v>
      </c>
      <c r="B18198">
        <v>1954</v>
      </c>
      <c r="C18198" t="str">
        <f>VLOOKUP(co2_data[[#This Row],[country]],Country_Parameter!A:C,3,0)</f>
        <v>Parameter 1</v>
      </c>
      <c r="D18198">
        <v>2336874</v>
      </c>
      <c r="E18198">
        <v>19164760064</v>
      </c>
      <c r="F18198">
        <v>0</v>
      </c>
      <c r="G18198">
        <v>4</v>
      </c>
      <c r="H18198">
        <v>0</v>
      </c>
      <c r="I18198">
        <v>0</v>
      </c>
      <c r="J18198">
        <v>0</v>
      </c>
      <c r="K18198">
        <v>3</v>
      </c>
      <c r="L18198">
        <v>0</v>
      </c>
    </row>
    <row r="18199" spans="1:12">
      <c r="A18199" s="1" t="s">
        <v>255</v>
      </c>
      <c r="B18199">
        <v>1955</v>
      </c>
      <c r="C18199" t="str">
        <f>VLOOKUP(co2_data[[#This Row],[country]],Country_Parameter!A:C,3,0)</f>
        <v>Parameter 1</v>
      </c>
      <c r="D18199">
        <v>2367034</v>
      </c>
      <c r="E18199">
        <v>19239239680</v>
      </c>
      <c r="F18199">
        <v>0</v>
      </c>
      <c r="G18199">
        <v>4</v>
      </c>
      <c r="H18199">
        <v>0</v>
      </c>
      <c r="I18199">
        <v>0</v>
      </c>
      <c r="J18199">
        <v>0</v>
      </c>
      <c r="K18199">
        <v>4</v>
      </c>
      <c r="L18199">
        <v>0</v>
      </c>
    </row>
    <row r="18200" spans="1:12">
      <c r="A18200" s="1" t="s">
        <v>255</v>
      </c>
      <c r="B18200">
        <v>1956</v>
      </c>
      <c r="C18200" t="str">
        <f>VLOOKUP(co2_data[[#This Row],[country]],Country_Parameter!A:C,3,0)</f>
        <v>Parameter 1</v>
      </c>
      <c r="D18200">
        <v>2398370</v>
      </c>
      <c r="E18200">
        <v>19651909632</v>
      </c>
      <c r="F18200">
        <v>0</v>
      </c>
      <c r="G18200">
        <v>4</v>
      </c>
      <c r="H18200">
        <v>0</v>
      </c>
      <c r="I18200">
        <v>0</v>
      </c>
      <c r="J18200">
        <v>0</v>
      </c>
      <c r="K18200">
        <v>4</v>
      </c>
      <c r="L18200">
        <v>0</v>
      </c>
    </row>
    <row r="18201" spans="1:12">
      <c r="A18201" s="1" t="s">
        <v>255</v>
      </c>
      <c r="B18201">
        <v>1957</v>
      </c>
      <c r="C18201" t="str">
        <f>VLOOKUP(co2_data[[#This Row],[country]],Country_Parameter!A:C,3,0)</f>
        <v>Parameter 1</v>
      </c>
      <c r="D18201">
        <v>2430772</v>
      </c>
      <c r="E18201">
        <v>19826464768</v>
      </c>
      <c r="F18201">
        <v>0</v>
      </c>
      <c r="G18201">
        <v>4</v>
      </c>
      <c r="H18201">
        <v>0</v>
      </c>
      <c r="I18201">
        <v>0</v>
      </c>
      <c r="J18201">
        <v>0</v>
      </c>
      <c r="K18201">
        <v>4</v>
      </c>
      <c r="L18201">
        <v>0</v>
      </c>
    </row>
    <row r="18202" spans="1:12">
      <c r="A18202" s="1" t="s">
        <v>255</v>
      </c>
      <c r="B18202">
        <v>1958</v>
      </c>
      <c r="C18202" t="str">
        <f>VLOOKUP(co2_data[[#This Row],[country]],Country_Parameter!A:C,3,0)</f>
        <v>Parameter 1</v>
      </c>
      <c r="D18202">
        <v>2463868</v>
      </c>
      <c r="E18202">
        <v>19161679872</v>
      </c>
      <c r="F18202">
        <v>0</v>
      </c>
      <c r="G18202">
        <v>4</v>
      </c>
      <c r="H18202">
        <v>0</v>
      </c>
      <c r="I18202">
        <v>0</v>
      </c>
      <c r="J18202">
        <v>0</v>
      </c>
      <c r="K18202">
        <v>4</v>
      </c>
      <c r="L18202">
        <v>0</v>
      </c>
    </row>
    <row r="18203" spans="1:12">
      <c r="A18203" s="1" t="s">
        <v>255</v>
      </c>
      <c r="B18203">
        <v>1959</v>
      </c>
      <c r="C18203" t="str">
        <f>VLOOKUP(co2_data[[#This Row],[country]],Country_Parameter!A:C,3,0)</f>
        <v>Parameter 1</v>
      </c>
      <c r="D18203">
        <v>2497153</v>
      </c>
      <c r="E18203">
        <v>18587914240</v>
      </c>
      <c r="F18203">
        <v>0</v>
      </c>
      <c r="G18203">
        <v>4</v>
      </c>
      <c r="H18203">
        <v>0</v>
      </c>
      <c r="I18203">
        <v>0</v>
      </c>
      <c r="J18203">
        <v>0</v>
      </c>
      <c r="K18203">
        <v>4</v>
      </c>
      <c r="L18203">
        <v>0</v>
      </c>
    </row>
    <row r="18204" spans="1:12">
      <c r="A18204" s="1" t="s">
        <v>255</v>
      </c>
      <c r="B18204">
        <v>1960</v>
      </c>
      <c r="C18204" t="str">
        <f>VLOOKUP(co2_data[[#This Row],[country]],Country_Parameter!A:C,3,0)</f>
        <v>Parameter 1</v>
      </c>
      <c r="D18204">
        <v>2529964</v>
      </c>
      <c r="E18204">
        <v>19344195584</v>
      </c>
      <c r="F18204">
        <v>0</v>
      </c>
      <c r="G18204">
        <v>4</v>
      </c>
      <c r="H18204">
        <v>0</v>
      </c>
      <c r="I18204">
        <v>0</v>
      </c>
      <c r="J18204">
        <v>0</v>
      </c>
      <c r="K18204">
        <v>4</v>
      </c>
      <c r="L18204">
        <v>0</v>
      </c>
    </row>
    <row r="18205" spans="1:12">
      <c r="A18205" s="1" t="s">
        <v>255</v>
      </c>
      <c r="B18205">
        <v>1961</v>
      </c>
      <c r="C18205" t="str">
        <f>VLOOKUP(co2_data[[#This Row],[country]],Country_Parameter!A:C,3,0)</f>
        <v>Parameter 1</v>
      </c>
      <c r="D18205">
        <v>2562047</v>
      </c>
      <c r="E18205">
        <v>19843766272</v>
      </c>
      <c r="F18205">
        <v>0</v>
      </c>
      <c r="G18205">
        <v>4</v>
      </c>
      <c r="H18205">
        <v>0</v>
      </c>
      <c r="I18205">
        <v>0</v>
      </c>
      <c r="J18205">
        <v>0</v>
      </c>
      <c r="K18205">
        <v>4</v>
      </c>
      <c r="L18205">
        <v>0</v>
      </c>
    </row>
    <row r="18206" spans="1:12">
      <c r="A18206" s="1" t="s">
        <v>255</v>
      </c>
      <c r="B18206">
        <v>1962</v>
      </c>
      <c r="C18206" t="str">
        <f>VLOOKUP(co2_data[[#This Row],[country]],Country_Parameter!A:C,3,0)</f>
        <v>Parameter 1</v>
      </c>
      <c r="D18206">
        <v>2593293</v>
      </c>
      <c r="E18206">
        <v>19483297792</v>
      </c>
      <c r="F18206">
        <v>0</v>
      </c>
      <c r="G18206">
        <v>4</v>
      </c>
      <c r="H18206">
        <v>0</v>
      </c>
      <c r="I18206">
        <v>0</v>
      </c>
      <c r="J18206">
        <v>0</v>
      </c>
      <c r="K18206">
        <v>4</v>
      </c>
      <c r="L18206">
        <v>0</v>
      </c>
    </row>
    <row r="18207" spans="1:12">
      <c r="A18207" s="1" t="s">
        <v>255</v>
      </c>
      <c r="B18207">
        <v>1963</v>
      </c>
      <c r="C18207" t="str">
        <f>VLOOKUP(co2_data[[#This Row],[country]],Country_Parameter!A:C,3,0)</f>
        <v>Parameter 1</v>
      </c>
      <c r="D18207">
        <v>2623766</v>
      </c>
      <c r="E18207">
        <v>19609227264</v>
      </c>
      <c r="F18207">
        <v>0</v>
      </c>
      <c r="G18207">
        <v>4</v>
      </c>
      <c r="H18207">
        <v>0</v>
      </c>
      <c r="I18207">
        <v>0</v>
      </c>
      <c r="J18207">
        <v>0</v>
      </c>
      <c r="K18207">
        <v>4</v>
      </c>
      <c r="L18207">
        <v>0</v>
      </c>
    </row>
    <row r="18208" spans="1:12">
      <c r="A18208" s="1" t="s">
        <v>255</v>
      </c>
      <c r="B18208">
        <v>1964</v>
      </c>
      <c r="C18208" t="str">
        <f>VLOOKUP(co2_data[[#This Row],[country]],Country_Parameter!A:C,3,0)</f>
        <v>Parameter 1</v>
      </c>
      <c r="D18208">
        <v>2653182</v>
      </c>
      <c r="E18208">
        <v>19971747840</v>
      </c>
      <c r="F18208">
        <v>0</v>
      </c>
      <c r="G18208">
        <v>5</v>
      </c>
      <c r="H18208">
        <v>0</v>
      </c>
      <c r="I18208">
        <v>0</v>
      </c>
      <c r="J18208">
        <v>0</v>
      </c>
      <c r="K18208">
        <v>4</v>
      </c>
      <c r="L18208">
        <v>0</v>
      </c>
    </row>
    <row r="18209" spans="1:12">
      <c r="A18209" s="1" t="s">
        <v>255</v>
      </c>
      <c r="B18209">
        <v>1965</v>
      </c>
      <c r="C18209" t="str">
        <f>VLOOKUP(co2_data[[#This Row],[country]],Country_Parameter!A:C,3,0)</f>
        <v>Parameter 1</v>
      </c>
      <c r="D18209">
        <v>2681172</v>
      </c>
      <c r="E18209">
        <v>20193112064</v>
      </c>
      <c r="F18209">
        <v>0</v>
      </c>
      <c r="G18209">
        <v>6</v>
      </c>
      <c r="H18209">
        <v>0</v>
      </c>
      <c r="I18209">
        <v>0</v>
      </c>
      <c r="J18209">
        <v>0</v>
      </c>
      <c r="K18209">
        <v>5</v>
      </c>
      <c r="L18209">
        <v>0</v>
      </c>
    </row>
    <row r="18210" spans="1:12">
      <c r="A18210" s="1" t="s">
        <v>255</v>
      </c>
      <c r="B18210">
        <v>1966</v>
      </c>
      <c r="C18210" t="str">
        <f>VLOOKUP(co2_data[[#This Row],[country]],Country_Parameter!A:C,3,0)</f>
        <v>Parameter 1</v>
      </c>
      <c r="D18210">
        <v>2707655</v>
      </c>
      <c r="E18210">
        <v>20934246400</v>
      </c>
      <c r="F18210">
        <v>0</v>
      </c>
      <c r="G18210">
        <v>5</v>
      </c>
      <c r="H18210">
        <v>0</v>
      </c>
      <c r="I18210">
        <v>0</v>
      </c>
      <c r="J18210">
        <v>0</v>
      </c>
      <c r="K18210">
        <v>5</v>
      </c>
      <c r="L18210">
        <v>0</v>
      </c>
    </row>
    <row r="18211" spans="1:12">
      <c r="A18211" s="1" t="s">
        <v>255</v>
      </c>
      <c r="B18211">
        <v>1967</v>
      </c>
      <c r="C18211" t="str">
        <f>VLOOKUP(co2_data[[#This Row],[country]],Country_Parameter!A:C,3,0)</f>
        <v>Parameter 1</v>
      </c>
      <c r="D18211">
        <v>2732282</v>
      </c>
      <c r="E18211">
        <v>20078368768</v>
      </c>
      <c r="F18211">
        <v>0</v>
      </c>
      <c r="G18211">
        <v>5</v>
      </c>
      <c r="H18211">
        <v>0</v>
      </c>
      <c r="I18211">
        <v>0</v>
      </c>
      <c r="J18211">
        <v>0</v>
      </c>
      <c r="K18211">
        <v>5</v>
      </c>
      <c r="L18211">
        <v>0</v>
      </c>
    </row>
    <row r="18212" spans="1:12">
      <c r="A18212" s="1" t="s">
        <v>255</v>
      </c>
      <c r="B18212">
        <v>1968</v>
      </c>
      <c r="C18212" t="str">
        <f>VLOOKUP(co2_data[[#This Row],[country]],Country_Parameter!A:C,3,0)</f>
        <v>Parameter 1</v>
      </c>
      <c r="D18212">
        <v>2754606</v>
      </c>
      <c r="E18212">
        <v>20416391168</v>
      </c>
      <c r="F18212">
        <v>0</v>
      </c>
      <c r="G18212">
        <v>5</v>
      </c>
      <c r="H18212">
        <v>0</v>
      </c>
      <c r="I18212">
        <v>0</v>
      </c>
      <c r="J18212">
        <v>0</v>
      </c>
      <c r="K18212">
        <v>5</v>
      </c>
      <c r="L18212">
        <v>0</v>
      </c>
    </row>
    <row r="18213" spans="1:12">
      <c r="A18213" s="1" t="s">
        <v>255</v>
      </c>
      <c r="B18213">
        <v>1969</v>
      </c>
      <c r="C18213" t="str">
        <f>VLOOKUP(co2_data[[#This Row],[country]],Country_Parameter!A:C,3,0)</f>
        <v>Parameter 1</v>
      </c>
      <c r="D18213">
        <v>2773985</v>
      </c>
      <c r="E18213">
        <v>21686388736</v>
      </c>
      <c r="F18213">
        <v>0</v>
      </c>
      <c r="G18213">
        <v>6</v>
      </c>
      <c r="H18213">
        <v>0</v>
      </c>
      <c r="I18213">
        <v>0</v>
      </c>
      <c r="J18213">
        <v>0</v>
      </c>
      <c r="K18213">
        <v>5</v>
      </c>
      <c r="L18213">
        <v>0</v>
      </c>
    </row>
    <row r="18214" spans="1:12">
      <c r="A18214" s="1" t="s">
        <v>255</v>
      </c>
      <c r="B18214">
        <v>1970</v>
      </c>
      <c r="C18214" t="str">
        <f>VLOOKUP(co2_data[[#This Row],[country]],Country_Parameter!A:C,3,0)</f>
        <v>Parameter 1</v>
      </c>
      <c r="D18214">
        <v>2790810</v>
      </c>
      <c r="E18214">
        <v>22673981440</v>
      </c>
      <c r="F18214">
        <v>0</v>
      </c>
      <c r="G18214">
        <v>6</v>
      </c>
      <c r="H18214">
        <v>0</v>
      </c>
      <c r="I18214">
        <v>0</v>
      </c>
      <c r="J18214">
        <v>0</v>
      </c>
      <c r="K18214">
        <v>5</v>
      </c>
      <c r="L18214">
        <v>0</v>
      </c>
    </row>
    <row r="18215" spans="1:12">
      <c r="A18215" s="1" t="s">
        <v>255</v>
      </c>
      <c r="B18215">
        <v>1971</v>
      </c>
      <c r="C18215" t="str">
        <f>VLOOKUP(co2_data[[#This Row],[country]],Country_Parameter!A:C,3,0)</f>
        <v>Parameter 1</v>
      </c>
      <c r="D18215">
        <v>2806462</v>
      </c>
      <c r="E18215">
        <v>22418991104</v>
      </c>
      <c r="F18215">
        <v>0</v>
      </c>
      <c r="G18215">
        <v>6</v>
      </c>
      <c r="H18215">
        <v>0</v>
      </c>
      <c r="I18215">
        <v>0</v>
      </c>
      <c r="J18215">
        <v>0</v>
      </c>
      <c r="K18215">
        <v>5</v>
      </c>
      <c r="L18215">
        <v>0</v>
      </c>
    </row>
    <row r="18216" spans="1:12">
      <c r="A18216" s="1" t="s">
        <v>255</v>
      </c>
      <c r="B18216">
        <v>1972</v>
      </c>
      <c r="C18216" t="str">
        <f>VLOOKUP(co2_data[[#This Row],[country]],Country_Parameter!A:C,3,0)</f>
        <v>Parameter 1</v>
      </c>
      <c r="D18216">
        <v>2821648</v>
      </c>
      <c r="E18216">
        <v>21626066944</v>
      </c>
      <c r="F18216">
        <v>0</v>
      </c>
      <c r="G18216">
        <v>6</v>
      </c>
      <c r="H18216">
        <v>0</v>
      </c>
      <c r="I18216">
        <v>0</v>
      </c>
      <c r="J18216">
        <v>0</v>
      </c>
      <c r="K18216">
        <v>6</v>
      </c>
      <c r="L18216">
        <v>0</v>
      </c>
    </row>
    <row r="18217" spans="1:12">
      <c r="A18217" s="1" t="s">
        <v>255</v>
      </c>
      <c r="B18217">
        <v>1973</v>
      </c>
      <c r="C18217" t="str">
        <f>VLOOKUP(co2_data[[#This Row],[country]],Country_Parameter!A:C,3,0)</f>
        <v>Parameter 1</v>
      </c>
      <c r="D18217">
        <v>2837142</v>
      </c>
      <c r="E18217">
        <v>22346997760</v>
      </c>
      <c r="F18217">
        <v>0</v>
      </c>
      <c r="G18217">
        <v>6</v>
      </c>
      <c r="H18217">
        <v>0</v>
      </c>
      <c r="I18217">
        <v>0</v>
      </c>
      <c r="J18217">
        <v>0</v>
      </c>
      <c r="K18217">
        <v>5</v>
      </c>
      <c r="L18217">
        <v>0</v>
      </c>
    </row>
    <row r="18218" spans="1:12">
      <c r="A18218" s="1" t="s">
        <v>255</v>
      </c>
      <c r="B18218">
        <v>1974</v>
      </c>
      <c r="C18218" t="str">
        <f>VLOOKUP(co2_data[[#This Row],[country]],Country_Parameter!A:C,3,0)</f>
        <v>Parameter 1</v>
      </c>
      <c r="D18218">
        <v>2853947</v>
      </c>
      <c r="E18218">
        <v>23205228544</v>
      </c>
      <c r="F18218">
        <v>0</v>
      </c>
      <c r="G18218">
        <v>6</v>
      </c>
      <c r="H18218">
        <v>0</v>
      </c>
      <c r="I18218">
        <v>0</v>
      </c>
      <c r="J18218">
        <v>0</v>
      </c>
      <c r="K18218">
        <v>5</v>
      </c>
      <c r="L18218">
        <v>0</v>
      </c>
    </row>
    <row r="18219" spans="1:12">
      <c r="A18219" s="1" t="s">
        <v>255</v>
      </c>
      <c r="B18219">
        <v>1975</v>
      </c>
      <c r="C18219" t="str">
        <f>VLOOKUP(co2_data[[#This Row],[country]],Country_Parameter!A:C,3,0)</f>
        <v>Parameter 1</v>
      </c>
      <c r="D18219">
        <v>2872328</v>
      </c>
      <c r="E18219">
        <v>24353171456</v>
      </c>
      <c r="F18219">
        <v>0</v>
      </c>
      <c r="G18219">
        <v>6</v>
      </c>
      <c r="H18219">
        <v>0</v>
      </c>
      <c r="I18219">
        <v>0</v>
      </c>
      <c r="J18219">
        <v>0</v>
      </c>
      <c r="K18219">
        <v>6</v>
      </c>
      <c r="L18219">
        <v>0</v>
      </c>
    </row>
    <row r="18220" spans="1:12">
      <c r="A18220" s="1" t="s">
        <v>255</v>
      </c>
      <c r="B18220">
        <v>1976</v>
      </c>
      <c r="C18220" t="str">
        <f>VLOOKUP(co2_data[[#This Row],[country]],Country_Parameter!A:C,3,0)</f>
        <v>Parameter 1</v>
      </c>
      <c r="D18220">
        <v>2891395</v>
      </c>
      <c r="E18220">
        <v>25328433152</v>
      </c>
      <c r="F18220">
        <v>0</v>
      </c>
      <c r="G18220">
        <v>6</v>
      </c>
      <c r="H18220">
        <v>0</v>
      </c>
      <c r="I18220">
        <v>0</v>
      </c>
      <c r="J18220">
        <v>0</v>
      </c>
      <c r="K18220">
        <v>5</v>
      </c>
      <c r="L18220">
        <v>0</v>
      </c>
    </row>
    <row r="18221" spans="1:12">
      <c r="A18221" s="1" t="s">
        <v>255</v>
      </c>
      <c r="B18221">
        <v>1977</v>
      </c>
      <c r="C18221" t="str">
        <f>VLOOKUP(co2_data[[#This Row],[country]],Country_Parameter!A:C,3,0)</f>
        <v>Parameter 1</v>
      </c>
      <c r="D18221">
        <v>2909470</v>
      </c>
      <c r="E18221">
        <v>25767049216</v>
      </c>
      <c r="F18221">
        <v>0</v>
      </c>
      <c r="G18221">
        <v>6</v>
      </c>
      <c r="H18221">
        <v>0</v>
      </c>
      <c r="I18221">
        <v>0</v>
      </c>
      <c r="J18221">
        <v>0</v>
      </c>
      <c r="K18221">
        <v>5</v>
      </c>
      <c r="L18221">
        <v>0</v>
      </c>
    </row>
    <row r="18222" spans="1:12">
      <c r="A18222" s="1" t="s">
        <v>255</v>
      </c>
      <c r="B18222">
        <v>1978</v>
      </c>
      <c r="C18222" t="str">
        <f>VLOOKUP(co2_data[[#This Row],[country]],Country_Parameter!A:C,3,0)</f>
        <v>Parameter 1</v>
      </c>
      <c r="D18222">
        <v>2925715</v>
      </c>
      <c r="E18222">
        <v>27472250880</v>
      </c>
      <c r="F18222">
        <v>0</v>
      </c>
      <c r="G18222">
        <v>6</v>
      </c>
      <c r="H18222">
        <v>0</v>
      </c>
      <c r="I18222">
        <v>0</v>
      </c>
      <c r="J18222">
        <v>0</v>
      </c>
      <c r="K18222">
        <v>5</v>
      </c>
      <c r="L18222">
        <v>0</v>
      </c>
    </row>
    <row r="18223" spans="1:12">
      <c r="A18223" s="1" t="s">
        <v>255</v>
      </c>
      <c r="B18223">
        <v>1979</v>
      </c>
      <c r="C18223" t="str">
        <f>VLOOKUP(co2_data[[#This Row],[country]],Country_Parameter!A:C,3,0)</f>
        <v>Parameter 1</v>
      </c>
      <c r="D18223">
        <v>2939907</v>
      </c>
      <c r="E18223">
        <v>29040924672</v>
      </c>
      <c r="F18223">
        <v>0</v>
      </c>
      <c r="G18223">
        <v>6</v>
      </c>
      <c r="H18223">
        <v>0</v>
      </c>
      <c r="I18223">
        <v>0</v>
      </c>
      <c r="J18223">
        <v>0</v>
      </c>
      <c r="K18223">
        <v>6</v>
      </c>
      <c r="L18223">
        <v>0</v>
      </c>
    </row>
    <row r="18224" spans="1:12">
      <c r="A18224" s="1" t="s">
        <v>255</v>
      </c>
      <c r="B18224">
        <v>1980</v>
      </c>
      <c r="C18224" t="str">
        <f>VLOOKUP(co2_data[[#This Row],[country]],Country_Parameter!A:C,3,0)</f>
        <v>Parameter 1</v>
      </c>
      <c r="D18224">
        <v>2951956</v>
      </c>
      <c r="E18224">
        <v>30899779584</v>
      </c>
      <c r="F18224">
        <v>0</v>
      </c>
      <c r="G18224">
        <v>6</v>
      </c>
      <c r="H18224">
        <v>0</v>
      </c>
      <c r="I18224">
        <v>0</v>
      </c>
      <c r="J18224">
        <v>0</v>
      </c>
      <c r="K18224">
        <v>5</v>
      </c>
      <c r="L18224">
        <v>0</v>
      </c>
    </row>
    <row r="18225" spans="1:12">
      <c r="A18225" s="1" t="s">
        <v>255</v>
      </c>
      <c r="B18225">
        <v>1981</v>
      </c>
      <c r="C18225" t="str">
        <f>VLOOKUP(co2_data[[#This Row],[country]],Country_Parameter!A:C,3,0)</f>
        <v>Parameter 1</v>
      </c>
      <c r="D18225">
        <v>2963250</v>
      </c>
      <c r="E18225">
        <v>30311264256</v>
      </c>
      <c r="F18225">
        <v>0</v>
      </c>
      <c r="G18225">
        <v>5</v>
      </c>
      <c r="H18225">
        <v>0</v>
      </c>
      <c r="I18225">
        <v>0</v>
      </c>
      <c r="J18225">
        <v>0</v>
      </c>
      <c r="K18225">
        <v>5</v>
      </c>
      <c r="L18225">
        <v>0</v>
      </c>
    </row>
    <row r="18226" spans="1:12">
      <c r="A18226" s="1" t="s">
        <v>255</v>
      </c>
      <c r="B18226">
        <v>1982</v>
      </c>
      <c r="C18226" t="str">
        <f>VLOOKUP(co2_data[[#This Row],[country]],Country_Parameter!A:C,3,0)</f>
        <v>Parameter 1</v>
      </c>
      <c r="D18226">
        <v>2975488</v>
      </c>
      <c r="E18226">
        <v>28427503616</v>
      </c>
      <c r="F18226">
        <v>0</v>
      </c>
      <c r="G18226">
        <v>5</v>
      </c>
      <c r="H18226">
        <v>0</v>
      </c>
      <c r="I18226">
        <v>0</v>
      </c>
      <c r="J18226">
        <v>0</v>
      </c>
      <c r="K18226">
        <v>5</v>
      </c>
      <c r="L18226">
        <v>0</v>
      </c>
    </row>
    <row r="18227" spans="1:12">
      <c r="A18227" s="1" t="s">
        <v>255</v>
      </c>
      <c r="B18227">
        <v>1983</v>
      </c>
      <c r="C18227" t="str">
        <f>VLOOKUP(co2_data[[#This Row],[country]],Country_Parameter!A:C,3,0)</f>
        <v>Parameter 1</v>
      </c>
      <c r="D18227">
        <v>2988778</v>
      </c>
      <c r="E18227">
        <v>26751549440</v>
      </c>
      <c r="F18227">
        <v>0</v>
      </c>
      <c r="G18227">
        <v>4</v>
      </c>
      <c r="H18227">
        <v>0</v>
      </c>
      <c r="I18227">
        <v>0</v>
      </c>
      <c r="J18227">
        <v>0</v>
      </c>
      <c r="K18227">
        <v>4</v>
      </c>
      <c r="L18227">
        <v>0</v>
      </c>
    </row>
    <row r="18228" spans="1:12">
      <c r="A18228" s="1" t="s">
        <v>255</v>
      </c>
      <c r="B18228">
        <v>1984</v>
      </c>
      <c r="C18228" t="str">
        <f>VLOOKUP(co2_data[[#This Row],[country]],Country_Parameter!A:C,3,0)</f>
        <v>Parameter 1</v>
      </c>
      <c r="D18228">
        <v>3002495</v>
      </c>
      <c r="E18228">
        <v>26485440512</v>
      </c>
      <c r="F18228">
        <v>0</v>
      </c>
      <c r="G18228">
        <v>3</v>
      </c>
      <c r="H18228">
        <v>0</v>
      </c>
      <c r="I18228">
        <v>0</v>
      </c>
      <c r="J18228">
        <v>0</v>
      </c>
      <c r="K18228">
        <v>3</v>
      </c>
      <c r="L18228">
        <v>0</v>
      </c>
    </row>
    <row r="18229" spans="1:12">
      <c r="A18229" s="1" t="s">
        <v>255</v>
      </c>
      <c r="B18229">
        <v>1985</v>
      </c>
      <c r="C18229" t="str">
        <f>VLOOKUP(co2_data[[#This Row],[country]],Country_Parameter!A:C,3,0)</f>
        <v>Parameter 1</v>
      </c>
      <c r="D18229">
        <v>3017043</v>
      </c>
      <c r="E18229">
        <v>26809812992</v>
      </c>
      <c r="F18229">
        <v>0</v>
      </c>
      <c r="G18229">
        <v>3</v>
      </c>
      <c r="H18229">
        <v>0</v>
      </c>
      <c r="I18229">
        <v>0</v>
      </c>
      <c r="J18229">
        <v>0</v>
      </c>
      <c r="K18229">
        <v>3</v>
      </c>
      <c r="L18229">
        <v>0</v>
      </c>
    </row>
    <row r="18230" spans="1:12">
      <c r="A18230" s="1" t="s">
        <v>255</v>
      </c>
      <c r="B18230">
        <v>1986</v>
      </c>
      <c r="C18230" t="str">
        <f>VLOOKUP(co2_data[[#This Row],[country]],Country_Parameter!A:C,3,0)</f>
        <v>Parameter 1</v>
      </c>
      <c r="D18230">
        <v>3032845</v>
      </c>
      <c r="E18230">
        <v>29182468096</v>
      </c>
      <c r="F18230">
        <v>0</v>
      </c>
      <c r="G18230">
        <v>3</v>
      </c>
      <c r="H18230">
        <v>0</v>
      </c>
      <c r="I18230">
        <v>0</v>
      </c>
      <c r="J18230">
        <v>0</v>
      </c>
      <c r="K18230">
        <v>3</v>
      </c>
      <c r="L18230">
        <v>0</v>
      </c>
    </row>
    <row r="18231" spans="1:12">
      <c r="A18231" s="1" t="s">
        <v>255</v>
      </c>
      <c r="B18231">
        <v>1987</v>
      </c>
      <c r="C18231" t="str">
        <f>VLOOKUP(co2_data[[#This Row],[country]],Country_Parameter!A:C,3,0)</f>
        <v>Parameter 1</v>
      </c>
      <c r="D18231">
        <v>3049897</v>
      </c>
      <c r="E18231">
        <v>31419944960</v>
      </c>
      <c r="F18231">
        <v>0</v>
      </c>
      <c r="G18231">
        <v>4</v>
      </c>
      <c r="H18231">
        <v>0</v>
      </c>
      <c r="I18231">
        <v>0</v>
      </c>
      <c r="J18231">
        <v>0</v>
      </c>
      <c r="K18231">
        <v>3</v>
      </c>
      <c r="L18231">
        <v>0</v>
      </c>
    </row>
    <row r="18232" spans="1:12">
      <c r="A18232" s="1" t="s">
        <v>255</v>
      </c>
      <c r="B18232">
        <v>1988</v>
      </c>
      <c r="C18232" t="str">
        <f>VLOOKUP(co2_data[[#This Row],[country]],Country_Parameter!A:C,3,0)</f>
        <v>Parameter 1</v>
      </c>
      <c r="D18232">
        <v>3067959</v>
      </c>
      <c r="E18232">
        <v>31465408512</v>
      </c>
      <c r="F18232">
        <v>0</v>
      </c>
      <c r="G18232">
        <v>5</v>
      </c>
      <c r="H18232">
        <v>0</v>
      </c>
      <c r="I18232">
        <v>0</v>
      </c>
      <c r="J18232">
        <v>0</v>
      </c>
      <c r="K18232">
        <v>5</v>
      </c>
      <c r="L18232">
        <v>0</v>
      </c>
    </row>
    <row r="18233" spans="1:12">
      <c r="A18233" s="1" t="s">
        <v>255</v>
      </c>
      <c r="B18233">
        <v>1989</v>
      </c>
      <c r="C18233" t="str">
        <f>VLOOKUP(co2_data[[#This Row],[country]],Country_Parameter!A:C,3,0)</f>
        <v>Parameter 1</v>
      </c>
      <c r="D18233">
        <v>3086255</v>
      </c>
      <c r="E18233">
        <v>31821840384</v>
      </c>
      <c r="F18233">
        <v>0</v>
      </c>
      <c r="G18233">
        <v>5</v>
      </c>
      <c r="H18233">
        <v>0</v>
      </c>
      <c r="I18233">
        <v>0</v>
      </c>
      <c r="J18233">
        <v>0</v>
      </c>
      <c r="K18233">
        <v>5</v>
      </c>
      <c r="L18233">
        <v>0</v>
      </c>
    </row>
    <row r="18234" spans="1:12">
      <c r="A18234" s="1" t="s">
        <v>255</v>
      </c>
      <c r="B18234">
        <v>1990</v>
      </c>
      <c r="C18234" t="str">
        <f>VLOOKUP(co2_data[[#This Row],[country]],Country_Parameter!A:C,3,0)</f>
        <v>Parameter 1</v>
      </c>
      <c r="D18234">
        <v>3104403</v>
      </c>
      <c r="E18234">
        <v>32048549888</v>
      </c>
      <c r="F18234">
        <v>0</v>
      </c>
      <c r="G18234">
        <v>4</v>
      </c>
      <c r="H18234">
        <v>0</v>
      </c>
      <c r="I18234">
        <v>0</v>
      </c>
      <c r="J18234">
        <v>0</v>
      </c>
      <c r="K18234">
        <v>4</v>
      </c>
      <c r="L18234">
        <v>0</v>
      </c>
    </row>
    <row r="18235" spans="1:12">
      <c r="A18235" s="1" t="s">
        <v>255</v>
      </c>
      <c r="B18235">
        <v>1991</v>
      </c>
      <c r="C18235" t="str">
        <f>VLOOKUP(co2_data[[#This Row],[country]],Country_Parameter!A:C,3,0)</f>
        <v>Parameter 1</v>
      </c>
      <c r="D18235">
        <v>3122358</v>
      </c>
      <c r="E18235">
        <v>33068763136</v>
      </c>
      <c r="F18235">
        <v>0</v>
      </c>
      <c r="G18235">
        <v>5</v>
      </c>
      <c r="H18235">
        <v>0</v>
      </c>
      <c r="I18235">
        <v>0</v>
      </c>
      <c r="J18235">
        <v>0</v>
      </c>
      <c r="K18235">
        <v>4</v>
      </c>
      <c r="L18235">
        <v>0</v>
      </c>
    </row>
    <row r="18236" spans="1:12">
      <c r="A18236" s="1" t="s">
        <v>255</v>
      </c>
      <c r="B18236">
        <v>1992</v>
      </c>
      <c r="C18236" t="str">
        <f>VLOOKUP(co2_data[[#This Row],[country]],Country_Parameter!A:C,3,0)</f>
        <v>Parameter 1</v>
      </c>
      <c r="D18236">
        <v>3139703</v>
      </c>
      <c r="E18236">
        <v>35598180352</v>
      </c>
      <c r="F18236">
        <v>0</v>
      </c>
      <c r="G18236">
        <v>5</v>
      </c>
      <c r="H18236">
        <v>0</v>
      </c>
      <c r="I18236">
        <v>0</v>
      </c>
      <c r="J18236">
        <v>0</v>
      </c>
      <c r="K18236">
        <v>5</v>
      </c>
      <c r="L18236">
        <v>0</v>
      </c>
    </row>
    <row r="18237" spans="1:12">
      <c r="A18237" s="1" t="s">
        <v>255</v>
      </c>
      <c r="B18237">
        <v>1993</v>
      </c>
      <c r="C18237" t="str">
        <f>VLOOKUP(co2_data[[#This Row],[country]],Country_Parameter!A:C,3,0)</f>
        <v>Parameter 1</v>
      </c>
      <c r="D18237">
        <v>3156351</v>
      </c>
      <c r="E18237">
        <v>36471136256</v>
      </c>
      <c r="F18237">
        <v>0</v>
      </c>
      <c r="G18237">
        <v>4</v>
      </c>
      <c r="H18237">
        <v>0</v>
      </c>
      <c r="I18237">
        <v>0</v>
      </c>
      <c r="J18237">
        <v>0</v>
      </c>
      <c r="K18237">
        <v>4</v>
      </c>
      <c r="L18237">
        <v>0</v>
      </c>
    </row>
    <row r="18238" spans="1:12">
      <c r="A18238" s="1" t="s">
        <v>255</v>
      </c>
      <c r="B18238">
        <v>1994</v>
      </c>
      <c r="C18238" t="str">
        <f>VLOOKUP(co2_data[[#This Row],[country]],Country_Parameter!A:C,3,0)</f>
        <v>Parameter 1</v>
      </c>
      <c r="D18238">
        <v>3172839</v>
      </c>
      <c r="E18238">
        <v>39036399616</v>
      </c>
      <c r="F18238">
        <v>0</v>
      </c>
      <c r="G18238">
        <v>4</v>
      </c>
      <c r="H18238">
        <v>0</v>
      </c>
      <c r="I18238">
        <v>0</v>
      </c>
      <c r="J18238">
        <v>0</v>
      </c>
      <c r="K18238">
        <v>4</v>
      </c>
      <c r="L18238">
        <v>0</v>
      </c>
    </row>
    <row r="18239" spans="1:12">
      <c r="A18239" s="1" t="s">
        <v>255</v>
      </c>
      <c r="B18239">
        <v>1995</v>
      </c>
      <c r="C18239" t="str">
        <f>VLOOKUP(co2_data[[#This Row],[country]],Country_Parameter!A:C,3,0)</f>
        <v>Parameter 1</v>
      </c>
      <c r="D18239">
        <v>3189438</v>
      </c>
      <c r="E18239">
        <v>38399569920</v>
      </c>
      <c r="F18239">
        <v>0</v>
      </c>
      <c r="G18239">
        <v>5</v>
      </c>
      <c r="H18239">
        <v>0</v>
      </c>
      <c r="I18239">
        <v>0</v>
      </c>
      <c r="J18239">
        <v>0</v>
      </c>
      <c r="K18239">
        <v>4</v>
      </c>
      <c r="L18239">
        <v>0</v>
      </c>
    </row>
    <row r="18240" spans="1:12">
      <c r="A18240" s="1" t="s">
        <v>255</v>
      </c>
      <c r="B18240">
        <v>1996</v>
      </c>
      <c r="C18240" t="str">
        <f>VLOOKUP(co2_data[[#This Row],[country]],Country_Parameter!A:C,3,0)</f>
        <v>Parameter 1</v>
      </c>
      <c r="D18240">
        <v>3206330</v>
      </c>
      <c r="E18240">
        <v>40381616128</v>
      </c>
      <c r="F18240">
        <v>0</v>
      </c>
      <c r="G18240">
        <v>5</v>
      </c>
      <c r="H18240">
        <v>0</v>
      </c>
      <c r="I18240">
        <v>0</v>
      </c>
      <c r="J18240">
        <v>0</v>
      </c>
      <c r="K18240">
        <v>5</v>
      </c>
      <c r="L18240">
        <v>0</v>
      </c>
    </row>
    <row r="18241" spans="1:12">
      <c r="A18241" s="1" t="s">
        <v>255</v>
      </c>
      <c r="B18241">
        <v>1997</v>
      </c>
      <c r="C18241" t="str">
        <f>VLOOKUP(co2_data[[#This Row],[country]],Country_Parameter!A:C,3,0)</f>
        <v>Parameter 1</v>
      </c>
      <c r="D18241">
        <v>3223350</v>
      </c>
      <c r="E18241">
        <v>42411757568</v>
      </c>
      <c r="F18241">
        <v>0</v>
      </c>
      <c r="G18241">
        <v>6</v>
      </c>
      <c r="H18241">
        <v>0</v>
      </c>
      <c r="I18241">
        <v>0</v>
      </c>
      <c r="J18241">
        <v>0</v>
      </c>
      <c r="K18241">
        <v>5</v>
      </c>
      <c r="L18241">
        <v>0</v>
      </c>
    </row>
    <row r="18242" spans="1:12">
      <c r="A18242" s="1" t="s">
        <v>255</v>
      </c>
      <c r="B18242">
        <v>1998</v>
      </c>
      <c r="C18242" t="str">
        <f>VLOOKUP(co2_data[[#This Row],[country]],Country_Parameter!A:C,3,0)</f>
        <v>Parameter 1</v>
      </c>
      <c r="D18242">
        <v>3239286</v>
      </c>
      <c r="E18242">
        <v>44280078336</v>
      </c>
      <c r="F18242">
        <v>0</v>
      </c>
      <c r="G18242">
        <v>6</v>
      </c>
      <c r="H18242">
        <v>0</v>
      </c>
      <c r="I18242">
        <v>0</v>
      </c>
      <c r="J18242">
        <v>0</v>
      </c>
      <c r="K18242">
        <v>5</v>
      </c>
      <c r="L18242">
        <v>0</v>
      </c>
    </row>
    <row r="18243" spans="1:12">
      <c r="A18243" s="1" t="s">
        <v>255</v>
      </c>
      <c r="B18243">
        <v>1999</v>
      </c>
      <c r="C18243" t="str">
        <f>VLOOKUP(co2_data[[#This Row],[country]],Country_Parameter!A:C,3,0)</f>
        <v>Parameter 1</v>
      </c>
      <c r="D18243">
        <v>3254020</v>
      </c>
      <c r="E18243">
        <v>43167608832</v>
      </c>
      <c r="F18243">
        <v>0</v>
      </c>
      <c r="G18243">
        <v>7</v>
      </c>
      <c r="H18243">
        <v>0</v>
      </c>
      <c r="I18243">
        <v>0</v>
      </c>
      <c r="J18243">
        <v>0</v>
      </c>
      <c r="K18243">
        <v>6</v>
      </c>
      <c r="L18243">
        <v>0</v>
      </c>
    </row>
    <row r="18244" spans="1:12">
      <c r="A18244" s="1" t="s">
        <v>255</v>
      </c>
      <c r="B18244">
        <v>2000</v>
      </c>
      <c r="C18244" t="str">
        <f>VLOOKUP(co2_data[[#This Row],[country]],Country_Parameter!A:C,3,0)</f>
        <v>Parameter 1</v>
      </c>
      <c r="D18244">
        <v>3266211</v>
      </c>
      <c r="E18244">
        <v>42357506048</v>
      </c>
      <c r="F18244">
        <v>0</v>
      </c>
      <c r="G18244">
        <v>5</v>
      </c>
      <c r="H18244">
        <v>0</v>
      </c>
      <c r="I18244">
        <v>0</v>
      </c>
      <c r="J18244">
        <v>0</v>
      </c>
      <c r="K18244">
        <v>5</v>
      </c>
      <c r="L18244">
        <v>0</v>
      </c>
    </row>
    <row r="18245" spans="1:12">
      <c r="A18245" s="1" t="s">
        <v>255</v>
      </c>
      <c r="B18245">
        <v>2001</v>
      </c>
      <c r="C18245" t="str">
        <f>VLOOKUP(co2_data[[#This Row],[country]],Country_Parameter!A:C,3,0)</f>
        <v>Parameter 1</v>
      </c>
      <c r="D18245">
        <v>3274257</v>
      </c>
      <c r="E18245">
        <v>40598224896</v>
      </c>
      <c r="F18245">
        <v>0</v>
      </c>
      <c r="G18245">
        <v>5</v>
      </c>
      <c r="H18245">
        <v>0</v>
      </c>
      <c r="I18245">
        <v>0</v>
      </c>
      <c r="J18245">
        <v>0</v>
      </c>
      <c r="K18245">
        <v>5</v>
      </c>
      <c r="L18245">
        <v>0</v>
      </c>
    </row>
    <row r="18246" spans="1:12">
      <c r="A18246" s="1" t="s">
        <v>255</v>
      </c>
      <c r="B18246">
        <v>2002</v>
      </c>
      <c r="C18246" t="str">
        <f>VLOOKUP(co2_data[[#This Row],[country]],Country_Parameter!A:C,3,0)</f>
        <v>Parameter 1</v>
      </c>
      <c r="D18246">
        <v>3278867</v>
      </c>
      <c r="E18246">
        <v>37250867200</v>
      </c>
      <c r="F18246">
        <v>0</v>
      </c>
      <c r="G18246">
        <v>5</v>
      </c>
      <c r="H18246">
        <v>0</v>
      </c>
      <c r="I18246">
        <v>0</v>
      </c>
      <c r="J18246">
        <v>0</v>
      </c>
      <c r="K18246">
        <v>4</v>
      </c>
      <c r="L18246">
        <v>0</v>
      </c>
    </row>
    <row r="18247" spans="1:12">
      <c r="A18247" s="1" t="s">
        <v>255</v>
      </c>
      <c r="B18247">
        <v>2003</v>
      </c>
      <c r="C18247" t="str">
        <f>VLOOKUP(co2_data[[#This Row],[country]],Country_Parameter!A:C,3,0)</f>
        <v>Parameter 1</v>
      </c>
      <c r="D18247">
        <v>3281189</v>
      </c>
      <c r="E18247">
        <v>37483204608</v>
      </c>
      <c r="F18247">
        <v>0</v>
      </c>
      <c r="G18247">
        <v>5</v>
      </c>
      <c r="H18247">
        <v>0</v>
      </c>
      <c r="I18247">
        <v>0</v>
      </c>
      <c r="J18247">
        <v>0</v>
      </c>
      <c r="K18247">
        <v>4</v>
      </c>
      <c r="L18247">
        <v>0</v>
      </c>
    </row>
    <row r="18248" spans="1:12">
      <c r="A18248" s="1" t="s">
        <v>255</v>
      </c>
      <c r="B18248">
        <v>2004</v>
      </c>
      <c r="C18248" t="str">
        <f>VLOOKUP(co2_data[[#This Row],[country]],Country_Parameter!A:C,3,0)</f>
        <v>Parameter 1</v>
      </c>
      <c r="D18248">
        <v>3283158</v>
      </c>
      <c r="E18248">
        <v>39270203392</v>
      </c>
      <c r="F18248">
        <v>0</v>
      </c>
      <c r="G18248">
        <v>6</v>
      </c>
      <c r="H18248">
        <v>0</v>
      </c>
      <c r="I18248">
        <v>0</v>
      </c>
      <c r="J18248">
        <v>0</v>
      </c>
      <c r="K18248">
        <v>5</v>
      </c>
      <c r="L18248">
        <v>0</v>
      </c>
    </row>
    <row r="18249" spans="1:12">
      <c r="A18249" s="1" t="s">
        <v>255</v>
      </c>
      <c r="B18249">
        <v>2005</v>
      </c>
      <c r="C18249" t="str">
        <f>VLOOKUP(co2_data[[#This Row],[country]],Country_Parameter!A:C,3,0)</f>
        <v>Parameter 1</v>
      </c>
      <c r="D18249">
        <v>3285775</v>
      </c>
      <c r="E18249">
        <v>41988120576</v>
      </c>
      <c r="F18249">
        <v>0</v>
      </c>
      <c r="G18249">
        <v>6</v>
      </c>
      <c r="H18249">
        <v>0</v>
      </c>
      <c r="I18249">
        <v>0</v>
      </c>
      <c r="J18249">
        <v>0</v>
      </c>
      <c r="K18249">
        <v>5</v>
      </c>
      <c r="L18249">
        <v>0</v>
      </c>
    </row>
    <row r="18250" spans="1:12">
      <c r="A18250" s="1" t="s">
        <v>255</v>
      </c>
      <c r="B18250">
        <v>2006</v>
      </c>
      <c r="C18250" t="str">
        <f>VLOOKUP(co2_data[[#This Row],[country]],Country_Parameter!A:C,3,0)</f>
        <v>Parameter 1</v>
      </c>
      <c r="D18250">
        <v>3289508</v>
      </c>
      <c r="E18250">
        <v>43608064000</v>
      </c>
      <c r="F18250">
        <v>0</v>
      </c>
      <c r="G18250">
        <v>7</v>
      </c>
      <c r="H18250">
        <v>0</v>
      </c>
      <c r="I18250">
        <v>0</v>
      </c>
      <c r="J18250">
        <v>0</v>
      </c>
      <c r="K18250">
        <v>6</v>
      </c>
      <c r="L18250">
        <v>0</v>
      </c>
    </row>
    <row r="18251" spans="1:12">
      <c r="A18251" s="1" t="s">
        <v>255</v>
      </c>
      <c r="B18251">
        <v>2007</v>
      </c>
      <c r="C18251" t="str">
        <f>VLOOKUP(co2_data[[#This Row],[country]],Country_Parameter!A:C,3,0)</f>
        <v>Parameter 1</v>
      </c>
      <c r="D18251">
        <v>3295155</v>
      </c>
      <c r="E18251">
        <v>46197428224</v>
      </c>
      <c r="F18251">
        <v>0</v>
      </c>
      <c r="G18251">
        <v>6</v>
      </c>
      <c r="H18251">
        <v>0</v>
      </c>
      <c r="I18251">
        <v>0</v>
      </c>
      <c r="J18251">
        <v>0</v>
      </c>
      <c r="K18251">
        <v>5</v>
      </c>
      <c r="L18251">
        <v>0</v>
      </c>
    </row>
    <row r="18252" spans="1:12">
      <c r="A18252" s="1" t="s">
        <v>255</v>
      </c>
      <c r="B18252">
        <v>2008</v>
      </c>
      <c r="C18252" t="str">
        <f>VLOOKUP(co2_data[[#This Row],[country]],Country_Parameter!A:C,3,0)</f>
        <v>Parameter 1</v>
      </c>
      <c r="D18252">
        <v>3302183</v>
      </c>
      <c r="E18252">
        <v>49265999872</v>
      </c>
      <c r="F18252">
        <v>0</v>
      </c>
      <c r="G18252">
        <v>8</v>
      </c>
      <c r="H18252">
        <v>0</v>
      </c>
      <c r="I18252">
        <v>0</v>
      </c>
      <c r="J18252">
        <v>0</v>
      </c>
      <c r="K18252">
        <v>8</v>
      </c>
      <c r="L18252">
        <v>0</v>
      </c>
    </row>
    <row r="18253" spans="1:12">
      <c r="A18253" s="1" t="s">
        <v>255</v>
      </c>
      <c r="B18253">
        <v>2009</v>
      </c>
      <c r="C18253" t="str">
        <f>VLOOKUP(co2_data[[#This Row],[country]],Country_Parameter!A:C,3,0)</f>
        <v>Parameter 1</v>
      </c>
      <c r="D18253">
        <v>3310093</v>
      </c>
      <c r="E18253">
        <v>50291695616</v>
      </c>
      <c r="F18253">
        <v>0</v>
      </c>
      <c r="G18253">
        <v>8</v>
      </c>
      <c r="H18253">
        <v>0</v>
      </c>
      <c r="I18253">
        <v>0</v>
      </c>
      <c r="J18253">
        <v>0</v>
      </c>
      <c r="K18253">
        <v>7</v>
      </c>
      <c r="L18253">
        <v>0</v>
      </c>
    </row>
    <row r="18254" spans="1:12">
      <c r="A18254" s="1" t="s">
        <v>255</v>
      </c>
      <c r="B18254">
        <v>2010</v>
      </c>
      <c r="C18254" t="str">
        <f>VLOOKUP(co2_data[[#This Row],[country]],Country_Parameter!A:C,3,0)</f>
        <v>Parameter 1</v>
      </c>
      <c r="D18254">
        <v>3318582</v>
      </c>
      <c r="E18254">
        <v>54642868224</v>
      </c>
      <c r="F18254">
        <v>0</v>
      </c>
      <c r="G18254">
        <v>6</v>
      </c>
      <c r="H18254">
        <v>0</v>
      </c>
      <c r="I18254">
        <v>0</v>
      </c>
      <c r="J18254">
        <v>0</v>
      </c>
      <c r="K18254">
        <v>6</v>
      </c>
      <c r="L18254">
        <v>0</v>
      </c>
    </row>
    <row r="18255" spans="1:12">
      <c r="A18255" s="1" t="s">
        <v>255</v>
      </c>
      <c r="B18255">
        <v>2011</v>
      </c>
      <c r="C18255" t="str">
        <f>VLOOKUP(co2_data[[#This Row],[country]],Country_Parameter!A:C,3,0)</f>
        <v>Parameter 1</v>
      </c>
      <c r="D18255">
        <v>3326829</v>
      </c>
      <c r="E18255">
        <v>57427771392</v>
      </c>
      <c r="F18255">
        <v>0</v>
      </c>
      <c r="G18255">
        <v>8</v>
      </c>
      <c r="H18255">
        <v>0</v>
      </c>
      <c r="I18255">
        <v>0</v>
      </c>
      <c r="J18255">
        <v>0</v>
      </c>
      <c r="K18255">
        <v>7</v>
      </c>
      <c r="L18255">
        <v>0</v>
      </c>
    </row>
    <row r="18256" spans="1:12">
      <c r="A18256" s="1" t="s">
        <v>255</v>
      </c>
      <c r="B18256">
        <v>2012</v>
      </c>
      <c r="C18256" t="str">
        <f>VLOOKUP(co2_data[[#This Row],[country]],Country_Parameter!A:C,3,0)</f>
        <v>Parameter 1</v>
      </c>
      <c r="D18256">
        <v>3335405</v>
      </c>
      <c r="E18256">
        <v>59459567616</v>
      </c>
      <c r="F18256">
        <v>0</v>
      </c>
      <c r="G18256">
        <v>9</v>
      </c>
      <c r="H18256">
        <v>0</v>
      </c>
      <c r="I18256">
        <v>0</v>
      </c>
      <c r="J18256">
        <v>0</v>
      </c>
      <c r="K18256">
        <v>8</v>
      </c>
      <c r="L18256">
        <v>0</v>
      </c>
    </row>
    <row r="18257" spans="1:12">
      <c r="A18257" s="1" t="s">
        <v>255</v>
      </c>
      <c r="B18257">
        <v>2013</v>
      </c>
      <c r="C18257" t="str">
        <f>VLOOKUP(co2_data[[#This Row],[country]],Country_Parameter!A:C,3,0)</f>
        <v>Parameter 1</v>
      </c>
      <c r="D18257">
        <v>3345335</v>
      </c>
      <c r="E18257">
        <v>62217302016</v>
      </c>
      <c r="F18257">
        <v>0</v>
      </c>
      <c r="G18257">
        <v>7</v>
      </c>
      <c r="H18257">
        <v>0</v>
      </c>
      <c r="I18257">
        <v>0</v>
      </c>
      <c r="J18257">
        <v>0</v>
      </c>
      <c r="K18257">
        <v>7</v>
      </c>
      <c r="L18257">
        <v>0</v>
      </c>
    </row>
    <row r="18258" spans="1:12">
      <c r="A18258" s="1" t="s">
        <v>255</v>
      </c>
      <c r="B18258">
        <v>2014</v>
      </c>
      <c r="C18258" t="str">
        <f>VLOOKUP(co2_data[[#This Row],[country]],Country_Parameter!A:C,3,0)</f>
        <v>Parameter 1</v>
      </c>
      <c r="D18258">
        <v>3356342</v>
      </c>
      <c r="E18258">
        <v>64232517632</v>
      </c>
      <c r="F18258">
        <v>0</v>
      </c>
      <c r="G18258">
        <v>7</v>
      </c>
      <c r="H18258">
        <v>0</v>
      </c>
      <c r="I18258">
        <v>0</v>
      </c>
      <c r="J18258">
        <v>0</v>
      </c>
      <c r="K18258">
        <v>6</v>
      </c>
      <c r="L18258">
        <v>0</v>
      </c>
    </row>
    <row r="18259" spans="1:12">
      <c r="A18259" s="1" t="s">
        <v>255</v>
      </c>
      <c r="B18259">
        <v>2015</v>
      </c>
      <c r="C18259" t="str">
        <f>VLOOKUP(co2_data[[#This Row],[country]],Country_Parameter!A:C,3,0)</f>
        <v>Parameter 1</v>
      </c>
      <c r="D18259">
        <v>3368022</v>
      </c>
      <c r="E18259">
        <v>64470831104</v>
      </c>
      <c r="F18259">
        <v>0</v>
      </c>
      <c r="G18259">
        <v>7</v>
      </c>
      <c r="H18259">
        <v>0</v>
      </c>
      <c r="I18259">
        <v>0</v>
      </c>
      <c r="J18259">
        <v>0</v>
      </c>
      <c r="K18259">
        <v>6</v>
      </c>
      <c r="L18259">
        <v>0</v>
      </c>
    </row>
    <row r="18260" spans="1:12">
      <c r="A18260" s="1" t="s">
        <v>255</v>
      </c>
      <c r="B18260">
        <v>2016</v>
      </c>
      <c r="C18260" t="str">
        <f>VLOOKUP(co2_data[[#This Row],[country]],Country_Parameter!A:C,3,0)</f>
        <v>Parameter 1</v>
      </c>
      <c r="D18260">
        <v>3379280</v>
      </c>
      <c r="E18260">
        <v>65560387584</v>
      </c>
      <c r="F18260">
        <v>0</v>
      </c>
      <c r="G18260">
        <v>7</v>
      </c>
      <c r="H18260">
        <v>0</v>
      </c>
      <c r="I18260">
        <v>0</v>
      </c>
      <c r="J18260">
        <v>0</v>
      </c>
      <c r="K18260">
        <v>6</v>
      </c>
      <c r="L18260">
        <v>0</v>
      </c>
    </row>
    <row r="18261" spans="1:12">
      <c r="A18261" s="1" t="s">
        <v>255</v>
      </c>
      <c r="B18261">
        <v>2017</v>
      </c>
      <c r="C18261" t="str">
        <f>VLOOKUP(co2_data[[#This Row],[country]],Country_Parameter!A:C,3,0)</f>
        <v>Parameter 1</v>
      </c>
      <c r="D18261">
        <v>3388444</v>
      </c>
      <c r="E18261">
        <v>66627710976</v>
      </c>
      <c r="F18261">
        <v>0</v>
      </c>
      <c r="G18261">
        <v>6</v>
      </c>
      <c r="H18261">
        <v>0</v>
      </c>
      <c r="I18261">
        <v>0</v>
      </c>
      <c r="J18261">
        <v>0</v>
      </c>
      <c r="K18261">
        <v>6</v>
      </c>
      <c r="L18261">
        <v>0</v>
      </c>
    </row>
    <row r="18262" spans="1:12">
      <c r="A18262" s="1" t="s">
        <v>255</v>
      </c>
      <c r="B18262">
        <v>2018</v>
      </c>
      <c r="C18262" t="str">
        <f>VLOOKUP(co2_data[[#This Row],[country]],Country_Parameter!A:C,3,0)</f>
        <v>Parameter 1</v>
      </c>
      <c r="D18262">
        <v>3394539</v>
      </c>
      <c r="E18262">
        <v>66946183168</v>
      </c>
      <c r="F18262">
        <v>0</v>
      </c>
      <c r="G18262">
        <v>7</v>
      </c>
      <c r="H18262">
        <v>0</v>
      </c>
      <c r="I18262">
        <v>0</v>
      </c>
      <c r="J18262">
        <v>0</v>
      </c>
      <c r="K18262">
        <v>6</v>
      </c>
      <c r="L18262">
        <v>0</v>
      </c>
    </row>
    <row r="18263" spans="1:12">
      <c r="A18263" s="1" t="s">
        <v>255</v>
      </c>
      <c r="B18263">
        <v>2019</v>
      </c>
      <c r="C18263" t="str">
        <f>VLOOKUP(co2_data[[#This Row],[country]],Country_Parameter!A:C,3,0)</f>
        <v>Parameter 1</v>
      </c>
      <c r="D18263">
        <v>3397205</v>
      </c>
      <c r="E18263">
        <v>67180494848</v>
      </c>
      <c r="F18263">
        <v>0</v>
      </c>
      <c r="G18263">
        <v>6</v>
      </c>
      <c r="H18263">
        <v>0</v>
      </c>
      <c r="I18263">
        <v>0</v>
      </c>
      <c r="J18263">
        <v>0</v>
      </c>
      <c r="K18263">
        <v>6</v>
      </c>
      <c r="L18263">
        <v>0</v>
      </c>
    </row>
    <row r="18264" spans="1:12">
      <c r="A18264" s="1" t="s">
        <v>255</v>
      </c>
      <c r="B18264">
        <v>2020</v>
      </c>
      <c r="C18264" t="str">
        <f>VLOOKUP(co2_data[[#This Row],[country]],Country_Parameter!A:C,3,0)</f>
        <v>Parameter 1</v>
      </c>
      <c r="D18264">
        <v>3398967</v>
      </c>
      <c r="E18264">
        <v>63072415744</v>
      </c>
      <c r="F18264">
        <v>0</v>
      </c>
      <c r="G18264">
        <v>6</v>
      </c>
      <c r="H18264">
        <v>0</v>
      </c>
      <c r="I18264">
        <v>0</v>
      </c>
      <c r="J18264">
        <v>0</v>
      </c>
      <c r="K18264">
        <v>6</v>
      </c>
      <c r="L18264">
        <v>0</v>
      </c>
    </row>
    <row r="18265" spans="1:12">
      <c r="A18265" s="1" t="s">
        <v>255</v>
      </c>
      <c r="B18265">
        <v>2021</v>
      </c>
      <c r="C18265" t="str">
        <f>VLOOKUP(co2_data[[#This Row],[country]],Country_Parameter!A:C,3,0)</f>
        <v>Parameter 1</v>
      </c>
      <c r="D18265">
        <v>3396692</v>
      </c>
      <c r="E18265">
        <v>65848856576</v>
      </c>
      <c r="F18265">
        <v>0</v>
      </c>
      <c r="G18265">
        <v>8</v>
      </c>
      <c r="H18265">
        <v>0</v>
      </c>
      <c r="I18265">
        <v>0</v>
      </c>
      <c r="J18265">
        <v>0</v>
      </c>
      <c r="K18265">
        <v>7</v>
      </c>
      <c r="L18265">
        <v>0</v>
      </c>
    </row>
    <row r="18266" spans="1:12">
      <c r="A18266" s="1" t="s">
        <v>255</v>
      </c>
      <c r="B18266">
        <v>2022</v>
      </c>
      <c r="C18266" t="str">
        <f>VLOOKUP(co2_data[[#This Row],[country]],Country_Parameter!A:C,3,0)</f>
        <v>Parameter 1</v>
      </c>
      <c r="D18266">
        <v>3390913</v>
      </c>
      <c r="E18266">
        <v>69066227712</v>
      </c>
      <c r="F18266">
        <v>0</v>
      </c>
      <c r="G18266">
        <v>8</v>
      </c>
      <c r="H18266">
        <v>0</v>
      </c>
      <c r="I18266">
        <v>0</v>
      </c>
      <c r="J18266">
        <v>0</v>
      </c>
      <c r="K18266">
        <v>7</v>
      </c>
      <c r="L18266">
        <v>0</v>
      </c>
    </row>
    <row r="18267" spans="1:12">
      <c r="A18267" s="1" t="s">
        <v>255</v>
      </c>
      <c r="B18267">
        <v>2023</v>
      </c>
      <c r="C18267" t="str">
        <f>VLOOKUP(co2_data[[#This Row],[country]],Country_Parameter!A:C,3,0)</f>
        <v>Parameter 1</v>
      </c>
      <c r="D18267">
        <v>3388083</v>
      </c>
      <c r="E18267">
        <v>0</v>
      </c>
      <c r="F18267">
        <v>0</v>
      </c>
      <c r="G18267">
        <v>8</v>
      </c>
      <c r="H18267">
        <v>0</v>
      </c>
      <c r="I18267">
        <v>0</v>
      </c>
      <c r="J18267">
        <v>0</v>
      </c>
      <c r="K18267">
        <v>7</v>
      </c>
      <c r="L18267">
        <v>0</v>
      </c>
    </row>
    <row r="18268" spans="1:12">
      <c r="A18268" s="1" t="s">
        <v>256</v>
      </c>
      <c r="B18268">
        <v>1949</v>
      </c>
      <c r="C18268" t="str">
        <f>VLOOKUP(co2_data[[#This Row],[country]],Country_Parameter!A:C,3,0)</f>
        <v>Parameter 1</v>
      </c>
      <c r="D18268">
        <v>6136836</v>
      </c>
      <c r="E18268">
        <v>0</v>
      </c>
      <c r="F18268">
        <v>0</v>
      </c>
      <c r="G18268">
        <v>15</v>
      </c>
      <c r="H18268">
        <v>6</v>
      </c>
      <c r="I18268">
        <v>0</v>
      </c>
      <c r="J18268">
        <v>1</v>
      </c>
      <c r="K18268">
        <v>8</v>
      </c>
      <c r="L18268">
        <v>0</v>
      </c>
    </row>
    <row r="18269" spans="1:12">
      <c r="A18269" s="1" t="s">
        <v>256</v>
      </c>
      <c r="B18269">
        <v>1950</v>
      </c>
      <c r="C18269" t="str">
        <f>VLOOKUP(co2_data[[#This Row],[country]],Country_Parameter!A:C,3,0)</f>
        <v>Parameter 1</v>
      </c>
      <c r="D18269">
        <v>6239905</v>
      </c>
      <c r="E18269">
        <v>0</v>
      </c>
      <c r="F18269">
        <v>0</v>
      </c>
      <c r="G18269">
        <v>17</v>
      </c>
      <c r="H18269">
        <v>7</v>
      </c>
      <c r="I18269">
        <v>0</v>
      </c>
      <c r="J18269">
        <v>2</v>
      </c>
      <c r="K18269">
        <v>8</v>
      </c>
      <c r="L18269">
        <v>0</v>
      </c>
    </row>
    <row r="18270" spans="1:12">
      <c r="A18270" s="1" t="s">
        <v>256</v>
      </c>
      <c r="B18270">
        <v>1951</v>
      </c>
      <c r="C18270" t="str">
        <f>VLOOKUP(co2_data[[#This Row],[country]],Country_Parameter!A:C,3,0)</f>
        <v>Parameter 1</v>
      </c>
      <c r="D18270">
        <v>6385010</v>
      </c>
      <c r="E18270">
        <v>0</v>
      </c>
      <c r="F18270">
        <v>0</v>
      </c>
      <c r="G18270">
        <v>19</v>
      </c>
      <c r="H18270">
        <v>7</v>
      </c>
      <c r="I18270">
        <v>0</v>
      </c>
      <c r="J18270">
        <v>2</v>
      </c>
      <c r="K18270">
        <v>9</v>
      </c>
      <c r="L18270">
        <v>0</v>
      </c>
    </row>
    <row r="18271" spans="1:12">
      <c r="A18271" s="1" t="s">
        <v>256</v>
      </c>
      <c r="B18271">
        <v>1952</v>
      </c>
      <c r="C18271" t="str">
        <f>VLOOKUP(co2_data[[#This Row],[country]],Country_Parameter!A:C,3,0)</f>
        <v>Parameter 1</v>
      </c>
      <c r="D18271">
        <v>6536524</v>
      </c>
      <c r="E18271">
        <v>0</v>
      </c>
      <c r="F18271">
        <v>0</v>
      </c>
      <c r="G18271">
        <v>20</v>
      </c>
      <c r="H18271">
        <v>8</v>
      </c>
      <c r="I18271">
        <v>0</v>
      </c>
      <c r="J18271">
        <v>2</v>
      </c>
      <c r="K18271">
        <v>10</v>
      </c>
      <c r="L18271">
        <v>0</v>
      </c>
    </row>
    <row r="18272" spans="1:12">
      <c r="A18272" s="1" t="s">
        <v>256</v>
      </c>
      <c r="B18272">
        <v>1953</v>
      </c>
      <c r="C18272" t="str">
        <f>VLOOKUP(co2_data[[#This Row],[country]],Country_Parameter!A:C,3,0)</f>
        <v>Parameter 1</v>
      </c>
      <c r="D18272">
        <v>6698120</v>
      </c>
      <c r="E18272">
        <v>0</v>
      </c>
      <c r="F18272">
        <v>0</v>
      </c>
      <c r="G18272">
        <v>21</v>
      </c>
      <c r="H18272">
        <v>8</v>
      </c>
      <c r="I18272">
        <v>0</v>
      </c>
      <c r="J18272">
        <v>2</v>
      </c>
      <c r="K18272">
        <v>11</v>
      </c>
      <c r="L18272">
        <v>0</v>
      </c>
    </row>
    <row r="18273" spans="1:12">
      <c r="A18273" s="1" t="s">
        <v>256</v>
      </c>
      <c r="B18273">
        <v>1954</v>
      </c>
      <c r="C18273" t="str">
        <f>VLOOKUP(co2_data[[#This Row],[country]],Country_Parameter!A:C,3,0)</f>
        <v>Parameter 1</v>
      </c>
      <c r="D18273">
        <v>6869811</v>
      </c>
      <c r="E18273">
        <v>0</v>
      </c>
      <c r="F18273">
        <v>1</v>
      </c>
      <c r="G18273">
        <v>23</v>
      </c>
      <c r="H18273">
        <v>8</v>
      </c>
      <c r="I18273">
        <v>0</v>
      </c>
      <c r="J18273">
        <v>2</v>
      </c>
      <c r="K18273">
        <v>12</v>
      </c>
      <c r="L18273">
        <v>0</v>
      </c>
    </row>
    <row r="18274" spans="1:12">
      <c r="A18274" s="1" t="s">
        <v>256</v>
      </c>
      <c r="B18274">
        <v>1955</v>
      </c>
      <c r="C18274" t="str">
        <f>VLOOKUP(co2_data[[#This Row],[country]],Country_Parameter!A:C,3,0)</f>
        <v>Parameter 1</v>
      </c>
      <c r="D18274">
        <v>7054038</v>
      </c>
      <c r="E18274">
        <v>0</v>
      </c>
      <c r="F18274">
        <v>1</v>
      </c>
      <c r="G18274">
        <v>26</v>
      </c>
      <c r="H18274">
        <v>9</v>
      </c>
      <c r="I18274">
        <v>0</v>
      </c>
      <c r="J18274">
        <v>3</v>
      </c>
      <c r="K18274">
        <v>13</v>
      </c>
      <c r="L18274">
        <v>0</v>
      </c>
    </row>
    <row r="18275" spans="1:12">
      <c r="A18275" s="1" t="s">
        <v>256</v>
      </c>
      <c r="B18275">
        <v>1956</v>
      </c>
      <c r="C18275" t="str">
        <f>VLOOKUP(co2_data[[#This Row],[country]],Country_Parameter!A:C,3,0)</f>
        <v>Parameter 1</v>
      </c>
      <c r="D18275">
        <v>7252046</v>
      </c>
      <c r="E18275">
        <v>0</v>
      </c>
      <c r="F18275">
        <v>1</v>
      </c>
      <c r="G18275">
        <v>28</v>
      </c>
      <c r="H18275">
        <v>9</v>
      </c>
      <c r="I18275">
        <v>0</v>
      </c>
      <c r="J18275">
        <v>3</v>
      </c>
      <c r="K18275">
        <v>15</v>
      </c>
      <c r="L18275">
        <v>0</v>
      </c>
    </row>
    <row r="18276" spans="1:12">
      <c r="A18276" s="1" t="s">
        <v>256</v>
      </c>
      <c r="B18276">
        <v>1957</v>
      </c>
      <c r="C18276" t="str">
        <f>VLOOKUP(co2_data[[#This Row],[country]],Country_Parameter!A:C,3,0)</f>
        <v>Parameter 1</v>
      </c>
      <c r="D18276">
        <v>7463065</v>
      </c>
      <c r="E18276">
        <v>0</v>
      </c>
      <c r="F18276">
        <v>1</v>
      </c>
      <c r="G18276">
        <v>31</v>
      </c>
      <c r="H18276">
        <v>9</v>
      </c>
      <c r="I18276">
        <v>0</v>
      </c>
      <c r="J18276">
        <v>5</v>
      </c>
      <c r="K18276">
        <v>16</v>
      </c>
      <c r="L18276">
        <v>0</v>
      </c>
    </row>
    <row r="18277" spans="1:12">
      <c r="A18277" s="1" t="s">
        <v>256</v>
      </c>
      <c r="B18277">
        <v>1958</v>
      </c>
      <c r="C18277" t="str">
        <f>VLOOKUP(co2_data[[#This Row],[country]],Country_Parameter!A:C,3,0)</f>
        <v>Parameter 1</v>
      </c>
      <c r="D18277">
        <v>7689162</v>
      </c>
      <c r="E18277">
        <v>0</v>
      </c>
      <c r="F18277">
        <v>1</v>
      </c>
      <c r="G18277">
        <v>33</v>
      </c>
      <c r="H18277">
        <v>9</v>
      </c>
      <c r="I18277">
        <v>0</v>
      </c>
      <c r="J18277">
        <v>7</v>
      </c>
      <c r="K18277">
        <v>16</v>
      </c>
      <c r="L18277">
        <v>0</v>
      </c>
    </row>
    <row r="18278" spans="1:12">
      <c r="A18278" s="1" t="s">
        <v>256</v>
      </c>
      <c r="B18278">
        <v>1959</v>
      </c>
      <c r="C18278" t="str">
        <f>VLOOKUP(co2_data[[#This Row],[country]],Country_Parameter!A:C,3,0)</f>
        <v>Parameter 1</v>
      </c>
      <c r="D18278">
        <v>7935474</v>
      </c>
      <c r="E18278">
        <v>0</v>
      </c>
      <c r="F18278">
        <v>1</v>
      </c>
      <c r="G18278">
        <v>35</v>
      </c>
      <c r="H18278">
        <v>9</v>
      </c>
      <c r="I18278">
        <v>0</v>
      </c>
      <c r="J18278">
        <v>8</v>
      </c>
      <c r="K18278">
        <v>17</v>
      </c>
      <c r="L18278">
        <v>0</v>
      </c>
    </row>
    <row r="18279" spans="1:12">
      <c r="A18279" s="1" t="s">
        <v>256</v>
      </c>
      <c r="B18279">
        <v>1960</v>
      </c>
      <c r="C18279" t="str">
        <f>VLOOKUP(co2_data[[#This Row],[country]],Country_Parameter!A:C,3,0)</f>
        <v>Parameter 1</v>
      </c>
      <c r="D18279">
        <v>8209125</v>
      </c>
      <c r="E18279">
        <v>0</v>
      </c>
      <c r="F18279">
        <v>1</v>
      </c>
      <c r="G18279">
        <v>37</v>
      </c>
      <c r="H18279">
        <v>8</v>
      </c>
      <c r="I18279">
        <v>0</v>
      </c>
      <c r="J18279">
        <v>10</v>
      </c>
      <c r="K18279">
        <v>17</v>
      </c>
      <c r="L18279">
        <v>0</v>
      </c>
    </row>
    <row r="18280" spans="1:12">
      <c r="A18280" s="1" t="s">
        <v>256</v>
      </c>
      <c r="B18280">
        <v>1961</v>
      </c>
      <c r="C18280" t="str">
        <f>VLOOKUP(co2_data[[#This Row],[country]],Country_Parameter!A:C,3,0)</f>
        <v>Parameter 1</v>
      </c>
      <c r="D18280">
        <v>8517720</v>
      </c>
      <c r="E18280">
        <v>0</v>
      </c>
      <c r="F18280">
        <v>1</v>
      </c>
      <c r="G18280">
        <v>38</v>
      </c>
      <c r="H18280">
        <v>7</v>
      </c>
      <c r="I18280">
        <v>0</v>
      </c>
      <c r="J18280">
        <v>12</v>
      </c>
      <c r="K18280">
        <v>17</v>
      </c>
      <c r="L18280">
        <v>0</v>
      </c>
    </row>
    <row r="18281" spans="1:12">
      <c r="A18281" s="1" t="s">
        <v>256</v>
      </c>
      <c r="B18281">
        <v>1962</v>
      </c>
      <c r="C18281" t="str">
        <f>VLOOKUP(co2_data[[#This Row],[country]],Country_Parameter!A:C,3,0)</f>
        <v>Parameter 1</v>
      </c>
      <c r="D18281">
        <v>8854368</v>
      </c>
      <c r="E18281">
        <v>0</v>
      </c>
      <c r="F18281">
        <v>2</v>
      </c>
      <c r="G18281">
        <v>40</v>
      </c>
      <c r="H18281">
        <v>7</v>
      </c>
      <c r="I18281">
        <v>0</v>
      </c>
      <c r="J18281">
        <v>14</v>
      </c>
      <c r="K18281">
        <v>18</v>
      </c>
      <c r="L18281">
        <v>0</v>
      </c>
    </row>
    <row r="18282" spans="1:12">
      <c r="A18282" s="1" t="s">
        <v>256</v>
      </c>
      <c r="B18282">
        <v>1963</v>
      </c>
      <c r="C18282" t="str">
        <f>VLOOKUP(co2_data[[#This Row],[country]],Country_Parameter!A:C,3,0)</f>
        <v>Parameter 1</v>
      </c>
      <c r="D18282">
        <v>9202243</v>
      </c>
      <c r="E18282">
        <v>0</v>
      </c>
      <c r="F18282">
        <v>2</v>
      </c>
      <c r="G18282">
        <v>43</v>
      </c>
      <c r="H18282">
        <v>7</v>
      </c>
      <c r="I18282">
        <v>0</v>
      </c>
      <c r="J18282">
        <v>16</v>
      </c>
      <c r="K18282">
        <v>18</v>
      </c>
      <c r="L18282">
        <v>0</v>
      </c>
    </row>
    <row r="18283" spans="1:12">
      <c r="A18283" s="1" t="s">
        <v>256</v>
      </c>
      <c r="B18283">
        <v>1964</v>
      </c>
      <c r="C18283" t="str">
        <f>VLOOKUP(co2_data[[#This Row],[country]],Country_Parameter!A:C,3,0)</f>
        <v>Parameter 1</v>
      </c>
      <c r="D18283">
        <v>9557611</v>
      </c>
      <c r="E18283">
        <v>0</v>
      </c>
      <c r="F18283">
        <v>2</v>
      </c>
      <c r="G18283">
        <v>46</v>
      </c>
      <c r="H18283">
        <v>7</v>
      </c>
      <c r="I18283">
        <v>0</v>
      </c>
      <c r="J18283">
        <v>18</v>
      </c>
      <c r="K18283">
        <v>19</v>
      </c>
      <c r="L18283">
        <v>0</v>
      </c>
    </row>
    <row r="18284" spans="1:12">
      <c r="A18284" s="1" t="s">
        <v>256</v>
      </c>
      <c r="B18284">
        <v>1965</v>
      </c>
      <c r="C18284" t="str">
        <f>VLOOKUP(co2_data[[#This Row],[country]],Country_Parameter!A:C,3,0)</f>
        <v>Parameter 1</v>
      </c>
      <c r="D18284">
        <v>9921681</v>
      </c>
      <c r="E18284">
        <v>0</v>
      </c>
      <c r="F18284">
        <v>2</v>
      </c>
      <c r="G18284">
        <v>49</v>
      </c>
      <c r="H18284">
        <v>7</v>
      </c>
      <c r="I18284">
        <v>0</v>
      </c>
      <c r="J18284">
        <v>21</v>
      </c>
      <c r="K18284">
        <v>19</v>
      </c>
      <c r="L18284">
        <v>0</v>
      </c>
    </row>
    <row r="18285" spans="1:12">
      <c r="A18285" s="1" t="s">
        <v>256</v>
      </c>
      <c r="B18285">
        <v>1966</v>
      </c>
      <c r="C18285" t="str">
        <f>VLOOKUP(co2_data[[#This Row],[country]],Country_Parameter!A:C,3,0)</f>
        <v>Parameter 1</v>
      </c>
      <c r="D18285">
        <v>10289299</v>
      </c>
      <c r="E18285">
        <v>0</v>
      </c>
      <c r="F18285">
        <v>2</v>
      </c>
      <c r="G18285">
        <v>51</v>
      </c>
      <c r="H18285">
        <v>7</v>
      </c>
      <c r="I18285">
        <v>0</v>
      </c>
      <c r="J18285">
        <v>22</v>
      </c>
      <c r="K18285">
        <v>20</v>
      </c>
      <c r="L18285">
        <v>0</v>
      </c>
    </row>
    <row r="18286" spans="1:12">
      <c r="A18286" s="1" t="s">
        <v>256</v>
      </c>
      <c r="B18286">
        <v>1967</v>
      </c>
      <c r="C18286" t="str">
        <f>VLOOKUP(co2_data[[#This Row],[country]],Country_Parameter!A:C,3,0)</f>
        <v>Parameter 1</v>
      </c>
      <c r="D18286">
        <v>10659181</v>
      </c>
      <c r="E18286">
        <v>0</v>
      </c>
      <c r="F18286">
        <v>2</v>
      </c>
      <c r="G18286">
        <v>54</v>
      </c>
      <c r="H18286">
        <v>6</v>
      </c>
      <c r="I18286">
        <v>0</v>
      </c>
      <c r="J18286">
        <v>24</v>
      </c>
      <c r="K18286">
        <v>21</v>
      </c>
      <c r="L18286">
        <v>0</v>
      </c>
    </row>
    <row r="18287" spans="1:12">
      <c r="A18287" s="1" t="s">
        <v>256</v>
      </c>
      <c r="B18287">
        <v>1968</v>
      </c>
      <c r="C18287" t="str">
        <f>VLOOKUP(co2_data[[#This Row],[country]],Country_Parameter!A:C,3,0)</f>
        <v>Parameter 1</v>
      </c>
      <c r="D18287">
        <v>11032155</v>
      </c>
      <c r="E18287">
        <v>0</v>
      </c>
      <c r="F18287">
        <v>3</v>
      </c>
      <c r="G18287">
        <v>55</v>
      </c>
      <c r="H18287">
        <v>6</v>
      </c>
      <c r="I18287">
        <v>0</v>
      </c>
      <c r="J18287">
        <v>25</v>
      </c>
      <c r="K18287">
        <v>22</v>
      </c>
      <c r="L18287">
        <v>0</v>
      </c>
    </row>
    <row r="18288" spans="1:12">
      <c r="A18288" s="1" t="s">
        <v>256</v>
      </c>
      <c r="B18288">
        <v>1969</v>
      </c>
      <c r="C18288" t="str">
        <f>VLOOKUP(co2_data[[#This Row],[country]],Country_Parameter!A:C,3,0)</f>
        <v>Parameter 1</v>
      </c>
      <c r="D18288">
        <v>11403156</v>
      </c>
      <c r="E18288">
        <v>0</v>
      </c>
      <c r="F18288">
        <v>3</v>
      </c>
      <c r="G18288">
        <v>58</v>
      </c>
      <c r="H18288">
        <v>6</v>
      </c>
      <c r="I18288">
        <v>0</v>
      </c>
      <c r="J18288">
        <v>26</v>
      </c>
      <c r="K18288">
        <v>23</v>
      </c>
      <c r="L18288">
        <v>0</v>
      </c>
    </row>
    <row r="18289" spans="1:12">
      <c r="A18289" s="1" t="s">
        <v>256</v>
      </c>
      <c r="B18289">
        <v>1970</v>
      </c>
      <c r="C18289" t="str">
        <f>VLOOKUP(co2_data[[#This Row],[country]],Country_Parameter!A:C,3,0)</f>
        <v>Parameter 1</v>
      </c>
      <c r="D18289">
        <v>11762640</v>
      </c>
      <c r="E18289">
        <v>0</v>
      </c>
      <c r="F18289">
        <v>3</v>
      </c>
      <c r="G18289">
        <v>61</v>
      </c>
      <c r="H18289">
        <v>7</v>
      </c>
      <c r="I18289">
        <v>0</v>
      </c>
      <c r="J18289">
        <v>25</v>
      </c>
      <c r="K18289">
        <v>26</v>
      </c>
      <c r="L18289">
        <v>0</v>
      </c>
    </row>
    <row r="18290" spans="1:12">
      <c r="A18290" s="1" t="s">
        <v>256</v>
      </c>
      <c r="B18290">
        <v>1971</v>
      </c>
      <c r="C18290" t="str">
        <f>VLOOKUP(co2_data[[#This Row],[country]],Country_Parameter!A:C,3,0)</f>
        <v>Parameter 1</v>
      </c>
      <c r="D18290">
        <v>12111512</v>
      </c>
      <c r="E18290">
        <v>0</v>
      </c>
      <c r="F18290">
        <v>3</v>
      </c>
      <c r="G18290">
        <v>64</v>
      </c>
      <c r="H18290">
        <v>7</v>
      </c>
      <c r="I18290">
        <v>2</v>
      </c>
      <c r="J18290">
        <v>27</v>
      </c>
      <c r="K18290">
        <v>26</v>
      </c>
      <c r="L18290">
        <v>0</v>
      </c>
    </row>
    <row r="18291" spans="1:12">
      <c r="A18291" s="1" t="s">
        <v>256</v>
      </c>
      <c r="B18291">
        <v>1972</v>
      </c>
      <c r="C18291" t="str">
        <f>VLOOKUP(co2_data[[#This Row],[country]],Country_Parameter!A:C,3,0)</f>
        <v>Parameter 1</v>
      </c>
      <c r="D18291">
        <v>12465107</v>
      </c>
      <c r="E18291">
        <v>0</v>
      </c>
      <c r="F18291">
        <v>3</v>
      </c>
      <c r="G18291">
        <v>68</v>
      </c>
      <c r="H18291">
        <v>7</v>
      </c>
      <c r="I18291">
        <v>1</v>
      </c>
      <c r="J18291">
        <v>28</v>
      </c>
      <c r="K18291">
        <v>28</v>
      </c>
      <c r="L18291">
        <v>0</v>
      </c>
    </row>
    <row r="18292" spans="1:12">
      <c r="A18292" s="1" t="s">
        <v>256</v>
      </c>
      <c r="B18292">
        <v>1973</v>
      </c>
      <c r="C18292" t="str">
        <f>VLOOKUP(co2_data[[#This Row],[country]],Country_Parameter!A:C,3,0)</f>
        <v>Parameter 1</v>
      </c>
      <c r="D18292">
        <v>12831047</v>
      </c>
      <c r="E18292">
        <v>107000000000</v>
      </c>
      <c r="F18292">
        <v>3</v>
      </c>
      <c r="G18292">
        <v>71</v>
      </c>
      <c r="H18292">
        <v>7</v>
      </c>
      <c r="I18292">
        <v>2</v>
      </c>
      <c r="J18292">
        <v>29</v>
      </c>
      <c r="K18292">
        <v>30</v>
      </c>
      <c r="L18292">
        <v>0</v>
      </c>
    </row>
    <row r="18293" spans="1:12">
      <c r="A18293" s="1" t="s">
        <v>256</v>
      </c>
      <c r="B18293">
        <v>1974</v>
      </c>
      <c r="C18293" t="str">
        <f>VLOOKUP(co2_data[[#This Row],[country]],Country_Parameter!A:C,3,0)</f>
        <v>Parameter 1</v>
      </c>
      <c r="D18293">
        <v>13209013</v>
      </c>
      <c r="E18293">
        <v>0</v>
      </c>
      <c r="F18293">
        <v>3</v>
      </c>
      <c r="G18293">
        <v>73</v>
      </c>
      <c r="H18293">
        <v>7</v>
      </c>
      <c r="I18293">
        <v>2</v>
      </c>
      <c r="J18293">
        <v>30</v>
      </c>
      <c r="K18293">
        <v>31</v>
      </c>
      <c r="L18293">
        <v>0</v>
      </c>
    </row>
    <row r="18294" spans="1:12">
      <c r="A18294" s="1" t="s">
        <v>256</v>
      </c>
      <c r="B18294">
        <v>1975</v>
      </c>
      <c r="C18294" t="str">
        <f>VLOOKUP(co2_data[[#This Row],[country]],Country_Parameter!A:C,3,0)</f>
        <v>Parameter 1</v>
      </c>
      <c r="D18294">
        <v>13598521</v>
      </c>
      <c r="E18294">
        <v>0</v>
      </c>
      <c r="F18294">
        <v>3</v>
      </c>
      <c r="G18294">
        <v>77</v>
      </c>
      <c r="H18294">
        <v>7</v>
      </c>
      <c r="I18294">
        <v>2</v>
      </c>
      <c r="J18294">
        <v>33</v>
      </c>
      <c r="K18294">
        <v>33</v>
      </c>
      <c r="L18294">
        <v>0</v>
      </c>
    </row>
    <row r="18295" spans="1:12">
      <c r="A18295" s="1" t="s">
        <v>256</v>
      </c>
      <c r="B18295">
        <v>1976</v>
      </c>
      <c r="C18295" t="str">
        <f>VLOOKUP(co2_data[[#This Row],[country]],Country_Parameter!A:C,3,0)</f>
        <v>Parameter 1</v>
      </c>
      <c r="D18295">
        <v>13998619</v>
      </c>
      <c r="E18295">
        <v>0</v>
      </c>
      <c r="F18295">
        <v>3</v>
      </c>
      <c r="G18295">
        <v>80</v>
      </c>
      <c r="H18295">
        <v>7</v>
      </c>
      <c r="I18295">
        <v>2</v>
      </c>
      <c r="J18295">
        <v>35</v>
      </c>
      <c r="K18295">
        <v>33</v>
      </c>
      <c r="L18295">
        <v>0</v>
      </c>
    </row>
    <row r="18296" spans="1:12">
      <c r="A18296" s="1" t="s">
        <v>256</v>
      </c>
      <c r="B18296">
        <v>1977</v>
      </c>
      <c r="C18296" t="str">
        <f>VLOOKUP(co2_data[[#This Row],[country]],Country_Parameter!A:C,3,0)</f>
        <v>Parameter 1</v>
      </c>
      <c r="D18296">
        <v>14408815</v>
      </c>
      <c r="E18296">
        <v>0</v>
      </c>
      <c r="F18296">
        <v>3</v>
      </c>
      <c r="G18296">
        <v>83</v>
      </c>
      <c r="H18296">
        <v>7</v>
      </c>
      <c r="I18296">
        <v>2</v>
      </c>
      <c r="J18296">
        <v>37</v>
      </c>
      <c r="K18296">
        <v>34</v>
      </c>
      <c r="L18296">
        <v>0</v>
      </c>
    </row>
    <row r="18297" spans="1:12">
      <c r="A18297" s="1" t="s">
        <v>256</v>
      </c>
      <c r="B18297">
        <v>1978</v>
      </c>
      <c r="C18297" t="str">
        <f>VLOOKUP(co2_data[[#This Row],[country]],Country_Parameter!A:C,3,0)</f>
        <v>Parameter 1</v>
      </c>
      <c r="D18297">
        <v>14816350</v>
      </c>
      <c r="E18297">
        <v>0</v>
      </c>
      <c r="F18297">
        <v>3</v>
      </c>
      <c r="G18297">
        <v>86</v>
      </c>
      <c r="H18297">
        <v>7</v>
      </c>
      <c r="I18297">
        <v>2</v>
      </c>
      <c r="J18297">
        <v>38</v>
      </c>
      <c r="K18297">
        <v>35</v>
      </c>
      <c r="L18297">
        <v>0</v>
      </c>
    </row>
    <row r="18298" spans="1:12">
      <c r="A18298" s="1" t="s">
        <v>256</v>
      </c>
      <c r="B18298">
        <v>1979</v>
      </c>
      <c r="C18298" t="str">
        <f>VLOOKUP(co2_data[[#This Row],[country]],Country_Parameter!A:C,3,0)</f>
        <v>Parameter 1</v>
      </c>
      <c r="D18298">
        <v>15215585</v>
      </c>
      <c r="E18298">
        <v>0</v>
      </c>
      <c r="F18298">
        <v>3</v>
      </c>
      <c r="G18298">
        <v>87</v>
      </c>
      <c r="H18298">
        <v>7</v>
      </c>
      <c r="I18298">
        <v>1</v>
      </c>
      <c r="J18298">
        <v>40</v>
      </c>
      <c r="K18298">
        <v>35</v>
      </c>
      <c r="L18298">
        <v>0</v>
      </c>
    </row>
    <row r="18299" spans="1:12">
      <c r="A18299" s="1" t="s">
        <v>256</v>
      </c>
      <c r="B18299">
        <v>1980</v>
      </c>
      <c r="C18299" t="str">
        <f>VLOOKUP(co2_data[[#This Row],[country]],Country_Parameter!A:C,3,0)</f>
        <v>Parameter 1</v>
      </c>
      <c r="D18299">
        <v>15619936</v>
      </c>
      <c r="E18299">
        <v>119000000000</v>
      </c>
      <c r="F18299">
        <v>3</v>
      </c>
      <c r="G18299">
        <v>90</v>
      </c>
      <c r="H18299">
        <v>7</v>
      </c>
      <c r="I18299">
        <v>1</v>
      </c>
      <c r="J18299">
        <v>42</v>
      </c>
      <c r="K18299">
        <v>36</v>
      </c>
      <c r="L18299">
        <v>0</v>
      </c>
    </row>
    <row r="18300" spans="1:12">
      <c r="A18300" s="1" t="s">
        <v>256</v>
      </c>
      <c r="B18300">
        <v>1981</v>
      </c>
      <c r="C18300" t="str">
        <f>VLOOKUP(co2_data[[#This Row],[country]],Country_Parameter!A:C,3,0)</f>
        <v>Parameter 1</v>
      </c>
      <c r="D18300">
        <v>16035030</v>
      </c>
      <c r="E18300">
        <v>123000000000</v>
      </c>
      <c r="F18300">
        <v>3</v>
      </c>
      <c r="G18300">
        <v>88</v>
      </c>
      <c r="H18300">
        <v>6</v>
      </c>
      <c r="I18300">
        <v>1</v>
      </c>
      <c r="J18300">
        <v>43</v>
      </c>
      <c r="K18300">
        <v>35</v>
      </c>
      <c r="L18300">
        <v>0</v>
      </c>
    </row>
    <row r="18301" spans="1:12">
      <c r="A18301" s="1" t="s">
        <v>256</v>
      </c>
      <c r="B18301">
        <v>1982</v>
      </c>
      <c r="C18301" t="str">
        <f>VLOOKUP(co2_data[[#This Row],[country]],Country_Parameter!A:C,3,0)</f>
        <v>Parameter 1</v>
      </c>
      <c r="D18301">
        <v>16462742</v>
      </c>
      <c r="E18301">
        <v>128000000000</v>
      </c>
      <c r="F18301">
        <v>3</v>
      </c>
      <c r="G18301">
        <v>90</v>
      </c>
      <c r="H18301">
        <v>6</v>
      </c>
      <c r="I18301">
        <v>1</v>
      </c>
      <c r="J18301">
        <v>45</v>
      </c>
      <c r="K18301">
        <v>35</v>
      </c>
      <c r="L18301">
        <v>0</v>
      </c>
    </row>
    <row r="18302" spans="1:12">
      <c r="A18302" s="1" t="s">
        <v>256</v>
      </c>
      <c r="B18302">
        <v>1983</v>
      </c>
      <c r="C18302" t="str">
        <f>VLOOKUP(co2_data[[#This Row],[country]],Country_Parameter!A:C,3,0)</f>
        <v>Parameter 1</v>
      </c>
      <c r="D18302">
        <v>16908401</v>
      </c>
      <c r="E18302">
        <v>132000000000</v>
      </c>
      <c r="F18302">
        <v>3</v>
      </c>
      <c r="G18302">
        <v>91</v>
      </c>
      <c r="H18302">
        <v>6</v>
      </c>
      <c r="I18302">
        <v>1</v>
      </c>
      <c r="J18302">
        <v>47</v>
      </c>
      <c r="K18302">
        <v>34</v>
      </c>
      <c r="L18302">
        <v>0</v>
      </c>
    </row>
    <row r="18303" spans="1:12">
      <c r="A18303" s="1" t="s">
        <v>256</v>
      </c>
      <c r="B18303">
        <v>1984</v>
      </c>
      <c r="C18303" t="str">
        <f>VLOOKUP(co2_data[[#This Row],[country]],Country_Parameter!A:C,3,0)</f>
        <v>Parameter 1</v>
      </c>
      <c r="D18303">
        <v>17378854</v>
      </c>
      <c r="E18303">
        <v>127000000000</v>
      </c>
      <c r="F18303">
        <v>3</v>
      </c>
      <c r="G18303">
        <v>92</v>
      </c>
      <c r="H18303">
        <v>6</v>
      </c>
      <c r="I18303">
        <v>1</v>
      </c>
      <c r="J18303">
        <v>50</v>
      </c>
      <c r="K18303">
        <v>32</v>
      </c>
      <c r="L18303">
        <v>0</v>
      </c>
    </row>
    <row r="18304" spans="1:12">
      <c r="A18304" s="1" t="s">
        <v>256</v>
      </c>
      <c r="B18304">
        <v>1985</v>
      </c>
      <c r="C18304" t="str">
        <f>VLOOKUP(co2_data[[#This Row],[country]],Country_Parameter!A:C,3,0)</f>
        <v>Parameter 1</v>
      </c>
      <c r="D18304">
        <v>17875337</v>
      </c>
      <c r="E18304">
        <v>131000000000</v>
      </c>
      <c r="F18304">
        <v>3</v>
      </c>
      <c r="G18304">
        <v>99</v>
      </c>
      <c r="H18304">
        <v>7</v>
      </c>
      <c r="I18304">
        <v>1</v>
      </c>
      <c r="J18304">
        <v>56</v>
      </c>
      <c r="K18304">
        <v>33</v>
      </c>
      <c r="L18304">
        <v>0</v>
      </c>
    </row>
    <row r="18305" spans="1:12">
      <c r="A18305" s="1" t="s">
        <v>256</v>
      </c>
      <c r="B18305">
        <v>1986</v>
      </c>
      <c r="C18305" t="str">
        <f>VLOOKUP(co2_data[[#This Row],[country]],Country_Parameter!A:C,3,0)</f>
        <v>Parameter 1</v>
      </c>
      <c r="D18305">
        <v>18395619</v>
      </c>
      <c r="E18305">
        <v>129000000000</v>
      </c>
      <c r="F18305">
        <v>3</v>
      </c>
      <c r="G18305">
        <v>95</v>
      </c>
      <c r="H18305">
        <v>7</v>
      </c>
      <c r="I18305">
        <v>1</v>
      </c>
      <c r="J18305">
        <v>50</v>
      </c>
      <c r="K18305">
        <v>34</v>
      </c>
      <c r="L18305">
        <v>0</v>
      </c>
    </row>
    <row r="18306" spans="1:12">
      <c r="A18306" s="1" t="s">
        <v>256</v>
      </c>
      <c r="B18306">
        <v>1987</v>
      </c>
      <c r="C18306" t="str">
        <f>VLOOKUP(co2_data[[#This Row],[country]],Country_Parameter!A:C,3,0)</f>
        <v>Parameter 1</v>
      </c>
      <c r="D18306">
        <v>18930069</v>
      </c>
      <c r="E18306">
        <v>128000000000</v>
      </c>
      <c r="F18306">
        <v>3</v>
      </c>
      <c r="G18306">
        <v>98</v>
      </c>
      <c r="H18306">
        <v>6</v>
      </c>
      <c r="I18306">
        <v>1</v>
      </c>
      <c r="J18306">
        <v>58</v>
      </c>
      <c r="K18306">
        <v>30</v>
      </c>
      <c r="L18306">
        <v>0</v>
      </c>
    </row>
    <row r="18307" spans="1:12">
      <c r="A18307" s="1" t="s">
        <v>256</v>
      </c>
      <c r="B18307">
        <v>1988</v>
      </c>
      <c r="C18307" t="str">
        <f>VLOOKUP(co2_data[[#This Row],[country]],Country_Parameter!A:C,3,0)</f>
        <v>Parameter 1</v>
      </c>
      <c r="D18307">
        <v>19460634</v>
      </c>
      <c r="E18307">
        <v>139000000000</v>
      </c>
      <c r="F18307">
        <v>3</v>
      </c>
      <c r="G18307">
        <v>101</v>
      </c>
      <c r="H18307">
        <v>7</v>
      </c>
      <c r="I18307">
        <v>2</v>
      </c>
      <c r="J18307">
        <v>58</v>
      </c>
      <c r="K18307">
        <v>31</v>
      </c>
      <c r="L18307">
        <v>0</v>
      </c>
    </row>
    <row r="18308" spans="1:12">
      <c r="A18308" s="1" t="s">
        <v>256</v>
      </c>
      <c r="B18308">
        <v>1989</v>
      </c>
      <c r="C18308" t="str">
        <f>VLOOKUP(co2_data[[#This Row],[country]],Country_Parameter!A:C,3,0)</f>
        <v>Parameter 1</v>
      </c>
      <c r="D18308">
        <v>19977193</v>
      </c>
      <c r="E18308">
        <v>142000000000</v>
      </c>
      <c r="F18308">
        <v>3</v>
      </c>
      <c r="G18308">
        <v>104</v>
      </c>
      <c r="H18308">
        <v>8</v>
      </c>
      <c r="I18308">
        <v>2</v>
      </c>
      <c r="J18308">
        <v>60</v>
      </c>
      <c r="K18308">
        <v>31</v>
      </c>
      <c r="L18308">
        <v>0</v>
      </c>
    </row>
    <row r="18309" spans="1:12">
      <c r="A18309" s="1" t="s">
        <v>256</v>
      </c>
      <c r="B18309">
        <v>1990</v>
      </c>
      <c r="C18309" t="str">
        <f>VLOOKUP(co2_data[[#This Row],[country]],Country_Parameter!A:C,3,0)</f>
        <v>Parameter 1</v>
      </c>
      <c r="D18309">
        <v>20464963</v>
      </c>
      <c r="E18309">
        <v>139000000000</v>
      </c>
      <c r="F18309">
        <v>3</v>
      </c>
      <c r="G18309">
        <v>103</v>
      </c>
      <c r="H18309">
        <v>7</v>
      </c>
      <c r="I18309">
        <v>1</v>
      </c>
      <c r="J18309">
        <v>63</v>
      </c>
      <c r="K18309">
        <v>29</v>
      </c>
      <c r="L18309">
        <v>0</v>
      </c>
    </row>
    <row r="18310" spans="1:12">
      <c r="A18310" s="1" t="s">
        <v>256</v>
      </c>
      <c r="B18310">
        <v>1991</v>
      </c>
      <c r="C18310" t="str">
        <f>VLOOKUP(co2_data[[#This Row],[country]],Country_Parameter!A:C,3,0)</f>
        <v>Parameter 1</v>
      </c>
      <c r="D18310">
        <v>20962908</v>
      </c>
      <c r="E18310">
        <v>137000000000</v>
      </c>
      <c r="F18310">
        <v>3</v>
      </c>
      <c r="G18310">
        <v>102</v>
      </c>
      <c r="H18310">
        <v>6</v>
      </c>
      <c r="I18310">
        <v>1</v>
      </c>
      <c r="J18310">
        <v>63</v>
      </c>
      <c r="K18310">
        <v>29</v>
      </c>
      <c r="L18310">
        <v>0</v>
      </c>
    </row>
    <row r="18311" spans="1:12">
      <c r="A18311" s="1" t="s">
        <v>256</v>
      </c>
      <c r="B18311">
        <v>1992</v>
      </c>
      <c r="C18311" t="str">
        <f>VLOOKUP(co2_data[[#This Row],[country]],Country_Parameter!A:C,3,0)</f>
        <v>Parameter 1</v>
      </c>
      <c r="D18311">
        <v>21485096</v>
      </c>
      <c r="E18311">
        <v>120000000000</v>
      </c>
      <c r="F18311">
        <v>2</v>
      </c>
      <c r="G18311">
        <v>111</v>
      </c>
      <c r="H18311">
        <v>10</v>
      </c>
      <c r="I18311">
        <v>0</v>
      </c>
      <c r="J18311">
        <v>77</v>
      </c>
      <c r="K18311">
        <v>22</v>
      </c>
      <c r="L18311">
        <v>0</v>
      </c>
    </row>
    <row r="18312" spans="1:12">
      <c r="A18312" s="1" t="s">
        <v>256</v>
      </c>
      <c r="B18312">
        <v>1993</v>
      </c>
      <c r="C18312" t="str">
        <f>VLOOKUP(co2_data[[#This Row],[country]],Country_Parameter!A:C,3,0)</f>
        <v>Parameter 1</v>
      </c>
      <c r="D18312">
        <v>21987959</v>
      </c>
      <c r="E18312">
        <v>115000000000</v>
      </c>
      <c r="F18312">
        <v>2</v>
      </c>
      <c r="G18312">
        <v>116</v>
      </c>
      <c r="H18312">
        <v>7</v>
      </c>
      <c r="I18312">
        <v>0</v>
      </c>
      <c r="J18312">
        <v>82</v>
      </c>
      <c r="K18312">
        <v>24</v>
      </c>
      <c r="L18312">
        <v>0</v>
      </c>
    </row>
    <row r="18313" spans="1:12">
      <c r="A18313" s="1" t="s">
        <v>256</v>
      </c>
      <c r="B18313">
        <v>1994</v>
      </c>
      <c r="C18313" t="str">
        <f>VLOOKUP(co2_data[[#This Row],[country]],Country_Parameter!A:C,3,0)</f>
        <v>Parameter 1</v>
      </c>
      <c r="D18313">
        <v>22463293</v>
      </c>
      <c r="E18313">
        <v>107000000000</v>
      </c>
      <c r="F18313">
        <v>2</v>
      </c>
      <c r="G18313">
        <v>110</v>
      </c>
      <c r="H18313">
        <v>7</v>
      </c>
      <c r="I18313">
        <v>2</v>
      </c>
      <c r="J18313">
        <v>78</v>
      </c>
      <c r="K18313">
        <v>20</v>
      </c>
      <c r="L18313">
        <v>0</v>
      </c>
    </row>
    <row r="18314" spans="1:12">
      <c r="A18314" s="1" t="s">
        <v>256</v>
      </c>
      <c r="B18314">
        <v>1995</v>
      </c>
      <c r="C18314" t="str">
        <f>VLOOKUP(co2_data[[#This Row],[country]],Country_Parameter!A:C,3,0)</f>
        <v>Parameter 1</v>
      </c>
      <c r="D18314">
        <v>22917586</v>
      </c>
      <c r="E18314">
        <v>105000000000</v>
      </c>
      <c r="F18314">
        <v>2</v>
      </c>
      <c r="G18314">
        <v>105</v>
      </c>
      <c r="H18314">
        <v>4</v>
      </c>
      <c r="I18314">
        <v>2</v>
      </c>
      <c r="J18314">
        <v>78</v>
      </c>
      <c r="K18314">
        <v>19</v>
      </c>
      <c r="L18314">
        <v>0</v>
      </c>
    </row>
    <row r="18315" spans="1:12">
      <c r="A18315" s="1" t="s">
        <v>256</v>
      </c>
      <c r="B18315">
        <v>1996</v>
      </c>
      <c r="C18315" t="str">
        <f>VLOOKUP(co2_data[[#This Row],[country]],Country_Parameter!A:C,3,0)</f>
        <v>Parameter 1</v>
      </c>
      <c r="D18315">
        <v>23351981</v>
      </c>
      <c r="E18315">
        <v>105000000000</v>
      </c>
      <c r="F18315">
        <v>1</v>
      </c>
      <c r="G18315">
        <v>108</v>
      </c>
      <c r="H18315">
        <v>5</v>
      </c>
      <c r="I18315">
        <v>3</v>
      </c>
      <c r="J18315">
        <v>81</v>
      </c>
      <c r="K18315">
        <v>18</v>
      </c>
      <c r="L18315">
        <v>0</v>
      </c>
    </row>
    <row r="18316" spans="1:12">
      <c r="A18316" s="1" t="s">
        <v>256</v>
      </c>
      <c r="B18316">
        <v>1997</v>
      </c>
      <c r="C18316" t="str">
        <f>VLOOKUP(co2_data[[#This Row],[country]],Country_Parameter!A:C,3,0)</f>
        <v>Parameter 1</v>
      </c>
      <c r="D18316">
        <v>23758960</v>
      </c>
      <c r="E18316">
        <v>108000000000</v>
      </c>
      <c r="F18316">
        <v>2</v>
      </c>
      <c r="G18316">
        <v>109</v>
      </c>
      <c r="H18316">
        <v>4</v>
      </c>
      <c r="I18316">
        <v>2</v>
      </c>
      <c r="J18316">
        <v>83</v>
      </c>
      <c r="K18316">
        <v>19</v>
      </c>
      <c r="L18316">
        <v>0</v>
      </c>
    </row>
    <row r="18317" spans="1:12">
      <c r="A18317" s="1" t="s">
        <v>256</v>
      </c>
      <c r="B18317">
        <v>1998</v>
      </c>
      <c r="C18317" t="str">
        <f>VLOOKUP(co2_data[[#This Row],[country]],Country_Parameter!A:C,3,0)</f>
        <v>Parameter 1</v>
      </c>
      <c r="D18317">
        <v>24134929</v>
      </c>
      <c r="E18317">
        <v>111000000000</v>
      </c>
      <c r="F18317">
        <v>2</v>
      </c>
      <c r="G18317">
        <v>121</v>
      </c>
      <c r="H18317">
        <v>4</v>
      </c>
      <c r="I18317">
        <v>2</v>
      </c>
      <c r="J18317">
        <v>94</v>
      </c>
      <c r="K18317">
        <v>18</v>
      </c>
      <c r="L18317">
        <v>0</v>
      </c>
    </row>
    <row r="18318" spans="1:12">
      <c r="A18318" s="1" t="s">
        <v>256</v>
      </c>
      <c r="B18318">
        <v>1999</v>
      </c>
      <c r="C18318" t="str">
        <f>VLOOKUP(co2_data[[#This Row],[country]],Country_Parameter!A:C,3,0)</f>
        <v>Parameter 1</v>
      </c>
      <c r="D18318">
        <v>24476012</v>
      </c>
      <c r="E18318">
        <v>114000000000</v>
      </c>
      <c r="F18318">
        <v>1</v>
      </c>
      <c r="G18318">
        <v>124</v>
      </c>
      <c r="H18318">
        <v>4</v>
      </c>
      <c r="I18318">
        <v>2</v>
      </c>
      <c r="J18318">
        <v>97</v>
      </c>
      <c r="K18318">
        <v>19</v>
      </c>
      <c r="L18318">
        <v>0</v>
      </c>
    </row>
    <row r="18319" spans="1:12">
      <c r="A18319" s="1" t="s">
        <v>256</v>
      </c>
      <c r="B18319">
        <v>2000</v>
      </c>
      <c r="C18319" t="str">
        <f>VLOOKUP(co2_data[[#This Row],[country]],Country_Parameter!A:C,3,0)</f>
        <v>Parameter 1</v>
      </c>
      <c r="D18319">
        <v>24787051</v>
      </c>
      <c r="E18319">
        <v>117000000000</v>
      </c>
      <c r="F18319">
        <v>1</v>
      </c>
      <c r="G18319">
        <v>123</v>
      </c>
      <c r="H18319">
        <v>5</v>
      </c>
      <c r="I18319">
        <v>2</v>
      </c>
      <c r="J18319">
        <v>95</v>
      </c>
      <c r="K18319">
        <v>19</v>
      </c>
      <c r="L18319">
        <v>0</v>
      </c>
    </row>
    <row r="18320" spans="1:12">
      <c r="A18320" s="1" t="s">
        <v>256</v>
      </c>
      <c r="B18320">
        <v>2001</v>
      </c>
      <c r="C18320" t="str">
        <f>VLOOKUP(co2_data[[#This Row],[country]],Country_Parameter!A:C,3,0)</f>
        <v>Parameter 1</v>
      </c>
      <c r="D18320">
        <v>25090288</v>
      </c>
      <c r="E18320">
        <v>120000000000</v>
      </c>
      <c r="F18320">
        <v>2</v>
      </c>
      <c r="G18320">
        <v>126</v>
      </c>
      <c r="H18320">
        <v>5</v>
      </c>
      <c r="I18320">
        <v>4</v>
      </c>
      <c r="J18320">
        <v>97</v>
      </c>
      <c r="K18320">
        <v>19</v>
      </c>
      <c r="L18320">
        <v>0</v>
      </c>
    </row>
    <row r="18321" spans="1:12">
      <c r="A18321" s="1" t="s">
        <v>256</v>
      </c>
      <c r="B18321">
        <v>2002</v>
      </c>
      <c r="C18321" t="str">
        <f>VLOOKUP(co2_data[[#This Row],[country]],Country_Parameter!A:C,3,0)</f>
        <v>Parameter 1</v>
      </c>
      <c r="D18321">
        <v>25399988</v>
      </c>
      <c r="E18321">
        <v>123000000000</v>
      </c>
      <c r="F18321">
        <v>2</v>
      </c>
      <c r="G18321">
        <v>133</v>
      </c>
      <c r="H18321">
        <v>5</v>
      </c>
      <c r="I18321">
        <v>5</v>
      </c>
      <c r="J18321">
        <v>102</v>
      </c>
      <c r="K18321">
        <v>19</v>
      </c>
      <c r="L18321">
        <v>0</v>
      </c>
    </row>
    <row r="18322" spans="1:12">
      <c r="A18322" s="1" t="s">
        <v>256</v>
      </c>
      <c r="B18322">
        <v>2003</v>
      </c>
      <c r="C18322" t="str">
        <f>VLOOKUP(co2_data[[#This Row],[country]],Country_Parameter!A:C,3,0)</f>
        <v>Parameter 1</v>
      </c>
      <c r="D18322">
        <v>25711261</v>
      </c>
      <c r="E18322">
        <v>126000000000</v>
      </c>
      <c r="F18322">
        <v>2</v>
      </c>
      <c r="G18322">
        <v>130</v>
      </c>
      <c r="H18322">
        <v>4</v>
      </c>
      <c r="I18322">
        <v>4</v>
      </c>
      <c r="J18322">
        <v>100</v>
      </c>
      <c r="K18322">
        <v>20</v>
      </c>
      <c r="L18322">
        <v>0</v>
      </c>
    </row>
    <row r="18323" spans="1:12">
      <c r="A18323" s="1" t="s">
        <v>256</v>
      </c>
      <c r="B18323">
        <v>2004</v>
      </c>
      <c r="C18323" t="str">
        <f>VLOOKUP(co2_data[[#This Row],[country]],Country_Parameter!A:C,3,0)</f>
        <v>Parameter 1</v>
      </c>
      <c r="D18323">
        <v>26029350</v>
      </c>
      <c r="E18323">
        <v>133000000000</v>
      </c>
      <c r="F18323">
        <v>2</v>
      </c>
      <c r="G18323">
        <v>129</v>
      </c>
      <c r="H18323">
        <v>5</v>
      </c>
      <c r="I18323">
        <v>4</v>
      </c>
      <c r="J18323">
        <v>100</v>
      </c>
      <c r="K18323">
        <v>19</v>
      </c>
      <c r="L18323">
        <v>0</v>
      </c>
    </row>
    <row r="18324" spans="1:12">
      <c r="A18324" s="1" t="s">
        <v>256</v>
      </c>
      <c r="B18324">
        <v>2005</v>
      </c>
      <c r="C18324" t="str">
        <f>VLOOKUP(co2_data[[#This Row],[country]],Country_Parameter!A:C,3,0)</f>
        <v>Parameter 1</v>
      </c>
      <c r="D18324">
        <v>26356977</v>
      </c>
      <c r="E18324">
        <v>140000000000</v>
      </c>
      <c r="F18324">
        <v>2</v>
      </c>
      <c r="G18324">
        <v>122</v>
      </c>
      <c r="H18324">
        <v>4</v>
      </c>
      <c r="I18324">
        <v>5</v>
      </c>
      <c r="J18324">
        <v>95</v>
      </c>
      <c r="K18324">
        <v>14</v>
      </c>
      <c r="L18324">
        <v>0</v>
      </c>
    </row>
    <row r="18325" spans="1:12">
      <c r="A18325" s="1" t="s">
        <v>256</v>
      </c>
      <c r="B18325">
        <v>2006</v>
      </c>
      <c r="C18325" t="str">
        <f>VLOOKUP(co2_data[[#This Row],[country]],Country_Parameter!A:C,3,0)</f>
        <v>Parameter 1</v>
      </c>
      <c r="D18325">
        <v>26699044</v>
      </c>
      <c r="E18325">
        <v>148000000000</v>
      </c>
      <c r="F18325">
        <v>2</v>
      </c>
      <c r="G18325">
        <v>125</v>
      </c>
      <c r="H18325">
        <v>5</v>
      </c>
      <c r="I18325">
        <v>5</v>
      </c>
      <c r="J18325">
        <v>98</v>
      </c>
      <c r="K18325">
        <v>14</v>
      </c>
      <c r="L18325">
        <v>0</v>
      </c>
    </row>
    <row r="18326" spans="1:12">
      <c r="A18326" s="1" t="s">
        <v>256</v>
      </c>
      <c r="B18326">
        <v>2007</v>
      </c>
      <c r="C18326" t="str">
        <f>VLOOKUP(co2_data[[#This Row],[country]],Country_Parameter!A:C,3,0)</f>
        <v>Parameter 1</v>
      </c>
      <c r="D18326">
        <v>27076013</v>
      </c>
      <c r="E18326">
        <v>160000000000</v>
      </c>
      <c r="F18326">
        <v>3</v>
      </c>
      <c r="G18326">
        <v>124</v>
      </c>
      <c r="H18326">
        <v>5</v>
      </c>
      <c r="I18326">
        <v>4</v>
      </c>
      <c r="J18326">
        <v>99</v>
      </c>
      <c r="K18326">
        <v>14</v>
      </c>
      <c r="L18326">
        <v>0</v>
      </c>
    </row>
    <row r="18327" spans="1:12">
      <c r="A18327" s="1" t="s">
        <v>256</v>
      </c>
      <c r="B18327">
        <v>2008</v>
      </c>
      <c r="C18327" t="str">
        <f>VLOOKUP(co2_data[[#This Row],[country]],Country_Parameter!A:C,3,0)</f>
        <v>Parameter 1</v>
      </c>
      <c r="D18327">
        <v>27494779</v>
      </c>
      <c r="E18327">
        <v>172000000000</v>
      </c>
      <c r="F18327">
        <v>3</v>
      </c>
      <c r="G18327">
        <v>128</v>
      </c>
      <c r="H18327">
        <v>5</v>
      </c>
      <c r="I18327">
        <v>5</v>
      </c>
      <c r="J18327">
        <v>103</v>
      </c>
      <c r="K18327">
        <v>13</v>
      </c>
      <c r="L18327">
        <v>0</v>
      </c>
    </row>
    <row r="18328" spans="1:12">
      <c r="A18328" s="1" t="s">
        <v>256</v>
      </c>
      <c r="B18328">
        <v>2009</v>
      </c>
      <c r="C18328" t="str">
        <f>VLOOKUP(co2_data[[#This Row],[country]],Country_Parameter!A:C,3,0)</f>
        <v>Parameter 1</v>
      </c>
      <c r="D18328">
        <v>27939333</v>
      </c>
      <c r="E18328">
        <v>183000000000</v>
      </c>
      <c r="F18328">
        <v>3</v>
      </c>
      <c r="G18328">
        <v>109</v>
      </c>
      <c r="H18328">
        <v>5</v>
      </c>
      <c r="I18328">
        <v>3</v>
      </c>
      <c r="J18328">
        <v>86</v>
      </c>
      <c r="K18328">
        <v>12</v>
      </c>
      <c r="L18328">
        <v>0</v>
      </c>
    </row>
    <row r="18329" spans="1:12">
      <c r="A18329" s="1" t="s">
        <v>256</v>
      </c>
      <c r="B18329">
        <v>2010</v>
      </c>
      <c r="C18329" t="str">
        <f>VLOOKUP(co2_data[[#This Row],[country]],Country_Parameter!A:C,3,0)</f>
        <v>Parameter 1</v>
      </c>
      <c r="D18329">
        <v>28385508</v>
      </c>
      <c r="E18329">
        <v>195000000000</v>
      </c>
      <c r="F18329">
        <v>3</v>
      </c>
      <c r="G18329">
        <v>108</v>
      </c>
      <c r="H18329">
        <v>5</v>
      </c>
      <c r="I18329">
        <v>4</v>
      </c>
      <c r="J18329">
        <v>85</v>
      </c>
      <c r="K18329">
        <v>11</v>
      </c>
      <c r="L18329">
        <v>0</v>
      </c>
    </row>
    <row r="18330" spans="1:12">
      <c r="A18330" s="1" t="s">
        <v>256</v>
      </c>
      <c r="B18330">
        <v>2011</v>
      </c>
      <c r="C18330" t="str">
        <f>VLOOKUP(co2_data[[#This Row],[country]],Country_Parameter!A:C,3,0)</f>
        <v>Parameter 1</v>
      </c>
      <c r="D18330">
        <v>28823194</v>
      </c>
      <c r="E18330">
        <v>208000000000</v>
      </c>
      <c r="F18330">
        <v>3</v>
      </c>
      <c r="G18330">
        <v>117</v>
      </c>
      <c r="H18330">
        <v>5</v>
      </c>
      <c r="I18330">
        <v>3</v>
      </c>
      <c r="J18330">
        <v>95</v>
      </c>
      <c r="K18330">
        <v>10</v>
      </c>
      <c r="L18330">
        <v>0</v>
      </c>
    </row>
    <row r="18331" spans="1:12">
      <c r="A18331" s="1" t="s">
        <v>256</v>
      </c>
      <c r="B18331">
        <v>2012</v>
      </c>
      <c r="C18331" t="str">
        <f>VLOOKUP(co2_data[[#This Row],[country]],Country_Parameter!A:C,3,0)</f>
        <v>Parameter 1</v>
      </c>
      <c r="D18331">
        <v>29261908</v>
      </c>
      <c r="E18331">
        <v>223000000000</v>
      </c>
      <c r="F18331">
        <v>3</v>
      </c>
      <c r="G18331">
        <v>119</v>
      </c>
      <c r="H18331">
        <v>5</v>
      </c>
      <c r="I18331">
        <v>3</v>
      </c>
      <c r="J18331">
        <v>98</v>
      </c>
      <c r="K18331">
        <v>9</v>
      </c>
      <c r="L18331">
        <v>0</v>
      </c>
    </row>
    <row r="18332" spans="1:12">
      <c r="A18332" s="1" t="s">
        <v>256</v>
      </c>
      <c r="B18332">
        <v>2013</v>
      </c>
      <c r="C18332" t="str">
        <f>VLOOKUP(co2_data[[#This Row],[country]],Country_Parameter!A:C,3,0)</f>
        <v>Parameter 1</v>
      </c>
      <c r="D18332">
        <v>29724066</v>
      </c>
      <c r="E18332">
        <v>239000000000</v>
      </c>
      <c r="F18332">
        <v>3</v>
      </c>
      <c r="G18332">
        <v>112</v>
      </c>
      <c r="H18332">
        <v>8</v>
      </c>
      <c r="I18332">
        <v>3</v>
      </c>
      <c r="J18332">
        <v>88</v>
      </c>
      <c r="K18332">
        <v>10</v>
      </c>
      <c r="L18332">
        <v>0</v>
      </c>
    </row>
    <row r="18333" spans="1:12">
      <c r="A18333" s="1" t="s">
        <v>256</v>
      </c>
      <c r="B18333">
        <v>2014</v>
      </c>
      <c r="C18333" t="str">
        <f>VLOOKUP(co2_data[[#This Row],[country]],Country_Parameter!A:C,3,0)</f>
        <v>Parameter 1</v>
      </c>
      <c r="D18333">
        <v>30222995</v>
      </c>
      <c r="E18333">
        <v>256000000000</v>
      </c>
      <c r="F18333">
        <v>3</v>
      </c>
      <c r="G18333">
        <v>107</v>
      </c>
      <c r="H18333">
        <v>7</v>
      </c>
      <c r="I18333">
        <v>2</v>
      </c>
      <c r="J18333">
        <v>84</v>
      </c>
      <c r="K18333">
        <v>10</v>
      </c>
      <c r="L18333">
        <v>0</v>
      </c>
    </row>
    <row r="18334" spans="1:12">
      <c r="A18334" s="1" t="s">
        <v>256</v>
      </c>
      <c r="B18334">
        <v>2015</v>
      </c>
      <c r="C18334" t="str">
        <f>VLOOKUP(co2_data[[#This Row],[country]],Country_Parameter!A:C,3,0)</f>
        <v>Parameter 1</v>
      </c>
      <c r="D18334">
        <v>30749349</v>
      </c>
      <c r="E18334">
        <v>274000000000</v>
      </c>
      <c r="F18334">
        <v>3</v>
      </c>
      <c r="G18334">
        <v>104</v>
      </c>
      <c r="H18334">
        <v>6</v>
      </c>
      <c r="I18334">
        <v>2</v>
      </c>
      <c r="J18334">
        <v>82</v>
      </c>
      <c r="K18334">
        <v>10</v>
      </c>
      <c r="L18334">
        <v>0</v>
      </c>
    </row>
    <row r="18335" spans="1:12">
      <c r="A18335" s="1" t="s">
        <v>256</v>
      </c>
      <c r="B18335">
        <v>2016</v>
      </c>
      <c r="C18335" t="str">
        <f>VLOOKUP(co2_data[[#This Row],[country]],Country_Parameter!A:C,3,0)</f>
        <v>Parameter 1</v>
      </c>
      <c r="D18335">
        <v>31284565</v>
      </c>
      <c r="E18335">
        <v>290000000000</v>
      </c>
      <c r="F18335">
        <v>3</v>
      </c>
      <c r="G18335">
        <v>110</v>
      </c>
      <c r="H18335">
        <v>7</v>
      </c>
      <c r="I18335">
        <v>2</v>
      </c>
      <c r="J18335">
        <v>87</v>
      </c>
      <c r="K18335">
        <v>11</v>
      </c>
      <c r="L18335">
        <v>0</v>
      </c>
    </row>
    <row r="18336" spans="1:12">
      <c r="A18336" s="1" t="s">
        <v>256</v>
      </c>
      <c r="B18336">
        <v>2017</v>
      </c>
      <c r="C18336" t="str">
        <f>VLOOKUP(co2_data[[#This Row],[country]],Country_Parameter!A:C,3,0)</f>
        <v>Parameter 1</v>
      </c>
      <c r="D18336">
        <v>31819172</v>
      </c>
      <c r="E18336">
        <v>303000000000</v>
      </c>
      <c r="F18336">
        <v>4</v>
      </c>
      <c r="G18336">
        <v>109</v>
      </c>
      <c r="H18336">
        <v>7</v>
      </c>
      <c r="I18336">
        <v>2</v>
      </c>
      <c r="J18336">
        <v>86</v>
      </c>
      <c r="K18336">
        <v>11</v>
      </c>
      <c r="L18336">
        <v>0</v>
      </c>
    </row>
    <row r="18337" spans="1:12">
      <c r="A18337" s="1" t="s">
        <v>256</v>
      </c>
      <c r="B18337">
        <v>2018</v>
      </c>
      <c r="C18337" t="str">
        <f>VLOOKUP(co2_data[[#This Row],[country]],Country_Parameter!A:C,3,0)</f>
        <v>Parameter 1</v>
      </c>
      <c r="D18337">
        <v>32373490</v>
      </c>
      <c r="E18337">
        <v>321000000000</v>
      </c>
      <c r="F18337">
        <v>4</v>
      </c>
      <c r="G18337">
        <v>102</v>
      </c>
      <c r="H18337">
        <v>10</v>
      </c>
      <c r="I18337">
        <v>1</v>
      </c>
      <c r="J18337">
        <v>76</v>
      </c>
      <c r="K18337">
        <v>12</v>
      </c>
      <c r="L18337">
        <v>0</v>
      </c>
    </row>
    <row r="18338" spans="1:12">
      <c r="A18338" s="1" t="s">
        <v>256</v>
      </c>
      <c r="B18338">
        <v>2019</v>
      </c>
      <c r="C18338" t="str">
        <f>VLOOKUP(co2_data[[#This Row],[country]],Country_Parameter!A:C,3,0)</f>
        <v>Parameter 1</v>
      </c>
      <c r="D18338">
        <v>32964702</v>
      </c>
      <c r="E18338">
        <v>340000000000</v>
      </c>
      <c r="F18338">
        <v>5</v>
      </c>
      <c r="G18338">
        <v>108</v>
      </c>
      <c r="H18338">
        <v>8</v>
      </c>
      <c r="I18338">
        <v>1</v>
      </c>
      <c r="J18338">
        <v>83</v>
      </c>
      <c r="K18338">
        <v>11</v>
      </c>
      <c r="L18338">
        <v>0</v>
      </c>
    </row>
    <row r="18339" spans="1:12">
      <c r="A18339" s="1" t="s">
        <v>256</v>
      </c>
      <c r="B18339">
        <v>2020</v>
      </c>
      <c r="C18339" t="str">
        <f>VLOOKUP(co2_data[[#This Row],[country]],Country_Parameter!A:C,3,0)</f>
        <v>Parameter 1</v>
      </c>
      <c r="D18339">
        <v>33586372</v>
      </c>
      <c r="E18339">
        <v>347000000000</v>
      </c>
      <c r="F18339">
        <v>5</v>
      </c>
      <c r="G18339">
        <v>110</v>
      </c>
      <c r="H18339">
        <v>12</v>
      </c>
      <c r="I18339">
        <v>1</v>
      </c>
      <c r="J18339">
        <v>79</v>
      </c>
      <c r="K18339">
        <v>13</v>
      </c>
      <c r="L18339">
        <v>0</v>
      </c>
    </row>
    <row r="18340" spans="1:12">
      <c r="A18340" s="1" t="s">
        <v>256</v>
      </c>
      <c r="B18340">
        <v>2021</v>
      </c>
      <c r="C18340" t="str">
        <f>VLOOKUP(co2_data[[#This Row],[country]],Country_Parameter!A:C,3,0)</f>
        <v>Parameter 1</v>
      </c>
      <c r="D18340">
        <v>34243696</v>
      </c>
      <c r="E18340">
        <v>372000000000</v>
      </c>
      <c r="F18340">
        <v>6</v>
      </c>
      <c r="G18340">
        <v>120</v>
      </c>
      <c r="H18340">
        <v>10</v>
      </c>
      <c r="I18340">
        <v>1</v>
      </c>
      <c r="J18340">
        <v>92</v>
      </c>
      <c r="K18340">
        <v>11</v>
      </c>
      <c r="L18340">
        <v>0</v>
      </c>
    </row>
    <row r="18341" spans="1:12">
      <c r="A18341" s="1" t="s">
        <v>256</v>
      </c>
      <c r="B18341">
        <v>2022</v>
      </c>
      <c r="C18341" t="str">
        <f>VLOOKUP(co2_data[[#This Row],[country]],Country_Parameter!A:C,3,0)</f>
        <v>Parameter 1</v>
      </c>
      <c r="D18341">
        <v>34938955</v>
      </c>
      <c r="E18341">
        <v>394000000000</v>
      </c>
      <c r="F18341">
        <v>6</v>
      </c>
      <c r="G18341">
        <v>125</v>
      </c>
      <c r="H18341">
        <v>12</v>
      </c>
      <c r="I18341">
        <v>1</v>
      </c>
      <c r="J18341">
        <v>96</v>
      </c>
      <c r="K18341">
        <v>11</v>
      </c>
      <c r="L18341">
        <v>0</v>
      </c>
    </row>
    <row r="18342" spans="1:12">
      <c r="A18342" s="1" t="s">
        <v>256</v>
      </c>
      <c r="B18342">
        <v>2023</v>
      </c>
      <c r="C18342" t="str">
        <f>VLOOKUP(co2_data[[#This Row],[country]],Country_Parameter!A:C,3,0)</f>
        <v>Parameter 1</v>
      </c>
      <c r="D18342">
        <v>35652309</v>
      </c>
      <c r="E18342">
        <v>0</v>
      </c>
      <c r="F18342">
        <v>6</v>
      </c>
      <c r="G18342">
        <v>125</v>
      </c>
      <c r="H18342">
        <v>15</v>
      </c>
      <c r="I18342">
        <v>1</v>
      </c>
      <c r="J18342">
        <v>92</v>
      </c>
      <c r="K18342">
        <v>10</v>
      </c>
      <c r="L18342">
        <v>0</v>
      </c>
    </row>
    <row r="18343" spans="1:12">
      <c r="A18343" s="1" t="s">
        <v>257</v>
      </c>
      <c r="B18343">
        <v>1949</v>
      </c>
      <c r="C18343" t="str">
        <f>VLOOKUP(co2_data[[#This Row],[country]],Country_Parameter!A:C,3,0)</f>
        <v>Parameter 1</v>
      </c>
      <c r="D18343">
        <v>50948</v>
      </c>
      <c r="E18343">
        <v>0</v>
      </c>
      <c r="F18343">
        <v>0</v>
      </c>
      <c r="G18343">
        <v>0</v>
      </c>
      <c r="H18343">
        <v>0</v>
      </c>
      <c r="I18343">
        <v>0</v>
      </c>
      <c r="J18343">
        <v>0</v>
      </c>
      <c r="K18343">
        <v>0</v>
      </c>
      <c r="L18343">
        <v>0</v>
      </c>
    </row>
    <row r="18344" spans="1:12">
      <c r="A18344" s="1" t="s">
        <v>257</v>
      </c>
      <c r="B18344">
        <v>1950</v>
      </c>
      <c r="C18344" t="str">
        <f>VLOOKUP(co2_data[[#This Row],[country]],Country_Parameter!A:C,3,0)</f>
        <v>Parameter 1</v>
      </c>
      <c r="D18344">
        <v>51557</v>
      </c>
      <c r="E18344">
        <v>0</v>
      </c>
      <c r="F18344">
        <v>0</v>
      </c>
      <c r="G18344">
        <v>0</v>
      </c>
      <c r="H18344">
        <v>0</v>
      </c>
      <c r="I18344">
        <v>0</v>
      </c>
      <c r="J18344">
        <v>0</v>
      </c>
      <c r="K18344">
        <v>0</v>
      </c>
      <c r="L18344">
        <v>0</v>
      </c>
    </row>
    <row r="18345" spans="1:12">
      <c r="A18345" s="1" t="s">
        <v>257</v>
      </c>
      <c r="B18345">
        <v>1951</v>
      </c>
      <c r="C18345" t="str">
        <f>VLOOKUP(co2_data[[#This Row],[country]],Country_Parameter!A:C,3,0)</f>
        <v>Parameter 1</v>
      </c>
      <c r="D18345">
        <v>52379</v>
      </c>
      <c r="E18345">
        <v>0</v>
      </c>
      <c r="F18345">
        <v>0</v>
      </c>
      <c r="G18345">
        <v>0</v>
      </c>
      <c r="H18345">
        <v>0</v>
      </c>
      <c r="I18345">
        <v>0</v>
      </c>
      <c r="J18345">
        <v>0</v>
      </c>
      <c r="K18345">
        <v>0</v>
      </c>
      <c r="L18345">
        <v>0</v>
      </c>
    </row>
    <row r="18346" spans="1:12">
      <c r="A18346" s="1" t="s">
        <v>257</v>
      </c>
      <c r="B18346">
        <v>1952</v>
      </c>
      <c r="C18346" t="str">
        <f>VLOOKUP(co2_data[[#This Row],[country]],Country_Parameter!A:C,3,0)</f>
        <v>Parameter 1</v>
      </c>
      <c r="D18346">
        <v>53286</v>
      </c>
      <c r="E18346">
        <v>0</v>
      </c>
      <c r="F18346">
        <v>0</v>
      </c>
      <c r="G18346">
        <v>0</v>
      </c>
      <c r="H18346">
        <v>0</v>
      </c>
      <c r="I18346">
        <v>0</v>
      </c>
      <c r="J18346">
        <v>0</v>
      </c>
      <c r="K18346">
        <v>0</v>
      </c>
      <c r="L18346">
        <v>0</v>
      </c>
    </row>
    <row r="18347" spans="1:12">
      <c r="A18347" s="1" t="s">
        <v>257</v>
      </c>
      <c r="B18347">
        <v>1953</v>
      </c>
      <c r="C18347" t="str">
        <f>VLOOKUP(co2_data[[#This Row],[country]],Country_Parameter!A:C,3,0)</f>
        <v>Parameter 1</v>
      </c>
      <c r="D18347">
        <v>54316</v>
      </c>
      <c r="E18347">
        <v>0</v>
      </c>
      <c r="F18347">
        <v>0</v>
      </c>
      <c r="G18347">
        <v>0</v>
      </c>
      <c r="H18347">
        <v>0</v>
      </c>
      <c r="I18347">
        <v>0</v>
      </c>
      <c r="J18347">
        <v>0</v>
      </c>
      <c r="K18347">
        <v>0</v>
      </c>
      <c r="L18347">
        <v>0</v>
      </c>
    </row>
    <row r="18348" spans="1:12">
      <c r="A18348" s="1" t="s">
        <v>257</v>
      </c>
      <c r="B18348">
        <v>1954</v>
      </c>
      <c r="C18348" t="str">
        <f>VLOOKUP(co2_data[[#This Row],[country]],Country_Parameter!A:C,3,0)</f>
        <v>Parameter 1</v>
      </c>
      <c r="D18348">
        <v>55434</v>
      </c>
      <c r="E18348">
        <v>0</v>
      </c>
      <c r="F18348">
        <v>0</v>
      </c>
      <c r="G18348">
        <v>0</v>
      </c>
      <c r="H18348">
        <v>0</v>
      </c>
      <c r="I18348">
        <v>0</v>
      </c>
      <c r="J18348">
        <v>0</v>
      </c>
      <c r="K18348">
        <v>0</v>
      </c>
      <c r="L18348">
        <v>0</v>
      </c>
    </row>
    <row r="18349" spans="1:12">
      <c r="A18349" s="1" t="s">
        <v>257</v>
      </c>
      <c r="B18349">
        <v>1955</v>
      </c>
      <c r="C18349" t="str">
        <f>VLOOKUP(co2_data[[#This Row],[country]],Country_Parameter!A:C,3,0)</f>
        <v>Parameter 1</v>
      </c>
      <c r="D18349">
        <v>56649</v>
      </c>
      <c r="E18349">
        <v>0</v>
      </c>
      <c r="F18349">
        <v>0</v>
      </c>
      <c r="G18349">
        <v>0</v>
      </c>
      <c r="H18349">
        <v>0</v>
      </c>
      <c r="I18349">
        <v>0</v>
      </c>
      <c r="J18349">
        <v>0</v>
      </c>
      <c r="K18349">
        <v>0</v>
      </c>
      <c r="L18349">
        <v>0</v>
      </c>
    </row>
    <row r="18350" spans="1:12">
      <c r="A18350" s="1" t="s">
        <v>257</v>
      </c>
      <c r="B18350">
        <v>1956</v>
      </c>
      <c r="C18350" t="str">
        <f>VLOOKUP(co2_data[[#This Row],[country]],Country_Parameter!A:C,3,0)</f>
        <v>Parameter 1</v>
      </c>
      <c r="D18350">
        <v>57941</v>
      </c>
      <c r="E18350">
        <v>0</v>
      </c>
      <c r="F18350">
        <v>0</v>
      </c>
      <c r="G18350">
        <v>0</v>
      </c>
      <c r="H18350">
        <v>0</v>
      </c>
      <c r="I18350">
        <v>0</v>
      </c>
      <c r="J18350">
        <v>0</v>
      </c>
      <c r="K18350">
        <v>0</v>
      </c>
      <c r="L18350">
        <v>0</v>
      </c>
    </row>
    <row r="18351" spans="1:12">
      <c r="A18351" s="1" t="s">
        <v>257</v>
      </c>
      <c r="B18351">
        <v>1957</v>
      </c>
      <c r="C18351" t="str">
        <f>VLOOKUP(co2_data[[#This Row],[country]],Country_Parameter!A:C,3,0)</f>
        <v>Parameter 1</v>
      </c>
      <c r="D18351">
        <v>59391</v>
      </c>
      <c r="E18351">
        <v>0</v>
      </c>
      <c r="F18351">
        <v>0</v>
      </c>
      <c r="G18351">
        <v>0</v>
      </c>
      <c r="H18351">
        <v>0</v>
      </c>
      <c r="I18351">
        <v>0</v>
      </c>
      <c r="J18351">
        <v>0</v>
      </c>
      <c r="K18351">
        <v>0</v>
      </c>
      <c r="L18351">
        <v>0</v>
      </c>
    </row>
    <row r="18352" spans="1:12">
      <c r="A18352" s="1" t="s">
        <v>257</v>
      </c>
      <c r="B18352">
        <v>1958</v>
      </c>
      <c r="C18352" t="str">
        <f>VLOOKUP(co2_data[[#This Row],[country]],Country_Parameter!A:C,3,0)</f>
        <v>Parameter 1</v>
      </c>
      <c r="D18352">
        <v>60998</v>
      </c>
      <c r="E18352">
        <v>0</v>
      </c>
      <c r="F18352">
        <v>0</v>
      </c>
      <c r="G18352">
        <v>0</v>
      </c>
      <c r="H18352">
        <v>0</v>
      </c>
      <c r="I18352">
        <v>0</v>
      </c>
      <c r="J18352">
        <v>0</v>
      </c>
      <c r="K18352">
        <v>0</v>
      </c>
      <c r="L18352">
        <v>0</v>
      </c>
    </row>
    <row r="18353" spans="1:12">
      <c r="A18353" s="1" t="s">
        <v>257</v>
      </c>
      <c r="B18353">
        <v>1959</v>
      </c>
      <c r="C18353" t="str">
        <f>VLOOKUP(co2_data[[#This Row],[country]],Country_Parameter!A:C,3,0)</f>
        <v>Parameter 1</v>
      </c>
      <c r="D18353">
        <v>62683</v>
      </c>
      <c r="E18353">
        <v>0</v>
      </c>
      <c r="F18353">
        <v>0</v>
      </c>
      <c r="G18353">
        <v>0</v>
      </c>
      <c r="H18353">
        <v>0</v>
      </c>
      <c r="I18353">
        <v>0</v>
      </c>
      <c r="J18353">
        <v>0</v>
      </c>
      <c r="K18353">
        <v>0</v>
      </c>
      <c r="L18353">
        <v>0</v>
      </c>
    </row>
    <row r="18354" spans="1:12">
      <c r="A18354" s="1" t="s">
        <v>257</v>
      </c>
      <c r="B18354">
        <v>1960</v>
      </c>
      <c r="C18354" t="str">
        <f>VLOOKUP(co2_data[[#This Row],[country]],Country_Parameter!A:C,3,0)</f>
        <v>Parameter 1</v>
      </c>
      <c r="D18354">
        <v>64446</v>
      </c>
      <c r="E18354">
        <v>0</v>
      </c>
      <c r="F18354">
        <v>0</v>
      </c>
      <c r="G18354">
        <v>0</v>
      </c>
      <c r="H18354">
        <v>0</v>
      </c>
      <c r="I18354">
        <v>0</v>
      </c>
      <c r="J18354">
        <v>0</v>
      </c>
      <c r="K18354">
        <v>0</v>
      </c>
      <c r="L18354">
        <v>0</v>
      </c>
    </row>
    <row r="18355" spans="1:12">
      <c r="A18355" s="1" t="s">
        <v>257</v>
      </c>
      <c r="B18355">
        <v>1961</v>
      </c>
      <c r="C18355" t="str">
        <f>VLOOKUP(co2_data[[#This Row],[country]],Country_Parameter!A:C,3,0)</f>
        <v>Parameter 1</v>
      </c>
      <c r="D18355">
        <v>66278</v>
      </c>
      <c r="E18355">
        <v>0</v>
      </c>
      <c r="F18355">
        <v>0</v>
      </c>
      <c r="G18355">
        <v>0</v>
      </c>
      <c r="H18355">
        <v>0</v>
      </c>
      <c r="I18355">
        <v>0</v>
      </c>
      <c r="J18355">
        <v>0</v>
      </c>
      <c r="K18355">
        <v>0</v>
      </c>
      <c r="L18355">
        <v>0</v>
      </c>
    </row>
    <row r="18356" spans="1:12">
      <c r="A18356" s="1" t="s">
        <v>257</v>
      </c>
      <c r="B18356">
        <v>1962</v>
      </c>
      <c r="C18356" t="str">
        <f>VLOOKUP(co2_data[[#This Row],[country]],Country_Parameter!A:C,3,0)</f>
        <v>Parameter 1</v>
      </c>
      <c r="D18356">
        <v>68188</v>
      </c>
      <c r="E18356">
        <v>0</v>
      </c>
      <c r="F18356">
        <v>0</v>
      </c>
      <c r="G18356">
        <v>0</v>
      </c>
      <c r="H18356">
        <v>0</v>
      </c>
      <c r="I18356">
        <v>0</v>
      </c>
      <c r="J18356">
        <v>0</v>
      </c>
      <c r="K18356">
        <v>0</v>
      </c>
      <c r="L18356">
        <v>0</v>
      </c>
    </row>
    <row r="18357" spans="1:12">
      <c r="A18357" s="1" t="s">
        <v>257</v>
      </c>
      <c r="B18357">
        <v>1963</v>
      </c>
      <c r="C18357" t="str">
        <f>VLOOKUP(co2_data[[#This Row],[country]],Country_Parameter!A:C,3,0)</f>
        <v>Parameter 1</v>
      </c>
      <c r="D18357">
        <v>70172</v>
      </c>
      <c r="E18357">
        <v>0</v>
      </c>
      <c r="F18357">
        <v>0</v>
      </c>
      <c r="G18357">
        <v>0</v>
      </c>
      <c r="H18357">
        <v>0</v>
      </c>
      <c r="I18357">
        <v>0</v>
      </c>
      <c r="J18357">
        <v>0</v>
      </c>
      <c r="K18357">
        <v>0</v>
      </c>
      <c r="L18357">
        <v>0</v>
      </c>
    </row>
    <row r="18358" spans="1:12">
      <c r="A18358" s="1" t="s">
        <v>257</v>
      </c>
      <c r="B18358">
        <v>1964</v>
      </c>
      <c r="C18358" t="str">
        <f>VLOOKUP(co2_data[[#This Row],[country]],Country_Parameter!A:C,3,0)</f>
        <v>Parameter 1</v>
      </c>
      <c r="D18358">
        <v>72233</v>
      </c>
      <c r="E18358">
        <v>0</v>
      </c>
      <c r="F18358">
        <v>0</v>
      </c>
      <c r="G18358">
        <v>0</v>
      </c>
      <c r="H18358">
        <v>0</v>
      </c>
      <c r="I18358">
        <v>0</v>
      </c>
      <c r="J18358">
        <v>0</v>
      </c>
      <c r="K18358">
        <v>0</v>
      </c>
      <c r="L18358">
        <v>0</v>
      </c>
    </row>
    <row r="18359" spans="1:12">
      <c r="A18359" s="1" t="s">
        <v>257</v>
      </c>
      <c r="B18359">
        <v>1965</v>
      </c>
      <c r="C18359" t="str">
        <f>VLOOKUP(co2_data[[#This Row],[country]],Country_Parameter!A:C,3,0)</f>
        <v>Parameter 1</v>
      </c>
      <c r="D18359">
        <v>74375</v>
      </c>
      <c r="E18359">
        <v>0</v>
      </c>
      <c r="F18359">
        <v>0</v>
      </c>
      <c r="G18359">
        <v>0</v>
      </c>
      <c r="H18359">
        <v>0</v>
      </c>
      <c r="I18359">
        <v>0</v>
      </c>
      <c r="J18359">
        <v>0</v>
      </c>
      <c r="K18359">
        <v>0</v>
      </c>
      <c r="L18359">
        <v>0</v>
      </c>
    </row>
    <row r="18360" spans="1:12">
      <c r="A18360" s="1" t="s">
        <v>257</v>
      </c>
      <c r="B18360">
        <v>1966</v>
      </c>
      <c r="C18360" t="str">
        <f>VLOOKUP(co2_data[[#This Row],[country]],Country_Parameter!A:C,3,0)</f>
        <v>Parameter 1</v>
      </c>
      <c r="D18360">
        <v>76604</v>
      </c>
      <c r="E18360">
        <v>0</v>
      </c>
      <c r="F18360">
        <v>0</v>
      </c>
      <c r="G18360">
        <v>0</v>
      </c>
      <c r="H18360">
        <v>0</v>
      </c>
      <c r="I18360">
        <v>0</v>
      </c>
      <c r="J18360">
        <v>0</v>
      </c>
      <c r="K18360">
        <v>0</v>
      </c>
      <c r="L18360">
        <v>0</v>
      </c>
    </row>
    <row r="18361" spans="1:12">
      <c r="A18361" s="1" t="s">
        <v>257</v>
      </c>
      <c r="B18361">
        <v>1967</v>
      </c>
      <c r="C18361" t="str">
        <f>VLOOKUP(co2_data[[#This Row],[country]],Country_Parameter!A:C,3,0)</f>
        <v>Parameter 1</v>
      </c>
      <c r="D18361">
        <v>78935</v>
      </c>
      <c r="E18361">
        <v>0</v>
      </c>
      <c r="F18361">
        <v>0</v>
      </c>
      <c r="G18361">
        <v>0</v>
      </c>
      <c r="H18361">
        <v>0</v>
      </c>
      <c r="I18361">
        <v>0</v>
      </c>
      <c r="J18361">
        <v>0</v>
      </c>
      <c r="K18361">
        <v>0</v>
      </c>
      <c r="L18361">
        <v>0</v>
      </c>
    </row>
    <row r="18362" spans="1:12">
      <c r="A18362" s="1" t="s">
        <v>257</v>
      </c>
      <c r="B18362">
        <v>1968</v>
      </c>
      <c r="C18362" t="str">
        <f>VLOOKUP(co2_data[[#This Row],[country]],Country_Parameter!A:C,3,0)</f>
        <v>Parameter 1</v>
      </c>
      <c r="D18362">
        <v>81333</v>
      </c>
      <c r="E18362">
        <v>0</v>
      </c>
      <c r="F18362">
        <v>0</v>
      </c>
      <c r="G18362">
        <v>0</v>
      </c>
      <c r="H18362">
        <v>0</v>
      </c>
      <c r="I18362">
        <v>0</v>
      </c>
      <c r="J18362">
        <v>0</v>
      </c>
      <c r="K18362">
        <v>0</v>
      </c>
      <c r="L18362">
        <v>0</v>
      </c>
    </row>
    <row r="18363" spans="1:12">
      <c r="A18363" s="1" t="s">
        <v>257</v>
      </c>
      <c r="B18363">
        <v>1969</v>
      </c>
      <c r="C18363" t="str">
        <f>VLOOKUP(co2_data[[#This Row],[country]],Country_Parameter!A:C,3,0)</f>
        <v>Parameter 1</v>
      </c>
      <c r="D18363">
        <v>83769</v>
      </c>
      <c r="E18363">
        <v>0</v>
      </c>
      <c r="F18363">
        <v>0</v>
      </c>
      <c r="G18363">
        <v>0</v>
      </c>
      <c r="H18363">
        <v>0</v>
      </c>
      <c r="I18363">
        <v>0</v>
      </c>
      <c r="J18363">
        <v>0</v>
      </c>
      <c r="K18363">
        <v>0</v>
      </c>
      <c r="L18363">
        <v>0</v>
      </c>
    </row>
    <row r="18364" spans="1:12">
      <c r="A18364" s="1" t="s">
        <v>257</v>
      </c>
      <c r="B18364">
        <v>1970</v>
      </c>
      <c r="C18364" t="str">
        <f>VLOOKUP(co2_data[[#This Row],[country]],Country_Parameter!A:C,3,0)</f>
        <v>Parameter 1</v>
      </c>
      <c r="D18364">
        <v>86283</v>
      </c>
      <c r="E18364">
        <v>0</v>
      </c>
      <c r="F18364">
        <v>0</v>
      </c>
      <c r="G18364">
        <v>0</v>
      </c>
      <c r="H18364">
        <v>0</v>
      </c>
      <c r="I18364">
        <v>0</v>
      </c>
      <c r="J18364">
        <v>0</v>
      </c>
      <c r="K18364">
        <v>0</v>
      </c>
      <c r="L18364">
        <v>0</v>
      </c>
    </row>
    <row r="18365" spans="1:12">
      <c r="A18365" s="1" t="s">
        <v>257</v>
      </c>
      <c r="B18365">
        <v>1971</v>
      </c>
      <c r="C18365" t="str">
        <f>VLOOKUP(co2_data[[#This Row],[country]],Country_Parameter!A:C,3,0)</f>
        <v>Parameter 1</v>
      </c>
      <c r="D18365">
        <v>88880</v>
      </c>
      <c r="E18365">
        <v>0</v>
      </c>
      <c r="F18365">
        <v>0</v>
      </c>
      <c r="G18365">
        <v>0</v>
      </c>
      <c r="H18365">
        <v>0</v>
      </c>
      <c r="I18365">
        <v>0</v>
      </c>
      <c r="J18365">
        <v>0</v>
      </c>
      <c r="K18365">
        <v>0</v>
      </c>
      <c r="L18365">
        <v>0</v>
      </c>
    </row>
    <row r="18366" spans="1:12">
      <c r="A18366" s="1" t="s">
        <v>257</v>
      </c>
      <c r="B18366">
        <v>1972</v>
      </c>
      <c r="C18366" t="str">
        <f>VLOOKUP(co2_data[[#This Row],[country]],Country_Parameter!A:C,3,0)</f>
        <v>Parameter 1</v>
      </c>
      <c r="D18366">
        <v>91578</v>
      </c>
      <c r="E18366">
        <v>0</v>
      </c>
      <c r="F18366">
        <v>0</v>
      </c>
      <c r="G18366">
        <v>0</v>
      </c>
      <c r="H18366">
        <v>0</v>
      </c>
      <c r="I18366">
        <v>0</v>
      </c>
      <c r="J18366">
        <v>0</v>
      </c>
      <c r="K18366">
        <v>0</v>
      </c>
      <c r="L18366">
        <v>0</v>
      </c>
    </row>
    <row r="18367" spans="1:12">
      <c r="A18367" s="1" t="s">
        <v>257</v>
      </c>
      <c r="B18367">
        <v>1973</v>
      </c>
      <c r="C18367" t="str">
        <f>VLOOKUP(co2_data[[#This Row],[country]],Country_Parameter!A:C,3,0)</f>
        <v>Parameter 1</v>
      </c>
      <c r="D18367">
        <v>94379</v>
      </c>
      <c r="E18367">
        <v>0</v>
      </c>
      <c r="F18367">
        <v>0</v>
      </c>
      <c r="G18367">
        <v>0</v>
      </c>
      <c r="H18367">
        <v>0</v>
      </c>
      <c r="I18367">
        <v>0</v>
      </c>
      <c r="J18367">
        <v>0</v>
      </c>
      <c r="K18367">
        <v>0</v>
      </c>
      <c r="L18367">
        <v>0</v>
      </c>
    </row>
    <row r="18368" spans="1:12">
      <c r="A18368" s="1" t="s">
        <v>257</v>
      </c>
      <c r="B18368">
        <v>1974</v>
      </c>
      <c r="C18368" t="str">
        <f>VLOOKUP(co2_data[[#This Row],[country]],Country_Parameter!A:C,3,0)</f>
        <v>Parameter 1</v>
      </c>
      <c r="D18368">
        <v>97273</v>
      </c>
      <c r="E18368">
        <v>0</v>
      </c>
      <c r="F18368">
        <v>0</v>
      </c>
      <c r="G18368">
        <v>0</v>
      </c>
      <c r="H18368">
        <v>0</v>
      </c>
      <c r="I18368">
        <v>0</v>
      </c>
      <c r="J18368">
        <v>0</v>
      </c>
      <c r="K18368">
        <v>0</v>
      </c>
      <c r="L18368">
        <v>0</v>
      </c>
    </row>
    <row r="18369" spans="1:12">
      <c r="A18369" s="1" t="s">
        <v>257</v>
      </c>
      <c r="B18369">
        <v>1975</v>
      </c>
      <c r="C18369" t="str">
        <f>VLOOKUP(co2_data[[#This Row],[country]],Country_Parameter!A:C,3,0)</f>
        <v>Parameter 1</v>
      </c>
      <c r="D18369">
        <v>100288</v>
      </c>
      <c r="E18369">
        <v>0</v>
      </c>
      <c r="F18369">
        <v>0</v>
      </c>
      <c r="G18369">
        <v>0</v>
      </c>
      <c r="H18369">
        <v>0</v>
      </c>
      <c r="I18369">
        <v>0</v>
      </c>
      <c r="J18369">
        <v>0</v>
      </c>
      <c r="K18369">
        <v>0</v>
      </c>
      <c r="L18369">
        <v>0</v>
      </c>
    </row>
    <row r="18370" spans="1:12">
      <c r="A18370" s="1" t="s">
        <v>257</v>
      </c>
      <c r="B18370">
        <v>1976</v>
      </c>
      <c r="C18370" t="str">
        <f>VLOOKUP(co2_data[[#This Row],[country]],Country_Parameter!A:C,3,0)</f>
        <v>Parameter 1</v>
      </c>
      <c r="D18370">
        <v>103401</v>
      </c>
      <c r="E18370">
        <v>0</v>
      </c>
      <c r="F18370">
        <v>0</v>
      </c>
      <c r="G18370">
        <v>0</v>
      </c>
      <c r="H18370">
        <v>0</v>
      </c>
      <c r="I18370">
        <v>0</v>
      </c>
      <c r="J18370">
        <v>0</v>
      </c>
      <c r="K18370">
        <v>0</v>
      </c>
      <c r="L18370">
        <v>0</v>
      </c>
    </row>
    <row r="18371" spans="1:12">
      <c r="A18371" s="1" t="s">
        <v>257</v>
      </c>
      <c r="B18371">
        <v>1977</v>
      </c>
      <c r="C18371" t="str">
        <f>VLOOKUP(co2_data[[#This Row],[country]],Country_Parameter!A:C,3,0)</f>
        <v>Parameter 1</v>
      </c>
      <c r="D18371">
        <v>106634</v>
      </c>
      <c r="E18371">
        <v>0</v>
      </c>
      <c r="F18371">
        <v>0</v>
      </c>
      <c r="G18371">
        <v>0</v>
      </c>
      <c r="H18371">
        <v>0</v>
      </c>
      <c r="I18371">
        <v>0</v>
      </c>
      <c r="J18371">
        <v>0</v>
      </c>
      <c r="K18371">
        <v>0</v>
      </c>
      <c r="L18371">
        <v>0</v>
      </c>
    </row>
    <row r="18372" spans="1:12">
      <c r="A18372" s="1" t="s">
        <v>257</v>
      </c>
      <c r="B18372">
        <v>1978</v>
      </c>
      <c r="C18372" t="str">
        <f>VLOOKUP(co2_data[[#This Row],[country]],Country_Parameter!A:C,3,0)</f>
        <v>Parameter 1</v>
      </c>
      <c r="D18372">
        <v>109980</v>
      </c>
      <c r="E18372">
        <v>0</v>
      </c>
      <c r="F18372">
        <v>0</v>
      </c>
      <c r="G18372">
        <v>0</v>
      </c>
      <c r="H18372">
        <v>0</v>
      </c>
      <c r="I18372">
        <v>0</v>
      </c>
      <c r="J18372">
        <v>0</v>
      </c>
      <c r="K18372">
        <v>0</v>
      </c>
      <c r="L18372">
        <v>0</v>
      </c>
    </row>
    <row r="18373" spans="1:12">
      <c r="A18373" s="1" t="s">
        <v>257</v>
      </c>
      <c r="B18373">
        <v>1979</v>
      </c>
      <c r="C18373" t="str">
        <f>VLOOKUP(co2_data[[#This Row],[country]],Country_Parameter!A:C,3,0)</f>
        <v>Parameter 1</v>
      </c>
      <c r="D18373">
        <v>113061</v>
      </c>
      <c r="E18373">
        <v>0</v>
      </c>
      <c r="F18373">
        <v>0</v>
      </c>
      <c r="G18373">
        <v>0</v>
      </c>
      <c r="H18373">
        <v>0</v>
      </c>
      <c r="I18373">
        <v>0</v>
      </c>
      <c r="J18373">
        <v>0</v>
      </c>
      <c r="K18373">
        <v>0</v>
      </c>
      <c r="L18373">
        <v>0</v>
      </c>
    </row>
    <row r="18374" spans="1:12">
      <c r="A18374" s="1" t="s">
        <v>257</v>
      </c>
      <c r="B18374">
        <v>1980</v>
      </c>
      <c r="C18374" t="str">
        <f>VLOOKUP(co2_data[[#This Row],[country]],Country_Parameter!A:C,3,0)</f>
        <v>Parameter 1</v>
      </c>
      <c r="D18374">
        <v>115683</v>
      </c>
      <c r="E18374">
        <v>0</v>
      </c>
      <c r="F18374">
        <v>0</v>
      </c>
      <c r="G18374">
        <v>0</v>
      </c>
      <c r="H18374">
        <v>0</v>
      </c>
      <c r="I18374">
        <v>0</v>
      </c>
      <c r="J18374">
        <v>0</v>
      </c>
      <c r="K18374">
        <v>0</v>
      </c>
      <c r="L18374">
        <v>0</v>
      </c>
    </row>
    <row r="18375" spans="1:12">
      <c r="A18375" s="1" t="s">
        <v>257</v>
      </c>
      <c r="B18375">
        <v>1981</v>
      </c>
      <c r="C18375" t="str">
        <f>VLOOKUP(co2_data[[#This Row],[country]],Country_Parameter!A:C,3,0)</f>
        <v>Parameter 1</v>
      </c>
      <c r="D18375">
        <v>118267</v>
      </c>
      <c r="E18375">
        <v>0</v>
      </c>
      <c r="F18375">
        <v>0</v>
      </c>
      <c r="G18375">
        <v>0</v>
      </c>
      <c r="H18375">
        <v>0</v>
      </c>
      <c r="I18375">
        <v>0</v>
      </c>
      <c r="J18375">
        <v>0</v>
      </c>
      <c r="K18375">
        <v>0</v>
      </c>
      <c r="L18375">
        <v>0</v>
      </c>
    </row>
    <row r="18376" spans="1:12">
      <c r="A18376" s="1" t="s">
        <v>257</v>
      </c>
      <c r="B18376">
        <v>1982</v>
      </c>
      <c r="C18376" t="str">
        <f>VLOOKUP(co2_data[[#This Row],[country]],Country_Parameter!A:C,3,0)</f>
        <v>Parameter 1</v>
      </c>
      <c r="D18376">
        <v>121051</v>
      </c>
      <c r="E18376">
        <v>0</v>
      </c>
      <c r="F18376">
        <v>0</v>
      </c>
      <c r="G18376">
        <v>0</v>
      </c>
      <c r="H18376">
        <v>0</v>
      </c>
      <c r="I18376">
        <v>0</v>
      </c>
      <c r="J18376">
        <v>0</v>
      </c>
      <c r="K18376">
        <v>0</v>
      </c>
      <c r="L18376">
        <v>0</v>
      </c>
    </row>
    <row r="18377" spans="1:12">
      <c r="A18377" s="1" t="s">
        <v>257</v>
      </c>
      <c r="B18377">
        <v>1983</v>
      </c>
      <c r="C18377" t="str">
        <f>VLOOKUP(co2_data[[#This Row],[country]],Country_Parameter!A:C,3,0)</f>
        <v>Parameter 1</v>
      </c>
      <c r="D18377">
        <v>124013</v>
      </c>
      <c r="E18377">
        <v>0</v>
      </c>
      <c r="F18377">
        <v>0</v>
      </c>
      <c r="G18377">
        <v>0</v>
      </c>
      <c r="H18377">
        <v>0</v>
      </c>
      <c r="I18377">
        <v>0</v>
      </c>
      <c r="J18377">
        <v>0</v>
      </c>
      <c r="K18377">
        <v>0</v>
      </c>
      <c r="L18377">
        <v>0</v>
      </c>
    </row>
    <row r="18378" spans="1:12">
      <c r="A18378" s="1" t="s">
        <v>257</v>
      </c>
      <c r="B18378">
        <v>1984</v>
      </c>
      <c r="C18378" t="str">
        <f>VLOOKUP(co2_data[[#This Row],[country]],Country_Parameter!A:C,3,0)</f>
        <v>Parameter 1</v>
      </c>
      <c r="D18378">
        <v>127124</v>
      </c>
      <c r="E18378">
        <v>0</v>
      </c>
      <c r="F18378">
        <v>0</v>
      </c>
      <c r="G18378">
        <v>0</v>
      </c>
      <c r="H18378">
        <v>0</v>
      </c>
      <c r="I18378">
        <v>0</v>
      </c>
      <c r="J18378">
        <v>0</v>
      </c>
      <c r="K18378">
        <v>0</v>
      </c>
      <c r="L18378">
        <v>0</v>
      </c>
    </row>
    <row r="18379" spans="1:12">
      <c r="A18379" s="1" t="s">
        <v>257</v>
      </c>
      <c r="B18379">
        <v>1985</v>
      </c>
      <c r="C18379" t="str">
        <f>VLOOKUP(co2_data[[#This Row],[country]],Country_Parameter!A:C,3,0)</f>
        <v>Parameter 1</v>
      </c>
      <c r="D18379">
        <v>130374</v>
      </c>
      <c r="E18379">
        <v>0</v>
      </c>
      <c r="F18379">
        <v>0</v>
      </c>
      <c r="G18379">
        <v>0</v>
      </c>
      <c r="H18379">
        <v>0</v>
      </c>
      <c r="I18379">
        <v>0</v>
      </c>
      <c r="J18379">
        <v>0</v>
      </c>
      <c r="K18379">
        <v>0</v>
      </c>
      <c r="L18379">
        <v>0</v>
      </c>
    </row>
    <row r="18380" spans="1:12">
      <c r="A18380" s="1" t="s">
        <v>257</v>
      </c>
      <c r="B18380">
        <v>1986</v>
      </c>
      <c r="C18380" t="str">
        <f>VLOOKUP(co2_data[[#This Row],[country]],Country_Parameter!A:C,3,0)</f>
        <v>Parameter 1</v>
      </c>
      <c r="D18380">
        <v>133737</v>
      </c>
      <c r="E18380">
        <v>0</v>
      </c>
      <c r="F18380">
        <v>0</v>
      </c>
      <c r="G18380">
        <v>0</v>
      </c>
      <c r="H18380">
        <v>0</v>
      </c>
      <c r="I18380">
        <v>0</v>
      </c>
      <c r="J18380">
        <v>0</v>
      </c>
      <c r="K18380">
        <v>0</v>
      </c>
      <c r="L18380">
        <v>0</v>
      </c>
    </row>
    <row r="18381" spans="1:12">
      <c r="A18381" s="1" t="s">
        <v>257</v>
      </c>
      <c r="B18381">
        <v>1987</v>
      </c>
      <c r="C18381" t="str">
        <f>VLOOKUP(co2_data[[#This Row],[country]],Country_Parameter!A:C,3,0)</f>
        <v>Parameter 1</v>
      </c>
      <c r="D18381">
        <v>137205</v>
      </c>
      <c r="E18381">
        <v>0</v>
      </c>
      <c r="F18381">
        <v>0</v>
      </c>
      <c r="G18381">
        <v>0</v>
      </c>
      <c r="H18381">
        <v>0</v>
      </c>
      <c r="I18381">
        <v>0</v>
      </c>
      <c r="J18381">
        <v>0</v>
      </c>
      <c r="K18381">
        <v>0</v>
      </c>
      <c r="L18381">
        <v>0</v>
      </c>
    </row>
    <row r="18382" spans="1:12">
      <c r="A18382" s="1" t="s">
        <v>257</v>
      </c>
      <c r="B18382">
        <v>1988</v>
      </c>
      <c r="C18382" t="str">
        <f>VLOOKUP(co2_data[[#This Row],[country]],Country_Parameter!A:C,3,0)</f>
        <v>Parameter 1</v>
      </c>
      <c r="D18382">
        <v>140769</v>
      </c>
      <c r="E18382">
        <v>0</v>
      </c>
      <c r="F18382">
        <v>0</v>
      </c>
      <c r="G18382">
        <v>0</v>
      </c>
      <c r="H18382">
        <v>0</v>
      </c>
      <c r="I18382">
        <v>0</v>
      </c>
      <c r="J18382">
        <v>0</v>
      </c>
      <c r="K18382">
        <v>0</v>
      </c>
      <c r="L18382">
        <v>0</v>
      </c>
    </row>
    <row r="18383" spans="1:12">
      <c r="A18383" s="1" t="s">
        <v>257</v>
      </c>
      <c r="B18383">
        <v>1989</v>
      </c>
      <c r="C18383" t="str">
        <f>VLOOKUP(co2_data[[#This Row],[country]],Country_Parameter!A:C,3,0)</f>
        <v>Parameter 1</v>
      </c>
      <c r="D18383">
        <v>144409</v>
      </c>
      <c r="E18383">
        <v>0</v>
      </c>
      <c r="F18383">
        <v>0</v>
      </c>
      <c r="G18383">
        <v>0</v>
      </c>
      <c r="H18383">
        <v>0</v>
      </c>
      <c r="I18383">
        <v>0</v>
      </c>
      <c r="J18383">
        <v>0</v>
      </c>
      <c r="K18383">
        <v>0</v>
      </c>
      <c r="L18383">
        <v>0</v>
      </c>
    </row>
    <row r="18384" spans="1:12">
      <c r="A18384" s="1" t="s">
        <v>257</v>
      </c>
      <c r="B18384">
        <v>1990</v>
      </c>
      <c r="C18384" t="str">
        <f>VLOOKUP(co2_data[[#This Row],[country]],Country_Parameter!A:C,3,0)</f>
        <v>Parameter 1</v>
      </c>
      <c r="D18384">
        <v>148073</v>
      </c>
      <c r="E18384">
        <v>0</v>
      </c>
      <c r="F18384">
        <v>0</v>
      </c>
      <c r="G18384">
        <v>0</v>
      </c>
      <c r="H18384">
        <v>0</v>
      </c>
      <c r="I18384">
        <v>0</v>
      </c>
      <c r="J18384">
        <v>0</v>
      </c>
      <c r="K18384">
        <v>0</v>
      </c>
      <c r="L18384">
        <v>0</v>
      </c>
    </row>
    <row r="18385" spans="1:12">
      <c r="A18385" s="1" t="s">
        <v>257</v>
      </c>
      <c r="B18385">
        <v>1991</v>
      </c>
      <c r="C18385" t="str">
        <f>VLOOKUP(co2_data[[#This Row],[country]],Country_Parameter!A:C,3,0)</f>
        <v>Parameter 1</v>
      </c>
      <c r="D18385">
        <v>151806</v>
      </c>
      <c r="E18385">
        <v>0</v>
      </c>
      <c r="F18385">
        <v>0</v>
      </c>
      <c r="G18385">
        <v>0</v>
      </c>
      <c r="H18385">
        <v>0</v>
      </c>
      <c r="I18385">
        <v>0</v>
      </c>
      <c r="J18385">
        <v>0</v>
      </c>
      <c r="K18385">
        <v>0</v>
      </c>
      <c r="L18385">
        <v>0</v>
      </c>
    </row>
    <row r="18386" spans="1:12">
      <c r="A18386" s="1" t="s">
        <v>257</v>
      </c>
      <c r="B18386">
        <v>1992</v>
      </c>
      <c r="C18386" t="str">
        <f>VLOOKUP(co2_data[[#This Row],[country]],Country_Parameter!A:C,3,0)</f>
        <v>Parameter 1</v>
      </c>
      <c r="D18386">
        <v>155619</v>
      </c>
      <c r="E18386">
        <v>0</v>
      </c>
      <c r="F18386">
        <v>0</v>
      </c>
      <c r="G18386">
        <v>0</v>
      </c>
      <c r="H18386">
        <v>0</v>
      </c>
      <c r="I18386">
        <v>0</v>
      </c>
      <c r="J18386">
        <v>0</v>
      </c>
      <c r="K18386">
        <v>0</v>
      </c>
      <c r="L18386">
        <v>0</v>
      </c>
    </row>
    <row r="18387" spans="1:12">
      <c r="A18387" s="1" t="s">
        <v>257</v>
      </c>
      <c r="B18387">
        <v>1993</v>
      </c>
      <c r="C18387" t="str">
        <f>VLOOKUP(co2_data[[#This Row],[country]],Country_Parameter!A:C,3,0)</f>
        <v>Parameter 1</v>
      </c>
      <c r="D18387">
        <v>159473</v>
      </c>
      <c r="E18387">
        <v>0</v>
      </c>
      <c r="F18387">
        <v>0</v>
      </c>
      <c r="G18387">
        <v>0</v>
      </c>
      <c r="H18387">
        <v>0</v>
      </c>
      <c r="I18387">
        <v>0</v>
      </c>
      <c r="J18387">
        <v>0</v>
      </c>
      <c r="K18387">
        <v>0</v>
      </c>
      <c r="L18387">
        <v>0</v>
      </c>
    </row>
    <row r="18388" spans="1:12">
      <c r="A18388" s="1" t="s">
        <v>257</v>
      </c>
      <c r="B18388">
        <v>1994</v>
      </c>
      <c r="C18388" t="str">
        <f>VLOOKUP(co2_data[[#This Row],[country]],Country_Parameter!A:C,3,0)</f>
        <v>Parameter 1</v>
      </c>
      <c r="D18388">
        <v>163328</v>
      </c>
      <c r="E18388">
        <v>0</v>
      </c>
      <c r="F18388">
        <v>0</v>
      </c>
      <c r="G18388">
        <v>0</v>
      </c>
      <c r="H18388">
        <v>0</v>
      </c>
      <c r="I18388">
        <v>0</v>
      </c>
      <c r="J18388">
        <v>0</v>
      </c>
      <c r="K18388">
        <v>0</v>
      </c>
      <c r="L18388">
        <v>0</v>
      </c>
    </row>
    <row r="18389" spans="1:12">
      <c r="A18389" s="1" t="s">
        <v>257</v>
      </c>
      <c r="B18389">
        <v>1995</v>
      </c>
      <c r="C18389" t="str">
        <f>VLOOKUP(co2_data[[#This Row],[country]],Country_Parameter!A:C,3,0)</f>
        <v>Parameter 1</v>
      </c>
      <c r="D18389">
        <v>167156</v>
      </c>
      <c r="E18389">
        <v>0</v>
      </c>
      <c r="F18389">
        <v>0</v>
      </c>
      <c r="G18389">
        <v>0</v>
      </c>
      <c r="H18389">
        <v>0</v>
      </c>
      <c r="I18389">
        <v>0</v>
      </c>
      <c r="J18389">
        <v>0</v>
      </c>
      <c r="K18389">
        <v>0</v>
      </c>
      <c r="L18389">
        <v>0</v>
      </c>
    </row>
    <row r="18390" spans="1:12">
      <c r="A18390" s="1" t="s">
        <v>257</v>
      </c>
      <c r="B18390">
        <v>1996</v>
      </c>
      <c r="C18390" t="str">
        <f>VLOOKUP(co2_data[[#This Row],[country]],Country_Parameter!A:C,3,0)</f>
        <v>Parameter 1</v>
      </c>
      <c r="D18390">
        <v>170926</v>
      </c>
      <c r="E18390">
        <v>0</v>
      </c>
      <c r="F18390">
        <v>0</v>
      </c>
      <c r="G18390">
        <v>0</v>
      </c>
      <c r="H18390">
        <v>0</v>
      </c>
      <c r="I18390">
        <v>0</v>
      </c>
      <c r="J18390">
        <v>0</v>
      </c>
      <c r="K18390">
        <v>0</v>
      </c>
      <c r="L18390">
        <v>0</v>
      </c>
    </row>
    <row r="18391" spans="1:12">
      <c r="A18391" s="1" t="s">
        <v>257</v>
      </c>
      <c r="B18391">
        <v>1997</v>
      </c>
      <c r="C18391" t="str">
        <f>VLOOKUP(co2_data[[#This Row],[country]],Country_Parameter!A:C,3,0)</f>
        <v>Parameter 1</v>
      </c>
      <c r="D18391">
        <v>174639</v>
      </c>
      <c r="E18391">
        <v>0</v>
      </c>
      <c r="F18391">
        <v>0</v>
      </c>
      <c r="G18391">
        <v>0</v>
      </c>
      <c r="H18391">
        <v>0</v>
      </c>
      <c r="I18391">
        <v>0</v>
      </c>
      <c r="J18391">
        <v>0</v>
      </c>
      <c r="K18391">
        <v>0</v>
      </c>
      <c r="L18391">
        <v>0</v>
      </c>
    </row>
    <row r="18392" spans="1:12">
      <c r="A18392" s="1" t="s">
        <v>257</v>
      </c>
      <c r="B18392">
        <v>1998</v>
      </c>
      <c r="C18392" t="str">
        <f>VLOOKUP(co2_data[[#This Row],[country]],Country_Parameter!A:C,3,0)</f>
        <v>Parameter 1</v>
      </c>
      <c r="D18392">
        <v>178322</v>
      </c>
      <c r="E18392">
        <v>0</v>
      </c>
      <c r="F18392">
        <v>0</v>
      </c>
      <c r="G18392">
        <v>0</v>
      </c>
      <c r="H18392">
        <v>0</v>
      </c>
      <c r="I18392">
        <v>0</v>
      </c>
      <c r="J18392">
        <v>0</v>
      </c>
      <c r="K18392">
        <v>0</v>
      </c>
      <c r="L18392">
        <v>0</v>
      </c>
    </row>
    <row r="18393" spans="1:12">
      <c r="A18393" s="1" t="s">
        <v>257</v>
      </c>
      <c r="B18393">
        <v>1999</v>
      </c>
      <c r="C18393" t="str">
        <f>VLOOKUP(co2_data[[#This Row],[country]],Country_Parameter!A:C,3,0)</f>
        <v>Parameter 1</v>
      </c>
      <c r="D18393">
        <v>182056</v>
      </c>
      <c r="E18393">
        <v>0</v>
      </c>
      <c r="F18393">
        <v>0</v>
      </c>
      <c r="G18393">
        <v>0</v>
      </c>
      <c r="H18393">
        <v>0</v>
      </c>
      <c r="I18393">
        <v>0</v>
      </c>
      <c r="J18393">
        <v>0</v>
      </c>
      <c r="K18393">
        <v>0</v>
      </c>
      <c r="L18393">
        <v>0</v>
      </c>
    </row>
    <row r="18394" spans="1:12">
      <c r="A18394" s="1" t="s">
        <v>257</v>
      </c>
      <c r="B18394">
        <v>2000</v>
      </c>
      <c r="C18394" t="str">
        <f>VLOOKUP(co2_data[[#This Row],[country]],Country_Parameter!A:C,3,0)</f>
        <v>Parameter 1</v>
      </c>
      <c r="D18394">
        <v>186290</v>
      </c>
      <c r="E18394">
        <v>0</v>
      </c>
      <c r="F18394">
        <v>0</v>
      </c>
      <c r="G18394">
        <v>0</v>
      </c>
      <c r="H18394">
        <v>0</v>
      </c>
      <c r="I18394">
        <v>0</v>
      </c>
      <c r="J18394">
        <v>0</v>
      </c>
      <c r="K18394">
        <v>0</v>
      </c>
      <c r="L18394">
        <v>0</v>
      </c>
    </row>
    <row r="18395" spans="1:12">
      <c r="A18395" s="1" t="s">
        <v>257</v>
      </c>
      <c r="B18395">
        <v>2001</v>
      </c>
      <c r="C18395" t="str">
        <f>VLOOKUP(co2_data[[#This Row],[country]],Country_Parameter!A:C,3,0)</f>
        <v>Parameter 1</v>
      </c>
      <c r="D18395">
        <v>191047</v>
      </c>
      <c r="E18395">
        <v>0</v>
      </c>
      <c r="F18395">
        <v>0</v>
      </c>
      <c r="G18395">
        <v>0</v>
      </c>
      <c r="H18395">
        <v>0</v>
      </c>
      <c r="I18395">
        <v>0</v>
      </c>
      <c r="J18395">
        <v>0</v>
      </c>
      <c r="K18395">
        <v>0</v>
      </c>
      <c r="L18395">
        <v>0</v>
      </c>
    </row>
    <row r="18396" spans="1:12">
      <c r="A18396" s="1" t="s">
        <v>257</v>
      </c>
      <c r="B18396">
        <v>2002</v>
      </c>
      <c r="C18396" t="str">
        <f>VLOOKUP(co2_data[[#This Row],[country]],Country_Parameter!A:C,3,0)</f>
        <v>Parameter 1</v>
      </c>
      <c r="D18396">
        <v>195870</v>
      </c>
      <c r="E18396">
        <v>0</v>
      </c>
      <c r="F18396">
        <v>0</v>
      </c>
      <c r="G18396">
        <v>0</v>
      </c>
      <c r="H18396">
        <v>0</v>
      </c>
      <c r="I18396">
        <v>0</v>
      </c>
      <c r="J18396">
        <v>0</v>
      </c>
      <c r="K18396">
        <v>0</v>
      </c>
      <c r="L18396">
        <v>0</v>
      </c>
    </row>
    <row r="18397" spans="1:12">
      <c r="A18397" s="1" t="s">
        <v>257</v>
      </c>
      <c r="B18397">
        <v>2003</v>
      </c>
      <c r="C18397" t="str">
        <f>VLOOKUP(co2_data[[#This Row],[country]],Country_Parameter!A:C,3,0)</f>
        <v>Parameter 1</v>
      </c>
      <c r="D18397">
        <v>200760</v>
      </c>
      <c r="E18397">
        <v>0</v>
      </c>
      <c r="F18397">
        <v>0</v>
      </c>
      <c r="G18397">
        <v>0</v>
      </c>
      <c r="H18397">
        <v>0</v>
      </c>
      <c r="I18397">
        <v>0</v>
      </c>
      <c r="J18397">
        <v>0</v>
      </c>
      <c r="K18397">
        <v>0</v>
      </c>
      <c r="L18397">
        <v>0</v>
      </c>
    </row>
    <row r="18398" spans="1:12">
      <c r="A18398" s="1" t="s">
        <v>257</v>
      </c>
      <c r="B18398">
        <v>2004</v>
      </c>
      <c r="C18398" t="str">
        <f>VLOOKUP(co2_data[[#This Row],[country]],Country_Parameter!A:C,3,0)</f>
        <v>Parameter 1</v>
      </c>
      <c r="D18398">
        <v>205720</v>
      </c>
      <c r="E18398">
        <v>0</v>
      </c>
      <c r="F18398">
        <v>0</v>
      </c>
      <c r="G18398">
        <v>0</v>
      </c>
      <c r="H18398">
        <v>0</v>
      </c>
      <c r="I18398">
        <v>0</v>
      </c>
      <c r="J18398">
        <v>0</v>
      </c>
      <c r="K18398">
        <v>0</v>
      </c>
      <c r="L18398">
        <v>0</v>
      </c>
    </row>
    <row r="18399" spans="1:12">
      <c r="A18399" s="1" t="s">
        <v>257</v>
      </c>
      <c r="B18399">
        <v>2005</v>
      </c>
      <c r="C18399" t="str">
        <f>VLOOKUP(co2_data[[#This Row],[country]],Country_Parameter!A:C,3,0)</f>
        <v>Parameter 1</v>
      </c>
      <c r="D18399">
        <v>210773</v>
      </c>
      <c r="E18399">
        <v>0</v>
      </c>
      <c r="F18399">
        <v>0</v>
      </c>
      <c r="G18399">
        <v>0</v>
      </c>
      <c r="H18399">
        <v>0</v>
      </c>
      <c r="I18399">
        <v>0</v>
      </c>
      <c r="J18399">
        <v>0</v>
      </c>
      <c r="K18399">
        <v>0</v>
      </c>
      <c r="L18399">
        <v>0</v>
      </c>
    </row>
    <row r="18400" spans="1:12">
      <c r="A18400" s="1" t="s">
        <v>257</v>
      </c>
      <c r="B18400">
        <v>2006</v>
      </c>
      <c r="C18400" t="str">
        <f>VLOOKUP(co2_data[[#This Row],[country]],Country_Parameter!A:C,3,0)</f>
        <v>Parameter 1</v>
      </c>
      <c r="D18400">
        <v>215939</v>
      </c>
      <c r="E18400">
        <v>0</v>
      </c>
      <c r="F18400">
        <v>0</v>
      </c>
      <c r="G18400">
        <v>0</v>
      </c>
      <c r="H18400">
        <v>0</v>
      </c>
      <c r="I18400">
        <v>0</v>
      </c>
      <c r="J18400">
        <v>0</v>
      </c>
      <c r="K18400">
        <v>0</v>
      </c>
      <c r="L18400">
        <v>0</v>
      </c>
    </row>
    <row r="18401" spans="1:12">
      <c r="A18401" s="1" t="s">
        <v>257</v>
      </c>
      <c r="B18401">
        <v>2007</v>
      </c>
      <c r="C18401" t="str">
        <f>VLOOKUP(co2_data[[#This Row],[country]],Country_Parameter!A:C,3,0)</f>
        <v>Parameter 1</v>
      </c>
      <c r="D18401">
        <v>221290</v>
      </c>
      <c r="E18401">
        <v>0</v>
      </c>
      <c r="F18401">
        <v>0</v>
      </c>
      <c r="G18401">
        <v>0</v>
      </c>
      <c r="H18401">
        <v>0</v>
      </c>
      <c r="I18401">
        <v>0</v>
      </c>
      <c r="J18401">
        <v>0</v>
      </c>
      <c r="K18401">
        <v>0</v>
      </c>
      <c r="L18401">
        <v>0</v>
      </c>
    </row>
    <row r="18402" spans="1:12">
      <c r="A18402" s="1" t="s">
        <v>257</v>
      </c>
      <c r="B18402">
        <v>2008</v>
      </c>
      <c r="C18402" t="str">
        <f>VLOOKUP(co2_data[[#This Row],[country]],Country_Parameter!A:C,3,0)</f>
        <v>Parameter 1</v>
      </c>
      <c r="D18402">
        <v>226908</v>
      </c>
      <c r="E18402">
        <v>0</v>
      </c>
      <c r="F18402">
        <v>0</v>
      </c>
      <c r="G18402">
        <v>0</v>
      </c>
      <c r="H18402">
        <v>0</v>
      </c>
      <c r="I18402">
        <v>0</v>
      </c>
      <c r="J18402">
        <v>0</v>
      </c>
      <c r="K18402">
        <v>0</v>
      </c>
      <c r="L18402">
        <v>0</v>
      </c>
    </row>
    <row r="18403" spans="1:12">
      <c r="A18403" s="1" t="s">
        <v>257</v>
      </c>
      <c r="B18403">
        <v>2009</v>
      </c>
      <c r="C18403" t="str">
        <f>VLOOKUP(co2_data[[#This Row],[country]],Country_Parameter!A:C,3,0)</f>
        <v>Parameter 1</v>
      </c>
      <c r="D18403">
        <v>232739</v>
      </c>
      <c r="E18403">
        <v>0</v>
      </c>
      <c r="F18403">
        <v>0</v>
      </c>
      <c r="G18403">
        <v>0</v>
      </c>
      <c r="H18403">
        <v>0</v>
      </c>
      <c r="I18403">
        <v>0</v>
      </c>
      <c r="J18403">
        <v>0</v>
      </c>
      <c r="K18403">
        <v>0</v>
      </c>
      <c r="L18403">
        <v>0</v>
      </c>
    </row>
    <row r="18404" spans="1:12">
      <c r="A18404" s="1" t="s">
        <v>257</v>
      </c>
      <c r="B18404">
        <v>2010</v>
      </c>
      <c r="C18404" t="str">
        <f>VLOOKUP(co2_data[[#This Row],[country]],Country_Parameter!A:C,3,0)</f>
        <v>Parameter 1</v>
      </c>
      <c r="D18404">
        <v>238257</v>
      </c>
      <c r="E18404">
        <v>0</v>
      </c>
      <c r="F18404">
        <v>0</v>
      </c>
      <c r="G18404">
        <v>0</v>
      </c>
      <c r="H18404">
        <v>0</v>
      </c>
      <c r="I18404">
        <v>0</v>
      </c>
      <c r="J18404">
        <v>0</v>
      </c>
      <c r="K18404">
        <v>0</v>
      </c>
      <c r="L18404">
        <v>0</v>
      </c>
    </row>
    <row r="18405" spans="1:12">
      <c r="A18405" s="1" t="s">
        <v>257</v>
      </c>
      <c r="B18405">
        <v>2011</v>
      </c>
      <c r="C18405" t="str">
        <f>VLOOKUP(co2_data[[#This Row],[country]],Country_Parameter!A:C,3,0)</f>
        <v>Parameter 1</v>
      </c>
      <c r="D18405">
        <v>243484</v>
      </c>
      <c r="E18405">
        <v>0</v>
      </c>
      <c r="F18405">
        <v>0</v>
      </c>
      <c r="G18405">
        <v>0</v>
      </c>
      <c r="H18405">
        <v>0</v>
      </c>
      <c r="I18405">
        <v>0</v>
      </c>
      <c r="J18405">
        <v>0</v>
      </c>
      <c r="K18405">
        <v>0</v>
      </c>
      <c r="L18405">
        <v>0</v>
      </c>
    </row>
    <row r="18406" spans="1:12">
      <c r="A18406" s="1" t="s">
        <v>257</v>
      </c>
      <c r="B18406">
        <v>2012</v>
      </c>
      <c r="C18406" t="str">
        <f>VLOOKUP(co2_data[[#This Row],[country]],Country_Parameter!A:C,3,0)</f>
        <v>Parameter 1</v>
      </c>
      <c r="D18406">
        <v>248893</v>
      </c>
      <c r="E18406">
        <v>0</v>
      </c>
      <c r="F18406">
        <v>0</v>
      </c>
      <c r="G18406">
        <v>0</v>
      </c>
      <c r="H18406">
        <v>0</v>
      </c>
      <c r="I18406">
        <v>0</v>
      </c>
      <c r="J18406">
        <v>0</v>
      </c>
      <c r="K18406">
        <v>0</v>
      </c>
      <c r="L18406">
        <v>0</v>
      </c>
    </row>
    <row r="18407" spans="1:12">
      <c r="A18407" s="1" t="s">
        <v>257</v>
      </c>
      <c r="B18407">
        <v>2013</v>
      </c>
      <c r="C18407" t="str">
        <f>VLOOKUP(co2_data[[#This Row],[country]],Country_Parameter!A:C,3,0)</f>
        <v>Parameter 1</v>
      </c>
      <c r="D18407">
        <v>254495</v>
      </c>
      <c r="E18407">
        <v>0</v>
      </c>
      <c r="F18407">
        <v>0</v>
      </c>
      <c r="G18407">
        <v>0</v>
      </c>
      <c r="H18407">
        <v>0</v>
      </c>
      <c r="I18407">
        <v>0</v>
      </c>
      <c r="J18407">
        <v>0</v>
      </c>
      <c r="K18407">
        <v>0</v>
      </c>
      <c r="L18407">
        <v>0</v>
      </c>
    </row>
    <row r="18408" spans="1:12">
      <c r="A18408" s="1" t="s">
        <v>257</v>
      </c>
      <c r="B18408">
        <v>2014</v>
      </c>
      <c r="C18408" t="str">
        <f>VLOOKUP(co2_data[[#This Row],[country]],Country_Parameter!A:C,3,0)</f>
        <v>Parameter 1</v>
      </c>
      <c r="D18408">
        <v>260246</v>
      </c>
      <c r="E18408">
        <v>0</v>
      </c>
      <c r="F18408">
        <v>0</v>
      </c>
      <c r="G18408">
        <v>0</v>
      </c>
      <c r="H18408">
        <v>0</v>
      </c>
      <c r="I18408">
        <v>0</v>
      </c>
      <c r="J18408">
        <v>0</v>
      </c>
      <c r="K18408">
        <v>0</v>
      </c>
      <c r="L18408">
        <v>0</v>
      </c>
    </row>
    <row r="18409" spans="1:12">
      <c r="A18409" s="1" t="s">
        <v>257</v>
      </c>
      <c r="B18409">
        <v>2015</v>
      </c>
      <c r="C18409" t="str">
        <f>VLOOKUP(co2_data[[#This Row],[country]],Country_Parameter!A:C,3,0)</f>
        <v>Parameter 1</v>
      </c>
      <c r="D18409">
        <v>266116</v>
      </c>
      <c r="E18409">
        <v>0</v>
      </c>
      <c r="F18409">
        <v>0</v>
      </c>
      <c r="G18409">
        <v>0</v>
      </c>
      <c r="H18409">
        <v>0</v>
      </c>
      <c r="I18409">
        <v>0</v>
      </c>
      <c r="J18409">
        <v>0</v>
      </c>
      <c r="K18409">
        <v>0</v>
      </c>
      <c r="L18409">
        <v>0</v>
      </c>
    </row>
    <row r="18410" spans="1:12">
      <c r="A18410" s="1" t="s">
        <v>257</v>
      </c>
      <c r="B18410">
        <v>2016</v>
      </c>
      <c r="C18410" t="str">
        <f>VLOOKUP(co2_data[[#This Row],[country]],Country_Parameter!A:C,3,0)</f>
        <v>Parameter 1</v>
      </c>
      <c r="D18410">
        <v>272095</v>
      </c>
      <c r="E18410">
        <v>0</v>
      </c>
      <c r="F18410">
        <v>0</v>
      </c>
      <c r="G18410">
        <v>0</v>
      </c>
      <c r="H18410">
        <v>0</v>
      </c>
      <c r="I18410">
        <v>0</v>
      </c>
      <c r="J18410">
        <v>0</v>
      </c>
      <c r="K18410">
        <v>0</v>
      </c>
      <c r="L18410">
        <v>0</v>
      </c>
    </row>
    <row r="18411" spans="1:12">
      <c r="A18411" s="1" t="s">
        <v>257</v>
      </c>
      <c r="B18411">
        <v>2017</v>
      </c>
      <c r="C18411" t="str">
        <f>VLOOKUP(co2_data[[#This Row],[country]],Country_Parameter!A:C,3,0)</f>
        <v>Parameter 1</v>
      </c>
      <c r="D18411">
        <v>278518</v>
      </c>
      <c r="E18411">
        <v>0</v>
      </c>
      <c r="F18411">
        <v>0</v>
      </c>
      <c r="G18411">
        <v>0</v>
      </c>
      <c r="H18411">
        <v>0</v>
      </c>
      <c r="I18411">
        <v>0</v>
      </c>
      <c r="J18411">
        <v>0</v>
      </c>
      <c r="K18411">
        <v>0</v>
      </c>
      <c r="L18411">
        <v>0</v>
      </c>
    </row>
    <row r="18412" spans="1:12">
      <c r="A18412" s="1" t="s">
        <v>257</v>
      </c>
      <c r="B18412">
        <v>2018</v>
      </c>
      <c r="C18412" t="str">
        <f>VLOOKUP(co2_data[[#This Row],[country]],Country_Parameter!A:C,3,0)</f>
        <v>Parameter 1</v>
      </c>
      <c r="D18412">
        <v>285273</v>
      </c>
      <c r="E18412">
        <v>0</v>
      </c>
      <c r="F18412">
        <v>0</v>
      </c>
      <c r="G18412">
        <v>0</v>
      </c>
      <c r="H18412">
        <v>0</v>
      </c>
      <c r="I18412">
        <v>0</v>
      </c>
      <c r="J18412">
        <v>0</v>
      </c>
      <c r="K18412">
        <v>0</v>
      </c>
      <c r="L18412">
        <v>0</v>
      </c>
    </row>
    <row r="18413" spans="1:12">
      <c r="A18413" s="1" t="s">
        <v>257</v>
      </c>
      <c r="B18413">
        <v>2019</v>
      </c>
      <c r="C18413" t="str">
        <f>VLOOKUP(co2_data[[#This Row],[country]],Country_Parameter!A:C,3,0)</f>
        <v>Parameter 1</v>
      </c>
      <c r="D18413">
        <v>291994</v>
      </c>
      <c r="E18413">
        <v>0</v>
      </c>
      <c r="F18413">
        <v>0</v>
      </c>
      <c r="G18413">
        <v>0</v>
      </c>
      <c r="H18413">
        <v>0</v>
      </c>
      <c r="I18413">
        <v>0</v>
      </c>
      <c r="J18413">
        <v>0</v>
      </c>
      <c r="K18413">
        <v>0</v>
      </c>
      <c r="L18413">
        <v>0</v>
      </c>
    </row>
    <row r="18414" spans="1:12">
      <c r="A18414" s="1" t="s">
        <v>257</v>
      </c>
      <c r="B18414">
        <v>2020</v>
      </c>
      <c r="C18414" t="str">
        <f>VLOOKUP(co2_data[[#This Row],[country]],Country_Parameter!A:C,3,0)</f>
        <v>Parameter 1</v>
      </c>
      <c r="D18414">
        <v>298868</v>
      </c>
      <c r="E18414">
        <v>0</v>
      </c>
      <c r="F18414">
        <v>0</v>
      </c>
      <c r="G18414">
        <v>0</v>
      </c>
      <c r="H18414">
        <v>0</v>
      </c>
      <c r="I18414">
        <v>0</v>
      </c>
      <c r="J18414">
        <v>0</v>
      </c>
      <c r="K18414">
        <v>0</v>
      </c>
      <c r="L18414">
        <v>0</v>
      </c>
    </row>
    <row r="18415" spans="1:12">
      <c r="A18415" s="1" t="s">
        <v>257</v>
      </c>
      <c r="B18415">
        <v>2021</v>
      </c>
      <c r="C18415" t="str">
        <f>VLOOKUP(co2_data[[#This Row],[country]],Country_Parameter!A:C,3,0)</f>
        <v>Parameter 1</v>
      </c>
      <c r="D18415">
        <v>305883</v>
      </c>
      <c r="E18415">
        <v>0</v>
      </c>
      <c r="F18415">
        <v>0</v>
      </c>
      <c r="G18415">
        <v>0</v>
      </c>
      <c r="H18415">
        <v>0</v>
      </c>
      <c r="I18415">
        <v>0</v>
      </c>
      <c r="J18415">
        <v>0</v>
      </c>
      <c r="K18415">
        <v>0</v>
      </c>
      <c r="L18415">
        <v>0</v>
      </c>
    </row>
    <row r="18416" spans="1:12">
      <c r="A18416" s="1" t="s">
        <v>257</v>
      </c>
      <c r="B18416">
        <v>2022</v>
      </c>
      <c r="C18416" t="str">
        <f>VLOOKUP(co2_data[[#This Row],[country]],Country_Parameter!A:C,3,0)</f>
        <v>Parameter 1</v>
      </c>
      <c r="D18416">
        <v>313062</v>
      </c>
      <c r="E18416">
        <v>0</v>
      </c>
      <c r="F18416">
        <v>0</v>
      </c>
      <c r="G18416">
        <v>0</v>
      </c>
      <c r="H18416">
        <v>0</v>
      </c>
      <c r="I18416">
        <v>0</v>
      </c>
      <c r="J18416">
        <v>0</v>
      </c>
      <c r="K18416">
        <v>0</v>
      </c>
      <c r="L18416">
        <v>0</v>
      </c>
    </row>
    <row r="18417" spans="1:12">
      <c r="A18417" s="1" t="s">
        <v>257</v>
      </c>
      <c r="B18417">
        <v>2023</v>
      </c>
      <c r="C18417" t="str">
        <f>VLOOKUP(co2_data[[#This Row],[country]],Country_Parameter!A:C,3,0)</f>
        <v>Parameter 1</v>
      </c>
      <c r="D18417">
        <v>320422</v>
      </c>
      <c r="E18417">
        <v>0</v>
      </c>
      <c r="F18417">
        <v>0</v>
      </c>
      <c r="G18417">
        <v>0</v>
      </c>
      <c r="H18417">
        <v>0</v>
      </c>
      <c r="I18417">
        <v>0</v>
      </c>
      <c r="J18417">
        <v>0</v>
      </c>
      <c r="K18417">
        <v>0</v>
      </c>
      <c r="L18417">
        <v>0</v>
      </c>
    </row>
    <row r="18418" spans="1:12">
      <c r="A18418" s="1" t="s">
        <v>258</v>
      </c>
      <c r="B18418">
        <v>1949</v>
      </c>
      <c r="C18418" t="str">
        <f>VLOOKUP(co2_data[[#This Row],[country]],Country_Parameter!A:C,3,0)</f>
        <v>Others</v>
      </c>
      <c r="D18418">
        <v>905</v>
      </c>
      <c r="E18418">
        <v>0</v>
      </c>
      <c r="F18418">
        <v>0</v>
      </c>
      <c r="G18418">
        <v>0</v>
      </c>
      <c r="H18418">
        <v>0</v>
      </c>
      <c r="I18418">
        <v>0</v>
      </c>
      <c r="J18418">
        <v>0</v>
      </c>
      <c r="K18418">
        <v>0</v>
      </c>
      <c r="L18418">
        <v>0</v>
      </c>
    </row>
    <row r="18419" spans="1:12">
      <c r="A18419" s="1" t="s">
        <v>258</v>
      </c>
      <c r="B18419">
        <v>1950</v>
      </c>
      <c r="C18419" t="str">
        <f>VLOOKUP(co2_data[[#This Row],[country]],Country_Parameter!A:C,3,0)</f>
        <v>Others</v>
      </c>
      <c r="D18419">
        <v>889</v>
      </c>
      <c r="E18419">
        <v>0</v>
      </c>
      <c r="F18419">
        <v>0</v>
      </c>
      <c r="G18419">
        <v>0</v>
      </c>
      <c r="H18419">
        <v>0</v>
      </c>
      <c r="I18419">
        <v>0</v>
      </c>
      <c r="J18419">
        <v>0</v>
      </c>
      <c r="K18419">
        <v>0</v>
      </c>
      <c r="L18419">
        <v>0</v>
      </c>
    </row>
    <row r="18420" spans="1:12">
      <c r="A18420" s="1" t="s">
        <v>258</v>
      </c>
      <c r="B18420">
        <v>1951</v>
      </c>
      <c r="C18420" t="str">
        <f>VLOOKUP(co2_data[[#This Row],[country]],Country_Parameter!A:C,3,0)</f>
        <v>Others</v>
      </c>
      <c r="D18420">
        <v>895</v>
      </c>
      <c r="E18420">
        <v>0</v>
      </c>
      <c r="F18420">
        <v>0</v>
      </c>
      <c r="G18420">
        <v>0</v>
      </c>
      <c r="H18420">
        <v>0</v>
      </c>
      <c r="I18420">
        <v>0</v>
      </c>
      <c r="J18420">
        <v>0</v>
      </c>
      <c r="K18420">
        <v>0</v>
      </c>
      <c r="L18420">
        <v>0</v>
      </c>
    </row>
    <row r="18421" spans="1:12">
      <c r="A18421" s="1" t="s">
        <v>258</v>
      </c>
      <c r="B18421">
        <v>1952</v>
      </c>
      <c r="C18421" t="str">
        <f>VLOOKUP(co2_data[[#This Row],[country]],Country_Parameter!A:C,3,0)</f>
        <v>Others</v>
      </c>
      <c r="D18421">
        <v>901</v>
      </c>
      <c r="E18421">
        <v>0</v>
      </c>
      <c r="F18421">
        <v>0</v>
      </c>
      <c r="G18421">
        <v>0</v>
      </c>
      <c r="H18421">
        <v>0</v>
      </c>
      <c r="I18421">
        <v>0</v>
      </c>
      <c r="J18421">
        <v>0</v>
      </c>
      <c r="K18421">
        <v>0</v>
      </c>
      <c r="L18421">
        <v>0</v>
      </c>
    </row>
    <row r="18422" spans="1:12">
      <c r="A18422" s="1" t="s">
        <v>258</v>
      </c>
      <c r="B18422">
        <v>1953</v>
      </c>
      <c r="C18422" t="str">
        <f>VLOOKUP(co2_data[[#This Row],[country]],Country_Parameter!A:C,3,0)</f>
        <v>Others</v>
      </c>
      <c r="D18422">
        <v>907</v>
      </c>
      <c r="E18422">
        <v>0</v>
      </c>
      <c r="F18422">
        <v>0</v>
      </c>
      <c r="G18422">
        <v>0</v>
      </c>
      <c r="H18422">
        <v>0</v>
      </c>
      <c r="I18422">
        <v>0</v>
      </c>
      <c r="J18422">
        <v>0</v>
      </c>
      <c r="K18422">
        <v>0</v>
      </c>
      <c r="L18422">
        <v>0</v>
      </c>
    </row>
    <row r="18423" spans="1:12">
      <c r="A18423" s="1" t="s">
        <v>258</v>
      </c>
      <c r="B18423">
        <v>1954</v>
      </c>
      <c r="C18423" t="str">
        <f>VLOOKUP(co2_data[[#This Row],[country]],Country_Parameter!A:C,3,0)</f>
        <v>Others</v>
      </c>
      <c r="D18423">
        <v>914</v>
      </c>
      <c r="E18423">
        <v>0</v>
      </c>
      <c r="F18423">
        <v>0</v>
      </c>
      <c r="G18423">
        <v>0</v>
      </c>
      <c r="H18423">
        <v>0</v>
      </c>
      <c r="I18423">
        <v>0</v>
      </c>
      <c r="J18423">
        <v>0</v>
      </c>
      <c r="K18423">
        <v>0</v>
      </c>
      <c r="L18423">
        <v>0</v>
      </c>
    </row>
    <row r="18424" spans="1:12">
      <c r="A18424" s="1" t="s">
        <v>258</v>
      </c>
      <c r="B18424">
        <v>1955</v>
      </c>
      <c r="C18424" t="str">
        <f>VLOOKUP(co2_data[[#This Row],[country]],Country_Parameter!A:C,3,0)</f>
        <v>Others</v>
      </c>
      <c r="D18424">
        <v>921</v>
      </c>
      <c r="E18424">
        <v>0</v>
      </c>
      <c r="F18424">
        <v>0</v>
      </c>
      <c r="G18424">
        <v>0</v>
      </c>
      <c r="H18424">
        <v>0</v>
      </c>
      <c r="I18424">
        <v>0</v>
      </c>
      <c r="J18424">
        <v>0</v>
      </c>
      <c r="K18424">
        <v>0</v>
      </c>
      <c r="L18424">
        <v>0</v>
      </c>
    </row>
    <row r="18425" spans="1:12">
      <c r="A18425" s="1" t="s">
        <v>258</v>
      </c>
      <c r="B18425">
        <v>1956</v>
      </c>
      <c r="C18425" t="str">
        <f>VLOOKUP(co2_data[[#This Row],[country]],Country_Parameter!A:C,3,0)</f>
        <v>Others</v>
      </c>
      <c r="D18425">
        <v>926</v>
      </c>
      <c r="E18425">
        <v>0</v>
      </c>
      <c r="F18425">
        <v>0</v>
      </c>
      <c r="G18425">
        <v>0</v>
      </c>
      <c r="H18425">
        <v>0</v>
      </c>
      <c r="I18425">
        <v>0</v>
      </c>
      <c r="J18425">
        <v>0</v>
      </c>
      <c r="K18425">
        <v>0</v>
      </c>
      <c r="L18425">
        <v>0</v>
      </c>
    </row>
    <row r="18426" spans="1:12">
      <c r="A18426" s="1" t="s">
        <v>258</v>
      </c>
      <c r="B18426">
        <v>1957</v>
      </c>
      <c r="C18426" t="str">
        <f>VLOOKUP(co2_data[[#This Row],[country]],Country_Parameter!A:C,3,0)</f>
        <v>Others</v>
      </c>
      <c r="D18426">
        <v>928</v>
      </c>
      <c r="E18426">
        <v>0</v>
      </c>
      <c r="F18426">
        <v>0</v>
      </c>
      <c r="G18426">
        <v>0</v>
      </c>
      <c r="H18426">
        <v>0</v>
      </c>
      <c r="I18426">
        <v>0</v>
      </c>
      <c r="J18426">
        <v>0</v>
      </c>
      <c r="K18426">
        <v>0</v>
      </c>
      <c r="L18426">
        <v>0</v>
      </c>
    </row>
    <row r="18427" spans="1:12">
      <c r="A18427" s="1" t="s">
        <v>258</v>
      </c>
      <c r="B18427">
        <v>1958</v>
      </c>
      <c r="C18427" t="str">
        <f>VLOOKUP(co2_data[[#This Row],[country]],Country_Parameter!A:C,3,0)</f>
        <v>Others</v>
      </c>
      <c r="D18427">
        <v>930</v>
      </c>
      <c r="E18427">
        <v>0</v>
      </c>
      <c r="F18427">
        <v>0</v>
      </c>
      <c r="G18427">
        <v>0</v>
      </c>
      <c r="H18427">
        <v>0</v>
      </c>
      <c r="I18427">
        <v>0</v>
      </c>
      <c r="J18427">
        <v>0</v>
      </c>
      <c r="K18427">
        <v>0</v>
      </c>
      <c r="L18427">
        <v>0</v>
      </c>
    </row>
    <row r="18428" spans="1:12">
      <c r="A18428" s="1" t="s">
        <v>258</v>
      </c>
      <c r="B18428">
        <v>1959</v>
      </c>
      <c r="C18428" t="str">
        <f>VLOOKUP(co2_data[[#This Row],[country]],Country_Parameter!A:C,3,0)</f>
        <v>Others</v>
      </c>
      <c r="D18428">
        <v>931</v>
      </c>
      <c r="E18428">
        <v>0</v>
      </c>
      <c r="F18428">
        <v>0</v>
      </c>
      <c r="G18428">
        <v>0</v>
      </c>
      <c r="H18428">
        <v>0</v>
      </c>
      <c r="I18428">
        <v>0</v>
      </c>
      <c r="J18428">
        <v>0</v>
      </c>
      <c r="K18428">
        <v>0</v>
      </c>
      <c r="L18428">
        <v>0</v>
      </c>
    </row>
    <row r="18429" spans="1:12">
      <c r="A18429" s="1" t="s">
        <v>258</v>
      </c>
      <c r="B18429">
        <v>1960</v>
      </c>
      <c r="C18429" t="str">
        <f>VLOOKUP(co2_data[[#This Row],[country]],Country_Parameter!A:C,3,0)</f>
        <v>Others</v>
      </c>
      <c r="D18429">
        <v>929</v>
      </c>
      <c r="E18429">
        <v>0</v>
      </c>
      <c r="F18429">
        <v>0</v>
      </c>
      <c r="G18429">
        <v>0</v>
      </c>
      <c r="H18429">
        <v>0</v>
      </c>
      <c r="I18429">
        <v>0</v>
      </c>
      <c r="J18429">
        <v>0</v>
      </c>
      <c r="K18429">
        <v>0</v>
      </c>
      <c r="L18429">
        <v>0</v>
      </c>
    </row>
    <row r="18430" spans="1:12">
      <c r="A18430" s="1" t="s">
        <v>258</v>
      </c>
      <c r="B18430">
        <v>1961</v>
      </c>
      <c r="C18430" t="str">
        <f>VLOOKUP(co2_data[[#This Row],[country]],Country_Parameter!A:C,3,0)</f>
        <v>Others</v>
      </c>
      <c r="D18430">
        <v>926</v>
      </c>
      <c r="E18430">
        <v>0</v>
      </c>
      <c r="F18430">
        <v>0</v>
      </c>
      <c r="G18430">
        <v>0</v>
      </c>
      <c r="H18430">
        <v>0</v>
      </c>
      <c r="I18430">
        <v>0</v>
      </c>
      <c r="J18430">
        <v>0</v>
      </c>
      <c r="K18430">
        <v>0</v>
      </c>
      <c r="L18430">
        <v>0</v>
      </c>
    </row>
    <row r="18431" spans="1:12">
      <c r="A18431" s="1" t="s">
        <v>258</v>
      </c>
      <c r="B18431">
        <v>1962</v>
      </c>
      <c r="C18431" t="str">
        <f>VLOOKUP(co2_data[[#This Row],[country]],Country_Parameter!A:C,3,0)</f>
        <v>Others</v>
      </c>
      <c r="D18431">
        <v>928</v>
      </c>
      <c r="E18431">
        <v>0</v>
      </c>
      <c r="F18431">
        <v>0</v>
      </c>
      <c r="G18431">
        <v>0</v>
      </c>
      <c r="H18431">
        <v>0</v>
      </c>
      <c r="I18431">
        <v>0</v>
      </c>
      <c r="J18431">
        <v>0</v>
      </c>
      <c r="K18431">
        <v>0</v>
      </c>
      <c r="L18431">
        <v>0</v>
      </c>
    </row>
    <row r="18432" spans="1:12">
      <c r="A18432" s="1" t="s">
        <v>258</v>
      </c>
      <c r="B18432">
        <v>1963</v>
      </c>
      <c r="C18432" t="str">
        <f>VLOOKUP(co2_data[[#This Row],[country]],Country_Parameter!A:C,3,0)</f>
        <v>Others</v>
      </c>
      <c r="D18432">
        <v>929</v>
      </c>
      <c r="E18432">
        <v>0</v>
      </c>
      <c r="F18432">
        <v>0</v>
      </c>
      <c r="G18432">
        <v>0</v>
      </c>
      <c r="H18432">
        <v>0</v>
      </c>
      <c r="I18432">
        <v>0</v>
      </c>
      <c r="J18432">
        <v>0</v>
      </c>
      <c r="K18432">
        <v>0</v>
      </c>
      <c r="L18432">
        <v>0</v>
      </c>
    </row>
    <row r="18433" spans="1:12">
      <c r="A18433" s="1" t="s">
        <v>258</v>
      </c>
      <c r="B18433">
        <v>1964</v>
      </c>
      <c r="C18433" t="str">
        <f>VLOOKUP(co2_data[[#This Row],[country]],Country_Parameter!A:C,3,0)</f>
        <v>Others</v>
      </c>
      <c r="D18433">
        <v>931</v>
      </c>
      <c r="E18433">
        <v>0</v>
      </c>
      <c r="F18433">
        <v>0</v>
      </c>
      <c r="G18433">
        <v>0</v>
      </c>
      <c r="H18433">
        <v>0</v>
      </c>
      <c r="I18433">
        <v>0</v>
      </c>
      <c r="J18433">
        <v>0</v>
      </c>
      <c r="K18433">
        <v>0</v>
      </c>
      <c r="L18433">
        <v>0</v>
      </c>
    </row>
    <row r="18434" spans="1:12">
      <c r="A18434" s="1" t="s">
        <v>258</v>
      </c>
      <c r="B18434">
        <v>1965</v>
      </c>
      <c r="C18434" t="str">
        <f>VLOOKUP(co2_data[[#This Row],[country]],Country_Parameter!A:C,3,0)</f>
        <v>Others</v>
      </c>
      <c r="D18434">
        <v>901</v>
      </c>
      <c r="E18434">
        <v>0</v>
      </c>
      <c r="F18434">
        <v>0</v>
      </c>
      <c r="G18434">
        <v>0</v>
      </c>
      <c r="H18434">
        <v>0</v>
      </c>
      <c r="I18434">
        <v>0</v>
      </c>
      <c r="J18434">
        <v>0</v>
      </c>
      <c r="K18434">
        <v>0</v>
      </c>
      <c r="L18434">
        <v>0</v>
      </c>
    </row>
    <row r="18435" spans="1:12">
      <c r="A18435" s="1" t="s">
        <v>258</v>
      </c>
      <c r="B18435">
        <v>1966</v>
      </c>
      <c r="C18435" t="str">
        <f>VLOOKUP(co2_data[[#This Row],[country]],Country_Parameter!A:C,3,0)</f>
        <v>Others</v>
      </c>
      <c r="D18435">
        <v>854</v>
      </c>
      <c r="E18435">
        <v>0</v>
      </c>
      <c r="F18435">
        <v>0</v>
      </c>
      <c r="G18435">
        <v>0</v>
      </c>
      <c r="H18435">
        <v>0</v>
      </c>
      <c r="I18435">
        <v>0</v>
      </c>
      <c r="J18435">
        <v>0</v>
      </c>
      <c r="K18435">
        <v>0</v>
      </c>
      <c r="L18435">
        <v>0</v>
      </c>
    </row>
    <row r="18436" spans="1:12">
      <c r="A18436" s="1" t="s">
        <v>258</v>
      </c>
      <c r="B18436">
        <v>1967</v>
      </c>
      <c r="C18436" t="str">
        <f>VLOOKUP(co2_data[[#This Row],[country]],Country_Parameter!A:C,3,0)</f>
        <v>Others</v>
      </c>
      <c r="D18436">
        <v>816</v>
      </c>
      <c r="E18436">
        <v>0</v>
      </c>
      <c r="F18436">
        <v>0</v>
      </c>
      <c r="G18436">
        <v>0</v>
      </c>
      <c r="H18436">
        <v>0</v>
      </c>
      <c r="I18436">
        <v>0</v>
      </c>
      <c r="J18436">
        <v>0</v>
      </c>
      <c r="K18436">
        <v>0</v>
      </c>
      <c r="L18436">
        <v>0</v>
      </c>
    </row>
    <row r="18437" spans="1:12">
      <c r="A18437" s="1" t="s">
        <v>258</v>
      </c>
      <c r="B18437">
        <v>1968</v>
      </c>
      <c r="C18437" t="str">
        <f>VLOOKUP(co2_data[[#This Row],[country]],Country_Parameter!A:C,3,0)</f>
        <v>Others</v>
      </c>
      <c r="D18437">
        <v>785</v>
      </c>
      <c r="E18437">
        <v>0</v>
      </c>
      <c r="F18437">
        <v>0</v>
      </c>
      <c r="G18437">
        <v>0</v>
      </c>
      <c r="H18437">
        <v>0</v>
      </c>
      <c r="I18437">
        <v>0</v>
      </c>
      <c r="J18437">
        <v>0</v>
      </c>
      <c r="K18437">
        <v>0</v>
      </c>
      <c r="L18437">
        <v>0</v>
      </c>
    </row>
    <row r="18438" spans="1:12">
      <c r="A18438" s="1" t="s">
        <v>258</v>
      </c>
      <c r="B18438">
        <v>1969</v>
      </c>
      <c r="C18438" t="str">
        <f>VLOOKUP(co2_data[[#This Row],[country]],Country_Parameter!A:C,3,0)</f>
        <v>Others</v>
      </c>
      <c r="D18438">
        <v>769</v>
      </c>
      <c r="E18438">
        <v>0</v>
      </c>
      <c r="F18438">
        <v>0</v>
      </c>
      <c r="G18438">
        <v>0</v>
      </c>
      <c r="H18438">
        <v>0</v>
      </c>
      <c r="I18438">
        <v>0</v>
      </c>
      <c r="J18438">
        <v>0</v>
      </c>
      <c r="K18438">
        <v>0</v>
      </c>
      <c r="L18438">
        <v>0</v>
      </c>
    </row>
    <row r="18439" spans="1:12">
      <c r="A18439" s="1" t="s">
        <v>258</v>
      </c>
      <c r="B18439">
        <v>1970</v>
      </c>
      <c r="C18439" t="str">
        <f>VLOOKUP(co2_data[[#This Row],[country]],Country_Parameter!A:C,3,0)</f>
        <v>Others</v>
      </c>
      <c r="D18439">
        <v>758</v>
      </c>
      <c r="E18439">
        <v>0</v>
      </c>
      <c r="F18439">
        <v>0</v>
      </c>
      <c r="G18439">
        <v>0</v>
      </c>
      <c r="H18439">
        <v>0</v>
      </c>
      <c r="I18439">
        <v>0</v>
      </c>
      <c r="J18439">
        <v>0</v>
      </c>
      <c r="K18439">
        <v>0</v>
      </c>
      <c r="L18439">
        <v>0</v>
      </c>
    </row>
    <row r="18440" spans="1:12">
      <c r="A18440" s="1" t="s">
        <v>258</v>
      </c>
      <c r="B18440">
        <v>1971</v>
      </c>
      <c r="C18440" t="str">
        <f>VLOOKUP(co2_data[[#This Row],[country]],Country_Parameter!A:C,3,0)</f>
        <v>Others</v>
      </c>
      <c r="D18440">
        <v>750</v>
      </c>
      <c r="E18440">
        <v>0</v>
      </c>
      <c r="F18440">
        <v>0</v>
      </c>
      <c r="G18440">
        <v>0</v>
      </c>
      <c r="H18440">
        <v>0</v>
      </c>
      <c r="I18440">
        <v>0</v>
      </c>
      <c r="J18440">
        <v>0</v>
      </c>
      <c r="K18440">
        <v>0</v>
      </c>
      <c r="L18440">
        <v>0</v>
      </c>
    </row>
    <row r="18441" spans="1:12">
      <c r="A18441" s="1" t="s">
        <v>258</v>
      </c>
      <c r="B18441">
        <v>1972</v>
      </c>
      <c r="C18441" t="str">
        <f>VLOOKUP(co2_data[[#This Row],[country]],Country_Parameter!A:C,3,0)</f>
        <v>Others</v>
      </c>
      <c r="D18441">
        <v>746</v>
      </c>
      <c r="E18441">
        <v>0</v>
      </c>
      <c r="F18441">
        <v>0</v>
      </c>
      <c r="G18441">
        <v>0</v>
      </c>
      <c r="H18441">
        <v>0</v>
      </c>
      <c r="I18441">
        <v>0</v>
      </c>
      <c r="J18441">
        <v>0</v>
      </c>
      <c r="K18441">
        <v>0</v>
      </c>
      <c r="L18441">
        <v>0</v>
      </c>
    </row>
    <row r="18442" spans="1:12">
      <c r="A18442" s="1" t="s">
        <v>258</v>
      </c>
      <c r="B18442">
        <v>1973</v>
      </c>
      <c r="C18442" t="str">
        <f>VLOOKUP(co2_data[[#This Row],[country]],Country_Parameter!A:C,3,0)</f>
        <v>Others</v>
      </c>
      <c r="D18442">
        <v>745</v>
      </c>
      <c r="E18442">
        <v>0</v>
      </c>
      <c r="F18442">
        <v>0</v>
      </c>
      <c r="G18442">
        <v>0</v>
      </c>
      <c r="H18442">
        <v>0</v>
      </c>
      <c r="I18442">
        <v>0</v>
      </c>
      <c r="J18442">
        <v>0</v>
      </c>
      <c r="K18442">
        <v>0</v>
      </c>
      <c r="L18442">
        <v>0</v>
      </c>
    </row>
    <row r="18443" spans="1:12">
      <c r="A18443" s="1" t="s">
        <v>258</v>
      </c>
      <c r="B18443">
        <v>1974</v>
      </c>
      <c r="C18443" t="str">
        <f>VLOOKUP(co2_data[[#This Row],[country]],Country_Parameter!A:C,3,0)</f>
        <v>Others</v>
      </c>
      <c r="D18443">
        <v>743</v>
      </c>
      <c r="E18443">
        <v>0</v>
      </c>
      <c r="F18443">
        <v>0</v>
      </c>
      <c r="G18443">
        <v>0</v>
      </c>
      <c r="H18443">
        <v>0</v>
      </c>
      <c r="I18443">
        <v>0</v>
      </c>
      <c r="J18443">
        <v>0</v>
      </c>
      <c r="K18443">
        <v>0</v>
      </c>
      <c r="L18443">
        <v>0</v>
      </c>
    </row>
    <row r="18444" spans="1:12">
      <c r="A18444" s="1" t="s">
        <v>258</v>
      </c>
      <c r="B18444">
        <v>1975</v>
      </c>
      <c r="C18444" t="str">
        <f>VLOOKUP(co2_data[[#This Row],[country]],Country_Parameter!A:C,3,0)</f>
        <v>Others</v>
      </c>
      <c r="D18444">
        <v>742</v>
      </c>
      <c r="E18444">
        <v>0</v>
      </c>
      <c r="F18444">
        <v>0</v>
      </c>
      <c r="G18444">
        <v>0</v>
      </c>
      <c r="H18444">
        <v>0</v>
      </c>
      <c r="I18444">
        <v>0</v>
      </c>
      <c r="J18444">
        <v>0</v>
      </c>
      <c r="K18444">
        <v>0</v>
      </c>
      <c r="L18444">
        <v>0</v>
      </c>
    </row>
    <row r="18445" spans="1:12">
      <c r="A18445" s="1" t="s">
        <v>258</v>
      </c>
      <c r="B18445">
        <v>1976</v>
      </c>
      <c r="C18445" t="str">
        <f>VLOOKUP(co2_data[[#This Row],[country]],Country_Parameter!A:C,3,0)</f>
        <v>Others</v>
      </c>
      <c r="D18445">
        <v>746</v>
      </c>
      <c r="E18445">
        <v>0</v>
      </c>
      <c r="F18445">
        <v>0</v>
      </c>
      <c r="G18445">
        <v>0</v>
      </c>
      <c r="H18445">
        <v>0</v>
      </c>
      <c r="I18445">
        <v>0</v>
      </c>
      <c r="J18445">
        <v>0</v>
      </c>
      <c r="K18445">
        <v>0</v>
      </c>
      <c r="L18445">
        <v>0</v>
      </c>
    </row>
    <row r="18446" spans="1:12">
      <c r="A18446" s="1" t="s">
        <v>258</v>
      </c>
      <c r="B18446">
        <v>1977</v>
      </c>
      <c r="C18446" t="str">
        <f>VLOOKUP(co2_data[[#This Row],[country]],Country_Parameter!A:C,3,0)</f>
        <v>Others</v>
      </c>
      <c r="D18446">
        <v>749</v>
      </c>
      <c r="E18446">
        <v>0</v>
      </c>
      <c r="F18446">
        <v>0</v>
      </c>
      <c r="G18446">
        <v>0</v>
      </c>
      <c r="H18446">
        <v>0</v>
      </c>
      <c r="I18446">
        <v>0</v>
      </c>
      <c r="J18446">
        <v>0</v>
      </c>
      <c r="K18446">
        <v>0</v>
      </c>
      <c r="L18446">
        <v>0</v>
      </c>
    </row>
    <row r="18447" spans="1:12">
      <c r="A18447" s="1" t="s">
        <v>258</v>
      </c>
      <c r="B18447">
        <v>1978</v>
      </c>
      <c r="C18447" t="str">
        <f>VLOOKUP(co2_data[[#This Row],[country]],Country_Parameter!A:C,3,0)</f>
        <v>Others</v>
      </c>
      <c r="D18447">
        <v>752</v>
      </c>
      <c r="E18447">
        <v>0</v>
      </c>
      <c r="F18447">
        <v>0</v>
      </c>
      <c r="G18447">
        <v>0</v>
      </c>
      <c r="H18447">
        <v>0</v>
      </c>
      <c r="I18447">
        <v>0</v>
      </c>
      <c r="J18447">
        <v>0</v>
      </c>
      <c r="K18447">
        <v>0</v>
      </c>
      <c r="L18447">
        <v>0</v>
      </c>
    </row>
    <row r="18448" spans="1:12">
      <c r="A18448" s="1" t="s">
        <v>258</v>
      </c>
      <c r="B18448">
        <v>1979</v>
      </c>
      <c r="C18448" t="str">
        <f>VLOOKUP(co2_data[[#This Row],[country]],Country_Parameter!A:C,3,0)</f>
        <v>Others</v>
      </c>
      <c r="D18448">
        <v>755</v>
      </c>
      <c r="E18448">
        <v>0</v>
      </c>
      <c r="F18448">
        <v>0</v>
      </c>
      <c r="G18448">
        <v>0</v>
      </c>
      <c r="H18448">
        <v>0</v>
      </c>
      <c r="I18448">
        <v>0</v>
      </c>
      <c r="J18448">
        <v>0</v>
      </c>
      <c r="K18448">
        <v>0</v>
      </c>
      <c r="L18448">
        <v>0</v>
      </c>
    </row>
    <row r="18449" spans="1:12">
      <c r="A18449" s="1" t="s">
        <v>258</v>
      </c>
      <c r="B18449">
        <v>1980</v>
      </c>
      <c r="C18449" t="str">
        <f>VLOOKUP(co2_data[[#This Row],[country]],Country_Parameter!A:C,3,0)</f>
        <v>Others</v>
      </c>
      <c r="D18449">
        <v>754</v>
      </c>
      <c r="E18449">
        <v>0</v>
      </c>
      <c r="F18449">
        <v>0</v>
      </c>
      <c r="G18449">
        <v>0</v>
      </c>
      <c r="H18449">
        <v>0</v>
      </c>
      <c r="I18449">
        <v>0</v>
      </c>
      <c r="J18449">
        <v>0</v>
      </c>
      <c r="K18449">
        <v>0</v>
      </c>
      <c r="L18449">
        <v>0</v>
      </c>
    </row>
    <row r="18450" spans="1:12">
      <c r="A18450" s="1" t="s">
        <v>258</v>
      </c>
      <c r="B18450">
        <v>1981</v>
      </c>
      <c r="C18450" t="str">
        <f>VLOOKUP(co2_data[[#This Row],[country]],Country_Parameter!A:C,3,0)</f>
        <v>Others</v>
      </c>
      <c r="D18450">
        <v>753</v>
      </c>
      <c r="E18450">
        <v>0</v>
      </c>
      <c r="F18450">
        <v>0</v>
      </c>
      <c r="G18450">
        <v>0</v>
      </c>
      <c r="H18450">
        <v>0</v>
      </c>
      <c r="I18450">
        <v>0</v>
      </c>
      <c r="J18450">
        <v>0</v>
      </c>
      <c r="K18450">
        <v>0</v>
      </c>
      <c r="L18450">
        <v>0</v>
      </c>
    </row>
    <row r="18451" spans="1:12">
      <c r="A18451" s="1" t="s">
        <v>258</v>
      </c>
      <c r="B18451">
        <v>1982</v>
      </c>
      <c r="C18451" t="str">
        <f>VLOOKUP(co2_data[[#This Row],[country]],Country_Parameter!A:C,3,0)</f>
        <v>Others</v>
      </c>
      <c r="D18451">
        <v>750</v>
      </c>
      <c r="E18451">
        <v>0</v>
      </c>
      <c r="F18451">
        <v>0</v>
      </c>
      <c r="G18451">
        <v>0</v>
      </c>
      <c r="H18451">
        <v>0</v>
      </c>
      <c r="I18451">
        <v>0</v>
      </c>
      <c r="J18451">
        <v>0</v>
      </c>
      <c r="K18451">
        <v>0</v>
      </c>
      <c r="L18451">
        <v>0</v>
      </c>
    </row>
    <row r="18452" spans="1:12">
      <c r="A18452" s="1" t="s">
        <v>258</v>
      </c>
      <c r="B18452">
        <v>1983</v>
      </c>
      <c r="C18452" t="str">
        <f>VLOOKUP(co2_data[[#This Row],[country]],Country_Parameter!A:C,3,0)</f>
        <v>Others</v>
      </c>
      <c r="D18452">
        <v>747</v>
      </c>
      <c r="E18452">
        <v>0</v>
      </c>
      <c r="F18452">
        <v>0</v>
      </c>
      <c r="G18452">
        <v>0</v>
      </c>
      <c r="H18452">
        <v>0</v>
      </c>
      <c r="I18452">
        <v>0</v>
      </c>
      <c r="J18452">
        <v>0</v>
      </c>
      <c r="K18452">
        <v>0</v>
      </c>
      <c r="L18452">
        <v>0</v>
      </c>
    </row>
    <row r="18453" spans="1:12">
      <c r="A18453" s="1" t="s">
        <v>258</v>
      </c>
      <c r="B18453">
        <v>1984</v>
      </c>
      <c r="C18453" t="str">
        <f>VLOOKUP(co2_data[[#This Row],[country]],Country_Parameter!A:C,3,0)</f>
        <v>Others</v>
      </c>
      <c r="D18453">
        <v>744</v>
      </c>
      <c r="E18453">
        <v>0</v>
      </c>
      <c r="F18453">
        <v>0</v>
      </c>
      <c r="G18453">
        <v>0</v>
      </c>
      <c r="H18453">
        <v>0</v>
      </c>
      <c r="I18453">
        <v>0</v>
      </c>
      <c r="J18453">
        <v>0</v>
      </c>
      <c r="K18453">
        <v>0</v>
      </c>
      <c r="L18453">
        <v>0</v>
      </c>
    </row>
    <row r="18454" spans="1:12">
      <c r="A18454" s="1" t="s">
        <v>258</v>
      </c>
      <c r="B18454">
        <v>1985</v>
      </c>
      <c r="C18454" t="str">
        <f>VLOOKUP(co2_data[[#This Row],[country]],Country_Parameter!A:C,3,0)</f>
        <v>Others</v>
      </c>
      <c r="D18454">
        <v>741</v>
      </c>
      <c r="E18454">
        <v>0</v>
      </c>
      <c r="F18454">
        <v>0</v>
      </c>
      <c r="G18454">
        <v>0</v>
      </c>
      <c r="H18454">
        <v>0</v>
      </c>
      <c r="I18454">
        <v>0</v>
      </c>
      <c r="J18454">
        <v>0</v>
      </c>
      <c r="K18454">
        <v>0</v>
      </c>
      <c r="L18454">
        <v>0</v>
      </c>
    </row>
    <row r="18455" spans="1:12">
      <c r="A18455" s="1" t="s">
        <v>258</v>
      </c>
      <c r="B18455">
        <v>1986</v>
      </c>
      <c r="C18455" t="str">
        <f>VLOOKUP(co2_data[[#This Row],[country]],Country_Parameter!A:C,3,0)</f>
        <v>Others</v>
      </c>
      <c r="D18455">
        <v>740</v>
      </c>
      <c r="E18455">
        <v>0</v>
      </c>
      <c r="F18455">
        <v>0</v>
      </c>
      <c r="G18455">
        <v>0</v>
      </c>
      <c r="H18455">
        <v>0</v>
      </c>
      <c r="I18455">
        <v>0</v>
      </c>
      <c r="J18455">
        <v>0</v>
      </c>
      <c r="K18455">
        <v>0</v>
      </c>
      <c r="L18455">
        <v>0</v>
      </c>
    </row>
    <row r="18456" spans="1:12">
      <c r="A18456" s="1" t="s">
        <v>258</v>
      </c>
      <c r="B18456">
        <v>1987</v>
      </c>
      <c r="C18456" t="str">
        <f>VLOOKUP(co2_data[[#This Row],[country]],Country_Parameter!A:C,3,0)</f>
        <v>Others</v>
      </c>
      <c r="D18456">
        <v>740</v>
      </c>
      <c r="E18456">
        <v>0</v>
      </c>
      <c r="F18456">
        <v>0</v>
      </c>
      <c r="G18456">
        <v>0</v>
      </c>
      <c r="H18456">
        <v>0</v>
      </c>
      <c r="I18456">
        <v>0</v>
      </c>
      <c r="J18456">
        <v>0</v>
      </c>
      <c r="K18456">
        <v>0</v>
      </c>
      <c r="L18456">
        <v>0</v>
      </c>
    </row>
    <row r="18457" spans="1:12">
      <c r="A18457" s="1" t="s">
        <v>258</v>
      </c>
      <c r="B18457">
        <v>1988</v>
      </c>
      <c r="C18457" t="str">
        <f>VLOOKUP(co2_data[[#This Row],[country]],Country_Parameter!A:C,3,0)</f>
        <v>Others</v>
      </c>
      <c r="D18457">
        <v>737</v>
      </c>
      <c r="E18457">
        <v>0</v>
      </c>
      <c r="F18457">
        <v>0</v>
      </c>
      <c r="G18457">
        <v>0</v>
      </c>
      <c r="H18457">
        <v>0</v>
      </c>
      <c r="I18457">
        <v>0</v>
      </c>
      <c r="J18457">
        <v>0</v>
      </c>
      <c r="K18457">
        <v>0</v>
      </c>
      <c r="L18457">
        <v>0</v>
      </c>
    </row>
    <row r="18458" spans="1:12">
      <c r="A18458" s="1" t="s">
        <v>258</v>
      </c>
      <c r="B18458">
        <v>1989</v>
      </c>
      <c r="C18458" t="str">
        <f>VLOOKUP(co2_data[[#This Row],[country]],Country_Parameter!A:C,3,0)</f>
        <v>Others</v>
      </c>
      <c r="D18458">
        <v>737</v>
      </c>
      <c r="E18458">
        <v>0</v>
      </c>
      <c r="F18458">
        <v>0</v>
      </c>
      <c r="G18458">
        <v>0</v>
      </c>
      <c r="H18458">
        <v>0</v>
      </c>
      <c r="I18458">
        <v>0</v>
      </c>
      <c r="J18458">
        <v>0</v>
      </c>
      <c r="K18458">
        <v>0</v>
      </c>
      <c r="L18458">
        <v>0</v>
      </c>
    </row>
    <row r="18459" spans="1:12">
      <c r="A18459" s="1" t="s">
        <v>258</v>
      </c>
      <c r="B18459">
        <v>1990</v>
      </c>
      <c r="C18459" t="str">
        <f>VLOOKUP(co2_data[[#This Row],[country]],Country_Parameter!A:C,3,0)</f>
        <v>Others</v>
      </c>
      <c r="D18459">
        <v>736</v>
      </c>
      <c r="E18459">
        <v>0</v>
      </c>
      <c r="F18459">
        <v>0</v>
      </c>
      <c r="G18459">
        <v>0</v>
      </c>
      <c r="H18459">
        <v>0</v>
      </c>
      <c r="I18459">
        <v>0</v>
      </c>
      <c r="J18459">
        <v>0</v>
      </c>
      <c r="K18459">
        <v>0</v>
      </c>
      <c r="L18459">
        <v>0</v>
      </c>
    </row>
    <row r="18460" spans="1:12">
      <c r="A18460" s="1" t="s">
        <v>258</v>
      </c>
      <c r="B18460">
        <v>1991</v>
      </c>
      <c r="C18460" t="str">
        <f>VLOOKUP(co2_data[[#This Row],[country]],Country_Parameter!A:C,3,0)</f>
        <v>Others</v>
      </c>
      <c r="D18460">
        <v>737</v>
      </c>
      <c r="E18460">
        <v>0</v>
      </c>
      <c r="F18460">
        <v>0</v>
      </c>
      <c r="G18460">
        <v>0</v>
      </c>
      <c r="H18460">
        <v>0</v>
      </c>
      <c r="I18460">
        <v>0</v>
      </c>
      <c r="J18460">
        <v>0</v>
      </c>
      <c r="K18460">
        <v>0</v>
      </c>
      <c r="L18460">
        <v>0</v>
      </c>
    </row>
    <row r="18461" spans="1:12">
      <c r="A18461" s="1" t="s">
        <v>258</v>
      </c>
      <c r="B18461">
        <v>1992</v>
      </c>
      <c r="C18461" t="str">
        <f>VLOOKUP(co2_data[[#This Row],[country]],Country_Parameter!A:C,3,0)</f>
        <v>Others</v>
      </c>
      <c r="D18461">
        <v>736</v>
      </c>
      <c r="E18461">
        <v>0</v>
      </c>
      <c r="F18461">
        <v>0</v>
      </c>
      <c r="G18461">
        <v>0</v>
      </c>
      <c r="H18461">
        <v>0</v>
      </c>
      <c r="I18461">
        <v>0</v>
      </c>
      <c r="J18461">
        <v>0</v>
      </c>
      <c r="K18461">
        <v>0</v>
      </c>
      <c r="L18461">
        <v>0</v>
      </c>
    </row>
    <row r="18462" spans="1:12">
      <c r="A18462" s="1" t="s">
        <v>258</v>
      </c>
      <c r="B18462">
        <v>1993</v>
      </c>
      <c r="C18462" t="str">
        <f>VLOOKUP(co2_data[[#This Row],[country]],Country_Parameter!A:C,3,0)</f>
        <v>Others</v>
      </c>
      <c r="D18462">
        <v>729</v>
      </c>
      <c r="E18462">
        <v>0</v>
      </c>
      <c r="F18462">
        <v>0</v>
      </c>
      <c r="G18462">
        <v>0</v>
      </c>
      <c r="H18462">
        <v>0</v>
      </c>
      <c r="I18462">
        <v>0</v>
      </c>
      <c r="J18462">
        <v>0</v>
      </c>
      <c r="K18462">
        <v>0</v>
      </c>
      <c r="L18462">
        <v>0</v>
      </c>
    </row>
    <row r="18463" spans="1:12">
      <c r="A18463" s="1" t="s">
        <v>258</v>
      </c>
      <c r="B18463">
        <v>1994</v>
      </c>
      <c r="C18463" t="str">
        <f>VLOOKUP(co2_data[[#This Row],[country]],Country_Parameter!A:C,3,0)</f>
        <v>Others</v>
      </c>
      <c r="D18463">
        <v>720</v>
      </c>
      <c r="E18463">
        <v>0</v>
      </c>
      <c r="F18463">
        <v>0</v>
      </c>
      <c r="G18463">
        <v>0</v>
      </c>
      <c r="H18463">
        <v>0</v>
      </c>
      <c r="I18463">
        <v>0</v>
      </c>
      <c r="J18463">
        <v>0</v>
      </c>
      <c r="K18463">
        <v>0</v>
      </c>
      <c r="L18463">
        <v>0</v>
      </c>
    </row>
    <row r="18464" spans="1:12">
      <c r="A18464" s="1" t="s">
        <v>258</v>
      </c>
      <c r="B18464">
        <v>1995</v>
      </c>
      <c r="C18464" t="str">
        <f>VLOOKUP(co2_data[[#This Row],[country]],Country_Parameter!A:C,3,0)</f>
        <v>Others</v>
      </c>
      <c r="D18464">
        <v>714</v>
      </c>
      <c r="E18464">
        <v>0</v>
      </c>
      <c r="F18464">
        <v>0</v>
      </c>
      <c r="G18464">
        <v>0</v>
      </c>
      <c r="H18464">
        <v>0</v>
      </c>
      <c r="I18464">
        <v>0</v>
      </c>
      <c r="J18464">
        <v>0</v>
      </c>
      <c r="K18464">
        <v>0</v>
      </c>
      <c r="L18464">
        <v>0</v>
      </c>
    </row>
    <row r="18465" spans="1:12">
      <c r="A18465" s="1" t="s">
        <v>258</v>
      </c>
      <c r="B18465">
        <v>1996</v>
      </c>
      <c r="C18465" t="str">
        <f>VLOOKUP(co2_data[[#This Row],[country]],Country_Parameter!A:C,3,0)</f>
        <v>Others</v>
      </c>
      <c r="D18465">
        <v>709</v>
      </c>
      <c r="E18465">
        <v>0</v>
      </c>
      <c r="F18465">
        <v>0</v>
      </c>
      <c r="G18465">
        <v>0</v>
      </c>
      <c r="H18465">
        <v>0</v>
      </c>
      <c r="I18465">
        <v>0</v>
      </c>
      <c r="J18465">
        <v>0</v>
      </c>
      <c r="K18465">
        <v>0</v>
      </c>
      <c r="L18465">
        <v>0</v>
      </c>
    </row>
    <row r="18466" spans="1:12">
      <c r="A18466" s="1" t="s">
        <v>258</v>
      </c>
      <c r="B18466">
        <v>1997</v>
      </c>
      <c r="C18466" t="str">
        <f>VLOOKUP(co2_data[[#This Row],[country]],Country_Parameter!A:C,3,0)</f>
        <v>Others</v>
      </c>
      <c r="D18466">
        <v>706</v>
      </c>
      <c r="E18466">
        <v>0</v>
      </c>
      <c r="F18466">
        <v>0</v>
      </c>
      <c r="G18466">
        <v>0</v>
      </c>
      <c r="H18466">
        <v>0</v>
      </c>
      <c r="I18466">
        <v>0</v>
      </c>
      <c r="J18466">
        <v>0</v>
      </c>
      <c r="K18466">
        <v>0</v>
      </c>
      <c r="L18466">
        <v>0</v>
      </c>
    </row>
    <row r="18467" spans="1:12">
      <c r="A18467" s="1" t="s">
        <v>258</v>
      </c>
      <c r="B18467">
        <v>1998</v>
      </c>
      <c r="C18467" t="str">
        <f>VLOOKUP(co2_data[[#This Row],[country]],Country_Parameter!A:C,3,0)</f>
        <v>Others</v>
      </c>
      <c r="D18467">
        <v>707</v>
      </c>
      <c r="E18467">
        <v>0</v>
      </c>
      <c r="F18467">
        <v>0</v>
      </c>
      <c r="G18467">
        <v>0</v>
      </c>
      <c r="H18467">
        <v>0</v>
      </c>
      <c r="I18467">
        <v>0</v>
      </c>
      <c r="J18467">
        <v>0</v>
      </c>
      <c r="K18467">
        <v>0</v>
      </c>
      <c r="L18467">
        <v>0</v>
      </c>
    </row>
    <row r="18468" spans="1:12">
      <c r="A18468" s="1" t="s">
        <v>258</v>
      </c>
      <c r="B18468">
        <v>1999</v>
      </c>
      <c r="C18468" t="str">
        <f>VLOOKUP(co2_data[[#This Row],[country]],Country_Parameter!A:C,3,0)</f>
        <v>Others</v>
      </c>
      <c r="D18468">
        <v>706</v>
      </c>
      <c r="E18468">
        <v>0</v>
      </c>
      <c r="F18468">
        <v>0</v>
      </c>
      <c r="G18468">
        <v>0</v>
      </c>
      <c r="H18468">
        <v>0</v>
      </c>
      <c r="I18468">
        <v>0</v>
      </c>
      <c r="J18468">
        <v>0</v>
      </c>
      <c r="K18468">
        <v>0</v>
      </c>
      <c r="L18468">
        <v>0</v>
      </c>
    </row>
    <row r="18469" spans="1:12">
      <c r="A18469" s="1" t="s">
        <v>258</v>
      </c>
      <c r="B18469">
        <v>2000</v>
      </c>
      <c r="C18469" t="str">
        <f>VLOOKUP(co2_data[[#This Row],[country]],Country_Parameter!A:C,3,0)</f>
        <v>Others</v>
      </c>
      <c r="D18469">
        <v>701</v>
      </c>
      <c r="E18469">
        <v>0</v>
      </c>
      <c r="F18469">
        <v>0</v>
      </c>
      <c r="G18469">
        <v>0</v>
      </c>
      <c r="H18469">
        <v>0</v>
      </c>
      <c r="I18469">
        <v>0</v>
      </c>
      <c r="J18469">
        <v>0</v>
      </c>
      <c r="K18469">
        <v>0</v>
      </c>
      <c r="L18469">
        <v>0</v>
      </c>
    </row>
    <row r="18470" spans="1:12">
      <c r="A18470" s="1" t="s">
        <v>258</v>
      </c>
      <c r="B18470">
        <v>2001</v>
      </c>
      <c r="C18470" t="str">
        <f>VLOOKUP(co2_data[[#This Row],[country]],Country_Parameter!A:C,3,0)</f>
        <v>Others</v>
      </c>
      <c r="D18470">
        <v>691</v>
      </c>
      <c r="E18470">
        <v>0</v>
      </c>
      <c r="F18470">
        <v>0</v>
      </c>
      <c r="G18470">
        <v>0</v>
      </c>
      <c r="H18470">
        <v>0</v>
      </c>
      <c r="I18470">
        <v>0</v>
      </c>
      <c r="J18470">
        <v>0</v>
      </c>
      <c r="K18470">
        <v>0</v>
      </c>
      <c r="L18470">
        <v>0</v>
      </c>
    </row>
    <row r="18471" spans="1:12">
      <c r="A18471" s="1" t="s">
        <v>258</v>
      </c>
      <c r="B18471">
        <v>2002</v>
      </c>
      <c r="C18471" t="str">
        <f>VLOOKUP(co2_data[[#This Row],[country]],Country_Parameter!A:C,3,0)</f>
        <v>Others</v>
      </c>
      <c r="D18471">
        <v>684</v>
      </c>
      <c r="E18471">
        <v>0</v>
      </c>
      <c r="F18471">
        <v>0</v>
      </c>
      <c r="G18471">
        <v>0</v>
      </c>
      <c r="H18471">
        <v>0</v>
      </c>
      <c r="I18471">
        <v>0</v>
      </c>
      <c r="J18471">
        <v>0</v>
      </c>
      <c r="K18471">
        <v>0</v>
      </c>
      <c r="L18471">
        <v>0</v>
      </c>
    </row>
    <row r="18472" spans="1:12">
      <c r="A18472" s="1" t="s">
        <v>258</v>
      </c>
      <c r="B18472">
        <v>2003</v>
      </c>
      <c r="C18472" t="str">
        <f>VLOOKUP(co2_data[[#This Row],[country]],Country_Parameter!A:C,3,0)</f>
        <v>Others</v>
      </c>
      <c r="D18472">
        <v>674</v>
      </c>
      <c r="E18472">
        <v>0</v>
      </c>
      <c r="F18472">
        <v>0</v>
      </c>
      <c r="G18472">
        <v>0</v>
      </c>
      <c r="H18472">
        <v>0</v>
      </c>
      <c r="I18472">
        <v>0</v>
      </c>
      <c r="J18472">
        <v>0</v>
      </c>
      <c r="K18472">
        <v>0</v>
      </c>
      <c r="L18472">
        <v>0</v>
      </c>
    </row>
    <row r="18473" spans="1:12">
      <c r="A18473" s="1" t="s">
        <v>258</v>
      </c>
      <c r="B18473">
        <v>2004</v>
      </c>
      <c r="C18473" t="str">
        <f>VLOOKUP(co2_data[[#This Row],[country]],Country_Parameter!A:C,3,0)</f>
        <v>Others</v>
      </c>
      <c r="D18473">
        <v>667</v>
      </c>
      <c r="E18473">
        <v>0</v>
      </c>
      <c r="F18473">
        <v>0</v>
      </c>
      <c r="G18473">
        <v>0</v>
      </c>
      <c r="H18473">
        <v>0</v>
      </c>
      <c r="I18473">
        <v>0</v>
      </c>
      <c r="J18473">
        <v>0</v>
      </c>
      <c r="K18473">
        <v>0</v>
      </c>
      <c r="L18473">
        <v>0</v>
      </c>
    </row>
    <row r="18474" spans="1:12">
      <c r="A18474" s="1" t="s">
        <v>258</v>
      </c>
      <c r="B18474">
        <v>2005</v>
      </c>
      <c r="C18474" t="str">
        <f>VLOOKUP(co2_data[[#This Row],[country]],Country_Parameter!A:C,3,0)</f>
        <v>Others</v>
      </c>
      <c r="D18474">
        <v>667</v>
      </c>
      <c r="E18474">
        <v>0</v>
      </c>
      <c r="F18474">
        <v>0</v>
      </c>
      <c r="G18474">
        <v>0</v>
      </c>
      <c r="H18474">
        <v>0</v>
      </c>
      <c r="I18474">
        <v>0</v>
      </c>
      <c r="J18474">
        <v>0</v>
      </c>
      <c r="K18474">
        <v>0</v>
      </c>
      <c r="L18474">
        <v>0</v>
      </c>
    </row>
    <row r="18475" spans="1:12">
      <c r="A18475" s="1" t="s">
        <v>258</v>
      </c>
      <c r="B18475">
        <v>2006</v>
      </c>
      <c r="C18475" t="str">
        <f>VLOOKUP(co2_data[[#This Row],[country]],Country_Parameter!A:C,3,0)</f>
        <v>Others</v>
      </c>
      <c r="D18475">
        <v>664</v>
      </c>
      <c r="E18475">
        <v>0</v>
      </c>
      <c r="F18475">
        <v>0</v>
      </c>
      <c r="G18475">
        <v>0</v>
      </c>
      <c r="H18475">
        <v>0</v>
      </c>
      <c r="I18475">
        <v>0</v>
      </c>
      <c r="J18475">
        <v>0</v>
      </c>
      <c r="K18475">
        <v>0</v>
      </c>
      <c r="L18475">
        <v>0</v>
      </c>
    </row>
    <row r="18476" spans="1:12">
      <c r="A18476" s="1" t="s">
        <v>258</v>
      </c>
      <c r="B18476">
        <v>2007</v>
      </c>
      <c r="C18476" t="str">
        <f>VLOOKUP(co2_data[[#This Row],[country]],Country_Parameter!A:C,3,0)</f>
        <v>Others</v>
      </c>
      <c r="D18476">
        <v>657</v>
      </c>
      <c r="E18476">
        <v>0</v>
      </c>
      <c r="F18476">
        <v>0</v>
      </c>
      <c r="G18476">
        <v>0</v>
      </c>
      <c r="H18476">
        <v>0</v>
      </c>
      <c r="I18476">
        <v>0</v>
      </c>
      <c r="J18476">
        <v>0</v>
      </c>
      <c r="K18476">
        <v>0</v>
      </c>
      <c r="L18476">
        <v>0</v>
      </c>
    </row>
    <row r="18477" spans="1:12">
      <c r="A18477" s="1" t="s">
        <v>258</v>
      </c>
      <c r="B18477">
        <v>2008</v>
      </c>
      <c r="C18477" t="str">
        <f>VLOOKUP(co2_data[[#This Row],[country]],Country_Parameter!A:C,3,0)</f>
        <v>Others</v>
      </c>
      <c r="D18477">
        <v>648</v>
      </c>
      <c r="E18477">
        <v>0</v>
      </c>
      <c r="F18477">
        <v>0</v>
      </c>
      <c r="G18477">
        <v>0</v>
      </c>
      <c r="H18477">
        <v>0</v>
      </c>
      <c r="I18477">
        <v>0</v>
      </c>
      <c r="J18477">
        <v>0</v>
      </c>
      <c r="K18477">
        <v>0</v>
      </c>
      <c r="L18477">
        <v>0</v>
      </c>
    </row>
    <row r="18478" spans="1:12">
      <c r="A18478" s="1" t="s">
        <v>258</v>
      </c>
      <c r="B18478">
        <v>2009</v>
      </c>
      <c r="C18478" t="str">
        <f>VLOOKUP(co2_data[[#This Row],[country]],Country_Parameter!A:C,3,0)</f>
        <v>Others</v>
      </c>
      <c r="D18478">
        <v>637</v>
      </c>
      <c r="E18478">
        <v>0</v>
      </c>
      <c r="F18478">
        <v>0</v>
      </c>
      <c r="G18478">
        <v>0</v>
      </c>
      <c r="H18478">
        <v>0</v>
      </c>
      <c r="I18478">
        <v>0</v>
      </c>
      <c r="J18478">
        <v>0</v>
      </c>
      <c r="K18478">
        <v>0</v>
      </c>
      <c r="L18478">
        <v>0</v>
      </c>
    </row>
    <row r="18479" spans="1:12">
      <c r="A18479" s="1" t="s">
        <v>258</v>
      </c>
      <c r="B18479">
        <v>2010</v>
      </c>
      <c r="C18479" t="str">
        <f>VLOOKUP(co2_data[[#This Row],[country]],Country_Parameter!A:C,3,0)</f>
        <v>Others</v>
      </c>
      <c r="D18479">
        <v>629</v>
      </c>
      <c r="E18479">
        <v>0</v>
      </c>
      <c r="F18479">
        <v>0</v>
      </c>
      <c r="G18479">
        <v>0</v>
      </c>
      <c r="H18479">
        <v>0</v>
      </c>
      <c r="I18479">
        <v>0</v>
      </c>
      <c r="J18479">
        <v>0</v>
      </c>
      <c r="K18479">
        <v>0</v>
      </c>
      <c r="L18479">
        <v>0</v>
      </c>
    </row>
    <row r="18480" spans="1:12">
      <c r="A18480" s="1" t="s">
        <v>258</v>
      </c>
      <c r="B18480">
        <v>2011</v>
      </c>
      <c r="C18480" t="str">
        <f>VLOOKUP(co2_data[[#This Row],[country]],Country_Parameter!A:C,3,0)</f>
        <v>Others</v>
      </c>
      <c r="D18480">
        <v>624</v>
      </c>
      <c r="E18480">
        <v>0</v>
      </c>
      <c r="F18480">
        <v>0</v>
      </c>
      <c r="G18480">
        <v>0</v>
      </c>
      <c r="H18480">
        <v>0</v>
      </c>
      <c r="I18480">
        <v>0</v>
      </c>
      <c r="J18480">
        <v>0</v>
      </c>
      <c r="K18480">
        <v>0</v>
      </c>
      <c r="L18480">
        <v>0</v>
      </c>
    </row>
    <row r="18481" spans="1:12">
      <c r="A18481" s="1" t="s">
        <v>258</v>
      </c>
      <c r="B18481">
        <v>2012</v>
      </c>
      <c r="C18481" t="str">
        <f>VLOOKUP(co2_data[[#This Row],[country]],Country_Parameter!A:C,3,0)</f>
        <v>Others</v>
      </c>
      <c r="D18481">
        <v>612</v>
      </c>
      <c r="E18481">
        <v>0</v>
      </c>
      <c r="F18481">
        <v>0</v>
      </c>
      <c r="G18481">
        <v>0</v>
      </c>
      <c r="H18481">
        <v>0</v>
      </c>
      <c r="I18481">
        <v>0</v>
      </c>
      <c r="J18481">
        <v>0</v>
      </c>
      <c r="K18481">
        <v>0</v>
      </c>
      <c r="L18481">
        <v>0</v>
      </c>
    </row>
    <row r="18482" spans="1:12">
      <c r="A18482" s="1" t="s">
        <v>258</v>
      </c>
      <c r="B18482">
        <v>2013</v>
      </c>
      <c r="C18482" t="str">
        <f>VLOOKUP(co2_data[[#This Row],[country]],Country_Parameter!A:C,3,0)</f>
        <v>Others</v>
      </c>
      <c r="D18482">
        <v>598</v>
      </c>
      <c r="E18482">
        <v>0</v>
      </c>
      <c r="F18482">
        <v>0</v>
      </c>
      <c r="G18482">
        <v>0</v>
      </c>
      <c r="H18482">
        <v>0</v>
      </c>
      <c r="I18482">
        <v>0</v>
      </c>
      <c r="J18482">
        <v>0</v>
      </c>
      <c r="K18482">
        <v>0</v>
      </c>
      <c r="L18482">
        <v>0</v>
      </c>
    </row>
    <row r="18483" spans="1:12">
      <c r="A18483" s="1" t="s">
        <v>258</v>
      </c>
      <c r="B18483">
        <v>2014</v>
      </c>
      <c r="C18483" t="str">
        <f>VLOOKUP(co2_data[[#This Row],[country]],Country_Parameter!A:C,3,0)</f>
        <v>Others</v>
      </c>
      <c r="D18483">
        <v>587</v>
      </c>
      <c r="E18483">
        <v>0</v>
      </c>
      <c r="F18483">
        <v>0</v>
      </c>
      <c r="G18483">
        <v>0</v>
      </c>
      <c r="H18483">
        <v>0</v>
      </c>
      <c r="I18483">
        <v>0</v>
      </c>
      <c r="J18483">
        <v>0</v>
      </c>
      <c r="K18483">
        <v>0</v>
      </c>
      <c r="L18483">
        <v>0</v>
      </c>
    </row>
    <row r="18484" spans="1:12">
      <c r="A18484" s="1" t="s">
        <v>258</v>
      </c>
      <c r="B18484">
        <v>2015</v>
      </c>
      <c r="C18484" t="str">
        <f>VLOOKUP(co2_data[[#This Row],[country]],Country_Parameter!A:C,3,0)</f>
        <v>Others</v>
      </c>
      <c r="D18484">
        <v>579</v>
      </c>
      <c r="E18484">
        <v>0</v>
      </c>
      <c r="F18484">
        <v>0</v>
      </c>
      <c r="G18484">
        <v>0</v>
      </c>
      <c r="H18484">
        <v>0</v>
      </c>
      <c r="I18484">
        <v>0</v>
      </c>
      <c r="J18484">
        <v>0</v>
      </c>
      <c r="K18484">
        <v>0</v>
      </c>
      <c r="L18484">
        <v>0</v>
      </c>
    </row>
    <row r="18485" spans="1:12">
      <c r="A18485" s="1" t="s">
        <v>258</v>
      </c>
      <c r="B18485">
        <v>2016</v>
      </c>
      <c r="C18485" t="str">
        <f>VLOOKUP(co2_data[[#This Row],[country]],Country_Parameter!A:C,3,0)</f>
        <v>Others</v>
      </c>
      <c r="D18485">
        <v>571</v>
      </c>
      <c r="E18485">
        <v>0</v>
      </c>
      <c r="F18485">
        <v>0</v>
      </c>
      <c r="G18485">
        <v>0</v>
      </c>
      <c r="H18485">
        <v>0</v>
      </c>
      <c r="I18485">
        <v>0</v>
      </c>
      <c r="J18485">
        <v>0</v>
      </c>
      <c r="K18485">
        <v>0</v>
      </c>
      <c r="L18485">
        <v>0</v>
      </c>
    </row>
    <row r="18486" spans="1:12">
      <c r="A18486" s="1" t="s">
        <v>258</v>
      </c>
      <c r="B18486">
        <v>2017</v>
      </c>
      <c r="C18486" t="str">
        <f>VLOOKUP(co2_data[[#This Row],[country]],Country_Parameter!A:C,3,0)</f>
        <v>Others</v>
      </c>
      <c r="D18486">
        <v>563</v>
      </c>
      <c r="E18486">
        <v>0</v>
      </c>
      <c r="F18486">
        <v>0</v>
      </c>
      <c r="G18486">
        <v>0</v>
      </c>
      <c r="H18486">
        <v>0</v>
      </c>
      <c r="I18486">
        <v>0</v>
      </c>
      <c r="J18486">
        <v>0</v>
      </c>
      <c r="K18486">
        <v>0</v>
      </c>
      <c r="L18486">
        <v>0</v>
      </c>
    </row>
    <row r="18487" spans="1:12">
      <c r="A18487" s="1" t="s">
        <v>258</v>
      </c>
      <c r="B18487">
        <v>2018</v>
      </c>
      <c r="C18487" t="str">
        <f>VLOOKUP(co2_data[[#This Row],[country]],Country_Parameter!A:C,3,0)</f>
        <v>Others</v>
      </c>
      <c r="D18487">
        <v>552</v>
      </c>
      <c r="E18487">
        <v>0</v>
      </c>
      <c r="F18487">
        <v>0</v>
      </c>
      <c r="G18487">
        <v>0</v>
      </c>
      <c r="H18487">
        <v>0</v>
      </c>
      <c r="I18487">
        <v>0</v>
      </c>
      <c r="J18487">
        <v>0</v>
      </c>
      <c r="K18487">
        <v>0</v>
      </c>
      <c r="L18487">
        <v>0</v>
      </c>
    </row>
    <row r="18488" spans="1:12">
      <c r="A18488" s="1" t="s">
        <v>258</v>
      </c>
      <c r="B18488">
        <v>2019</v>
      </c>
      <c r="C18488" t="str">
        <f>VLOOKUP(co2_data[[#This Row],[country]],Country_Parameter!A:C,3,0)</f>
        <v>Others</v>
      </c>
      <c r="D18488">
        <v>543</v>
      </c>
      <c r="E18488">
        <v>0</v>
      </c>
      <c r="F18488">
        <v>0</v>
      </c>
      <c r="G18488">
        <v>0</v>
      </c>
      <c r="H18488">
        <v>0</v>
      </c>
      <c r="I18488">
        <v>0</v>
      </c>
      <c r="J18488">
        <v>0</v>
      </c>
      <c r="K18488">
        <v>0</v>
      </c>
      <c r="L18488">
        <v>0</v>
      </c>
    </row>
    <row r="18489" spans="1:12">
      <c r="A18489" s="1" t="s">
        <v>258</v>
      </c>
      <c r="B18489">
        <v>2020</v>
      </c>
      <c r="C18489" t="str">
        <f>VLOOKUP(co2_data[[#This Row],[country]],Country_Parameter!A:C,3,0)</f>
        <v>Others</v>
      </c>
      <c r="D18489">
        <v>536</v>
      </c>
      <c r="E18489">
        <v>0</v>
      </c>
      <c r="F18489">
        <v>0</v>
      </c>
      <c r="G18489">
        <v>0</v>
      </c>
      <c r="H18489">
        <v>0</v>
      </c>
      <c r="I18489">
        <v>0</v>
      </c>
      <c r="J18489">
        <v>0</v>
      </c>
      <c r="K18489">
        <v>0</v>
      </c>
      <c r="L18489">
        <v>0</v>
      </c>
    </row>
    <row r="18490" spans="1:12">
      <c r="A18490" s="1" t="s">
        <v>258</v>
      </c>
      <c r="B18490">
        <v>2021</v>
      </c>
      <c r="C18490" t="str">
        <f>VLOOKUP(co2_data[[#This Row],[country]],Country_Parameter!A:C,3,0)</f>
        <v>Others</v>
      </c>
      <c r="D18490">
        <v>527</v>
      </c>
      <c r="E18490">
        <v>0</v>
      </c>
      <c r="F18490">
        <v>0</v>
      </c>
      <c r="G18490">
        <v>0</v>
      </c>
      <c r="H18490">
        <v>0</v>
      </c>
      <c r="I18490">
        <v>0</v>
      </c>
      <c r="J18490">
        <v>0</v>
      </c>
      <c r="K18490">
        <v>0</v>
      </c>
      <c r="L18490">
        <v>0</v>
      </c>
    </row>
    <row r="18491" spans="1:12">
      <c r="A18491" s="1" t="s">
        <v>258</v>
      </c>
      <c r="B18491">
        <v>2022</v>
      </c>
      <c r="C18491" t="str">
        <f>VLOOKUP(co2_data[[#This Row],[country]],Country_Parameter!A:C,3,0)</f>
        <v>Others</v>
      </c>
      <c r="D18491">
        <v>513</v>
      </c>
      <c r="E18491">
        <v>0</v>
      </c>
      <c r="F18491">
        <v>0</v>
      </c>
      <c r="G18491">
        <v>0</v>
      </c>
      <c r="H18491">
        <v>0</v>
      </c>
      <c r="I18491">
        <v>0</v>
      </c>
      <c r="J18491">
        <v>0</v>
      </c>
      <c r="K18491">
        <v>0</v>
      </c>
      <c r="L18491">
        <v>0</v>
      </c>
    </row>
    <row r="18492" spans="1:12">
      <c r="A18492" s="1" t="s">
        <v>258</v>
      </c>
      <c r="B18492">
        <v>2023</v>
      </c>
      <c r="C18492" t="str">
        <f>VLOOKUP(co2_data[[#This Row],[country]],Country_Parameter!A:C,3,0)</f>
        <v>Others</v>
      </c>
      <c r="D18492">
        <v>501</v>
      </c>
      <c r="E18492">
        <v>0</v>
      </c>
      <c r="F18492">
        <v>0</v>
      </c>
      <c r="G18492">
        <v>0</v>
      </c>
      <c r="H18492">
        <v>0</v>
      </c>
      <c r="I18492">
        <v>0</v>
      </c>
      <c r="J18492">
        <v>0</v>
      </c>
      <c r="K18492">
        <v>0</v>
      </c>
      <c r="L18492">
        <v>0</v>
      </c>
    </row>
    <row r="18493" spans="1:12">
      <c r="A18493" s="1" t="s">
        <v>259</v>
      </c>
      <c r="B18493">
        <v>1949</v>
      </c>
      <c r="C18493" t="str">
        <f>VLOOKUP(co2_data[[#This Row],[country]],Country_Parameter!A:C,3,0)</f>
        <v>Parameter 1</v>
      </c>
      <c r="D18493">
        <v>5307595</v>
      </c>
      <c r="E18493">
        <v>37911003136</v>
      </c>
      <c r="F18493">
        <v>0</v>
      </c>
      <c r="G18493">
        <v>29</v>
      </c>
      <c r="H18493">
        <v>0</v>
      </c>
      <c r="I18493">
        <v>0</v>
      </c>
      <c r="J18493">
        <v>2</v>
      </c>
      <c r="K18493">
        <v>26</v>
      </c>
      <c r="L18493">
        <v>0</v>
      </c>
    </row>
    <row r="18494" spans="1:12">
      <c r="A18494" s="1" t="s">
        <v>259</v>
      </c>
      <c r="B18494">
        <v>1950</v>
      </c>
      <c r="C18494" t="str">
        <f>VLOOKUP(co2_data[[#This Row],[country]],Country_Parameter!A:C,3,0)</f>
        <v>Parameter 1</v>
      </c>
      <c r="D18494">
        <v>5488857</v>
      </c>
      <c r="E18494">
        <v>42386210816</v>
      </c>
      <c r="F18494">
        <v>0</v>
      </c>
      <c r="G18494">
        <v>38</v>
      </c>
      <c r="H18494">
        <v>0</v>
      </c>
      <c r="I18494">
        <v>28</v>
      </c>
      <c r="J18494">
        <v>2</v>
      </c>
      <c r="K18494">
        <v>8</v>
      </c>
      <c r="L18494">
        <v>0</v>
      </c>
    </row>
    <row r="18495" spans="1:12">
      <c r="A18495" s="1" t="s">
        <v>259</v>
      </c>
      <c r="B18495">
        <v>1951</v>
      </c>
      <c r="C18495" t="str">
        <f>VLOOKUP(co2_data[[#This Row],[country]],Country_Parameter!A:C,3,0)</f>
        <v>Parameter 1</v>
      </c>
      <c r="D18495">
        <v>5732602</v>
      </c>
      <c r="E18495">
        <v>47156641792</v>
      </c>
      <c r="F18495">
        <v>0</v>
      </c>
      <c r="G18495">
        <v>47</v>
      </c>
      <c r="H18495">
        <v>0</v>
      </c>
      <c r="I18495">
        <v>33</v>
      </c>
      <c r="J18495">
        <v>3</v>
      </c>
      <c r="K18495">
        <v>11</v>
      </c>
      <c r="L18495">
        <v>0</v>
      </c>
    </row>
    <row r="18496" spans="1:12">
      <c r="A18496" s="1" t="s">
        <v>259</v>
      </c>
      <c r="B18496">
        <v>1952</v>
      </c>
      <c r="C18496" t="str">
        <f>VLOOKUP(co2_data[[#This Row],[country]],Country_Parameter!A:C,3,0)</f>
        <v>Parameter 1</v>
      </c>
      <c r="D18496">
        <v>5981378</v>
      </c>
      <c r="E18496">
        <v>50636939264</v>
      </c>
      <c r="F18496">
        <v>0</v>
      </c>
      <c r="G18496">
        <v>51</v>
      </c>
      <c r="H18496">
        <v>0</v>
      </c>
      <c r="I18496">
        <v>36</v>
      </c>
      <c r="J18496">
        <v>4</v>
      </c>
      <c r="K18496">
        <v>11</v>
      </c>
      <c r="L18496">
        <v>0</v>
      </c>
    </row>
    <row r="18497" spans="1:12">
      <c r="A18497" s="1" t="s">
        <v>259</v>
      </c>
      <c r="B18497">
        <v>1953</v>
      </c>
      <c r="C18497" t="str">
        <f>VLOOKUP(co2_data[[#This Row],[country]],Country_Parameter!A:C,3,0)</f>
        <v>Parameter 1</v>
      </c>
      <c r="D18497">
        <v>6234772</v>
      </c>
      <c r="E18497">
        <v>53905461248</v>
      </c>
      <c r="F18497">
        <v>0</v>
      </c>
      <c r="G18497">
        <v>48</v>
      </c>
      <c r="H18497">
        <v>0</v>
      </c>
      <c r="I18497">
        <v>33</v>
      </c>
      <c r="J18497">
        <v>4</v>
      </c>
      <c r="K18497">
        <v>10</v>
      </c>
      <c r="L18497">
        <v>0</v>
      </c>
    </row>
    <row r="18498" spans="1:12">
      <c r="A18498" s="1" t="s">
        <v>259</v>
      </c>
      <c r="B18498">
        <v>1954</v>
      </c>
      <c r="C18498" t="str">
        <f>VLOOKUP(co2_data[[#This Row],[country]],Country_Parameter!A:C,3,0)</f>
        <v>Parameter 1</v>
      </c>
      <c r="D18498">
        <v>6492813</v>
      </c>
      <c r="E18498">
        <v>59305394176</v>
      </c>
      <c r="F18498">
        <v>1</v>
      </c>
      <c r="G18498">
        <v>51</v>
      </c>
      <c r="H18498">
        <v>0</v>
      </c>
      <c r="I18498">
        <v>35</v>
      </c>
      <c r="J18498">
        <v>5</v>
      </c>
      <c r="K18498">
        <v>11</v>
      </c>
      <c r="L18498">
        <v>0</v>
      </c>
    </row>
    <row r="18499" spans="1:12">
      <c r="A18499" s="1" t="s">
        <v>259</v>
      </c>
      <c r="B18499">
        <v>1955</v>
      </c>
      <c r="C18499" t="str">
        <f>VLOOKUP(co2_data[[#This Row],[country]],Country_Parameter!A:C,3,0)</f>
        <v>Parameter 1</v>
      </c>
      <c r="D18499">
        <v>6755819</v>
      </c>
      <c r="E18499">
        <v>64796389376</v>
      </c>
      <c r="F18499">
        <v>1</v>
      </c>
      <c r="G18499">
        <v>60</v>
      </c>
      <c r="H18499">
        <v>0</v>
      </c>
      <c r="I18499">
        <v>36</v>
      </c>
      <c r="J18499">
        <v>6</v>
      </c>
      <c r="K18499">
        <v>17</v>
      </c>
      <c r="L18499">
        <v>0</v>
      </c>
    </row>
    <row r="18500" spans="1:12">
      <c r="A18500" s="1" t="s">
        <v>259</v>
      </c>
      <c r="B18500">
        <v>1956</v>
      </c>
      <c r="C18500" t="str">
        <f>VLOOKUP(co2_data[[#This Row],[country]],Country_Parameter!A:C,3,0)</f>
        <v>Parameter 1</v>
      </c>
      <c r="D18500">
        <v>7024322</v>
      </c>
      <c r="E18500">
        <v>71618666496</v>
      </c>
      <c r="F18500">
        <v>1</v>
      </c>
      <c r="G18500">
        <v>65</v>
      </c>
      <c r="H18500">
        <v>0</v>
      </c>
      <c r="I18500">
        <v>41</v>
      </c>
      <c r="J18500">
        <v>6</v>
      </c>
      <c r="K18500">
        <v>17</v>
      </c>
      <c r="L18500">
        <v>0</v>
      </c>
    </row>
    <row r="18501" spans="1:12">
      <c r="A18501" s="1" t="s">
        <v>259</v>
      </c>
      <c r="B18501">
        <v>1957</v>
      </c>
      <c r="C18501" t="str">
        <f>VLOOKUP(co2_data[[#This Row],[country]],Country_Parameter!A:C,3,0)</f>
        <v>Parameter 1</v>
      </c>
      <c r="D18501">
        <v>7299443</v>
      </c>
      <c r="E18501">
        <v>79915909120</v>
      </c>
      <c r="F18501">
        <v>1</v>
      </c>
      <c r="G18501">
        <v>70</v>
      </c>
      <c r="H18501">
        <v>0</v>
      </c>
      <c r="I18501">
        <v>43</v>
      </c>
      <c r="J18501">
        <v>7</v>
      </c>
      <c r="K18501">
        <v>18</v>
      </c>
      <c r="L18501">
        <v>0</v>
      </c>
    </row>
    <row r="18502" spans="1:12">
      <c r="A18502" s="1" t="s">
        <v>259</v>
      </c>
      <c r="B18502">
        <v>1958</v>
      </c>
      <c r="C18502" t="str">
        <f>VLOOKUP(co2_data[[#This Row],[country]],Country_Parameter!A:C,3,0)</f>
        <v>Parameter 1</v>
      </c>
      <c r="D18502">
        <v>7581980</v>
      </c>
      <c r="E18502">
        <v>81099137024</v>
      </c>
      <c r="F18502">
        <v>1</v>
      </c>
      <c r="G18502">
        <v>54</v>
      </c>
      <c r="H18502">
        <v>0</v>
      </c>
      <c r="I18502">
        <v>39</v>
      </c>
      <c r="J18502">
        <v>8</v>
      </c>
      <c r="K18502">
        <v>7</v>
      </c>
      <c r="L18502">
        <v>0</v>
      </c>
    </row>
    <row r="18503" spans="1:12">
      <c r="A18503" s="1" t="s">
        <v>259</v>
      </c>
      <c r="B18503">
        <v>1959</v>
      </c>
      <c r="C18503" t="str">
        <f>VLOOKUP(co2_data[[#This Row],[country]],Country_Parameter!A:C,3,0)</f>
        <v>Parameter 1</v>
      </c>
      <c r="D18503">
        <v>7869229</v>
      </c>
      <c r="E18503">
        <v>87779123200</v>
      </c>
      <c r="F18503">
        <v>1</v>
      </c>
      <c r="G18503">
        <v>65</v>
      </c>
      <c r="H18503">
        <v>0</v>
      </c>
      <c r="I18503">
        <v>36</v>
      </c>
      <c r="J18503">
        <v>9</v>
      </c>
      <c r="K18503">
        <v>20</v>
      </c>
      <c r="L18503">
        <v>0</v>
      </c>
    </row>
    <row r="18504" spans="1:12">
      <c r="A18504" s="1" t="s">
        <v>259</v>
      </c>
      <c r="B18504">
        <v>1960</v>
      </c>
      <c r="C18504" t="str">
        <f>VLOOKUP(co2_data[[#This Row],[country]],Country_Parameter!A:C,3,0)</f>
        <v>Parameter 1</v>
      </c>
      <c r="D18504">
        <v>8160085</v>
      </c>
      <c r="E18504">
        <v>91554349056</v>
      </c>
      <c r="F18504">
        <v>1</v>
      </c>
      <c r="G18504">
        <v>57</v>
      </c>
      <c r="H18504">
        <v>0</v>
      </c>
      <c r="I18504">
        <v>32</v>
      </c>
      <c r="J18504">
        <v>10</v>
      </c>
      <c r="K18504">
        <v>15</v>
      </c>
      <c r="L18504">
        <v>0</v>
      </c>
    </row>
    <row r="18505" spans="1:12">
      <c r="A18505" s="1" t="s">
        <v>259</v>
      </c>
      <c r="B18505">
        <v>1961</v>
      </c>
      <c r="C18505" t="str">
        <f>VLOOKUP(co2_data[[#This Row],[country]],Country_Parameter!A:C,3,0)</f>
        <v>Parameter 1</v>
      </c>
      <c r="D18505">
        <v>8455922</v>
      </c>
      <c r="E18505">
        <v>95986884608</v>
      </c>
      <c r="F18505">
        <v>1</v>
      </c>
      <c r="G18505">
        <v>52</v>
      </c>
      <c r="H18505">
        <v>0</v>
      </c>
      <c r="I18505">
        <v>29</v>
      </c>
      <c r="J18505">
        <v>10</v>
      </c>
      <c r="K18505">
        <v>12</v>
      </c>
      <c r="L18505">
        <v>0</v>
      </c>
    </row>
    <row r="18506" spans="1:12">
      <c r="A18506" s="1" t="s">
        <v>259</v>
      </c>
      <c r="B18506">
        <v>1962</v>
      </c>
      <c r="C18506" t="str">
        <f>VLOOKUP(co2_data[[#This Row],[country]],Country_Parameter!A:C,3,0)</f>
        <v>Parameter 1</v>
      </c>
      <c r="D18506">
        <v>8756880</v>
      </c>
      <c r="E18506">
        <v>105000000000</v>
      </c>
      <c r="F18506">
        <v>1</v>
      </c>
      <c r="G18506">
        <v>54</v>
      </c>
      <c r="H18506">
        <v>0</v>
      </c>
      <c r="I18506">
        <v>34</v>
      </c>
      <c r="J18506">
        <v>11</v>
      </c>
      <c r="K18506">
        <v>8</v>
      </c>
      <c r="L18506">
        <v>0</v>
      </c>
    </row>
    <row r="18507" spans="1:12">
      <c r="A18507" s="1" t="s">
        <v>259</v>
      </c>
      <c r="B18507">
        <v>1963</v>
      </c>
      <c r="C18507" t="str">
        <f>VLOOKUP(co2_data[[#This Row],[country]],Country_Parameter!A:C,3,0)</f>
        <v>Parameter 1</v>
      </c>
      <c r="D18507">
        <v>9064020</v>
      </c>
      <c r="E18507">
        <v>112000000000</v>
      </c>
      <c r="F18507">
        <v>1</v>
      </c>
      <c r="G18507">
        <v>56</v>
      </c>
      <c r="H18507">
        <v>0</v>
      </c>
      <c r="I18507">
        <v>30</v>
      </c>
      <c r="J18507">
        <v>12</v>
      </c>
      <c r="K18507">
        <v>13</v>
      </c>
      <c r="L18507">
        <v>0</v>
      </c>
    </row>
    <row r="18508" spans="1:12">
      <c r="A18508" s="1" t="s">
        <v>259</v>
      </c>
      <c r="B18508">
        <v>1964</v>
      </c>
      <c r="C18508" t="str">
        <f>VLOOKUP(co2_data[[#This Row],[country]],Country_Parameter!A:C,3,0)</f>
        <v>Parameter 1</v>
      </c>
      <c r="D18508">
        <v>9377715</v>
      </c>
      <c r="E18508">
        <v>123000000000</v>
      </c>
      <c r="F18508">
        <v>1</v>
      </c>
      <c r="G18508">
        <v>57</v>
      </c>
      <c r="H18508">
        <v>1</v>
      </c>
      <c r="I18508">
        <v>31</v>
      </c>
      <c r="J18508">
        <v>13</v>
      </c>
      <c r="K18508">
        <v>11</v>
      </c>
      <c r="L18508">
        <v>0</v>
      </c>
    </row>
    <row r="18509" spans="1:12">
      <c r="A18509" s="1" t="s">
        <v>259</v>
      </c>
      <c r="B18509">
        <v>1965</v>
      </c>
      <c r="C18509" t="str">
        <f>VLOOKUP(co2_data[[#This Row],[country]],Country_Parameter!A:C,3,0)</f>
        <v>Parameter 1</v>
      </c>
      <c r="D18509">
        <v>9697795</v>
      </c>
      <c r="E18509">
        <v>130000000000</v>
      </c>
      <c r="F18509">
        <v>1</v>
      </c>
      <c r="G18509">
        <v>61</v>
      </c>
      <c r="H18509">
        <v>1</v>
      </c>
      <c r="I18509">
        <v>32</v>
      </c>
      <c r="J18509">
        <v>13</v>
      </c>
      <c r="K18509">
        <v>14</v>
      </c>
      <c r="L18509">
        <v>0</v>
      </c>
    </row>
    <row r="18510" spans="1:12">
      <c r="A18510" s="1" t="s">
        <v>259</v>
      </c>
      <c r="B18510">
        <v>1966</v>
      </c>
      <c r="C18510" t="str">
        <f>VLOOKUP(co2_data[[#This Row],[country]],Country_Parameter!A:C,3,0)</f>
        <v>Parameter 1</v>
      </c>
      <c r="D18510">
        <v>10024859</v>
      </c>
      <c r="E18510">
        <v>133000000000</v>
      </c>
      <c r="F18510">
        <v>1</v>
      </c>
      <c r="G18510">
        <v>57</v>
      </c>
      <c r="H18510">
        <v>0</v>
      </c>
      <c r="I18510">
        <v>31</v>
      </c>
      <c r="J18510">
        <v>14</v>
      </c>
      <c r="K18510">
        <v>11</v>
      </c>
      <c r="L18510">
        <v>0</v>
      </c>
    </row>
    <row r="18511" spans="1:12">
      <c r="A18511" s="1" t="s">
        <v>259</v>
      </c>
      <c r="B18511">
        <v>1967</v>
      </c>
      <c r="C18511" t="str">
        <f>VLOOKUP(co2_data[[#This Row],[country]],Country_Parameter!A:C,3,0)</f>
        <v>Parameter 1</v>
      </c>
      <c r="D18511">
        <v>10358515</v>
      </c>
      <c r="E18511">
        <v>138000000000</v>
      </c>
      <c r="F18511">
        <v>1</v>
      </c>
      <c r="G18511">
        <v>66</v>
      </c>
      <c r="H18511">
        <v>1</v>
      </c>
      <c r="I18511">
        <v>35</v>
      </c>
      <c r="J18511">
        <v>16</v>
      </c>
      <c r="K18511">
        <v>13</v>
      </c>
      <c r="L18511">
        <v>0</v>
      </c>
    </row>
    <row r="18512" spans="1:12">
      <c r="A18512" s="1" t="s">
        <v>259</v>
      </c>
      <c r="B18512">
        <v>1968</v>
      </c>
      <c r="C18512" t="str">
        <f>VLOOKUP(co2_data[[#This Row],[country]],Country_Parameter!A:C,3,0)</f>
        <v>Parameter 1</v>
      </c>
      <c r="D18512">
        <v>10697536</v>
      </c>
      <c r="E18512">
        <v>146000000000</v>
      </c>
      <c r="F18512">
        <v>1</v>
      </c>
      <c r="G18512">
        <v>66</v>
      </c>
      <c r="H18512">
        <v>1</v>
      </c>
      <c r="I18512">
        <v>34</v>
      </c>
      <c r="J18512">
        <v>16</v>
      </c>
      <c r="K18512">
        <v>13</v>
      </c>
      <c r="L18512">
        <v>0</v>
      </c>
    </row>
    <row r="18513" spans="1:12">
      <c r="A18513" s="1" t="s">
        <v>259</v>
      </c>
      <c r="B18513">
        <v>1969</v>
      </c>
      <c r="C18513" t="str">
        <f>VLOOKUP(co2_data[[#This Row],[country]],Country_Parameter!A:C,3,0)</f>
        <v>Parameter 1</v>
      </c>
      <c r="D18513">
        <v>11040280</v>
      </c>
      <c r="E18513">
        <v>152000000000</v>
      </c>
      <c r="F18513">
        <v>1</v>
      </c>
      <c r="G18513">
        <v>69</v>
      </c>
      <c r="H18513">
        <v>1</v>
      </c>
      <c r="I18513">
        <v>34</v>
      </c>
      <c r="J18513">
        <v>17</v>
      </c>
      <c r="K18513">
        <v>16</v>
      </c>
      <c r="L18513">
        <v>0</v>
      </c>
    </row>
    <row r="18514" spans="1:12">
      <c r="A18514" s="1" t="s">
        <v>259</v>
      </c>
      <c r="B18514">
        <v>1970</v>
      </c>
      <c r="C18514" t="str">
        <f>VLOOKUP(co2_data[[#This Row],[country]],Country_Parameter!A:C,3,0)</f>
        <v>Parameter 1</v>
      </c>
      <c r="D18514">
        <v>11387793</v>
      </c>
      <c r="E18514">
        <v>164000000000</v>
      </c>
      <c r="F18514">
        <v>1</v>
      </c>
      <c r="G18514">
        <v>74</v>
      </c>
      <c r="H18514">
        <v>1</v>
      </c>
      <c r="I18514">
        <v>36</v>
      </c>
      <c r="J18514">
        <v>19</v>
      </c>
      <c r="K18514">
        <v>17</v>
      </c>
      <c r="L18514">
        <v>0</v>
      </c>
    </row>
    <row r="18515" spans="1:12">
      <c r="A18515" s="1" t="s">
        <v>259</v>
      </c>
      <c r="B18515">
        <v>1971</v>
      </c>
      <c r="C18515" t="str">
        <f>VLOOKUP(co2_data[[#This Row],[country]],Country_Parameter!A:C,3,0)</f>
        <v>Parameter 1</v>
      </c>
      <c r="D18515">
        <v>11741013</v>
      </c>
      <c r="E18515">
        <v>169000000000</v>
      </c>
      <c r="F18515">
        <v>1</v>
      </c>
      <c r="G18515">
        <v>62</v>
      </c>
      <c r="H18515">
        <v>0</v>
      </c>
      <c r="I18515">
        <v>30</v>
      </c>
      <c r="J18515">
        <v>20</v>
      </c>
      <c r="K18515">
        <v>11</v>
      </c>
      <c r="L18515">
        <v>0</v>
      </c>
    </row>
    <row r="18516" spans="1:12">
      <c r="A18516" s="1" t="s">
        <v>259</v>
      </c>
      <c r="B18516">
        <v>1972</v>
      </c>
      <c r="C18516" t="str">
        <f>VLOOKUP(co2_data[[#This Row],[country]],Country_Parameter!A:C,3,0)</f>
        <v>Parameter 1</v>
      </c>
      <c r="D18516">
        <v>12099184</v>
      </c>
      <c r="E18516">
        <v>174000000000</v>
      </c>
      <c r="F18516">
        <v>1</v>
      </c>
      <c r="G18516">
        <v>63</v>
      </c>
      <c r="H18516">
        <v>1</v>
      </c>
      <c r="I18516">
        <v>27</v>
      </c>
      <c r="J18516">
        <v>20</v>
      </c>
      <c r="K18516">
        <v>14</v>
      </c>
      <c r="L18516">
        <v>0</v>
      </c>
    </row>
    <row r="18517" spans="1:12">
      <c r="A18517" s="1" t="s">
        <v>259</v>
      </c>
      <c r="B18517">
        <v>1973</v>
      </c>
      <c r="C18517" t="str">
        <f>VLOOKUP(co2_data[[#This Row],[country]],Country_Parameter!A:C,3,0)</f>
        <v>Parameter 1</v>
      </c>
      <c r="D18517">
        <v>12463538</v>
      </c>
      <c r="E18517">
        <v>185000000000</v>
      </c>
      <c r="F18517">
        <v>2</v>
      </c>
      <c r="G18517">
        <v>66</v>
      </c>
      <c r="H18517">
        <v>1</v>
      </c>
      <c r="I18517">
        <v>27</v>
      </c>
      <c r="J18517">
        <v>24</v>
      </c>
      <c r="K18517">
        <v>13</v>
      </c>
      <c r="L18517">
        <v>0</v>
      </c>
    </row>
    <row r="18518" spans="1:12">
      <c r="A18518" s="1" t="s">
        <v>259</v>
      </c>
      <c r="B18518">
        <v>1974</v>
      </c>
      <c r="C18518" t="str">
        <f>VLOOKUP(co2_data[[#This Row],[country]],Country_Parameter!A:C,3,0)</f>
        <v>Parameter 1</v>
      </c>
      <c r="D18518">
        <v>12835356</v>
      </c>
      <c r="E18518">
        <v>196000000000</v>
      </c>
      <c r="F18518">
        <v>2</v>
      </c>
      <c r="G18518">
        <v>75</v>
      </c>
      <c r="H18518">
        <v>1</v>
      </c>
      <c r="I18518">
        <v>17</v>
      </c>
      <c r="J18518">
        <v>24</v>
      </c>
      <c r="K18518">
        <v>31</v>
      </c>
      <c r="L18518">
        <v>0</v>
      </c>
    </row>
    <row r="18519" spans="1:12">
      <c r="A18519" s="1" t="s">
        <v>259</v>
      </c>
      <c r="B18519">
        <v>1975</v>
      </c>
      <c r="C18519" t="str">
        <f>VLOOKUP(co2_data[[#This Row],[country]],Country_Parameter!A:C,3,0)</f>
        <v>Parameter 1</v>
      </c>
      <c r="D18519">
        <v>13215889</v>
      </c>
      <c r="E18519">
        <v>208000000000</v>
      </c>
      <c r="F18519">
        <v>2</v>
      </c>
      <c r="G18519">
        <v>64</v>
      </c>
      <c r="H18519">
        <v>1</v>
      </c>
      <c r="I18519">
        <v>6</v>
      </c>
      <c r="J18519">
        <v>24</v>
      </c>
      <c r="K18519">
        <v>32</v>
      </c>
      <c r="L18519">
        <v>0</v>
      </c>
    </row>
    <row r="18520" spans="1:12">
      <c r="A18520" s="1" t="s">
        <v>259</v>
      </c>
      <c r="B18520">
        <v>1976</v>
      </c>
      <c r="C18520" t="str">
        <f>VLOOKUP(co2_data[[#This Row],[country]],Country_Parameter!A:C,3,0)</f>
        <v>Parameter 1</v>
      </c>
      <c r="D18520">
        <v>13606285</v>
      </c>
      <c r="E18520">
        <v>225000000000</v>
      </c>
      <c r="F18520">
        <v>2</v>
      </c>
      <c r="G18520">
        <v>57</v>
      </c>
      <c r="H18520">
        <v>1</v>
      </c>
      <c r="I18520">
        <v>6</v>
      </c>
      <c r="J18520">
        <v>22</v>
      </c>
      <c r="K18520">
        <v>26</v>
      </c>
      <c r="L18520">
        <v>0</v>
      </c>
    </row>
    <row r="18521" spans="1:12">
      <c r="A18521" s="1" t="s">
        <v>259</v>
      </c>
      <c r="B18521">
        <v>1977</v>
      </c>
      <c r="C18521" t="str">
        <f>VLOOKUP(co2_data[[#This Row],[country]],Country_Parameter!A:C,3,0)</f>
        <v>Parameter 1</v>
      </c>
      <c r="D18521">
        <v>14006819</v>
      </c>
      <c r="E18521">
        <v>239000000000</v>
      </c>
      <c r="F18521">
        <v>2</v>
      </c>
      <c r="G18521">
        <v>64</v>
      </c>
      <c r="H18521">
        <v>1</v>
      </c>
      <c r="I18521">
        <v>6</v>
      </c>
      <c r="J18521">
        <v>25</v>
      </c>
      <c r="K18521">
        <v>30</v>
      </c>
      <c r="L18521">
        <v>0</v>
      </c>
    </row>
    <row r="18522" spans="1:12">
      <c r="A18522" s="1" t="s">
        <v>259</v>
      </c>
      <c r="B18522">
        <v>1978</v>
      </c>
      <c r="C18522" t="str">
        <f>VLOOKUP(co2_data[[#This Row],[country]],Country_Parameter!A:C,3,0)</f>
        <v>Parameter 1</v>
      </c>
      <c r="D18522">
        <v>14416681</v>
      </c>
      <c r="E18522">
        <v>244000000000</v>
      </c>
      <c r="F18522">
        <v>2</v>
      </c>
      <c r="G18522">
        <v>69</v>
      </c>
      <c r="H18522">
        <v>0</v>
      </c>
      <c r="I18522">
        <v>5</v>
      </c>
      <c r="J18522">
        <v>26</v>
      </c>
      <c r="K18522">
        <v>36</v>
      </c>
      <c r="L18522">
        <v>0</v>
      </c>
    </row>
    <row r="18523" spans="1:12">
      <c r="A18523" s="1" t="s">
        <v>259</v>
      </c>
      <c r="B18523">
        <v>1979</v>
      </c>
      <c r="C18523" t="str">
        <f>VLOOKUP(co2_data[[#This Row],[country]],Country_Parameter!A:C,3,0)</f>
        <v>Parameter 1</v>
      </c>
      <c r="D18523">
        <v>14834552</v>
      </c>
      <c r="E18523">
        <v>246000000000</v>
      </c>
      <c r="F18523">
        <v>2</v>
      </c>
      <c r="G18523">
        <v>76</v>
      </c>
      <c r="H18523">
        <v>1</v>
      </c>
      <c r="I18523">
        <v>5</v>
      </c>
      <c r="J18523">
        <v>30</v>
      </c>
      <c r="K18523">
        <v>39</v>
      </c>
      <c r="L18523">
        <v>0</v>
      </c>
    </row>
    <row r="18524" spans="1:12">
      <c r="A18524" s="1" t="s">
        <v>259</v>
      </c>
      <c r="B18524">
        <v>1980</v>
      </c>
      <c r="C18524" t="str">
        <f>VLOOKUP(co2_data[[#This Row],[country]],Country_Parameter!A:C,3,0)</f>
        <v>Parameter 1</v>
      </c>
      <c r="D18524">
        <v>15258226</v>
      </c>
      <c r="E18524">
        <v>240000000000</v>
      </c>
      <c r="F18524">
        <v>2</v>
      </c>
      <c r="G18524">
        <v>91</v>
      </c>
      <c r="H18524">
        <v>1</v>
      </c>
      <c r="I18524">
        <v>5</v>
      </c>
      <c r="J18524">
        <v>33</v>
      </c>
      <c r="K18524">
        <v>50</v>
      </c>
      <c r="L18524">
        <v>0</v>
      </c>
    </row>
    <row r="18525" spans="1:12">
      <c r="A18525" s="1" t="s">
        <v>259</v>
      </c>
      <c r="B18525">
        <v>1981</v>
      </c>
      <c r="C18525" t="str">
        <f>VLOOKUP(co2_data[[#This Row],[country]],Country_Parameter!A:C,3,0)</f>
        <v>Parameter 1</v>
      </c>
      <c r="D18525">
        <v>15687305</v>
      </c>
      <c r="E18525">
        <v>239000000000</v>
      </c>
      <c r="F18525">
        <v>2</v>
      </c>
      <c r="G18525">
        <v>92</v>
      </c>
      <c r="H18525">
        <v>0</v>
      </c>
      <c r="I18525">
        <v>4</v>
      </c>
      <c r="J18525">
        <v>32</v>
      </c>
      <c r="K18525">
        <v>53</v>
      </c>
      <c r="L18525">
        <v>0</v>
      </c>
    </row>
    <row r="18526" spans="1:12">
      <c r="A18526" s="1" t="s">
        <v>259</v>
      </c>
      <c r="B18526">
        <v>1982</v>
      </c>
      <c r="C18526" t="str">
        <f>VLOOKUP(co2_data[[#This Row],[country]],Country_Parameter!A:C,3,0)</f>
        <v>Parameter 1</v>
      </c>
      <c r="D18526">
        <v>16121875</v>
      </c>
      <c r="E18526">
        <v>241000000000</v>
      </c>
      <c r="F18526">
        <v>3</v>
      </c>
      <c r="G18526">
        <v>93</v>
      </c>
      <c r="H18526">
        <v>0</v>
      </c>
      <c r="I18526">
        <v>4</v>
      </c>
      <c r="J18526">
        <v>33</v>
      </c>
      <c r="K18526">
        <v>53</v>
      </c>
      <c r="L18526">
        <v>0</v>
      </c>
    </row>
    <row r="18527" spans="1:12">
      <c r="A18527" s="1" t="s">
        <v>259</v>
      </c>
      <c r="B18527">
        <v>1983</v>
      </c>
      <c r="C18527" t="str">
        <f>VLOOKUP(co2_data[[#This Row],[country]],Country_Parameter!A:C,3,0)</f>
        <v>Parameter 1</v>
      </c>
      <c r="D18527">
        <v>16562202</v>
      </c>
      <c r="E18527">
        <v>228000000000</v>
      </c>
      <c r="F18527">
        <v>2</v>
      </c>
      <c r="G18527">
        <v>93</v>
      </c>
      <c r="H18527">
        <v>1</v>
      </c>
      <c r="I18527">
        <v>4</v>
      </c>
      <c r="J18527">
        <v>34</v>
      </c>
      <c r="K18527">
        <v>52</v>
      </c>
      <c r="L18527">
        <v>0</v>
      </c>
    </row>
    <row r="18528" spans="1:12">
      <c r="A18528" s="1" t="s">
        <v>259</v>
      </c>
      <c r="B18528">
        <v>1984</v>
      </c>
      <c r="C18528" t="str">
        <f>VLOOKUP(co2_data[[#This Row],[country]],Country_Parameter!A:C,3,0)</f>
        <v>Parameter 1</v>
      </c>
      <c r="D18528">
        <v>17008838</v>
      </c>
      <c r="E18528">
        <v>225000000000</v>
      </c>
      <c r="F18528">
        <v>2</v>
      </c>
      <c r="G18528">
        <v>93</v>
      </c>
      <c r="H18528">
        <v>1</v>
      </c>
      <c r="I18528">
        <v>4</v>
      </c>
      <c r="J18528">
        <v>38</v>
      </c>
      <c r="K18528">
        <v>49</v>
      </c>
      <c r="L18528">
        <v>0</v>
      </c>
    </row>
    <row r="18529" spans="1:12">
      <c r="A18529" s="1" t="s">
        <v>259</v>
      </c>
      <c r="B18529">
        <v>1985</v>
      </c>
      <c r="C18529" t="str">
        <f>VLOOKUP(co2_data[[#This Row],[country]],Country_Parameter!A:C,3,0)</f>
        <v>Parameter 1</v>
      </c>
      <c r="D18529">
        <v>17461432</v>
      </c>
      <c r="E18529">
        <v>226000000000</v>
      </c>
      <c r="F18529">
        <v>2</v>
      </c>
      <c r="G18529">
        <v>101</v>
      </c>
      <c r="H18529">
        <v>0</v>
      </c>
      <c r="I18529">
        <v>4</v>
      </c>
      <c r="J18529">
        <v>37</v>
      </c>
      <c r="K18529">
        <v>58</v>
      </c>
      <c r="L18529">
        <v>0</v>
      </c>
    </row>
    <row r="18530" spans="1:12">
      <c r="A18530" s="1" t="s">
        <v>259</v>
      </c>
      <c r="B18530">
        <v>1986</v>
      </c>
      <c r="C18530" t="str">
        <f>VLOOKUP(co2_data[[#This Row],[country]],Country_Parameter!A:C,3,0)</f>
        <v>Parameter 1</v>
      </c>
      <c r="D18530">
        <v>17923541</v>
      </c>
      <c r="E18530">
        <v>240000000000</v>
      </c>
      <c r="F18530">
        <v>3</v>
      </c>
      <c r="G18530">
        <v>109</v>
      </c>
      <c r="H18530">
        <v>0</v>
      </c>
      <c r="I18530">
        <v>6</v>
      </c>
      <c r="J18530">
        <v>41</v>
      </c>
      <c r="K18530">
        <v>59</v>
      </c>
      <c r="L18530">
        <v>0</v>
      </c>
    </row>
    <row r="18531" spans="1:12">
      <c r="A18531" s="1" t="s">
        <v>259</v>
      </c>
      <c r="B18531">
        <v>1987</v>
      </c>
      <c r="C18531" t="str">
        <f>VLOOKUP(co2_data[[#This Row],[country]],Country_Parameter!A:C,3,0)</f>
        <v>Parameter 1</v>
      </c>
      <c r="D18531">
        <v>18394970</v>
      </c>
      <c r="E18531">
        <v>248000000000</v>
      </c>
      <c r="F18531">
        <v>3</v>
      </c>
      <c r="G18531">
        <v>111</v>
      </c>
      <c r="H18531">
        <v>0</v>
      </c>
      <c r="I18531">
        <v>8</v>
      </c>
      <c r="J18531">
        <v>41</v>
      </c>
      <c r="K18531">
        <v>58</v>
      </c>
      <c r="L18531">
        <v>0</v>
      </c>
    </row>
    <row r="18532" spans="1:12">
      <c r="A18532" s="1" t="s">
        <v>259</v>
      </c>
      <c r="B18532">
        <v>1988</v>
      </c>
      <c r="C18532" t="str">
        <f>VLOOKUP(co2_data[[#This Row],[country]],Country_Parameter!A:C,3,0)</f>
        <v>Parameter 1</v>
      </c>
      <c r="D18532">
        <v>18871020</v>
      </c>
      <c r="E18532">
        <v>263000000000</v>
      </c>
      <c r="F18532">
        <v>3</v>
      </c>
      <c r="G18532">
        <v>116</v>
      </c>
      <c r="H18532">
        <v>1</v>
      </c>
      <c r="I18532">
        <v>8</v>
      </c>
      <c r="J18532">
        <v>43</v>
      </c>
      <c r="K18532">
        <v>61</v>
      </c>
      <c r="L18532">
        <v>0</v>
      </c>
    </row>
    <row r="18533" spans="1:12">
      <c r="A18533" s="1" t="s">
        <v>259</v>
      </c>
      <c r="B18533">
        <v>1989</v>
      </c>
      <c r="C18533" t="str">
        <f>VLOOKUP(co2_data[[#This Row],[country]],Country_Parameter!A:C,3,0)</f>
        <v>Parameter 1</v>
      </c>
      <c r="D18533">
        <v>19348925</v>
      </c>
      <c r="E18533">
        <v>240000000000</v>
      </c>
      <c r="F18533">
        <v>2</v>
      </c>
      <c r="G18533">
        <v>109</v>
      </c>
      <c r="H18533">
        <v>1</v>
      </c>
      <c r="I18533">
        <v>6</v>
      </c>
      <c r="J18533">
        <v>39</v>
      </c>
      <c r="K18533">
        <v>61</v>
      </c>
      <c r="L18533">
        <v>0</v>
      </c>
    </row>
    <row r="18534" spans="1:12">
      <c r="A18534" s="1" t="s">
        <v>259</v>
      </c>
      <c r="B18534">
        <v>1990</v>
      </c>
      <c r="C18534" t="str">
        <f>VLOOKUP(co2_data[[#This Row],[country]],Country_Parameter!A:C,3,0)</f>
        <v>Parameter 1</v>
      </c>
      <c r="D18534">
        <v>19827007</v>
      </c>
      <c r="E18534">
        <v>256000000000</v>
      </c>
      <c r="F18534">
        <v>2</v>
      </c>
      <c r="G18534">
        <v>121</v>
      </c>
      <c r="H18534">
        <v>1</v>
      </c>
      <c r="I18534">
        <v>8</v>
      </c>
      <c r="J18534">
        <v>42</v>
      </c>
      <c r="K18534">
        <v>67</v>
      </c>
      <c r="L18534">
        <v>0</v>
      </c>
    </row>
    <row r="18535" spans="1:12">
      <c r="A18535" s="1" t="s">
        <v>259</v>
      </c>
      <c r="B18535">
        <v>1991</v>
      </c>
      <c r="C18535" t="str">
        <f>VLOOKUP(co2_data[[#This Row],[country]],Country_Parameter!A:C,3,0)</f>
        <v>Parameter 1</v>
      </c>
      <c r="D18535">
        <v>20304898</v>
      </c>
      <c r="E18535">
        <v>282000000000</v>
      </c>
      <c r="F18535">
        <v>3</v>
      </c>
      <c r="G18535">
        <v>114</v>
      </c>
      <c r="H18535">
        <v>1</v>
      </c>
      <c r="I18535">
        <v>8</v>
      </c>
      <c r="J18535">
        <v>43</v>
      </c>
      <c r="K18535">
        <v>59</v>
      </c>
      <c r="L18535">
        <v>0</v>
      </c>
    </row>
    <row r="18536" spans="1:12">
      <c r="A18536" s="1" t="s">
        <v>259</v>
      </c>
      <c r="B18536">
        <v>1992</v>
      </c>
      <c r="C18536" t="str">
        <f>VLOOKUP(co2_data[[#This Row],[country]],Country_Parameter!A:C,3,0)</f>
        <v>Parameter 1</v>
      </c>
      <c r="D18536">
        <v>20780945</v>
      </c>
      <c r="E18536">
        <v>301000000000</v>
      </c>
      <c r="F18536">
        <v>3</v>
      </c>
      <c r="G18536">
        <v>105</v>
      </c>
      <c r="H18536">
        <v>1</v>
      </c>
      <c r="I18536">
        <v>8</v>
      </c>
      <c r="J18536">
        <v>19</v>
      </c>
      <c r="K18536">
        <v>73</v>
      </c>
      <c r="L18536">
        <v>0</v>
      </c>
    </row>
    <row r="18537" spans="1:12">
      <c r="A18537" s="1" t="s">
        <v>259</v>
      </c>
      <c r="B18537">
        <v>1993</v>
      </c>
      <c r="C18537" t="str">
        <f>VLOOKUP(co2_data[[#This Row],[country]],Country_Parameter!A:C,3,0)</f>
        <v>Parameter 1</v>
      </c>
      <c r="D18537">
        <v>21254524</v>
      </c>
      <c r="E18537">
        <v>303000000000</v>
      </c>
      <c r="F18537">
        <v>3</v>
      </c>
      <c r="G18537">
        <v>123</v>
      </c>
      <c r="H18537">
        <v>1</v>
      </c>
      <c r="I18537">
        <v>11</v>
      </c>
      <c r="J18537">
        <v>40</v>
      </c>
      <c r="K18537">
        <v>68</v>
      </c>
      <c r="L18537">
        <v>0</v>
      </c>
    </row>
    <row r="18538" spans="1:12">
      <c r="A18538" s="1" t="s">
        <v>259</v>
      </c>
      <c r="B18538">
        <v>1994</v>
      </c>
      <c r="C18538" t="str">
        <f>VLOOKUP(co2_data[[#This Row],[country]],Country_Parameter!A:C,3,0)</f>
        <v>Parameter 1</v>
      </c>
      <c r="D18538">
        <v>21725187</v>
      </c>
      <c r="E18538">
        <v>298000000000</v>
      </c>
      <c r="F18538">
        <v>3</v>
      </c>
      <c r="G18538">
        <v>119</v>
      </c>
      <c r="H18538">
        <v>1</v>
      </c>
      <c r="I18538">
        <v>2</v>
      </c>
      <c r="J18538">
        <v>50</v>
      </c>
      <c r="K18538">
        <v>63</v>
      </c>
      <c r="L18538">
        <v>0</v>
      </c>
    </row>
    <row r="18539" spans="1:12">
      <c r="A18539" s="1" t="s">
        <v>259</v>
      </c>
      <c r="B18539">
        <v>1995</v>
      </c>
      <c r="C18539" t="str">
        <f>VLOOKUP(co2_data[[#This Row],[country]],Country_Parameter!A:C,3,0)</f>
        <v>Parameter 1</v>
      </c>
      <c r="D18539">
        <v>22193822</v>
      </c>
      <c r="E18539">
        <v>311000000000</v>
      </c>
      <c r="F18539">
        <v>3</v>
      </c>
      <c r="G18539">
        <v>125</v>
      </c>
      <c r="H18539">
        <v>0</v>
      </c>
      <c r="I18539">
        <v>4</v>
      </c>
      <c r="J18539">
        <v>57</v>
      </c>
      <c r="K18539">
        <v>60</v>
      </c>
      <c r="L18539">
        <v>0</v>
      </c>
    </row>
    <row r="18540" spans="1:12">
      <c r="A18540" s="1" t="s">
        <v>259</v>
      </c>
      <c r="B18540">
        <v>1996</v>
      </c>
      <c r="C18540" t="str">
        <f>VLOOKUP(co2_data[[#This Row],[country]],Country_Parameter!A:C,3,0)</f>
        <v>Parameter 1</v>
      </c>
      <c r="D18540">
        <v>22662116</v>
      </c>
      <c r="E18540">
        <v>312000000000</v>
      </c>
      <c r="F18540">
        <v>3</v>
      </c>
      <c r="G18540">
        <v>118</v>
      </c>
      <c r="H18540">
        <v>0</v>
      </c>
      <c r="I18540">
        <v>4</v>
      </c>
      <c r="J18540">
        <v>64</v>
      </c>
      <c r="K18540">
        <v>47</v>
      </c>
      <c r="L18540">
        <v>0</v>
      </c>
    </row>
    <row r="18541" spans="1:12">
      <c r="A18541" s="1" t="s">
        <v>259</v>
      </c>
      <c r="B18541">
        <v>1997</v>
      </c>
      <c r="C18541" t="str">
        <f>VLOOKUP(co2_data[[#This Row],[country]],Country_Parameter!A:C,3,0)</f>
        <v>Parameter 1</v>
      </c>
      <c r="D18541">
        <v>23131691</v>
      </c>
      <c r="E18541">
        <v>333000000000</v>
      </c>
      <c r="F18541">
        <v>4</v>
      </c>
      <c r="G18541">
        <v>130</v>
      </c>
      <c r="H18541">
        <v>0</v>
      </c>
      <c r="I18541">
        <v>5</v>
      </c>
      <c r="J18541">
        <v>66</v>
      </c>
      <c r="K18541">
        <v>56</v>
      </c>
      <c r="L18541">
        <v>0</v>
      </c>
    </row>
    <row r="18542" spans="1:12">
      <c r="A18542" s="1" t="s">
        <v>259</v>
      </c>
      <c r="B18542">
        <v>1998</v>
      </c>
      <c r="C18542" t="str">
        <f>VLOOKUP(co2_data[[#This Row],[country]],Country_Parameter!A:C,3,0)</f>
        <v>Parameter 1</v>
      </c>
      <c r="D18542">
        <v>23601340</v>
      </c>
      <c r="E18542">
        <v>336000000000</v>
      </c>
      <c r="F18542">
        <v>4</v>
      </c>
      <c r="G18542">
        <v>135</v>
      </c>
      <c r="H18542">
        <v>4</v>
      </c>
      <c r="I18542">
        <v>5</v>
      </c>
      <c r="J18542">
        <v>55</v>
      </c>
      <c r="K18542">
        <v>68</v>
      </c>
      <c r="L18542">
        <v>0</v>
      </c>
    </row>
    <row r="18543" spans="1:12">
      <c r="A18543" s="1" t="s">
        <v>259</v>
      </c>
      <c r="B18543">
        <v>1999</v>
      </c>
      <c r="C18543" t="str">
        <f>VLOOKUP(co2_data[[#This Row],[country]],Country_Parameter!A:C,3,0)</f>
        <v>Parameter 1</v>
      </c>
      <c r="D18543">
        <v>24066596</v>
      </c>
      <c r="E18543">
        <v>317000000000</v>
      </c>
      <c r="F18543">
        <v>4</v>
      </c>
      <c r="G18543">
        <v>143</v>
      </c>
      <c r="H18543">
        <v>0</v>
      </c>
      <c r="I18543">
        <v>5</v>
      </c>
      <c r="J18543">
        <v>48</v>
      </c>
      <c r="K18543">
        <v>86</v>
      </c>
      <c r="L18543">
        <v>0</v>
      </c>
    </row>
    <row r="18544" spans="1:12">
      <c r="A18544" s="1" t="s">
        <v>259</v>
      </c>
      <c r="B18544">
        <v>2000</v>
      </c>
      <c r="C18544" t="str">
        <f>VLOOKUP(co2_data[[#This Row],[country]],Country_Parameter!A:C,3,0)</f>
        <v>Parameter 1</v>
      </c>
      <c r="D18544">
        <v>24526708</v>
      </c>
      <c r="E18544">
        <v>330000000000</v>
      </c>
      <c r="F18544">
        <v>4</v>
      </c>
      <c r="G18544">
        <v>143</v>
      </c>
      <c r="H18544">
        <v>0</v>
      </c>
      <c r="I18544">
        <v>6</v>
      </c>
      <c r="J18544">
        <v>50</v>
      </c>
      <c r="K18544">
        <v>83</v>
      </c>
      <c r="L18544">
        <v>0</v>
      </c>
    </row>
    <row r="18545" spans="1:12">
      <c r="A18545" s="1" t="s">
        <v>259</v>
      </c>
      <c r="B18545">
        <v>2001</v>
      </c>
      <c r="C18545" t="str">
        <f>VLOOKUP(co2_data[[#This Row],[country]],Country_Parameter!A:C,3,0)</f>
        <v>Parameter 1</v>
      </c>
      <c r="D18545">
        <v>24979933</v>
      </c>
      <c r="E18545">
        <v>343000000000</v>
      </c>
      <c r="F18545">
        <v>4</v>
      </c>
      <c r="G18545">
        <v>131</v>
      </c>
      <c r="H18545">
        <v>0</v>
      </c>
      <c r="I18545">
        <v>5</v>
      </c>
      <c r="J18545">
        <v>47</v>
      </c>
      <c r="K18545">
        <v>75</v>
      </c>
      <c r="L18545">
        <v>0</v>
      </c>
    </row>
    <row r="18546" spans="1:12">
      <c r="A18546" s="1" t="s">
        <v>259</v>
      </c>
      <c r="B18546">
        <v>2002</v>
      </c>
      <c r="C18546" t="str">
        <f>VLOOKUP(co2_data[[#This Row],[country]],Country_Parameter!A:C,3,0)</f>
        <v>Parameter 1</v>
      </c>
      <c r="D18546">
        <v>25435673</v>
      </c>
      <c r="E18546">
        <v>314000000000</v>
      </c>
      <c r="F18546">
        <v>3</v>
      </c>
      <c r="G18546">
        <v>164</v>
      </c>
      <c r="H18546">
        <v>0</v>
      </c>
      <c r="I18546">
        <v>4</v>
      </c>
      <c r="J18546">
        <v>56</v>
      </c>
      <c r="K18546">
        <v>101</v>
      </c>
      <c r="L18546">
        <v>0</v>
      </c>
    </row>
    <row r="18547" spans="1:12">
      <c r="A18547" s="1" t="s">
        <v>259</v>
      </c>
      <c r="B18547">
        <v>2003</v>
      </c>
      <c r="C18547" t="str">
        <f>VLOOKUP(co2_data[[#This Row],[country]],Country_Parameter!A:C,3,0)</f>
        <v>Parameter 1</v>
      </c>
      <c r="D18547">
        <v>25892711</v>
      </c>
      <c r="E18547">
        <v>291000000000</v>
      </c>
      <c r="F18547">
        <v>3</v>
      </c>
      <c r="G18547">
        <v>154</v>
      </c>
      <c r="H18547">
        <v>0</v>
      </c>
      <c r="I18547">
        <v>4</v>
      </c>
      <c r="J18547">
        <v>52</v>
      </c>
      <c r="K18547">
        <v>95</v>
      </c>
      <c r="L18547">
        <v>0</v>
      </c>
    </row>
    <row r="18548" spans="1:12">
      <c r="A18548" s="1" t="s">
        <v>259</v>
      </c>
      <c r="B18548">
        <v>2004</v>
      </c>
      <c r="C18548" t="str">
        <f>VLOOKUP(co2_data[[#This Row],[country]],Country_Parameter!A:C,3,0)</f>
        <v>Parameter 1</v>
      </c>
      <c r="D18548">
        <v>26340843</v>
      </c>
      <c r="E18548">
        <v>346000000000</v>
      </c>
      <c r="F18548">
        <v>2</v>
      </c>
      <c r="G18548">
        <v>143</v>
      </c>
      <c r="H18548">
        <v>0</v>
      </c>
      <c r="I18548">
        <v>4</v>
      </c>
      <c r="J18548">
        <v>51</v>
      </c>
      <c r="K18548">
        <v>85</v>
      </c>
      <c r="L18548">
        <v>0</v>
      </c>
    </row>
    <row r="18549" spans="1:12">
      <c r="A18549" s="1" t="s">
        <v>259</v>
      </c>
      <c r="B18549">
        <v>2005</v>
      </c>
      <c r="C18549" t="str">
        <f>VLOOKUP(co2_data[[#This Row],[country]],Country_Parameter!A:C,3,0)</f>
        <v>Parameter 1</v>
      </c>
      <c r="D18549">
        <v>26785797</v>
      </c>
      <c r="E18549">
        <v>384000000000</v>
      </c>
      <c r="F18549">
        <v>2</v>
      </c>
      <c r="G18549">
        <v>148</v>
      </c>
      <c r="H18549">
        <v>0</v>
      </c>
      <c r="I18549">
        <v>4</v>
      </c>
      <c r="J18549">
        <v>44</v>
      </c>
      <c r="K18549">
        <v>97</v>
      </c>
      <c r="L18549">
        <v>0</v>
      </c>
    </row>
    <row r="18550" spans="1:12">
      <c r="A18550" s="1" t="s">
        <v>259</v>
      </c>
      <c r="B18550">
        <v>2006</v>
      </c>
      <c r="C18550" t="str">
        <f>VLOOKUP(co2_data[[#This Row],[country]],Country_Parameter!A:C,3,0)</f>
        <v>Parameter 1</v>
      </c>
      <c r="D18550">
        <v>27224691</v>
      </c>
      <c r="E18550">
        <v>424000000000</v>
      </c>
      <c r="F18550">
        <v>5</v>
      </c>
      <c r="G18550">
        <v>156</v>
      </c>
      <c r="H18550">
        <v>1</v>
      </c>
      <c r="I18550">
        <v>4</v>
      </c>
      <c r="J18550">
        <v>46</v>
      </c>
      <c r="K18550">
        <v>101</v>
      </c>
      <c r="L18550">
        <v>0</v>
      </c>
    </row>
    <row r="18551" spans="1:12">
      <c r="A18551" s="1" t="s">
        <v>259</v>
      </c>
      <c r="B18551">
        <v>2007</v>
      </c>
      <c r="C18551" t="str">
        <f>VLOOKUP(co2_data[[#This Row],[country]],Country_Parameter!A:C,3,0)</f>
        <v>Parameter 1</v>
      </c>
      <c r="D18551">
        <v>27649367</v>
      </c>
      <c r="E18551">
        <v>462000000000</v>
      </c>
      <c r="F18551">
        <v>3</v>
      </c>
      <c r="G18551">
        <v>154</v>
      </c>
      <c r="H18551">
        <v>0</v>
      </c>
      <c r="I18551">
        <v>4</v>
      </c>
      <c r="J18551">
        <v>47</v>
      </c>
      <c r="K18551">
        <v>99</v>
      </c>
      <c r="L18551">
        <v>0</v>
      </c>
    </row>
    <row r="18552" spans="1:12">
      <c r="A18552" s="1" t="s">
        <v>259</v>
      </c>
      <c r="B18552">
        <v>2008</v>
      </c>
      <c r="C18552" t="str">
        <f>VLOOKUP(co2_data[[#This Row],[country]],Country_Parameter!A:C,3,0)</f>
        <v>Parameter 1</v>
      </c>
      <c r="D18552">
        <v>28053694</v>
      </c>
      <c r="E18552">
        <v>488000000000</v>
      </c>
      <c r="F18552">
        <v>3</v>
      </c>
      <c r="G18552">
        <v>156</v>
      </c>
      <c r="H18552">
        <v>1</v>
      </c>
      <c r="I18552">
        <v>5</v>
      </c>
      <c r="J18552">
        <v>45</v>
      </c>
      <c r="K18552">
        <v>102</v>
      </c>
      <c r="L18552">
        <v>0</v>
      </c>
    </row>
    <row r="18553" spans="1:12">
      <c r="A18553" s="1" t="s">
        <v>259</v>
      </c>
      <c r="B18553">
        <v>2009</v>
      </c>
      <c r="C18553" t="str">
        <f>VLOOKUP(co2_data[[#This Row],[country]],Country_Parameter!A:C,3,0)</f>
        <v>Parameter 1</v>
      </c>
      <c r="D18553">
        <v>28438296</v>
      </c>
      <c r="E18553">
        <v>474000000000</v>
      </c>
      <c r="F18553">
        <v>3</v>
      </c>
      <c r="G18553">
        <v>152</v>
      </c>
      <c r="H18553">
        <v>1</v>
      </c>
      <c r="I18553">
        <v>5</v>
      </c>
      <c r="J18553">
        <v>44</v>
      </c>
      <c r="K18553">
        <v>99</v>
      </c>
      <c r="L18553">
        <v>0</v>
      </c>
    </row>
    <row r="18554" spans="1:12">
      <c r="A18554" s="1" t="s">
        <v>259</v>
      </c>
      <c r="B18554">
        <v>2010</v>
      </c>
      <c r="C18554" t="str">
        <f>VLOOKUP(co2_data[[#This Row],[country]],Country_Parameter!A:C,3,0)</f>
        <v>Parameter 1</v>
      </c>
      <c r="D18554">
        <v>28813101</v>
      </c>
      <c r="E18554">
        <v>478000000000</v>
      </c>
      <c r="F18554">
        <v>3</v>
      </c>
      <c r="G18554">
        <v>189</v>
      </c>
      <c r="H18554">
        <v>1</v>
      </c>
      <c r="I18554">
        <v>5</v>
      </c>
      <c r="J18554">
        <v>48</v>
      </c>
      <c r="K18554">
        <v>133</v>
      </c>
      <c r="L18554">
        <v>0</v>
      </c>
    </row>
    <row r="18555" spans="1:12">
      <c r="A18555" s="1" t="s">
        <v>259</v>
      </c>
      <c r="B18555">
        <v>2011</v>
      </c>
      <c r="C18555" t="str">
        <f>VLOOKUP(co2_data[[#This Row],[country]],Country_Parameter!A:C,3,0)</f>
        <v>Parameter 1</v>
      </c>
      <c r="D18555">
        <v>29185219</v>
      </c>
      <c r="E18555">
        <v>503000000000</v>
      </c>
      <c r="F18555">
        <v>3</v>
      </c>
      <c r="G18555">
        <v>168</v>
      </c>
      <c r="H18555">
        <v>1</v>
      </c>
      <c r="I18555">
        <v>10</v>
      </c>
      <c r="J18555">
        <v>48</v>
      </c>
      <c r="K18555">
        <v>106</v>
      </c>
      <c r="L18555">
        <v>0</v>
      </c>
    </row>
    <row r="18556" spans="1:12">
      <c r="A18556" s="1" t="s">
        <v>259</v>
      </c>
      <c r="B18556">
        <v>2012</v>
      </c>
      <c r="C18556" t="str">
        <f>VLOOKUP(co2_data[[#This Row],[country]],Country_Parameter!A:C,3,0)</f>
        <v>Parameter 1</v>
      </c>
      <c r="D18556">
        <v>29553828</v>
      </c>
      <c r="E18556">
        <v>531000000000</v>
      </c>
      <c r="F18556">
        <v>3</v>
      </c>
      <c r="G18556">
        <v>176</v>
      </c>
      <c r="H18556">
        <v>1</v>
      </c>
      <c r="I18556">
        <v>15</v>
      </c>
      <c r="J18556">
        <v>50</v>
      </c>
      <c r="K18556">
        <v>107</v>
      </c>
      <c r="L18556">
        <v>0</v>
      </c>
    </row>
    <row r="18557" spans="1:12">
      <c r="A18557" s="1" t="s">
        <v>259</v>
      </c>
      <c r="B18557">
        <v>2013</v>
      </c>
      <c r="C18557" t="str">
        <f>VLOOKUP(co2_data[[#This Row],[country]],Country_Parameter!A:C,3,0)</f>
        <v>Parameter 1</v>
      </c>
      <c r="D18557">
        <v>29912196</v>
      </c>
      <c r="E18557">
        <v>538000000000</v>
      </c>
      <c r="F18557">
        <v>3</v>
      </c>
      <c r="G18557">
        <v>198</v>
      </c>
      <c r="H18557">
        <v>1</v>
      </c>
      <c r="I18557">
        <v>17</v>
      </c>
      <c r="J18557">
        <v>49</v>
      </c>
      <c r="K18557">
        <v>128</v>
      </c>
      <c r="L18557">
        <v>0</v>
      </c>
    </row>
    <row r="18558" spans="1:12">
      <c r="A18558" s="1" t="s">
        <v>259</v>
      </c>
      <c r="B18558">
        <v>2014</v>
      </c>
      <c r="C18558" t="str">
        <f>VLOOKUP(co2_data[[#This Row],[country]],Country_Parameter!A:C,3,0)</f>
        <v>Parameter 1</v>
      </c>
      <c r="D18558">
        <v>30254080</v>
      </c>
      <c r="E18558">
        <v>517000000000</v>
      </c>
      <c r="F18558">
        <v>3</v>
      </c>
      <c r="G18558">
        <v>176</v>
      </c>
      <c r="H18558">
        <v>1</v>
      </c>
      <c r="I18558">
        <v>19</v>
      </c>
      <c r="J18558">
        <v>47</v>
      </c>
      <c r="K18558">
        <v>107</v>
      </c>
      <c r="L18558">
        <v>0</v>
      </c>
    </row>
    <row r="18559" spans="1:12">
      <c r="A18559" s="1" t="s">
        <v>259</v>
      </c>
      <c r="B18559">
        <v>2015</v>
      </c>
      <c r="C18559" t="str">
        <f>VLOOKUP(co2_data[[#This Row],[country]],Country_Parameter!A:C,3,0)</f>
        <v>Parameter 1</v>
      </c>
      <c r="D18559">
        <v>30573970</v>
      </c>
      <c r="E18559">
        <v>485000000000</v>
      </c>
      <c r="F18559">
        <v>3</v>
      </c>
      <c r="G18559">
        <v>166</v>
      </c>
      <c r="H18559">
        <v>1</v>
      </c>
      <c r="I18559">
        <v>18</v>
      </c>
      <c r="J18559">
        <v>46</v>
      </c>
      <c r="K18559">
        <v>98</v>
      </c>
      <c r="L18559">
        <v>0</v>
      </c>
    </row>
    <row r="18560" spans="1:12">
      <c r="A18560" s="1" t="s">
        <v>259</v>
      </c>
      <c r="B18560">
        <v>2016</v>
      </c>
      <c r="C18560" t="str">
        <f>VLOOKUP(co2_data[[#This Row],[country]],Country_Parameter!A:C,3,0)</f>
        <v>Parameter 1</v>
      </c>
      <c r="D18560">
        <v>30765718</v>
      </c>
      <c r="E18560">
        <v>402000000000</v>
      </c>
      <c r="F18560">
        <v>2</v>
      </c>
      <c r="G18560">
        <v>153</v>
      </c>
      <c r="H18560">
        <v>1</v>
      </c>
      <c r="I18560">
        <v>17</v>
      </c>
      <c r="J18560">
        <v>49</v>
      </c>
      <c r="K18560">
        <v>84</v>
      </c>
      <c r="L18560">
        <v>0</v>
      </c>
    </row>
    <row r="18561" spans="1:12">
      <c r="A18561" s="1" t="s">
        <v>259</v>
      </c>
      <c r="B18561">
        <v>2017</v>
      </c>
      <c r="C18561" t="str">
        <f>VLOOKUP(co2_data[[#This Row],[country]],Country_Parameter!A:C,3,0)</f>
        <v>Parameter 1</v>
      </c>
      <c r="D18561">
        <v>30565331</v>
      </c>
      <c r="E18561">
        <v>339000000000</v>
      </c>
      <c r="F18561">
        <v>2</v>
      </c>
      <c r="G18561">
        <v>139</v>
      </c>
      <c r="H18561">
        <v>0</v>
      </c>
      <c r="I18561">
        <v>13</v>
      </c>
      <c r="J18561">
        <v>48</v>
      </c>
      <c r="K18561">
        <v>75</v>
      </c>
      <c r="L18561">
        <v>0</v>
      </c>
    </row>
    <row r="18562" spans="1:12">
      <c r="A18562" s="1" t="s">
        <v>259</v>
      </c>
      <c r="B18562">
        <v>2018</v>
      </c>
      <c r="C18562" t="str">
        <f>VLOOKUP(co2_data[[#This Row],[country]],Country_Parameter!A:C,3,0)</f>
        <v>Parameter 1</v>
      </c>
      <c r="D18562">
        <v>29807592</v>
      </c>
      <c r="E18562">
        <v>273000000000</v>
      </c>
      <c r="F18562">
        <v>1</v>
      </c>
      <c r="G18562">
        <v>111</v>
      </c>
      <c r="H18562">
        <v>0</v>
      </c>
      <c r="I18562">
        <v>16</v>
      </c>
      <c r="J18562">
        <v>42</v>
      </c>
      <c r="K18562">
        <v>53</v>
      </c>
      <c r="L18562">
        <v>0</v>
      </c>
    </row>
    <row r="18563" spans="1:12">
      <c r="A18563" s="1" t="s">
        <v>259</v>
      </c>
      <c r="B18563">
        <v>2019</v>
      </c>
      <c r="C18563" t="str">
        <f>VLOOKUP(co2_data[[#This Row],[country]],Country_Parameter!A:C,3,0)</f>
        <v>Parameter 1</v>
      </c>
      <c r="D18563">
        <v>28938095</v>
      </c>
      <c r="E18563">
        <v>197000000000</v>
      </c>
      <c r="F18563">
        <v>0</v>
      </c>
      <c r="G18563">
        <v>105</v>
      </c>
      <c r="H18563">
        <v>0</v>
      </c>
      <c r="I18563">
        <v>18</v>
      </c>
      <c r="J18563">
        <v>34</v>
      </c>
      <c r="K18563">
        <v>52</v>
      </c>
      <c r="L18563">
        <v>0</v>
      </c>
    </row>
    <row r="18564" spans="1:12">
      <c r="A18564" s="1" t="s">
        <v>259</v>
      </c>
      <c r="B18564">
        <v>2020</v>
      </c>
      <c r="C18564" t="str">
        <f>VLOOKUP(co2_data[[#This Row],[country]],Country_Parameter!A:C,3,0)</f>
        <v>Parameter 1</v>
      </c>
      <c r="D18564">
        <v>28444078</v>
      </c>
      <c r="E18564">
        <v>138000000000</v>
      </c>
      <c r="F18564">
        <v>1</v>
      </c>
      <c r="G18564">
        <v>81</v>
      </c>
      <c r="H18564">
        <v>0</v>
      </c>
      <c r="I18564">
        <v>16</v>
      </c>
      <c r="J18564">
        <v>26</v>
      </c>
      <c r="K18564">
        <v>38</v>
      </c>
      <c r="L18564">
        <v>0</v>
      </c>
    </row>
    <row r="18565" spans="1:12">
      <c r="A18565" s="1" t="s">
        <v>259</v>
      </c>
      <c r="B18565">
        <v>2021</v>
      </c>
      <c r="C18565" t="str">
        <f>VLOOKUP(co2_data[[#This Row],[country]],Country_Parameter!A:C,3,0)</f>
        <v>Parameter 1</v>
      </c>
      <c r="D18565">
        <v>28237831</v>
      </c>
      <c r="E18565">
        <v>139000000000</v>
      </c>
      <c r="F18565">
        <v>1</v>
      </c>
      <c r="G18565">
        <v>78</v>
      </c>
      <c r="H18565">
        <v>0</v>
      </c>
      <c r="I18565">
        <v>15</v>
      </c>
      <c r="J18565">
        <v>29</v>
      </c>
      <c r="K18565">
        <v>33</v>
      </c>
      <c r="L18565">
        <v>0</v>
      </c>
    </row>
    <row r="18566" spans="1:12">
      <c r="A18566" s="1" t="s">
        <v>259</v>
      </c>
      <c r="B18566">
        <v>2022</v>
      </c>
      <c r="C18566" t="str">
        <f>VLOOKUP(co2_data[[#This Row],[country]],Country_Parameter!A:C,3,0)</f>
        <v>Parameter 1</v>
      </c>
      <c r="D18566">
        <v>28213016</v>
      </c>
      <c r="E18566">
        <v>150000000000</v>
      </c>
      <c r="F18566">
        <v>1</v>
      </c>
      <c r="G18566">
        <v>88</v>
      </c>
      <c r="H18566">
        <v>1</v>
      </c>
      <c r="I18566">
        <v>16</v>
      </c>
      <c r="J18566">
        <v>30</v>
      </c>
      <c r="K18566">
        <v>40</v>
      </c>
      <c r="L18566">
        <v>0</v>
      </c>
    </row>
    <row r="18567" spans="1:12">
      <c r="A18567" s="1" t="s">
        <v>259</v>
      </c>
      <c r="B18567">
        <v>2023</v>
      </c>
      <c r="C18567" t="str">
        <f>VLOOKUP(co2_data[[#This Row],[country]],Country_Parameter!A:C,3,0)</f>
        <v>Parameter 1</v>
      </c>
      <c r="D18567">
        <v>28300860</v>
      </c>
      <c r="E18567">
        <v>0</v>
      </c>
      <c r="F18567">
        <v>1</v>
      </c>
      <c r="G18567">
        <v>100</v>
      </c>
      <c r="H18567">
        <v>1</v>
      </c>
      <c r="I18567">
        <v>16</v>
      </c>
      <c r="J18567">
        <v>30</v>
      </c>
      <c r="K18567">
        <v>52</v>
      </c>
      <c r="L18567">
        <v>0</v>
      </c>
    </row>
    <row r="18568" spans="1:12">
      <c r="A18568" s="1" t="s">
        <v>260</v>
      </c>
      <c r="B18568">
        <v>1949</v>
      </c>
      <c r="C18568" t="str">
        <f>VLOOKUP(co2_data[[#This Row],[country]],Country_Parameter!A:C,3,0)</f>
        <v>Parameter 1</v>
      </c>
      <c r="D18568">
        <v>24460690</v>
      </c>
      <c r="E18568">
        <v>0</v>
      </c>
      <c r="F18568">
        <v>0</v>
      </c>
      <c r="G18568">
        <v>1</v>
      </c>
      <c r="H18568">
        <v>1</v>
      </c>
      <c r="I18568">
        <v>0</v>
      </c>
      <c r="J18568">
        <v>0</v>
      </c>
      <c r="K18568">
        <v>0</v>
      </c>
      <c r="L18568">
        <v>0</v>
      </c>
    </row>
    <row r="18569" spans="1:12">
      <c r="A18569" s="1" t="s">
        <v>260</v>
      </c>
      <c r="B18569">
        <v>1950</v>
      </c>
      <c r="C18569" t="str">
        <f>VLOOKUP(co2_data[[#This Row],[country]],Country_Parameter!A:C,3,0)</f>
        <v>Parameter 1</v>
      </c>
      <c r="D18569">
        <v>25100733</v>
      </c>
      <c r="E18569">
        <v>26590203904</v>
      </c>
      <c r="F18569">
        <v>0</v>
      </c>
      <c r="G18569">
        <v>1</v>
      </c>
      <c r="H18569">
        <v>1</v>
      </c>
      <c r="I18569">
        <v>0</v>
      </c>
      <c r="J18569">
        <v>0</v>
      </c>
      <c r="K18569">
        <v>0</v>
      </c>
      <c r="L18569">
        <v>0</v>
      </c>
    </row>
    <row r="18570" spans="1:12">
      <c r="A18570" s="1" t="s">
        <v>260</v>
      </c>
      <c r="B18570">
        <v>1951</v>
      </c>
      <c r="C18570" t="str">
        <f>VLOOKUP(co2_data[[#This Row],[country]],Country_Parameter!A:C,3,0)</f>
        <v>Parameter 1</v>
      </c>
      <c r="D18570">
        <v>25600272</v>
      </c>
      <c r="E18570">
        <v>27805474816</v>
      </c>
      <c r="F18570">
        <v>0</v>
      </c>
      <c r="G18570">
        <v>1</v>
      </c>
      <c r="H18570">
        <v>1</v>
      </c>
      <c r="I18570">
        <v>0</v>
      </c>
      <c r="J18570">
        <v>0</v>
      </c>
      <c r="K18570">
        <v>1</v>
      </c>
      <c r="L18570">
        <v>0</v>
      </c>
    </row>
    <row r="18571" spans="1:12">
      <c r="A18571" s="1" t="s">
        <v>260</v>
      </c>
      <c r="B18571">
        <v>1952</v>
      </c>
      <c r="C18571" t="str">
        <f>VLOOKUP(co2_data[[#This Row],[country]],Country_Parameter!A:C,3,0)</f>
        <v>Parameter 1</v>
      </c>
      <c r="D18571">
        <v>26143916</v>
      </c>
      <c r="E18571">
        <v>29029005312</v>
      </c>
      <c r="F18571">
        <v>0</v>
      </c>
      <c r="G18571">
        <v>2</v>
      </c>
      <c r="H18571">
        <v>1</v>
      </c>
      <c r="I18571">
        <v>0</v>
      </c>
      <c r="J18571">
        <v>0</v>
      </c>
      <c r="K18571">
        <v>1</v>
      </c>
      <c r="L18571">
        <v>0</v>
      </c>
    </row>
    <row r="18572" spans="1:12">
      <c r="A18572" s="1" t="s">
        <v>260</v>
      </c>
      <c r="B18572">
        <v>1953</v>
      </c>
      <c r="C18572" t="str">
        <f>VLOOKUP(co2_data[[#This Row],[country]],Country_Parameter!A:C,3,0)</f>
        <v>Parameter 1</v>
      </c>
      <c r="D18572">
        <v>26757963</v>
      </c>
      <c r="E18572">
        <v>30331846656</v>
      </c>
      <c r="F18572">
        <v>0</v>
      </c>
      <c r="G18572">
        <v>2</v>
      </c>
      <c r="H18572">
        <v>1</v>
      </c>
      <c r="I18572">
        <v>0</v>
      </c>
      <c r="J18572">
        <v>0</v>
      </c>
      <c r="K18572">
        <v>1</v>
      </c>
      <c r="L18572">
        <v>0</v>
      </c>
    </row>
    <row r="18573" spans="1:12">
      <c r="A18573" s="1" t="s">
        <v>260</v>
      </c>
      <c r="B18573">
        <v>1954</v>
      </c>
      <c r="C18573" t="str">
        <f>VLOOKUP(co2_data[[#This Row],[country]],Country_Parameter!A:C,3,0)</f>
        <v>Parameter 1</v>
      </c>
      <c r="D18573">
        <v>27427908</v>
      </c>
      <c r="E18573">
        <v>31754102784</v>
      </c>
      <c r="F18573">
        <v>0</v>
      </c>
      <c r="G18573">
        <v>3</v>
      </c>
      <c r="H18573">
        <v>1</v>
      </c>
      <c r="I18573">
        <v>0</v>
      </c>
      <c r="J18573">
        <v>0</v>
      </c>
      <c r="K18573">
        <v>1</v>
      </c>
      <c r="L18573">
        <v>0</v>
      </c>
    </row>
    <row r="18574" spans="1:12">
      <c r="A18574" s="1" t="s">
        <v>260</v>
      </c>
      <c r="B18574">
        <v>1955</v>
      </c>
      <c r="C18574" t="str">
        <f>VLOOKUP(co2_data[[#This Row],[country]],Country_Parameter!A:C,3,0)</f>
        <v>Parameter 1</v>
      </c>
      <c r="D18574">
        <v>28166450</v>
      </c>
      <c r="E18574">
        <v>33146984448</v>
      </c>
      <c r="F18574">
        <v>0</v>
      </c>
      <c r="G18574">
        <v>4</v>
      </c>
      <c r="H18574">
        <v>2</v>
      </c>
      <c r="I18574">
        <v>0</v>
      </c>
      <c r="J18574">
        <v>0</v>
      </c>
      <c r="K18574">
        <v>1</v>
      </c>
      <c r="L18574">
        <v>0</v>
      </c>
    </row>
    <row r="18575" spans="1:12">
      <c r="A18575" s="1" t="s">
        <v>260</v>
      </c>
      <c r="B18575">
        <v>1956</v>
      </c>
      <c r="C18575" t="str">
        <f>VLOOKUP(co2_data[[#This Row],[country]],Country_Parameter!A:C,3,0)</f>
        <v>Parameter 1</v>
      </c>
      <c r="D18575">
        <v>28922316</v>
      </c>
      <c r="E18575">
        <v>34502635520</v>
      </c>
      <c r="F18575">
        <v>0</v>
      </c>
      <c r="G18575">
        <v>3</v>
      </c>
      <c r="H18575">
        <v>2</v>
      </c>
      <c r="I18575">
        <v>0</v>
      </c>
      <c r="J18575">
        <v>0</v>
      </c>
      <c r="K18575">
        <v>1</v>
      </c>
      <c r="L18575">
        <v>0</v>
      </c>
    </row>
    <row r="18576" spans="1:12">
      <c r="A18576" s="1" t="s">
        <v>260</v>
      </c>
      <c r="B18576">
        <v>1957</v>
      </c>
      <c r="C18576" t="str">
        <f>VLOOKUP(co2_data[[#This Row],[country]],Country_Parameter!A:C,3,0)</f>
        <v>Parameter 1</v>
      </c>
      <c r="D18576">
        <v>29754431</v>
      </c>
      <c r="E18576">
        <v>35813199872</v>
      </c>
      <c r="F18576">
        <v>0</v>
      </c>
      <c r="G18576">
        <v>3</v>
      </c>
      <c r="H18576">
        <v>1</v>
      </c>
      <c r="I18576">
        <v>0</v>
      </c>
      <c r="J18576">
        <v>0</v>
      </c>
      <c r="K18576">
        <v>1</v>
      </c>
      <c r="L18576">
        <v>0</v>
      </c>
    </row>
    <row r="18577" spans="1:12">
      <c r="A18577" s="1" t="s">
        <v>260</v>
      </c>
      <c r="B18577">
        <v>1958</v>
      </c>
      <c r="C18577" t="str">
        <f>VLOOKUP(co2_data[[#This Row],[country]],Country_Parameter!A:C,3,0)</f>
        <v>Parameter 1</v>
      </c>
      <c r="D18577">
        <v>30658455</v>
      </c>
      <c r="E18577">
        <v>37248765952</v>
      </c>
      <c r="F18577">
        <v>0</v>
      </c>
      <c r="G18577">
        <v>5</v>
      </c>
      <c r="H18577">
        <v>3</v>
      </c>
      <c r="I18577">
        <v>0</v>
      </c>
      <c r="J18577">
        <v>0</v>
      </c>
      <c r="K18577">
        <v>2</v>
      </c>
      <c r="L18577">
        <v>0</v>
      </c>
    </row>
    <row r="18578" spans="1:12">
      <c r="A18578" s="1" t="s">
        <v>260</v>
      </c>
      <c r="B18578">
        <v>1959</v>
      </c>
      <c r="C18578" t="str">
        <f>VLOOKUP(co2_data[[#This Row],[country]],Country_Parameter!A:C,3,0)</f>
        <v>Parameter 1</v>
      </c>
      <c r="D18578">
        <v>31585549</v>
      </c>
      <c r="E18578">
        <v>38721822720</v>
      </c>
      <c r="F18578">
        <v>0</v>
      </c>
      <c r="G18578">
        <v>7</v>
      </c>
      <c r="H18578">
        <v>5</v>
      </c>
      <c r="I18578">
        <v>0</v>
      </c>
      <c r="J18578">
        <v>0</v>
      </c>
      <c r="K18578">
        <v>2</v>
      </c>
      <c r="L18578">
        <v>0</v>
      </c>
    </row>
    <row r="18579" spans="1:12">
      <c r="A18579" s="1" t="s">
        <v>260</v>
      </c>
      <c r="B18579">
        <v>1960</v>
      </c>
      <c r="C18579" t="str">
        <f>VLOOKUP(co2_data[[#This Row],[country]],Country_Parameter!A:C,3,0)</f>
        <v>Parameter 1</v>
      </c>
      <c r="D18579">
        <v>32531930</v>
      </c>
      <c r="E18579">
        <v>40330104832</v>
      </c>
      <c r="F18579">
        <v>0</v>
      </c>
      <c r="G18579">
        <v>7</v>
      </c>
      <c r="H18579">
        <v>5</v>
      </c>
      <c r="I18579">
        <v>0</v>
      </c>
      <c r="J18579">
        <v>0</v>
      </c>
      <c r="K18579">
        <v>2</v>
      </c>
      <c r="L18579">
        <v>0</v>
      </c>
    </row>
    <row r="18580" spans="1:12">
      <c r="A18580" s="1" t="s">
        <v>260</v>
      </c>
      <c r="B18580">
        <v>1961</v>
      </c>
      <c r="C18580" t="str">
        <f>VLOOKUP(co2_data[[#This Row],[country]],Country_Parameter!A:C,3,0)</f>
        <v>Parameter 1</v>
      </c>
      <c r="D18580">
        <v>33409061</v>
      </c>
      <c r="E18580">
        <v>42315558912</v>
      </c>
      <c r="F18580">
        <v>0</v>
      </c>
      <c r="G18580">
        <v>8</v>
      </c>
      <c r="H18580">
        <v>6</v>
      </c>
      <c r="I18580">
        <v>0</v>
      </c>
      <c r="J18580">
        <v>0</v>
      </c>
      <c r="K18580">
        <v>2</v>
      </c>
      <c r="L18580">
        <v>0</v>
      </c>
    </row>
    <row r="18581" spans="1:12">
      <c r="A18581" s="1" t="s">
        <v>260</v>
      </c>
      <c r="B18581">
        <v>1962</v>
      </c>
      <c r="C18581" t="str">
        <f>VLOOKUP(co2_data[[#This Row],[country]],Country_Parameter!A:C,3,0)</f>
        <v>Parameter 1</v>
      </c>
      <c r="D18581">
        <v>34288563</v>
      </c>
      <c r="E18581">
        <v>47686352896</v>
      </c>
      <c r="F18581">
        <v>0</v>
      </c>
      <c r="G18581">
        <v>9</v>
      </c>
      <c r="H18581">
        <v>7</v>
      </c>
      <c r="I18581">
        <v>0</v>
      </c>
      <c r="J18581">
        <v>0</v>
      </c>
      <c r="K18581">
        <v>2</v>
      </c>
      <c r="L18581">
        <v>0</v>
      </c>
    </row>
    <row r="18582" spans="1:12">
      <c r="A18582" s="1" t="s">
        <v>260</v>
      </c>
      <c r="B18582">
        <v>1963</v>
      </c>
      <c r="C18582" t="str">
        <f>VLOOKUP(co2_data[[#This Row],[country]],Country_Parameter!A:C,3,0)</f>
        <v>Parameter 1</v>
      </c>
      <c r="D18582">
        <v>35249106</v>
      </c>
      <c r="E18582">
        <v>49115045888</v>
      </c>
      <c r="F18582">
        <v>0</v>
      </c>
      <c r="G18582">
        <v>9</v>
      </c>
      <c r="H18582">
        <v>7</v>
      </c>
      <c r="I18582">
        <v>0</v>
      </c>
      <c r="J18582">
        <v>0</v>
      </c>
      <c r="K18582">
        <v>2</v>
      </c>
      <c r="L18582">
        <v>0</v>
      </c>
    </row>
    <row r="18583" spans="1:12">
      <c r="A18583" s="1" t="s">
        <v>260</v>
      </c>
      <c r="B18583">
        <v>1964</v>
      </c>
      <c r="C18583" t="str">
        <f>VLOOKUP(co2_data[[#This Row],[country]],Country_Parameter!A:C,3,0)</f>
        <v>Parameter 1</v>
      </c>
      <c r="D18583">
        <v>36201568</v>
      </c>
      <c r="E18583">
        <v>51513348096</v>
      </c>
      <c r="F18583">
        <v>0</v>
      </c>
      <c r="G18583">
        <v>12</v>
      </c>
      <c r="H18583">
        <v>7</v>
      </c>
      <c r="I18583">
        <v>0</v>
      </c>
      <c r="J18583">
        <v>0</v>
      </c>
      <c r="K18583">
        <v>4</v>
      </c>
      <c r="L18583">
        <v>0</v>
      </c>
    </row>
    <row r="18584" spans="1:12">
      <c r="A18584" s="1" t="s">
        <v>260</v>
      </c>
      <c r="B18584">
        <v>1965</v>
      </c>
      <c r="C18584" t="str">
        <f>VLOOKUP(co2_data[[#This Row],[country]],Country_Parameter!A:C,3,0)</f>
        <v>Parameter 1</v>
      </c>
      <c r="D18584">
        <v>37129661</v>
      </c>
      <c r="E18584">
        <v>52087197696</v>
      </c>
      <c r="F18584">
        <v>0</v>
      </c>
      <c r="G18584">
        <v>13</v>
      </c>
      <c r="H18584">
        <v>8</v>
      </c>
      <c r="I18584">
        <v>0</v>
      </c>
      <c r="J18584">
        <v>0</v>
      </c>
      <c r="K18584">
        <v>5</v>
      </c>
      <c r="L18584">
        <v>0</v>
      </c>
    </row>
    <row r="18585" spans="1:12">
      <c r="A18585" s="1" t="s">
        <v>260</v>
      </c>
      <c r="B18585">
        <v>1966</v>
      </c>
      <c r="C18585" t="str">
        <f>VLOOKUP(co2_data[[#This Row],[country]],Country_Parameter!A:C,3,0)</f>
        <v>Parameter 1</v>
      </c>
      <c r="D18585">
        <v>38024835</v>
      </c>
      <c r="E18585">
        <v>52540121088</v>
      </c>
      <c r="F18585">
        <v>0</v>
      </c>
      <c r="G18585">
        <v>19</v>
      </c>
      <c r="H18585">
        <v>8</v>
      </c>
      <c r="I18585">
        <v>0</v>
      </c>
      <c r="J18585">
        <v>0</v>
      </c>
      <c r="K18585">
        <v>11</v>
      </c>
      <c r="L18585">
        <v>0</v>
      </c>
    </row>
    <row r="18586" spans="1:12">
      <c r="A18586" s="1" t="s">
        <v>260</v>
      </c>
      <c r="B18586">
        <v>1967</v>
      </c>
      <c r="C18586" t="str">
        <f>VLOOKUP(co2_data[[#This Row],[country]],Country_Parameter!A:C,3,0)</f>
        <v>Parameter 1</v>
      </c>
      <c r="D18586">
        <v>38895083</v>
      </c>
      <c r="E18586">
        <v>45975457792</v>
      </c>
      <c r="F18586">
        <v>0</v>
      </c>
      <c r="G18586">
        <v>23</v>
      </c>
      <c r="H18586">
        <v>7</v>
      </c>
      <c r="I18586">
        <v>0</v>
      </c>
      <c r="J18586">
        <v>0</v>
      </c>
      <c r="K18586">
        <v>16</v>
      </c>
      <c r="L18586">
        <v>0</v>
      </c>
    </row>
    <row r="18587" spans="1:12">
      <c r="A18587" s="1" t="s">
        <v>260</v>
      </c>
      <c r="B18587">
        <v>1968</v>
      </c>
      <c r="C18587" t="str">
        <f>VLOOKUP(co2_data[[#This Row],[country]],Country_Parameter!A:C,3,0)</f>
        <v>Parameter 1</v>
      </c>
      <c r="D18587">
        <v>39734609</v>
      </c>
      <c r="E18587">
        <v>45129842688</v>
      </c>
      <c r="F18587">
        <v>0</v>
      </c>
      <c r="G18587">
        <v>24</v>
      </c>
      <c r="H18587">
        <v>7</v>
      </c>
      <c r="I18587">
        <v>0</v>
      </c>
      <c r="J18587">
        <v>0</v>
      </c>
      <c r="K18587">
        <v>16</v>
      </c>
      <c r="L18587">
        <v>0</v>
      </c>
    </row>
    <row r="18588" spans="1:12">
      <c r="A18588" s="1" t="s">
        <v>260</v>
      </c>
      <c r="B18588">
        <v>1969</v>
      </c>
      <c r="C18588" t="str">
        <f>VLOOKUP(co2_data[[#This Row],[country]],Country_Parameter!A:C,3,0)</f>
        <v>Parameter 1</v>
      </c>
      <c r="D18588">
        <v>40582099</v>
      </c>
      <c r="E18588">
        <v>48936554496</v>
      </c>
      <c r="F18588">
        <v>0</v>
      </c>
      <c r="G18588">
        <v>27</v>
      </c>
      <c r="H18588">
        <v>7</v>
      </c>
      <c r="I18588">
        <v>0</v>
      </c>
      <c r="J18588">
        <v>0</v>
      </c>
      <c r="K18588">
        <v>19</v>
      </c>
      <c r="L18588">
        <v>0</v>
      </c>
    </row>
    <row r="18589" spans="1:12">
      <c r="A18589" s="1" t="s">
        <v>260</v>
      </c>
      <c r="B18589">
        <v>1970</v>
      </c>
      <c r="C18589" t="str">
        <f>VLOOKUP(co2_data[[#This Row],[country]],Country_Parameter!A:C,3,0)</f>
        <v>Parameter 1</v>
      </c>
      <c r="D18589">
        <v>41475227</v>
      </c>
      <c r="E18589">
        <v>49899864064</v>
      </c>
      <c r="F18589">
        <v>0</v>
      </c>
      <c r="G18589">
        <v>28</v>
      </c>
      <c r="H18589">
        <v>7</v>
      </c>
      <c r="I18589">
        <v>0</v>
      </c>
      <c r="J18589">
        <v>0</v>
      </c>
      <c r="K18589">
        <v>20</v>
      </c>
      <c r="L18589">
        <v>0</v>
      </c>
    </row>
    <row r="18590" spans="1:12">
      <c r="A18590" s="1" t="s">
        <v>260</v>
      </c>
      <c r="B18590">
        <v>1971</v>
      </c>
      <c r="C18590" t="str">
        <f>VLOOKUP(co2_data[[#This Row],[country]],Country_Parameter!A:C,3,0)</f>
        <v>Parameter 1</v>
      </c>
      <c r="D18590">
        <v>42449280</v>
      </c>
      <c r="E18590">
        <v>52424470528</v>
      </c>
      <c r="F18590">
        <v>0</v>
      </c>
      <c r="G18590">
        <v>25</v>
      </c>
      <c r="H18590">
        <v>7</v>
      </c>
      <c r="I18590">
        <v>0</v>
      </c>
      <c r="J18590">
        <v>0</v>
      </c>
      <c r="K18590">
        <v>17</v>
      </c>
      <c r="L18590">
        <v>0</v>
      </c>
    </row>
    <row r="18591" spans="1:12">
      <c r="A18591" s="1" t="s">
        <v>260</v>
      </c>
      <c r="B18591">
        <v>1972</v>
      </c>
      <c r="C18591" t="str">
        <f>VLOOKUP(co2_data[[#This Row],[country]],Country_Parameter!A:C,3,0)</f>
        <v>Parameter 1</v>
      </c>
      <c r="D18591">
        <v>43429170</v>
      </c>
      <c r="E18591">
        <v>57069109248</v>
      </c>
      <c r="F18591">
        <v>0</v>
      </c>
      <c r="G18591">
        <v>23</v>
      </c>
      <c r="H18591">
        <v>5</v>
      </c>
      <c r="I18591">
        <v>0</v>
      </c>
      <c r="J18591">
        <v>0</v>
      </c>
      <c r="K18591">
        <v>18</v>
      </c>
      <c r="L18591">
        <v>0</v>
      </c>
    </row>
    <row r="18592" spans="1:12">
      <c r="A18592" s="1" t="s">
        <v>260</v>
      </c>
      <c r="B18592">
        <v>1973</v>
      </c>
      <c r="C18592" t="str">
        <f>VLOOKUP(co2_data[[#This Row],[country]],Country_Parameter!A:C,3,0)</f>
        <v>Parameter 1</v>
      </c>
      <c r="D18592">
        <v>44409864</v>
      </c>
      <c r="E18592">
        <v>60966748160</v>
      </c>
      <c r="F18592">
        <v>0</v>
      </c>
      <c r="G18592">
        <v>25</v>
      </c>
      <c r="H18592">
        <v>7</v>
      </c>
      <c r="I18592">
        <v>0</v>
      </c>
      <c r="J18592">
        <v>0</v>
      </c>
      <c r="K18592">
        <v>17</v>
      </c>
      <c r="L18592">
        <v>0</v>
      </c>
    </row>
    <row r="18593" spans="1:12">
      <c r="A18593" s="1" t="s">
        <v>260</v>
      </c>
      <c r="B18593">
        <v>1974</v>
      </c>
      <c r="C18593" t="str">
        <f>VLOOKUP(co2_data[[#This Row],[country]],Country_Parameter!A:C,3,0)</f>
        <v>Parameter 1</v>
      </c>
      <c r="D18593">
        <v>45413538</v>
      </c>
      <c r="E18593">
        <v>58534064128</v>
      </c>
      <c r="F18593">
        <v>0</v>
      </c>
      <c r="G18593">
        <v>19</v>
      </c>
      <c r="H18593">
        <v>9</v>
      </c>
      <c r="I18593">
        <v>0</v>
      </c>
      <c r="J18593">
        <v>0</v>
      </c>
      <c r="K18593">
        <v>10</v>
      </c>
      <c r="L18593">
        <v>0</v>
      </c>
    </row>
    <row r="18594" spans="1:12">
      <c r="A18594" s="1" t="s">
        <v>260</v>
      </c>
      <c r="B18594">
        <v>1975</v>
      </c>
      <c r="C18594" t="str">
        <f>VLOOKUP(co2_data[[#This Row],[country]],Country_Parameter!A:C,3,0)</f>
        <v>Parameter 1</v>
      </c>
      <c r="D18594">
        <v>46482906</v>
      </c>
      <c r="E18594">
        <v>54421135360</v>
      </c>
      <c r="F18594">
        <v>0</v>
      </c>
      <c r="G18594">
        <v>22</v>
      </c>
      <c r="H18594">
        <v>12</v>
      </c>
      <c r="I18594">
        <v>0</v>
      </c>
      <c r="J18594">
        <v>0</v>
      </c>
      <c r="K18594">
        <v>9</v>
      </c>
      <c r="L18594">
        <v>0</v>
      </c>
    </row>
    <row r="18595" spans="1:12">
      <c r="A18595" s="1" t="s">
        <v>260</v>
      </c>
      <c r="B18595">
        <v>1976</v>
      </c>
      <c r="C18595" t="str">
        <f>VLOOKUP(co2_data[[#This Row],[country]],Country_Parameter!A:C,3,0)</f>
        <v>Parameter 1</v>
      </c>
      <c r="D18595">
        <v>47684927</v>
      </c>
      <c r="E18595">
        <v>63562190848</v>
      </c>
      <c r="F18595">
        <v>0</v>
      </c>
      <c r="G18595">
        <v>14</v>
      </c>
      <c r="H18595">
        <v>11</v>
      </c>
      <c r="I18595">
        <v>0</v>
      </c>
      <c r="J18595">
        <v>0</v>
      </c>
      <c r="K18595">
        <v>2</v>
      </c>
      <c r="L18595">
        <v>0</v>
      </c>
    </row>
    <row r="18596" spans="1:12">
      <c r="A18596" s="1" t="s">
        <v>260</v>
      </c>
      <c r="B18596">
        <v>1977</v>
      </c>
      <c r="C18596" t="str">
        <f>VLOOKUP(co2_data[[#This Row],[country]],Country_Parameter!A:C,3,0)</f>
        <v>Parameter 1</v>
      </c>
      <c r="D18596">
        <v>48954875</v>
      </c>
      <c r="E18596">
        <v>65895694336</v>
      </c>
      <c r="F18596">
        <v>0</v>
      </c>
      <c r="G18596">
        <v>15</v>
      </c>
      <c r="H18596">
        <v>13</v>
      </c>
      <c r="I18596">
        <v>0</v>
      </c>
      <c r="J18596">
        <v>0</v>
      </c>
      <c r="K18596">
        <v>2</v>
      </c>
      <c r="L18596">
        <v>0</v>
      </c>
    </row>
    <row r="18597" spans="1:12">
      <c r="A18597" s="1" t="s">
        <v>260</v>
      </c>
      <c r="B18597">
        <v>1978</v>
      </c>
      <c r="C18597" t="str">
        <f>VLOOKUP(co2_data[[#This Row],[country]],Country_Parameter!A:C,3,0)</f>
        <v>Parameter 1</v>
      </c>
      <c r="D18597">
        <v>50249550</v>
      </c>
      <c r="E18597">
        <v>66386604032</v>
      </c>
      <c r="F18597">
        <v>0</v>
      </c>
      <c r="G18597">
        <v>15</v>
      </c>
      <c r="H18597">
        <v>12</v>
      </c>
      <c r="I18597">
        <v>0</v>
      </c>
      <c r="J18597">
        <v>0</v>
      </c>
      <c r="K18597">
        <v>3</v>
      </c>
      <c r="L18597">
        <v>0</v>
      </c>
    </row>
    <row r="18598" spans="1:12">
      <c r="A18598" s="1" t="s">
        <v>260</v>
      </c>
      <c r="B18598">
        <v>1979</v>
      </c>
      <c r="C18598" t="str">
        <f>VLOOKUP(co2_data[[#This Row],[country]],Country_Parameter!A:C,3,0)</f>
        <v>Parameter 1</v>
      </c>
      <c r="D18598">
        <v>51378214</v>
      </c>
      <c r="E18598">
        <v>66730917888</v>
      </c>
      <c r="F18598">
        <v>0</v>
      </c>
      <c r="G18598">
        <v>16</v>
      </c>
      <c r="H18598">
        <v>13</v>
      </c>
      <c r="I18598">
        <v>0</v>
      </c>
      <c r="J18598">
        <v>0</v>
      </c>
      <c r="K18598">
        <v>3</v>
      </c>
      <c r="L18598">
        <v>0</v>
      </c>
    </row>
    <row r="18599" spans="1:12">
      <c r="A18599" s="1" t="s">
        <v>260</v>
      </c>
      <c r="B18599">
        <v>1980</v>
      </c>
      <c r="C18599" t="str">
        <f>VLOOKUP(co2_data[[#This Row],[country]],Country_Parameter!A:C,3,0)</f>
        <v>Parameter 1</v>
      </c>
      <c r="D18599">
        <v>52490098</v>
      </c>
      <c r="E18599">
        <v>64834252800</v>
      </c>
      <c r="F18599">
        <v>0</v>
      </c>
      <c r="G18599">
        <v>17</v>
      </c>
      <c r="H18599">
        <v>13</v>
      </c>
      <c r="I18599">
        <v>0</v>
      </c>
      <c r="J18599">
        <v>0</v>
      </c>
      <c r="K18599">
        <v>4</v>
      </c>
      <c r="L18599">
        <v>0</v>
      </c>
    </row>
    <row r="18600" spans="1:12">
      <c r="A18600" s="1" t="s">
        <v>260</v>
      </c>
      <c r="B18600">
        <v>1981</v>
      </c>
      <c r="C18600" t="str">
        <f>VLOOKUP(co2_data[[#This Row],[country]],Country_Parameter!A:C,3,0)</f>
        <v>Parameter 1</v>
      </c>
      <c r="D18600">
        <v>53738141</v>
      </c>
      <c r="E18600">
        <v>67145973760</v>
      </c>
      <c r="F18600">
        <v>0</v>
      </c>
      <c r="G18600">
        <v>18</v>
      </c>
      <c r="H18600">
        <v>13</v>
      </c>
      <c r="I18600">
        <v>0</v>
      </c>
      <c r="J18600">
        <v>0</v>
      </c>
      <c r="K18600">
        <v>4</v>
      </c>
      <c r="L18600">
        <v>0</v>
      </c>
    </row>
    <row r="18601" spans="1:12">
      <c r="A18601" s="1" t="s">
        <v>260</v>
      </c>
      <c r="B18601">
        <v>1982</v>
      </c>
      <c r="C18601" t="str">
        <f>VLOOKUP(co2_data[[#This Row],[country]],Country_Parameter!A:C,3,0)</f>
        <v>Parameter 1</v>
      </c>
      <c r="D18601">
        <v>55011292</v>
      </c>
      <c r="E18601">
        <v>72591835136</v>
      </c>
      <c r="F18601">
        <v>0</v>
      </c>
      <c r="G18601">
        <v>18</v>
      </c>
      <c r="H18601">
        <v>14</v>
      </c>
      <c r="I18601">
        <v>0</v>
      </c>
      <c r="J18601">
        <v>0</v>
      </c>
      <c r="K18601">
        <v>4</v>
      </c>
      <c r="L18601">
        <v>0</v>
      </c>
    </row>
    <row r="18602" spans="1:12">
      <c r="A18602" s="1" t="s">
        <v>260</v>
      </c>
      <c r="B18602">
        <v>1983</v>
      </c>
      <c r="C18602" t="str">
        <f>VLOOKUP(co2_data[[#This Row],[country]],Country_Parameter!A:C,3,0)</f>
        <v>Parameter 1</v>
      </c>
      <c r="D18602">
        <v>56337919</v>
      </c>
      <c r="E18602">
        <v>76562653184</v>
      </c>
      <c r="F18602">
        <v>0</v>
      </c>
      <c r="G18602">
        <v>19</v>
      </c>
      <c r="H18602">
        <v>14</v>
      </c>
      <c r="I18602">
        <v>0</v>
      </c>
      <c r="J18602">
        <v>0</v>
      </c>
      <c r="K18602">
        <v>5</v>
      </c>
      <c r="L18602">
        <v>0</v>
      </c>
    </row>
    <row r="18603" spans="1:12">
      <c r="A18603" s="1" t="s">
        <v>260</v>
      </c>
      <c r="B18603">
        <v>1984</v>
      </c>
      <c r="C18603" t="str">
        <f>VLOOKUP(co2_data[[#This Row],[country]],Country_Parameter!A:C,3,0)</f>
        <v>Parameter 1</v>
      </c>
      <c r="D18603">
        <v>57706070</v>
      </c>
      <c r="E18603">
        <v>83442098176</v>
      </c>
      <c r="F18603">
        <v>1</v>
      </c>
      <c r="G18603">
        <v>17</v>
      </c>
      <c r="H18603">
        <v>12</v>
      </c>
      <c r="I18603">
        <v>0</v>
      </c>
      <c r="J18603">
        <v>0</v>
      </c>
      <c r="K18603">
        <v>5</v>
      </c>
      <c r="L18603">
        <v>0</v>
      </c>
    </row>
    <row r="18604" spans="1:12">
      <c r="A18604" s="1" t="s">
        <v>260</v>
      </c>
      <c r="B18604">
        <v>1985</v>
      </c>
      <c r="C18604" t="str">
        <f>VLOOKUP(co2_data[[#This Row],[country]],Country_Parameter!A:C,3,0)</f>
        <v>Parameter 1</v>
      </c>
      <c r="D18604">
        <v>59060621</v>
      </c>
      <c r="E18604">
        <v>88396906496</v>
      </c>
      <c r="F18604">
        <v>1</v>
      </c>
      <c r="G18604">
        <v>21</v>
      </c>
      <c r="H18604">
        <v>15</v>
      </c>
      <c r="I18604">
        <v>0</v>
      </c>
      <c r="J18604">
        <v>0</v>
      </c>
      <c r="K18604">
        <v>6</v>
      </c>
      <c r="L18604">
        <v>0</v>
      </c>
    </row>
    <row r="18605" spans="1:12">
      <c r="A18605" s="1" t="s">
        <v>260</v>
      </c>
      <c r="B18605">
        <v>1986</v>
      </c>
      <c r="C18605" t="str">
        <f>VLOOKUP(co2_data[[#This Row],[country]],Country_Parameter!A:C,3,0)</f>
        <v>Parameter 1</v>
      </c>
      <c r="D18605">
        <v>60347045</v>
      </c>
      <c r="E18605">
        <v>90992377856</v>
      </c>
      <c r="F18605">
        <v>1</v>
      </c>
      <c r="G18605">
        <v>21</v>
      </c>
      <c r="H18605">
        <v>14</v>
      </c>
      <c r="I18605">
        <v>0</v>
      </c>
      <c r="J18605">
        <v>0</v>
      </c>
      <c r="K18605">
        <v>6</v>
      </c>
      <c r="L18605">
        <v>0</v>
      </c>
    </row>
    <row r="18606" spans="1:12">
      <c r="A18606" s="1" t="s">
        <v>260</v>
      </c>
      <c r="B18606">
        <v>1987</v>
      </c>
      <c r="C18606" t="str">
        <f>VLOOKUP(co2_data[[#This Row],[country]],Country_Parameter!A:C,3,0)</f>
        <v>Parameter 1</v>
      </c>
      <c r="D18606">
        <v>61584645</v>
      </c>
      <c r="E18606">
        <v>94239735808</v>
      </c>
      <c r="F18606">
        <v>1</v>
      </c>
      <c r="G18606">
        <v>23</v>
      </c>
      <c r="H18606">
        <v>16</v>
      </c>
      <c r="I18606">
        <v>0</v>
      </c>
      <c r="J18606">
        <v>0</v>
      </c>
      <c r="K18606">
        <v>6</v>
      </c>
      <c r="L18606">
        <v>0</v>
      </c>
    </row>
    <row r="18607" spans="1:12">
      <c r="A18607" s="1" t="s">
        <v>260</v>
      </c>
      <c r="B18607">
        <v>1988</v>
      </c>
      <c r="C18607" t="str">
        <f>VLOOKUP(co2_data[[#This Row],[country]],Country_Parameter!A:C,3,0)</f>
        <v>Parameter 1</v>
      </c>
      <c r="D18607">
        <v>62843234</v>
      </c>
      <c r="E18607">
        <v>99912859648</v>
      </c>
      <c r="F18607">
        <v>1</v>
      </c>
      <c r="G18607">
        <v>23</v>
      </c>
      <c r="H18607">
        <v>14</v>
      </c>
      <c r="I18607">
        <v>0</v>
      </c>
      <c r="J18607">
        <v>0</v>
      </c>
      <c r="K18607">
        <v>8</v>
      </c>
      <c r="L18607">
        <v>0</v>
      </c>
    </row>
    <row r="18608" spans="1:12">
      <c r="A18608" s="1" t="s">
        <v>260</v>
      </c>
      <c r="B18608">
        <v>1989</v>
      </c>
      <c r="C18608" t="str">
        <f>VLOOKUP(co2_data[[#This Row],[country]],Country_Parameter!A:C,3,0)</f>
        <v>Parameter 1</v>
      </c>
      <c r="D18608">
        <v>64147353</v>
      </c>
      <c r="E18608">
        <v>105000000000</v>
      </c>
      <c r="F18608">
        <v>1</v>
      </c>
      <c r="G18608">
        <v>17</v>
      </c>
      <c r="H18608">
        <v>9</v>
      </c>
      <c r="I18608">
        <v>1</v>
      </c>
      <c r="J18608">
        <v>0</v>
      </c>
      <c r="K18608">
        <v>7</v>
      </c>
      <c r="L18608">
        <v>0</v>
      </c>
    </row>
    <row r="18609" spans="1:12">
      <c r="A18609" s="1" t="s">
        <v>260</v>
      </c>
      <c r="B18609">
        <v>1990</v>
      </c>
      <c r="C18609" t="str">
        <f>VLOOKUP(co2_data[[#This Row],[country]],Country_Parameter!A:C,3,0)</f>
        <v>Parameter 1</v>
      </c>
      <c r="D18609">
        <v>65504551</v>
      </c>
      <c r="E18609">
        <v>110000000000</v>
      </c>
      <c r="F18609">
        <v>1</v>
      </c>
      <c r="G18609">
        <v>21</v>
      </c>
      <c r="H18609">
        <v>11</v>
      </c>
      <c r="I18609">
        <v>0</v>
      </c>
      <c r="J18609">
        <v>0</v>
      </c>
      <c r="K18609">
        <v>9</v>
      </c>
      <c r="L18609">
        <v>0</v>
      </c>
    </row>
    <row r="18610" spans="1:12">
      <c r="A18610" s="1" t="s">
        <v>260</v>
      </c>
      <c r="B18610">
        <v>1991</v>
      </c>
      <c r="C18610" t="str">
        <f>VLOOKUP(co2_data[[#This Row],[country]],Country_Parameter!A:C,3,0)</f>
        <v>Parameter 1</v>
      </c>
      <c r="D18610">
        <v>66891779</v>
      </c>
      <c r="E18610">
        <v>116000000000</v>
      </c>
      <c r="F18610">
        <v>1</v>
      </c>
      <c r="G18610">
        <v>21</v>
      </c>
      <c r="H18610">
        <v>12</v>
      </c>
      <c r="I18610">
        <v>0</v>
      </c>
      <c r="J18610">
        <v>0</v>
      </c>
      <c r="K18610">
        <v>8</v>
      </c>
      <c r="L18610">
        <v>0</v>
      </c>
    </row>
    <row r="18611" spans="1:12">
      <c r="A18611" s="1" t="s">
        <v>260</v>
      </c>
      <c r="B18611">
        <v>1992</v>
      </c>
      <c r="C18611" t="str">
        <f>VLOOKUP(co2_data[[#This Row],[country]],Country_Parameter!A:C,3,0)</f>
        <v>Parameter 1</v>
      </c>
      <c r="D18611">
        <v>68260336</v>
      </c>
      <c r="E18611">
        <v>126000000000</v>
      </c>
      <c r="F18611">
        <v>2</v>
      </c>
      <c r="G18611">
        <v>21</v>
      </c>
      <c r="H18611">
        <v>11</v>
      </c>
      <c r="I18611">
        <v>0</v>
      </c>
      <c r="J18611">
        <v>0</v>
      </c>
      <c r="K18611">
        <v>9</v>
      </c>
      <c r="L18611">
        <v>0</v>
      </c>
    </row>
    <row r="18612" spans="1:12">
      <c r="A18612" s="1" t="s">
        <v>260</v>
      </c>
      <c r="B18612">
        <v>1993</v>
      </c>
      <c r="C18612" t="str">
        <f>VLOOKUP(co2_data[[#This Row],[country]],Country_Parameter!A:C,3,0)</f>
        <v>Parameter 1</v>
      </c>
      <c r="D18612">
        <v>69586394</v>
      </c>
      <c r="E18612">
        <v>135000000000</v>
      </c>
      <c r="F18612">
        <v>2</v>
      </c>
      <c r="G18612">
        <v>23</v>
      </c>
      <c r="H18612">
        <v>9</v>
      </c>
      <c r="I18612">
        <v>0</v>
      </c>
      <c r="J18612">
        <v>0</v>
      </c>
      <c r="K18612">
        <v>12</v>
      </c>
      <c r="L18612">
        <v>0</v>
      </c>
    </row>
    <row r="18613" spans="1:12">
      <c r="A18613" s="1" t="s">
        <v>260</v>
      </c>
      <c r="B18613">
        <v>1994</v>
      </c>
      <c r="C18613" t="str">
        <f>VLOOKUP(co2_data[[#This Row],[country]],Country_Parameter!A:C,3,0)</f>
        <v>Parameter 1</v>
      </c>
      <c r="D18613">
        <v>70854393</v>
      </c>
      <c r="E18613">
        <v>147000000000</v>
      </c>
      <c r="F18613">
        <v>2</v>
      </c>
      <c r="G18613">
        <v>27</v>
      </c>
      <c r="H18613">
        <v>11</v>
      </c>
      <c r="I18613">
        <v>1</v>
      </c>
      <c r="J18613">
        <v>0</v>
      </c>
      <c r="K18613">
        <v>13</v>
      </c>
      <c r="L18613">
        <v>0</v>
      </c>
    </row>
    <row r="18614" spans="1:12">
      <c r="A18614" s="1" t="s">
        <v>260</v>
      </c>
      <c r="B18614">
        <v>1995</v>
      </c>
      <c r="C18614" t="str">
        <f>VLOOKUP(co2_data[[#This Row],[country]],Country_Parameter!A:C,3,0)</f>
        <v>Parameter 1</v>
      </c>
      <c r="D18614">
        <v>72049945</v>
      </c>
      <c r="E18614">
        <v>160000000000</v>
      </c>
      <c r="F18614">
        <v>3</v>
      </c>
      <c r="G18614">
        <v>30</v>
      </c>
      <c r="H18614">
        <v>13</v>
      </c>
      <c r="I18614">
        <v>1</v>
      </c>
      <c r="J18614">
        <v>0</v>
      </c>
      <c r="K18614">
        <v>13</v>
      </c>
      <c r="L18614">
        <v>0</v>
      </c>
    </row>
    <row r="18615" spans="1:12">
      <c r="A18615" s="1" t="s">
        <v>260</v>
      </c>
      <c r="B18615">
        <v>1996</v>
      </c>
      <c r="C18615" t="str">
        <f>VLOOKUP(co2_data[[#This Row],[country]],Country_Parameter!A:C,3,0)</f>
        <v>Parameter 1</v>
      </c>
      <c r="D18615">
        <v>73156454</v>
      </c>
      <c r="E18615">
        <v>174000000000</v>
      </c>
      <c r="F18615">
        <v>3</v>
      </c>
      <c r="G18615">
        <v>35</v>
      </c>
      <c r="H18615">
        <v>15</v>
      </c>
      <c r="I18615">
        <v>1</v>
      </c>
      <c r="J18615">
        <v>1</v>
      </c>
      <c r="K18615">
        <v>16</v>
      </c>
      <c r="L18615">
        <v>0</v>
      </c>
    </row>
    <row r="18616" spans="1:12">
      <c r="A18616" s="1" t="s">
        <v>260</v>
      </c>
      <c r="B18616">
        <v>1997</v>
      </c>
      <c r="C18616" t="str">
        <f>VLOOKUP(co2_data[[#This Row],[country]],Country_Parameter!A:C,3,0)</f>
        <v>Parameter 1</v>
      </c>
      <c r="D18616">
        <v>74226890</v>
      </c>
      <c r="E18616">
        <v>188000000000</v>
      </c>
      <c r="F18616">
        <v>3</v>
      </c>
      <c r="G18616">
        <v>46</v>
      </c>
      <c r="H18616">
        <v>22</v>
      </c>
      <c r="I18616">
        <v>1</v>
      </c>
      <c r="J18616">
        <v>1</v>
      </c>
      <c r="K18616">
        <v>18</v>
      </c>
      <c r="L18616">
        <v>0</v>
      </c>
    </row>
    <row r="18617" spans="1:12">
      <c r="A18617" s="1" t="s">
        <v>260</v>
      </c>
      <c r="B18617">
        <v>1998</v>
      </c>
      <c r="C18617" t="str">
        <f>VLOOKUP(co2_data[[#This Row],[country]],Country_Parameter!A:C,3,0)</f>
        <v>Parameter 1</v>
      </c>
      <c r="D18617">
        <v>75299665</v>
      </c>
      <c r="E18617">
        <v>198000000000</v>
      </c>
      <c r="F18617">
        <v>4</v>
      </c>
      <c r="G18617">
        <v>48</v>
      </c>
      <c r="H18617">
        <v>22</v>
      </c>
      <c r="I18617">
        <v>1</v>
      </c>
      <c r="J18617">
        <v>2</v>
      </c>
      <c r="K18617">
        <v>19</v>
      </c>
      <c r="L18617">
        <v>0</v>
      </c>
    </row>
    <row r="18618" spans="1:12">
      <c r="A18618" s="1" t="s">
        <v>260</v>
      </c>
      <c r="B18618">
        <v>1999</v>
      </c>
      <c r="C18618" t="str">
        <f>VLOOKUP(co2_data[[#This Row],[country]],Country_Parameter!A:C,3,0)</f>
        <v>Parameter 1</v>
      </c>
      <c r="D18618">
        <v>76287455</v>
      </c>
      <c r="E18618">
        <v>207000000000</v>
      </c>
      <c r="F18618">
        <v>4</v>
      </c>
      <c r="G18618">
        <v>49</v>
      </c>
      <c r="H18618">
        <v>20</v>
      </c>
      <c r="I18618">
        <v>2</v>
      </c>
      <c r="J18618">
        <v>2</v>
      </c>
      <c r="K18618">
        <v>20</v>
      </c>
      <c r="L18618">
        <v>0</v>
      </c>
    </row>
    <row r="18619" spans="1:12">
      <c r="A18619" s="1" t="s">
        <v>260</v>
      </c>
      <c r="B18619">
        <v>2000</v>
      </c>
      <c r="C18619" t="str">
        <f>VLOOKUP(co2_data[[#This Row],[country]],Country_Parameter!A:C,3,0)</f>
        <v>Parameter 1</v>
      </c>
      <c r="D18619">
        <v>77154015</v>
      </c>
      <c r="E18619">
        <v>220000000000</v>
      </c>
      <c r="F18619">
        <v>6</v>
      </c>
      <c r="G18619">
        <v>54</v>
      </c>
      <c r="H18619">
        <v>21</v>
      </c>
      <c r="I18619">
        <v>1</v>
      </c>
      <c r="J18619">
        <v>3</v>
      </c>
      <c r="K18619">
        <v>23</v>
      </c>
      <c r="L18619">
        <v>0</v>
      </c>
    </row>
    <row r="18620" spans="1:12">
      <c r="A18620" s="1" t="s">
        <v>260</v>
      </c>
      <c r="B18620">
        <v>2001</v>
      </c>
      <c r="C18620" t="str">
        <f>VLOOKUP(co2_data[[#This Row],[country]],Country_Parameter!A:C,3,0)</f>
        <v>Parameter 1</v>
      </c>
      <c r="D18620">
        <v>77969356</v>
      </c>
      <c r="E18620">
        <v>235000000000</v>
      </c>
      <c r="F18620">
        <v>7</v>
      </c>
      <c r="G18620">
        <v>61</v>
      </c>
      <c r="H18620">
        <v>25</v>
      </c>
      <c r="I18620">
        <v>1</v>
      </c>
      <c r="J18620">
        <v>3</v>
      </c>
      <c r="K18620">
        <v>26</v>
      </c>
      <c r="L18620">
        <v>0</v>
      </c>
    </row>
    <row r="18621" spans="1:12">
      <c r="A18621" s="1" t="s">
        <v>260</v>
      </c>
      <c r="B18621">
        <v>2002</v>
      </c>
      <c r="C18621" t="str">
        <f>VLOOKUP(co2_data[[#This Row],[country]],Country_Parameter!A:C,3,0)</f>
        <v>Parameter 1</v>
      </c>
      <c r="D18621">
        <v>78772227</v>
      </c>
      <c r="E18621">
        <v>251000000000</v>
      </c>
      <c r="F18621">
        <v>8</v>
      </c>
      <c r="G18621">
        <v>70</v>
      </c>
      <c r="H18621">
        <v>27</v>
      </c>
      <c r="I18621">
        <v>1</v>
      </c>
      <c r="J18621">
        <v>4</v>
      </c>
      <c r="K18621">
        <v>29</v>
      </c>
      <c r="L18621">
        <v>0</v>
      </c>
    </row>
    <row r="18622" spans="1:12">
      <c r="A18622" s="1" t="s">
        <v>260</v>
      </c>
      <c r="B18622">
        <v>2003</v>
      </c>
      <c r="C18622" t="str">
        <f>VLOOKUP(co2_data[[#This Row],[country]],Country_Parameter!A:C,3,0)</f>
        <v>Parameter 1</v>
      </c>
      <c r="D18622">
        <v>79563778</v>
      </c>
      <c r="E18622">
        <v>268000000000</v>
      </c>
      <c r="F18622">
        <v>9</v>
      </c>
      <c r="G18622">
        <v>77</v>
      </c>
      <c r="H18622">
        <v>32</v>
      </c>
      <c r="I18622">
        <v>1</v>
      </c>
      <c r="J18622">
        <v>5</v>
      </c>
      <c r="K18622">
        <v>30</v>
      </c>
      <c r="L18622">
        <v>0</v>
      </c>
    </row>
    <row r="18623" spans="1:12">
      <c r="A18623" s="1" t="s">
        <v>260</v>
      </c>
      <c r="B18623">
        <v>2004</v>
      </c>
      <c r="C18623" t="str">
        <f>VLOOKUP(co2_data[[#This Row],[country]],Country_Parameter!A:C,3,0)</f>
        <v>Parameter 1</v>
      </c>
      <c r="D18623">
        <v>80338978</v>
      </c>
      <c r="E18623">
        <v>288000000000</v>
      </c>
      <c r="F18623">
        <v>10</v>
      </c>
      <c r="G18623">
        <v>89</v>
      </c>
      <c r="H18623">
        <v>35</v>
      </c>
      <c r="I18623">
        <v>1</v>
      </c>
      <c r="J18623">
        <v>9</v>
      </c>
      <c r="K18623">
        <v>34</v>
      </c>
      <c r="L18623">
        <v>0</v>
      </c>
    </row>
    <row r="18624" spans="1:12">
      <c r="A18624" s="1" t="s">
        <v>260</v>
      </c>
      <c r="B18624">
        <v>2005</v>
      </c>
      <c r="C18624" t="str">
        <f>VLOOKUP(co2_data[[#This Row],[country]],Country_Parameter!A:C,3,0)</f>
        <v>Parameter 1</v>
      </c>
      <c r="D18624">
        <v>81088309</v>
      </c>
      <c r="E18624">
        <v>309000000000</v>
      </c>
      <c r="F18624">
        <v>12</v>
      </c>
      <c r="G18624">
        <v>96</v>
      </c>
      <c r="H18624">
        <v>39</v>
      </c>
      <c r="I18624">
        <v>1</v>
      </c>
      <c r="J18624">
        <v>9</v>
      </c>
      <c r="K18624">
        <v>34</v>
      </c>
      <c r="L18624">
        <v>0</v>
      </c>
    </row>
    <row r="18625" spans="1:12">
      <c r="A18625" s="1" t="s">
        <v>260</v>
      </c>
      <c r="B18625">
        <v>2006</v>
      </c>
      <c r="C18625" t="str">
        <f>VLOOKUP(co2_data[[#This Row],[country]],Country_Parameter!A:C,3,0)</f>
        <v>Parameter 1</v>
      </c>
      <c r="D18625">
        <v>82167900</v>
      </c>
      <c r="E18625">
        <v>329000000000</v>
      </c>
      <c r="F18625">
        <v>12</v>
      </c>
      <c r="G18625">
        <v>100</v>
      </c>
      <c r="H18625">
        <v>43</v>
      </c>
      <c r="I18625">
        <v>1</v>
      </c>
      <c r="J18625">
        <v>11</v>
      </c>
      <c r="K18625">
        <v>32</v>
      </c>
      <c r="L18625">
        <v>0</v>
      </c>
    </row>
    <row r="18626" spans="1:12">
      <c r="A18626" s="1" t="s">
        <v>260</v>
      </c>
      <c r="B18626">
        <v>2007</v>
      </c>
      <c r="C18626" t="str">
        <f>VLOOKUP(co2_data[[#This Row],[country]],Country_Parameter!A:C,3,0)</f>
        <v>Parameter 1</v>
      </c>
      <c r="D18626">
        <v>83633377</v>
      </c>
      <c r="E18626">
        <v>352000000000</v>
      </c>
      <c r="F18626">
        <v>14</v>
      </c>
      <c r="G18626">
        <v>101</v>
      </c>
      <c r="H18626">
        <v>36</v>
      </c>
      <c r="I18626">
        <v>1</v>
      </c>
      <c r="J18626">
        <v>12</v>
      </c>
      <c r="K18626">
        <v>37</v>
      </c>
      <c r="L18626">
        <v>0</v>
      </c>
    </row>
    <row r="18627" spans="1:12">
      <c r="A18627" s="1" t="s">
        <v>260</v>
      </c>
      <c r="B18627">
        <v>2008</v>
      </c>
      <c r="C18627" t="str">
        <f>VLOOKUP(co2_data[[#This Row],[country]],Country_Parameter!A:C,3,0)</f>
        <v>Parameter 1</v>
      </c>
      <c r="D18627">
        <v>85175789</v>
      </c>
      <c r="E18627">
        <v>371000000000</v>
      </c>
      <c r="F18627">
        <v>15</v>
      </c>
      <c r="G18627">
        <v>114</v>
      </c>
      <c r="H18627">
        <v>44</v>
      </c>
      <c r="I18627">
        <v>1</v>
      </c>
      <c r="J18627">
        <v>14</v>
      </c>
      <c r="K18627">
        <v>40</v>
      </c>
      <c r="L18627">
        <v>0</v>
      </c>
    </row>
    <row r="18628" spans="1:12">
      <c r="A18628" s="1" t="s">
        <v>260</v>
      </c>
      <c r="B18628">
        <v>2009</v>
      </c>
      <c r="C18628" t="str">
        <f>VLOOKUP(co2_data[[#This Row],[country]],Country_Parameter!A:C,3,0)</f>
        <v>Parameter 1</v>
      </c>
      <c r="D18628">
        <v>86460023</v>
      </c>
      <c r="E18628">
        <v>390000000000</v>
      </c>
      <c r="F18628">
        <v>19</v>
      </c>
      <c r="G18628">
        <v>124</v>
      </c>
      <c r="H18628">
        <v>45</v>
      </c>
      <c r="I18628">
        <v>1</v>
      </c>
      <c r="J18628">
        <v>15</v>
      </c>
      <c r="K18628">
        <v>43</v>
      </c>
      <c r="L18628">
        <v>0</v>
      </c>
    </row>
    <row r="18629" spans="1:12">
      <c r="A18629" s="1" t="s">
        <v>260</v>
      </c>
      <c r="B18629">
        <v>2010</v>
      </c>
      <c r="C18629" t="str">
        <f>VLOOKUP(co2_data[[#This Row],[country]],Country_Parameter!A:C,3,0)</f>
        <v>Parameter 1</v>
      </c>
      <c r="D18629">
        <v>87455150</v>
      </c>
      <c r="E18629">
        <v>414000000000</v>
      </c>
      <c r="F18629">
        <v>24</v>
      </c>
      <c r="G18629">
        <v>140</v>
      </c>
      <c r="H18629">
        <v>47</v>
      </c>
      <c r="I18629">
        <v>1</v>
      </c>
      <c r="J18629">
        <v>18</v>
      </c>
      <c r="K18629">
        <v>49</v>
      </c>
      <c r="L18629">
        <v>0</v>
      </c>
    </row>
    <row r="18630" spans="1:12">
      <c r="A18630" s="1" t="s">
        <v>260</v>
      </c>
      <c r="B18630">
        <v>2011</v>
      </c>
      <c r="C18630" t="str">
        <f>VLOOKUP(co2_data[[#This Row],[country]],Country_Parameter!A:C,3,0)</f>
        <v>Parameter 1</v>
      </c>
      <c r="D18630">
        <v>88468314</v>
      </c>
      <c r="E18630">
        <v>438000000000</v>
      </c>
      <c r="F18630">
        <v>28</v>
      </c>
      <c r="G18630">
        <v>153</v>
      </c>
      <c r="H18630">
        <v>60</v>
      </c>
      <c r="I18630">
        <v>1</v>
      </c>
      <c r="J18630">
        <v>16</v>
      </c>
      <c r="K18630">
        <v>47</v>
      </c>
      <c r="L18630">
        <v>0</v>
      </c>
    </row>
    <row r="18631" spans="1:12">
      <c r="A18631" s="1" t="s">
        <v>260</v>
      </c>
      <c r="B18631">
        <v>2012</v>
      </c>
      <c r="C18631" t="str">
        <f>VLOOKUP(co2_data[[#This Row],[country]],Country_Parameter!A:C,3,0)</f>
        <v>Parameter 1</v>
      </c>
      <c r="D18631">
        <v>89510357</v>
      </c>
      <c r="E18631">
        <v>462000000000</v>
      </c>
      <c r="F18631">
        <v>28</v>
      </c>
      <c r="G18631">
        <v>144</v>
      </c>
      <c r="H18631">
        <v>52</v>
      </c>
      <c r="I18631">
        <v>2</v>
      </c>
      <c r="J18631">
        <v>18</v>
      </c>
      <c r="K18631">
        <v>44</v>
      </c>
      <c r="L18631">
        <v>0</v>
      </c>
    </row>
    <row r="18632" spans="1:12">
      <c r="A18632" s="1" t="s">
        <v>260</v>
      </c>
      <c r="B18632">
        <v>2013</v>
      </c>
      <c r="C18632" t="str">
        <f>VLOOKUP(co2_data[[#This Row],[country]],Country_Parameter!A:C,3,0)</f>
        <v>Parameter 1</v>
      </c>
      <c r="D18632">
        <v>90573104</v>
      </c>
      <c r="E18632">
        <v>488000000000</v>
      </c>
      <c r="F18632">
        <v>30</v>
      </c>
      <c r="G18632">
        <v>151</v>
      </c>
      <c r="H18632">
        <v>57</v>
      </c>
      <c r="I18632">
        <v>2</v>
      </c>
      <c r="J18632">
        <v>19</v>
      </c>
      <c r="K18632">
        <v>44</v>
      </c>
      <c r="L18632">
        <v>0</v>
      </c>
    </row>
    <row r="18633" spans="1:12">
      <c r="A18633" s="1" t="s">
        <v>260</v>
      </c>
      <c r="B18633">
        <v>2014</v>
      </c>
      <c r="C18633" t="str">
        <f>VLOOKUP(co2_data[[#This Row],[country]],Country_Parameter!A:C,3,0)</f>
        <v>Parameter 1</v>
      </c>
      <c r="D18633">
        <v>91679583</v>
      </c>
      <c r="E18633">
        <v>520000000000</v>
      </c>
      <c r="F18633">
        <v>33</v>
      </c>
      <c r="G18633">
        <v>180</v>
      </c>
      <c r="H18633">
        <v>78</v>
      </c>
      <c r="I18633">
        <v>2</v>
      </c>
      <c r="J18633">
        <v>20</v>
      </c>
      <c r="K18633">
        <v>48</v>
      </c>
      <c r="L18633">
        <v>0</v>
      </c>
    </row>
    <row r="18634" spans="1:12">
      <c r="A18634" s="1" t="s">
        <v>260</v>
      </c>
      <c r="B18634">
        <v>2015</v>
      </c>
      <c r="C18634" t="str">
        <f>VLOOKUP(co2_data[[#This Row],[country]],Country_Parameter!A:C,3,0)</f>
        <v>Parameter 1</v>
      </c>
      <c r="D18634">
        <v>92823254</v>
      </c>
      <c r="E18634">
        <v>556000000000</v>
      </c>
      <c r="F18634">
        <v>34</v>
      </c>
      <c r="G18634">
        <v>213</v>
      </c>
      <c r="H18634">
        <v>98</v>
      </c>
      <c r="I18634">
        <v>2</v>
      </c>
      <c r="J18634">
        <v>20</v>
      </c>
      <c r="K18634">
        <v>59</v>
      </c>
      <c r="L18634">
        <v>0</v>
      </c>
    </row>
    <row r="18635" spans="1:12">
      <c r="A18635" s="1" t="s">
        <v>260</v>
      </c>
      <c r="B18635">
        <v>2016</v>
      </c>
      <c r="C18635" t="str">
        <f>VLOOKUP(co2_data[[#This Row],[country]],Country_Parameter!A:C,3,0)</f>
        <v>Parameter 1</v>
      </c>
      <c r="D18635">
        <v>94000115</v>
      </c>
      <c r="E18635">
        <v>593000000000</v>
      </c>
      <c r="F18635">
        <v>37</v>
      </c>
      <c r="G18635">
        <v>221</v>
      </c>
      <c r="H18635">
        <v>107</v>
      </c>
      <c r="I18635">
        <v>2</v>
      </c>
      <c r="J18635">
        <v>20</v>
      </c>
      <c r="K18635">
        <v>55</v>
      </c>
      <c r="L18635">
        <v>0</v>
      </c>
    </row>
    <row r="18636" spans="1:12">
      <c r="A18636" s="1" t="s">
        <v>260</v>
      </c>
      <c r="B18636">
        <v>2017</v>
      </c>
      <c r="C18636" t="str">
        <f>VLOOKUP(co2_data[[#This Row],[country]],Country_Parameter!A:C,3,0)</f>
        <v>Parameter 1</v>
      </c>
      <c r="D18636">
        <v>95176979</v>
      </c>
      <c r="E18636">
        <v>634000000000</v>
      </c>
      <c r="F18636">
        <v>43</v>
      </c>
      <c r="G18636">
        <v>228</v>
      </c>
      <c r="H18636">
        <v>108</v>
      </c>
      <c r="I18636">
        <v>2</v>
      </c>
      <c r="J18636">
        <v>18</v>
      </c>
      <c r="K18636">
        <v>57</v>
      </c>
      <c r="L18636">
        <v>0</v>
      </c>
    </row>
    <row r="18637" spans="1:12">
      <c r="A18637" s="1" t="s">
        <v>260</v>
      </c>
      <c r="B18637">
        <v>2018</v>
      </c>
      <c r="C18637" t="str">
        <f>VLOOKUP(co2_data[[#This Row],[country]],Country_Parameter!A:C,3,0)</f>
        <v>Parameter 1</v>
      </c>
      <c r="D18637">
        <v>96237319</v>
      </c>
      <c r="E18637">
        <v>682000000000</v>
      </c>
      <c r="F18637">
        <v>50</v>
      </c>
      <c r="G18637">
        <v>255</v>
      </c>
      <c r="H18637">
        <v>122</v>
      </c>
      <c r="I18637">
        <v>1</v>
      </c>
      <c r="J18637">
        <v>19</v>
      </c>
      <c r="K18637">
        <v>64</v>
      </c>
      <c r="L18637">
        <v>0</v>
      </c>
    </row>
    <row r="18638" spans="1:12">
      <c r="A18638" s="1" t="s">
        <v>260</v>
      </c>
      <c r="B18638">
        <v>2019</v>
      </c>
      <c r="C18638" t="str">
        <f>VLOOKUP(co2_data[[#This Row],[country]],Country_Parameter!A:C,3,0)</f>
        <v>Parameter 1</v>
      </c>
      <c r="D18638">
        <v>97173778</v>
      </c>
      <c r="E18638">
        <v>732000000000</v>
      </c>
      <c r="F18638">
        <v>57</v>
      </c>
      <c r="G18638">
        <v>339</v>
      </c>
      <c r="H18638">
        <v>191</v>
      </c>
      <c r="I18638">
        <v>1</v>
      </c>
      <c r="J18638">
        <v>19</v>
      </c>
      <c r="K18638">
        <v>71</v>
      </c>
      <c r="L18638">
        <v>0</v>
      </c>
    </row>
    <row r="18639" spans="1:12">
      <c r="A18639" s="1" t="s">
        <v>260</v>
      </c>
      <c r="B18639">
        <v>2020</v>
      </c>
      <c r="C18639" t="str">
        <f>VLOOKUP(co2_data[[#This Row],[country]],Country_Parameter!A:C,3,0)</f>
        <v>Parameter 1</v>
      </c>
      <c r="D18639">
        <v>98079196</v>
      </c>
      <c r="E18639">
        <v>753000000000</v>
      </c>
      <c r="F18639">
        <v>60</v>
      </c>
      <c r="G18639">
        <v>362</v>
      </c>
      <c r="H18639">
        <v>216</v>
      </c>
      <c r="I18639">
        <v>1</v>
      </c>
      <c r="J18639">
        <v>17</v>
      </c>
      <c r="K18639">
        <v>68</v>
      </c>
      <c r="L18639">
        <v>0</v>
      </c>
    </row>
    <row r="18640" spans="1:12">
      <c r="A18640" s="1" t="s">
        <v>260</v>
      </c>
      <c r="B18640">
        <v>2021</v>
      </c>
      <c r="C18640" t="str">
        <f>VLOOKUP(co2_data[[#This Row],[country]],Country_Parameter!A:C,3,0)</f>
        <v>Parameter 1</v>
      </c>
      <c r="D18640">
        <v>98935101</v>
      </c>
      <c r="E18640">
        <v>772000000000</v>
      </c>
      <c r="F18640">
        <v>62</v>
      </c>
      <c r="G18640">
        <v>314</v>
      </c>
      <c r="H18640">
        <v>172</v>
      </c>
      <c r="I18640">
        <v>1</v>
      </c>
      <c r="J18640">
        <v>14</v>
      </c>
      <c r="K18640">
        <v>64</v>
      </c>
      <c r="L18640">
        <v>0</v>
      </c>
    </row>
    <row r="18641" spans="1:12">
      <c r="A18641" s="1" t="s">
        <v>260</v>
      </c>
      <c r="B18641">
        <v>2022</v>
      </c>
      <c r="C18641" t="str">
        <f>VLOOKUP(co2_data[[#This Row],[country]],Country_Parameter!A:C,3,0)</f>
        <v>Parameter 1</v>
      </c>
      <c r="D18641">
        <v>99680656</v>
      </c>
      <c r="E18641">
        <v>834000000000</v>
      </c>
      <c r="F18641">
        <v>56</v>
      </c>
      <c r="G18641">
        <v>298</v>
      </c>
      <c r="H18641">
        <v>157</v>
      </c>
      <c r="I18641">
        <v>1</v>
      </c>
      <c r="J18641">
        <v>16</v>
      </c>
      <c r="K18641">
        <v>68</v>
      </c>
      <c r="L18641">
        <v>0</v>
      </c>
    </row>
    <row r="18642" spans="1:12">
      <c r="A18642" s="1" t="s">
        <v>260</v>
      </c>
      <c r="B18642">
        <v>2023</v>
      </c>
      <c r="C18642" t="str">
        <f>VLOOKUP(co2_data[[#This Row],[country]],Country_Parameter!A:C,3,0)</f>
        <v>Parameter 1</v>
      </c>
      <c r="D18642">
        <v>100352189</v>
      </c>
      <c r="E18642">
        <v>0</v>
      </c>
      <c r="F18642">
        <v>51</v>
      </c>
      <c r="G18642">
        <v>335</v>
      </c>
      <c r="H18642">
        <v>192</v>
      </c>
      <c r="I18642">
        <v>1</v>
      </c>
      <c r="J18642">
        <v>14</v>
      </c>
      <c r="K18642">
        <v>76</v>
      </c>
      <c r="L18642">
        <v>0</v>
      </c>
    </row>
    <row r="18643" spans="1:12">
      <c r="A18643" s="1" t="s">
        <v>261</v>
      </c>
      <c r="B18643">
        <v>1949</v>
      </c>
      <c r="C18643" t="str">
        <f>VLOOKUP(co2_data[[#This Row],[country]],Country_Parameter!A:C,3,0)</f>
        <v>Parameter 1</v>
      </c>
      <c r="D18643">
        <v>0</v>
      </c>
      <c r="E18643">
        <v>0</v>
      </c>
      <c r="F18643">
        <v>0</v>
      </c>
      <c r="G18643">
        <v>0</v>
      </c>
      <c r="H18643">
        <v>0</v>
      </c>
      <c r="I18643">
        <v>0</v>
      </c>
      <c r="J18643">
        <v>0</v>
      </c>
      <c r="K18643">
        <v>0</v>
      </c>
      <c r="L18643">
        <v>0</v>
      </c>
    </row>
    <row r="18644" spans="1:12">
      <c r="A18644" s="1" t="s">
        <v>261</v>
      </c>
      <c r="B18644">
        <v>1950</v>
      </c>
      <c r="C18644" t="str">
        <f>VLOOKUP(co2_data[[#This Row],[country]],Country_Parameter!A:C,3,0)</f>
        <v>Parameter 1</v>
      </c>
      <c r="D18644">
        <v>8557</v>
      </c>
      <c r="E18644">
        <v>0</v>
      </c>
      <c r="F18644">
        <v>0</v>
      </c>
      <c r="G18644">
        <v>0</v>
      </c>
      <c r="H18644">
        <v>0</v>
      </c>
      <c r="I18644">
        <v>0</v>
      </c>
      <c r="J18644">
        <v>0</v>
      </c>
      <c r="K18644">
        <v>0</v>
      </c>
      <c r="L18644">
        <v>0</v>
      </c>
    </row>
    <row r="18645" spans="1:12">
      <c r="A18645" s="1" t="s">
        <v>261</v>
      </c>
      <c r="B18645">
        <v>1951</v>
      </c>
      <c r="C18645" t="str">
        <f>VLOOKUP(co2_data[[#This Row],[country]],Country_Parameter!A:C,3,0)</f>
        <v>Parameter 1</v>
      </c>
      <c r="D18645">
        <v>8835</v>
      </c>
      <c r="E18645">
        <v>0</v>
      </c>
      <c r="F18645">
        <v>0</v>
      </c>
      <c r="G18645">
        <v>0</v>
      </c>
      <c r="H18645">
        <v>0</v>
      </c>
      <c r="I18645">
        <v>0</v>
      </c>
      <c r="J18645">
        <v>0</v>
      </c>
      <c r="K18645">
        <v>0</v>
      </c>
      <c r="L18645">
        <v>0</v>
      </c>
    </row>
    <row r="18646" spans="1:12">
      <c r="A18646" s="1" t="s">
        <v>261</v>
      </c>
      <c r="B18646">
        <v>1952</v>
      </c>
      <c r="C18646" t="str">
        <f>VLOOKUP(co2_data[[#This Row],[country]],Country_Parameter!A:C,3,0)</f>
        <v>Parameter 1</v>
      </c>
      <c r="D18646">
        <v>9200</v>
      </c>
      <c r="E18646">
        <v>0</v>
      </c>
      <c r="F18646">
        <v>0</v>
      </c>
      <c r="G18646">
        <v>0</v>
      </c>
      <c r="H18646">
        <v>0</v>
      </c>
      <c r="I18646">
        <v>0</v>
      </c>
      <c r="J18646">
        <v>0</v>
      </c>
      <c r="K18646">
        <v>0</v>
      </c>
      <c r="L18646">
        <v>0</v>
      </c>
    </row>
    <row r="18647" spans="1:12">
      <c r="A18647" s="1" t="s">
        <v>261</v>
      </c>
      <c r="B18647">
        <v>1953</v>
      </c>
      <c r="C18647" t="str">
        <f>VLOOKUP(co2_data[[#This Row],[country]],Country_Parameter!A:C,3,0)</f>
        <v>Parameter 1</v>
      </c>
      <c r="D18647">
        <v>9572</v>
      </c>
      <c r="E18647">
        <v>0</v>
      </c>
      <c r="F18647">
        <v>0</v>
      </c>
      <c r="G18647">
        <v>0</v>
      </c>
      <c r="H18647">
        <v>0</v>
      </c>
      <c r="I18647">
        <v>0</v>
      </c>
      <c r="J18647">
        <v>0</v>
      </c>
      <c r="K18647">
        <v>0</v>
      </c>
      <c r="L18647">
        <v>0</v>
      </c>
    </row>
    <row r="18648" spans="1:12">
      <c r="A18648" s="1" t="s">
        <v>261</v>
      </c>
      <c r="B18648">
        <v>1954</v>
      </c>
      <c r="C18648" t="str">
        <f>VLOOKUP(co2_data[[#This Row],[country]],Country_Parameter!A:C,3,0)</f>
        <v>Parameter 1</v>
      </c>
      <c r="D18648">
        <v>9739</v>
      </c>
      <c r="E18648">
        <v>0</v>
      </c>
      <c r="F18648">
        <v>0</v>
      </c>
      <c r="G18648">
        <v>0</v>
      </c>
      <c r="H18648">
        <v>0</v>
      </c>
      <c r="I18648">
        <v>0</v>
      </c>
      <c r="J18648">
        <v>0</v>
      </c>
      <c r="K18648">
        <v>0</v>
      </c>
      <c r="L18648">
        <v>0</v>
      </c>
    </row>
    <row r="18649" spans="1:12">
      <c r="A18649" s="1" t="s">
        <v>261</v>
      </c>
      <c r="B18649">
        <v>1955</v>
      </c>
      <c r="C18649" t="str">
        <f>VLOOKUP(co2_data[[#This Row],[country]],Country_Parameter!A:C,3,0)</f>
        <v>Parameter 1</v>
      </c>
      <c r="D18649">
        <v>9664</v>
      </c>
      <c r="E18649">
        <v>0</v>
      </c>
      <c r="F18649">
        <v>0</v>
      </c>
      <c r="G18649">
        <v>0</v>
      </c>
      <c r="H18649">
        <v>0</v>
      </c>
      <c r="I18649">
        <v>0</v>
      </c>
      <c r="J18649">
        <v>0</v>
      </c>
      <c r="K18649">
        <v>0</v>
      </c>
      <c r="L18649">
        <v>0</v>
      </c>
    </row>
    <row r="18650" spans="1:12">
      <c r="A18650" s="1" t="s">
        <v>261</v>
      </c>
      <c r="B18650">
        <v>1956</v>
      </c>
      <c r="C18650" t="str">
        <f>VLOOKUP(co2_data[[#This Row],[country]],Country_Parameter!A:C,3,0)</f>
        <v>Parameter 1</v>
      </c>
      <c r="D18650">
        <v>9538</v>
      </c>
      <c r="E18650">
        <v>0</v>
      </c>
      <c r="F18650">
        <v>0</v>
      </c>
      <c r="G18650">
        <v>0</v>
      </c>
      <c r="H18650">
        <v>0</v>
      </c>
      <c r="I18650">
        <v>0</v>
      </c>
      <c r="J18650">
        <v>0</v>
      </c>
      <c r="K18650">
        <v>0</v>
      </c>
      <c r="L18650">
        <v>0</v>
      </c>
    </row>
    <row r="18651" spans="1:12">
      <c r="A18651" s="1" t="s">
        <v>261</v>
      </c>
      <c r="B18651">
        <v>1957</v>
      </c>
      <c r="C18651" t="str">
        <f>VLOOKUP(co2_data[[#This Row],[country]],Country_Parameter!A:C,3,0)</f>
        <v>Parameter 1</v>
      </c>
      <c r="D18651">
        <v>9359</v>
      </c>
      <c r="E18651">
        <v>0</v>
      </c>
      <c r="F18651">
        <v>0</v>
      </c>
      <c r="G18651">
        <v>0</v>
      </c>
      <c r="H18651">
        <v>0</v>
      </c>
      <c r="I18651">
        <v>0</v>
      </c>
      <c r="J18651">
        <v>0</v>
      </c>
      <c r="K18651">
        <v>0</v>
      </c>
      <c r="L18651">
        <v>0</v>
      </c>
    </row>
    <row r="18652" spans="1:12">
      <c r="A18652" s="1" t="s">
        <v>261</v>
      </c>
      <c r="B18652">
        <v>1958</v>
      </c>
      <c r="C18652" t="str">
        <f>VLOOKUP(co2_data[[#This Row],[country]],Country_Parameter!A:C,3,0)</f>
        <v>Parameter 1</v>
      </c>
      <c r="D18652">
        <v>9155</v>
      </c>
      <c r="E18652">
        <v>0</v>
      </c>
      <c r="F18652">
        <v>0</v>
      </c>
      <c r="G18652">
        <v>0</v>
      </c>
      <c r="H18652">
        <v>0</v>
      </c>
      <c r="I18652">
        <v>0</v>
      </c>
      <c r="J18652">
        <v>0</v>
      </c>
      <c r="K18652">
        <v>0</v>
      </c>
      <c r="L18652">
        <v>0</v>
      </c>
    </row>
    <row r="18653" spans="1:12">
      <c r="A18653" s="1" t="s">
        <v>261</v>
      </c>
      <c r="B18653">
        <v>1959</v>
      </c>
      <c r="C18653" t="str">
        <f>VLOOKUP(co2_data[[#This Row],[country]],Country_Parameter!A:C,3,0)</f>
        <v>Parameter 1</v>
      </c>
      <c r="D18653">
        <v>8920</v>
      </c>
      <c r="E18653">
        <v>0</v>
      </c>
      <c r="F18653">
        <v>0</v>
      </c>
      <c r="G18653">
        <v>0</v>
      </c>
      <c r="H18653">
        <v>0</v>
      </c>
      <c r="I18653">
        <v>0</v>
      </c>
      <c r="J18653">
        <v>0</v>
      </c>
      <c r="K18653">
        <v>0</v>
      </c>
      <c r="L18653">
        <v>0</v>
      </c>
    </row>
    <row r="18654" spans="1:12">
      <c r="A18654" s="1" t="s">
        <v>261</v>
      </c>
      <c r="B18654">
        <v>1960</v>
      </c>
      <c r="C18654" t="str">
        <f>VLOOKUP(co2_data[[#This Row],[country]],Country_Parameter!A:C,3,0)</f>
        <v>Parameter 1</v>
      </c>
      <c r="D18654">
        <v>8646</v>
      </c>
      <c r="E18654">
        <v>0</v>
      </c>
      <c r="F18654">
        <v>0</v>
      </c>
      <c r="G18654">
        <v>0</v>
      </c>
      <c r="H18654">
        <v>0</v>
      </c>
      <c r="I18654">
        <v>0</v>
      </c>
      <c r="J18654">
        <v>0</v>
      </c>
      <c r="K18654">
        <v>0</v>
      </c>
      <c r="L18654">
        <v>0</v>
      </c>
    </row>
    <row r="18655" spans="1:12">
      <c r="A18655" s="1" t="s">
        <v>261</v>
      </c>
      <c r="B18655">
        <v>1961</v>
      </c>
      <c r="C18655" t="str">
        <f>VLOOKUP(co2_data[[#This Row],[country]],Country_Parameter!A:C,3,0)</f>
        <v>Parameter 1</v>
      </c>
      <c r="D18655">
        <v>8326</v>
      </c>
      <c r="E18655">
        <v>0</v>
      </c>
      <c r="F18655">
        <v>0</v>
      </c>
      <c r="G18655">
        <v>0</v>
      </c>
      <c r="H18655">
        <v>0</v>
      </c>
      <c r="I18655">
        <v>0</v>
      </c>
      <c r="J18655">
        <v>0</v>
      </c>
      <c r="K18655">
        <v>0</v>
      </c>
      <c r="L18655">
        <v>0</v>
      </c>
    </row>
    <row r="18656" spans="1:12">
      <c r="A18656" s="1" t="s">
        <v>261</v>
      </c>
      <c r="B18656">
        <v>1962</v>
      </c>
      <c r="C18656" t="str">
        <f>VLOOKUP(co2_data[[#This Row],[country]],Country_Parameter!A:C,3,0)</f>
        <v>Parameter 1</v>
      </c>
      <c r="D18656">
        <v>8173</v>
      </c>
      <c r="E18656">
        <v>0</v>
      </c>
      <c r="F18656">
        <v>0</v>
      </c>
      <c r="G18656">
        <v>0</v>
      </c>
      <c r="H18656">
        <v>0</v>
      </c>
      <c r="I18656">
        <v>0</v>
      </c>
      <c r="J18656">
        <v>0</v>
      </c>
      <c r="K18656">
        <v>0</v>
      </c>
      <c r="L18656">
        <v>0</v>
      </c>
    </row>
    <row r="18657" spans="1:12">
      <c r="A18657" s="1" t="s">
        <v>261</v>
      </c>
      <c r="B18657">
        <v>1963</v>
      </c>
      <c r="C18657" t="str">
        <f>VLOOKUP(co2_data[[#This Row],[country]],Country_Parameter!A:C,3,0)</f>
        <v>Parameter 1</v>
      </c>
      <c r="D18657">
        <v>8217</v>
      </c>
      <c r="E18657">
        <v>0</v>
      </c>
      <c r="F18657">
        <v>0</v>
      </c>
      <c r="G18657">
        <v>0</v>
      </c>
      <c r="H18657">
        <v>0</v>
      </c>
      <c r="I18657">
        <v>0</v>
      </c>
      <c r="J18657">
        <v>0</v>
      </c>
      <c r="K18657">
        <v>0</v>
      </c>
      <c r="L18657">
        <v>0</v>
      </c>
    </row>
    <row r="18658" spans="1:12">
      <c r="A18658" s="1" t="s">
        <v>261</v>
      </c>
      <c r="B18658">
        <v>1964</v>
      </c>
      <c r="C18658" t="str">
        <f>VLOOKUP(co2_data[[#This Row],[country]],Country_Parameter!A:C,3,0)</f>
        <v>Parameter 1</v>
      </c>
      <c r="D18658">
        <v>8277</v>
      </c>
      <c r="E18658">
        <v>0</v>
      </c>
      <c r="F18658">
        <v>0</v>
      </c>
      <c r="G18658">
        <v>0</v>
      </c>
      <c r="H18658">
        <v>0</v>
      </c>
      <c r="I18658">
        <v>0</v>
      </c>
      <c r="J18658">
        <v>0</v>
      </c>
      <c r="K18658">
        <v>0</v>
      </c>
      <c r="L18658">
        <v>0</v>
      </c>
    </row>
    <row r="18659" spans="1:12">
      <c r="A18659" s="1" t="s">
        <v>261</v>
      </c>
      <c r="B18659">
        <v>1965</v>
      </c>
      <c r="C18659" t="str">
        <f>VLOOKUP(co2_data[[#This Row],[country]],Country_Parameter!A:C,3,0)</f>
        <v>Parameter 1</v>
      </c>
      <c r="D18659">
        <v>8300</v>
      </c>
      <c r="E18659">
        <v>0</v>
      </c>
      <c r="F18659">
        <v>0</v>
      </c>
      <c r="G18659">
        <v>0</v>
      </c>
      <c r="H18659">
        <v>0</v>
      </c>
      <c r="I18659">
        <v>0</v>
      </c>
      <c r="J18659">
        <v>0</v>
      </c>
      <c r="K18659">
        <v>0</v>
      </c>
      <c r="L18659">
        <v>0</v>
      </c>
    </row>
    <row r="18660" spans="1:12">
      <c r="A18660" s="1" t="s">
        <v>261</v>
      </c>
      <c r="B18660">
        <v>1966</v>
      </c>
      <c r="C18660" t="str">
        <f>VLOOKUP(co2_data[[#This Row],[country]],Country_Parameter!A:C,3,0)</f>
        <v>Parameter 1</v>
      </c>
      <c r="D18660">
        <v>8323</v>
      </c>
      <c r="E18660">
        <v>0</v>
      </c>
      <c r="F18660">
        <v>0</v>
      </c>
      <c r="G18660">
        <v>0</v>
      </c>
      <c r="H18660">
        <v>0</v>
      </c>
      <c r="I18660">
        <v>0</v>
      </c>
      <c r="J18660">
        <v>0</v>
      </c>
      <c r="K18660">
        <v>0</v>
      </c>
      <c r="L18660">
        <v>0</v>
      </c>
    </row>
    <row r="18661" spans="1:12">
      <c r="A18661" s="1" t="s">
        <v>261</v>
      </c>
      <c r="B18661">
        <v>1967</v>
      </c>
      <c r="C18661" t="str">
        <f>VLOOKUP(co2_data[[#This Row],[country]],Country_Parameter!A:C,3,0)</f>
        <v>Parameter 1</v>
      </c>
      <c r="D18661">
        <v>8407</v>
      </c>
      <c r="E18661">
        <v>0</v>
      </c>
      <c r="F18661">
        <v>0</v>
      </c>
      <c r="G18661">
        <v>0</v>
      </c>
      <c r="H18661">
        <v>0</v>
      </c>
      <c r="I18661">
        <v>0</v>
      </c>
      <c r="J18661">
        <v>0</v>
      </c>
      <c r="K18661">
        <v>0</v>
      </c>
      <c r="L18661">
        <v>0</v>
      </c>
    </row>
    <row r="18662" spans="1:12">
      <c r="A18662" s="1" t="s">
        <v>261</v>
      </c>
      <c r="B18662">
        <v>1968</v>
      </c>
      <c r="C18662" t="str">
        <f>VLOOKUP(co2_data[[#This Row],[country]],Country_Parameter!A:C,3,0)</f>
        <v>Parameter 1</v>
      </c>
      <c r="D18662">
        <v>8520</v>
      </c>
      <c r="E18662">
        <v>0</v>
      </c>
      <c r="F18662">
        <v>0</v>
      </c>
      <c r="G18662">
        <v>0</v>
      </c>
      <c r="H18662">
        <v>0</v>
      </c>
      <c r="I18662">
        <v>0</v>
      </c>
      <c r="J18662">
        <v>0</v>
      </c>
      <c r="K18662">
        <v>0</v>
      </c>
      <c r="L18662">
        <v>0</v>
      </c>
    </row>
    <row r="18663" spans="1:12">
      <c r="A18663" s="1" t="s">
        <v>261</v>
      </c>
      <c r="B18663">
        <v>1969</v>
      </c>
      <c r="C18663" t="str">
        <f>VLOOKUP(co2_data[[#This Row],[country]],Country_Parameter!A:C,3,0)</f>
        <v>Parameter 1</v>
      </c>
      <c r="D18663">
        <v>8675</v>
      </c>
      <c r="E18663">
        <v>0</v>
      </c>
      <c r="F18663">
        <v>0</v>
      </c>
      <c r="G18663">
        <v>0</v>
      </c>
      <c r="H18663">
        <v>0</v>
      </c>
      <c r="I18663">
        <v>0</v>
      </c>
      <c r="J18663">
        <v>0</v>
      </c>
      <c r="K18663">
        <v>0</v>
      </c>
      <c r="L18663">
        <v>0</v>
      </c>
    </row>
    <row r="18664" spans="1:12">
      <c r="A18664" s="1" t="s">
        <v>261</v>
      </c>
      <c r="B18664">
        <v>1970</v>
      </c>
      <c r="C18664" t="str">
        <f>VLOOKUP(co2_data[[#This Row],[country]],Country_Parameter!A:C,3,0)</f>
        <v>Parameter 1</v>
      </c>
      <c r="D18664">
        <v>8857</v>
      </c>
      <c r="E18664">
        <v>0</v>
      </c>
      <c r="F18664">
        <v>0</v>
      </c>
      <c r="G18664">
        <v>0</v>
      </c>
      <c r="H18664">
        <v>0</v>
      </c>
      <c r="I18664">
        <v>0</v>
      </c>
      <c r="J18664">
        <v>0</v>
      </c>
      <c r="K18664">
        <v>0</v>
      </c>
      <c r="L18664">
        <v>0</v>
      </c>
    </row>
    <row r="18665" spans="1:12">
      <c r="A18665" s="1" t="s">
        <v>261</v>
      </c>
      <c r="B18665">
        <v>1971</v>
      </c>
      <c r="C18665" t="str">
        <f>VLOOKUP(co2_data[[#This Row],[country]],Country_Parameter!A:C,3,0)</f>
        <v>Parameter 1</v>
      </c>
      <c r="D18665">
        <v>9013</v>
      </c>
      <c r="E18665">
        <v>0</v>
      </c>
      <c r="F18665">
        <v>0</v>
      </c>
      <c r="G18665">
        <v>0</v>
      </c>
      <c r="H18665">
        <v>0</v>
      </c>
      <c r="I18665">
        <v>0</v>
      </c>
      <c r="J18665">
        <v>0</v>
      </c>
      <c r="K18665">
        <v>0</v>
      </c>
      <c r="L18665">
        <v>0</v>
      </c>
    </row>
    <row r="18666" spans="1:12">
      <c r="A18666" s="1" t="s">
        <v>261</v>
      </c>
      <c r="B18666">
        <v>1972</v>
      </c>
      <c r="C18666" t="str">
        <f>VLOOKUP(co2_data[[#This Row],[country]],Country_Parameter!A:C,3,0)</f>
        <v>Parameter 1</v>
      </c>
      <c r="D18666">
        <v>9160</v>
      </c>
      <c r="E18666">
        <v>0</v>
      </c>
      <c r="F18666">
        <v>0</v>
      </c>
      <c r="G18666">
        <v>0</v>
      </c>
      <c r="H18666">
        <v>0</v>
      </c>
      <c r="I18666">
        <v>0</v>
      </c>
      <c r="J18666">
        <v>0</v>
      </c>
      <c r="K18666">
        <v>0</v>
      </c>
      <c r="L18666">
        <v>0</v>
      </c>
    </row>
    <row r="18667" spans="1:12">
      <c r="A18667" s="1" t="s">
        <v>261</v>
      </c>
      <c r="B18667">
        <v>1973</v>
      </c>
      <c r="C18667" t="str">
        <f>VLOOKUP(co2_data[[#This Row],[country]],Country_Parameter!A:C,3,0)</f>
        <v>Parameter 1</v>
      </c>
      <c r="D18667">
        <v>9285</v>
      </c>
      <c r="E18667">
        <v>0</v>
      </c>
      <c r="F18667">
        <v>0</v>
      </c>
      <c r="G18667">
        <v>0</v>
      </c>
      <c r="H18667">
        <v>0</v>
      </c>
      <c r="I18667">
        <v>0</v>
      </c>
      <c r="J18667">
        <v>0</v>
      </c>
      <c r="K18667">
        <v>0</v>
      </c>
      <c r="L18667">
        <v>0</v>
      </c>
    </row>
    <row r="18668" spans="1:12">
      <c r="A18668" s="1" t="s">
        <v>261</v>
      </c>
      <c r="B18668">
        <v>1974</v>
      </c>
      <c r="C18668" t="str">
        <f>VLOOKUP(co2_data[[#This Row],[country]],Country_Parameter!A:C,3,0)</f>
        <v>Parameter 1</v>
      </c>
      <c r="D18668">
        <v>9383</v>
      </c>
      <c r="E18668">
        <v>0</v>
      </c>
      <c r="F18668">
        <v>0</v>
      </c>
      <c r="G18668">
        <v>0</v>
      </c>
      <c r="H18668">
        <v>0</v>
      </c>
      <c r="I18668">
        <v>0</v>
      </c>
      <c r="J18668">
        <v>0</v>
      </c>
      <c r="K18668">
        <v>0</v>
      </c>
      <c r="L18668">
        <v>0</v>
      </c>
    </row>
    <row r="18669" spans="1:12">
      <c r="A18669" s="1" t="s">
        <v>261</v>
      </c>
      <c r="B18669">
        <v>1975</v>
      </c>
      <c r="C18669" t="str">
        <f>VLOOKUP(co2_data[[#This Row],[country]],Country_Parameter!A:C,3,0)</f>
        <v>Parameter 1</v>
      </c>
      <c r="D18669">
        <v>9357</v>
      </c>
      <c r="E18669">
        <v>0</v>
      </c>
      <c r="F18669">
        <v>0</v>
      </c>
      <c r="G18669">
        <v>0</v>
      </c>
      <c r="H18669">
        <v>0</v>
      </c>
      <c r="I18669">
        <v>0</v>
      </c>
      <c r="J18669">
        <v>0</v>
      </c>
      <c r="K18669">
        <v>0</v>
      </c>
      <c r="L18669">
        <v>0</v>
      </c>
    </row>
    <row r="18670" spans="1:12">
      <c r="A18670" s="1" t="s">
        <v>261</v>
      </c>
      <c r="B18670">
        <v>1976</v>
      </c>
      <c r="C18670" t="str">
        <f>VLOOKUP(co2_data[[#This Row],[country]],Country_Parameter!A:C,3,0)</f>
        <v>Parameter 1</v>
      </c>
      <c r="D18670">
        <v>9425</v>
      </c>
      <c r="E18670">
        <v>0</v>
      </c>
      <c r="F18670">
        <v>0</v>
      </c>
      <c r="G18670">
        <v>0</v>
      </c>
      <c r="H18670">
        <v>0</v>
      </c>
      <c r="I18670">
        <v>0</v>
      </c>
      <c r="J18670">
        <v>0</v>
      </c>
      <c r="K18670">
        <v>0</v>
      </c>
      <c r="L18670">
        <v>0</v>
      </c>
    </row>
    <row r="18671" spans="1:12">
      <c r="A18671" s="1" t="s">
        <v>261</v>
      </c>
      <c r="B18671">
        <v>1977</v>
      </c>
      <c r="C18671" t="str">
        <f>VLOOKUP(co2_data[[#This Row],[country]],Country_Parameter!A:C,3,0)</f>
        <v>Parameter 1</v>
      </c>
      <c r="D18671">
        <v>9770</v>
      </c>
      <c r="E18671">
        <v>0</v>
      </c>
      <c r="F18671">
        <v>0</v>
      </c>
      <c r="G18671">
        <v>0</v>
      </c>
      <c r="H18671">
        <v>0</v>
      </c>
      <c r="I18671">
        <v>0</v>
      </c>
      <c r="J18671">
        <v>0</v>
      </c>
      <c r="K18671">
        <v>0</v>
      </c>
      <c r="L18671">
        <v>0</v>
      </c>
    </row>
    <row r="18672" spans="1:12">
      <c r="A18672" s="1" t="s">
        <v>261</v>
      </c>
      <c r="B18672">
        <v>1978</v>
      </c>
      <c r="C18672" t="str">
        <f>VLOOKUP(co2_data[[#This Row],[country]],Country_Parameter!A:C,3,0)</f>
        <v>Parameter 1</v>
      </c>
      <c r="D18672">
        <v>10200</v>
      </c>
      <c r="E18672">
        <v>0</v>
      </c>
      <c r="F18672">
        <v>0</v>
      </c>
      <c r="G18672">
        <v>0</v>
      </c>
      <c r="H18672">
        <v>0</v>
      </c>
      <c r="I18672">
        <v>0</v>
      </c>
      <c r="J18672">
        <v>0</v>
      </c>
      <c r="K18672">
        <v>0</v>
      </c>
      <c r="L18672">
        <v>0</v>
      </c>
    </row>
    <row r="18673" spans="1:12">
      <c r="A18673" s="1" t="s">
        <v>261</v>
      </c>
      <c r="B18673">
        <v>1979</v>
      </c>
      <c r="C18673" t="str">
        <f>VLOOKUP(co2_data[[#This Row],[country]],Country_Parameter!A:C,3,0)</f>
        <v>Parameter 1</v>
      </c>
      <c r="D18673">
        <v>10660</v>
      </c>
      <c r="E18673">
        <v>0</v>
      </c>
      <c r="F18673">
        <v>0</v>
      </c>
      <c r="G18673">
        <v>0</v>
      </c>
      <c r="H18673">
        <v>0</v>
      </c>
      <c r="I18673">
        <v>0</v>
      </c>
      <c r="J18673">
        <v>0</v>
      </c>
      <c r="K18673">
        <v>0</v>
      </c>
      <c r="L18673">
        <v>0</v>
      </c>
    </row>
    <row r="18674" spans="1:12">
      <c r="A18674" s="1" t="s">
        <v>261</v>
      </c>
      <c r="B18674">
        <v>1980</v>
      </c>
      <c r="C18674" t="str">
        <f>VLOOKUP(co2_data[[#This Row],[country]],Country_Parameter!A:C,3,0)</f>
        <v>Parameter 1</v>
      </c>
      <c r="D18674">
        <v>11139</v>
      </c>
      <c r="E18674">
        <v>0</v>
      </c>
      <c r="F18674">
        <v>0</v>
      </c>
      <c r="G18674">
        <v>0</v>
      </c>
      <c r="H18674">
        <v>0</v>
      </c>
      <c r="I18674">
        <v>0</v>
      </c>
      <c r="J18674">
        <v>0</v>
      </c>
      <c r="K18674">
        <v>0</v>
      </c>
      <c r="L18674">
        <v>0</v>
      </c>
    </row>
    <row r="18675" spans="1:12">
      <c r="A18675" s="1" t="s">
        <v>261</v>
      </c>
      <c r="B18675">
        <v>1981</v>
      </c>
      <c r="C18675" t="str">
        <f>VLOOKUP(co2_data[[#This Row],[country]],Country_Parameter!A:C,3,0)</f>
        <v>Parameter 1</v>
      </c>
      <c r="D18675">
        <v>11641</v>
      </c>
      <c r="E18675">
        <v>0</v>
      </c>
      <c r="F18675">
        <v>0</v>
      </c>
      <c r="G18675">
        <v>0</v>
      </c>
      <c r="H18675">
        <v>0</v>
      </c>
      <c r="I18675">
        <v>0</v>
      </c>
      <c r="J18675">
        <v>0</v>
      </c>
      <c r="K18675">
        <v>0</v>
      </c>
      <c r="L18675">
        <v>0</v>
      </c>
    </row>
    <row r="18676" spans="1:12">
      <c r="A18676" s="1" t="s">
        <v>261</v>
      </c>
      <c r="B18676">
        <v>1982</v>
      </c>
      <c r="C18676" t="str">
        <f>VLOOKUP(co2_data[[#This Row],[country]],Country_Parameter!A:C,3,0)</f>
        <v>Parameter 1</v>
      </c>
      <c r="D18676">
        <v>12162</v>
      </c>
      <c r="E18676">
        <v>0</v>
      </c>
      <c r="F18676">
        <v>0</v>
      </c>
      <c r="G18676">
        <v>0</v>
      </c>
      <c r="H18676">
        <v>0</v>
      </c>
      <c r="I18676">
        <v>0</v>
      </c>
      <c r="J18676">
        <v>0</v>
      </c>
      <c r="K18676">
        <v>0</v>
      </c>
      <c r="L18676">
        <v>0</v>
      </c>
    </row>
    <row r="18677" spans="1:12">
      <c r="A18677" s="1" t="s">
        <v>261</v>
      </c>
      <c r="B18677">
        <v>1983</v>
      </c>
      <c r="C18677" t="str">
        <f>VLOOKUP(co2_data[[#This Row],[country]],Country_Parameter!A:C,3,0)</f>
        <v>Parameter 1</v>
      </c>
      <c r="D18677">
        <v>12525</v>
      </c>
      <c r="E18677">
        <v>0</v>
      </c>
      <c r="F18677">
        <v>0</v>
      </c>
      <c r="G18677">
        <v>0</v>
      </c>
      <c r="H18677">
        <v>0</v>
      </c>
      <c r="I18677">
        <v>0</v>
      </c>
      <c r="J18677">
        <v>0</v>
      </c>
      <c r="K18677">
        <v>0</v>
      </c>
      <c r="L18677">
        <v>0</v>
      </c>
    </row>
    <row r="18678" spans="1:12">
      <c r="A18678" s="1" t="s">
        <v>261</v>
      </c>
      <c r="B18678">
        <v>1984</v>
      </c>
      <c r="C18678" t="str">
        <f>VLOOKUP(co2_data[[#This Row],[country]],Country_Parameter!A:C,3,0)</f>
        <v>Parameter 1</v>
      </c>
      <c r="D18678">
        <v>12688</v>
      </c>
      <c r="E18678">
        <v>0</v>
      </c>
      <c r="F18678">
        <v>0</v>
      </c>
      <c r="G18678">
        <v>0</v>
      </c>
      <c r="H18678">
        <v>0</v>
      </c>
      <c r="I18678">
        <v>0</v>
      </c>
      <c r="J18678">
        <v>0</v>
      </c>
      <c r="K18678">
        <v>0</v>
      </c>
      <c r="L18678">
        <v>0</v>
      </c>
    </row>
    <row r="18679" spans="1:12">
      <c r="A18679" s="1" t="s">
        <v>261</v>
      </c>
      <c r="B18679">
        <v>1985</v>
      </c>
      <c r="C18679" t="str">
        <f>VLOOKUP(co2_data[[#This Row],[country]],Country_Parameter!A:C,3,0)</f>
        <v>Parameter 1</v>
      </c>
      <c r="D18679">
        <v>12822</v>
      </c>
      <c r="E18679">
        <v>0</v>
      </c>
      <c r="F18679">
        <v>0</v>
      </c>
      <c r="G18679">
        <v>0</v>
      </c>
      <c r="H18679">
        <v>0</v>
      </c>
      <c r="I18679">
        <v>0</v>
      </c>
      <c r="J18679">
        <v>0</v>
      </c>
      <c r="K18679">
        <v>0</v>
      </c>
      <c r="L18679">
        <v>0</v>
      </c>
    </row>
    <row r="18680" spans="1:12">
      <c r="A18680" s="1" t="s">
        <v>261</v>
      </c>
      <c r="B18680">
        <v>1986</v>
      </c>
      <c r="C18680" t="str">
        <f>VLOOKUP(co2_data[[#This Row],[country]],Country_Parameter!A:C,3,0)</f>
        <v>Parameter 1</v>
      </c>
      <c r="D18680">
        <v>12956</v>
      </c>
      <c r="E18680">
        <v>0</v>
      </c>
      <c r="F18680">
        <v>0</v>
      </c>
      <c r="G18680">
        <v>0</v>
      </c>
      <c r="H18680">
        <v>0</v>
      </c>
      <c r="I18680">
        <v>0</v>
      </c>
      <c r="J18680">
        <v>0</v>
      </c>
      <c r="K18680">
        <v>0</v>
      </c>
      <c r="L18680">
        <v>0</v>
      </c>
    </row>
    <row r="18681" spans="1:12">
      <c r="A18681" s="1" t="s">
        <v>261</v>
      </c>
      <c r="B18681">
        <v>1987</v>
      </c>
      <c r="C18681" t="str">
        <f>VLOOKUP(co2_data[[#This Row],[country]],Country_Parameter!A:C,3,0)</f>
        <v>Parameter 1</v>
      </c>
      <c r="D18681">
        <v>13084</v>
      </c>
      <c r="E18681">
        <v>0</v>
      </c>
      <c r="F18681">
        <v>0</v>
      </c>
      <c r="G18681">
        <v>0</v>
      </c>
      <c r="H18681">
        <v>0</v>
      </c>
      <c r="I18681">
        <v>0</v>
      </c>
      <c r="J18681">
        <v>0</v>
      </c>
      <c r="K18681">
        <v>0</v>
      </c>
      <c r="L18681">
        <v>0</v>
      </c>
    </row>
    <row r="18682" spans="1:12">
      <c r="A18682" s="1" t="s">
        <v>261</v>
      </c>
      <c r="B18682">
        <v>1988</v>
      </c>
      <c r="C18682" t="str">
        <f>VLOOKUP(co2_data[[#This Row],[country]],Country_Parameter!A:C,3,0)</f>
        <v>Parameter 1</v>
      </c>
      <c r="D18682">
        <v>13224</v>
      </c>
      <c r="E18682">
        <v>0</v>
      </c>
      <c r="F18682">
        <v>0</v>
      </c>
      <c r="G18682">
        <v>0</v>
      </c>
      <c r="H18682">
        <v>0</v>
      </c>
      <c r="I18682">
        <v>0</v>
      </c>
      <c r="J18682">
        <v>0</v>
      </c>
      <c r="K18682">
        <v>0</v>
      </c>
      <c r="L18682">
        <v>0</v>
      </c>
    </row>
    <row r="18683" spans="1:12">
      <c r="A18683" s="1" t="s">
        <v>261</v>
      </c>
      <c r="B18683">
        <v>1989</v>
      </c>
      <c r="C18683" t="str">
        <f>VLOOKUP(co2_data[[#This Row],[country]],Country_Parameter!A:C,3,0)</f>
        <v>Parameter 1</v>
      </c>
      <c r="D18683">
        <v>13364</v>
      </c>
      <c r="E18683">
        <v>0</v>
      </c>
      <c r="F18683">
        <v>0</v>
      </c>
      <c r="G18683">
        <v>0</v>
      </c>
      <c r="H18683">
        <v>0</v>
      </c>
      <c r="I18683">
        <v>0</v>
      </c>
      <c r="J18683">
        <v>0</v>
      </c>
      <c r="K18683">
        <v>0</v>
      </c>
      <c r="L18683">
        <v>0</v>
      </c>
    </row>
    <row r="18684" spans="1:12">
      <c r="A18684" s="1" t="s">
        <v>261</v>
      </c>
      <c r="B18684">
        <v>1990</v>
      </c>
      <c r="C18684" t="str">
        <f>VLOOKUP(co2_data[[#This Row],[country]],Country_Parameter!A:C,3,0)</f>
        <v>Parameter 1</v>
      </c>
      <c r="D18684">
        <v>13503</v>
      </c>
      <c r="E18684">
        <v>0</v>
      </c>
      <c r="F18684">
        <v>0</v>
      </c>
      <c r="G18684">
        <v>0</v>
      </c>
      <c r="H18684">
        <v>0</v>
      </c>
      <c r="I18684">
        <v>0</v>
      </c>
      <c r="J18684">
        <v>0</v>
      </c>
      <c r="K18684">
        <v>0</v>
      </c>
      <c r="L18684">
        <v>0</v>
      </c>
    </row>
    <row r="18685" spans="1:12">
      <c r="A18685" s="1" t="s">
        <v>261</v>
      </c>
      <c r="B18685">
        <v>1991</v>
      </c>
      <c r="C18685" t="str">
        <f>VLOOKUP(co2_data[[#This Row],[country]],Country_Parameter!A:C,3,0)</f>
        <v>Parameter 1</v>
      </c>
      <c r="D18685">
        <v>13654</v>
      </c>
      <c r="E18685">
        <v>0</v>
      </c>
      <c r="F18685">
        <v>0</v>
      </c>
      <c r="G18685">
        <v>0</v>
      </c>
      <c r="H18685">
        <v>0</v>
      </c>
      <c r="I18685">
        <v>0</v>
      </c>
      <c r="J18685">
        <v>0</v>
      </c>
      <c r="K18685">
        <v>0</v>
      </c>
      <c r="L18685">
        <v>0</v>
      </c>
    </row>
    <row r="18686" spans="1:12">
      <c r="A18686" s="1" t="s">
        <v>261</v>
      </c>
      <c r="B18686">
        <v>1992</v>
      </c>
      <c r="C18686" t="str">
        <f>VLOOKUP(co2_data[[#This Row],[country]],Country_Parameter!A:C,3,0)</f>
        <v>Parameter 1</v>
      </c>
      <c r="D18686">
        <v>13799</v>
      </c>
      <c r="E18686">
        <v>0</v>
      </c>
      <c r="F18686">
        <v>0</v>
      </c>
      <c r="G18686">
        <v>0</v>
      </c>
      <c r="H18686">
        <v>0</v>
      </c>
      <c r="I18686">
        <v>0</v>
      </c>
      <c r="J18686">
        <v>0</v>
      </c>
      <c r="K18686">
        <v>0</v>
      </c>
      <c r="L18686">
        <v>0</v>
      </c>
    </row>
    <row r="18687" spans="1:12">
      <c r="A18687" s="1" t="s">
        <v>261</v>
      </c>
      <c r="B18687">
        <v>1993</v>
      </c>
      <c r="C18687" t="str">
        <f>VLOOKUP(co2_data[[#This Row],[country]],Country_Parameter!A:C,3,0)</f>
        <v>Parameter 1</v>
      </c>
      <c r="D18687">
        <v>13948</v>
      </c>
      <c r="E18687">
        <v>0</v>
      </c>
      <c r="F18687">
        <v>0</v>
      </c>
      <c r="G18687">
        <v>0</v>
      </c>
      <c r="H18687">
        <v>0</v>
      </c>
      <c r="I18687">
        <v>0</v>
      </c>
      <c r="J18687">
        <v>0</v>
      </c>
      <c r="K18687">
        <v>0</v>
      </c>
      <c r="L18687">
        <v>0</v>
      </c>
    </row>
    <row r="18688" spans="1:12">
      <c r="A18688" s="1" t="s">
        <v>261</v>
      </c>
      <c r="B18688">
        <v>1994</v>
      </c>
      <c r="C18688" t="str">
        <f>VLOOKUP(co2_data[[#This Row],[country]],Country_Parameter!A:C,3,0)</f>
        <v>Parameter 1</v>
      </c>
      <c r="D18688">
        <v>14084</v>
      </c>
      <c r="E18688">
        <v>0</v>
      </c>
      <c r="F18688">
        <v>0</v>
      </c>
      <c r="G18688">
        <v>0</v>
      </c>
      <c r="H18688">
        <v>0</v>
      </c>
      <c r="I18688">
        <v>0</v>
      </c>
      <c r="J18688">
        <v>0</v>
      </c>
      <c r="K18688">
        <v>0</v>
      </c>
      <c r="L18688">
        <v>0</v>
      </c>
    </row>
    <row r="18689" spans="1:12">
      <c r="A18689" s="1" t="s">
        <v>261</v>
      </c>
      <c r="B18689">
        <v>1995</v>
      </c>
      <c r="C18689" t="str">
        <f>VLOOKUP(co2_data[[#This Row],[country]],Country_Parameter!A:C,3,0)</f>
        <v>Parameter 1</v>
      </c>
      <c r="D18689">
        <v>14222</v>
      </c>
      <c r="E18689">
        <v>0</v>
      </c>
      <c r="F18689">
        <v>0</v>
      </c>
      <c r="G18689">
        <v>0</v>
      </c>
      <c r="H18689">
        <v>0</v>
      </c>
      <c r="I18689">
        <v>0</v>
      </c>
      <c r="J18689">
        <v>0</v>
      </c>
      <c r="K18689">
        <v>0</v>
      </c>
      <c r="L18689">
        <v>0</v>
      </c>
    </row>
    <row r="18690" spans="1:12">
      <c r="A18690" s="1" t="s">
        <v>261</v>
      </c>
      <c r="B18690">
        <v>1996</v>
      </c>
      <c r="C18690" t="str">
        <f>VLOOKUP(co2_data[[#This Row],[country]],Country_Parameter!A:C,3,0)</f>
        <v>Parameter 1</v>
      </c>
      <c r="D18690">
        <v>14340</v>
      </c>
      <c r="E18690">
        <v>0</v>
      </c>
      <c r="F18690">
        <v>0</v>
      </c>
      <c r="G18690">
        <v>0</v>
      </c>
      <c r="H18690">
        <v>0</v>
      </c>
      <c r="I18690">
        <v>0</v>
      </c>
      <c r="J18690">
        <v>0</v>
      </c>
      <c r="K18690">
        <v>0</v>
      </c>
      <c r="L18690">
        <v>0</v>
      </c>
    </row>
    <row r="18691" spans="1:12">
      <c r="A18691" s="1" t="s">
        <v>261</v>
      </c>
      <c r="B18691">
        <v>1997</v>
      </c>
      <c r="C18691" t="str">
        <f>VLOOKUP(co2_data[[#This Row],[country]],Country_Parameter!A:C,3,0)</f>
        <v>Parameter 1</v>
      </c>
      <c r="D18691">
        <v>14438</v>
      </c>
      <c r="E18691">
        <v>0</v>
      </c>
      <c r="F18691">
        <v>0</v>
      </c>
      <c r="G18691">
        <v>0</v>
      </c>
      <c r="H18691">
        <v>0</v>
      </c>
      <c r="I18691">
        <v>0</v>
      </c>
      <c r="J18691">
        <v>0</v>
      </c>
      <c r="K18691">
        <v>0</v>
      </c>
      <c r="L18691">
        <v>0</v>
      </c>
    </row>
    <row r="18692" spans="1:12">
      <c r="A18692" s="1" t="s">
        <v>261</v>
      </c>
      <c r="B18692">
        <v>1998</v>
      </c>
      <c r="C18692" t="str">
        <f>VLOOKUP(co2_data[[#This Row],[country]],Country_Parameter!A:C,3,0)</f>
        <v>Parameter 1</v>
      </c>
      <c r="D18692">
        <v>14553</v>
      </c>
      <c r="E18692">
        <v>0</v>
      </c>
      <c r="F18692">
        <v>0</v>
      </c>
      <c r="G18692">
        <v>0</v>
      </c>
      <c r="H18692">
        <v>0</v>
      </c>
      <c r="I18692">
        <v>0</v>
      </c>
      <c r="J18692">
        <v>0</v>
      </c>
      <c r="K18692">
        <v>0</v>
      </c>
      <c r="L18692">
        <v>0</v>
      </c>
    </row>
    <row r="18693" spans="1:12">
      <c r="A18693" s="1" t="s">
        <v>261</v>
      </c>
      <c r="B18693">
        <v>1999</v>
      </c>
      <c r="C18693" t="str">
        <f>VLOOKUP(co2_data[[#This Row],[country]],Country_Parameter!A:C,3,0)</f>
        <v>Parameter 1</v>
      </c>
      <c r="D18693">
        <v>14675</v>
      </c>
      <c r="E18693">
        <v>0</v>
      </c>
      <c r="F18693">
        <v>0</v>
      </c>
      <c r="G18693">
        <v>0</v>
      </c>
      <c r="H18693">
        <v>0</v>
      </c>
      <c r="I18693">
        <v>0</v>
      </c>
      <c r="J18693">
        <v>0</v>
      </c>
      <c r="K18693">
        <v>0</v>
      </c>
      <c r="L18693">
        <v>0</v>
      </c>
    </row>
    <row r="18694" spans="1:12">
      <c r="A18694" s="1" t="s">
        <v>261</v>
      </c>
      <c r="B18694">
        <v>2000</v>
      </c>
      <c r="C18694" t="str">
        <f>VLOOKUP(co2_data[[#This Row],[country]],Country_Parameter!A:C,3,0)</f>
        <v>Parameter 1</v>
      </c>
      <c r="D18694">
        <v>14803</v>
      </c>
      <c r="E18694">
        <v>0</v>
      </c>
      <c r="F18694">
        <v>0</v>
      </c>
      <c r="G18694">
        <v>0</v>
      </c>
      <c r="H18694">
        <v>0</v>
      </c>
      <c r="I18694">
        <v>0</v>
      </c>
      <c r="J18694">
        <v>0</v>
      </c>
      <c r="K18694">
        <v>0</v>
      </c>
      <c r="L18694">
        <v>0</v>
      </c>
    </row>
    <row r="18695" spans="1:12">
      <c r="A18695" s="1" t="s">
        <v>261</v>
      </c>
      <c r="B18695">
        <v>2001</v>
      </c>
      <c r="C18695" t="str">
        <f>VLOOKUP(co2_data[[#This Row],[country]],Country_Parameter!A:C,3,0)</f>
        <v>Parameter 1</v>
      </c>
      <c r="D18695">
        <v>14931</v>
      </c>
      <c r="E18695">
        <v>0</v>
      </c>
      <c r="F18695">
        <v>0</v>
      </c>
      <c r="G18695">
        <v>0</v>
      </c>
      <c r="H18695">
        <v>0</v>
      </c>
      <c r="I18695">
        <v>0</v>
      </c>
      <c r="J18695">
        <v>0</v>
      </c>
      <c r="K18695">
        <v>0</v>
      </c>
      <c r="L18695">
        <v>0</v>
      </c>
    </row>
    <row r="18696" spans="1:12">
      <c r="A18696" s="1" t="s">
        <v>261</v>
      </c>
      <c r="B18696">
        <v>2002</v>
      </c>
      <c r="C18696" t="str">
        <f>VLOOKUP(co2_data[[#This Row],[country]],Country_Parameter!A:C,3,0)</f>
        <v>Parameter 1</v>
      </c>
      <c r="D18696">
        <v>15047</v>
      </c>
      <c r="E18696">
        <v>0</v>
      </c>
      <c r="F18696">
        <v>0</v>
      </c>
      <c r="G18696">
        <v>0</v>
      </c>
      <c r="H18696">
        <v>0</v>
      </c>
      <c r="I18696">
        <v>0</v>
      </c>
      <c r="J18696">
        <v>0</v>
      </c>
      <c r="K18696">
        <v>0</v>
      </c>
      <c r="L18696">
        <v>0</v>
      </c>
    </row>
    <row r="18697" spans="1:12">
      <c r="A18697" s="1" t="s">
        <v>261</v>
      </c>
      <c r="B18697">
        <v>2003</v>
      </c>
      <c r="C18697" t="str">
        <f>VLOOKUP(co2_data[[#This Row],[country]],Country_Parameter!A:C,3,0)</f>
        <v>Parameter 1</v>
      </c>
      <c r="D18697">
        <v>15071</v>
      </c>
      <c r="E18697">
        <v>0</v>
      </c>
      <c r="F18697">
        <v>0</v>
      </c>
      <c r="G18697">
        <v>0</v>
      </c>
      <c r="H18697">
        <v>0</v>
      </c>
      <c r="I18697">
        <v>0</v>
      </c>
      <c r="J18697">
        <v>0</v>
      </c>
      <c r="K18697">
        <v>0</v>
      </c>
      <c r="L18697">
        <v>0</v>
      </c>
    </row>
    <row r="18698" spans="1:12">
      <c r="A18698" s="1" t="s">
        <v>261</v>
      </c>
      <c r="B18698">
        <v>2004</v>
      </c>
      <c r="C18698" t="str">
        <f>VLOOKUP(co2_data[[#This Row],[country]],Country_Parameter!A:C,3,0)</f>
        <v>Parameter 1</v>
      </c>
      <c r="D18698">
        <v>14916</v>
      </c>
      <c r="E18698">
        <v>0</v>
      </c>
      <c r="F18698">
        <v>0</v>
      </c>
      <c r="G18698">
        <v>0</v>
      </c>
      <c r="H18698">
        <v>0</v>
      </c>
      <c r="I18698">
        <v>0</v>
      </c>
      <c r="J18698">
        <v>0</v>
      </c>
      <c r="K18698">
        <v>0</v>
      </c>
      <c r="L18698">
        <v>0</v>
      </c>
    </row>
    <row r="18699" spans="1:12">
      <c r="A18699" s="1" t="s">
        <v>261</v>
      </c>
      <c r="B18699">
        <v>2005</v>
      </c>
      <c r="C18699" t="str">
        <f>VLOOKUP(co2_data[[#This Row],[country]],Country_Parameter!A:C,3,0)</f>
        <v>Parameter 1</v>
      </c>
      <c r="D18699">
        <v>14635</v>
      </c>
      <c r="E18699">
        <v>0</v>
      </c>
      <c r="F18699">
        <v>0</v>
      </c>
      <c r="G18699">
        <v>0</v>
      </c>
      <c r="H18699">
        <v>0</v>
      </c>
      <c r="I18699">
        <v>0</v>
      </c>
      <c r="J18699">
        <v>0</v>
      </c>
      <c r="K18699">
        <v>0</v>
      </c>
      <c r="L18699">
        <v>0</v>
      </c>
    </row>
    <row r="18700" spans="1:12">
      <c r="A18700" s="1" t="s">
        <v>261</v>
      </c>
      <c r="B18700">
        <v>2006</v>
      </c>
      <c r="C18700" t="str">
        <f>VLOOKUP(co2_data[[#This Row],[country]],Country_Parameter!A:C,3,0)</f>
        <v>Parameter 1</v>
      </c>
      <c r="D18700">
        <v>14332</v>
      </c>
      <c r="E18700">
        <v>0</v>
      </c>
      <c r="F18700">
        <v>0</v>
      </c>
      <c r="G18700">
        <v>0</v>
      </c>
      <c r="H18700">
        <v>0</v>
      </c>
      <c r="I18700">
        <v>0</v>
      </c>
      <c r="J18700">
        <v>0</v>
      </c>
      <c r="K18700">
        <v>0</v>
      </c>
      <c r="L18700">
        <v>0</v>
      </c>
    </row>
    <row r="18701" spans="1:12">
      <c r="A18701" s="1" t="s">
        <v>261</v>
      </c>
      <c r="B18701">
        <v>2007</v>
      </c>
      <c r="C18701" t="str">
        <f>VLOOKUP(co2_data[[#This Row],[country]],Country_Parameter!A:C,3,0)</f>
        <v>Parameter 1</v>
      </c>
      <c r="D18701">
        <v>14020</v>
      </c>
      <c r="E18701">
        <v>0</v>
      </c>
      <c r="F18701">
        <v>0</v>
      </c>
      <c r="G18701">
        <v>0</v>
      </c>
      <c r="H18701">
        <v>0</v>
      </c>
      <c r="I18701">
        <v>0</v>
      </c>
      <c r="J18701">
        <v>0</v>
      </c>
      <c r="K18701">
        <v>0</v>
      </c>
      <c r="L18701">
        <v>0</v>
      </c>
    </row>
    <row r="18702" spans="1:12">
      <c r="A18702" s="1" t="s">
        <v>261</v>
      </c>
      <c r="B18702">
        <v>2008</v>
      </c>
      <c r="C18702" t="str">
        <f>VLOOKUP(co2_data[[#This Row],[country]],Country_Parameter!A:C,3,0)</f>
        <v>Parameter 1</v>
      </c>
      <c r="D18702">
        <v>13706</v>
      </c>
      <c r="E18702">
        <v>0</v>
      </c>
      <c r="F18702">
        <v>0</v>
      </c>
      <c r="G18702">
        <v>0</v>
      </c>
      <c r="H18702">
        <v>0</v>
      </c>
      <c r="I18702">
        <v>0</v>
      </c>
      <c r="J18702">
        <v>0</v>
      </c>
      <c r="K18702">
        <v>0</v>
      </c>
      <c r="L18702">
        <v>0</v>
      </c>
    </row>
    <row r="18703" spans="1:12">
      <c r="A18703" s="1" t="s">
        <v>261</v>
      </c>
      <c r="B18703">
        <v>2009</v>
      </c>
      <c r="C18703" t="str">
        <f>VLOOKUP(co2_data[[#This Row],[country]],Country_Parameter!A:C,3,0)</f>
        <v>Parameter 1</v>
      </c>
      <c r="D18703">
        <v>13436</v>
      </c>
      <c r="E18703">
        <v>0</v>
      </c>
      <c r="F18703">
        <v>0</v>
      </c>
      <c r="G18703">
        <v>0</v>
      </c>
      <c r="H18703">
        <v>0</v>
      </c>
      <c r="I18703">
        <v>0</v>
      </c>
      <c r="J18703">
        <v>0</v>
      </c>
      <c r="K18703">
        <v>0</v>
      </c>
      <c r="L18703">
        <v>0</v>
      </c>
    </row>
    <row r="18704" spans="1:12">
      <c r="A18704" s="1" t="s">
        <v>261</v>
      </c>
      <c r="B18704">
        <v>2010</v>
      </c>
      <c r="C18704" t="str">
        <f>VLOOKUP(co2_data[[#This Row],[country]],Country_Parameter!A:C,3,0)</f>
        <v>Parameter 1</v>
      </c>
      <c r="D18704">
        <v>13188</v>
      </c>
      <c r="E18704">
        <v>0</v>
      </c>
      <c r="F18704">
        <v>0</v>
      </c>
      <c r="G18704">
        <v>0</v>
      </c>
      <c r="H18704">
        <v>0</v>
      </c>
      <c r="I18704">
        <v>0</v>
      </c>
      <c r="J18704">
        <v>0</v>
      </c>
      <c r="K18704">
        <v>0</v>
      </c>
      <c r="L18704">
        <v>0</v>
      </c>
    </row>
    <row r="18705" spans="1:12">
      <c r="A18705" s="1" t="s">
        <v>261</v>
      </c>
      <c r="B18705">
        <v>2011</v>
      </c>
      <c r="C18705" t="str">
        <f>VLOOKUP(co2_data[[#This Row],[country]],Country_Parameter!A:C,3,0)</f>
        <v>Parameter 1</v>
      </c>
      <c r="D18705">
        <v>12941</v>
      </c>
      <c r="E18705">
        <v>0</v>
      </c>
      <c r="F18705">
        <v>0</v>
      </c>
      <c r="G18705">
        <v>0</v>
      </c>
      <c r="H18705">
        <v>0</v>
      </c>
      <c r="I18705">
        <v>0</v>
      </c>
      <c r="J18705">
        <v>0</v>
      </c>
      <c r="K18705">
        <v>0</v>
      </c>
      <c r="L18705">
        <v>0</v>
      </c>
    </row>
    <row r="18706" spans="1:12">
      <c r="A18706" s="1" t="s">
        <v>261</v>
      </c>
      <c r="B18706">
        <v>2012</v>
      </c>
      <c r="C18706" t="str">
        <f>VLOOKUP(co2_data[[#This Row],[country]],Country_Parameter!A:C,3,0)</f>
        <v>Parameter 1</v>
      </c>
      <c r="D18706">
        <v>12709</v>
      </c>
      <c r="E18706">
        <v>0</v>
      </c>
      <c r="F18706">
        <v>0</v>
      </c>
      <c r="G18706">
        <v>0</v>
      </c>
      <c r="H18706">
        <v>0</v>
      </c>
      <c r="I18706">
        <v>0</v>
      </c>
      <c r="J18706">
        <v>0</v>
      </c>
      <c r="K18706">
        <v>0</v>
      </c>
      <c r="L18706">
        <v>0</v>
      </c>
    </row>
    <row r="18707" spans="1:12">
      <c r="A18707" s="1" t="s">
        <v>261</v>
      </c>
      <c r="B18707">
        <v>2013</v>
      </c>
      <c r="C18707" t="str">
        <f>VLOOKUP(co2_data[[#This Row],[country]],Country_Parameter!A:C,3,0)</f>
        <v>Parameter 1</v>
      </c>
      <c r="D18707">
        <v>12499</v>
      </c>
      <c r="E18707">
        <v>0</v>
      </c>
      <c r="F18707">
        <v>0</v>
      </c>
      <c r="G18707">
        <v>0</v>
      </c>
      <c r="H18707">
        <v>0</v>
      </c>
      <c r="I18707">
        <v>0</v>
      </c>
      <c r="J18707">
        <v>0</v>
      </c>
      <c r="K18707">
        <v>0</v>
      </c>
      <c r="L18707">
        <v>0</v>
      </c>
    </row>
    <row r="18708" spans="1:12">
      <c r="A18708" s="1" t="s">
        <v>261</v>
      </c>
      <c r="B18708">
        <v>2014</v>
      </c>
      <c r="C18708" t="str">
        <f>VLOOKUP(co2_data[[#This Row],[country]],Country_Parameter!A:C,3,0)</f>
        <v>Parameter 1</v>
      </c>
      <c r="D18708">
        <v>12327</v>
      </c>
      <c r="E18708">
        <v>0</v>
      </c>
      <c r="F18708">
        <v>0</v>
      </c>
      <c r="G18708">
        <v>0</v>
      </c>
      <c r="H18708">
        <v>0</v>
      </c>
      <c r="I18708">
        <v>0</v>
      </c>
      <c r="J18708">
        <v>0</v>
      </c>
      <c r="K18708">
        <v>0</v>
      </c>
      <c r="L18708">
        <v>0</v>
      </c>
    </row>
    <row r="18709" spans="1:12">
      <c r="A18709" s="1" t="s">
        <v>261</v>
      </c>
      <c r="B18709">
        <v>2015</v>
      </c>
      <c r="C18709" t="str">
        <f>VLOOKUP(co2_data[[#This Row],[country]],Country_Parameter!A:C,3,0)</f>
        <v>Parameter 1</v>
      </c>
      <c r="D18709">
        <v>12185</v>
      </c>
      <c r="E18709">
        <v>0</v>
      </c>
      <c r="F18709">
        <v>0</v>
      </c>
      <c r="G18709">
        <v>0</v>
      </c>
      <c r="H18709">
        <v>0</v>
      </c>
      <c r="I18709">
        <v>0</v>
      </c>
      <c r="J18709">
        <v>0</v>
      </c>
      <c r="K18709">
        <v>0</v>
      </c>
      <c r="L18709">
        <v>0</v>
      </c>
    </row>
    <row r="18710" spans="1:12">
      <c r="A18710" s="1" t="s">
        <v>261</v>
      </c>
      <c r="B18710">
        <v>2016</v>
      </c>
      <c r="C18710" t="str">
        <f>VLOOKUP(co2_data[[#This Row],[country]],Country_Parameter!A:C,3,0)</f>
        <v>Parameter 1</v>
      </c>
      <c r="D18710">
        <v>12057</v>
      </c>
      <c r="E18710">
        <v>0</v>
      </c>
      <c r="F18710">
        <v>0</v>
      </c>
      <c r="G18710">
        <v>0</v>
      </c>
      <c r="H18710">
        <v>0</v>
      </c>
      <c r="I18710">
        <v>0</v>
      </c>
      <c r="J18710">
        <v>0</v>
      </c>
      <c r="K18710">
        <v>0</v>
      </c>
      <c r="L18710">
        <v>0</v>
      </c>
    </row>
    <row r="18711" spans="1:12">
      <c r="A18711" s="1" t="s">
        <v>261</v>
      </c>
      <c r="B18711">
        <v>2017</v>
      </c>
      <c r="C18711" t="str">
        <f>VLOOKUP(co2_data[[#This Row],[country]],Country_Parameter!A:C,3,0)</f>
        <v>Parameter 1</v>
      </c>
      <c r="D18711">
        <v>11945</v>
      </c>
      <c r="E18711">
        <v>0</v>
      </c>
      <c r="F18711">
        <v>0</v>
      </c>
      <c r="G18711">
        <v>0</v>
      </c>
      <c r="H18711">
        <v>0</v>
      </c>
      <c r="I18711">
        <v>0</v>
      </c>
      <c r="J18711">
        <v>0</v>
      </c>
      <c r="K18711">
        <v>0</v>
      </c>
      <c r="L18711">
        <v>0</v>
      </c>
    </row>
    <row r="18712" spans="1:12">
      <c r="A18712" s="1" t="s">
        <v>261</v>
      </c>
      <c r="B18712">
        <v>2018</v>
      </c>
      <c r="C18712" t="str">
        <f>VLOOKUP(co2_data[[#This Row],[country]],Country_Parameter!A:C,3,0)</f>
        <v>Parameter 1</v>
      </c>
      <c r="D18712">
        <v>11827</v>
      </c>
      <c r="E18712">
        <v>0</v>
      </c>
      <c r="F18712">
        <v>0</v>
      </c>
      <c r="G18712">
        <v>0</v>
      </c>
      <c r="H18712">
        <v>0</v>
      </c>
      <c r="I18712">
        <v>0</v>
      </c>
      <c r="J18712">
        <v>0</v>
      </c>
      <c r="K18712">
        <v>0</v>
      </c>
      <c r="L18712">
        <v>0</v>
      </c>
    </row>
    <row r="18713" spans="1:12">
      <c r="A18713" s="1" t="s">
        <v>261</v>
      </c>
      <c r="B18713">
        <v>2019</v>
      </c>
      <c r="C18713" t="str">
        <f>VLOOKUP(co2_data[[#This Row],[country]],Country_Parameter!A:C,3,0)</f>
        <v>Parameter 1</v>
      </c>
      <c r="D18713">
        <v>11711</v>
      </c>
      <c r="E18713">
        <v>0</v>
      </c>
      <c r="F18713">
        <v>0</v>
      </c>
      <c r="G18713">
        <v>0</v>
      </c>
      <c r="H18713">
        <v>0</v>
      </c>
      <c r="I18713">
        <v>0</v>
      </c>
      <c r="J18713">
        <v>0</v>
      </c>
      <c r="K18713">
        <v>0</v>
      </c>
      <c r="L18713">
        <v>0</v>
      </c>
    </row>
    <row r="18714" spans="1:12">
      <c r="A18714" s="1" t="s">
        <v>261</v>
      </c>
      <c r="B18714">
        <v>2020</v>
      </c>
      <c r="C18714" t="str">
        <f>VLOOKUP(co2_data[[#This Row],[country]],Country_Parameter!A:C,3,0)</f>
        <v>Parameter 1</v>
      </c>
      <c r="D18714">
        <v>11640</v>
      </c>
      <c r="E18714">
        <v>0</v>
      </c>
      <c r="F18714">
        <v>0</v>
      </c>
      <c r="G18714">
        <v>0</v>
      </c>
      <c r="H18714">
        <v>0</v>
      </c>
      <c r="I18714">
        <v>0</v>
      </c>
      <c r="J18714">
        <v>0</v>
      </c>
      <c r="K18714">
        <v>0</v>
      </c>
      <c r="L18714">
        <v>0</v>
      </c>
    </row>
    <row r="18715" spans="1:12">
      <c r="A18715" s="1" t="s">
        <v>261</v>
      </c>
      <c r="B18715">
        <v>2021</v>
      </c>
      <c r="C18715" t="str">
        <f>VLOOKUP(co2_data[[#This Row],[country]],Country_Parameter!A:C,3,0)</f>
        <v>Parameter 1</v>
      </c>
      <c r="D18715">
        <v>11590</v>
      </c>
      <c r="E18715">
        <v>0</v>
      </c>
      <c r="F18715">
        <v>0</v>
      </c>
      <c r="G18715">
        <v>0</v>
      </c>
      <c r="H18715">
        <v>0</v>
      </c>
      <c r="I18715">
        <v>0</v>
      </c>
      <c r="J18715">
        <v>0</v>
      </c>
      <c r="K18715">
        <v>0</v>
      </c>
      <c r="L18715">
        <v>0</v>
      </c>
    </row>
    <row r="18716" spans="1:12">
      <c r="A18716" s="1" t="s">
        <v>261</v>
      </c>
      <c r="B18716">
        <v>2022</v>
      </c>
      <c r="C18716" t="str">
        <f>VLOOKUP(co2_data[[#This Row],[country]],Country_Parameter!A:C,3,0)</f>
        <v>Parameter 1</v>
      </c>
      <c r="D18716">
        <v>11501</v>
      </c>
      <c r="E18716">
        <v>0</v>
      </c>
      <c r="F18716">
        <v>0</v>
      </c>
      <c r="G18716">
        <v>0</v>
      </c>
      <c r="H18716">
        <v>0</v>
      </c>
      <c r="I18716">
        <v>0</v>
      </c>
      <c r="J18716">
        <v>0</v>
      </c>
      <c r="K18716">
        <v>0</v>
      </c>
      <c r="L18716">
        <v>0</v>
      </c>
    </row>
    <row r="18717" spans="1:12">
      <c r="A18717" s="1" t="s">
        <v>261</v>
      </c>
      <c r="B18717">
        <v>2023</v>
      </c>
      <c r="C18717" t="str">
        <f>VLOOKUP(co2_data[[#This Row],[country]],Country_Parameter!A:C,3,0)</f>
        <v>Parameter 1</v>
      </c>
      <c r="D18717">
        <v>11394</v>
      </c>
      <c r="E18717">
        <v>0</v>
      </c>
      <c r="F18717">
        <v>0</v>
      </c>
      <c r="G18717">
        <v>0</v>
      </c>
      <c r="H18717">
        <v>0</v>
      </c>
      <c r="I18717">
        <v>0</v>
      </c>
      <c r="J18717">
        <v>0</v>
      </c>
      <c r="K18717">
        <v>0</v>
      </c>
      <c r="L18717">
        <v>0</v>
      </c>
    </row>
    <row r="18718" spans="1:12">
      <c r="A18718" s="1" t="s">
        <v>262</v>
      </c>
      <c r="B18718">
        <v>1949</v>
      </c>
      <c r="C18718" t="str">
        <f>VLOOKUP(co2_data[[#This Row],[country]],Country_Parameter!A:C,3,0)</f>
        <v>Others</v>
      </c>
      <c r="D18718">
        <v>0</v>
      </c>
      <c r="E18718">
        <v>0</v>
      </c>
      <c r="F18718">
        <v>58</v>
      </c>
      <c r="G18718">
        <v>5204</v>
      </c>
      <c r="H18718">
        <v>3547</v>
      </c>
      <c r="I18718">
        <v>0</v>
      </c>
      <c r="J18718">
        <v>300</v>
      </c>
      <c r="K18718">
        <v>1294</v>
      </c>
      <c r="L18718">
        <v>4</v>
      </c>
    </row>
    <row r="18719" spans="1:12">
      <c r="A18719" s="1" t="s">
        <v>262</v>
      </c>
      <c r="B18719">
        <v>1950</v>
      </c>
      <c r="C18719" t="str">
        <f>VLOOKUP(co2_data[[#This Row],[country]],Country_Parameter!A:C,3,0)</f>
        <v>Others</v>
      </c>
      <c r="D18719">
        <v>2493092843</v>
      </c>
      <c r="E18719">
        <v>8460000000000</v>
      </c>
      <c r="F18719">
        <v>67</v>
      </c>
      <c r="G18719">
        <v>5930</v>
      </c>
      <c r="H18719">
        <v>3882</v>
      </c>
      <c r="I18719">
        <v>74</v>
      </c>
      <c r="J18719">
        <v>353</v>
      </c>
      <c r="K18719">
        <v>1550</v>
      </c>
      <c r="L18719">
        <v>5</v>
      </c>
    </row>
    <row r="18720" spans="1:12">
      <c r="A18720" s="1" t="s">
        <v>262</v>
      </c>
      <c r="B18720">
        <v>1951</v>
      </c>
      <c r="C18720" t="str">
        <f>VLOOKUP(co2_data[[#This Row],[country]],Country_Parameter!A:C,3,0)</f>
        <v>Others</v>
      </c>
      <c r="D18720">
        <v>2536927039</v>
      </c>
      <c r="E18720">
        <v>0</v>
      </c>
      <c r="F18720">
        <v>76</v>
      </c>
      <c r="G18720">
        <v>6381</v>
      </c>
      <c r="H18720">
        <v>4086</v>
      </c>
      <c r="I18720">
        <v>80</v>
      </c>
      <c r="J18720">
        <v>416</v>
      </c>
      <c r="K18720">
        <v>1718</v>
      </c>
      <c r="L18720">
        <v>6</v>
      </c>
    </row>
    <row r="18721" spans="1:12">
      <c r="A18721" s="1" t="s">
        <v>262</v>
      </c>
      <c r="B18721">
        <v>1952</v>
      </c>
      <c r="C18721" t="str">
        <f>VLOOKUP(co2_data[[#This Row],[country]],Country_Parameter!A:C,3,0)</f>
        <v>Others</v>
      </c>
      <c r="D18721">
        <v>2584086332</v>
      </c>
      <c r="E18721">
        <v>0</v>
      </c>
      <c r="F18721">
        <v>81</v>
      </c>
      <c r="G18721">
        <v>6467</v>
      </c>
      <c r="H18721">
        <v>4032</v>
      </c>
      <c r="I18721">
        <v>85</v>
      </c>
      <c r="J18721">
        <v>447</v>
      </c>
      <c r="K18721">
        <v>1817</v>
      </c>
      <c r="L18721">
        <v>5</v>
      </c>
    </row>
    <row r="18722" spans="1:12">
      <c r="A18722" s="1" t="s">
        <v>262</v>
      </c>
      <c r="B18722">
        <v>1953</v>
      </c>
      <c r="C18722" t="str">
        <f>VLOOKUP(co2_data[[#This Row],[country]],Country_Parameter!A:C,3,0)</f>
        <v>Others</v>
      </c>
      <c r="D18722">
        <v>2634106246</v>
      </c>
      <c r="E18722">
        <v>0</v>
      </c>
      <c r="F18722">
        <v>90</v>
      </c>
      <c r="G18722">
        <v>6651</v>
      </c>
      <c r="H18722">
        <v>4062</v>
      </c>
      <c r="I18722">
        <v>81</v>
      </c>
      <c r="J18722">
        <v>475</v>
      </c>
      <c r="K18722">
        <v>1937</v>
      </c>
      <c r="L18722">
        <v>6</v>
      </c>
    </row>
    <row r="18723" spans="1:12">
      <c r="A18723" s="1" t="s">
        <v>262</v>
      </c>
      <c r="B18723">
        <v>1954</v>
      </c>
      <c r="C18723" t="str">
        <f>VLOOKUP(co2_data[[#This Row],[country]],Country_Parameter!A:C,3,0)</f>
        <v>Others</v>
      </c>
      <c r="D18723">
        <v>2685894869</v>
      </c>
      <c r="E18723">
        <v>0</v>
      </c>
      <c r="F18723">
        <v>97</v>
      </c>
      <c r="G18723">
        <v>6790</v>
      </c>
      <c r="H18723">
        <v>4055</v>
      </c>
      <c r="I18723">
        <v>78</v>
      </c>
      <c r="J18723">
        <v>501</v>
      </c>
      <c r="K18723">
        <v>2053</v>
      </c>
      <c r="L18723">
        <v>6</v>
      </c>
    </row>
    <row r="18724" spans="1:12">
      <c r="A18724" s="1" t="s">
        <v>262</v>
      </c>
      <c r="B18724">
        <v>1955</v>
      </c>
      <c r="C18724" t="str">
        <f>VLOOKUP(co2_data[[#This Row],[country]],Country_Parameter!A:C,3,0)</f>
        <v>Others</v>
      </c>
      <c r="D18724">
        <v>2740213784</v>
      </c>
      <c r="E18724">
        <v>0</v>
      </c>
      <c r="F18724">
        <v>107</v>
      </c>
      <c r="G18724">
        <v>7444</v>
      </c>
      <c r="H18724">
        <v>4387</v>
      </c>
      <c r="I18724">
        <v>97</v>
      </c>
      <c r="J18724">
        <v>547</v>
      </c>
      <c r="K18724">
        <v>2298</v>
      </c>
      <c r="L18724">
        <v>7</v>
      </c>
    </row>
    <row r="18725" spans="1:12">
      <c r="A18725" s="1" t="s">
        <v>262</v>
      </c>
      <c r="B18725">
        <v>1956</v>
      </c>
      <c r="C18725" t="str">
        <f>VLOOKUP(co2_data[[#This Row],[country]],Country_Parameter!A:C,3,0)</f>
        <v>Others</v>
      </c>
      <c r="D18725">
        <v>2795409978</v>
      </c>
      <c r="E18725">
        <v>0</v>
      </c>
      <c r="F18725">
        <v>116</v>
      </c>
      <c r="G18725">
        <v>7926</v>
      </c>
      <c r="H18725">
        <v>4609</v>
      </c>
      <c r="I18725">
        <v>108</v>
      </c>
      <c r="J18725">
        <v>587</v>
      </c>
      <c r="K18725">
        <v>2498</v>
      </c>
      <c r="L18725">
        <v>7</v>
      </c>
    </row>
    <row r="18726" spans="1:12">
      <c r="A18726" s="1" t="s">
        <v>262</v>
      </c>
      <c r="B18726">
        <v>1957</v>
      </c>
      <c r="C18726" t="str">
        <f>VLOOKUP(co2_data[[#This Row],[country]],Country_Parameter!A:C,3,0)</f>
        <v>Others</v>
      </c>
      <c r="D18726">
        <v>2852618346</v>
      </c>
      <c r="E18726">
        <v>0</v>
      </c>
      <c r="F18726">
        <v>122</v>
      </c>
      <c r="G18726">
        <v>8186</v>
      </c>
      <c r="H18726">
        <v>4692</v>
      </c>
      <c r="I18726">
        <v>106</v>
      </c>
      <c r="J18726">
        <v>647</v>
      </c>
      <c r="K18726">
        <v>2611</v>
      </c>
      <c r="L18726">
        <v>7</v>
      </c>
    </row>
    <row r="18727" spans="1:12">
      <c r="A18727" s="1" t="s">
        <v>262</v>
      </c>
      <c r="B18727">
        <v>1958</v>
      </c>
      <c r="C18727" t="str">
        <f>VLOOKUP(co2_data[[#This Row],[country]],Country_Parameter!A:C,3,0)</f>
        <v>Others</v>
      </c>
      <c r="D18727">
        <v>2911249658</v>
      </c>
      <c r="E18727">
        <v>0</v>
      </c>
      <c r="F18727">
        <v>130</v>
      </c>
      <c r="G18727">
        <v>8417</v>
      </c>
      <c r="H18727">
        <v>4762</v>
      </c>
      <c r="I18727">
        <v>95</v>
      </c>
      <c r="J18727">
        <v>706</v>
      </c>
      <c r="K18727">
        <v>2719</v>
      </c>
      <c r="L18727">
        <v>6</v>
      </c>
    </row>
    <row r="18728" spans="1:12">
      <c r="A18728" s="1" t="s">
        <v>262</v>
      </c>
      <c r="B18728">
        <v>1959</v>
      </c>
      <c r="C18728" t="str">
        <f>VLOOKUP(co2_data[[#This Row],[country]],Country_Parameter!A:C,3,0)</f>
        <v>Others</v>
      </c>
      <c r="D18728">
        <v>2965950358</v>
      </c>
      <c r="E18728">
        <v>0</v>
      </c>
      <c r="F18728">
        <v>145</v>
      </c>
      <c r="G18728">
        <v>8855</v>
      </c>
      <c r="H18728">
        <v>4954</v>
      </c>
      <c r="I18728">
        <v>92</v>
      </c>
      <c r="J18728">
        <v>758</v>
      </c>
      <c r="K18728">
        <v>2897</v>
      </c>
      <c r="L18728">
        <v>8</v>
      </c>
    </row>
    <row r="18729" spans="1:12">
      <c r="A18729" s="1" t="s">
        <v>262</v>
      </c>
      <c r="B18729">
        <v>1960</v>
      </c>
      <c r="C18729" t="str">
        <f>VLOOKUP(co2_data[[#This Row],[country]],Country_Parameter!A:C,3,0)</f>
        <v>Others</v>
      </c>
      <c r="D18729">
        <v>3015470890</v>
      </c>
      <c r="E18729">
        <v>13300000000000</v>
      </c>
      <c r="F18729">
        <v>157</v>
      </c>
      <c r="G18729">
        <v>9387</v>
      </c>
      <c r="H18729">
        <v>5158</v>
      </c>
      <c r="I18729">
        <v>89</v>
      </c>
      <c r="J18729">
        <v>835</v>
      </c>
      <c r="K18729">
        <v>3121</v>
      </c>
      <c r="L18729">
        <v>28</v>
      </c>
    </row>
    <row r="18730" spans="1:12">
      <c r="A18730" s="1" t="s">
        <v>262</v>
      </c>
      <c r="B18730">
        <v>1961</v>
      </c>
      <c r="C18730" t="str">
        <f>VLOOKUP(co2_data[[#This Row],[country]],Country_Parameter!A:C,3,0)</f>
        <v>Others</v>
      </c>
      <c r="D18730">
        <v>3064869656</v>
      </c>
      <c r="E18730">
        <v>0</v>
      </c>
      <c r="F18730">
        <v>164</v>
      </c>
      <c r="G18730">
        <v>9415</v>
      </c>
      <c r="H18730">
        <v>4943</v>
      </c>
      <c r="I18730">
        <v>86</v>
      </c>
      <c r="J18730">
        <v>882</v>
      </c>
      <c r="K18730">
        <v>3310</v>
      </c>
      <c r="L18730">
        <v>29</v>
      </c>
    </row>
    <row r="18731" spans="1:12">
      <c r="A18731" s="1" t="s">
        <v>262</v>
      </c>
      <c r="B18731">
        <v>1962</v>
      </c>
      <c r="C18731" t="str">
        <f>VLOOKUP(co2_data[[#This Row],[country]],Country_Parameter!A:C,3,0)</f>
        <v>Others</v>
      </c>
      <c r="D18731">
        <v>3123374299</v>
      </c>
      <c r="E18731">
        <v>0</v>
      </c>
      <c r="F18731">
        <v>176</v>
      </c>
      <c r="G18731">
        <v>9747</v>
      </c>
      <c r="H18731">
        <v>4928</v>
      </c>
      <c r="I18731">
        <v>86</v>
      </c>
      <c r="J18731">
        <v>968</v>
      </c>
      <c r="K18731">
        <v>3559</v>
      </c>
      <c r="L18731">
        <v>30</v>
      </c>
    </row>
    <row r="18732" spans="1:12">
      <c r="A18732" s="1" t="s">
        <v>262</v>
      </c>
      <c r="B18732">
        <v>1963</v>
      </c>
      <c r="C18732" t="str">
        <f>VLOOKUP(co2_data[[#This Row],[country]],Country_Parameter!A:C,3,0)</f>
        <v>Others</v>
      </c>
      <c r="D18732">
        <v>3192807820</v>
      </c>
      <c r="E18732">
        <v>0</v>
      </c>
      <c r="F18732">
        <v>186</v>
      </c>
      <c r="G18732">
        <v>10267</v>
      </c>
      <c r="H18732">
        <v>5107</v>
      </c>
      <c r="I18732">
        <v>91</v>
      </c>
      <c r="J18732">
        <v>1047</v>
      </c>
      <c r="K18732">
        <v>3805</v>
      </c>
      <c r="L18732">
        <v>32</v>
      </c>
    </row>
    <row r="18733" spans="1:12">
      <c r="A18733" s="1" t="s">
        <v>262</v>
      </c>
      <c r="B18733">
        <v>1964</v>
      </c>
      <c r="C18733" t="str">
        <f>VLOOKUP(co2_data[[#This Row],[country]],Country_Parameter!A:C,3,0)</f>
        <v>Others</v>
      </c>
      <c r="D18733">
        <v>3264487340</v>
      </c>
      <c r="E18733">
        <v>0</v>
      </c>
      <c r="F18733">
        <v>206</v>
      </c>
      <c r="G18733">
        <v>10824</v>
      </c>
      <c r="H18733">
        <v>5213</v>
      </c>
      <c r="I18733">
        <v>113</v>
      </c>
      <c r="J18733">
        <v>1153</v>
      </c>
      <c r="K18733">
        <v>4105</v>
      </c>
      <c r="L18733">
        <v>35</v>
      </c>
    </row>
    <row r="18734" spans="1:12">
      <c r="A18734" s="1" t="s">
        <v>262</v>
      </c>
      <c r="B18734">
        <v>1965</v>
      </c>
      <c r="C18734" t="str">
        <f>VLOOKUP(co2_data[[#This Row],[country]],Country_Parameter!A:C,3,0)</f>
        <v>Others</v>
      </c>
      <c r="D18734">
        <v>3334533717</v>
      </c>
      <c r="E18734">
        <v>0</v>
      </c>
      <c r="F18734">
        <v>216</v>
      </c>
      <c r="G18734">
        <v>11311</v>
      </c>
      <c r="H18734">
        <v>5289</v>
      </c>
      <c r="I18734">
        <v>130</v>
      </c>
      <c r="J18734">
        <v>1231</v>
      </c>
      <c r="K18734">
        <v>4410</v>
      </c>
      <c r="L18734">
        <v>35</v>
      </c>
    </row>
    <row r="18735" spans="1:12">
      <c r="A18735" s="1" t="s">
        <v>262</v>
      </c>
      <c r="B18735">
        <v>1966</v>
      </c>
      <c r="C18735" t="str">
        <f>VLOOKUP(co2_data[[#This Row],[country]],Country_Parameter!A:C,3,0)</f>
        <v>Others</v>
      </c>
      <c r="D18735">
        <v>3404041107</v>
      </c>
      <c r="E18735">
        <v>0</v>
      </c>
      <c r="F18735">
        <v>233</v>
      </c>
      <c r="G18735">
        <v>11863</v>
      </c>
      <c r="H18735">
        <v>5350</v>
      </c>
      <c r="I18735">
        <v>145</v>
      </c>
      <c r="J18735">
        <v>1340</v>
      </c>
      <c r="K18735">
        <v>4759</v>
      </c>
      <c r="L18735">
        <v>36</v>
      </c>
    </row>
    <row r="18736" spans="1:12">
      <c r="A18736" s="1" t="s">
        <v>262</v>
      </c>
      <c r="B18736">
        <v>1967</v>
      </c>
      <c r="C18736" t="str">
        <f>VLOOKUP(co2_data[[#This Row],[country]],Country_Parameter!A:C,3,0)</f>
        <v>Others</v>
      </c>
      <c r="D18736">
        <v>3473412894</v>
      </c>
      <c r="E18736">
        <v>0</v>
      </c>
      <c r="F18736">
        <v>240</v>
      </c>
      <c r="G18736">
        <v>12237</v>
      </c>
      <c r="H18736">
        <v>5261</v>
      </c>
      <c r="I18736">
        <v>191</v>
      </c>
      <c r="J18736">
        <v>1433</v>
      </c>
      <c r="K18736">
        <v>5075</v>
      </c>
      <c r="L18736">
        <v>37</v>
      </c>
    </row>
    <row r="18737" spans="1:12">
      <c r="A18737" s="1" t="s">
        <v>262</v>
      </c>
      <c r="B18737">
        <v>1968</v>
      </c>
      <c r="C18737" t="str">
        <f>VLOOKUP(co2_data[[#This Row],[country]],Country_Parameter!A:C,3,0)</f>
        <v>Others</v>
      </c>
      <c r="D18737">
        <v>3545187239</v>
      </c>
      <c r="E18737">
        <v>0</v>
      </c>
      <c r="F18737">
        <v>255</v>
      </c>
      <c r="G18737">
        <v>12905</v>
      </c>
      <c r="H18737">
        <v>5319</v>
      </c>
      <c r="I18737">
        <v>204</v>
      </c>
      <c r="J18737">
        <v>1560</v>
      </c>
      <c r="K18737">
        <v>5529</v>
      </c>
      <c r="L18737">
        <v>39</v>
      </c>
    </row>
    <row r="18738" spans="1:12">
      <c r="A18738" s="1" t="s">
        <v>262</v>
      </c>
      <c r="B18738">
        <v>1969</v>
      </c>
      <c r="C18738" t="str">
        <f>VLOOKUP(co2_data[[#This Row],[country]],Country_Parameter!A:C,3,0)</f>
        <v>Others</v>
      </c>
      <c r="D18738">
        <v>3619491592</v>
      </c>
      <c r="E18738">
        <v>0</v>
      </c>
      <c r="F18738">
        <v>271</v>
      </c>
      <c r="G18738">
        <v>13762</v>
      </c>
      <c r="H18738">
        <v>5518</v>
      </c>
      <c r="I18738">
        <v>244</v>
      </c>
      <c r="J18738">
        <v>1709</v>
      </c>
      <c r="K18738">
        <v>5979</v>
      </c>
      <c r="L18738">
        <v>42</v>
      </c>
    </row>
    <row r="18739" spans="1:12">
      <c r="A18739" s="1" t="s">
        <v>262</v>
      </c>
      <c r="B18739">
        <v>1970</v>
      </c>
      <c r="C18739" t="str">
        <f>VLOOKUP(co2_data[[#This Row],[country]],Country_Parameter!A:C,3,0)</f>
        <v>Others</v>
      </c>
      <c r="D18739">
        <v>3694683801</v>
      </c>
      <c r="E18739">
        <v>21900000000000</v>
      </c>
      <c r="F18739">
        <v>288</v>
      </c>
      <c r="G18739">
        <v>14899</v>
      </c>
      <c r="H18739">
        <v>5698</v>
      </c>
      <c r="I18739">
        <v>278</v>
      </c>
      <c r="J18739">
        <v>1791</v>
      </c>
      <c r="K18739">
        <v>6800</v>
      </c>
      <c r="L18739">
        <v>44</v>
      </c>
    </row>
    <row r="18740" spans="1:12">
      <c r="A18740" s="1" t="s">
        <v>262</v>
      </c>
      <c r="B18740">
        <v>1971</v>
      </c>
      <c r="C18740" t="str">
        <f>VLOOKUP(co2_data[[#This Row],[country]],Country_Parameter!A:C,3,0)</f>
        <v>Others</v>
      </c>
      <c r="D18740">
        <v>3769847834</v>
      </c>
      <c r="E18740">
        <v>0</v>
      </c>
      <c r="F18740">
        <v>303</v>
      </c>
      <c r="G18740">
        <v>15504</v>
      </c>
      <c r="H18740">
        <v>5700</v>
      </c>
      <c r="I18740">
        <v>321</v>
      </c>
      <c r="J18740">
        <v>1933</v>
      </c>
      <c r="K18740">
        <v>7202</v>
      </c>
      <c r="L18740">
        <v>45</v>
      </c>
    </row>
    <row r="18741" spans="1:12">
      <c r="A18741" s="1" t="s">
        <v>262</v>
      </c>
      <c r="B18741">
        <v>1972</v>
      </c>
      <c r="C18741" t="str">
        <f>VLOOKUP(co2_data[[#This Row],[country]],Country_Parameter!A:C,3,0)</f>
        <v>Others</v>
      </c>
      <c r="D18741">
        <v>3844917687</v>
      </c>
      <c r="E18741">
        <v>0</v>
      </c>
      <c r="F18741">
        <v>321</v>
      </c>
      <c r="G18741">
        <v>16225</v>
      </c>
      <c r="H18741">
        <v>5691</v>
      </c>
      <c r="I18741">
        <v>347</v>
      </c>
      <c r="J18741">
        <v>2052</v>
      </c>
      <c r="K18741">
        <v>7765</v>
      </c>
      <c r="L18741">
        <v>48</v>
      </c>
    </row>
    <row r="18742" spans="1:12">
      <c r="A18742" s="1" t="s">
        <v>262</v>
      </c>
      <c r="B18742">
        <v>1973</v>
      </c>
      <c r="C18742" t="str">
        <f>VLOOKUP(co2_data[[#This Row],[country]],Country_Parameter!A:C,3,0)</f>
        <v>Others</v>
      </c>
      <c r="D18742">
        <v>3920805030</v>
      </c>
      <c r="E18742">
        <v>0</v>
      </c>
      <c r="F18742">
        <v>340</v>
      </c>
      <c r="G18742">
        <v>17085</v>
      </c>
      <c r="H18742">
        <v>5863</v>
      </c>
      <c r="I18742">
        <v>402</v>
      </c>
      <c r="J18742">
        <v>2205</v>
      </c>
      <c r="K18742">
        <v>8224</v>
      </c>
      <c r="L18742">
        <v>52</v>
      </c>
    </row>
    <row r="18743" spans="1:12">
      <c r="A18743" s="1" t="s">
        <v>262</v>
      </c>
      <c r="B18743">
        <v>1974</v>
      </c>
      <c r="C18743" t="str">
        <f>VLOOKUP(co2_data[[#This Row],[country]],Country_Parameter!A:C,3,0)</f>
        <v>Others</v>
      </c>
      <c r="D18743">
        <v>3996416108</v>
      </c>
      <c r="E18743">
        <v>0</v>
      </c>
      <c r="F18743">
        <v>341</v>
      </c>
      <c r="G18743">
        <v>17011</v>
      </c>
      <c r="H18743">
        <v>5861</v>
      </c>
      <c r="I18743">
        <v>391</v>
      </c>
      <c r="J18743">
        <v>2260</v>
      </c>
      <c r="K18743">
        <v>8106</v>
      </c>
      <c r="L18743">
        <v>52</v>
      </c>
    </row>
    <row r="18744" spans="1:12">
      <c r="A18744" s="1" t="s">
        <v>262</v>
      </c>
      <c r="B18744">
        <v>1975</v>
      </c>
      <c r="C18744" t="str">
        <f>VLOOKUP(co2_data[[#This Row],[country]],Country_Parameter!A:C,3,0)</f>
        <v>Others</v>
      </c>
      <c r="D18744">
        <v>4070735264</v>
      </c>
      <c r="E18744">
        <v>0</v>
      </c>
      <c r="F18744">
        <v>340</v>
      </c>
      <c r="G18744">
        <v>17053</v>
      </c>
      <c r="H18744">
        <v>6035</v>
      </c>
      <c r="I18744">
        <v>337</v>
      </c>
      <c r="J18744">
        <v>2256</v>
      </c>
      <c r="K18744">
        <v>8037</v>
      </c>
      <c r="L18744">
        <v>47</v>
      </c>
    </row>
    <row r="18745" spans="1:12">
      <c r="A18745" s="1" t="s">
        <v>262</v>
      </c>
      <c r="B18745">
        <v>1976</v>
      </c>
      <c r="C18745" t="str">
        <f>VLOOKUP(co2_data[[#This Row],[country]],Country_Parameter!A:C,3,0)</f>
        <v>Others</v>
      </c>
      <c r="D18745">
        <v>4144246391</v>
      </c>
      <c r="E18745">
        <v>0</v>
      </c>
      <c r="F18745">
        <v>356</v>
      </c>
      <c r="G18745">
        <v>17989</v>
      </c>
      <c r="H18745">
        <v>6261</v>
      </c>
      <c r="I18745">
        <v>395</v>
      </c>
      <c r="J18745">
        <v>2388</v>
      </c>
      <c r="K18745">
        <v>8539</v>
      </c>
      <c r="L18745">
        <v>50</v>
      </c>
    </row>
    <row r="18746" spans="1:12">
      <c r="A18746" s="1" t="s">
        <v>262</v>
      </c>
      <c r="B18746">
        <v>1977</v>
      </c>
      <c r="C18746" t="str">
        <f>VLOOKUP(co2_data[[#This Row],[country]],Country_Parameter!A:C,3,0)</f>
        <v>Others</v>
      </c>
      <c r="D18746">
        <v>4217863819</v>
      </c>
      <c r="E18746">
        <v>0</v>
      </c>
      <c r="F18746">
        <v>373</v>
      </c>
      <c r="G18746">
        <v>18499</v>
      </c>
      <c r="H18746">
        <v>6413</v>
      </c>
      <c r="I18746">
        <v>381</v>
      </c>
      <c r="J18746">
        <v>2442</v>
      </c>
      <c r="K18746">
        <v>8840</v>
      </c>
      <c r="L18746">
        <v>50</v>
      </c>
    </row>
    <row r="18747" spans="1:12">
      <c r="A18747" s="1" t="s">
        <v>262</v>
      </c>
      <c r="B18747">
        <v>1978</v>
      </c>
      <c r="C18747" t="str">
        <f>VLOOKUP(co2_data[[#This Row],[country]],Country_Parameter!A:C,3,0)</f>
        <v>Others</v>
      </c>
      <c r="D18747">
        <v>4292097508</v>
      </c>
      <c r="E18747">
        <v>0</v>
      </c>
      <c r="F18747">
        <v>398</v>
      </c>
      <c r="G18747">
        <v>19069</v>
      </c>
      <c r="H18747">
        <v>6522</v>
      </c>
      <c r="I18747">
        <v>390</v>
      </c>
      <c r="J18747">
        <v>2551</v>
      </c>
      <c r="K18747">
        <v>9157</v>
      </c>
      <c r="L18747">
        <v>51</v>
      </c>
    </row>
    <row r="18748" spans="1:12">
      <c r="A18748" s="1" t="s">
        <v>262</v>
      </c>
      <c r="B18748">
        <v>1979</v>
      </c>
      <c r="C18748" t="str">
        <f>VLOOKUP(co2_data[[#This Row],[country]],Country_Parameter!A:C,3,0)</f>
        <v>Others</v>
      </c>
      <c r="D18748">
        <v>4368539472</v>
      </c>
      <c r="E18748">
        <v>0</v>
      </c>
      <c r="F18748">
        <v>404</v>
      </c>
      <c r="G18748">
        <v>19609</v>
      </c>
      <c r="H18748">
        <v>6829</v>
      </c>
      <c r="I18748">
        <v>360</v>
      </c>
      <c r="J18748">
        <v>2690</v>
      </c>
      <c r="K18748">
        <v>9274</v>
      </c>
      <c r="L18748">
        <v>52</v>
      </c>
    </row>
    <row r="18749" spans="1:12">
      <c r="A18749" s="1" t="s">
        <v>262</v>
      </c>
      <c r="B18749">
        <v>1980</v>
      </c>
      <c r="C18749" t="str">
        <f>VLOOKUP(co2_data[[#This Row],[country]],Country_Parameter!A:C,3,0)</f>
        <v>Others</v>
      </c>
      <c r="D18749">
        <v>4447606208</v>
      </c>
      <c r="E18749">
        <v>32000000000000</v>
      </c>
      <c r="F18749">
        <v>406</v>
      </c>
      <c r="G18749">
        <v>19489</v>
      </c>
      <c r="H18749">
        <v>7009</v>
      </c>
      <c r="I18749">
        <v>316</v>
      </c>
      <c r="J18749">
        <v>2759</v>
      </c>
      <c r="K18749">
        <v>8950</v>
      </c>
      <c r="L18749">
        <v>48</v>
      </c>
    </row>
    <row r="18750" spans="1:12">
      <c r="A18750" s="1" t="s">
        <v>262</v>
      </c>
      <c r="B18750">
        <v>1981</v>
      </c>
      <c r="C18750" t="str">
        <f>VLOOKUP(co2_data[[#This Row],[country]],Country_Parameter!A:C,3,0)</f>
        <v>Others</v>
      </c>
      <c r="D18750">
        <v>4528777285</v>
      </c>
      <c r="E18750">
        <v>0</v>
      </c>
      <c r="F18750">
        <v>406</v>
      </c>
      <c r="G18750">
        <v>19023</v>
      </c>
      <c r="H18750">
        <v>6989</v>
      </c>
      <c r="I18750">
        <v>237</v>
      </c>
      <c r="J18750">
        <v>2795</v>
      </c>
      <c r="K18750">
        <v>8548</v>
      </c>
      <c r="L18750">
        <v>47</v>
      </c>
    </row>
    <row r="18751" spans="1:12">
      <c r="A18751" s="1" t="s">
        <v>262</v>
      </c>
      <c r="B18751">
        <v>1982</v>
      </c>
      <c r="C18751" t="str">
        <f>VLOOKUP(co2_data[[#This Row],[country]],Country_Parameter!A:C,3,0)</f>
        <v>Others</v>
      </c>
      <c r="D18751">
        <v>4612673436</v>
      </c>
      <c r="E18751">
        <v>0</v>
      </c>
      <c r="F18751">
        <v>404</v>
      </c>
      <c r="G18751">
        <v>18871</v>
      </c>
      <c r="H18751">
        <v>7112</v>
      </c>
      <c r="I18751">
        <v>236</v>
      </c>
      <c r="J18751">
        <v>2732</v>
      </c>
      <c r="K18751">
        <v>8342</v>
      </c>
      <c r="L18751">
        <v>45</v>
      </c>
    </row>
    <row r="18752" spans="1:12">
      <c r="A18752" s="1" t="s">
        <v>262</v>
      </c>
      <c r="B18752">
        <v>1983</v>
      </c>
      <c r="C18752" t="str">
        <f>VLOOKUP(co2_data[[#This Row],[country]],Country_Parameter!A:C,3,0)</f>
        <v>Others</v>
      </c>
      <c r="D18752">
        <v>4697327604</v>
      </c>
      <c r="E18752">
        <v>0</v>
      </c>
      <c r="F18752">
        <v>413</v>
      </c>
      <c r="G18752">
        <v>18992</v>
      </c>
      <c r="H18752">
        <v>7298</v>
      </c>
      <c r="I18752">
        <v>213</v>
      </c>
      <c r="J18752">
        <v>2762</v>
      </c>
      <c r="K18752">
        <v>8258</v>
      </c>
      <c r="L18752">
        <v>48</v>
      </c>
    </row>
    <row r="18753" spans="1:12">
      <c r="A18753" s="1" t="s">
        <v>262</v>
      </c>
      <c r="B18753">
        <v>1984</v>
      </c>
      <c r="C18753" t="str">
        <f>VLOOKUP(co2_data[[#This Row],[country]],Country_Parameter!A:C,3,0)</f>
        <v>Others</v>
      </c>
      <c r="D18753">
        <v>4782175500</v>
      </c>
      <c r="E18753">
        <v>0</v>
      </c>
      <c r="F18753">
        <v>421</v>
      </c>
      <c r="G18753">
        <v>19648</v>
      </c>
      <c r="H18753">
        <v>7651</v>
      </c>
      <c r="I18753">
        <v>187</v>
      </c>
      <c r="J18753">
        <v>3012</v>
      </c>
      <c r="K18753">
        <v>8325</v>
      </c>
      <c r="L18753">
        <v>52</v>
      </c>
    </row>
    <row r="18754" spans="1:12">
      <c r="A18754" s="1" t="s">
        <v>262</v>
      </c>
      <c r="B18754">
        <v>1985</v>
      </c>
      <c r="C18754" t="str">
        <f>VLOOKUP(co2_data[[#This Row],[country]],Country_Parameter!A:C,3,0)</f>
        <v>Others</v>
      </c>
      <c r="D18754">
        <v>4868943460</v>
      </c>
      <c r="E18754">
        <v>0</v>
      </c>
      <c r="F18754">
        <v>426</v>
      </c>
      <c r="G18754">
        <v>20312</v>
      </c>
      <c r="H18754">
        <v>8202</v>
      </c>
      <c r="I18754">
        <v>182</v>
      </c>
      <c r="J18754">
        <v>3122</v>
      </c>
      <c r="K18754">
        <v>8323</v>
      </c>
      <c r="L18754">
        <v>57</v>
      </c>
    </row>
    <row r="18755" spans="1:12">
      <c r="A18755" s="1" t="s">
        <v>262</v>
      </c>
      <c r="B18755">
        <v>1986</v>
      </c>
      <c r="C18755" t="str">
        <f>VLOOKUP(co2_data[[#This Row],[country]],Country_Parameter!A:C,3,0)</f>
        <v>Others</v>
      </c>
      <c r="D18755">
        <v>4958072822</v>
      </c>
      <c r="E18755">
        <v>0</v>
      </c>
      <c r="F18755">
        <v>442</v>
      </c>
      <c r="G18755">
        <v>20615</v>
      </c>
      <c r="H18755">
        <v>8321</v>
      </c>
      <c r="I18755">
        <v>170</v>
      </c>
      <c r="J18755">
        <v>3047</v>
      </c>
      <c r="K18755">
        <v>8573</v>
      </c>
      <c r="L18755">
        <v>61</v>
      </c>
    </row>
    <row r="18756" spans="1:12">
      <c r="A18756" s="1" t="s">
        <v>262</v>
      </c>
      <c r="B18756">
        <v>1987</v>
      </c>
      <c r="C18756" t="str">
        <f>VLOOKUP(co2_data[[#This Row],[country]],Country_Parameter!A:C,3,0)</f>
        <v>Others</v>
      </c>
      <c r="D18756">
        <v>5049746378</v>
      </c>
      <c r="E18756">
        <v>0</v>
      </c>
      <c r="F18756">
        <v>459</v>
      </c>
      <c r="G18756">
        <v>21250</v>
      </c>
      <c r="H18756">
        <v>8598</v>
      </c>
      <c r="I18756">
        <v>164</v>
      </c>
      <c r="J18756">
        <v>3308</v>
      </c>
      <c r="K18756">
        <v>8644</v>
      </c>
      <c r="L18756">
        <v>76</v>
      </c>
    </row>
    <row r="18757" spans="1:12">
      <c r="A18757" s="1" t="s">
        <v>262</v>
      </c>
      <c r="B18757">
        <v>1988</v>
      </c>
      <c r="C18757" t="str">
        <f>VLOOKUP(co2_data[[#This Row],[country]],Country_Parameter!A:C,3,0)</f>
        <v>Others</v>
      </c>
      <c r="D18757">
        <v>5141992550</v>
      </c>
      <c r="E18757">
        <v>0</v>
      </c>
      <c r="F18757">
        <v>483</v>
      </c>
      <c r="G18757">
        <v>22085</v>
      </c>
      <c r="H18757">
        <v>8894</v>
      </c>
      <c r="I18757">
        <v>186</v>
      </c>
      <c r="J18757">
        <v>3467</v>
      </c>
      <c r="K18757">
        <v>8962</v>
      </c>
      <c r="L18757">
        <v>92</v>
      </c>
    </row>
    <row r="18758" spans="1:12">
      <c r="A18758" s="1" t="s">
        <v>262</v>
      </c>
      <c r="B18758">
        <v>1989</v>
      </c>
      <c r="C18758" t="str">
        <f>VLOOKUP(co2_data[[#This Row],[country]],Country_Parameter!A:C,3,0)</f>
        <v>Others</v>
      </c>
      <c r="D18758">
        <v>5234431714</v>
      </c>
      <c r="E18758">
        <v>0</v>
      </c>
      <c r="F18758">
        <v>493</v>
      </c>
      <c r="G18758">
        <v>22387</v>
      </c>
      <c r="H18758">
        <v>8892</v>
      </c>
      <c r="I18758">
        <v>152</v>
      </c>
      <c r="J18758">
        <v>3642</v>
      </c>
      <c r="K18758">
        <v>9118</v>
      </c>
      <c r="L18758">
        <v>90</v>
      </c>
    </row>
    <row r="18759" spans="1:12">
      <c r="A18759" s="1" t="s">
        <v>262</v>
      </c>
      <c r="B18759">
        <v>1990</v>
      </c>
      <c r="C18759" t="str">
        <f>VLOOKUP(co2_data[[#This Row],[country]],Country_Parameter!A:C,3,0)</f>
        <v>Others</v>
      </c>
      <c r="D18759">
        <v>5327803075</v>
      </c>
      <c r="E18759">
        <v>43000000000000</v>
      </c>
      <c r="F18759">
        <v>494</v>
      </c>
      <c r="G18759">
        <v>22729</v>
      </c>
      <c r="H18759">
        <v>8703</v>
      </c>
      <c r="I18759">
        <v>259</v>
      </c>
      <c r="J18759">
        <v>3806</v>
      </c>
      <c r="K18759">
        <v>9244</v>
      </c>
      <c r="L18759">
        <v>223</v>
      </c>
    </row>
    <row r="18760" spans="1:12">
      <c r="A18760" s="1" t="s">
        <v>262</v>
      </c>
      <c r="B18760">
        <v>1991</v>
      </c>
      <c r="C18760" t="str">
        <f>VLOOKUP(co2_data[[#This Row],[country]],Country_Parameter!A:C,3,0)</f>
        <v>Others</v>
      </c>
      <c r="D18760">
        <v>5418735879</v>
      </c>
      <c r="E18760">
        <v>0</v>
      </c>
      <c r="F18760">
        <v>508</v>
      </c>
      <c r="G18760">
        <v>23186</v>
      </c>
      <c r="H18760">
        <v>8616</v>
      </c>
      <c r="I18760">
        <v>274</v>
      </c>
      <c r="J18760">
        <v>3868</v>
      </c>
      <c r="K18760">
        <v>9704</v>
      </c>
      <c r="L18760">
        <v>216</v>
      </c>
    </row>
    <row r="18761" spans="1:12">
      <c r="A18761" s="1" t="s">
        <v>262</v>
      </c>
      <c r="B18761">
        <v>1992</v>
      </c>
      <c r="C18761" t="str">
        <f>VLOOKUP(co2_data[[#This Row],[country]],Country_Parameter!A:C,3,0)</f>
        <v>Others</v>
      </c>
      <c r="D18761">
        <v>5505989821</v>
      </c>
      <c r="E18761">
        <v>0</v>
      </c>
      <c r="F18761">
        <v>529</v>
      </c>
      <c r="G18761">
        <v>22528</v>
      </c>
      <c r="H18761">
        <v>8410</v>
      </c>
      <c r="I18761">
        <v>242</v>
      </c>
      <c r="J18761">
        <v>3922</v>
      </c>
      <c r="K18761">
        <v>9209</v>
      </c>
      <c r="L18761">
        <v>216</v>
      </c>
    </row>
    <row r="18762" spans="1:12">
      <c r="A18762" s="1" t="s">
        <v>262</v>
      </c>
      <c r="B18762">
        <v>1993</v>
      </c>
      <c r="C18762" t="str">
        <f>VLOOKUP(co2_data[[#This Row],[country]],Country_Parameter!A:C,3,0)</f>
        <v>Others</v>
      </c>
      <c r="D18762">
        <v>5591544841</v>
      </c>
      <c r="E18762">
        <v>0</v>
      </c>
      <c r="F18762">
        <v>552</v>
      </c>
      <c r="G18762">
        <v>22756</v>
      </c>
      <c r="H18762">
        <v>8511</v>
      </c>
      <c r="I18762">
        <v>234</v>
      </c>
      <c r="J18762">
        <v>4025</v>
      </c>
      <c r="K18762">
        <v>9218</v>
      </c>
      <c r="L18762">
        <v>216</v>
      </c>
    </row>
    <row r="18763" spans="1:12">
      <c r="A18763" s="1" t="s">
        <v>262</v>
      </c>
      <c r="B18763">
        <v>1994</v>
      </c>
      <c r="C18763" t="str">
        <f>VLOOKUP(co2_data[[#This Row],[country]],Country_Parameter!A:C,3,0)</f>
        <v>Others</v>
      </c>
      <c r="D18763">
        <v>5675551281</v>
      </c>
      <c r="E18763">
        <v>0</v>
      </c>
      <c r="F18763">
        <v>589</v>
      </c>
      <c r="G18763">
        <v>22993</v>
      </c>
      <c r="H18763">
        <v>8560</v>
      </c>
      <c r="I18763">
        <v>315</v>
      </c>
      <c r="J18763">
        <v>4062</v>
      </c>
      <c r="K18763">
        <v>9251</v>
      </c>
      <c r="L18763">
        <v>216</v>
      </c>
    </row>
    <row r="18764" spans="1:12">
      <c r="A18764" s="1" t="s">
        <v>262</v>
      </c>
      <c r="B18764">
        <v>1995</v>
      </c>
      <c r="C18764" t="str">
        <f>VLOOKUP(co2_data[[#This Row],[country]],Country_Parameter!A:C,3,0)</f>
        <v>Others</v>
      </c>
      <c r="D18764">
        <v>5758878997</v>
      </c>
      <c r="E18764">
        <v>0</v>
      </c>
      <c r="F18764">
        <v>623</v>
      </c>
      <c r="G18764">
        <v>23532</v>
      </c>
      <c r="H18764">
        <v>8804</v>
      </c>
      <c r="I18764">
        <v>326</v>
      </c>
      <c r="J18764">
        <v>4218</v>
      </c>
      <c r="K18764">
        <v>9337</v>
      </c>
      <c r="L18764">
        <v>224</v>
      </c>
    </row>
    <row r="18765" spans="1:12">
      <c r="A18765" s="1" t="s">
        <v>262</v>
      </c>
      <c r="B18765">
        <v>1996</v>
      </c>
      <c r="C18765" t="str">
        <f>VLOOKUP(co2_data[[#This Row],[country]],Country_Parameter!A:C,3,0)</f>
        <v>Others</v>
      </c>
      <c r="D18765">
        <v>5842055726</v>
      </c>
      <c r="E18765">
        <v>0</v>
      </c>
      <c r="F18765">
        <v>636</v>
      </c>
      <c r="G18765">
        <v>24258</v>
      </c>
      <c r="H18765">
        <v>9025</v>
      </c>
      <c r="I18765">
        <v>350</v>
      </c>
      <c r="J18765">
        <v>4405</v>
      </c>
      <c r="K18765">
        <v>9620</v>
      </c>
      <c r="L18765">
        <v>222</v>
      </c>
    </row>
    <row r="18766" spans="1:12">
      <c r="A18766" s="1" t="s">
        <v>262</v>
      </c>
      <c r="B18766">
        <v>1997</v>
      </c>
      <c r="C18766" t="str">
        <f>VLOOKUP(co2_data[[#This Row],[country]],Country_Parameter!A:C,3,0)</f>
        <v>Others</v>
      </c>
      <c r="D18766">
        <v>5924787787</v>
      </c>
      <c r="E18766">
        <v>0</v>
      </c>
      <c r="F18766">
        <v>662</v>
      </c>
      <c r="G18766">
        <v>24402</v>
      </c>
      <c r="H18766">
        <v>8978</v>
      </c>
      <c r="I18766">
        <v>353</v>
      </c>
      <c r="J18766">
        <v>4421</v>
      </c>
      <c r="K18766">
        <v>9765</v>
      </c>
      <c r="L18766">
        <v>224</v>
      </c>
    </row>
    <row r="18767" spans="1:12">
      <c r="A18767" s="1" t="s">
        <v>262</v>
      </c>
      <c r="B18767">
        <v>1998</v>
      </c>
      <c r="C18767" t="str">
        <f>VLOOKUP(co2_data[[#This Row],[country]],Country_Parameter!A:C,3,0)</f>
        <v>Others</v>
      </c>
      <c r="D18767">
        <v>6007066714</v>
      </c>
      <c r="E18767">
        <v>0</v>
      </c>
      <c r="F18767">
        <v>660</v>
      </c>
      <c r="G18767">
        <v>24304</v>
      </c>
      <c r="H18767">
        <v>8736</v>
      </c>
      <c r="I18767">
        <v>336</v>
      </c>
      <c r="J18767">
        <v>4468</v>
      </c>
      <c r="K18767">
        <v>9883</v>
      </c>
      <c r="L18767">
        <v>221</v>
      </c>
    </row>
    <row r="18768" spans="1:12">
      <c r="A18768" s="1" t="s">
        <v>262</v>
      </c>
      <c r="B18768">
        <v>1999</v>
      </c>
      <c r="C18768" t="str">
        <f>VLOOKUP(co2_data[[#This Row],[country]],Country_Parameter!A:C,3,0)</f>
        <v>Others</v>
      </c>
      <c r="D18768">
        <v>6089006330</v>
      </c>
      <c r="E18768">
        <v>0</v>
      </c>
      <c r="F18768">
        <v>693</v>
      </c>
      <c r="G18768">
        <v>24854</v>
      </c>
      <c r="H18768">
        <v>8863</v>
      </c>
      <c r="I18768">
        <v>330</v>
      </c>
      <c r="J18768">
        <v>4614</v>
      </c>
      <c r="K18768">
        <v>10135</v>
      </c>
      <c r="L18768">
        <v>219</v>
      </c>
    </row>
    <row r="18769" spans="1:12">
      <c r="A18769" s="1" t="s">
        <v>262</v>
      </c>
      <c r="B18769">
        <v>2000</v>
      </c>
      <c r="C18769" t="str">
        <f>VLOOKUP(co2_data[[#This Row],[country]],Country_Parameter!A:C,3,0)</f>
        <v>Others</v>
      </c>
      <c r="D18769">
        <v>6171703018</v>
      </c>
      <c r="E18769">
        <v>59900000000000</v>
      </c>
      <c r="F18769">
        <v>724</v>
      </c>
      <c r="G18769">
        <v>25511</v>
      </c>
      <c r="H18769">
        <v>9202</v>
      </c>
      <c r="I18769">
        <v>347</v>
      </c>
      <c r="J18769">
        <v>4750</v>
      </c>
      <c r="K18769">
        <v>10271</v>
      </c>
      <c r="L18769">
        <v>216</v>
      </c>
    </row>
    <row r="18770" spans="1:12">
      <c r="A18770" s="1" t="s">
        <v>262</v>
      </c>
      <c r="B18770">
        <v>2001</v>
      </c>
      <c r="C18770" t="str">
        <f>VLOOKUP(co2_data[[#This Row],[country]],Country_Parameter!A:C,3,0)</f>
        <v>Others</v>
      </c>
      <c r="D18770">
        <v>6254936479</v>
      </c>
      <c r="E18770">
        <v>0</v>
      </c>
      <c r="F18770">
        <v>757</v>
      </c>
      <c r="G18770">
        <v>25706</v>
      </c>
      <c r="H18770">
        <v>9257</v>
      </c>
      <c r="I18770">
        <v>336</v>
      </c>
      <c r="J18770">
        <v>4795</v>
      </c>
      <c r="K18770">
        <v>10348</v>
      </c>
      <c r="L18770">
        <v>213</v>
      </c>
    </row>
    <row r="18771" spans="1:12">
      <c r="A18771" s="1" t="s">
        <v>262</v>
      </c>
      <c r="B18771">
        <v>2002</v>
      </c>
      <c r="C18771" t="str">
        <f>VLOOKUP(co2_data[[#This Row],[country]],Country_Parameter!A:C,3,0)</f>
        <v>Others</v>
      </c>
      <c r="D18771">
        <v>6337730319</v>
      </c>
      <c r="E18771">
        <v>0</v>
      </c>
      <c r="F18771">
        <v>785</v>
      </c>
      <c r="G18771">
        <v>26277</v>
      </c>
      <c r="H18771">
        <v>9681</v>
      </c>
      <c r="I18771">
        <v>325</v>
      </c>
      <c r="J18771">
        <v>4937</v>
      </c>
      <c r="K18771">
        <v>10332</v>
      </c>
      <c r="L18771">
        <v>216</v>
      </c>
    </row>
    <row r="18772" spans="1:12">
      <c r="A18772" s="1" t="s">
        <v>262</v>
      </c>
      <c r="B18772">
        <v>2003</v>
      </c>
      <c r="C18772" t="str">
        <f>VLOOKUP(co2_data[[#This Row],[country]],Country_Parameter!A:C,3,0)</f>
        <v>Others</v>
      </c>
      <c r="D18772">
        <v>6420361649</v>
      </c>
      <c r="E18772">
        <v>0</v>
      </c>
      <c r="F18772">
        <v>864</v>
      </c>
      <c r="G18772">
        <v>27669</v>
      </c>
      <c r="H18772">
        <v>10519</v>
      </c>
      <c r="I18772">
        <v>345</v>
      </c>
      <c r="J18772">
        <v>5118</v>
      </c>
      <c r="K18772">
        <v>10603</v>
      </c>
      <c r="L18772">
        <v>221</v>
      </c>
    </row>
    <row r="18773" spans="1:12">
      <c r="A18773" s="1" t="s">
        <v>262</v>
      </c>
      <c r="B18773">
        <v>2004</v>
      </c>
      <c r="C18773" t="str">
        <f>VLOOKUP(co2_data[[#This Row],[country]],Country_Parameter!A:C,3,0)</f>
        <v>Others</v>
      </c>
      <c r="D18773">
        <v>6503377778</v>
      </c>
      <c r="E18773">
        <v>0</v>
      </c>
      <c r="F18773">
        <v>903</v>
      </c>
      <c r="G18773">
        <v>28633</v>
      </c>
      <c r="H18773">
        <v>10872</v>
      </c>
      <c r="I18773">
        <v>343</v>
      </c>
      <c r="J18773">
        <v>5285</v>
      </c>
      <c r="K18773">
        <v>10999</v>
      </c>
      <c r="L18773">
        <v>232</v>
      </c>
    </row>
    <row r="18774" spans="1:12">
      <c r="A18774" s="1" t="s">
        <v>262</v>
      </c>
      <c r="B18774">
        <v>2005</v>
      </c>
      <c r="C18774" t="str">
        <f>VLOOKUP(co2_data[[#This Row],[country]],Country_Parameter!A:C,3,0)</f>
        <v>Others</v>
      </c>
      <c r="D18774">
        <v>6586970145</v>
      </c>
      <c r="E18774">
        <v>0</v>
      </c>
      <c r="F18774">
        <v>968</v>
      </c>
      <c r="G18774">
        <v>29614</v>
      </c>
      <c r="H18774">
        <v>11547</v>
      </c>
      <c r="I18774">
        <v>348</v>
      </c>
      <c r="J18774">
        <v>5403</v>
      </c>
      <c r="K18774">
        <v>11106</v>
      </c>
      <c r="L18774">
        <v>242</v>
      </c>
    </row>
    <row r="18775" spans="1:12">
      <c r="A18775" s="1" t="s">
        <v>262</v>
      </c>
      <c r="B18775">
        <v>2006</v>
      </c>
      <c r="C18775" t="str">
        <f>VLOOKUP(co2_data[[#This Row],[country]],Country_Parameter!A:C,3,0)</f>
        <v>Others</v>
      </c>
      <c r="D18775">
        <v>6671452018</v>
      </c>
      <c r="E18775">
        <v>0</v>
      </c>
      <c r="F18775">
        <v>1056</v>
      </c>
      <c r="G18775">
        <v>30628</v>
      </c>
      <c r="H18775">
        <v>12194</v>
      </c>
      <c r="I18775">
        <v>348</v>
      </c>
      <c r="J18775">
        <v>5557</v>
      </c>
      <c r="K18775">
        <v>11221</v>
      </c>
      <c r="L18775">
        <v>253</v>
      </c>
    </row>
    <row r="18776" spans="1:12">
      <c r="A18776" s="1" t="s">
        <v>262</v>
      </c>
      <c r="B18776">
        <v>2007</v>
      </c>
      <c r="C18776" t="str">
        <f>VLOOKUP(co2_data[[#This Row],[country]],Country_Parameter!A:C,3,0)</f>
        <v>Others</v>
      </c>
      <c r="D18776">
        <v>6757308750</v>
      </c>
      <c r="E18776">
        <v>0</v>
      </c>
      <c r="F18776">
        <v>1134</v>
      </c>
      <c r="G18776">
        <v>31535</v>
      </c>
      <c r="H18776">
        <v>12785</v>
      </c>
      <c r="I18776">
        <v>343</v>
      </c>
      <c r="J18776">
        <v>5760</v>
      </c>
      <c r="K18776">
        <v>11253</v>
      </c>
      <c r="L18776">
        <v>260</v>
      </c>
    </row>
    <row r="18777" spans="1:12">
      <c r="A18777" s="1" t="s">
        <v>262</v>
      </c>
      <c r="B18777">
        <v>2008</v>
      </c>
      <c r="C18777" t="str">
        <f>VLOOKUP(co2_data[[#This Row],[country]],Country_Parameter!A:C,3,0)</f>
        <v>Others</v>
      </c>
      <c r="D18777">
        <v>6844457675</v>
      </c>
      <c r="E18777">
        <v>0</v>
      </c>
      <c r="F18777">
        <v>1149</v>
      </c>
      <c r="G18777">
        <v>32074</v>
      </c>
      <c r="H18777">
        <v>13202</v>
      </c>
      <c r="I18777">
        <v>335</v>
      </c>
      <c r="J18777">
        <v>5927</v>
      </c>
      <c r="K18777">
        <v>11202</v>
      </c>
      <c r="L18777">
        <v>260</v>
      </c>
    </row>
    <row r="18778" spans="1:12">
      <c r="A18778" s="1" t="s">
        <v>262</v>
      </c>
      <c r="B18778">
        <v>2009</v>
      </c>
      <c r="C18778" t="str">
        <f>VLOOKUP(co2_data[[#This Row],[country]],Country_Parameter!A:C,3,0)</f>
        <v>Others</v>
      </c>
      <c r="D18778">
        <v>6932766459</v>
      </c>
      <c r="E18778">
        <v>0</v>
      </c>
      <c r="F18778">
        <v>1182</v>
      </c>
      <c r="G18778">
        <v>31542</v>
      </c>
      <c r="H18778">
        <v>13045</v>
      </c>
      <c r="I18778">
        <v>330</v>
      </c>
      <c r="J18778">
        <v>5784</v>
      </c>
      <c r="K18778">
        <v>10957</v>
      </c>
      <c r="L18778">
        <v>244</v>
      </c>
    </row>
    <row r="18779" spans="1:12">
      <c r="A18779" s="1" t="s">
        <v>262</v>
      </c>
      <c r="B18779">
        <v>2010</v>
      </c>
      <c r="C18779" t="str">
        <f>VLOOKUP(co2_data[[#This Row],[country]],Country_Parameter!A:C,3,0)</f>
        <v>Others</v>
      </c>
      <c r="D18779">
        <v>7021732131</v>
      </c>
      <c r="E18779">
        <v>89800000000000</v>
      </c>
      <c r="F18779">
        <v>1263</v>
      </c>
      <c r="G18779">
        <v>33356</v>
      </c>
      <c r="H18779">
        <v>13954</v>
      </c>
      <c r="I18779">
        <v>341</v>
      </c>
      <c r="J18779">
        <v>6228</v>
      </c>
      <c r="K18779">
        <v>11323</v>
      </c>
      <c r="L18779">
        <v>246</v>
      </c>
    </row>
    <row r="18780" spans="1:12">
      <c r="A18780" s="1" t="s">
        <v>262</v>
      </c>
      <c r="B18780">
        <v>2011</v>
      </c>
      <c r="C18780" t="str">
        <f>VLOOKUP(co2_data[[#This Row],[country]],Country_Parameter!A:C,3,0)</f>
        <v>Others</v>
      </c>
      <c r="D18780">
        <v>7110923797</v>
      </c>
      <c r="E18780">
        <v>0</v>
      </c>
      <c r="F18780">
        <v>1359</v>
      </c>
      <c r="G18780">
        <v>34505</v>
      </c>
      <c r="H18780">
        <v>14738</v>
      </c>
      <c r="I18780">
        <v>359</v>
      </c>
      <c r="J18780">
        <v>6412</v>
      </c>
      <c r="K18780">
        <v>11361</v>
      </c>
      <c r="L18780">
        <v>275</v>
      </c>
    </row>
    <row r="18781" spans="1:12">
      <c r="A18781" s="1" t="s">
        <v>262</v>
      </c>
      <c r="B18781">
        <v>2012</v>
      </c>
      <c r="C18781" t="str">
        <f>VLOOKUP(co2_data[[#This Row],[country]],Country_Parameter!A:C,3,0)</f>
        <v>Others</v>
      </c>
      <c r="D18781">
        <v>7201202531</v>
      </c>
      <c r="E18781">
        <v>0</v>
      </c>
      <c r="F18781">
        <v>1395</v>
      </c>
      <c r="G18781">
        <v>35000</v>
      </c>
      <c r="H18781">
        <v>14907</v>
      </c>
      <c r="I18781">
        <v>377</v>
      </c>
      <c r="J18781">
        <v>6550</v>
      </c>
      <c r="K18781">
        <v>11494</v>
      </c>
      <c r="L18781">
        <v>277</v>
      </c>
    </row>
    <row r="18782" spans="1:12">
      <c r="A18782" s="1" t="s">
        <v>262</v>
      </c>
      <c r="B18782">
        <v>2013</v>
      </c>
      <c r="C18782" t="str">
        <f>VLOOKUP(co2_data[[#This Row],[country]],Country_Parameter!A:C,3,0)</f>
        <v>Others</v>
      </c>
      <c r="D18782">
        <v>7291793608</v>
      </c>
      <c r="E18782">
        <v>0</v>
      </c>
      <c r="F18782">
        <v>1455</v>
      </c>
      <c r="G18782">
        <v>35302</v>
      </c>
      <c r="H18782">
        <v>15002</v>
      </c>
      <c r="I18782">
        <v>385</v>
      </c>
      <c r="J18782">
        <v>6588</v>
      </c>
      <c r="K18782">
        <v>11578</v>
      </c>
      <c r="L18782">
        <v>295</v>
      </c>
    </row>
    <row r="18783" spans="1:12">
      <c r="A18783" s="1" t="s">
        <v>262</v>
      </c>
      <c r="B18783">
        <v>2014</v>
      </c>
      <c r="C18783" t="str">
        <f>VLOOKUP(co2_data[[#This Row],[country]],Country_Parameter!A:C,3,0)</f>
        <v>Others</v>
      </c>
      <c r="D18783">
        <v>7381616239</v>
      </c>
      <c r="E18783">
        <v>0</v>
      </c>
      <c r="F18783">
        <v>1502</v>
      </c>
      <c r="G18783">
        <v>35450</v>
      </c>
      <c r="H18783">
        <v>15018</v>
      </c>
      <c r="I18783">
        <v>387</v>
      </c>
      <c r="J18783">
        <v>6631</v>
      </c>
      <c r="K18783">
        <v>11606</v>
      </c>
      <c r="L18783">
        <v>305</v>
      </c>
    </row>
    <row r="18784" spans="1:12">
      <c r="A18784" s="1" t="s">
        <v>262</v>
      </c>
      <c r="B18784">
        <v>2015</v>
      </c>
      <c r="C18784" t="str">
        <f>VLOOKUP(co2_data[[#This Row],[country]],Country_Parameter!A:C,3,0)</f>
        <v>Others</v>
      </c>
      <c r="D18784">
        <v>7470491904</v>
      </c>
      <c r="E18784">
        <v>107000000000000</v>
      </c>
      <c r="F18784">
        <v>1451</v>
      </c>
      <c r="G18784">
        <v>35405</v>
      </c>
      <c r="H18784">
        <v>14668</v>
      </c>
      <c r="I18784">
        <v>384</v>
      </c>
      <c r="J18784">
        <v>6767</v>
      </c>
      <c r="K18784">
        <v>11832</v>
      </c>
      <c r="L18784">
        <v>304</v>
      </c>
    </row>
    <row r="18785" spans="1:12">
      <c r="A18785" s="1" t="s">
        <v>262</v>
      </c>
      <c r="B18785">
        <v>2016</v>
      </c>
      <c r="C18785" t="str">
        <f>VLOOKUP(co2_data[[#This Row],[country]],Country_Parameter!A:C,3,0)</f>
        <v>Others</v>
      </c>
      <c r="D18785">
        <v>7558554580</v>
      </c>
      <c r="E18785">
        <v>110000000000000</v>
      </c>
      <c r="F18785">
        <v>1490</v>
      </c>
      <c r="G18785">
        <v>35417</v>
      </c>
      <c r="H18785">
        <v>14336</v>
      </c>
      <c r="I18785">
        <v>374</v>
      </c>
      <c r="J18785">
        <v>6953</v>
      </c>
      <c r="K18785">
        <v>11963</v>
      </c>
      <c r="L18785">
        <v>300</v>
      </c>
    </row>
    <row r="18786" spans="1:12">
      <c r="A18786" s="1" t="s">
        <v>262</v>
      </c>
      <c r="B18786">
        <v>2017</v>
      </c>
      <c r="C18786" t="str">
        <f>VLOOKUP(co2_data[[#This Row],[country]],Country_Parameter!A:C,3,0)</f>
        <v>Others</v>
      </c>
      <c r="D18786">
        <v>7645618013</v>
      </c>
      <c r="E18786">
        <v>115000000000000</v>
      </c>
      <c r="F18786">
        <v>1509</v>
      </c>
      <c r="G18786">
        <v>35990</v>
      </c>
      <c r="H18786">
        <v>14513</v>
      </c>
      <c r="I18786">
        <v>387</v>
      </c>
      <c r="J18786">
        <v>7128</v>
      </c>
      <c r="K18786">
        <v>12149</v>
      </c>
      <c r="L18786">
        <v>303</v>
      </c>
    </row>
    <row r="18787" spans="1:12">
      <c r="A18787" s="1" t="s">
        <v>262</v>
      </c>
      <c r="B18787">
        <v>2018</v>
      </c>
      <c r="C18787" t="str">
        <f>VLOOKUP(co2_data[[#This Row],[country]],Country_Parameter!A:C,3,0)</f>
        <v>Others</v>
      </c>
      <c r="D18787">
        <v>7729902724</v>
      </c>
      <c r="E18787">
        <v>119000000000000</v>
      </c>
      <c r="F18787">
        <v>1555</v>
      </c>
      <c r="G18787">
        <v>36730</v>
      </c>
      <c r="H18787">
        <v>14746</v>
      </c>
      <c r="I18787">
        <v>407</v>
      </c>
      <c r="J18787">
        <v>7470</v>
      </c>
      <c r="K18787">
        <v>12249</v>
      </c>
      <c r="L18787">
        <v>303</v>
      </c>
    </row>
    <row r="18788" spans="1:12">
      <c r="A18788" s="1" t="s">
        <v>262</v>
      </c>
      <c r="B18788">
        <v>2019</v>
      </c>
      <c r="C18788" t="str">
        <f>VLOOKUP(co2_data[[#This Row],[country]],Country_Parameter!A:C,3,0)</f>
        <v>Others</v>
      </c>
      <c r="D18788">
        <v>7811293714</v>
      </c>
      <c r="E18788">
        <v>122000000000000</v>
      </c>
      <c r="F18788">
        <v>1623</v>
      </c>
      <c r="G18788">
        <v>37104</v>
      </c>
      <c r="H18788">
        <v>14695</v>
      </c>
      <c r="I18788">
        <v>435</v>
      </c>
      <c r="J18788">
        <v>7634</v>
      </c>
      <c r="K18788">
        <v>12412</v>
      </c>
      <c r="L18788">
        <v>305</v>
      </c>
    </row>
    <row r="18789" spans="1:12">
      <c r="A18789" s="1" t="s">
        <v>262</v>
      </c>
      <c r="B18789">
        <v>2020</v>
      </c>
      <c r="C18789" t="str">
        <f>VLOOKUP(co2_data[[#This Row],[country]],Country_Parameter!A:C,3,0)</f>
        <v>Others</v>
      </c>
      <c r="D18789">
        <v>7887001284</v>
      </c>
      <c r="E18789">
        <v>119000000000000</v>
      </c>
      <c r="F18789">
        <v>1638</v>
      </c>
      <c r="G18789">
        <v>35127</v>
      </c>
      <c r="H18789">
        <v>14267</v>
      </c>
      <c r="I18789">
        <v>401</v>
      </c>
      <c r="J18789">
        <v>7565</v>
      </c>
      <c r="K18789">
        <v>10961</v>
      </c>
      <c r="L18789">
        <v>295</v>
      </c>
    </row>
    <row r="18790" spans="1:12">
      <c r="A18790" s="1" t="s">
        <v>262</v>
      </c>
      <c r="B18790">
        <v>2021</v>
      </c>
      <c r="C18790" t="str">
        <f>VLOOKUP(co2_data[[#This Row],[country]],Country_Parameter!A:C,3,0)</f>
        <v>Others</v>
      </c>
      <c r="D18790">
        <v>7954448405</v>
      </c>
      <c r="E18790">
        <v>126000000000000</v>
      </c>
      <c r="F18790">
        <v>1696</v>
      </c>
      <c r="G18790">
        <v>36992</v>
      </c>
      <c r="H18790">
        <v>15135</v>
      </c>
      <c r="I18790">
        <v>405</v>
      </c>
      <c r="J18790">
        <v>7923</v>
      </c>
      <c r="K18790">
        <v>11531</v>
      </c>
      <c r="L18790">
        <v>301</v>
      </c>
    </row>
    <row r="18791" spans="1:12">
      <c r="A18791" s="1" t="s">
        <v>262</v>
      </c>
      <c r="B18791">
        <v>2022</v>
      </c>
      <c r="C18791" t="str">
        <f>VLOOKUP(co2_data[[#This Row],[country]],Country_Parameter!A:C,3,0)</f>
        <v>Others</v>
      </c>
      <c r="D18791">
        <v>8021407170</v>
      </c>
      <c r="E18791">
        <v>130000000000000</v>
      </c>
      <c r="F18791">
        <v>1601</v>
      </c>
      <c r="G18791">
        <v>37294</v>
      </c>
      <c r="H18791">
        <v>15186</v>
      </c>
      <c r="I18791">
        <v>403</v>
      </c>
      <c r="J18791">
        <v>7893</v>
      </c>
      <c r="K18791">
        <v>11910</v>
      </c>
      <c r="L18791">
        <v>301</v>
      </c>
    </row>
    <row r="18792" spans="1:12">
      <c r="A18792" s="1" t="s">
        <v>262</v>
      </c>
      <c r="B18792">
        <v>2023</v>
      </c>
      <c r="C18792" t="str">
        <f>VLOOKUP(co2_data[[#This Row],[country]],Country_Parameter!A:C,3,0)</f>
        <v>Others</v>
      </c>
      <c r="D18792">
        <v>8091734935</v>
      </c>
      <c r="E18792">
        <v>0</v>
      </c>
      <c r="F18792">
        <v>1569</v>
      </c>
      <c r="G18792">
        <v>37792</v>
      </c>
      <c r="H18792">
        <v>15401</v>
      </c>
      <c r="I18792">
        <v>411</v>
      </c>
      <c r="J18792">
        <v>7900</v>
      </c>
      <c r="K18792">
        <v>12209</v>
      </c>
      <c r="L18792">
        <v>301</v>
      </c>
    </row>
    <row r="18793" spans="1:12">
      <c r="A18793" s="1" t="s">
        <v>263</v>
      </c>
      <c r="B18793">
        <v>1949</v>
      </c>
      <c r="C18793" t="str">
        <f>VLOOKUP(co2_data[[#This Row],[country]],Country_Parameter!A:C,3,0)</f>
        <v>Parameter 1</v>
      </c>
      <c r="D18793">
        <v>4647434</v>
      </c>
      <c r="E18793">
        <v>0</v>
      </c>
      <c r="F18793">
        <v>0</v>
      </c>
      <c r="G18793">
        <v>0</v>
      </c>
      <c r="H18793">
        <v>0</v>
      </c>
      <c r="I18793">
        <v>0</v>
      </c>
      <c r="J18793">
        <v>0</v>
      </c>
      <c r="K18793">
        <v>0</v>
      </c>
      <c r="L18793">
        <v>0</v>
      </c>
    </row>
    <row r="18794" spans="1:12">
      <c r="A18794" s="1" t="s">
        <v>263</v>
      </c>
      <c r="B18794">
        <v>1950</v>
      </c>
      <c r="C18794" t="str">
        <f>VLOOKUP(co2_data[[#This Row],[country]],Country_Parameter!A:C,3,0)</f>
        <v>Parameter 1</v>
      </c>
      <c r="D18794">
        <v>4616783</v>
      </c>
      <c r="E18794">
        <v>6936333312</v>
      </c>
      <c r="F18794">
        <v>0</v>
      </c>
      <c r="G18794">
        <v>0</v>
      </c>
      <c r="H18794">
        <v>0</v>
      </c>
      <c r="I18794">
        <v>0</v>
      </c>
      <c r="J18794">
        <v>0</v>
      </c>
      <c r="K18794">
        <v>0</v>
      </c>
      <c r="L18794">
        <v>0</v>
      </c>
    </row>
    <row r="18795" spans="1:12">
      <c r="A18795" s="1" t="s">
        <v>263</v>
      </c>
      <c r="B18795">
        <v>1951</v>
      </c>
      <c r="C18795" t="str">
        <f>VLOOKUP(co2_data[[#This Row],[country]],Country_Parameter!A:C,3,0)</f>
        <v>Parameter 1</v>
      </c>
      <c r="D18795">
        <v>4684152</v>
      </c>
      <c r="E18795">
        <v>7123529728</v>
      </c>
      <c r="F18795">
        <v>0</v>
      </c>
      <c r="G18795">
        <v>0</v>
      </c>
      <c r="H18795">
        <v>0</v>
      </c>
      <c r="I18795">
        <v>0</v>
      </c>
      <c r="J18795">
        <v>0</v>
      </c>
      <c r="K18795">
        <v>0</v>
      </c>
      <c r="L18795">
        <v>0</v>
      </c>
    </row>
    <row r="18796" spans="1:12">
      <c r="A18796" s="1" t="s">
        <v>263</v>
      </c>
      <c r="B18796">
        <v>1952</v>
      </c>
      <c r="C18796" t="str">
        <f>VLOOKUP(co2_data[[#This Row],[country]],Country_Parameter!A:C,3,0)</f>
        <v>Parameter 1</v>
      </c>
      <c r="D18796">
        <v>4758169</v>
      </c>
      <c r="E18796">
        <v>7311719936</v>
      </c>
      <c r="F18796">
        <v>0</v>
      </c>
      <c r="G18796">
        <v>0</v>
      </c>
      <c r="H18796">
        <v>0</v>
      </c>
      <c r="I18796">
        <v>0</v>
      </c>
      <c r="J18796">
        <v>0</v>
      </c>
      <c r="K18796">
        <v>0</v>
      </c>
      <c r="L18796">
        <v>0</v>
      </c>
    </row>
    <row r="18797" spans="1:12">
      <c r="A18797" s="1" t="s">
        <v>263</v>
      </c>
      <c r="B18797">
        <v>1953</v>
      </c>
      <c r="C18797" t="str">
        <f>VLOOKUP(co2_data[[#This Row],[country]],Country_Parameter!A:C,3,0)</f>
        <v>Parameter 1</v>
      </c>
      <c r="D18797">
        <v>4837297</v>
      </c>
      <c r="E18797">
        <v>7500628992</v>
      </c>
      <c r="F18797">
        <v>0</v>
      </c>
      <c r="G18797">
        <v>0</v>
      </c>
      <c r="H18797">
        <v>0</v>
      </c>
      <c r="I18797">
        <v>0</v>
      </c>
      <c r="J18797">
        <v>0</v>
      </c>
      <c r="K18797">
        <v>0</v>
      </c>
      <c r="L18797">
        <v>0</v>
      </c>
    </row>
    <row r="18798" spans="1:12">
      <c r="A18798" s="1" t="s">
        <v>263</v>
      </c>
      <c r="B18798">
        <v>1954</v>
      </c>
      <c r="C18798" t="str">
        <f>VLOOKUP(co2_data[[#This Row],[country]],Country_Parameter!A:C,3,0)</f>
        <v>Parameter 1</v>
      </c>
      <c r="D18798">
        <v>4921134</v>
      </c>
      <c r="E18798">
        <v>7702440960</v>
      </c>
      <c r="F18798">
        <v>0</v>
      </c>
      <c r="G18798">
        <v>4</v>
      </c>
      <c r="H18798">
        <v>0</v>
      </c>
      <c r="I18798">
        <v>0</v>
      </c>
      <c r="J18798">
        <v>0</v>
      </c>
      <c r="K18798">
        <v>4</v>
      </c>
      <c r="L18798">
        <v>0</v>
      </c>
    </row>
    <row r="18799" spans="1:12">
      <c r="A18799" s="1" t="s">
        <v>263</v>
      </c>
      <c r="B18799">
        <v>1955</v>
      </c>
      <c r="C18799" t="str">
        <f>VLOOKUP(co2_data[[#This Row],[country]],Country_Parameter!A:C,3,0)</f>
        <v>Parameter 1</v>
      </c>
      <c r="D18799">
        <v>5009670</v>
      </c>
      <c r="E18799">
        <v>7908520960</v>
      </c>
      <c r="F18799">
        <v>0</v>
      </c>
      <c r="G18799">
        <v>2</v>
      </c>
      <c r="H18799">
        <v>0</v>
      </c>
      <c r="I18799">
        <v>0</v>
      </c>
      <c r="J18799">
        <v>0</v>
      </c>
      <c r="K18799">
        <v>2</v>
      </c>
      <c r="L18799">
        <v>0</v>
      </c>
    </row>
    <row r="18800" spans="1:12">
      <c r="A18800" s="1" t="s">
        <v>263</v>
      </c>
      <c r="B18800">
        <v>1956</v>
      </c>
      <c r="C18800" t="str">
        <f>VLOOKUP(co2_data[[#This Row],[country]],Country_Parameter!A:C,3,0)</f>
        <v>Parameter 1</v>
      </c>
      <c r="D18800">
        <v>5103101</v>
      </c>
      <c r="E18800">
        <v>8113199616</v>
      </c>
      <c r="F18800">
        <v>0</v>
      </c>
      <c r="G18800">
        <v>2</v>
      </c>
      <c r="H18800">
        <v>0</v>
      </c>
      <c r="I18800">
        <v>0</v>
      </c>
      <c r="J18800">
        <v>0</v>
      </c>
      <c r="K18800">
        <v>2</v>
      </c>
      <c r="L18800">
        <v>0</v>
      </c>
    </row>
    <row r="18801" spans="1:12">
      <c r="A18801" s="1" t="s">
        <v>263</v>
      </c>
      <c r="B18801">
        <v>1957</v>
      </c>
      <c r="C18801" t="str">
        <f>VLOOKUP(co2_data[[#This Row],[country]],Country_Parameter!A:C,3,0)</f>
        <v>Parameter 1</v>
      </c>
      <c r="D18801">
        <v>5201613</v>
      </c>
      <c r="E18801">
        <v>8335104512</v>
      </c>
      <c r="F18801">
        <v>0</v>
      </c>
      <c r="G18801">
        <v>3</v>
      </c>
      <c r="H18801">
        <v>0</v>
      </c>
      <c r="I18801">
        <v>0</v>
      </c>
      <c r="J18801">
        <v>0</v>
      </c>
      <c r="K18801">
        <v>3</v>
      </c>
      <c r="L18801">
        <v>0</v>
      </c>
    </row>
    <row r="18802" spans="1:12">
      <c r="A18802" s="1" t="s">
        <v>263</v>
      </c>
      <c r="B18802">
        <v>1958</v>
      </c>
      <c r="C18802" t="str">
        <f>VLOOKUP(co2_data[[#This Row],[country]],Country_Parameter!A:C,3,0)</f>
        <v>Parameter 1</v>
      </c>
      <c r="D18802">
        <v>5305736</v>
      </c>
      <c r="E18802">
        <v>8552691712</v>
      </c>
      <c r="F18802">
        <v>0</v>
      </c>
      <c r="G18802">
        <v>2</v>
      </c>
      <c r="H18802">
        <v>0</v>
      </c>
      <c r="I18802">
        <v>0</v>
      </c>
      <c r="J18802">
        <v>0</v>
      </c>
      <c r="K18802">
        <v>2</v>
      </c>
      <c r="L18802">
        <v>0</v>
      </c>
    </row>
    <row r="18803" spans="1:12">
      <c r="A18803" s="1" t="s">
        <v>263</v>
      </c>
      <c r="B18803">
        <v>1959</v>
      </c>
      <c r="C18803" t="str">
        <f>VLOOKUP(co2_data[[#This Row],[country]],Country_Parameter!A:C,3,0)</f>
        <v>Parameter 1</v>
      </c>
      <c r="D18803">
        <v>5415918</v>
      </c>
      <c r="E18803">
        <v>8782462976</v>
      </c>
      <c r="F18803">
        <v>0</v>
      </c>
      <c r="G18803">
        <v>3</v>
      </c>
      <c r="H18803">
        <v>0</v>
      </c>
      <c r="I18803">
        <v>0</v>
      </c>
      <c r="J18803">
        <v>0</v>
      </c>
      <c r="K18803">
        <v>3</v>
      </c>
      <c r="L18803">
        <v>0</v>
      </c>
    </row>
    <row r="18804" spans="1:12">
      <c r="A18804" s="1" t="s">
        <v>263</v>
      </c>
      <c r="B18804">
        <v>1960</v>
      </c>
      <c r="C18804" t="str">
        <f>VLOOKUP(co2_data[[#This Row],[country]],Country_Parameter!A:C,3,0)</f>
        <v>Parameter 1</v>
      </c>
      <c r="D18804">
        <v>5532299</v>
      </c>
      <c r="E18804">
        <v>9025004544</v>
      </c>
      <c r="F18804">
        <v>0</v>
      </c>
      <c r="G18804">
        <v>4</v>
      </c>
      <c r="H18804">
        <v>0</v>
      </c>
      <c r="I18804">
        <v>0</v>
      </c>
      <c r="J18804">
        <v>0</v>
      </c>
      <c r="K18804">
        <v>4</v>
      </c>
      <c r="L18804">
        <v>0</v>
      </c>
    </row>
    <row r="18805" spans="1:12">
      <c r="A18805" s="1" t="s">
        <v>263</v>
      </c>
      <c r="B18805">
        <v>1961</v>
      </c>
      <c r="C18805" t="str">
        <f>VLOOKUP(co2_data[[#This Row],[country]],Country_Parameter!A:C,3,0)</f>
        <v>Parameter 1</v>
      </c>
      <c r="D18805">
        <v>5655234</v>
      </c>
      <c r="E18805">
        <v>9260464128</v>
      </c>
      <c r="F18805">
        <v>0</v>
      </c>
      <c r="G18805">
        <v>3</v>
      </c>
      <c r="H18805">
        <v>0</v>
      </c>
      <c r="I18805">
        <v>0</v>
      </c>
      <c r="J18805">
        <v>0</v>
      </c>
      <c r="K18805">
        <v>3</v>
      </c>
      <c r="L18805">
        <v>0</v>
      </c>
    </row>
    <row r="18806" spans="1:12">
      <c r="A18806" s="1" t="s">
        <v>263</v>
      </c>
      <c r="B18806">
        <v>1962</v>
      </c>
      <c r="C18806" t="str">
        <f>VLOOKUP(co2_data[[#This Row],[country]],Country_Parameter!A:C,3,0)</f>
        <v>Parameter 1</v>
      </c>
      <c r="D18806">
        <v>5782225</v>
      </c>
      <c r="E18806">
        <v>9510605824</v>
      </c>
      <c r="F18806">
        <v>0</v>
      </c>
      <c r="G18806">
        <v>4</v>
      </c>
      <c r="H18806">
        <v>0</v>
      </c>
      <c r="I18806">
        <v>0</v>
      </c>
      <c r="J18806">
        <v>0</v>
      </c>
      <c r="K18806">
        <v>4</v>
      </c>
      <c r="L18806">
        <v>0</v>
      </c>
    </row>
    <row r="18807" spans="1:12">
      <c r="A18807" s="1" t="s">
        <v>263</v>
      </c>
      <c r="B18807">
        <v>1963</v>
      </c>
      <c r="C18807" t="str">
        <f>VLOOKUP(co2_data[[#This Row],[country]],Country_Parameter!A:C,3,0)</f>
        <v>Parameter 1</v>
      </c>
      <c r="D18807">
        <v>5911141</v>
      </c>
      <c r="E18807">
        <v>9797186560</v>
      </c>
      <c r="F18807">
        <v>0</v>
      </c>
      <c r="G18807">
        <v>3</v>
      </c>
      <c r="H18807">
        <v>0</v>
      </c>
      <c r="I18807">
        <v>0</v>
      </c>
      <c r="J18807">
        <v>0</v>
      </c>
      <c r="K18807">
        <v>3</v>
      </c>
      <c r="L18807">
        <v>0</v>
      </c>
    </row>
    <row r="18808" spans="1:12">
      <c r="A18808" s="1" t="s">
        <v>263</v>
      </c>
      <c r="B18808">
        <v>1964</v>
      </c>
      <c r="C18808" t="str">
        <f>VLOOKUP(co2_data[[#This Row],[country]],Country_Parameter!A:C,3,0)</f>
        <v>Parameter 1</v>
      </c>
      <c r="D18808">
        <v>6048015</v>
      </c>
      <c r="E18808">
        <v>10052052992</v>
      </c>
      <c r="F18808">
        <v>0</v>
      </c>
      <c r="G18808">
        <v>4</v>
      </c>
      <c r="H18808">
        <v>0</v>
      </c>
      <c r="I18808">
        <v>0</v>
      </c>
      <c r="J18808">
        <v>0</v>
      </c>
      <c r="K18808">
        <v>4</v>
      </c>
      <c r="L18808">
        <v>0</v>
      </c>
    </row>
    <row r="18809" spans="1:12">
      <c r="A18809" s="1" t="s">
        <v>263</v>
      </c>
      <c r="B18809">
        <v>1965</v>
      </c>
      <c r="C18809" t="str">
        <f>VLOOKUP(co2_data[[#This Row],[country]],Country_Parameter!A:C,3,0)</f>
        <v>Parameter 1</v>
      </c>
      <c r="D18809">
        <v>6195597</v>
      </c>
      <c r="E18809">
        <v>10338009088</v>
      </c>
      <c r="F18809">
        <v>0</v>
      </c>
      <c r="G18809">
        <v>4</v>
      </c>
      <c r="H18809">
        <v>0</v>
      </c>
      <c r="I18809">
        <v>0</v>
      </c>
      <c r="J18809">
        <v>0</v>
      </c>
      <c r="K18809">
        <v>4</v>
      </c>
      <c r="L18809">
        <v>0</v>
      </c>
    </row>
    <row r="18810" spans="1:12">
      <c r="A18810" s="1" t="s">
        <v>263</v>
      </c>
      <c r="B18810">
        <v>1966</v>
      </c>
      <c r="C18810" t="str">
        <f>VLOOKUP(co2_data[[#This Row],[country]],Country_Parameter!A:C,3,0)</f>
        <v>Parameter 1</v>
      </c>
      <c r="D18810">
        <v>6351492</v>
      </c>
      <c r="E18810">
        <v>10632731648</v>
      </c>
      <c r="F18810">
        <v>0</v>
      </c>
      <c r="G18810">
        <v>3</v>
      </c>
      <c r="H18810">
        <v>0</v>
      </c>
      <c r="I18810">
        <v>0</v>
      </c>
      <c r="J18810">
        <v>0</v>
      </c>
      <c r="K18810">
        <v>3</v>
      </c>
      <c r="L18810">
        <v>0</v>
      </c>
    </row>
    <row r="18811" spans="1:12">
      <c r="A18811" s="1" t="s">
        <v>263</v>
      </c>
      <c r="B18811">
        <v>1967</v>
      </c>
      <c r="C18811" t="str">
        <f>VLOOKUP(co2_data[[#This Row],[country]],Country_Parameter!A:C,3,0)</f>
        <v>Parameter 1</v>
      </c>
      <c r="D18811">
        <v>6516449</v>
      </c>
      <c r="E18811">
        <v>10947035136</v>
      </c>
      <c r="F18811">
        <v>0</v>
      </c>
      <c r="G18811">
        <v>3</v>
      </c>
      <c r="H18811">
        <v>0</v>
      </c>
      <c r="I18811">
        <v>0</v>
      </c>
      <c r="J18811">
        <v>0</v>
      </c>
      <c r="K18811">
        <v>3</v>
      </c>
      <c r="L18811">
        <v>0</v>
      </c>
    </row>
    <row r="18812" spans="1:12">
      <c r="A18812" s="1" t="s">
        <v>263</v>
      </c>
      <c r="B18812">
        <v>1968</v>
      </c>
      <c r="C18812" t="str">
        <f>VLOOKUP(co2_data[[#This Row],[country]],Country_Parameter!A:C,3,0)</f>
        <v>Parameter 1</v>
      </c>
      <c r="D18812">
        <v>6690523</v>
      </c>
      <c r="E18812">
        <v>11242569728</v>
      </c>
      <c r="F18812">
        <v>0</v>
      </c>
      <c r="G18812">
        <v>12</v>
      </c>
      <c r="H18812">
        <v>0</v>
      </c>
      <c r="I18812">
        <v>0</v>
      </c>
      <c r="J18812">
        <v>0</v>
      </c>
      <c r="K18812">
        <v>12</v>
      </c>
      <c r="L18812">
        <v>0</v>
      </c>
    </row>
    <row r="18813" spans="1:12">
      <c r="A18813" s="1" t="s">
        <v>263</v>
      </c>
      <c r="B18813">
        <v>1969</v>
      </c>
      <c r="C18813" t="str">
        <f>VLOOKUP(co2_data[[#This Row],[country]],Country_Parameter!A:C,3,0)</f>
        <v>Parameter 1</v>
      </c>
      <c r="D18813">
        <v>6875858</v>
      </c>
      <c r="E18813">
        <v>11569780736</v>
      </c>
      <c r="F18813">
        <v>0</v>
      </c>
      <c r="G18813">
        <v>5</v>
      </c>
      <c r="H18813">
        <v>0</v>
      </c>
      <c r="I18813">
        <v>0</v>
      </c>
      <c r="J18813">
        <v>0</v>
      </c>
      <c r="K18813">
        <v>5</v>
      </c>
      <c r="L18813">
        <v>0</v>
      </c>
    </row>
    <row r="18814" spans="1:12">
      <c r="A18814" s="1" t="s">
        <v>263</v>
      </c>
      <c r="B18814">
        <v>1970</v>
      </c>
      <c r="C18814" t="str">
        <f>VLOOKUP(co2_data[[#This Row],[country]],Country_Parameter!A:C,3,0)</f>
        <v>Parameter 1</v>
      </c>
      <c r="D18814">
        <v>7065279</v>
      </c>
      <c r="E18814">
        <v>13919646720</v>
      </c>
      <c r="F18814">
        <v>0</v>
      </c>
      <c r="G18814">
        <v>3</v>
      </c>
      <c r="H18814">
        <v>0</v>
      </c>
      <c r="I18814">
        <v>0</v>
      </c>
      <c r="J18814">
        <v>0</v>
      </c>
      <c r="K18814">
        <v>3</v>
      </c>
      <c r="L18814">
        <v>0</v>
      </c>
    </row>
    <row r="18815" spans="1:12">
      <c r="A18815" s="1" t="s">
        <v>263</v>
      </c>
      <c r="B18815">
        <v>1971</v>
      </c>
      <c r="C18815" t="str">
        <f>VLOOKUP(co2_data[[#This Row],[country]],Country_Parameter!A:C,3,0)</f>
        <v>Parameter 1</v>
      </c>
      <c r="D18815">
        <v>7257468</v>
      </c>
      <c r="E18815">
        <v>16344616960</v>
      </c>
      <c r="F18815">
        <v>0</v>
      </c>
      <c r="G18815">
        <v>2</v>
      </c>
      <c r="H18815">
        <v>0</v>
      </c>
      <c r="I18815">
        <v>0</v>
      </c>
      <c r="J18815">
        <v>0</v>
      </c>
      <c r="K18815">
        <v>2</v>
      </c>
      <c r="L18815">
        <v>0</v>
      </c>
    </row>
    <row r="18816" spans="1:12">
      <c r="A18816" s="1" t="s">
        <v>263</v>
      </c>
      <c r="B18816">
        <v>1972</v>
      </c>
      <c r="C18816" t="str">
        <f>VLOOKUP(co2_data[[#This Row],[country]],Country_Parameter!A:C,3,0)</f>
        <v>Parameter 1</v>
      </c>
      <c r="D18816">
        <v>7460068</v>
      </c>
      <c r="E18816">
        <v>17651060736</v>
      </c>
      <c r="F18816">
        <v>0</v>
      </c>
      <c r="G18816">
        <v>1</v>
      </c>
      <c r="H18816">
        <v>0</v>
      </c>
      <c r="I18816">
        <v>0</v>
      </c>
      <c r="J18816">
        <v>0</v>
      </c>
      <c r="K18816">
        <v>1</v>
      </c>
      <c r="L18816">
        <v>0</v>
      </c>
    </row>
    <row r="18817" spans="1:12">
      <c r="A18817" s="1" t="s">
        <v>263</v>
      </c>
      <c r="B18817">
        <v>1973</v>
      </c>
      <c r="C18817" t="str">
        <f>VLOOKUP(co2_data[[#This Row],[country]],Country_Parameter!A:C,3,0)</f>
        <v>Parameter 1</v>
      </c>
      <c r="D18817">
        <v>7672797</v>
      </c>
      <c r="E18817">
        <v>19812814848</v>
      </c>
      <c r="F18817">
        <v>0</v>
      </c>
      <c r="G18817">
        <v>3</v>
      </c>
      <c r="H18817">
        <v>0</v>
      </c>
      <c r="I18817">
        <v>0</v>
      </c>
      <c r="J18817">
        <v>0</v>
      </c>
      <c r="K18817">
        <v>3</v>
      </c>
      <c r="L18817">
        <v>0</v>
      </c>
    </row>
    <row r="18818" spans="1:12">
      <c r="A18818" s="1" t="s">
        <v>263</v>
      </c>
      <c r="B18818">
        <v>1974</v>
      </c>
      <c r="C18818" t="str">
        <f>VLOOKUP(co2_data[[#This Row],[country]],Country_Parameter!A:C,3,0)</f>
        <v>Parameter 1</v>
      </c>
      <c r="D18818">
        <v>7896789</v>
      </c>
      <c r="E18818">
        <v>20961816576</v>
      </c>
      <c r="F18818">
        <v>0</v>
      </c>
      <c r="G18818">
        <v>2</v>
      </c>
      <c r="H18818">
        <v>0</v>
      </c>
      <c r="I18818">
        <v>0</v>
      </c>
      <c r="J18818">
        <v>0</v>
      </c>
      <c r="K18818">
        <v>2</v>
      </c>
      <c r="L18818">
        <v>0</v>
      </c>
    </row>
    <row r="18819" spans="1:12">
      <c r="A18819" s="1" t="s">
        <v>263</v>
      </c>
      <c r="B18819">
        <v>1975</v>
      </c>
      <c r="C18819" t="str">
        <f>VLOOKUP(co2_data[[#This Row],[country]],Country_Parameter!A:C,3,0)</f>
        <v>Parameter 1</v>
      </c>
      <c r="D18819">
        <v>8133602</v>
      </c>
      <c r="E18819">
        <v>22565709824</v>
      </c>
      <c r="F18819">
        <v>0</v>
      </c>
      <c r="G18819">
        <v>2</v>
      </c>
      <c r="H18819">
        <v>0</v>
      </c>
      <c r="I18819">
        <v>0</v>
      </c>
      <c r="J18819">
        <v>0</v>
      </c>
      <c r="K18819">
        <v>2</v>
      </c>
      <c r="L18819">
        <v>0</v>
      </c>
    </row>
    <row r="18820" spans="1:12">
      <c r="A18820" s="1" t="s">
        <v>263</v>
      </c>
      <c r="B18820">
        <v>1976</v>
      </c>
      <c r="C18820" t="str">
        <f>VLOOKUP(co2_data[[#This Row],[country]],Country_Parameter!A:C,3,0)</f>
        <v>Parameter 1</v>
      </c>
      <c r="D18820">
        <v>8384120</v>
      </c>
      <c r="E18820">
        <v>26088472576</v>
      </c>
      <c r="F18820">
        <v>0</v>
      </c>
      <c r="G18820">
        <v>3</v>
      </c>
      <c r="H18820">
        <v>0</v>
      </c>
      <c r="I18820">
        <v>0</v>
      </c>
      <c r="J18820">
        <v>0</v>
      </c>
      <c r="K18820">
        <v>3</v>
      </c>
      <c r="L18820">
        <v>0</v>
      </c>
    </row>
    <row r="18821" spans="1:12">
      <c r="A18821" s="1" t="s">
        <v>263</v>
      </c>
      <c r="B18821">
        <v>1977</v>
      </c>
      <c r="C18821" t="str">
        <f>VLOOKUP(co2_data[[#This Row],[country]],Country_Parameter!A:C,3,0)</f>
        <v>Parameter 1</v>
      </c>
      <c r="D18821">
        <v>8648222</v>
      </c>
      <c r="E18821">
        <v>28960149504</v>
      </c>
      <c r="F18821">
        <v>0</v>
      </c>
      <c r="G18821">
        <v>3</v>
      </c>
      <c r="H18821">
        <v>0</v>
      </c>
      <c r="I18821">
        <v>0</v>
      </c>
      <c r="J18821">
        <v>0</v>
      </c>
      <c r="K18821">
        <v>3</v>
      </c>
      <c r="L18821">
        <v>0</v>
      </c>
    </row>
    <row r="18822" spans="1:12">
      <c r="A18822" s="1" t="s">
        <v>263</v>
      </c>
      <c r="B18822">
        <v>1978</v>
      </c>
      <c r="C18822" t="str">
        <f>VLOOKUP(co2_data[[#This Row],[country]],Country_Parameter!A:C,3,0)</f>
        <v>Parameter 1</v>
      </c>
      <c r="D18822">
        <v>8926592</v>
      </c>
      <c r="E18822">
        <v>31418806272</v>
      </c>
      <c r="F18822">
        <v>0</v>
      </c>
      <c r="G18822">
        <v>3</v>
      </c>
      <c r="H18822">
        <v>0</v>
      </c>
      <c r="I18822">
        <v>0</v>
      </c>
      <c r="J18822">
        <v>0</v>
      </c>
      <c r="K18822">
        <v>3</v>
      </c>
      <c r="L18822">
        <v>0</v>
      </c>
    </row>
    <row r="18823" spans="1:12">
      <c r="A18823" s="1" t="s">
        <v>263</v>
      </c>
      <c r="B18823">
        <v>1979</v>
      </c>
      <c r="C18823" t="str">
        <f>VLOOKUP(co2_data[[#This Row],[country]],Country_Parameter!A:C,3,0)</f>
        <v>Parameter 1</v>
      </c>
      <c r="D18823">
        <v>9224195</v>
      </c>
      <c r="E18823">
        <v>33161660416</v>
      </c>
      <c r="F18823">
        <v>0</v>
      </c>
      <c r="G18823">
        <v>3</v>
      </c>
      <c r="H18823">
        <v>0</v>
      </c>
      <c r="I18823">
        <v>0</v>
      </c>
      <c r="J18823">
        <v>0</v>
      </c>
      <c r="K18823">
        <v>3</v>
      </c>
      <c r="L18823">
        <v>0</v>
      </c>
    </row>
    <row r="18824" spans="1:12">
      <c r="A18824" s="1" t="s">
        <v>263</v>
      </c>
      <c r="B18824">
        <v>1980</v>
      </c>
      <c r="C18824" t="str">
        <f>VLOOKUP(co2_data[[#This Row],[country]],Country_Parameter!A:C,3,0)</f>
        <v>Parameter 1</v>
      </c>
      <c r="D18824">
        <v>9543357</v>
      </c>
      <c r="E18824">
        <v>33333788672</v>
      </c>
      <c r="F18824">
        <v>0</v>
      </c>
      <c r="G18824">
        <v>3</v>
      </c>
      <c r="H18824">
        <v>0</v>
      </c>
      <c r="I18824">
        <v>0</v>
      </c>
      <c r="J18824">
        <v>0</v>
      </c>
      <c r="K18824">
        <v>3</v>
      </c>
      <c r="L18824">
        <v>0</v>
      </c>
    </row>
    <row r="18825" spans="1:12">
      <c r="A18825" s="1" t="s">
        <v>263</v>
      </c>
      <c r="B18825">
        <v>1981</v>
      </c>
      <c r="C18825" t="str">
        <f>VLOOKUP(co2_data[[#This Row],[country]],Country_Parameter!A:C,3,0)</f>
        <v>Parameter 1</v>
      </c>
      <c r="D18825">
        <v>9882367</v>
      </c>
      <c r="E18825">
        <v>35372650496</v>
      </c>
      <c r="F18825">
        <v>0</v>
      </c>
      <c r="G18825">
        <v>4</v>
      </c>
      <c r="H18825">
        <v>0</v>
      </c>
      <c r="I18825">
        <v>0</v>
      </c>
      <c r="J18825">
        <v>0</v>
      </c>
      <c r="K18825">
        <v>4</v>
      </c>
      <c r="L18825">
        <v>0</v>
      </c>
    </row>
    <row r="18826" spans="1:12">
      <c r="A18826" s="1" t="s">
        <v>263</v>
      </c>
      <c r="B18826">
        <v>1982</v>
      </c>
      <c r="C18826" t="str">
        <f>VLOOKUP(co2_data[[#This Row],[country]],Country_Parameter!A:C,3,0)</f>
        <v>Parameter 1</v>
      </c>
      <c r="D18826">
        <v>10241006</v>
      </c>
      <c r="E18826">
        <v>35964968960</v>
      </c>
      <c r="F18826">
        <v>0</v>
      </c>
      <c r="G18826">
        <v>6</v>
      </c>
      <c r="H18826">
        <v>0</v>
      </c>
      <c r="I18826">
        <v>0</v>
      </c>
      <c r="J18826">
        <v>0</v>
      </c>
      <c r="K18826">
        <v>6</v>
      </c>
      <c r="L18826">
        <v>0</v>
      </c>
    </row>
    <row r="18827" spans="1:12">
      <c r="A18827" s="1" t="s">
        <v>263</v>
      </c>
      <c r="B18827">
        <v>1983</v>
      </c>
      <c r="C18827" t="str">
        <f>VLOOKUP(co2_data[[#This Row],[country]],Country_Parameter!A:C,3,0)</f>
        <v>Parameter 1</v>
      </c>
      <c r="D18827">
        <v>10621501</v>
      </c>
      <c r="E18827">
        <v>38026059776</v>
      </c>
      <c r="F18827">
        <v>0</v>
      </c>
      <c r="G18827">
        <v>6</v>
      </c>
      <c r="H18827">
        <v>0</v>
      </c>
      <c r="I18827">
        <v>0</v>
      </c>
      <c r="J18827">
        <v>0</v>
      </c>
      <c r="K18827">
        <v>6</v>
      </c>
      <c r="L18827">
        <v>0</v>
      </c>
    </row>
    <row r="18828" spans="1:12">
      <c r="A18828" s="1" t="s">
        <v>263</v>
      </c>
      <c r="B18828">
        <v>1984</v>
      </c>
      <c r="C18828" t="str">
        <f>VLOOKUP(co2_data[[#This Row],[country]],Country_Parameter!A:C,3,0)</f>
        <v>Parameter 1</v>
      </c>
      <c r="D18828">
        <v>11025596</v>
      </c>
      <c r="E18828">
        <v>39495217152</v>
      </c>
      <c r="F18828">
        <v>1</v>
      </c>
      <c r="G18828">
        <v>7</v>
      </c>
      <c r="H18828">
        <v>0</v>
      </c>
      <c r="I18828">
        <v>0</v>
      </c>
      <c r="J18828">
        <v>0</v>
      </c>
      <c r="K18828">
        <v>6</v>
      </c>
      <c r="L18828">
        <v>0</v>
      </c>
    </row>
    <row r="18829" spans="1:12">
      <c r="A18829" s="1" t="s">
        <v>263</v>
      </c>
      <c r="B18829">
        <v>1985</v>
      </c>
      <c r="C18829" t="str">
        <f>VLOOKUP(co2_data[[#This Row],[country]],Country_Parameter!A:C,3,0)</f>
        <v>Parameter 1</v>
      </c>
      <c r="D18829">
        <v>11453825</v>
      </c>
      <c r="E18829">
        <v>39176912896</v>
      </c>
      <c r="F18829">
        <v>1</v>
      </c>
      <c r="G18829">
        <v>9</v>
      </c>
      <c r="H18829">
        <v>0</v>
      </c>
      <c r="I18829">
        <v>0</v>
      </c>
      <c r="J18829">
        <v>0</v>
      </c>
      <c r="K18829">
        <v>8</v>
      </c>
      <c r="L18829">
        <v>0</v>
      </c>
    </row>
    <row r="18830" spans="1:12">
      <c r="A18830" s="1" t="s">
        <v>263</v>
      </c>
      <c r="B18830">
        <v>1986</v>
      </c>
      <c r="C18830" t="str">
        <f>VLOOKUP(co2_data[[#This Row],[country]],Country_Parameter!A:C,3,0)</f>
        <v>Parameter 1</v>
      </c>
      <c r="D18830">
        <v>11901044</v>
      </c>
      <c r="E18830">
        <v>40043532288</v>
      </c>
      <c r="F18830">
        <v>1</v>
      </c>
      <c r="G18830">
        <v>8</v>
      </c>
      <c r="H18830">
        <v>0</v>
      </c>
      <c r="I18830">
        <v>0</v>
      </c>
      <c r="J18830">
        <v>0</v>
      </c>
      <c r="K18830">
        <v>8</v>
      </c>
      <c r="L18830">
        <v>0</v>
      </c>
    </row>
    <row r="18831" spans="1:12">
      <c r="A18831" s="1" t="s">
        <v>263</v>
      </c>
      <c r="B18831">
        <v>1987</v>
      </c>
      <c r="C18831" t="str">
        <f>VLOOKUP(co2_data[[#This Row],[country]],Country_Parameter!A:C,3,0)</f>
        <v>Parameter 1</v>
      </c>
      <c r="D18831">
        <v>12369913</v>
      </c>
      <c r="E18831">
        <v>41646190592</v>
      </c>
      <c r="F18831">
        <v>0</v>
      </c>
      <c r="G18831">
        <v>9</v>
      </c>
      <c r="H18831">
        <v>0</v>
      </c>
      <c r="I18831">
        <v>0</v>
      </c>
      <c r="J18831">
        <v>0</v>
      </c>
      <c r="K18831">
        <v>8</v>
      </c>
      <c r="L18831">
        <v>0</v>
      </c>
    </row>
    <row r="18832" spans="1:12">
      <c r="A18832" s="1" t="s">
        <v>263</v>
      </c>
      <c r="B18832">
        <v>1988</v>
      </c>
      <c r="C18832" t="str">
        <f>VLOOKUP(co2_data[[#This Row],[country]],Country_Parameter!A:C,3,0)</f>
        <v>Parameter 1</v>
      </c>
      <c r="D18832">
        <v>12859721</v>
      </c>
      <c r="E18832">
        <v>43431735296</v>
      </c>
      <c r="F18832">
        <v>0</v>
      </c>
      <c r="G18832">
        <v>10</v>
      </c>
      <c r="H18832">
        <v>0</v>
      </c>
      <c r="I18832">
        <v>0</v>
      </c>
      <c r="J18832">
        <v>0</v>
      </c>
      <c r="K18832">
        <v>9</v>
      </c>
      <c r="L18832">
        <v>0</v>
      </c>
    </row>
    <row r="18833" spans="1:12">
      <c r="A18833" s="1" t="s">
        <v>263</v>
      </c>
      <c r="B18833">
        <v>1989</v>
      </c>
      <c r="C18833" t="str">
        <f>VLOOKUP(co2_data[[#This Row],[country]],Country_Parameter!A:C,3,0)</f>
        <v>Parameter 1</v>
      </c>
      <c r="D18833">
        <v>13364177</v>
      </c>
      <c r="E18833">
        <v>44960956416</v>
      </c>
      <c r="F18833">
        <v>0</v>
      </c>
      <c r="G18833">
        <v>10</v>
      </c>
      <c r="H18833">
        <v>0</v>
      </c>
      <c r="I18833">
        <v>0</v>
      </c>
      <c r="J18833">
        <v>0</v>
      </c>
      <c r="K18833">
        <v>10</v>
      </c>
      <c r="L18833">
        <v>0</v>
      </c>
    </row>
    <row r="18834" spans="1:12">
      <c r="A18834" s="1" t="s">
        <v>263</v>
      </c>
      <c r="B18834">
        <v>1990</v>
      </c>
      <c r="C18834" t="str">
        <f>VLOOKUP(co2_data[[#This Row],[country]],Country_Parameter!A:C,3,0)</f>
        <v>Parameter 1</v>
      </c>
      <c r="D18834">
        <v>13887864</v>
      </c>
      <c r="E18834">
        <v>44971040768</v>
      </c>
      <c r="F18834">
        <v>0</v>
      </c>
      <c r="G18834">
        <v>10</v>
      </c>
      <c r="H18834">
        <v>0</v>
      </c>
      <c r="I18834">
        <v>0</v>
      </c>
      <c r="J18834">
        <v>0</v>
      </c>
      <c r="K18834">
        <v>9</v>
      </c>
      <c r="L18834">
        <v>0</v>
      </c>
    </row>
    <row r="18835" spans="1:12">
      <c r="A18835" s="1" t="s">
        <v>263</v>
      </c>
      <c r="B18835">
        <v>1991</v>
      </c>
      <c r="C18835" t="str">
        <f>VLOOKUP(co2_data[[#This Row],[country]],Country_Parameter!A:C,3,0)</f>
        <v>Parameter 1</v>
      </c>
      <c r="D18835">
        <v>14430206</v>
      </c>
      <c r="E18835">
        <v>47174438912</v>
      </c>
      <c r="F18835">
        <v>0</v>
      </c>
      <c r="G18835">
        <v>9</v>
      </c>
      <c r="H18835">
        <v>0</v>
      </c>
      <c r="I18835">
        <v>0</v>
      </c>
      <c r="J18835">
        <v>0</v>
      </c>
      <c r="K18835">
        <v>9</v>
      </c>
      <c r="L18835">
        <v>0</v>
      </c>
    </row>
    <row r="18836" spans="1:12">
      <c r="A18836" s="1" t="s">
        <v>263</v>
      </c>
      <c r="B18836">
        <v>1992</v>
      </c>
      <c r="C18836" t="str">
        <f>VLOOKUP(co2_data[[#This Row],[country]],Country_Parameter!A:C,3,0)</f>
        <v>Parameter 1</v>
      </c>
      <c r="D18836">
        <v>14989498</v>
      </c>
      <c r="E18836">
        <v>50259914752</v>
      </c>
      <c r="F18836">
        <v>0</v>
      </c>
      <c r="G18836">
        <v>10</v>
      </c>
      <c r="H18836">
        <v>0</v>
      </c>
      <c r="I18836">
        <v>0</v>
      </c>
      <c r="J18836">
        <v>0</v>
      </c>
      <c r="K18836">
        <v>10</v>
      </c>
      <c r="L18836">
        <v>0</v>
      </c>
    </row>
    <row r="18837" spans="1:12">
      <c r="A18837" s="1" t="s">
        <v>263</v>
      </c>
      <c r="B18837">
        <v>1993</v>
      </c>
      <c r="C18837" t="str">
        <f>VLOOKUP(co2_data[[#This Row],[country]],Country_Parameter!A:C,3,0)</f>
        <v>Parameter 1</v>
      </c>
      <c r="D18837">
        <v>15563920</v>
      </c>
      <c r="E18837">
        <v>51548676096</v>
      </c>
      <c r="F18837">
        <v>0</v>
      </c>
      <c r="G18837">
        <v>9</v>
      </c>
      <c r="H18837">
        <v>0</v>
      </c>
      <c r="I18837">
        <v>0</v>
      </c>
      <c r="J18837">
        <v>0</v>
      </c>
      <c r="K18837">
        <v>8</v>
      </c>
      <c r="L18837">
        <v>0</v>
      </c>
    </row>
    <row r="18838" spans="1:12">
      <c r="A18838" s="1" t="s">
        <v>263</v>
      </c>
      <c r="B18838">
        <v>1994</v>
      </c>
      <c r="C18838" t="str">
        <f>VLOOKUP(co2_data[[#This Row],[country]],Country_Parameter!A:C,3,0)</f>
        <v>Parameter 1</v>
      </c>
      <c r="D18838">
        <v>16149148</v>
      </c>
      <c r="E18838">
        <v>54341181440</v>
      </c>
      <c r="F18838">
        <v>0</v>
      </c>
      <c r="G18838">
        <v>10</v>
      </c>
      <c r="H18838">
        <v>0</v>
      </c>
      <c r="I18838">
        <v>1</v>
      </c>
      <c r="J18838">
        <v>0</v>
      </c>
      <c r="K18838">
        <v>9</v>
      </c>
      <c r="L18838">
        <v>0</v>
      </c>
    </row>
    <row r="18839" spans="1:12">
      <c r="A18839" s="1" t="s">
        <v>263</v>
      </c>
      <c r="B18839">
        <v>1995</v>
      </c>
      <c r="C18839" t="str">
        <f>VLOOKUP(co2_data[[#This Row],[country]],Country_Parameter!A:C,3,0)</f>
        <v>Parameter 1</v>
      </c>
      <c r="D18839">
        <v>16740058</v>
      </c>
      <c r="E18839">
        <v>56705822720</v>
      </c>
      <c r="F18839">
        <v>0</v>
      </c>
      <c r="G18839">
        <v>11</v>
      </c>
      <c r="H18839">
        <v>0</v>
      </c>
      <c r="I18839">
        <v>1</v>
      </c>
      <c r="J18839">
        <v>0</v>
      </c>
      <c r="K18839">
        <v>10</v>
      </c>
      <c r="L18839">
        <v>0</v>
      </c>
    </row>
    <row r="18840" spans="1:12">
      <c r="A18840" s="1" t="s">
        <v>263</v>
      </c>
      <c r="B18840">
        <v>1996</v>
      </c>
      <c r="C18840" t="str">
        <f>VLOOKUP(co2_data[[#This Row],[country]],Country_Parameter!A:C,3,0)</f>
        <v>Parameter 1</v>
      </c>
      <c r="D18840">
        <v>17313181</v>
      </c>
      <c r="E18840">
        <v>58927869952</v>
      </c>
      <c r="F18840">
        <v>0</v>
      </c>
      <c r="G18840">
        <v>11</v>
      </c>
      <c r="H18840">
        <v>0</v>
      </c>
      <c r="I18840">
        <v>1</v>
      </c>
      <c r="J18840">
        <v>0</v>
      </c>
      <c r="K18840">
        <v>10</v>
      </c>
      <c r="L18840">
        <v>0</v>
      </c>
    </row>
    <row r="18841" spans="1:12">
      <c r="A18841" s="1" t="s">
        <v>263</v>
      </c>
      <c r="B18841">
        <v>1997</v>
      </c>
      <c r="C18841" t="str">
        <f>VLOOKUP(co2_data[[#This Row],[country]],Country_Parameter!A:C,3,0)</f>
        <v>Parameter 1</v>
      </c>
      <c r="D18841">
        <v>17873943</v>
      </c>
      <c r="E18841">
        <v>61826322432</v>
      </c>
      <c r="F18841">
        <v>0</v>
      </c>
      <c r="G18841">
        <v>12</v>
      </c>
      <c r="H18841">
        <v>0</v>
      </c>
      <c r="I18841">
        <v>1</v>
      </c>
      <c r="J18841">
        <v>0</v>
      </c>
      <c r="K18841">
        <v>11</v>
      </c>
      <c r="L18841">
        <v>0</v>
      </c>
    </row>
    <row r="18842" spans="1:12">
      <c r="A18842" s="1" t="s">
        <v>263</v>
      </c>
      <c r="B18842">
        <v>1998</v>
      </c>
      <c r="C18842" t="str">
        <f>VLOOKUP(co2_data[[#This Row],[country]],Country_Parameter!A:C,3,0)</f>
        <v>Parameter 1</v>
      </c>
      <c r="D18842">
        <v>18446016</v>
      </c>
      <c r="E18842">
        <v>65613152256</v>
      </c>
      <c r="F18842">
        <v>0</v>
      </c>
      <c r="G18842">
        <v>13</v>
      </c>
      <c r="H18842">
        <v>0</v>
      </c>
      <c r="I18842">
        <v>1</v>
      </c>
      <c r="J18842">
        <v>0</v>
      </c>
      <c r="K18842">
        <v>12</v>
      </c>
      <c r="L18842">
        <v>0</v>
      </c>
    </row>
    <row r="18843" spans="1:12">
      <c r="A18843" s="1" t="s">
        <v>263</v>
      </c>
      <c r="B18843">
        <v>1999</v>
      </c>
      <c r="C18843" t="str">
        <f>VLOOKUP(co2_data[[#This Row],[country]],Country_Parameter!A:C,3,0)</f>
        <v>Parameter 1</v>
      </c>
      <c r="D18843">
        <v>19029421</v>
      </c>
      <c r="E18843">
        <v>68255121408</v>
      </c>
      <c r="F18843">
        <v>1</v>
      </c>
      <c r="G18843">
        <v>15</v>
      </c>
      <c r="H18843">
        <v>0</v>
      </c>
      <c r="I18843">
        <v>1</v>
      </c>
      <c r="J18843">
        <v>0</v>
      </c>
      <c r="K18843">
        <v>13</v>
      </c>
      <c r="L18843">
        <v>0</v>
      </c>
    </row>
    <row r="18844" spans="1:12">
      <c r="A18844" s="1" t="s">
        <v>263</v>
      </c>
      <c r="B18844">
        <v>2000</v>
      </c>
      <c r="C18844" t="str">
        <f>VLOOKUP(co2_data[[#This Row],[country]],Country_Parameter!A:C,3,0)</f>
        <v>Parameter 1</v>
      </c>
      <c r="D18844">
        <v>19624139</v>
      </c>
      <c r="E18844">
        <v>72599511040</v>
      </c>
      <c r="F18844">
        <v>1</v>
      </c>
      <c r="G18844">
        <v>16</v>
      </c>
      <c r="H18844">
        <v>0</v>
      </c>
      <c r="I18844">
        <v>1</v>
      </c>
      <c r="J18844">
        <v>0</v>
      </c>
      <c r="K18844">
        <v>14</v>
      </c>
      <c r="L18844">
        <v>0</v>
      </c>
    </row>
    <row r="18845" spans="1:12">
      <c r="A18845" s="1" t="s">
        <v>263</v>
      </c>
      <c r="B18845">
        <v>2001</v>
      </c>
      <c r="C18845" t="str">
        <f>VLOOKUP(co2_data[[#This Row],[country]],Country_Parameter!A:C,3,0)</f>
        <v>Parameter 1</v>
      </c>
      <c r="D18845">
        <v>20226145</v>
      </c>
      <c r="E18845">
        <v>75472912384</v>
      </c>
      <c r="F18845">
        <v>1</v>
      </c>
      <c r="G18845">
        <v>17</v>
      </c>
      <c r="H18845">
        <v>0</v>
      </c>
      <c r="I18845">
        <v>1</v>
      </c>
      <c r="J18845">
        <v>0</v>
      </c>
      <c r="K18845">
        <v>15</v>
      </c>
      <c r="L18845">
        <v>0</v>
      </c>
    </row>
    <row r="18846" spans="1:12">
      <c r="A18846" s="1" t="s">
        <v>263</v>
      </c>
      <c r="B18846">
        <v>2002</v>
      </c>
      <c r="C18846" t="str">
        <f>VLOOKUP(co2_data[[#This Row],[country]],Country_Parameter!A:C,3,0)</f>
        <v>Parameter 1</v>
      </c>
      <c r="D18846">
        <v>20835092</v>
      </c>
      <c r="E18846">
        <v>78586478592</v>
      </c>
      <c r="F18846">
        <v>1</v>
      </c>
      <c r="G18846">
        <v>17</v>
      </c>
      <c r="H18846">
        <v>0</v>
      </c>
      <c r="I18846">
        <v>1</v>
      </c>
      <c r="J18846">
        <v>0</v>
      </c>
      <c r="K18846">
        <v>15</v>
      </c>
      <c r="L18846">
        <v>0</v>
      </c>
    </row>
    <row r="18847" spans="1:12">
      <c r="A18847" s="1" t="s">
        <v>263</v>
      </c>
      <c r="B18847">
        <v>2003</v>
      </c>
      <c r="C18847" t="str">
        <f>VLOOKUP(co2_data[[#This Row],[country]],Country_Parameter!A:C,3,0)</f>
        <v>Parameter 1</v>
      </c>
      <c r="D18847">
        <v>21456380</v>
      </c>
      <c r="E18847">
        <v>81575444480</v>
      </c>
      <c r="F18847">
        <v>1</v>
      </c>
      <c r="G18847">
        <v>18</v>
      </c>
      <c r="H18847">
        <v>0</v>
      </c>
      <c r="I18847">
        <v>1</v>
      </c>
      <c r="J18847">
        <v>0</v>
      </c>
      <c r="K18847">
        <v>17</v>
      </c>
      <c r="L18847">
        <v>0</v>
      </c>
    </row>
    <row r="18848" spans="1:12">
      <c r="A18848" s="1" t="s">
        <v>263</v>
      </c>
      <c r="B18848">
        <v>2004</v>
      </c>
      <c r="C18848" t="str">
        <f>VLOOKUP(co2_data[[#This Row],[country]],Country_Parameter!A:C,3,0)</f>
        <v>Parameter 1</v>
      </c>
      <c r="D18848">
        <v>22095162</v>
      </c>
      <c r="E18848">
        <v>84847427584</v>
      </c>
      <c r="F18848">
        <v>1</v>
      </c>
      <c r="G18848">
        <v>20</v>
      </c>
      <c r="H18848">
        <v>0</v>
      </c>
      <c r="I18848">
        <v>1</v>
      </c>
      <c r="J18848">
        <v>0</v>
      </c>
      <c r="K18848">
        <v>18</v>
      </c>
      <c r="L18848">
        <v>0</v>
      </c>
    </row>
    <row r="18849" spans="1:12">
      <c r="A18849" s="1" t="s">
        <v>263</v>
      </c>
      <c r="B18849">
        <v>2005</v>
      </c>
      <c r="C18849" t="str">
        <f>VLOOKUP(co2_data[[#This Row],[country]],Country_Parameter!A:C,3,0)</f>
        <v>Parameter 1</v>
      </c>
      <c r="D18849">
        <v>22790082</v>
      </c>
      <c r="E18849">
        <v>89711706112</v>
      </c>
      <c r="F18849">
        <v>1</v>
      </c>
      <c r="G18849">
        <v>22</v>
      </c>
      <c r="H18849">
        <v>0</v>
      </c>
      <c r="I18849">
        <v>2</v>
      </c>
      <c r="J18849">
        <v>0</v>
      </c>
      <c r="K18849">
        <v>19</v>
      </c>
      <c r="L18849">
        <v>0</v>
      </c>
    </row>
    <row r="18850" spans="1:12">
      <c r="A18850" s="1" t="s">
        <v>263</v>
      </c>
      <c r="B18850">
        <v>2006</v>
      </c>
      <c r="C18850" t="str">
        <f>VLOOKUP(co2_data[[#This Row],[country]],Country_Parameter!A:C,3,0)</f>
        <v>Parameter 1</v>
      </c>
      <c r="D18850">
        <v>23543089</v>
      </c>
      <c r="E18850">
        <v>92691660800</v>
      </c>
      <c r="F18850">
        <v>1</v>
      </c>
      <c r="G18850">
        <v>24</v>
      </c>
      <c r="H18850">
        <v>0</v>
      </c>
      <c r="I18850">
        <v>3</v>
      </c>
      <c r="J18850">
        <v>0</v>
      </c>
      <c r="K18850">
        <v>21</v>
      </c>
      <c r="L18850">
        <v>0</v>
      </c>
    </row>
    <row r="18851" spans="1:12">
      <c r="A18851" s="1" t="s">
        <v>263</v>
      </c>
      <c r="B18851">
        <v>2007</v>
      </c>
      <c r="C18851" t="str">
        <f>VLOOKUP(co2_data[[#This Row],[country]],Country_Parameter!A:C,3,0)</f>
        <v>Parameter 1</v>
      </c>
      <c r="D18851">
        <v>24318089</v>
      </c>
      <c r="E18851">
        <v>95906717696</v>
      </c>
      <c r="F18851">
        <v>1</v>
      </c>
      <c r="G18851">
        <v>24</v>
      </c>
      <c r="H18851">
        <v>0</v>
      </c>
      <c r="I18851">
        <v>3</v>
      </c>
      <c r="J18851">
        <v>0</v>
      </c>
      <c r="K18851">
        <v>20</v>
      </c>
      <c r="L18851">
        <v>0</v>
      </c>
    </row>
    <row r="18852" spans="1:12">
      <c r="A18852" s="1" t="s">
        <v>263</v>
      </c>
      <c r="B18852">
        <v>2008</v>
      </c>
      <c r="C18852" t="str">
        <f>VLOOKUP(co2_data[[#This Row],[country]],Country_Parameter!A:C,3,0)</f>
        <v>Parameter 1</v>
      </c>
      <c r="D18852">
        <v>25111939</v>
      </c>
      <c r="E18852">
        <v>99520987136</v>
      </c>
      <c r="F18852">
        <v>1</v>
      </c>
      <c r="G18852">
        <v>24</v>
      </c>
      <c r="H18852">
        <v>0</v>
      </c>
      <c r="I18852">
        <v>2</v>
      </c>
      <c r="J18852">
        <v>0</v>
      </c>
      <c r="K18852">
        <v>21</v>
      </c>
      <c r="L18852">
        <v>0</v>
      </c>
    </row>
    <row r="18853" spans="1:12">
      <c r="A18853" s="1" t="s">
        <v>263</v>
      </c>
      <c r="B18853">
        <v>2009</v>
      </c>
      <c r="C18853" t="str">
        <f>VLOOKUP(co2_data[[#This Row],[country]],Country_Parameter!A:C,3,0)</f>
        <v>Parameter 1</v>
      </c>
      <c r="D18853">
        <v>25927724</v>
      </c>
      <c r="E18853">
        <v>104000000000</v>
      </c>
      <c r="F18853">
        <v>1</v>
      </c>
      <c r="G18853">
        <v>27</v>
      </c>
      <c r="H18853">
        <v>0</v>
      </c>
      <c r="I18853">
        <v>3</v>
      </c>
      <c r="J18853">
        <v>1</v>
      </c>
      <c r="K18853">
        <v>23</v>
      </c>
      <c r="L18853">
        <v>0</v>
      </c>
    </row>
    <row r="18854" spans="1:12">
      <c r="A18854" s="1" t="s">
        <v>263</v>
      </c>
      <c r="B18854">
        <v>2010</v>
      </c>
      <c r="C18854" t="str">
        <f>VLOOKUP(co2_data[[#This Row],[country]],Country_Parameter!A:C,3,0)</f>
        <v>Parameter 1</v>
      </c>
      <c r="D18854">
        <v>26754384</v>
      </c>
      <c r="E18854">
        <v>112000000000</v>
      </c>
      <c r="F18854">
        <v>1</v>
      </c>
      <c r="G18854">
        <v>26</v>
      </c>
      <c r="H18854">
        <v>0</v>
      </c>
      <c r="I18854">
        <v>3</v>
      </c>
      <c r="J18854">
        <v>2</v>
      </c>
      <c r="K18854">
        <v>20</v>
      </c>
      <c r="L18854">
        <v>0</v>
      </c>
    </row>
    <row r="18855" spans="1:12">
      <c r="A18855" s="1" t="s">
        <v>263</v>
      </c>
      <c r="B18855">
        <v>2011</v>
      </c>
      <c r="C18855" t="str">
        <f>VLOOKUP(co2_data[[#This Row],[country]],Country_Parameter!A:C,3,0)</f>
        <v>Parameter 1</v>
      </c>
      <c r="D18855">
        <v>27582901</v>
      </c>
      <c r="E18855">
        <v>97623318528</v>
      </c>
      <c r="F18855">
        <v>1</v>
      </c>
      <c r="G18855">
        <v>23</v>
      </c>
      <c r="H18855">
        <v>0</v>
      </c>
      <c r="I18855">
        <v>2</v>
      </c>
      <c r="J18855">
        <v>1</v>
      </c>
      <c r="K18855">
        <v>17</v>
      </c>
      <c r="L18855">
        <v>0</v>
      </c>
    </row>
    <row r="18856" spans="1:12">
      <c r="A18856" s="1" t="s">
        <v>263</v>
      </c>
      <c r="B18856">
        <v>2012</v>
      </c>
      <c r="C18856" t="str">
        <f>VLOOKUP(co2_data[[#This Row],[country]],Country_Parameter!A:C,3,0)</f>
        <v>Parameter 1</v>
      </c>
      <c r="D18856">
        <v>28433654</v>
      </c>
      <c r="E18856">
        <v>99959447552</v>
      </c>
      <c r="F18856">
        <v>1</v>
      </c>
      <c r="G18856">
        <v>20</v>
      </c>
      <c r="H18856">
        <v>0</v>
      </c>
      <c r="I18856">
        <v>2</v>
      </c>
      <c r="J18856">
        <v>2</v>
      </c>
      <c r="K18856">
        <v>15</v>
      </c>
      <c r="L18856">
        <v>0</v>
      </c>
    </row>
    <row r="18857" spans="1:12">
      <c r="A18857" s="1" t="s">
        <v>263</v>
      </c>
      <c r="B18857">
        <v>2013</v>
      </c>
      <c r="C18857" t="str">
        <f>VLOOKUP(co2_data[[#This Row],[country]],Country_Parameter!A:C,3,0)</f>
        <v>Parameter 1</v>
      </c>
      <c r="D18857">
        <v>29312956</v>
      </c>
      <c r="E18857">
        <v>105000000000</v>
      </c>
      <c r="F18857">
        <v>1</v>
      </c>
      <c r="G18857">
        <v>27</v>
      </c>
      <c r="H18857">
        <v>0</v>
      </c>
      <c r="I18857">
        <v>2</v>
      </c>
      <c r="J18857">
        <v>2</v>
      </c>
      <c r="K18857">
        <v>21</v>
      </c>
      <c r="L18857">
        <v>0</v>
      </c>
    </row>
    <row r="18858" spans="1:12">
      <c r="A18858" s="1" t="s">
        <v>263</v>
      </c>
      <c r="B18858">
        <v>2014</v>
      </c>
      <c r="C18858" t="str">
        <f>VLOOKUP(co2_data[[#This Row],[country]],Country_Parameter!A:C,3,0)</f>
        <v>Parameter 1</v>
      </c>
      <c r="D18858">
        <v>30226310</v>
      </c>
      <c r="E18858">
        <v>105000000000</v>
      </c>
      <c r="F18858">
        <v>1</v>
      </c>
      <c r="G18858">
        <v>26</v>
      </c>
      <c r="H18858">
        <v>0</v>
      </c>
      <c r="I18858">
        <v>2</v>
      </c>
      <c r="J18858">
        <v>2</v>
      </c>
      <c r="K18858">
        <v>21</v>
      </c>
      <c r="L18858">
        <v>0</v>
      </c>
    </row>
    <row r="18859" spans="1:12">
      <c r="A18859" s="1" t="s">
        <v>263</v>
      </c>
      <c r="B18859">
        <v>2015</v>
      </c>
      <c r="C18859" t="str">
        <f>VLOOKUP(co2_data[[#This Row],[country]],Country_Parameter!A:C,3,0)</f>
        <v>Parameter 1</v>
      </c>
      <c r="D18859">
        <v>31159379</v>
      </c>
      <c r="E18859">
        <v>75305320448</v>
      </c>
      <c r="F18859">
        <v>1</v>
      </c>
      <c r="G18859">
        <v>14</v>
      </c>
      <c r="H18859">
        <v>0</v>
      </c>
      <c r="I18859">
        <v>1</v>
      </c>
      <c r="J18859">
        <v>2</v>
      </c>
      <c r="K18859">
        <v>10</v>
      </c>
      <c r="L18859">
        <v>0</v>
      </c>
    </row>
    <row r="18860" spans="1:12">
      <c r="A18860" s="1" t="s">
        <v>263</v>
      </c>
      <c r="B18860">
        <v>2016</v>
      </c>
      <c r="C18860" t="str">
        <f>VLOOKUP(co2_data[[#This Row],[country]],Country_Parameter!A:C,3,0)</f>
        <v>Parameter 1</v>
      </c>
      <c r="D18860">
        <v>32109023</v>
      </c>
      <c r="E18860">
        <v>68245442560</v>
      </c>
      <c r="F18860">
        <v>0</v>
      </c>
      <c r="G18860">
        <v>10</v>
      </c>
      <c r="H18860">
        <v>0</v>
      </c>
      <c r="I18860">
        <v>1</v>
      </c>
      <c r="J18860">
        <v>1</v>
      </c>
      <c r="K18860">
        <v>8</v>
      </c>
      <c r="L18860">
        <v>0</v>
      </c>
    </row>
    <row r="18861" spans="1:12">
      <c r="A18861" s="1" t="s">
        <v>263</v>
      </c>
      <c r="B18861">
        <v>2017</v>
      </c>
      <c r="C18861" t="str">
        <f>VLOOKUP(co2_data[[#This Row],[country]],Country_Parameter!A:C,3,0)</f>
        <v>Parameter 1</v>
      </c>
      <c r="D18861">
        <v>33090925</v>
      </c>
      <c r="E18861">
        <v>64784035840</v>
      </c>
      <c r="F18861">
        <v>1</v>
      </c>
      <c r="G18861">
        <v>10</v>
      </c>
      <c r="H18861">
        <v>0</v>
      </c>
      <c r="I18861">
        <v>1</v>
      </c>
      <c r="J18861">
        <v>1</v>
      </c>
      <c r="K18861">
        <v>7</v>
      </c>
      <c r="L18861">
        <v>0</v>
      </c>
    </row>
    <row r="18862" spans="1:12">
      <c r="A18862" s="1" t="s">
        <v>263</v>
      </c>
      <c r="B18862">
        <v>2018</v>
      </c>
      <c r="C18862" t="str">
        <f>VLOOKUP(co2_data[[#This Row],[country]],Country_Parameter!A:C,3,0)</f>
        <v>Parameter 1</v>
      </c>
      <c r="D18862">
        <v>34085182</v>
      </c>
      <c r="E18862">
        <v>65271214080</v>
      </c>
      <c r="F18862">
        <v>1</v>
      </c>
      <c r="G18862">
        <v>12</v>
      </c>
      <c r="H18862">
        <v>0</v>
      </c>
      <c r="I18862">
        <v>1</v>
      </c>
      <c r="J18862">
        <v>0</v>
      </c>
      <c r="K18862">
        <v>10</v>
      </c>
      <c r="L18862">
        <v>0</v>
      </c>
    </row>
    <row r="18863" spans="1:12">
      <c r="A18863" s="1" t="s">
        <v>263</v>
      </c>
      <c r="B18863">
        <v>2019</v>
      </c>
      <c r="C18863" t="str">
        <f>VLOOKUP(co2_data[[#This Row],[country]],Country_Parameter!A:C,3,0)</f>
        <v>Parameter 1</v>
      </c>
      <c r="D18863">
        <v>35111417</v>
      </c>
      <c r="E18863">
        <v>66185011200</v>
      </c>
      <c r="F18863">
        <v>1</v>
      </c>
      <c r="G18863">
        <v>12</v>
      </c>
      <c r="H18863">
        <v>0</v>
      </c>
      <c r="I18863">
        <v>1</v>
      </c>
      <c r="J18863">
        <v>0</v>
      </c>
      <c r="K18863">
        <v>9</v>
      </c>
      <c r="L18863">
        <v>0</v>
      </c>
    </row>
    <row r="18864" spans="1:12">
      <c r="A18864" s="1" t="s">
        <v>263</v>
      </c>
      <c r="B18864">
        <v>2020</v>
      </c>
      <c r="C18864" t="str">
        <f>VLOOKUP(co2_data[[#This Row],[country]],Country_Parameter!A:C,3,0)</f>
        <v>Parameter 1</v>
      </c>
      <c r="D18864">
        <v>36134868</v>
      </c>
      <c r="E18864">
        <v>60559282176</v>
      </c>
      <c r="F18864">
        <v>1</v>
      </c>
      <c r="G18864">
        <v>11</v>
      </c>
      <c r="H18864">
        <v>0</v>
      </c>
      <c r="I18864">
        <v>2</v>
      </c>
      <c r="J18864">
        <v>0</v>
      </c>
      <c r="K18864">
        <v>8</v>
      </c>
      <c r="L18864">
        <v>0</v>
      </c>
    </row>
    <row r="18865" spans="1:12">
      <c r="A18865" s="1" t="s">
        <v>263</v>
      </c>
      <c r="B18865">
        <v>2021</v>
      </c>
      <c r="C18865" t="str">
        <f>VLOOKUP(co2_data[[#This Row],[country]],Country_Parameter!A:C,3,0)</f>
        <v>Parameter 1</v>
      </c>
      <c r="D18865">
        <v>37140233</v>
      </c>
      <c r="E18865">
        <v>59953692672</v>
      </c>
      <c r="F18865">
        <v>1</v>
      </c>
      <c r="G18865">
        <v>11</v>
      </c>
      <c r="H18865">
        <v>0</v>
      </c>
      <c r="I18865">
        <v>2</v>
      </c>
      <c r="J18865">
        <v>0</v>
      </c>
      <c r="K18865">
        <v>8</v>
      </c>
      <c r="L18865">
        <v>0</v>
      </c>
    </row>
    <row r="18866" spans="1:12">
      <c r="A18866" s="1" t="s">
        <v>263</v>
      </c>
      <c r="B18866">
        <v>2022</v>
      </c>
      <c r="C18866" t="str">
        <f>VLOOKUP(co2_data[[#This Row],[country]],Country_Parameter!A:C,3,0)</f>
        <v>Parameter 1</v>
      </c>
      <c r="D18866">
        <v>38222880</v>
      </c>
      <c r="E18866">
        <v>60852994048</v>
      </c>
      <c r="F18866">
        <v>1</v>
      </c>
      <c r="G18866">
        <v>10</v>
      </c>
      <c r="H18866">
        <v>0</v>
      </c>
      <c r="I18866">
        <v>1</v>
      </c>
      <c r="J18866">
        <v>0</v>
      </c>
      <c r="K18866">
        <v>8</v>
      </c>
      <c r="L18866">
        <v>0</v>
      </c>
    </row>
    <row r="18867" spans="1:12">
      <c r="A18867" s="1" t="s">
        <v>263</v>
      </c>
      <c r="B18867">
        <v>2023</v>
      </c>
      <c r="C18867" t="str">
        <f>VLOOKUP(co2_data[[#This Row],[country]],Country_Parameter!A:C,3,0)</f>
        <v>Parameter 1</v>
      </c>
      <c r="D18867">
        <v>39390800</v>
      </c>
      <c r="E18867">
        <v>0</v>
      </c>
      <c r="F18867">
        <v>1</v>
      </c>
      <c r="G18867">
        <v>10</v>
      </c>
      <c r="H18867">
        <v>1</v>
      </c>
      <c r="I18867">
        <v>1</v>
      </c>
      <c r="J18867">
        <v>0</v>
      </c>
      <c r="K18867">
        <v>7</v>
      </c>
      <c r="L18867">
        <v>0</v>
      </c>
    </row>
    <row r="18868" spans="1:12">
      <c r="A18868" s="1" t="s">
        <v>264</v>
      </c>
      <c r="B18868">
        <v>1949</v>
      </c>
      <c r="C18868" t="str">
        <f>VLOOKUP(co2_data[[#This Row],[country]],Country_Parameter!A:C,3,0)</f>
        <v>Parameter 1</v>
      </c>
      <c r="D18868">
        <v>2269541</v>
      </c>
      <c r="E18868">
        <v>0</v>
      </c>
      <c r="F18868">
        <v>0</v>
      </c>
      <c r="G18868">
        <v>0</v>
      </c>
      <c r="H18868">
        <v>0</v>
      </c>
      <c r="I18868">
        <v>0</v>
      </c>
      <c r="J18868">
        <v>0</v>
      </c>
      <c r="K18868">
        <v>0</v>
      </c>
      <c r="L18868">
        <v>0</v>
      </c>
    </row>
    <row r="18869" spans="1:12">
      <c r="A18869" s="1" t="s">
        <v>264</v>
      </c>
      <c r="B18869">
        <v>1950</v>
      </c>
      <c r="C18869" t="str">
        <f>VLOOKUP(co2_data[[#This Row],[country]],Country_Parameter!A:C,3,0)</f>
        <v>Parameter 1</v>
      </c>
      <c r="D18869">
        <v>2321309</v>
      </c>
      <c r="E18869">
        <v>2690862080</v>
      </c>
      <c r="F18869">
        <v>0</v>
      </c>
      <c r="G18869">
        <v>2</v>
      </c>
      <c r="H18869">
        <v>2</v>
      </c>
      <c r="I18869">
        <v>0</v>
      </c>
      <c r="J18869">
        <v>0</v>
      </c>
      <c r="K18869">
        <v>0</v>
      </c>
      <c r="L18869">
        <v>0</v>
      </c>
    </row>
    <row r="18870" spans="1:12">
      <c r="A18870" s="1" t="s">
        <v>264</v>
      </c>
      <c r="B18870">
        <v>1951</v>
      </c>
      <c r="C18870" t="str">
        <f>VLOOKUP(co2_data[[#This Row],[country]],Country_Parameter!A:C,3,0)</f>
        <v>Parameter 1</v>
      </c>
      <c r="D18870">
        <v>2393307</v>
      </c>
      <c r="E18870">
        <v>2864267008</v>
      </c>
      <c r="F18870">
        <v>0</v>
      </c>
      <c r="G18870">
        <v>3</v>
      </c>
      <c r="H18870">
        <v>2</v>
      </c>
      <c r="I18870">
        <v>0</v>
      </c>
      <c r="J18870">
        <v>0</v>
      </c>
      <c r="K18870">
        <v>0</v>
      </c>
      <c r="L18870">
        <v>0</v>
      </c>
    </row>
    <row r="18871" spans="1:12">
      <c r="A18871" s="1" t="s">
        <v>264</v>
      </c>
      <c r="B18871">
        <v>1952</v>
      </c>
      <c r="C18871" t="str">
        <f>VLOOKUP(co2_data[[#This Row],[country]],Country_Parameter!A:C,3,0)</f>
        <v>Parameter 1</v>
      </c>
      <c r="D18871">
        <v>2467262</v>
      </c>
      <c r="E18871">
        <v>3046080000</v>
      </c>
      <c r="F18871">
        <v>0</v>
      </c>
      <c r="G18871">
        <v>3</v>
      </c>
      <c r="H18871">
        <v>3</v>
      </c>
      <c r="I18871">
        <v>0</v>
      </c>
      <c r="J18871">
        <v>0</v>
      </c>
      <c r="K18871">
        <v>0</v>
      </c>
      <c r="L18871">
        <v>0</v>
      </c>
    </row>
    <row r="18872" spans="1:12">
      <c r="A18872" s="1" t="s">
        <v>264</v>
      </c>
      <c r="B18872">
        <v>1953</v>
      </c>
      <c r="C18872" t="str">
        <f>VLOOKUP(co2_data[[#This Row],[country]],Country_Parameter!A:C,3,0)</f>
        <v>Parameter 1</v>
      </c>
      <c r="D18872">
        <v>2543548</v>
      </c>
      <c r="E18872">
        <v>3237056000</v>
      </c>
      <c r="F18872">
        <v>0</v>
      </c>
      <c r="G18872">
        <v>3</v>
      </c>
      <c r="H18872">
        <v>3</v>
      </c>
      <c r="I18872">
        <v>0</v>
      </c>
      <c r="J18872">
        <v>0</v>
      </c>
      <c r="K18872">
        <v>0</v>
      </c>
      <c r="L18872">
        <v>0</v>
      </c>
    </row>
    <row r="18873" spans="1:12">
      <c r="A18873" s="1" t="s">
        <v>264</v>
      </c>
      <c r="B18873">
        <v>1954</v>
      </c>
      <c r="C18873" t="str">
        <f>VLOOKUP(co2_data[[#This Row],[country]],Country_Parameter!A:C,3,0)</f>
        <v>Parameter 1</v>
      </c>
      <c r="D18873">
        <v>2622274</v>
      </c>
      <c r="E18873">
        <v>3446799872</v>
      </c>
      <c r="F18873">
        <v>0</v>
      </c>
      <c r="G18873">
        <v>3</v>
      </c>
      <c r="H18873">
        <v>3</v>
      </c>
      <c r="I18873">
        <v>0</v>
      </c>
      <c r="J18873">
        <v>0</v>
      </c>
      <c r="K18873">
        <v>0</v>
      </c>
      <c r="L18873">
        <v>0</v>
      </c>
    </row>
    <row r="18874" spans="1:12">
      <c r="A18874" s="1" t="s">
        <v>264</v>
      </c>
      <c r="B18874">
        <v>1955</v>
      </c>
      <c r="C18874" t="str">
        <f>VLOOKUP(co2_data[[#This Row],[country]],Country_Parameter!A:C,3,0)</f>
        <v>Parameter 1</v>
      </c>
      <c r="D18874">
        <v>2703549</v>
      </c>
      <c r="E18874">
        <v>3365337088</v>
      </c>
      <c r="F18874">
        <v>0</v>
      </c>
      <c r="G18874">
        <v>4</v>
      </c>
      <c r="H18874">
        <v>4</v>
      </c>
      <c r="I18874">
        <v>0</v>
      </c>
      <c r="J18874">
        <v>0</v>
      </c>
      <c r="K18874">
        <v>0</v>
      </c>
      <c r="L18874">
        <v>0</v>
      </c>
    </row>
    <row r="18875" spans="1:12">
      <c r="A18875" s="1" t="s">
        <v>264</v>
      </c>
      <c r="B18875">
        <v>1956</v>
      </c>
      <c r="C18875" t="str">
        <f>VLOOKUP(co2_data[[#This Row],[country]],Country_Parameter!A:C,3,0)</f>
        <v>Parameter 1</v>
      </c>
      <c r="D18875">
        <v>2787417</v>
      </c>
      <c r="E18875">
        <v>3764480000</v>
      </c>
      <c r="F18875">
        <v>0</v>
      </c>
      <c r="G18875">
        <v>4</v>
      </c>
      <c r="H18875">
        <v>4</v>
      </c>
      <c r="I18875">
        <v>0</v>
      </c>
      <c r="J18875">
        <v>0</v>
      </c>
      <c r="K18875">
        <v>0</v>
      </c>
      <c r="L18875">
        <v>0</v>
      </c>
    </row>
    <row r="18876" spans="1:12">
      <c r="A18876" s="1" t="s">
        <v>264</v>
      </c>
      <c r="B18876">
        <v>1957</v>
      </c>
      <c r="C18876" t="str">
        <f>VLOOKUP(co2_data[[#This Row],[country]],Country_Parameter!A:C,3,0)</f>
        <v>Parameter 1</v>
      </c>
      <c r="D18876">
        <v>2874074</v>
      </c>
      <c r="E18876">
        <v>3926832128</v>
      </c>
      <c r="F18876">
        <v>0</v>
      </c>
      <c r="G18876">
        <v>5</v>
      </c>
      <c r="H18876">
        <v>4</v>
      </c>
      <c r="I18876">
        <v>0</v>
      </c>
      <c r="J18876">
        <v>0</v>
      </c>
      <c r="K18876">
        <v>0</v>
      </c>
      <c r="L18876">
        <v>0</v>
      </c>
    </row>
    <row r="18877" spans="1:12">
      <c r="A18877" s="1" t="s">
        <v>264</v>
      </c>
      <c r="B18877">
        <v>1958</v>
      </c>
      <c r="C18877" t="str">
        <f>VLOOKUP(co2_data[[#This Row],[country]],Country_Parameter!A:C,3,0)</f>
        <v>Parameter 1</v>
      </c>
      <c r="D18877">
        <v>2963873</v>
      </c>
      <c r="E18877">
        <v>3827278080</v>
      </c>
      <c r="F18877">
        <v>0</v>
      </c>
      <c r="G18877">
        <v>4</v>
      </c>
      <c r="H18877">
        <v>4</v>
      </c>
      <c r="I18877">
        <v>0</v>
      </c>
      <c r="J18877">
        <v>0</v>
      </c>
      <c r="K18877">
        <v>0</v>
      </c>
      <c r="L18877">
        <v>0</v>
      </c>
    </row>
    <row r="18878" spans="1:12">
      <c r="A18878" s="1" t="s">
        <v>264</v>
      </c>
      <c r="B18878">
        <v>1959</v>
      </c>
      <c r="C18878" t="str">
        <f>VLOOKUP(co2_data[[#This Row],[country]],Country_Parameter!A:C,3,0)</f>
        <v>Parameter 1</v>
      </c>
      <c r="D18878">
        <v>3057056</v>
      </c>
      <c r="E18878">
        <v>4626233856</v>
      </c>
      <c r="F18878">
        <v>0</v>
      </c>
      <c r="G18878">
        <v>5</v>
      </c>
      <c r="H18878">
        <v>4</v>
      </c>
      <c r="I18878">
        <v>0</v>
      </c>
      <c r="J18878">
        <v>0</v>
      </c>
      <c r="K18878">
        <v>0</v>
      </c>
      <c r="L18878">
        <v>0</v>
      </c>
    </row>
    <row r="18879" spans="1:12">
      <c r="A18879" s="1" t="s">
        <v>264</v>
      </c>
      <c r="B18879">
        <v>1960</v>
      </c>
      <c r="C18879" t="str">
        <f>VLOOKUP(co2_data[[#This Row],[country]],Country_Parameter!A:C,3,0)</f>
        <v>Parameter 1</v>
      </c>
      <c r="D18879">
        <v>3153731</v>
      </c>
      <c r="E18879">
        <v>4978619904</v>
      </c>
      <c r="F18879">
        <v>0</v>
      </c>
      <c r="G18879">
        <v>4</v>
      </c>
      <c r="H18879">
        <v>4</v>
      </c>
      <c r="I18879">
        <v>0</v>
      </c>
      <c r="J18879">
        <v>0</v>
      </c>
      <c r="K18879">
        <v>0</v>
      </c>
      <c r="L18879">
        <v>0</v>
      </c>
    </row>
    <row r="18880" spans="1:12">
      <c r="A18880" s="1" t="s">
        <v>264</v>
      </c>
      <c r="B18880">
        <v>1961</v>
      </c>
      <c r="C18880" t="str">
        <f>VLOOKUP(co2_data[[#This Row],[country]],Country_Parameter!A:C,3,0)</f>
        <v>Parameter 1</v>
      </c>
      <c r="D18880">
        <v>3254086</v>
      </c>
      <c r="E18880">
        <v>4988814848</v>
      </c>
      <c r="F18880">
        <v>0</v>
      </c>
      <c r="G18880">
        <v>4</v>
      </c>
      <c r="H18880">
        <v>3</v>
      </c>
      <c r="I18880">
        <v>0</v>
      </c>
      <c r="J18880">
        <v>0</v>
      </c>
      <c r="K18880">
        <v>0</v>
      </c>
      <c r="L18880">
        <v>0</v>
      </c>
    </row>
    <row r="18881" spans="1:12">
      <c r="A18881" s="1" t="s">
        <v>264</v>
      </c>
      <c r="B18881">
        <v>1962</v>
      </c>
      <c r="C18881" t="str">
        <f>VLOOKUP(co2_data[[#This Row],[country]],Country_Parameter!A:C,3,0)</f>
        <v>Parameter 1</v>
      </c>
      <c r="D18881">
        <v>3358099</v>
      </c>
      <c r="E18881">
        <v>4936502784</v>
      </c>
      <c r="F18881">
        <v>0</v>
      </c>
      <c r="G18881">
        <v>4</v>
      </c>
      <c r="H18881">
        <v>3</v>
      </c>
      <c r="I18881">
        <v>0</v>
      </c>
      <c r="J18881">
        <v>0</v>
      </c>
      <c r="K18881">
        <v>0</v>
      </c>
      <c r="L18881">
        <v>0</v>
      </c>
    </row>
    <row r="18882" spans="1:12">
      <c r="A18882" s="1" t="s">
        <v>264</v>
      </c>
      <c r="B18882">
        <v>1963</v>
      </c>
      <c r="C18882" t="str">
        <f>VLOOKUP(co2_data[[#This Row],[country]],Country_Parameter!A:C,3,0)</f>
        <v>Parameter 1</v>
      </c>
      <c r="D18882">
        <v>3465912</v>
      </c>
      <c r="E18882">
        <v>5044504064</v>
      </c>
      <c r="F18882">
        <v>0</v>
      </c>
      <c r="G18882">
        <v>3</v>
      </c>
      <c r="H18882">
        <v>3</v>
      </c>
      <c r="I18882">
        <v>0</v>
      </c>
      <c r="J18882">
        <v>0</v>
      </c>
      <c r="K18882">
        <v>0</v>
      </c>
      <c r="L18882">
        <v>0</v>
      </c>
    </row>
    <row r="18883" spans="1:12">
      <c r="A18883" s="1" t="s">
        <v>264</v>
      </c>
      <c r="B18883">
        <v>1964</v>
      </c>
      <c r="C18883" t="str">
        <f>VLOOKUP(co2_data[[#This Row],[country]],Country_Parameter!A:C,3,0)</f>
        <v>Parameter 1</v>
      </c>
      <c r="D18883">
        <v>3577016</v>
      </c>
      <c r="E18883">
        <v>5715211776</v>
      </c>
      <c r="F18883">
        <v>0</v>
      </c>
      <c r="G18883">
        <v>3</v>
      </c>
      <c r="H18883">
        <v>3</v>
      </c>
      <c r="I18883">
        <v>0</v>
      </c>
      <c r="J18883">
        <v>0</v>
      </c>
      <c r="K18883">
        <v>0</v>
      </c>
      <c r="L18883">
        <v>0</v>
      </c>
    </row>
    <row r="18884" spans="1:12">
      <c r="A18884" s="1" t="s">
        <v>264</v>
      </c>
      <c r="B18884">
        <v>1965</v>
      </c>
      <c r="C18884" t="str">
        <f>VLOOKUP(co2_data[[#This Row],[country]],Country_Parameter!A:C,3,0)</f>
        <v>Parameter 1</v>
      </c>
      <c r="D18884">
        <v>3692090</v>
      </c>
      <c r="E18884">
        <v>6752631808</v>
      </c>
      <c r="F18884">
        <v>0</v>
      </c>
      <c r="G18884">
        <v>4</v>
      </c>
      <c r="H18884">
        <v>3</v>
      </c>
      <c r="I18884">
        <v>0</v>
      </c>
      <c r="J18884">
        <v>0</v>
      </c>
      <c r="K18884">
        <v>1</v>
      </c>
      <c r="L18884">
        <v>0</v>
      </c>
    </row>
    <row r="18885" spans="1:12">
      <c r="A18885" s="1" t="s">
        <v>264</v>
      </c>
      <c r="B18885">
        <v>1966</v>
      </c>
      <c r="C18885" t="str">
        <f>VLOOKUP(co2_data[[#This Row],[country]],Country_Parameter!A:C,3,0)</f>
        <v>Parameter 1</v>
      </c>
      <c r="D18885">
        <v>3812003</v>
      </c>
      <c r="E18885">
        <v>6385302016</v>
      </c>
      <c r="F18885">
        <v>0</v>
      </c>
      <c r="G18885">
        <v>3</v>
      </c>
      <c r="H18885">
        <v>3</v>
      </c>
      <c r="I18885">
        <v>0</v>
      </c>
      <c r="J18885">
        <v>0</v>
      </c>
      <c r="K18885">
        <v>1</v>
      </c>
      <c r="L18885">
        <v>0</v>
      </c>
    </row>
    <row r="18886" spans="1:12">
      <c r="A18886" s="1" t="s">
        <v>264</v>
      </c>
      <c r="B18886">
        <v>1967</v>
      </c>
      <c r="C18886" t="str">
        <f>VLOOKUP(co2_data[[#This Row],[country]],Country_Parameter!A:C,3,0)</f>
        <v>Parameter 1</v>
      </c>
      <c r="D18886">
        <v>3936350</v>
      </c>
      <c r="E18886">
        <v>6883500032</v>
      </c>
      <c r="F18886">
        <v>0</v>
      </c>
      <c r="G18886">
        <v>5</v>
      </c>
      <c r="H18886">
        <v>4</v>
      </c>
      <c r="I18886">
        <v>0</v>
      </c>
      <c r="J18886">
        <v>0</v>
      </c>
      <c r="K18886">
        <v>1</v>
      </c>
      <c r="L18886">
        <v>0</v>
      </c>
    </row>
    <row r="18887" spans="1:12">
      <c r="A18887" s="1" t="s">
        <v>264</v>
      </c>
      <c r="B18887">
        <v>1968</v>
      </c>
      <c r="C18887" t="str">
        <f>VLOOKUP(co2_data[[#This Row],[country]],Country_Parameter!A:C,3,0)</f>
        <v>Parameter 1</v>
      </c>
      <c r="D18887">
        <v>4065602</v>
      </c>
      <c r="E18887">
        <v>6979668992</v>
      </c>
      <c r="F18887">
        <v>0</v>
      </c>
      <c r="G18887">
        <v>5</v>
      </c>
      <c r="H18887">
        <v>3</v>
      </c>
      <c r="I18887">
        <v>0</v>
      </c>
      <c r="J18887">
        <v>0</v>
      </c>
      <c r="K18887">
        <v>1</v>
      </c>
      <c r="L18887">
        <v>0</v>
      </c>
    </row>
    <row r="18888" spans="1:12">
      <c r="A18888" s="1" t="s">
        <v>264</v>
      </c>
      <c r="B18888">
        <v>1969</v>
      </c>
      <c r="C18888" t="str">
        <f>VLOOKUP(co2_data[[#This Row],[country]],Country_Parameter!A:C,3,0)</f>
        <v>Parameter 1</v>
      </c>
      <c r="D18888">
        <v>4197117</v>
      </c>
      <c r="E18888">
        <v>6939009024</v>
      </c>
      <c r="F18888">
        <v>0</v>
      </c>
      <c r="G18888">
        <v>4</v>
      </c>
      <c r="H18888">
        <v>3</v>
      </c>
      <c r="I18888">
        <v>0</v>
      </c>
      <c r="J18888">
        <v>0</v>
      </c>
      <c r="K18888">
        <v>1</v>
      </c>
      <c r="L18888">
        <v>0</v>
      </c>
    </row>
    <row r="18889" spans="1:12">
      <c r="A18889" s="1" t="s">
        <v>264</v>
      </c>
      <c r="B18889">
        <v>1970</v>
      </c>
      <c r="C18889" t="str">
        <f>VLOOKUP(co2_data[[#This Row],[country]],Country_Parameter!A:C,3,0)</f>
        <v>Parameter 1</v>
      </c>
      <c r="D18889">
        <v>4321727</v>
      </c>
      <c r="E18889">
        <v>7270256640</v>
      </c>
      <c r="F18889">
        <v>0</v>
      </c>
      <c r="G18889">
        <v>4</v>
      </c>
      <c r="H18889">
        <v>2</v>
      </c>
      <c r="I18889">
        <v>0</v>
      </c>
      <c r="J18889">
        <v>0</v>
      </c>
      <c r="K18889">
        <v>1</v>
      </c>
      <c r="L18889">
        <v>0</v>
      </c>
    </row>
    <row r="18890" spans="1:12">
      <c r="A18890" s="1" t="s">
        <v>264</v>
      </c>
      <c r="B18890">
        <v>1971</v>
      </c>
      <c r="C18890" t="str">
        <f>VLOOKUP(co2_data[[#This Row],[country]],Country_Parameter!A:C,3,0)</f>
        <v>Parameter 1</v>
      </c>
      <c r="D18890">
        <v>4442527</v>
      </c>
      <c r="E18890">
        <v>7269152256</v>
      </c>
      <c r="F18890">
        <v>0</v>
      </c>
      <c r="G18890">
        <v>4</v>
      </c>
      <c r="H18890">
        <v>2</v>
      </c>
      <c r="I18890">
        <v>0</v>
      </c>
      <c r="J18890">
        <v>0</v>
      </c>
      <c r="K18890">
        <v>1</v>
      </c>
      <c r="L18890">
        <v>0</v>
      </c>
    </row>
    <row r="18891" spans="1:12">
      <c r="A18891" s="1" t="s">
        <v>264</v>
      </c>
      <c r="B18891">
        <v>1972</v>
      </c>
      <c r="C18891" t="str">
        <f>VLOOKUP(co2_data[[#This Row],[country]],Country_Parameter!A:C,3,0)</f>
        <v>Parameter 1</v>
      </c>
      <c r="D18891">
        <v>4569311</v>
      </c>
      <c r="E18891">
        <v>7935941120</v>
      </c>
      <c r="F18891">
        <v>0</v>
      </c>
      <c r="G18891">
        <v>4</v>
      </c>
      <c r="H18891">
        <v>2</v>
      </c>
      <c r="I18891">
        <v>0</v>
      </c>
      <c r="J18891">
        <v>0</v>
      </c>
      <c r="K18891">
        <v>1</v>
      </c>
      <c r="L18891">
        <v>0</v>
      </c>
    </row>
    <row r="18892" spans="1:12">
      <c r="A18892" s="1" t="s">
        <v>264</v>
      </c>
      <c r="B18892">
        <v>1973</v>
      </c>
      <c r="C18892" t="str">
        <f>VLOOKUP(co2_data[[#This Row],[country]],Country_Parameter!A:C,3,0)</f>
        <v>Parameter 1</v>
      </c>
      <c r="D18892">
        <v>4702696</v>
      </c>
      <c r="E18892">
        <v>7860498944</v>
      </c>
      <c r="F18892">
        <v>0</v>
      </c>
      <c r="G18892">
        <v>5</v>
      </c>
      <c r="H18892">
        <v>2</v>
      </c>
      <c r="I18892">
        <v>0</v>
      </c>
      <c r="J18892">
        <v>0</v>
      </c>
      <c r="K18892">
        <v>2</v>
      </c>
      <c r="L18892">
        <v>0</v>
      </c>
    </row>
    <row r="18893" spans="1:12">
      <c r="A18893" s="1" t="s">
        <v>264</v>
      </c>
      <c r="B18893">
        <v>1974</v>
      </c>
      <c r="C18893" t="str">
        <f>VLOOKUP(co2_data[[#This Row],[country]],Country_Parameter!A:C,3,0)</f>
        <v>Parameter 1</v>
      </c>
      <c r="D18893">
        <v>4842749</v>
      </c>
      <c r="E18893">
        <v>8497570304</v>
      </c>
      <c r="F18893">
        <v>0</v>
      </c>
      <c r="G18893">
        <v>4</v>
      </c>
      <c r="H18893">
        <v>2</v>
      </c>
      <c r="I18893">
        <v>0</v>
      </c>
      <c r="J18893">
        <v>0</v>
      </c>
      <c r="K18893">
        <v>2</v>
      </c>
      <c r="L18893">
        <v>0</v>
      </c>
    </row>
    <row r="18894" spans="1:12">
      <c r="A18894" s="1" t="s">
        <v>264</v>
      </c>
      <c r="B18894">
        <v>1975</v>
      </c>
      <c r="C18894" t="str">
        <f>VLOOKUP(co2_data[[#This Row],[country]],Country_Parameter!A:C,3,0)</f>
        <v>Parameter 1</v>
      </c>
      <c r="D18894">
        <v>4990086</v>
      </c>
      <c r="E18894">
        <v>8168467968</v>
      </c>
      <c r="F18894">
        <v>0</v>
      </c>
      <c r="G18894">
        <v>4</v>
      </c>
      <c r="H18894">
        <v>2</v>
      </c>
      <c r="I18894">
        <v>0</v>
      </c>
      <c r="J18894">
        <v>0</v>
      </c>
      <c r="K18894">
        <v>2</v>
      </c>
      <c r="L18894">
        <v>0</v>
      </c>
    </row>
    <row r="18895" spans="1:12">
      <c r="A18895" s="1" t="s">
        <v>264</v>
      </c>
      <c r="B18895">
        <v>1976</v>
      </c>
      <c r="C18895" t="str">
        <f>VLOOKUP(co2_data[[#This Row],[country]],Country_Parameter!A:C,3,0)</f>
        <v>Parameter 1</v>
      </c>
      <c r="D18895">
        <v>5143847</v>
      </c>
      <c r="E18895">
        <v>8649445376</v>
      </c>
      <c r="F18895">
        <v>0</v>
      </c>
      <c r="G18895">
        <v>4</v>
      </c>
      <c r="H18895">
        <v>2</v>
      </c>
      <c r="I18895">
        <v>0</v>
      </c>
      <c r="J18895">
        <v>0</v>
      </c>
      <c r="K18895">
        <v>2</v>
      </c>
      <c r="L18895">
        <v>0</v>
      </c>
    </row>
    <row r="18896" spans="1:12">
      <c r="A18896" s="1" t="s">
        <v>264</v>
      </c>
      <c r="B18896">
        <v>1977</v>
      </c>
      <c r="C18896" t="str">
        <f>VLOOKUP(co2_data[[#This Row],[country]],Country_Parameter!A:C,3,0)</f>
        <v>Parameter 1</v>
      </c>
      <c r="D18896">
        <v>5302477</v>
      </c>
      <c r="E18896">
        <v>8231715840</v>
      </c>
      <c r="F18896">
        <v>0</v>
      </c>
      <c r="G18896">
        <v>4</v>
      </c>
      <c r="H18896">
        <v>2</v>
      </c>
      <c r="I18896">
        <v>0</v>
      </c>
      <c r="J18896">
        <v>0</v>
      </c>
      <c r="K18896">
        <v>2</v>
      </c>
      <c r="L18896">
        <v>0</v>
      </c>
    </row>
    <row r="18897" spans="1:12">
      <c r="A18897" s="1" t="s">
        <v>264</v>
      </c>
      <c r="B18897">
        <v>1978</v>
      </c>
      <c r="C18897" t="str">
        <f>VLOOKUP(co2_data[[#This Row],[country]],Country_Parameter!A:C,3,0)</f>
        <v>Parameter 1</v>
      </c>
      <c r="D18897">
        <v>5465378</v>
      </c>
      <c r="E18897">
        <v>8277046784</v>
      </c>
      <c r="F18897">
        <v>0</v>
      </c>
      <c r="G18897">
        <v>3</v>
      </c>
      <c r="H18897">
        <v>1</v>
      </c>
      <c r="I18897">
        <v>0</v>
      </c>
      <c r="J18897">
        <v>0</v>
      </c>
      <c r="K18897">
        <v>2</v>
      </c>
      <c r="L18897">
        <v>0</v>
      </c>
    </row>
    <row r="18898" spans="1:12">
      <c r="A18898" s="1" t="s">
        <v>264</v>
      </c>
      <c r="B18898">
        <v>1979</v>
      </c>
      <c r="C18898" t="str">
        <f>VLOOKUP(co2_data[[#This Row],[country]],Country_Parameter!A:C,3,0)</f>
        <v>Parameter 1</v>
      </c>
      <c r="D18898">
        <v>5631735</v>
      </c>
      <c r="E18898">
        <v>8026917376</v>
      </c>
      <c r="F18898">
        <v>0</v>
      </c>
      <c r="G18898">
        <v>4</v>
      </c>
      <c r="H18898">
        <v>1</v>
      </c>
      <c r="I18898">
        <v>0</v>
      </c>
      <c r="J18898">
        <v>0</v>
      </c>
      <c r="K18898">
        <v>2</v>
      </c>
      <c r="L18898">
        <v>0</v>
      </c>
    </row>
    <row r="18899" spans="1:12">
      <c r="A18899" s="1" t="s">
        <v>264</v>
      </c>
      <c r="B18899">
        <v>1980</v>
      </c>
      <c r="C18899" t="str">
        <f>VLOOKUP(co2_data[[#This Row],[country]],Country_Parameter!A:C,3,0)</f>
        <v>Parameter 1</v>
      </c>
      <c r="D18899">
        <v>5802841</v>
      </c>
      <c r="E18899">
        <v>8276076032</v>
      </c>
      <c r="F18899">
        <v>0</v>
      </c>
      <c r="G18899">
        <v>4</v>
      </c>
      <c r="H18899">
        <v>1</v>
      </c>
      <c r="I18899">
        <v>0</v>
      </c>
      <c r="J18899">
        <v>0</v>
      </c>
      <c r="K18899">
        <v>2</v>
      </c>
      <c r="L18899">
        <v>0</v>
      </c>
    </row>
    <row r="18900" spans="1:12">
      <c r="A18900" s="1" t="s">
        <v>264</v>
      </c>
      <c r="B18900">
        <v>1981</v>
      </c>
      <c r="C18900" t="str">
        <f>VLOOKUP(co2_data[[#This Row],[country]],Country_Parameter!A:C,3,0)</f>
        <v>Parameter 1</v>
      </c>
      <c r="D18900">
        <v>5983300</v>
      </c>
      <c r="E18900">
        <v>8781336576</v>
      </c>
      <c r="F18900">
        <v>0</v>
      </c>
      <c r="G18900">
        <v>3</v>
      </c>
      <c r="H18900">
        <v>1</v>
      </c>
      <c r="I18900">
        <v>0</v>
      </c>
      <c r="J18900">
        <v>0</v>
      </c>
      <c r="K18900">
        <v>2</v>
      </c>
      <c r="L18900">
        <v>0</v>
      </c>
    </row>
    <row r="18901" spans="1:12">
      <c r="A18901" s="1" t="s">
        <v>264</v>
      </c>
      <c r="B18901">
        <v>1982</v>
      </c>
      <c r="C18901" t="str">
        <f>VLOOKUP(co2_data[[#This Row],[country]],Country_Parameter!A:C,3,0)</f>
        <v>Parameter 1</v>
      </c>
      <c r="D18901">
        <v>6178638</v>
      </c>
      <c r="E18901">
        <v>8531077120</v>
      </c>
      <c r="F18901">
        <v>0</v>
      </c>
      <c r="G18901">
        <v>4</v>
      </c>
      <c r="H18901">
        <v>1</v>
      </c>
      <c r="I18901">
        <v>0</v>
      </c>
      <c r="J18901">
        <v>0</v>
      </c>
      <c r="K18901">
        <v>2</v>
      </c>
      <c r="L18901">
        <v>0</v>
      </c>
    </row>
    <row r="18902" spans="1:12">
      <c r="A18902" s="1" t="s">
        <v>264</v>
      </c>
      <c r="B18902">
        <v>1983</v>
      </c>
      <c r="C18902" t="str">
        <f>VLOOKUP(co2_data[[#This Row],[country]],Country_Parameter!A:C,3,0)</f>
        <v>Parameter 1</v>
      </c>
      <c r="D18902">
        <v>6381045</v>
      </c>
      <c r="E18902">
        <v>8369124864</v>
      </c>
      <c r="F18902">
        <v>0</v>
      </c>
      <c r="G18902">
        <v>3</v>
      </c>
      <c r="H18902">
        <v>1</v>
      </c>
      <c r="I18902">
        <v>0</v>
      </c>
      <c r="J18902">
        <v>0</v>
      </c>
      <c r="K18902">
        <v>2</v>
      </c>
      <c r="L18902">
        <v>0</v>
      </c>
    </row>
    <row r="18903" spans="1:12">
      <c r="A18903" s="1" t="s">
        <v>264</v>
      </c>
      <c r="B18903">
        <v>1984</v>
      </c>
      <c r="C18903" t="str">
        <f>VLOOKUP(co2_data[[#This Row],[country]],Country_Parameter!A:C,3,0)</f>
        <v>Parameter 1</v>
      </c>
      <c r="D18903">
        <v>6580498</v>
      </c>
      <c r="E18903">
        <v>8333785600</v>
      </c>
      <c r="F18903">
        <v>0</v>
      </c>
      <c r="G18903">
        <v>3</v>
      </c>
      <c r="H18903">
        <v>1</v>
      </c>
      <c r="I18903">
        <v>0</v>
      </c>
      <c r="J18903">
        <v>0</v>
      </c>
      <c r="K18903">
        <v>2</v>
      </c>
      <c r="L18903">
        <v>0</v>
      </c>
    </row>
    <row r="18904" spans="1:12">
      <c r="A18904" s="1" t="s">
        <v>264</v>
      </c>
      <c r="B18904">
        <v>1985</v>
      </c>
      <c r="C18904" t="str">
        <f>VLOOKUP(co2_data[[#This Row],[country]],Country_Parameter!A:C,3,0)</f>
        <v>Parameter 1</v>
      </c>
      <c r="D18904">
        <v>6780954</v>
      </c>
      <c r="E18904">
        <v>8480831488</v>
      </c>
      <c r="F18904">
        <v>0</v>
      </c>
      <c r="G18904">
        <v>3</v>
      </c>
      <c r="H18904">
        <v>1</v>
      </c>
      <c r="I18904">
        <v>0</v>
      </c>
      <c r="J18904">
        <v>0</v>
      </c>
      <c r="K18904">
        <v>1</v>
      </c>
      <c r="L18904">
        <v>0</v>
      </c>
    </row>
    <row r="18905" spans="1:12">
      <c r="A18905" s="1" t="s">
        <v>264</v>
      </c>
      <c r="B18905">
        <v>1986</v>
      </c>
      <c r="C18905" t="str">
        <f>VLOOKUP(co2_data[[#This Row],[country]],Country_Parameter!A:C,3,0)</f>
        <v>Parameter 1</v>
      </c>
      <c r="D18905">
        <v>6986475</v>
      </c>
      <c r="E18905">
        <v>8540712448</v>
      </c>
      <c r="F18905">
        <v>0</v>
      </c>
      <c r="G18905">
        <v>3</v>
      </c>
      <c r="H18905">
        <v>1</v>
      </c>
      <c r="I18905">
        <v>0</v>
      </c>
      <c r="J18905">
        <v>0</v>
      </c>
      <c r="K18905">
        <v>1</v>
      </c>
      <c r="L18905">
        <v>0</v>
      </c>
    </row>
    <row r="18906" spans="1:12">
      <c r="A18906" s="1" t="s">
        <v>264</v>
      </c>
      <c r="B18906">
        <v>1987</v>
      </c>
      <c r="C18906" t="str">
        <f>VLOOKUP(co2_data[[#This Row],[country]],Country_Parameter!A:C,3,0)</f>
        <v>Parameter 1</v>
      </c>
      <c r="D18906">
        <v>7191286</v>
      </c>
      <c r="E18906">
        <v>8760604672</v>
      </c>
      <c r="F18906">
        <v>0</v>
      </c>
      <c r="G18906">
        <v>3</v>
      </c>
      <c r="H18906">
        <v>1</v>
      </c>
      <c r="I18906">
        <v>0</v>
      </c>
      <c r="J18906">
        <v>0</v>
      </c>
      <c r="K18906">
        <v>1</v>
      </c>
      <c r="L18906">
        <v>0</v>
      </c>
    </row>
    <row r="18907" spans="1:12">
      <c r="A18907" s="1" t="s">
        <v>264</v>
      </c>
      <c r="B18907">
        <v>1988</v>
      </c>
      <c r="C18907" t="str">
        <f>VLOOKUP(co2_data[[#This Row],[country]],Country_Parameter!A:C,3,0)</f>
        <v>Parameter 1</v>
      </c>
      <c r="D18907">
        <v>7391450</v>
      </c>
      <c r="E18907">
        <v>9313933312</v>
      </c>
      <c r="F18907">
        <v>0</v>
      </c>
      <c r="G18907">
        <v>3</v>
      </c>
      <c r="H18907">
        <v>1</v>
      </c>
      <c r="I18907">
        <v>0</v>
      </c>
      <c r="J18907">
        <v>0</v>
      </c>
      <c r="K18907">
        <v>2</v>
      </c>
      <c r="L18907">
        <v>0</v>
      </c>
    </row>
    <row r="18908" spans="1:12">
      <c r="A18908" s="1" t="s">
        <v>264</v>
      </c>
      <c r="B18908">
        <v>1989</v>
      </c>
      <c r="C18908" t="str">
        <f>VLOOKUP(co2_data[[#This Row],[country]],Country_Parameter!A:C,3,0)</f>
        <v>Parameter 1</v>
      </c>
      <c r="D18908">
        <v>7589226</v>
      </c>
      <c r="E18908">
        <v>9411491840</v>
      </c>
      <c r="F18908">
        <v>0</v>
      </c>
      <c r="G18908">
        <v>3</v>
      </c>
      <c r="H18908">
        <v>1</v>
      </c>
      <c r="I18908">
        <v>0</v>
      </c>
      <c r="J18908">
        <v>0</v>
      </c>
      <c r="K18908">
        <v>2</v>
      </c>
      <c r="L18908">
        <v>0</v>
      </c>
    </row>
    <row r="18909" spans="1:12">
      <c r="A18909" s="1" t="s">
        <v>264</v>
      </c>
      <c r="B18909">
        <v>1990</v>
      </c>
      <c r="C18909" t="str">
        <f>VLOOKUP(co2_data[[#This Row],[country]],Country_Parameter!A:C,3,0)</f>
        <v>Parameter 1</v>
      </c>
      <c r="D18909">
        <v>7786165</v>
      </c>
      <c r="E18909">
        <v>10251341824</v>
      </c>
      <c r="F18909">
        <v>0</v>
      </c>
      <c r="G18909">
        <v>2</v>
      </c>
      <c r="H18909">
        <v>1</v>
      </c>
      <c r="I18909">
        <v>0</v>
      </c>
      <c r="J18909">
        <v>0</v>
      </c>
      <c r="K18909">
        <v>1</v>
      </c>
      <c r="L18909">
        <v>0</v>
      </c>
    </row>
    <row r="18910" spans="1:12">
      <c r="A18910" s="1" t="s">
        <v>264</v>
      </c>
      <c r="B18910">
        <v>1991</v>
      </c>
      <c r="C18910" t="str">
        <f>VLOOKUP(co2_data[[#This Row],[country]],Country_Parameter!A:C,3,0)</f>
        <v>Parameter 1</v>
      </c>
      <c r="D18910">
        <v>7981654</v>
      </c>
      <c r="E18910">
        <v>10509127680</v>
      </c>
      <c r="F18910">
        <v>0</v>
      </c>
      <c r="G18910">
        <v>2</v>
      </c>
      <c r="H18910">
        <v>1</v>
      </c>
      <c r="I18910">
        <v>0</v>
      </c>
      <c r="J18910">
        <v>0</v>
      </c>
      <c r="K18910">
        <v>1</v>
      </c>
      <c r="L18910">
        <v>0</v>
      </c>
    </row>
    <row r="18911" spans="1:12">
      <c r="A18911" s="1" t="s">
        <v>264</v>
      </c>
      <c r="B18911">
        <v>1992</v>
      </c>
      <c r="C18911" t="str">
        <f>VLOOKUP(co2_data[[#This Row],[country]],Country_Parameter!A:C,3,0)</f>
        <v>Parameter 1</v>
      </c>
      <c r="D18911">
        <v>8176676</v>
      </c>
      <c r="E18911">
        <v>11062309888</v>
      </c>
      <c r="F18911">
        <v>0</v>
      </c>
      <c r="G18911">
        <v>2</v>
      </c>
      <c r="H18911">
        <v>1</v>
      </c>
      <c r="I18911">
        <v>0</v>
      </c>
      <c r="J18911">
        <v>0</v>
      </c>
      <c r="K18911">
        <v>1</v>
      </c>
      <c r="L18911">
        <v>0</v>
      </c>
    </row>
    <row r="18912" spans="1:12">
      <c r="A18912" s="1" t="s">
        <v>264</v>
      </c>
      <c r="B18912">
        <v>1993</v>
      </c>
      <c r="C18912" t="str">
        <f>VLOOKUP(co2_data[[#This Row],[country]],Country_Parameter!A:C,3,0)</f>
        <v>Parameter 1</v>
      </c>
      <c r="D18912">
        <v>8373922</v>
      </c>
      <c r="E18912">
        <v>11412962304</v>
      </c>
      <c r="F18912">
        <v>0</v>
      </c>
      <c r="G18912">
        <v>2</v>
      </c>
      <c r="H18912">
        <v>1</v>
      </c>
      <c r="I18912">
        <v>0</v>
      </c>
      <c r="J18912">
        <v>0</v>
      </c>
      <c r="K18912">
        <v>1</v>
      </c>
      <c r="L18912">
        <v>0</v>
      </c>
    </row>
    <row r="18913" spans="1:12">
      <c r="A18913" s="1" t="s">
        <v>264</v>
      </c>
      <c r="B18913">
        <v>1994</v>
      </c>
      <c r="C18913" t="str">
        <f>VLOOKUP(co2_data[[#This Row],[country]],Country_Parameter!A:C,3,0)</f>
        <v>Parameter 1</v>
      </c>
      <c r="D18913">
        <v>8576269</v>
      </c>
      <c r="E18913">
        <v>10221107200</v>
      </c>
      <c r="F18913">
        <v>0</v>
      </c>
      <c r="G18913">
        <v>2</v>
      </c>
      <c r="H18913">
        <v>1</v>
      </c>
      <c r="I18913">
        <v>0</v>
      </c>
      <c r="J18913">
        <v>0</v>
      </c>
      <c r="K18913">
        <v>1</v>
      </c>
      <c r="L18913">
        <v>0</v>
      </c>
    </row>
    <row r="18914" spans="1:12">
      <c r="A18914" s="1" t="s">
        <v>264</v>
      </c>
      <c r="B18914">
        <v>1995</v>
      </c>
      <c r="C18914" t="str">
        <f>VLOOKUP(co2_data[[#This Row],[country]],Country_Parameter!A:C,3,0)</f>
        <v>Parameter 1</v>
      </c>
      <c r="D18914">
        <v>8785768</v>
      </c>
      <c r="E18914">
        <v>10865557504</v>
      </c>
      <c r="F18914">
        <v>0</v>
      </c>
      <c r="G18914">
        <v>2</v>
      </c>
      <c r="H18914">
        <v>0</v>
      </c>
      <c r="I18914">
        <v>0</v>
      </c>
      <c r="J18914">
        <v>0</v>
      </c>
      <c r="K18914">
        <v>2</v>
      </c>
      <c r="L18914">
        <v>0</v>
      </c>
    </row>
    <row r="18915" spans="1:12">
      <c r="A18915" s="1" t="s">
        <v>264</v>
      </c>
      <c r="B18915">
        <v>1996</v>
      </c>
      <c r="C18915" t="str">
        <f>VLOOKUP(co2_data[[#This Row],[country]],Country_Parameter!A:C,3,0)</f>
        <v>Parameter 1</v>
      </c>
      <c r="D18915">
        <v>9004058</v>
      </c>
      <c r="E18915">
        <v>11923229696</v>
      </c>
      <c r="F18915">
        <v>0</v>
      </c>
      <c r="G18915">
        <v>2</v>
      </c>
      <c r="H18915">
        <v>0</v>
      </c>
      <c r="I18915">
        <v>0</v>
      </c>
      <c r="J18915">
        <v>0</v>
      </c>
      <c r="K18915">
        <v>1</v>
      </c>
      <c r="L18915">
        <v>0</v>
      </c>
    </row>
    <row r="18916" spans="1:12">
      <c r="A18916" s="1" t="s">
        <v>264</v>
      </c>
      <c r="B18916">
        <v>1997</v>
      </c>
      <c r="C18916" t="str">
        <f>VLOOKUP(co2_data[[#This Row],[country]],Country_Parameter!A:C,3,0)</f>
        <v>Parameter 1</v>
      </c>
      <c r="D18916">
        <v>9237064</v>
      </c>
      <c r="E18916">
        <v>12774990848</v>
      </c>
      <c r="F18916">
        <v>0</v>
      </c>
      <c r="G18916">
        <v>2</v>
      </c>
      <c r="H18916">
        <v>0</v>
      </c>
      <c r="I18916">
        <v>0</v>
      </c>
      <c r="J18916">
        <v>0</v>
      </c>
      <c r="K18916">
        <v>2</v>
      </c>
      <c r="L18916">
        <v>0</v>
      </c>
    </row>
    <row r="18917" spans="1:12">
      <c r="A18917" s="1" t="s">
        <v>264</v>
      </c>
      <c r="B18917">
        <v>1998</v>
      </c>
      <c r="C18917" t="str">
        <f>VLOOKUP(co2_data[[#This Row],[country]],Country_Parameter!A:C,3,0)</f>
        <v>Parameter 1</v>
      </c>
      <c r="D18917">
        <v>9482414</v>
      </c>
      <c r="E18917">
        <v>13130969088</v>
      </c>
      <c r="F18917">
        <v>0</v>
      </c>
      <c r="G18917">
        <v>2</v>
      </c>
      <c r="H18917">
        <v>0</v>
      </c>
      <c r="I18917">
        <v>0</v>
      </c>
      <c r="J18917">
        <v>0</v>
      </c>
      <c r="K18917">
        <v>2</v>
      </c>
      <c r="L18917">
        <v>0</v>
      </c>
    </row>
    <row r="18918" spans="1:12">
      <c r="A18918" s="1" t="s">
        <v>264</v>
      </c>
      <c r="B18918">
        <v>1999</v>
      </c>
      <c r="C18918" t="str">
        <f>VLOOKUP(co2_data[[#This Row],[country]],Country_Parameter!A:C,3,0)</f>
        <v>Parameter 1</v>
      </c>
      <c r="D18918">
        <v>9740012</v>
      </c>
      <c r="E18918">
        <v>14188405760</v>
      </c>
      <c r="F18918">
        <v>0</v>
      </c>
      <c r="G18918">
        <v>2</v>
      </c>
      <c r="H18918">
        <v>0</v>
      </c>
      <c r="I18918">
        <v>0</v>
      </c>
      <c r="J18918">
        <v>0</v>
      </c>
      <c r="K18918">
        <v>1</v>
      </c>
      <c r="L18918">
        <v>0</v>
      </c>
    </row>
    <row r="18919" spans="1:12">
      <c r="A18919" s="1" t="s">
        <v>264</v>
      </c>
      <c r="B18919">
        <v>2000</v>
      </c>
      <c r="C18919" t="str">
        <f>VLOOKUP(co2_data[[#This Row],[country]],Country_Parameter!A:C,3,0)</f>
        <v>Parameter 1</v>
      </c>
      <c r="D18919">
        <v>10017634</v>
      </c>
      <c r="E18919">
        <v>15211407360</v>
      </c>
      <c r="F18919">
        <v>0</v>
      </c>
      <c r="G18919">
        <v>2</v>
      </c>
      <c r="H18919">
        <v>0</v>
      </c>
      <c r="I18919">
        <v>0</v>
      </c>
      <c r="J18919">
        <v>0</v>
      </c>
      <c r="K18919">
        <v>1</v>
      </c>
      <c r="L18919">
        <v>0</v>
      </c>
    </row>
    <row r="18920" spans="1:12">
      <c r="A18920" s="1" t="s">
        <v>264</v>
      </c>
      <c r="B18920">
        <v>2001</v>
      </c>
      <c r="C18920" t="str">
        <f>VLOOKUP(co2_data[[#This Row],[country]],Country_Parameter!A:C,3,0)</f>
        <v>Parameter 1</v>
      </c>
      <c r="D18920">
        <v>10325186</v>
      </c>
      <c r="E18920">
        <v>16519069696</v>
      </c>
      <c r="F18920">
        <v>0</v>
      </c>
      <c r="G18920">
        <v>2</v>
      </c>
      <c r="H18920">
        <v>0</v>
      </c>
      <c r="I18920">
        <v>0</v>
      </c>
      <c r="J18920">
        <v>0</v>
      </c>
      <c r="K18920">
        <v>1</v>
      </c>
      <c r="L18920">
        <v>0</v>
      </c>
    </row>
    <row r="18921" spans="1:12">
      <c r="A18921" s="1" t="s">
        <v>264</v>
      </c>
      <c r="B18921">
        <v>2002</v>
      </c>
      <c r="C18921" t="str">
        <f>VLOOKUP(co2_data[[#This Row],[country]],Country_Parameter!A:C,3,0)</f>
        <v>Parameter 1</v>
      </c>
      <c r="D18921">
        <v>10647957</v>
      </c>
      <c r="E18921">
        <v>17827940352</v>
      </c>
      <c r="F18921">
        <v>0</v>
      </c>
      <c r="G18921">
        <v>2</v>
      </c>
      <c r="H18921">
        <v>0</v>
      </c>
      <c r="I18921">
        <v>0</v>
      </c>
      <c r="J18921">
        <v>0</v>
      </c>
      <c r="K18921">
        <v>2</v>
      </c>
      <c r="L18921">
        <v>0</v>
      </c>
    </row>
    <row r="18922" spans="1:12">
      <c r="A18922" s="1" t="s">
        <v>264</v>
      </c>
      <c r="B18922">
        <v>2003</v>
      </c>
      <c r="C18922" t="str">
        <f>VLOOKUP(co2_data[[#This Row],[country]],Country_Parameter!A:C,3,0)</f>
        <v>Parameter 1</v>
      </c>
      <c r="D18922">
        <v>10983603</v>
      </c>
      <c r="E18922">
        <v>19691239424</v>
      </c>
      <c r="F18922">
        <v>0</v>
      </c>
      <c r="G18922">
        <v>2</v>
      </c>
      <c r="H18922">
        <v>0</v>
      </c>
      <c r="I18922">
        <v>0</v>
      </c>
      <c r="J18922">
        <v>0</v>
      </c>
      <c r="K18922">
        <v>2</v>
      </c>
      <c r="L18922">
        <v>0</v>
      </c>
    </row>
    <row r="18923" spans="1:12">
      <c r="A18923" s="1" t="s">
        <v>264</v>
      </c>
      <c r="B18923">
        <v>2004</v>
      </c>
      <c r="C18923" t="str">
        <f>VLOOKUP(co2_data[[#This Row],[country]],Country_Parameter!A:C,3,0)</f>
        <v>Parameter 1</v>
      </c>
      <c r="D18923">
        <v>11338200</v>
      </c>
      <c r="E18923">
        <v>21770252288</v>
      </c>
      <c r="F18923">
        <v>0</v>
      </c>
      <c r="G18923">
        <v>2</v>
      </c>
      <c r="H18923">
        <v>0</v>
      </c>
      <c r="I18923">
        <v>0</v>
      </c>
      <c r="J18923">
        <v>0</v>
      </c>
      <c r="K18923">
        <v>2</v>
      </c>
      <c r="L18923">
        <v>0</v>
      </c>
    </row>
    <row r="18924" spans="1:12">
      <c r="A18924" s="1" t="s">
        <v>264</v>
      </c>
      <c r="B18924">
        <v>2005</v>
      </c>
      <c r="C18924" t="str">
        <f>VLOOKUP(co2_data[[#This Row],[country]],Country_Parameter!A:C,3,0)</f>
        <v>Parameter 1</v>
      </c>
      <c r="D18924">
        <v>11718820</v>
      </c>
      <c r="E18924">
        <v>24119805952</v>
      </c>
      <c r="F18924">
        <v>0</v>
      </c>
      <c r="G18924">
        <v>2</v>
      </c>
      <c r="H18924">
        <v>0</v>
      </c>
      <c r="I18924">
        <v>0</v>
      </c>
      <c r="J18924">
        <v>0</v>
      </c>
      <c r="K18924">
        <v>2</v>
      </c>
      <c r="L18924">
        <v>0</v>
      </c>
    </row>
    <row r="18925" spans="1:12">
      <c r="A18925" s="1" t="s">
        <v>264</v>
      </c>
      <c r="B18925">
        <v>2006</v>
      </c>
      <c r="C18925" t="str">
        <f>VLOOKUP(co2_data[[#This Row],[country]],Country_Parameter!A:C,3,0)</f>
        <v>Parameter 1</v>
      </c>
      <c r="D18925">
        <v>12129559</v>
      </c>
      <c r="E18925">
        <v>26908653568</v>
      </c>
      <c r="F18925">
        <v>0</v>
      </c>
      <c r="G18925">
        <v>2</v>
      </c>
      <c r="H18925">
        <v>0</v>
      </c>
      <c r="I18925">
        <v>0</v>
      </c>
      <c r="J18925">
        <v>0</v>
      </c>
      <c r="K18925">
        <v>2</v>
      </c>
      <c r="L18925">
        <v>0</v>
      </c>
    </row>
    <row r="18926" spans="1:12">
      <c r="A18926" s="1" t="s">
        <v>264</v>
      </c>
      <c r="B18926">
        <v>2007</v>
      </c>
      <c r="C18926" t="str">
        <f>VLOOKUP(co2_data[[#This Row],[country]],Country_Parameter!A:C,3,0)</f>
        <v>Parameter 1</v>
      </c>
      <c r="D18926">
        <v>12565093</v>
      </c>
      <c r="E18926">
        <v>30152607744</v>
      </c>
      <c r="F18926">
        <v>0</v>
      </c>
      <c r="G18926">
        <v>2</v>
      </c>
      <c r="H18926">
        <v>0</v>
      </c>
      <c r="I18926">
        <v>0</v>
      </c>
      <c r="J18926">
        <v>0</v>
      </c>
      <c r="K18926">
        <v>2</v>
      </c>
      <c r="L18926">
        <v>0</v>
      </c>
    </row>
    <row r="18927" spans="1:12">
      <c r="A18927" s="1" t="s">
        <v>264</v>
      </c>
      <c r="B18927">
        <v>2008</v>
      </c>
      <c r="C18927" t="str">
        <f>VLOOKUP(co2_data[[#This Row],[country]],Country_Parameter!A:C,3,0)</f>
        <v>Parameter 1</v>
      </c>
      <c r="D18927">
        <v>13021327</v>
      </c>
      <c r="E18927">
        <v>33594603520</v>
      </c>
      <c r="F18927">
        <v>0</v>
      </c>
      <c r="G18927">
        <v>3</v>
      </c>
      <c r="H18927">
        <v>0</v>
      </c>
      <c r="I18927">
        <v>0</v>
      </c>
      <c r="J18927">
        <v>0</v>
      </c>
      <c r="K18927">
        <v>2</v>
      </c>
      <c r="L18927">
        <v>0</v>
      </c>
    </row>
    <row r="18928" spans="1:12">
      <c r="A18928" s="1" t="s">
        <v>264</v>
      </c>
      <c r="B18928">
        <v>2009</v>
      </c>
      <c r="C18928" t="str">
        <f>VLOOKUP(co2_data[[#This Row],[country]],Country_Parameter!A:C,3,0)</f>
        <v>Parameter 1</v>
      </c>
      <c r="D18928">
        <v>13490394</v>
      </c>
      <c r="E18928">
        <v>37919539200</v>
      </c>
      <c r="F18928">
        <v>0</v>
      </c>
      <c r="G18928">
        <v>3</v>
      </c>
      <c r="H18928">
        <v>0</v>
      </c>
      <c r="I18928">
        <v>0</v>
      </c>
      <c r="J18928">
        <v>0</v>
      </c>
      <c r="K18928">
        <v>2</v>
      </c>
      <c r="L18928">
        <v>0</v>
      </c>
    </row>
    <row r="18929" spans="1:12">
      <c r="A18929" s="1" t="s">
        <v>264</v>
      </c>
      <c r="B18929">
        <v>2010</v>
      </c>
      <c r="C18929" t="str">
        <f>VLOOKUP(co2_data[[#This Row],[country]],Country_Parameter!A:C,3,0)</f>
        <v>Parameter 1</v>
      </c>
      <c r="D18929">
        <v>13965592</v>
      </c>
      <c r="E18929">
        <v>43221856256</v>
      </c>
      <c r="F18929">
        <v>0</v>
      </c>
      <c r="G18929">
        <v>3</v>
      </c>
      <c r="H18929">
        <v>0</v>
      </c>
      <c r="I18929">
        <v>0</v>
      </c>
      <c r="J18929">
        <v>0</v>
      </c>
      <c r="K18929">
        <v>2</v>
      </c>
      <c r="L18929">
        <v>0</v>
      </c>
    </row>
    <row r="18930" spans="1:12">
      <c r="A18930" s="1" t="s">
        <v>264</v>
      </c>
      <c r="B18930">
        <v>2011</v>
      </c>
      <c r="C18930" t="str">
        <f>VLOOKUP(co2_data[[#This Row],[country]],Country_Parameter!A:C,3,0)</f>
        <v>Parameter 1</v>
      </c>
      <c r="D18930">
        <v>14437795</v>
      </c>
      <c r="E18930">
        <v>47143915520</v>
      </c>
      <c r="F18930">
        <v>0</v>
      </c>
      <c r="G18930">
        <v>3</v>
      </c>
      <c r="H18930">
        <v>0</v>
      </c>
      <c r="I18930">
        <v>0</v>
      </c>
      <c r="J18930">
        <v>0</v>
      </c>
      <c r="K18930">
        <v>3</v>
      </c>
      <c r="L18930">
        <v>0</v>
      </c>
    </row>
    <row r="18931" spans="1:12">
      <c r="A18931" s="1" t="s">
        <v>264</v>
      </c>
      <c r="B18931">
        <v>2012</v>
      </c>
      <c r="C18931" t="str">
        <f>VLOOKUP(co2_data[[#This Row],[country]],Country_Parameter!A:C,3,0)</f>
        <v>Parameter 1</v>
      </c>
      <c r="D18931">
        <v>14913632</v>
      </c>
      <c r="E18931">
        <v>50725916672</v>
      </c>
      <c r="F18931">
        <v>1</v>
      </c>
      <c r="G18931">
        <v>4</v>
      </c>
      <c r="H18931">
        <v>0</v>
      </c>
      <c r="I18931">
        <v>0</v>
      </c>
      <c r="J18931">
        <v>0</v>
      </c>
      <c r="K18931">
        <v>3</v>
      </c>
      <c r="L18931">
        <v>0</v>
      </c>
    </row>
    <row r="18932" spans="1:12">
      <c r="A18932" s="1" t="s">
        <v>264</v>
      </c>
      <c r="B18932">
        <v>2013</v>
      </c>
      <c r="C18932" t="str">
        <f>VLOOKUP(co2_data[[#This Row],[country]],Country_Parameter!A:C,3,0)</f>
        <v>Parameter 1</v>
      </c>
      <c r="D18932">
        <v>15399000</v>
      </c>
      <c r="E18932">
        <v>53291122688</v>
      </c>
      <c r="F18932">
        <v>1</v>
      </c>
      <c r="G18932">
        <v>4</v>
      </c>
      <c r="H18932">
        <v>0</v>
      </c>
      <c r="I18932">
        <v>0</v>
      </c>
      <c r="J18932">
        <v>0</v>
      </c>
      <c r="K18932">
        <v>3</v>
      </c>
      <c r="L18932">
        <v>0</v>
      </c>
    </row>
    <row r="18933" spans="1:12">
      <c r="A18933" s="1" t="s">
        <v>264</v>
      </c>
      <c r="B18933">
        <v>2014</v>
      </c>
      <c r="C18933" t="str">
        <f>VLOOKUP(co2_data[[#This Row],[country]],Country_Parameter!A:C,3,0)</f>
        <v>Parameter 1</v>
      </c>
      <c r="D18933">
        <v>15895318</v>
      </c>
      <c r="E18933">
        <v>55794745344</v>
      </c>
      <c r="F18933">
        <v>1</v>
      </c>
      <c r="G18933">
        <v>5</v>
      </c>
      <c r="H18933">
        <v>0</v>
      </c>
      <c r="I18933">
        <v>0</v>
      </c>
      <c r="J18933">
        <v>0</v>
      </c>
      <c r="K18933">
        <v>4</v>
      </c>
      <c r="L18933">
        <v>0</v>
      </c>
    </row>
    <row r="18934" spans="1:12">
      <c r="A18934" s="1" t="s">
        <v>264</v>
      </c>
      <c r="B18934">
        <v>2015</v>
      </c>
      <c r="C18934" t="str">
        <f>VLOOKUP(co2_data[[#This Row],[country]],Country_Parameter!A:C,3,0)</f>
        <v>Parameter 1</v>
      </c>
      <c r="D18934">
        <v>16399090</v>
      </c>
      <c r="E18934">
        <v>57423949824</v>
      </c>
      <c r="F18934">
        <v>1</v>
      </c>
      <c r="G18934">
        <v>5</v>
      </c>
      <c r="H18934">
        <v>0</v>
      </c>
      <c r="I18934">
        <v>0</v>
      </c>
      <c r="J18934">
        <v>0</v>
      </c>
      <c r="K18934">
        <v>4</v>
      </c>
      <c r="L18934">
        <v>0</v>
      </c>
    </row>
    <row r="18935" spans="1:12">
      <c r="A18935" s="1" t="s">
        <v>264</v>
      </c>
      <c r="B18935">
        <v>2016</v>
      </c>
      <c r="C18935" t="str">
        <f>VLOOKUP(co2_data[[#This Row],[country]],Country_Parameter!A:C,3,0)</f>
        <v>Parameter 1</v>
      </c>
      <c r="D18935">
        <v>16914428</v>
      </c>
      <c r="E18935">
        <v>59592847360</v>
      </c>
      <c r="F18935">
        <v>1</v>
      </c>
      <c r="G18935">
        <v>6</v>
      </c>
      <c r="H18935">
        <v>1</v>
      </c>
      <c r="I18935">
        <v>0</v>
      </c>
      <c r="J18935">
        <v>0</v>
      </c>
      <c r="K18935">
        <v>4</v>
      </c>
      <c r="L18935">
        <v>0</v>
      </c>
    </row>
    <row r="18936" spans="1:12">
      <c r="A18936" s="1" t="s">
        <v>264</v>
      </c>
      <c r="B18936">
        <v>2017</v>
      </c>
      <c r="C18936" t="str">
        <f>VLOOKUP(co2_data[[#This Row],[country]],Country_Parameter!A:C,3,0)</f>
        <v>Parameter 1</v>
      </c>
      <c r="D18936">
        <v>17441329</v>
      </c>
      <c r="E18936">
        <v>61680984064</v>
      </c>
      <c r="F18936">
        <v>1</v>
      </c>
      <c r="G18936">
        <v>7</v>
      </c>
      <c r="H18936">
        <v>2</v>
      </c>
      <c r="I18936">
        <v>0</v>
      </c>
      <c r="J18936">
        <v>0</v>
      </c>
      <c r="K18936">
        <v>4</v>
      </c>
      <c r="L18936">
        <v>0</v>
      </c>
    </row>
    <row r="18937" spans="1:12">
      <c r="A18937" s="1" t="s">
        <v>264</v>
      </c>
      <c r="B18937">
        <v>2018</v>
      </c>
      <c r="C18937" t="str">
        <f>VLOOKUP(co2_data[[#This Row],[country]],Country_Parameter!A:C,3,0)</f>
        <v>Parameter 1</v>
      </c>
      <c r="D18937">
        <v>17973572</v>
      </c>
      <c r="E18937">
        <v>64169816064</v>
      </c>
      <c r="F18937">
        <v>1</v>
      </c>
      <c r="G18937">
        <v>7</v>
      </c>
      <c r="H18937">
        <v>3</v>
      </c>
      <c r="I18937">
        <v>0</v>
      </c>
      <c r="J18937">
        <v>0</v>
      </c>
      <c r="K18937">
        <v>4</v>
      </c>
      <c r="L18937">
        <v>0</v>
      </c>
    </row>
    <row r="18938" spans="1:12">
      <c r="A18938" s="1" t="s">
        <v>264</v>
      </c>
      <c r="B18938">
        <v>2019</v>
      </c>
      <c r="C18938" t="str">
        <f>VLOOKUP(co2_data[[#This Row],[country]],Country_Parameter!A:C,3,0)</f>
        <v>Parameter 1</v>
      </c>
      <c r="D18938">
        <v>18513841</v>
      </c>
      <c r="E18938">
        <v>65094496256</v>
      </c>
      <c r="F18938">
        <v>1</v>
      </c>
      <c r="G18938">
        <v>8</v>
      </c>
      <c r="H18938">
        <v>2</v>
      </c>
      <c r="I18938">
        <v>0</v>
      </c>
      <c r="J18938">
        <v>0</v>
      </c>
      <c r="K18938">
        <v>4</v>
      </c>
      <c r="L18938">
        <v>0</v>
      </c>
    </row>
    <row r="18939" spans="1:12">
      <c r="A18939" s="1" t="s">
        <v>264</v>
      </c>
      <c r="B18939">
        <v>2020</v>
      </c>
      <c r="C18939" t="str">
        <f>VLOOKUP(co2_data[[#This Row],[country]],Country_Parameter!A:C,3,0)</f>
        <v>Parameter 1</v>
      </c>
      <c r="D18939">
        <v>19059395</v>
      </c>
      <c r="E18939">
        <v>63281610752</v>
      </c>
      <c r="F18939">
        <v>1</v>
      </c>
      <c r="G18939">
        <v>8</v>
      </c>
      <c r="H18939">
        <v>3</v>
      </c>
      <c r="I18939">
        <v>0</v>
      </c>
      <c r="J18939">
        <v>0</v>
      </c>
      <c r="K18939">
        <v>4</v>
      </c>
      <c r="L18939">
        <v>0</v>
      </c>
    </row>
    <row r="18940" spans="1:12">
      <c r="A18940" s="1" t="s">
        <v>264</v>
      </c>
      <c r="B18940">
        <v>2021</v>
      </c>
      <c r="C18940" t="str">
        <f>VLOOKUP(co2_data[[#This Row],[country]],Country_Parameter!A:C,3,0)</f>
        <v>Parameter 1</v>
      </c>
      <c r="D18940">
        <v>19603610</v>
      </c>
      <c r="E18940">
        <v>66191937536</v>
      </c>
      <c r="F18940">
        <v>1</v>
      </c>
      <c r="G18940">
        <v>8</v>
      </c>
      <c r="H18940">
        <v>2</v>
      </c>
      <c r="I18940">
        <v>0</v>
      </c>
      <c r="J18940">
        <v>0</v>
      </c>
      <c r="K18940">
        <v>5</v>
      </c>
      <c r="L18940">
        <v>0</v>
      </c>
    </row>
    <row r="18941" spans="1:12">
      <c r="A18941" s="1" t="s">
        <v>264</v>
      </c>
      <c r="B18941">
        <v>2022</v>
      </c>
      <c r="C18941" t="str">
        <f>VLOOKUP(co2_data[[#This Row],[country]],Country_Parameter!A:C,3,0)</f>
        <v>Parameter 1</v>
      </c>
      <c r="D18941">
        <v>20152934</v>
      </c>
      <c r="E18941">
        <v>68469604352</v>
      </c>
      <c r="F18941">
        <v>1</v>
      </c>
      <c r="G18941">
        <v>8</v>
      </c>
      <c r="H18941">
        <v>2</v>
      </c>
      <c r="I18941">
        <v>0</v>
      </c>
      <c r="J18941">
        <v>0</v>
      </c>
      <c r="K18941">
        <v>4</v>
      </c>
      <c r="L18941">
        <v>0</v>
      </c>
    </row>
    <row r="18942" spans="1:12">
      <c r="A18942" s="1" t="s">
        <v>264</v>
      </c>
      <c r="B18942">
        <v>2023</v>
      </c>
      <c r="C18942" t="str">
        <f>VLOOKUP(co2_data[[#This Row],[country]],Country_Parameter!A:C,3,0)</f>
        <v>Parameter 1</v>
      </c>
      <c r="D18942">
        <v>20723968</v>
      </c>
      <c r="E18942">
        <v>0</v>
      </c>
      <c r="F18942">
        <v>1</v>
      </c>
      <c r="G18942">
        <v>8</v>
      </c>
      <c r="H18942">
        <v>2</v>
      </c>
      <c r="I18942">
        <v>0</v>
      </c>
      <c r="J18942">
        <v>0</v>
      </c>
      <c r="K18942">
        <v>4</v>
      </c>
      <c r="L18942">
        <v>0</v>
      </c>
    </row>
    <row r="18943" spans="1:12">
      <c r="A18943" s="1" t="s">
        <v>265</v>
      </c>
      <c r="B18943">
        <v>1949</v>
      </c>
      <c r="C18943" t="str">
        <f>VLOOKUP(co2_data[[#This Row],[country]],Country_Parameter!A:C,3,0)</f>
        <v>Parameter 1</v>
      </c>
      <c r="D18943">
        <v>2725021</v>
      </c>
      <c r="E18943">
        <v>0</v>
      </c>
      <c r="F18943">
        <v>0</v>
      </c>
      <c r="G18943">
        <v>5</v>
      </c>
      <c r="H18943">
        <v>5</v>
      </c>
      <c r="I18943">
        <v>0</v>
      </c>
      <c r="J18943">
        <v>0</v>
      </c>
      <c r="K18943">
        <v>0</v>
      </c>
      <c r="L18943">
        <v>0</v>
      </c>
    </row>
    <row r="18944" spans="1:12">
      <c r="A18944" s="1" t="s">
        <v>265</v>
      </c>
      <c r="B18944">
        <v>1950</v>
      </c>
      <c r="C18944" t="str">
        <f>VLOOKUP(co2_data[[#This Row],[country]],Country_Parameter!A:C,3,0)</f>
        <v>Parameter 1</v>
      </c>
      <c r="D18944">
        <v>2790907</v>
      </c>
      <c r="E18944">
        <v>3186969600</v>
      </c>
      <c r="F18944">
        <v>0</v>
      </c>
      <c r="G18944">
        <v>3</v>
      </c>
      <c r="H18944">
        <v>3</v>
      </c>
      <c r="I18944">
        <v>0</v>
      </c>
      <c r="J18944">
        <v>0</v>
      </c>
      <c r="K18944">
        <v>0</v>
      </c>
      <c r="L18944">
        <v>0</v>
      </c>
    </row>
    <row r="18945" spans="1:12">
      <c r="A18945" s="1" t="s">
        <v>265</v>
      </c>
      <c r="B18945">
        <v>1951</v>
      </c>
      <c r="C18945" t="str">
        <f>VLOOKUP(co2_data[[#This Row],[country]],Country_Parameter!A:C,3,0)</f>
        <v>Parameter 1</v>
      </c>
      <c r="D18945">
        <v>2880901</v>
      </c>
      <c r="E18945">
        <v>3396532992</v>
      </c>
      <c r="F18945">
        <v>0</v>
      </c>
      <c r="G18945">
        <v>4</v>
      </c>
      <c r="H18945">
        <v>3</v>
      </c>
      <c r="I18945">
        <v>0</v>
      </c>
      <c r="J18945">
        <v>0</v>
      </c>
      <c r="K18945">
        <v>0</v>
      </c>
      <c r="L18945">
        <v>0</v>
      </c>
    </row>
    <row r="18946" spans="1:12">
      <c r="A18946" s="1" t="s">
        <v>265</v>
      </c>
      <c r="B18946">
        <v>1952</v>
      </c>
      <c r="C18946" t="str">
        <f>VLOOKUP(co2_data[[#This Row],[country]],Country_Parameter!A:C,3,0)</f>
        <v>Parameter 1</v>
      </c>
      <c r="D18946">
        <v>2972914</v>
      </c>
      <c r="E18946">
        <v>3555366656</v>
      </c>
      <c r="F18946">
        <v>0</v>
      </c>
      <c r="G18946">
        <v>4</v>
      </c>
      <c r="H18946">
        <v>3</v>
      </c>
      <c r="I18946">
        <v>0</v>
      </c>
      <c r="J18946">
        <v>0</v>
      </c>
      <c r="K18946">
        <v>0</v>
      </c>
      <c r="L18946">
        <v>0</v>
      </c>
    </row>
    <row r="18947" spans="1:12">
      <c r="A18947" s="1" t="s">
        <v>265</v>
      </c>
      <c r="B18947">
        <v>1953</v>
      </c>
      <c r="C18947" t="str">
        <f>VLOOKUP(co2_data[[#This Row],[country]],Country_Parameter!A:C,3,0)</f>
        <v>Parameter 1</v>
      </c>
      <c r="D18947">
        <v>3067169</v>
      </c>
      <c r="E18947">
        <v>3864261120</v>
      </c>
      <c r="F18947">
        <v>0</v>
      </c>
      <c r="G18947">
        <v>4</v>
      </c>
      <c r="H18947">
        <v>4</v>
      </c>
      <c r="I18947">
        <v>0</v>
      </c>
      <c r="J18947">
        <v>0</v>
      </c>
      <c r="K18947">
        <v>1</v>
      </c>
      <c r="L18947">
        <v>0</v>
      </c>
    </row>
    <row r="18948" spans="1:12">
      <c r="A18948" s="1" t="s">
        <v>265</v>
      </c>
      <c r="B18948">
        <v>1954</v>
      </c>
      <c r="C18948" t="str">
        <f>VLOOKUP(co2_data[[#This Row],[country]],Country_Parameter!A:C,3,0)</f>
        <v>Parameter 1</v>
      </c>
      <c r="D18948">
        <v>3163885</v>
      </c>
      <c r="E18948">
        <v>4071252992</v>
      </c>
      <c r="F18948">
        <v>0</v>
      </c>
      <c r="G18948">
        <v>5</v>
      </c>
      <c r="H18948">
        <v>4</v>
      </c>
      <c r="I18948">
        <v>0</v>
      </c>
      <c r="J18948">
        <v>0</v>
      </c>
      <c r="K18948">
        <v>1</v>
      </c>
      <c r="L18948">
        <v>0</v>
      </c>
    </row>
    <row r="18949" spans="1:12">
      <c r="A18949" s="1" t="s">
        <v>265</v>
      </c>
      <c r="B18949">
        <v>1955</v>
      </c>
      <c r="C18949" t="str">
        <f>VLOOKUP(co2_data[[#This Row],[country]],Country_Parameter!A:C,3,0)</f>
        <v>Parameter 1</v>
      </c>
      <c r="D18949">
        <v>3263220</v>
      </c>
      <c r="E18949">
        <v>4390813696</v>
      </c>
      <c r="F18949">
        <v>0</v>
      </c>
      <c r="G18949">
        <v>6</v>
      </c>
      <c r="H18949">
        <v>5</v>
      </c>
      <c r="I18949">
        <v>0</v>
      </c>
      <c r="J18949">
        <v>0</v>
      </c>
      <c r="K18949">
        <v>1</v>
      </c>
      <c r="L18949">
        <v>0</v>
      </c>
    </row>
    <row r="18950" spans="1:12">
      <c r="A18950" s="1" t="s">
        <v>265</v>
      </c>
      <c r="B18950">
        <v>1956</v>
      </c>
      <c r="C18950" t="str">
        <f>VLOOKUP(co2_data[[#This Row],[country]],Country_Parameter!A:C,3,0)</f>
        <v>Parameter 1</v>
      </c>
      <c r="D18950">
        <v>3365534</v>
      </c>
      <c r="E18950">
        <v>5019289088</v>
      </c>
      <c r="F18950">
        <v>0</v>
      </c>
      <c r="G18950">
        <v>6</v>
      </c>
      <c r="H18950">
        <v>5</v>
      </c>
      <c r="I18950">
        <v>0</v>
      </c>
      <c r="J18950">
        <v>0</v>
      </c>
      <c r="K18950">
        <v>1</v>
      </c>
      <c r="L18950">
        <v>0</v>
      </c>
    </row>
    <row r="18951" spans="1:12">
      <c r="A18951" s="1" t="s">
        <v>265</v>
      </c>
      <c r="B18951">
        <v>1957</v>
      </c>
      <c r="C18951" t="str">
        <f>VLOOKUP(co2_data[[#This Row],[country]],Country_Parameter!A:C,3,0)</f>
        <v>Parameter 1</v>
      </c>
      <c r="D18951">
        <v>3471158</v>
      </c>
      <c r="E18951">
        <v>5371058688</v>
      </c>
      <c r="F18951">
        <v>0</v>
      </c>
      <c r="G18951">
        <v>6</v>
      </c>
      <c r="H18951">
        <v>5</v>
      </c>
      <c r="I18951">
        <v>0</v>
      </c>
      <c r="J18951">
        <v>0</v>
      </c>
      <c r="K18951">
        <v>1</v>
      </c>
      <c r="L18951">
        <v>0</v>
      </c>
    </row>
    <row r="18952" spans="1:12">
      <c r="A18952" s="1" t="s">
        <v>265</v>
      </c>
      <c r="B18952">
        <v>1958</v>
      </c>
      <c r="C18952" t="str">
        <f>VLOOKUP(co2_data[[#This Row],[country]],Country_Parameter!A:C,3,0)</f>
        <v>Parameter 1</v>
      </c>
      <c r="D18952">
        <v>3580186</v>
      </c>
      <c r="E18952">
        <v>5435442688</v>
      </c>
      <c r="F18952">
        <v>0</v>
      </c>
      <c r="G18952">
        <v>6</v>
      </c>
      <c r="H18952">
        <v>4</v>
      </c>
      <c r="I18952">
        <v>0</v>
      </c>
      <c r="J18952">
        <v>0</v>
      </c>
      <c r="K18952">
        <v>1</v>
      </c>
      <c r="L18952">
        <v>0</v>
      </c>
    </row>
    <row r="18953" spans="1:12">
      <c r="A18953" s="1" t="s">
        <v>265</v>
      </c>
      <c r="B18953">
        <v>1959</v>
      </c>
      <c r="C18953" t="str">
        <f>VLOOKUP(co2_data[[#This Row],[country]],Country_Parameter!A:C,3,0)</f>
        <v>Parameter 1</v>
      </c>
      <c r="D18953">
        <v>3692810</v>
      </c>
      <c r="E18953">
        <v>5729359872</v>
      </c>
      <c r="F18953">
        <v>0</v>
      </c>
      <c r="G18953">
        <v>6</v>
      </c>
      <c r="H18953">
        <v>5</v>
      </c>
      <c r="I18953">
        <v>0</v>
      </c>
      <c r="J18953">
        <v>0</v>
      </c>
      <c r="K18953">
        <v>1</v>
      </c>
      <c r="L18953">
        <v>0</v>
      </c>
    </row>
    <row r="18954" spans="1:12">
      <c r="A18954" s="1" t="s">
        <v>265</v>
      </c>
      <c r="B18954">
        <v>1960</v>
      </c>
      <c r="C18954" t="str">
        <f>VLOOKUP(co2_data[[#This Row],[country]],Country_Parameter!A:C,3,0)</f>
        <v>Parameter 1</v>
      </c>
      <c r="D18954">
        <v>3809393</v>
      </c>
      <c r="E18954">
        <v>5996344832</v>
      </c>
      <c r="F18954">
        <v>0</v>
      </c>
      <c r="G18954">
        <v>6</v>
      </c>
      <c r="H18954">
        <v>5</v>
      </c>
      <c r="I18954">
        <v>0</v>
      </c>
      <c r="J18954">
        <v>0</v>
      </c>
      <c r="K18954">
        <v>1</v>
      </c>
      <c r="L18954">
        <v>0</v>
      </c>
    </row>
    <row r="18955" spans="1:12">
      <c r="A18955" s="1" t="s">
        <v>265</v>
      </c>
      <c r="B18955">
        <v>1961</v>
      </c>
      <c r="C18955" t="str">
        <f>VLOOKUP(co2_data[[#This Row],[country]],Country_Parameter!A:C,3,0)</f>
        <v>Parameter 1</v>
      </c>
      <c r="D18955">
        <v>3930400</v>
      </c>
      <c r="E18955">
        <v>6309538816</v>
      </c>
      <c r="F18955">
        <v>0</v>
      </c>
      <c r="G18955">
        <v>5</v>
      </c>
      <c r="H18955">
        <v>4</v>
      </c>
      <c r="I18955">
        <v>0</v>
      </c>
      <c r="J18955">
        <v>0</v>
      </c>
      <c r="K18955">
        <v>1</v>
      </c>
      <c r="L18955">
        <v>0</v>
      </c>
    </row>
    <row r="18956" spans="1:12">
      <c r="A18956" s="1" t="s">
        <v>265</v>
      </c>
      <c r="B18956">
        <v>1962</v>
      </c>
      <c r="C18956" t="str">
        <f>VLOOKUP(co2_data[[#This Row],[country]],Country_Parameter!A:C,3,0)</f>
        <v>Parameter 1</v>
      </c>
      <c r="D18956">
        <v>4055968</v>
      </c>
      <c r="E18956">
        <v>6403770880</v>
      </c>
      <c r="F18956">
        <v>0</v>
      </c>
      <c r="G18956">
        <v>5</v>
      </c>
      <c r="H18956">
        <v>4</v>
      </c>
      <c r="I18956">
        <v>0</v>
      </c>
      <c r="J18956">
        <v>0</v>
      </c>
      <c r="K18956">
        <v>1</v>
      </c>
      <c r="L18956">
        <v>0</v>
      </c>
    </row>
    <row r="18957" spans="1:12">
      <c r="A18957" s="1" t="s">
        <v>265</v>
      </c>
      <c r="B18957">
        <v>1963</v>
      </c>
      <c r="C18957" t="str">
        <f>VLOOKUP(co2_data[[#This Row],[country]],Country_Parameter!A:C,3,0)</f>
        <v>Parameter 1</v>
      </c>
      <c r="D18957">
        <v>4185876</v>
      </c>
      <c r="E18957">
        <v>6336239616</v>
      </c>
      <c r="F18957">
        <v>0</v>
      </c>
      <c r="G18957">
        <v>5</v>
      </c>
      <c r="H18957">
        <v>4</v>
      </c>
      <c r="I18957">
        <v>0</v>
      </c>
      <c r="J18957">
        <v>0</v>
      </c>
      <c r="K18957">
        <v>1</v>
      </c>
      <c r="L18957">
        <v>0</v>
      </c>
    </row>
    <row r="18958" spans="1:12">
      <c r="A18958" s="1" t="s">
        <v>265</v>
      </c>
      <c r="B18958">
        <v>1964</v>
      </c>
      <c r="C18958" t="str">
        <f>VLOOKUP(co2_data[[#This Row],[country]],Country_Parameter!A:C,3,0)</f>
        <v>Parameter 1</v>
      </c>
      <c r="D18958">
        <v>4320003</v>
      </c>
      <c r="E18958">
        <v>6892102656</v>
      </c>
      <c r="F18958">
        <v>0</v>
      </c>
      <c r="G18958">
        <v>4</v>
      </c>
      <c r="H18958">
        <v>3</v>
      </c>
      <c r="I18958">
        <v>0</v>
      </c>
      <c r="J18958">
        <v>0</v>
      </c>
      <c r="K18958">
        <v>1</v>
      </c>
      <c r="L18958">
        <v>0</v>
      </c>
    </row>
    <row r="18959" spans="1:12">
      <c r="A18959" s="1" t="s">
        <v>265</v>
      </c>
      <c r="B18959">
        <v>1965</v>
      </c>
      <c r="C18959" t="str">
        <f>VLOOKUP(co2_data[[#This Row],[country]],Country_Parameter!A:C,3,0)</f>
        <v>Parameter 1</v>
      </c>
      <c r="D18959">
        <v>4458460</v>
      </c>
      <c r="E18959">
        <v>7346506752</v>
      </c>
      <c r="F18959">
        <v>0</v>
      </c>
      <c r="G18959">
        <v>5</v>
      </c>
      <c r="H18959">
        <v>3</v>
      </c>
      <c r="I18959">
        <v>0</v>
      </c>
      <c r="J18959">
        <v>0</v>
      </c>
      <c r="K18959">
        <v>2</v>
      </c>
      <c r="L18959">
        <v>0</v>
      </c>
    </row>
    <row r="18960" spans="1:12">
      <c r="A18960" s="1" t="s">
        <v>265</v>
      </c>
      <c r="B18960">
        <v>1966</v>
      </c>
      <c r="C18960" t="str">
        <f>VLOOKUP(co2_data[[#This Row],[country]],Country_Parameter!A:C,3,0)</f>
        <v>Parameter 1</v>
      </c>
      <c r="D18960">
        <v>4601225</v>
      </c>
      <c r="E18960">
        <v>7451800064</v>
      </c>
      <c r="F18960">
        <v>0</v>
      </c>
      <c r="G18960">
        <v>6</v>
      </c>
      <c r="H18960">
        <v>5</v>
      </c>
      <c r="I18960">
        <v>0</v>
      </c>
      <c r="J18960">
        <v>0</v>
      </c>
      <c r="K18960">
        <v>1</v>
      </c>
      <c r="L18960">
        <v>0</v>
      </c>
    </row>
    <row r="18961" spans="1:12">
      <c r="A18961" s="1" t="s">
        <v>265</v>
      </c>
      <c r="B18961">
        <v>1967</v>
      </c>
      <c r="C18961" t="str">
        <f>VLOOKUP(co2_data[[#This Row],[country]],Country_Parameter!A:C,3,0)</f>
        <v>Parameter 1</v>
      </c>
      <c r="D18961">
        <v>4748308</v>
      </c>
      <c r="E18961">
        <v>8082609152</v>
      </c>
      <c r="F18961">
        <v>0</v>
      </c>
      <c r="G18961">
        <v>5</v>
      </c>
      <c r="H18961">
        <v>4</v>
      </c>
      <c r="I18961">
        <v>0</v>
      </c>
      <c r="J18961">
        <v>0</v>
      </c>
      <c r="K18961">
        <v>1</v>
      </c>
      <c r="L18961">
        <v>0</v>
      </c>
    </row>
    <row r="18962" spans="1:12">
      <c r="A18962" s="1" t="s">
        <v>265</v>
      </c>
      <c r="B18962">
        <v>1968</v>
      </c>
      <c r="C18962" t="str">
        <f>VLOOKUP(co2_data[[#This Row],[country]],Country_Parameter!A:C,3,0)</f>
        <v>Parameter 1</v>
      </c>
      <c r="D18962">
        <v>4900440</v>
      </c>
      <c r="E18962">
        <v>8233532416</v>
      </c>
      <c r="F18962">
        <v>0</v>
      </c>
      <c r="G18962">
        <v>6</v>
      </c>
      <c r="H18962">
        <v>5</v>
      </c>
      <c r="I18962">
        <v>0</v>
      </c>
      <c r="J18962">
        <v>0</v>
      </c>
      <c r="K18962">
        <v>1</v>
      </c>
      <c r="L18962">
        <v>0</v>
      </c>
    </row>
    <row r="18963" spans="1:12">
      <c r="A18963" s="1" t="s">
        <v>265</v>
      </c>
      <c r="B18963">
        <v>1969</v>
      </c>
      <c r="C18963" t="str">
        <f>VLOOKUP(co2_data[[#This Row],[country]],Country_Parameter!A:C,3,0)</f>
        <v>Parameter 1</v>
      </c>
      <c r="D18963">
        <v>5058186</v>
      </c>
      <c r="E18963">
        <v>9265699840</v>
      </c>
      <c r="F18963">
        <v>0</v>
      </c>
      <c r="G18963">
        <v>7</v>
      </c>
      <c r="H18963">
        <v>5</v>
      </c>
      <c r="I18963">
        <v>0</v>
      </c>
      <c r="J18963">
        <v>0</v>
      </c>
      <c r="K18963">
        <v>1</v>
      </c>
      <c r="L18963">
        <v>0</v>
      </c>
    </row>
    <row r="18964" spans="1:12">
      <c r="A18964" s="1" t="s">
        <v>265</v>
      </c>
      <c r="B18964">
        <v>1970</v>
      </c>
      <c r="C18964" t="str">
        <f>VLOOKUP(co2_data[[#This Row],[country]],Country_Parameter!A:C,3,0)</f>
        <v>Parameter 1</v>
      </c>
      <c r="D18964">
        <v>5215918</v>
      </c>
      <c r="E18964">
        <v>11266197504</v>
      </c>
      <c r="F18964">
        <v>0</v>
      </c>
      <c r="G18964">
        <v>8</v>
      </c>
      <c r="H18964">
        <v>7</v>
      </c>
      <c r="I18964">
        <v>0</v>
      </c>
      <c r="J18964">
        <v>0</v>
      </c>
      <c r="K18964">
        <v>1</v>
      </c>
      <c r="L18964">
        <v>0</v>
      </c>
    </row>
    <row r="18965" spans="1:12">
      <c r="A18965" s="1" t="s">
        <v>265</v>
      </c>
      <c r="B18965">
        <v>1971</v>
      </c>
      <c r="C18965" t="str">
        <f>VLOOKUP(co2_data[[#This Row],[country]],Country_Parameter!A:C,3,0)</f>
        <v>Parameter 1</v>
      </c>
      <c r="D18965">
        <v>5374719</v>
      </c>
      <c r="E18965">
        <v>12260791296</v>
      </c>
      <c r="F18965">
        <v>0</v>
      </c>
      <c r="G18965">
        <v>9</v>
      </c>
      <c r="H18965">
        <v>7</v>
      </c>
      <c r="I18965">
        <v>0</v>
      </c>
      <c r="J18965">
        <v>0</v>
      </c>
      <c r="K18965">
        <v>1</v>
      </c>
      <c r="L18965">
        <v>0</v>
      </c>
    </row>
    <row r="18966" spans="1:12">
      <c r="A18966" s="1" t="s">
        <v>265</v>
      </c>
      <c r="B18966">
        <v>1972</v>
      </c>
      <c r="C18966" t="str">
        <f>VLOOKUP(co2_data[[#This Row],[country]],Country_Parameter!A:C,3,0)</f>
        <v>Parameter 1</v>
      </c>
      <c r="D18966">
        <v>5542444</v>
      </c>
      <c r="E18966">
        <v>13293053952</v>
      </c>
      <c r="F18966">
        <v>0</v>
      </c>
      <c r="G18966">
        <v>8</v>
      </c>
      <c r="H18966">
        <v>6</v>
      </c>
      <c r="I18966">
        <v>0</v>
      </c>
      <c r="J18966">
        <v>0</v>
      </c>
      <c r="K18966">
        <v>2</v>
      </c>
      <c r="L18966">
        <v>0</v>
      </c>
    </row>
    <row r="18967" spans="1:12">
      <c r="A18967" s="1" t="s">
        <v>265</v>
      </c>
      <c r="B18967">
        <v>1973</v>
      </c>
      <c r="C18967" t="str">
        <f>VLOOKUP(co2_data[[#This Row],[country]],Country_Parameter!A:C,3,0)</f>
        <v>Parameter 1</v>
      </c>
      <c r="D18967">
        <v>5720412</v>
      </c>
      <c r="E18967">
        <v>13702449152</v>
      </c>
      <c r="F18967">
        <v>0</v>
      </c>
      <c r="G18967">
        <v>9</v>
      </c>
      <c r="H18967">
        <v>7</v>
      </c>
      <c r="I18967">
        <v>0</v>
      </c>
      <c r="J18967">
        <v>0</v>
      </c>
      <c r="K18967">
        <v>2</v>
      </c>
      <c r="L18967">
        <v>0</v>
      </c>
    </row>
    <row r="18968" spans="1:12">
      <c r="A18968" s="1" t="s">
        <v>265</v>
      </c>
      <c r="B18968">
        <v>1974</v>
      </c>
      <c r="C18968" t="str">
        <f>VLOOKUP(co2_data[[#This Row],[country]],Country_Parameter!A:C,3,0)</f>
        <v>Parameter 1</v>
      </c>
      <c r="D18968">
        <v>5908337</v>
      </c>
      <c r="E18968">
        <v>14042517504</v>
      </c>
      <c r="F18968">
        <v>0</v>
      </c>
      <c r="G18968">
        <v>9</v>
      </c>
      <c r="H18968">
        <v>7</v>
      </c>
      <c r="I18968">
        <v>0</v>
      </c>
      <c r="J18968">
        <v>0</v>
      </c>
      <c r="K18968">
        <v>2</v>
      </c>
      <c r="L18968">
        <v>0</v>
      </c>
    </row>
    <row r="18969" spans="1:12">
      <c r="A18969" s="1" t="s">
        <v>265</v>
      </c>
      <c r="B18969">
        <v>1975</v>
      </c>
      <c r="C18969" t="str">
        <f>VLOOKUP(co2_data[[#This Row],[country]],Country_Parameter!A:C,3,0)</f>
        <v>Parameter 1</v>
      </c>
      <c r="D18969">
        <v>6098655</v>
      </c>
      <c r="E18969">
        <v>14173916160</v>
      </c>
      <c r="F18969">
        <v>0</v>
      </c>
      <c r="G18969">
        <v>8</v>
      </c>
      <c r="H18969">
        <v>6</v>
      </c>
      <c r="I18969">
        <v>0</v>
      </c>
      <c r="J18969">
        <v>0</v>
      </c>
      <c r="K18969">
        <v>2</v>
      </c>
      <c r="L18969">
        <v>0</v>
      </c>
    </row>
    <row r="18970" spans="1:12">
      <c r="A18970" s="1" t="s">
        <v>265</v>
      </c>
      <c r="B18970">
        <v>1976</v>
      </c>
      <c r="C18970" t="str">
        <f>VLOOKUP(co2_data[[#This Row],[country]],Country_Parameter!A:C,3,0)</f>
        <v>Parameter 1</v>
      </c>
      <c r="D18970">
        <v>6287108</v>
      </c>
      <c r="E18970">
        <v>14051751936</v>
      </c>
      <c r="F18970">
        <v>0</v>
      </c>
      <c r="G18970">
        <v>11</v>
      </c>
      <c r="H18970">
        <v>9</v>
      </c>
      <c r="I18970">
        <v>0</v>
      </c>
      <c r="J18970">
        <v>0</v>
      </c>
      <c r="K18970">
        <v>2</v>
      </c>
      <c r="L18970">
        <v>0</v>
      </c>
    </row>
    <row r="18971" spans="1:12">
      <c r="A18971" s="1" t="s">
        <v>265</v>
      </c>
      <c r="B18971">
        <v>1977</v>
      </c>
      <c r="C18971" t="str">
        <f>VLOOKUP(co2_data[[#This Row],[country]],Country_Parameter!A:C,3,0)</f>
        <v>Parameter 1</v>
      </c>
      <c r="D18971">
        <v>6449517</v>
      </c>
      <c r="E18971">
        <v>12925540352</v>
      </c>
      <c r="F18971">
        <v>0</v>
      </c>
      <c r="G18971">
        <v>9</v>
      </c>
      <c r="H18971">
        <v>7</v>
      </c>
      <c r="I18971">
        <v>0</v>
      </c>
      <c r="J18971">
        <v>0</v>
      </c>
      <c r="K18971">
        <v>2</v>
      </c>
      <c r="L18971">
        <v>0</v>
      </c>
    </row>
    <row r="18972" spans="1:12">
      <c r="A18972" s="1" t="s">
        <v>265</v>
      </c>
      <c r="B18972">
        <v>1978</v>
      </c>
      <c r="C18972" t="str">
        <f>VLOOKUP(co2_data[[#This Row],[country]],Country_Parameter!A:C,3,0)</f>
        <v>Parameter 1</v>
      </c>
      <c r="D18972">
        <v>6543572</v>
      </c>
      <c r="E18972">
        <v>13290825728</v>
      </c>
      <c r="F18972">
        <v>0</v>
      </c>
      <c r="G18972">
        <v>9</v>
      </c>
      <c r="H18972">
        <v>7</v>
      </c>
      <c r="I18972">
        <v>0</v>
      </c>
      <c r="J18972">
        <v>0</v>
      </c>
      <c r="K18972">
        <v>2</v>
      </c>
      <c r="L18972">
        <v>0</v>
      </c>
    </row>
    <row r="18973" spans="1:12">
      <c r="A18973" s="1" t="s">
        <v>265</v>
      </c>
      <c r="B18973">
        <v>1979</v>
      </c>
      <c r="C18973" t="str">
        <f>VLOOKUP(co2_data[[#This Row],[country]],Country_Parameter!A:C,3,0)</f>
        <v>Parameter 1</v>
      </c>
      <c r="D18973">
        <v>6647557</v>
      </c>
      <c r="E18973">
        <v>13292165120</v>
      </c>
      <c r="F18973">
        <v>0</v>
      </c>
      <c r="G18973">
        <v>9</v>
      </c>
      <c r="H18973">
        <v>8</v>
      </c>
      <c r="I18973">
        <v>0</v>
      </c>
      <c r="J18973">
        <v>0</v>
      </c>
      <c r="K18973">
        <v>2</v>
      </c>
      <c r="L18973">
        <v>0</v>
      </c>
    </row>
    <row r="18974" spans="1:12">
      <c r="A18974" s="1" t="s">
        <v>265</v>
      </c>
      <c r="B18974">
        <v>1980</v>
      </c>
      <c r="C18974" t="str">
        <f>VLOOKUP(co2_data[[#This Row],[country]],Country_Parameter!A:C,3,0)</f>
        <v>Parameter 1</v>
      </c>
      <c r="D18974">
        <v>7041304</v>
      </c>
      <c r="E18974">
        <v>14798814208</v>
      </c>
      <c r="F18974">
        <v>0</v>
      </c>
      <c r="G18974">
        <v>10</v>
      </c>
      <c r="H18974">
        <v>8</v>
      </c>
      <c r="I18974">
        <v>0</v>
      </c>
      <c r="J18974">
        <v>0</v>
      </c>
      <c r="K18974">
        <v>2</v>
      </c>
      <c r="L18974">
        <v>0</v>
      </c>
    </row>
    <row r="18975" spans="1:12">
      <c r="A18975" s="1" t="s">
        <v>265</v>
      </c>
      <c r="B18975">
        <v>1981</v>
      </c>
      <c r="C18975" t="str">
        <f>VLOOKUP(co2_data[[#This Row],[country]],Country_Parameter!A:C,3,0)</f>
        <v>Parameter 1</v>
      </c>
      <c r="D18975">
        <v>7498642</v>
      </c>
      <c r="E18975">
        <v>16663747584</v>
      </c>
      <c r="F18975">
        <v>0</v>
      </c>
      <c r="G18975">
        <v>9</v>
      </c>
      <c r="H18975">
        <v>7</v>
      </c>
      <c r="I18975">
        <v>0</v>
      </c>
      <c r="J18975">
        <v>0</v>
      </c>
      <c r="K18975">
        <v>2</v>
      </c>
      <c r="L18975">
        <v>0</v>
      </c>
    </row>
    <row r="18976" spans="1:12">
      <c r="A18976" s="1" t="s">
        <v>265</v>
      </c>
      <c r="B18976">
        <v>1982</v>
      </c>
      <c r="C18976" t="str">
        <f>VLOOKUP(co2_data[[#This Row],[country]],Country_Parameter!A:C,3,0)</f>
        <v>Parameter 1</v>
      </c>
      <c r="D18976">
        <v>7796501</v>
      </c>
      <c r="E18976">
        <v>17105813504</v>
      </c>
      <c r="F18976">
        <v>0</v>
      </c>
      <c r="G18976">
        <v>9</v>
      </c>
      <c r="H18976">
        <v>7</v>
      </c>
      <c r="I18976">
        <v>0</v>
      </c>
      <c r="J18976">
        <v>0</v>
      </c>
      <c r="K18976">
        <v>1</v>
      </c>
      <c r="L18976">
        <v>0</v>
      </c>
    </row>
    <row r="18977" spans="1:12">
      <c r="A18977" s="1" t="s">
        <v>265</v>
      </c>
      <c r="B18977">
        <v>1983</v>
      </c>
      <c r="C18977" t="str">
        <f>VLOOKUP(co2_data[[#This Row],[country]],Country_Parameter!A:C,3,0)</f>
        <v>Parameter 1</v>
      </c>
      <c r="D18977">
        <v>8098407</v>
      </c>
      <c r="E18977">
        <v>17363073024</v>
      </c>
      <c r="F18977">
        <v>0</v>
      </c>
      <c r="G18977">
        <v>10</v>
      </c>
      <c r="H18977">
        <v>8</v>
      </c>
      <c r="I18977">
        <v>0</v>
      </c>
      <c r="J18977">
        <v>0</v>
      </c>
      <c r="K18977">
        <v>2</v>
      </c>
      <c r="L18977">
        <v>0</v>
      </c>
    </row>
    <row r="18978" spans="1:12">
      <c r="A18978" s="1" t="s">
        <v>265</v>
      </c>
      <c r="B18978">
        <v>1984</v>
      </c>
      <c r="C18978" t="str">
        <f>VLOOKUP(co2_data[[#This Row],[country]],Country_Parameter!A:C,3,0)</f>
        <v>Parameter 1</v>
      </c>
      <c r="D18978">
        <v>8391496</v>
      </c>
      <c r="E18978">
        <v>17034589184</v>
      </c>
      <c r="F18978">
        <v>0</v>
      </c>
      <c r="G18978">
        <v>10</v>
      </c>
      <c r="H18978">
        <v>8</v>
      </c>
      <c r="I18978">
        <v>0</v>
      </c>
      <c r="J18978">
        <v>0</v>
      </c>
      <c r="K18978">
        <v>2</v>
      </c>
      <c r="L18978">
        <v>0</v>
      </c>
    </row>
    <row r="18979" spans="1:12">
      <c r="A18979" s="1" t="s">
        <v>265</v>
      </c>
      <c r="B18979">
        <v>1985</v>
      </c>
      <c r="C18979" t="str">
        <f>VLOOKUP(co2_data[[#This Row],[country]],Country_Parameter!A:C,3,0)</f>
        <v>Parameter 1</v>
      </c>
      <c r="D18979">
        <v>8686815</v>
      </c>
      <c r="E18979">
        <v>18216718336</v>
      </c>
      <c r="F18979">
        <v>0</v>
      </c>
      <c r="G18979">
        <v>10</v>
      </c>
      <c r="H18979">
        <v>8</v>
      </c>
      <c r="I18979">
        <v>0</v>
      </c>
      <c r="J18979">
        <v>0</v>
      </c>
      <c r="K18979">
        <v>2</v>
      </c>
      <c r="L18979">
        <v>0</v>
      </c>
    </row>
    <row r="18980" spans="1:12">
      <c r="A18980" s="1" t="s">
        <v>265</v>
      </c>
      <c r="B18980">
        <v>1986</v>
      </c>
      <c r="C18980" t="str">
        <f>VLOOKUP(co2_data[[#This Row],[country]],Country_Parameter!A:C,3,0)</f>
        <v>Parameter 1</v>
      </c>
      <c r="D18980">
        <v>8982580</v>
      </c>
      <c r="E18980">
        <v>18703382528</v>
      </c>
      <c r="F18980">
        <v>0</v>
      </c>
      <c r="G18980">
        <v>13</v>
      </c>
      <c r="H18980">
        <v>11</v>
      </c>
      <c r="I18980">
        <v>0</v>
      </c>
      <c r="J18980">
        <v>0</v>
      </c>
      <c r="K18980">
        <v>2</v>
      </c>
      <c r="L18980">
        <v>0</v>
      </c>
    </row>
    <row r="18981" spans="1:12">
      <c r="A18981" s="1" t="s">
        <v>265</v>
      </c>
      <c r="B18981">
        <v>1987</v>
      </c>
      <c r="C18981" t="str">
        <f>VLOOKUP(co2_data[[#This Row],[country]],Country_Parameter!A:C,3,0)</f>
        <v>Parameter 1</v>
      </c>
      <c r="D18981">
        <v>9284650</v>
      </c>
      <c r="E18981">
        <v>18469824512</v>
      </c>
      <c r="F18981">
        <v>0</v>
      </c>
      <c r="G18981">
        <v>15</v>
      </c>
      <c r="H18981">
        <v>13</v>
      </c>
      <c r="I18981">
        <v>0</v>
      </c>
      <c r="J18981">
        <v>0</v>
      </c>
      <c r="K18981">
        <v>2</v>
      </c>
      <c r="L18981">
        <v>0</v>
      </c>
    </row>
    <row r="18982" spans="1:12">
      <c r="A18982" s="1" t="s">
        <v>265</v>
      </c>
      <c r="B18982">
        <v>1988</v>
      </c>
      <c r="C18982" t="str">
        <f>VLOOKUP(co2_data[[#This Row],[country]],Country_Parameter!A:C,3,0)</f>
        <v>Parameter 1</v>
      </c>
      <c r="D18982">
        <v>9583100</v>
      </c>
      <c r="E18982">
        <v>20209938432</v>
      </c>
      <c r="F18982">
        <v>0</v>
      </c>
      <c r="G18982">
        <v>16</v>
      </c>
      <c r="H18982">
        <v>13</v>
      </c>
      <c r="I18982">
        <v>0</v>
      </c>
      <c r="J18982">
        <v>0</v>
      </c>
      <c r="K18982">
        <v>2</v>
      </c>
      <c r="L18982">
        <v>0</v>
      </c>
    </row>
    <row r="18983" spans="1:12">
      <c r="A18983" s="1" t="s">
        <v>265</v>
      </c>
      <c r="B18983">
        <v>1989</v>
      </c>
      <c r="C18983" t="str">
        <f>VLOOKUP(co2_data[[#This Row],[country]],Country_Parameter!A:C,3,0)</f>
        <v>Parameter 1</v>
      </c>
      <c r="D18983">
        <v>9864797</v>
      </c>
      <c r="E18983">
        <v>21522544640</v>
      </c>
      <c r="F18983">
        <v>0</v>
      </c>
      <c r="G18983">
        <v>16</v>
      </c>
      <c r="H18983">
        <v>14</v>
      </c>
      <c r="I18983">
        <v>0</v>
      </c>
      <c r="J18983">
        <v>0</v>
      </c>
      <c r="K18983">
        <v>2</v>
      </c>
      <c r="L18983">
        <v>0</v>
      </c>
    </row>
    <row r="18984" spans="1:12">
      <c r="A18984" s="1" t="s">
        <v>265</v>
      </c>
      <c r="B18984">
        <v>1990</v>
      </c>
      <c r="C18984" t="str">
        <f>VLOOKUP(co2_data[[#This Row],[country]],Country_Parameter!A:C,3,0)</f>
        <v>Parameter 1</v>
      </c>
      <c r="D18984">
        <v>10137286</v>
      </c>
      <c r="E18984">
        <v>21937055744</v>
      </c>
      <c r="F18984">
        <v>0</v>
      </c>
      <c r="G18984">
        <v>16</v>
      </c>
      <c r="H18984">
        <v>13</v>
      </c>
      <c r="I18984">
        <v>0</v>
      </c>
      <c r="J18984">
        <v>0</v>
      </c>
      <c r="K18984">
        <v>2</v>
      </c>
      <c r="L18984">
        <v>0</v>
      </c>
    </row>
    <row r="18985" spans="1:12">
      <c r="A18985" s="1" t="s">
        <v>265</v>
      </c>
      <c r="B18985">
        <v>1991</v>
      </c>
      <c r="C18985" t="str">
        <f>VLOOKUP(co2_data[[#This Row],[country]],Country_Parameter!A:C,3,0)</f>
        <v>Parameter 1</v>
      </c>
      <c r="D18985">
        <v>10404820</v>
      </c>
      <c r="E18985">
        <v>23189856256</v>
      </c>
      <c r="F18985">
        <v>0</v>
      </c>
      <c r="G18985">
        <v>15</v>
      </c>
      <c r="H18985">
        <v>13</v>
      </c>
      <c r="I18985">
        <v>0</v>
      </c>
      <c r="J18985">
        <v>0</v>
      </c>
      <c r="K18985">
        <v>2</v>
      </c>
      <c r="L18985">
        <v>0</v>
      </c>
    </row>
    <row r="18986" spans="1:12">
      <c r="A18986" s="1" t="s">
        <v>265</v>
      </c>
      <c r="B18986">
        <v>1992</v>
      </c>
      <c r="C18986" t="str">
        <f>VLOOKUP(co2_data[[#This Row],[country]],Country_Parameter!A:C,3,0)</f>
        <v>Parameter 1</v>
      </c>
      <c r="D18986">
        <v>10702697</v>
      </c>
      <c r="E18986">
        <v>21133778944</v>
      </c>
      <c r="F18986">
        <v>0</v>
      </c>
      <c r="G18986">
        <v>17</v>
      </c>
      <c r="H18986">
        <v>14</v>
      </c>
      <c r="I18986">
        <v>0</v>
      </c>
      <c r="J18986">
        <v>0</v>
      </c>
      <c r="K18986">
        <v>3</v>
      </c>
      <c r="L18986">
        <v>0</v>
      </c>
    </row>
    <row r="18987" spans="1:12">
      <c r="A18987" s="1" t="s">
        <v>265</v>
      </c>
      <c r="B18987">
        <v>1993</v>
      </c>
      <c r="C18987" t="str">
        <f>VLOOKUP(co2_data[[#This Row],[country]],Country_Parameter!A:C,3,0)</f>
        <v>Parameter 1</v>
      </c>
      <c r="D18987">
        <v>10860286</v>
      </c>
      <c r="E18987">
        <v>21406461952</v>
      </c>
      <c r="F18987">
        <v>0</v>
      </c>
      <c r="G18987">
        <v>16</v>
      </c>
      <c r="H18987">
        <v>13</v>
      </c>
      <c r="I18987">
        <v>0</v>
      </c>
      <c r="J18987">
        <v>0</v>
      </c>
      <c r="K18987">
        <v>3</v>
      </c>
      <c r="L18987">
        <v>0</v>
      </c>
    </row>
    <row r="18988" spans="1:12">
      <c r="A18988" s="1" t="s">
        <v>265</v>
      </c>
      <c r="B18988">
        <v>1994</v>
      </c>
      <c r="C18988" t="str">
        <f>VLOOKUP(co2_data[[#This Row],[country]],Country_Parameter!A:C,3,0)</f>
        <v>Parameter 1</v>
      </c>
      <c r="D18988">
        <v>10873145</v>
      </c>
      <c r="E18988">
        <v>23447496704</v>
      </c>
      <c r="F18988">
        <v>0</v>
      </c>
      <c r="G18988">
        <v>17</v>
      </c>
      <c r="H18988">
        <v>14</v>
      </c>
      <c r="I18988">
        <v>0</v>
      </c>
      <c r="J18988">
        <v>0</v>
      </c>
      <c r="K18988">
        <v>3</v>
      </c>
      <c r="L18988">
        <v>0</v>
      </c>
    </row>
    <row r="18989" spans="1:12">
      <c r="A18989" s="1" t="s">
        <v>265</v>
      </c>
      <c r="B18989">
        <v>1995</v>
      </c>
      <c r="C18989" t="str">
        <f>VLOOKUP(co2_data[[#This Row],[country]],Country_Parameter!A:C,3,0)</f>
        <v>Parameter 1</v>
      </c>
      <c r="D18989">
        <v>10974606</v>
      </c>
      <c r="E18989">
        <v>23569799168</v>
      </c>
      <c r="F18989">
        <v>0</v>
      </c>
      <c r="G18989">
        <v>15</v>
      </c>
      <c r="H18989">
        <v>11</v>
      </c>
      <c r="I18989">
        <v>0</v>
      </c>
      <c r="J18989">
        <v>0</v>
      </c>
      <c r="K18989">
        <v>4</v>
      </c>
      <c r="L18989">
        <v>0</v>
      </c>
    </row>
    <row r="18990" spans="1:12">
      <c r="A18990" s="1" t="s">
        <v>265</v>
      </c>
      <c r="B18990">
        <v>1996</v>
      </c>
      <c r="C18990" t="str">
        <f>VLOOKUP(co2_data[[#This Row],[country]],Country_Parameter!A:C,3,0)</f>
        <v>Parameter 1</v>
      </c>
      <c r="D18990">
        <v>11158363</v>
      </c>
      <c r="E18990">
        <v>26145775616</v>
      </c>
      <c r="F18990">
        <v>0</v>
      </c>
      <c r="G18990">
        <v>15</v>
      </c>
      <c r="H18990">
        <v>10</v>
      </c>
      <c r="I18990">
        <v>0</v>
      </c>
      <c r="J18990">
        <v>0</v>
      </c>
      <c r="K18990">
        <v>4</v>
      </c>
      <c r="L18990">
        <v>0</v>
      </c>
    </row>
    <row r="18991" spans="1:12">
      <c r="A18991" s="1" t="s">
        <v>265</v>
      </c>
      <c r="B18991">
        <v>1997</v>
      </c>
      <c r="C18991" t="str">
        <f>VLOOKUP(co2_data[[#This Row],[country]],Country_Parameter!A:C,3,0)</f>
        <v>Parameter 1</v>
      </c>
      <c r="D18991">
        <v>11369833</v>
      </c>
      <c r="E18991">
        <v>27012558848</v>
      </c>
      <c r="F18991">
        <v>0</v>
      </c>
      <c r="G18991">
        <v>14</v>
      </c>
      <c r="H18991">
        <v>9</v>
      </c>
      <c r="I18991">
        <v>0</v>
      </c>
      <c r="J18991">
        <v>0</v>
      </c>
      <c r="K18991">
        <v>4</v>
      </c>
      <c r="L18991">
        <v>0</v>
      </c>
    </row>
    <row r="18992" spans="1:12">
      <c r="A18992" s="1" t="s">
        <v>265</v>
      </c>
      <c r="B18992">
        <v>1998</v>
      </c>
      <c r="C18992" t="str">
        <f>VLOOKUP(co2_data[[#This Row],[country]],Country_Parameter!A:C,3,0)</f>
        <v>Parameter 1</v>
      </c>
      <c r="D18992">
        <v>11594299</v>
      </c>
      <c r="E18992">
        <v>27984297984</v>
      </c>
      <c r="F18992">
        <v>0</v>
      </c>
      <c r="G18992">
        <v>14</v>
      </c>
      <c r="H18992">
        <v>10</v>
      </c>
      <c r="I18992">
        <v>0</v>
      </c>
      <c r="J18992">
        <v>0</v>
      </c>
      <c r="K18992">
        <v>4</v>
      </c>
      <c r="L18992">
        <v>0</v>
      </c>
    </row>
    <row r="18993" spans="1:12">
      <c r="A18993" s="1" t="s">
        <v>265</v>
      </c>
      <c r="B18993">
        <v>1999</v>
      </c>
      <c r="C18993" t="str">
        <f>VLOOKUP(co2_data[[#This Row],[country]],Country_Parameter!A:C,3,0)</f>
        <v>Parameter 1</v>
      </c>
      <c r="D18993">
        <v>11783451</v>
      </c>
      <c r="E18993">
        <v>27841290240</v>
      </c>
      <c r="F18993">
        <v>0</v>
      </c>
      <c r="G18993">
        <v>16</v>
      </c>
      <c r="H18993">
        <v>11</v>
      </c>
      <c r="I18993">
        <v>0</v>
      </c>
      <c r="J18993">
        <v>0</v>
      </c>
      <c r="K18993">
        <v>5</v>
      </c>
      <c r="L18993">
        <v>0</v>
      </c>
    </row>
    <row r="18994" spans="1:12">
      <c r="A18994" s="1" t="s">
        <v>265</v>
      </c>
      <c r="B18994">
        <v>2000</v>
      </c>
      <c r="C18994" t="str">
        <f>VLOOKUP(co2_data[[#This Row],[country]],Country_Parameter!A:C,3,0)</f>
        <v>Parameter 1</v>
      </c>
      <c r="D18994">
        <v>11892057</v>
      </c>
      <c r="E18994">
        <v>26765004800</v>
      </c>
      <c r="F18994">
        <v>0</v>
      </c>
      <c r="G18994">
        <v>14</v>
      </c>
      <c r="H18994">
        <v>10</v>
      </c>
      <c r="I18994">
        <v>0</v>
      </c>
      <c r="J18994">
        <v>0</v>
      </c>
      <c r="K18994">
        <v>3</v>
      </c>
      <c r="L18994">
        <v>0</v>
      </c>
    </row>
    <row r="18995" spans="1:12">
      <c r="A18995" s="1" t="s">
        <v>265</v>
      </c>
      <c r="B18995">
        <v>2001</v>
      </c>
      <c r="C18995" t="str">
        <f>VLOOKUP(co2_data[[#This Row],[country]],Country_Parameter!A:C,3,0)</f>
        <v>Parameter 1</v>
      </c>
      <c r="D18995">
        <v>11971904</v>
      </c>
      <c r="E18995">
        <v>26781181952</v>
      </c>
      <c r="F18995">
        <v>0</v>
      </c>
      <c r="G18995">
        <v>13</v>
      </c>
      <c r="H18995">
        <v>10</v>
      </c>
      <c r="I18995">
        <v>0</v>
      </c>
      <c r="J18995">
        <v>0</v>
      </c>
      <c r="K18995">
        <v>3</v>
      </c>
      <c r="L18995">
        <v>0</v>
      </c>
    </row>
    <row r="18996" spans="1:12">
      <c r="A18996" s="1" t="s">
        <v>265</v>
      </c>
      <c r="B18996">
        <v>2002</v>
      </c>
      <c r="C18996" t="str">
        <f>VLOOKUP(co2_data[[#This Row],[country]],Country_Parameter!A:C,3,0)</f>
        <v>Parameter 1</v>
      </c>
      <c r="D18996">
        <v>12087661</v>
      </c>
      <c r="E18996">
        <v>24872480768</v>
      </c>
      <c r="F18996">
        <v>0</v>
      </c>
      <c r="G18996">
        <v>12</v>
      </c>
      <c r="H18996">
        <v>9</v>
      </c>
      <c r="I18996">
        <v>0</v>
      </c>
      <c r="J18996">
        <v>0</v>
      </c>
      <c r="K18996">
        <v>3</v>
      </c>
      <c r="L18996">
        <v>0</v>
      </c>
    </row>
    <row r="18997" spans="1:12">
      <c r="A18997" s="1" t="s">
        <v>265</v>
      </c>
      <c r="B18997">
        <v>2003</v>
      </c>
      <c r="C18997" t="str">
        <f>VLOOKUP(co2_data[[#This Row],[country]],Country_Parameter!A:C,3,0)</f>
        <v>Parameter 1</v>
      </c>
      <c r="D18997">
        <v>12232324</v>
      </c>
      <c r="E18997">
        <v>20952016896</v>
      </c>
      <c r="F18997">
        <v>0</v>
      </c>
      <c r="G18997">
        <v>11</v>
      </c>
      <c r="H18997">
        <v>8</v>
      </c>
      <c r="I18997">
        <v>0</v>
      </c>
      <c r="J18997">
        <v>0</v>
      </c>
      <c r="K18997">
        <v>2</v>
      </c>
      <c r="L18997">
        <v>0</v>
      </c>
    </row>
    <row r="18998" spans="1:12">
      <c r="A18998" s="1" t="s">
        <v>265</v>
      </c>
      <c r="B18998">
        <v>2004</v>
      </c>
      <c r="C18998" t="str">
        <f>VLOOKUP(co2_data[[#This Row],[country]],Country_Parameter!A:C,3,0)</f>
        <v>Parameter 1</v>
      </c>
      <c r="D18998">
        <v>12365901</v>
      </c>
      <c r="E18998">
        <v>19792844800</v>
      </c>
      <c r="F18998">
        <v>0</v>
      </c>
      <c r="G18998">
        <v>9</v>
      </c>
      <c r="H18998">
        <v>7</v>
      </c>
      <c r="I18998">
        <v>0</v>
      </c>
      <c r="J18998">
        <v>0</v>
      </c>
      <c r="K18998">
        <v>2</v>
      </c>
      <c r="L18998">
        <v>0</v>
      </c>
    </row>
    <row r="18999" spans="1:12">
      <c r="A18999" s="1" t="s">
        <v>265</v>
      </c>
      <c r="B18999">
        <v>2005</v>
      </c>
      <c r="C18999" t="str">
        <f>VLOOKUP(co2_data[[#This Row],[country]],Country_Parameter!A:C,3,0)</f>
        <v>Parameter 1</v>
      </c>
      <c r="D18999">
        <v>12483433</v>
      </c>
      <c r="E18999">
        <v>18444472320</v>
      </c>
      <c r="F18999">
        <v>0</v>
      </c>
      <c r="G18999">
        <v>11</v>
      </c>
      <c r="H18999">
        <v>8</v>
      </c>
      <c r="I18999">
        <v>0</v>
      </c>
      <c r="J18999">
        <v>0</v>
      </c>
      <c r="K18999">
        <v>2</v>
      </c>
      <c r="L18999">
        <v>0</v>
      </c>
    </row>
    <row r="19000" spans="1:12">
      <c r="A19000" s="1" t="s">
        <v>265</v>
      </c>
      <c r="B19000">
        <v>2006</v>
      </c>
      <c r="C19000" t="str">
        <f>VLOOKUP(co2_data[[#This Row],[country]],Country_Parameter!A:C,3,0)</f>
        <v>Parameter 1</v>
      </c>
      <c r="D19000">
        <v>12636443</v>
      </c>
      <c r="E19000">
        <v>18042998784</v>
      </c>
      <c r="F19000">
        <v>0</v>
      </c>
      <c r="G19000">
        <v>10</v>
      </c>
      <c r="H19000">
        <v>8</v>
      </c>
      <c r="I19000">
        <v>0</v>
      </c>
      <c r="J19000">
        <v>0</v>
      </c>
      <c r="K19000">
        <v>2</v>
      </c>
      <c r="L19000">
        <v>0</v>
      </c>
    </row>
    <row r="19001" spans="1:12">
      <c r="A19001" s="1" t="s">
        <v>265</v>
      </c>
      <c r="B19001">
        <v>2007</v>
      </c>
      <c r="C19001" t="str">
        <f>VLOOKUP(co2_data[[#This Row],[country]],Country_Parameter!A:C,3,0)</f>
        <v>Parameter 1</v>
      </c>
      <c r="D19001">
        <v>12804062</v>
      </c>
      <c r="E19001">
        <v>17769105408</v>
      </c>
      <c r="F19001">
        <v>0</v>
      </c>
      <c r="G19001">
        <v>10</v>
      </c>
      <c r="H19001">
        <v>8</v>
      </c>
      <c r="I19001">
        <v>0</v>
      </c>
      <c r="J19001">
        <v>0</v>
      </c>
      <c r="K19001">
        <v>2</v>
      </c>
      <c r="L19001">
        <v>0</v>
      </c>
    </row>
    <row r="19002" spans="1:12">
      <c r="A19002" s="1" t="s">
        <v>265</v>
      </c>
      <c r="B19002">
        <v>2008</v>
      </c>
      <c r="C19002" t="str">
        <f>VLOOKUP(co2_data[[#This Row],[country]],Country_Parameter!A:C,3,0)</f>
        <v>Parameter 1</v>
      </c>
      <c r="D19002">
        <v>12959154</v>
      </c>
      <c r="E19002">
        <v>15050245120</v>
      </c>
      <c r="F19002">
        <v>0</v>
      </c>
      <c r="G19002">
        <v>8</v>
      </c>
      <c r="H19002">
        <v>6</v>
      </c>
      <c r="I19002">
        <v>0</v>
      </c>
      <c r="J19002">
        <v>0</v>
      </c>
      <c r="K19002">
        <v>2</v>
      </c>
      <c r="L19002">
        <v>0</v>
      </c>
    </row>
    <row r="19003" spans="1:12">
      <c r="A19003" s="1" t="s">
        <v>265</v>
      </c>
      <c r="B19003">
        <v>2009</v>
      </c>
      <c r="C19003" t="str">
        <f>VLOOKUP(co2_data[[#This Row],[country]],Country_Parameter!A:C,3,0)</f>
        <v>Parameter 1</v>
      </c>
      <c r="D19003">
        <v>13142793</v>
      </c>
      <c r="E19003">
        <v>16275796992</v>
      </c>
      <c r="F19003">
        <v>0</v>
      </c>
      <c r="G19003">
        <v>8</v>
      </c>
      <c r="H19003">
        <v>6</v>
      </c>
      <c r="I19003">
        <v>0</v>
      </c>
      <c r="J19003">
        <v>0</v>
      </c>
      <c r="K19003">
        <v>2</v>
      </c>
      <c r="L19003">
        <v>0</v>
      </c>
    </row>
    <row r="19004" spans="1:12">
      <c r="A19004" s="1" t="s">
        <v>265</v>
      </c>
      <c r="B19004">
        <v>2010</v>
      </c>
      <c r="C19004" t="str">
        <f>VLOOKUP(co2_data[[#This Row],[country]],Country_Parameter!A:C,3,0)</f>
        <v>Parameter 1</v>
      </c>
      <c r="D19004">
        <v>13356552</v>
      </c>
      <c r="E19004">
        <v>17918418944</v>
      </c>
      <c r="F19004">
        <v>0</v>
      </c>
      <c r="G19004">
        <v>9</v>
      </c>
      <c r="H19004">
        <v>7</v>
      </c>
      <c r="I19004">
        <v>0</v>
      </c>
      <c r="J19004">
        <v>0</v>
      </c>
      <c r="K19004">
        <v>2</v>
      </c>
      <c r="L19004">
        <v>0</v>
      </c>
    </row>
    <row r="19005" spans="1:12">
      <c r="A19005" s="1" t="s">
        <v>265</v>
      </c>
      <c r="B19005">
        <v>2011</v>
      </c>
      <c r="C19005" t="str">
        <f>VLOOKUP(co2_data[[#This Row],[country]],Country_Parameter!A:C,3,0)</f>
        <v>Parameter 1</v>
      </c>
      <c r="D19005">
        <v>13595422</v>
      </c>
      <c r="E19005">
        <v>19554105344</v>
      </c>
      <c r="F19005">
        <v>0</v>
      </c>
      <c r="G19005">
        <v>10</v>
      </c>
      <c r="H19005">
        <v>7</v>
      </c>
      <c r="I19005">
        <v>0</v>
      </c>
      <c r="J19005">
        <v>0</v>
      </c>
      <c r="K19005">
        <v>3</v>
      </c>
      <c r="L19005">
        <v>0</v>
      </c>
    </row>
    <row r="19006" spans="1:12">
      <c r="A19006" s="1" t="s">
        <v>265</v>
      </c>
      <c r="B19006">
        <v>2012</v>
      </c>
      <c r="C19006" t="str">
        <f>VLOOKUP(co2_data[[#This Row],[country]],Country_Parameter!A:C,3,0)</f>
        <v>Parameter 1</v>
      </c>
      <c r="D19006">
        <v>13817886</v>
      </c>
      <c r="E19006">
        <v>22811426816</v>
      </c>
      <c r="F19006">
        <v>1</v>
      </c>
      <c r="G19006">
        <v>11</v>
      </c>
      <c r="H19006">
        <v>7</v>
      </c>
      <c r="I19006">
        <v>0</v>
      </c>
      <c r="J19006">
        <v>0</v>
      </c>
      <c r="K19006">
        <v>4</v>
      </c>
      <c r="L19006">
        <v>0</v>
      </c>
    </row>
    <row r="19007" spans="1:12">
      <c r="A19007" s="1" t="s">
        <v>265</v>
      </c>
      <c r="B19007">
        <v>2013</v>
      </c>
      <c r="C19007" t="str">
        <f>VLOOKUP(co2_data[[#This Row],[country]],Country_Parameter!A:C,3,0)</f>
        <v>Parameter 1</v>
      </c>
      <c r="D19007">
        <v>14013810</v>
      </c>
      <c r="E19007">
        <v>23261956096</v>
      </c>
      <c r="F19007">
        <v>0</v>
      </c>
      <c r="G19007">
        <v>12</v>
      </c>
      <c r="H19007">
        <v>7</v>
      </c>
      <c r="I19007">
        <v>0</v>
      </c>
      <c r="J19007">
        <v>0</v>
      </c>
      <c r="K19007">
        <v>4</v>
      </c>
      <c r="L19007">
        <v>0</v>
      </c>
    </row>
    <row r="19008" spans="1:12">
      <c r="A19008" s="1" t="s">
        <v>265</v>
      </c>
      <c r="B19008">
        <v>2014</v>
      </c>
      <c r="C19008" t="str">
        <f>VLOOKUP(co2_data[[#This Row],[country]],Country_Parameter!A:C,3,0)</f>
        <v>Parameter 1</v>
      </c>
      <c r="D19008">
        <v>14207367</v>
      </c>
      <c r="E19008">
        <v>23818844160</v>
      </c>
      <c r="F19008">
        <v>0</v>
      </c>
      <c r="G19008">
        <v>12</v>
      </c>
      <c r="H19008">
        <v>8</v>
      </c>
      <c r="I19008">
        <v>0</v>
      </c>
      <c r="J19008">
        <v>0</v>
      </c>
      <c r="K19008">
        <v>4</v>
      </c>
      <c r="L19008">
        <v>0</v>
      </c>
    </row>
    <row r="19009" spans="1:12">
      <c r="A19009" s="1" t="s">
        <v>265</v>
      </c>
      <c r="B19009">
        <v>2015</v>
      </c>
      <c r="C19009" t="str">
        <f>VLOOKUP(co2_data[[#This Row],[country]],Country_Parameter!A:C,3,0)</f>
        <v>Parameter 1</v>
      </c>
      <c r="D19009">
        <v>14399009</v>
      </c>
      <c r="E19009">
        <v>24246159360</v>
      </c>
      <c r="F19009">
        <v>1</v>
      </c>
      <c r="G19009">
        <v>12</v>
      </c>
      <c r="H19009">
        <v>8</v>
      </c>
      <c r="I19009">
        <v>0</v>
      </c>
      <c r="J19009">
        <v>0</v>
      </c>
      <c r="K19009">
        <v>4</v>
      </c>
      <c r="L19009">
        <v>0</v>
      </c>
    </row>
    <row r="19010" spans="1:12">
      <c r="A19010" s="1" t="s">
        <v>265</v>
      </c>
      <c r="B19010">
        <v>2016</v>
      </c>
      <c r="C19010" t="str">
        <f>VLOOKUP(co2_data[[#This Row],[country]],Country_Parameter!A:C,3,0)</f>
        <v>Parameter 1</v>
      </c>
      <c r="D19010">
        <v>14600297</v>
      </c>
      <c r="E19010">
        <v>24362051584</v>
      </c>
      <c r="F19010">
        <v>0</v>
      </c>
      <c r="G19010">
        <v>11</v>
      </c>
      <c r="H19010">
        <v>7</v>
      </c>
      <c r="I19010">
        <v>0</v>
      </c>
      <c r="J19010">
        <v>0</v>
      </c>
      <c r="K19010">
        <v>3</v>
      </c>
      <c r="L19010">
        <v>0</v>
      </c>
    </row>
    <row r="19011" spans="1:12">
      <c r="A19011" s="1" t="s">
        <v>265</v>
      </c>
      <c r="B19011">
        <v>2017</v>
      </c>
      <c r="C19011" t="str">
        <f>VLOOKUP(co2_data[[#This Row],[country]],Country_Parameter!A:C,3,0)</f>
        <v>Parameter 1</v>
      </c>
      <c r="D19011">
        <v>14812484</v>
      </c>
      <c r="E19011">
        <v>25576013824</v>
      </c>
      <c r="F19011">
        <v>0</v>
      </c>
      <c r="G19011">
        <v>10</v>
      </c>
      <c r="H19011">
        <v>6</v>
      </c>
      <c r="I19011">
        <v>0</v>
      </c>
      <c r="J19011">
        <v>0</v>
      </c>
      <c r="K19011">
        <v>3</v>
      </c>
      <c r="L19011">
        <v>0</v>
      </c>
    </row>
    <row r="19012" spans="1:12">
      <c r="A19012" s="1" t="s">
        <v>265</v>
      </c>
      <c r="B19012">
        <v>2018</v>
      </c>
      <c r="C19012" t="str">
        <f>VLOOKUP(co2_data[[#This Row],[country]],Country_Parameter!A:C,3,0)</f>
        <v>Parameter 1</v>
      </c>
      <c r="D19012">
        <v>15034457</v>
      </c>
      <c r="E19012">
        <v>26786273280</v>
      </c>
      <c r="F19012">
        <v>1</v>
      </c>
      <c r="G19012">
        <v>11</v>
      </c>
      <c r="H19012">
        <v>6</v>
      </c>
      <c r="I19012">
        <v>0</v>
      </c>
      <c r="J19012">
        <v>0</v>
      </c>
      <c r="K19012">
        <v>4</v>
      </c>
      <c r="L19012">
        <v>0</v>
      </c>
    </row>
    <row r="19013" spans="1:12">
      <c r="A19013" s="1" t="s">
        <v>265</v>
      </c>
      <c r="B19013">
        <v>2019</v>
      </c>
      <c r="C19013" t="str">
        <f>VLOOKUP(co2_data[[#This Row],[country]],Country_Parameter!A:C,3,0)</f>
        <v>Parameter 1</v>
      </c>
      <c r="D19013">
        <v>15271377</v>
      </c>
      <c r="E19013">
        <v>25146417152</v>
      </c>
      <c r="F19013">
        <v>0</v>
      </c>
      <c r="G19013">
        <v>10</v>
      </c>
      <c r="H19013">
        <v>6</v>
      </c>
      <c r="I19013">
        <v>0</v>
      </c>
      <c r="J19013">
        <v>0</v>
      </c>
      <c r="K19013">
        <v>4</v>
      </c>
      <c r="L19013">
        <v>0</v>
      </c>
    </row>
    <row r="19014" spans="1:12">
      <c r="A19014" s="1" t="s">
        <v>265</v>
      </c>
      <c r="B19014">
        <v>2020</v>
      </c>
      <c r="C19014" t="str">
        <f>VLOOKUP(co2_data[[#This Row],[country]],Country_Parameter!A:C,3,0)</f>
        <v>Parameter 1</v>
      </c>
      <c r="D19014">
        <v>15526888</v>
      </c>
      <c r="E19014">
        <v>23178706944</v>
      </c>
      <c r="F19014">
        <v>0</v>
      </c>
      <c r="G19014">
        <v>8</v>
      </c>
      <c r="H19014">
        <v>5</v>
      </c>
      <c r="I19014">
        <v>0</v>
      </c>
      <c r="J19014">
        <v>0</v>
      </c>
      <c r="K19014">
        <v>3</v>
      </c>
      <c r="L19014">
        <v>0</v>
      </c>
    </row>
    <row r="19015" spans="1:12">
      <c r="A19015" s="1" t="s">
        <v>265</v>
      </c>
      <c r="B19015">
        <v>2021</v>
      </c>
      <c r="C19015" t="str">
        <f>VLOOKUP(co2_data[[#This Row],[country]],Country_Parameter!A:C,3,0)</f>
        <v>Parameter 1</v>
      </c>
      <c r="D19015">
        <v>15797220</v>
      </c>
      <c r="E19015">
        <v>25140088832</v>
      </c>
      <c r="F19015">
        <v>1</v>
      </c>
      <c r="G19015">
        <v>10</v>
      </c>
      <c r="H19015">
        <v>6</v>
      </c>
      <c r="I19015">
        <v>0</v>
      </c>
      <c r="J19015">
        <v>0</v>
      </c>
      <c r="K19015">
        <v>4</v>
      </c>
      <c r="L19015">
        <v>0</v>
      </c>
    </row>
    <row r="19016" spans="1:12">
      <c r="A19016" s="1" t="s">
        <v>265</v>
      </c>
      <c r="B19016">
        <v>2022</v>
      </c>
      <c r="C19016" t="str">
        <f>VLOOKUP(co2_data[[#This Row],[country]],Country_Parameter!A:C,3,0)</f>
        <v>Parameter 1</v>
      </c>
      <c r="D19016">
        <v>16069061</v>
      </c>
      <c r="E19016">
        <v>25901586432</v>
      </c>
      <c r="F19016">
        <v>1</v>
      </c>
      <c r="G19016">
        <v>10</v>
      </c>
      <c r="H19016">
        <v>7</v>
      </c>
      <c r="I19016">
        <v>0</v>
      </c>
      <c r="J19016">
        <v>0</v>
      </c>
      <c r="K19016">
        <v>3</v>
      </c>
      <c r="L19016">
        <v>0</v>
      </c>
    </row>
    <row r="19017" spans="1:12">
      <c r="A19017" s="1" t="s">
        <v>265</v>
      </c>
      <c r="B19017">
        <v>2023</v>
      </c>
      <c r="C19017" t="str">
        <f>VLOOKUP(co2_data[[#This Row],[country]],Country_Parameter!A:C,3,0)</f>
        <v>Parameter 1</v>
      </c>
      <c r="D19017">
        <v>16340829</v>
      </c>
      <c r="E19017">
        <v>0</v>
      </c>
      <c r="F19017">
        <v>1</v>
      </c>
      <c r="G19017">
        <v>11</v>
      </c>
      <c r="H19017">
        <v>7</v>
      </c>
      <c r="I19017">
        <v>0</v>
      </c>
      <c r="J19017">
        <v>0</v>
      </c>
      <c r="K19017">
        <v>3</v>
      </c>
      <c r="L19017">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P131"/>
  <sheetViews>
    <sheetView workbookViewId="0"/>
  </sheetViews>
  <sheetFormatPr defaultColWidth="9.125" defaultRowHeight="14.25"/>
  <cols>
    <col min="1" max="1" width="9.125" style="2"/>
    <col min="2" max="2" width="5" style="2" bestFit="1" customWidth="1"/>
    <col min="3" max="3" width="5" style="2" customWidth="1"/>
    <col min="4" max="4" width="6" style="2" bestFit="1" customWidth="1"/>
    <col min="5" max="9" width="5" style="2" customWidth="1"/>
    <col min="10" max="10" width="4.25" style="2" bestFit="1" customWidth="1"/>
    <col min="11" max="11" width="5" style="2" customWidth="1"/>
    <col min="12" max="15" width="4.875" style="2" bestFit="1" customWidth="1"/>
    <col min="16" max="17" width="5" style="2" customWidth="1"/>
    <col min="18" max="18" width="4.875" style="2" bestFit="1" customWidth="1"/>
    <col min="19" max="21" width="5" style="2" customWidth="1"/>
    <col min="22" max="22" width="4.75" style="2" bestFit="1" customWidth="1"/>
    <col min="23" max="23" width="4.875" style="2" bestFit="1" customWidth="1"/>
    <col min="24" max="24" width="5" style="2" customWidth="1"/>
    <col min="25" max="25" width="4.75" style="2" bestFit="1" customWidth="1"/>
    <col min="26" max="26" width="5" style="2" customWidth="1"/>
    <col min="27" max="27" width="4.875" style="2" bestFit="1" customWidth="1"/>
    <col min="28" max="28" width="4.625" style="2" bestFit="1" customWidth="1"/>
    <col min="29" max="29" width="4.75" style="2" bestFit="1" customWidth="1"/>
    <col min="30" max="30" width="5" style="2" customWidth="1"/>
    <col min="31" max="31" width="4.625" style="2" bestFit="1" customWidth="1"/>
    <col min="32" max="32" width="4.875" style="2" bestFit="1" customWidth="1"/>
    <col min="33" max="33" width="5" style="2" customWidth="1"/>
    <col min="34" max="34" width="4.875" style="2" bestFit="1" customWidth="1"/>
    <col min="35" max="35" width="4.625" style="2" bestFit="1" customWidth="1"/>
    <col min="36" max="36" width="4" style="2" bestFit="1" customWidth="1"/>
    <col min="37" max="37" width="4.375" style="2" bestFit="1" customWidth="1"/>
    <col min="38" max="38" width="4.625" style="2" bestFit="1" customWidth="1"/>
    <col min="39" max="39" width="4.75" style="2" bestFit="1" customWidth="1"/>
    <col min="40" max="42" width="5" style="2" customWidth="1"/>
    <col min="43" max="44" width="4.875" style="2" bestFit="1" customWidth="1"/>
    <col min="45" max="46" width="4.375" style="2" bestFit="1" customWidth="1"/>
    <col min="47" max="48" width="4.75" style="2" bestFit="1" customWidth="1"/>
    <col min="49" max="49" width="4.125" style="2" bestFit="1" customWidth="1"/>
    <col min="50" max="50" width="5" style="2" customWidth="1"/>
    <col min="51" max="51" width="4.875" style="2" bestFit="1" customWidth="1"/>
    <col min="52" max="52" width="5" style="2" customWidth="1"/>
    <col min="53" max="53" width="4.875" style="2" bestFit="1" customWidth="1"/>
    <col min="54" max="54" width="5" style="2" customWidth="1"/>
    <col min="55" max="55" width="4.625" style="2" bestFit="1" customWidth="1"/>
    <col min="56" max="56" width="4.25" style="2" bestFit="1" customWidth="1"/>
    <col min="57" max="57" width="4.75" style="2" bestFit="1" customWidth="1"/>
    <col min="58" max="58" width="4.375" style="2" bestFit="1" customWidth="1"/>
    <col min="59" max="59" width="5" style="2" customWidth="1"/>
    <col min="60" max="60" width="4.875" style="2" bestFit="1" customWidth="1"/>
    <col min="61" max="61" width="4.125" style="2" bestFit="1" customWidth="1"/>
    <col min="62" max="62" width="4.75" style="2" bestFit="1" customWidth="1"/>
    <col min="63" max="64" width="5" style="2" customWidth="1"/>
    <col min="65" max="65" width="4.625" style="2" bestFit="1" customWidth="1"/>
    <col min="66" max="66" width="4.125" style="2" bestFit="1" customWidth="1"/>
    <col min="67" max="67" width="4.625" style="2" bestFit="1" customWidth="1"/>
    <col min="68" max="69" width="5" style="2" customWidth="1"/>
    <col min="70" max="70" width="4.25" style="2" bestFit="1" customWidth="1"/>
    <col min="71" max="71" width="5" style="2" customWidth="1"/>
    <col min="72" max="72" width="4.75" style="2" bestFit="1" customWidth="1"/>
    <col min="73" max="73" width="4" style="2" bestFit="1" customWidth="1"/>
    <col min="74" max="74" width="4.75" style="2" bestFit="1" customWidth="1"/>
    <col min="75" max="75" width="4.625" style="2" bestFit="1" customWidth="1"/>
    <col min="76" max="76" width="4.375" style="2" bestFit="1" customWidth="1"/>
    <col min="77" max="77" width="4.125" style="2" bestFit="1" customWidth="1"/>
    <col min="78" max="78" width="4.75" style="2" bestFit="1" customWidth="1"/>
    <col min="79" max="79" width="5" style="2" customWidth="1"/>
    <col min="80" max="80" width="4.875" style="2" bestFit="1" customWidth="1"/>
    <col min="81" max="81" width="5" style="2" customWidth="1"/>
    <col min="82" max="82" width="4.375" style="2" bestFit="1" customWidth="1"/>
    <col min="83" max="84" width="5" style="2" customWidth="1"/>
    <col min="85" max="85" width="4.875" style="2" bestFit="1" customWidth="1"/>
    <col min="86" max="86" width="5" style="2" customWidth="1"/>
    <col min="87" max="87" width="4.625" style="2" bestFit="1" customWidth="1"/>
    <col min="88" max="88" width="4.875" style="2" bestFit="1" customWidth="1"/>
    <col min="89" max="90" width="5" style="2" customWidth="1"/>
    <col min="91" max="91" width="4.875" style="2" bestFit="1" customWidth="1"/>
    <col min="92" max="92" width="4.25" style="2" bestFit="1" customWidth="1"/>
    <col min="93" max="93" width="5" style="2" customWidth="1"/>
    <col min="94" max="94" width="4.75" style="2" bestFit="1" customWidth="1"/>
    <col min="95" max="95" width="4.25" style="2" bestFit="1" customWidth="1"/>
    <col min="96" max="96" width="4.375" style="2" bestFit="1" customWidth="1"/>
    <col min="97" max="97" width="4.875" style="2" bestFit="1" customWidth="1"/>
    <col min="98" max="98" width="4.625" style="2" bestFit="1" customWidth="1"/>
    <col min="99" max="99" width="4.875" style="2" bestFit="1" customWidth="1"/>
    <col min="100" max="100" width="4.375" style="2" bestFit="1" customWidth="1"/>
    <col min="101" max="101" width="5" style="2" customWidth="1"/>
    <col min="102" max="102" width="4.375" style="2" bestFit="1" customWidth="1"/>
    <col min="103" max="104" width="5" style="2" customWidth="1"/>
    <col min="105" max="105" width="4.25" style="2" bestFit="1" customWidth="1"/>
    <col min="106" max="106" width="4.625" style="2" bestFit="1" customWidth="1"/>
    <col min="107" max="107" width="4.375" style="2" bestFit="1" customWidth="1"/>
    <col min="108" max="108" width="4.125" style="2" bestFit="1" customWidth="1"/>
    <col min="109" max="109" width="4.375" style="2" bestFit="1" customWidth="1"/>
    <col min="110" max="110" width="4.125" style="2" bestFit="1" customWidth="1"/>
    <col min="111" max="111" width="4" style="2" bestFit="1" customWidth="1"/>
    <col min="112" max="112" width="4.625" style="2" bestFit="1" customWidth="1"/>
    <col min="113" max="113" width="4.875" style="2" bestFit="1" customWidth="1"/>
    <col min="114" max="114" width="4.75" style="2" bestFit="1" customWidth="1"/>
    <col min="115" max="116" width="5" style="2" customWidth="1"/>
    <col min="117" max="117" width="4.875" style="2" bestFit="1" customWidth="1"/>
    <col min="118" max="118" width="4.375" style="2" bestFit="1" customWidth="1"/>
    <col min="119" max="119" width="4.875" style="2" bestFit="1" customWidth="1"/>
    <col min="120" max="121" width="5" style="2" customWidth="1"/>
    <col min="122" max="122" width="4.75" style="2" bestFit="1" customWidth="1"/>
    <col min="123" max="123" width="4.875" style="2" bestFit="1" customWidth="1"/>
    <col min="124" max="124" width="4.75" style="2" bestFit="1" customWidth="1"/>
    <col min="125" max="125" width="5" style="2" customWidth="1"/>
    <col min="126" max="127" width="4.875" style="2" bestFit="1" customWidth="1"/>
    <col min="128" max="128" width="5" style="2" customWidth="1"/>
    <col min="129" max="129" width="4.875" style="2" bestFit="1" customWidth="1"/>
    <col min="130" max="130" width="4.75" style="2" bestFit="1" customWidth="1"/>
    <col min="131" max="131" width="4.25" style="2" bestFit="1" customWidth="1"/>
    <col min="132" max="132" width="4.875" style="2" bestFit="1" customWidth="1"/>
    <col min="133" max="133" width="5" style="2" customWidth="1"/>
    <col min="134" max="134" width="4.875" style="2" bestFit="1" customWidth="1"/>
    <col min="135" max="135" width="4.375" style="2" bestFit="1" customWidth="1"/>
    <col min="136" max="136" width="4.75" style="2" bestFit="1" customWidth="1"/>
    <col min="137" max="137" width="4.875" style="2" bestFit="1" customWidth="1"/>
    <col min="138" max="138" width="5" style="2" customWidth="1"/>
    <col min="139" max="139" width="4.25" style="2" bestFit="1" customWidth="1"/>
    <col min="140" max="140" width="4.625" style="2" bestFit="1" customWidth="1"/>
    <col min="141" max="141" width="4.25" style="2" bestFit="1" customWidth="1"/>
    <col min="142" max="143" width="4.875" style="2" bestFit="1" customWidth="1"/>
    <col min="144" max="144" width="4.25" style="2" bestFit="1" customWidth="1"/>
    <col min="145" max="145" width="5" style="2" customWidth="1"/>
    <col min="146" max="146" width="4.375" style="2" bestFit="1" customWidth="1"/>
    <col min="147" max="147" width="4.875" style="2" bestFit="1" customWidth="1"/>
    <col min="148" max="149" width="5" style="2" customWidth="1"/>
    <col min="150" max="150" width="4.25" style="2" bestFit="1" customWidth="1"/>
    <col min="151" max="152" width="4.875" style="2" bestFit="1" customWidth="1"/>
    <col min="153" max="154" width="5" style="2" customWidth="1"/>
    <col min="155" max="155" width="4.625" style="2" bestFit="1" customWidth="1"/>
    <col min="156" max="156" width="5" style="2" customWidth="1"/>
    <col min="157" max="158" width="4.125" style="2" bestFit="1" customWidth="1"/>
    <col min="159" max="159" width="4.875" style="2" bestFit="1" customWidth="1"/>
    <col min="160" max="160" width="5" style="2" customWidth="1"/>
    <col min="161" max="161" width="4.875" style="2" bestFit="1" customWidth="1"/>
    <col min="162" max="162" width="4" style="2" bestFit="1" customWidth="1"/>
    <col min="163" max="163" width="4.625" style="2" bestFit="1" customWidth="1"/>
    <col min="164" max="164" width="4.25" style="2" bestFit="1" customWidth="1"/>
    <col min="165" max="165" width="4.75" style="2" bestFit="1" customWidth="1"/>
    <col min="166" max="166" width="3.75" style="2" bestFit="1" customWidth="1"/>
    <col min="167" max="167" width="4.25" style="2" bestFit="1" customWidth="1"/>
    <col min="168" max="169" width="5" style="2" customWidth="1"/>
    <col min="170" max="170" width="4.375" style="2" bestFit="1" customWidth="1"/>
    <col min="171" max="172" width="4.875" style="2" bestFit="1" customWidth="1"/>
    <col min="173" max="173" width="4.75" style="2" bestFit="1" customWidth="1"/>
    <col min="174" max="174" width="5" style="2" customWidth="1"/>
    <col min="175" max="176" width="4.875" style="2" bestFit="1" customWidth="1"/>
    <col min="177" max="177" width="5" style="2" customWidth="1"/>
    <col min="178" max="178" width="4.375" style="2" bestFit="1" customWidth="1"/>
    <col min="179" max="179" width="5" style="2" customWidth="1"/>
    <col min="180" max="180" width="4.375" style="2" bestFit="1" customWidth="1"/>
    <col min="181" max="181" width="4.625" style="2" bestFit="1" customWidth="1"/>
    <col min="182" max="182" width="4.75" style="2" bestFit="1" customWidth="1"/>
    <col min="183" max="183" width="5" style="2" customWidth="1"/>
    <col min="184" max="184" width="4.625" style="2" bestFit="1" customWidth="1"/>
    <col min="185" max="185" width="4.25" style="2" bestFit="1" customWidth="1"/>
    <col min="186" max="186" width="4.75" style="2" bestFit="1" customWidth="1"/>
    <col min="187" max="188" width="5" style="2" customWidth="1"/>
    <col min="189" max="189" width="4.375" style="2" bestFit="1" customWidth="1"/>
    <col min="190" max="190" width="4.625" style="2" bestFit="1" customWidth="1"/>
    <col min="191" max="191" width="5" style="2" customWidth="1"/>
    <col min="192" max="192" width="4.75" style="2" bestFit="1" customWidth="1"/>
    <col min="193" max="193" width="5" style="2" customWidth="1"/>
    <col min="194" max="194" width="4.875" style="2" bestFit="1" customWidth="1"/>
    <col min="195" max="195" width="4.25" style="2" bestFit="1" customWidth="1"/>
    <col min="196" max="196" width="5" style="2" customWidth="1"/>
    <col min="197" max="197" width="4.875" style="2" bestFit="1" customWidth="1"/>
    <col min="198" max="199" width="4.75" style="2" bestFit="1" customWidth="1"/>
    <col min="200" max="200" width="4.875" style="2" bestFit="1" customWidth="1"/>
    <col min="201" max="201" width="5" style="2" customWidth="1"/>
    <col min="202" max="202" width="4.75" style="2" bestFit="1" customWidth="1"/>
    <col min="203" max="204" width="5" style="2" customWidth="1"/>
    <col min="205" max="205" width="4.625" style="2" bestFit="1" customWidth="1"/>
    <col min="206" max="206" width="4.25" style="2" bestFit="1" customWidth="1"/>
    <col min="207" max="208" width="4.875" style="2" bestFit="1" customWidth="1"/>
    <col min="209" max="209" width="5" style="2" customWidth="1"/>
    <col min="210" max="210" width="4.625" style="2" bestFit="1" customWidth="1"/>
    <col min="211" max="211" width="4.875" style="2" bestFit="1" customWidth="1"/>
    <col min="212" max="213" width="4.375" style="2" bestFit="1" customWidth="1"/>
    <col min="214" max="214" width="5" style="2" customWidth="1"/>
    <col min="215" max="215" width="4.625" style="2" bestFit="1" customWidth="1"/>
    <col min="216" max="216" width="5" style="2" customWidth="1"/>
    <col min="217" max="217" width="4.75" style="2" bestFit="1" customWidth="1"/>
    <col min="218" max="219" width="4.125" style="2" bestFit="1" customWidth="1"/>
    <col min="220" max="220" width="4.875" style="2" bestFit="1" customWidth="1"/>
    <col min="221" max="221" width="11.125" style="2" bestFit="1" customWidth="1"/>
    <col min="222" max="16384" width="9.125" style="2"/>
  </cols>
  <sheetData>
    <row r="2" spans="2:224" ht="15" thickBot="1"/>
    <row r="3" spans="2:224" ht="15" thickBot="1">
      <c r="B3" s="75" t="s">
        <v>327</v>
      </c>
      <c r="C3" s="76"/>
      <c r="D3" s="76"/>
      <c r="E3" s="76"/>
      <c r="F3" s="76"/>
      <c r="G3" s="76"/>
      <c r="H3" s="76"/>
      <c r="I3" s="76"/>
      <c r="J3" s="76"/>
      <c r="K3" s="76"/>
      <c r="L3" s="76"/>
      <c r="M3" s="76"/>
      <c r="N3" s="76"/>
      <c r="O3" s="76"/>
      <c r="P3" s="77"/>
    </row>
    <row r="4" spans="2:224" ht="15" thickBot="1"/>
    <row r="5" spans="2:224" ht="15" thickBot="1">
      <c r="B5" s="71" t="s">
        <v>317</v>
      </c>
      <c r="C5" s="62" t="s">
        <v>316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c r="ED5" s="63"/>
      <c r="EE5" s="63"/>
      <c r="EF5" s="63"/>
      <c r="EG5" s="63"/>
      <c r="EH5" s="63"/>
      <c r="EI5" s="63"/>
      <c r="EJ5" s="63"/>
      <c r="EK5" s="63"/>
      <c r="EL5" s="63"/>
      <c r="EM5" s="63"/>
      <c r="EN5" s="63"/>
      <c r="EO5" s="63"/>
      <c r="EP5" s="63"/>
      <c r="EQ5" s="63"/>
      <c r="ER5" s="63"/>
      <c r="ES5" s="63"/>
      <c r="ET5" s="63"/>
      <c r="EU5" s="63"/>
      <c r="EV5" s="63"/>
      <c r="EW5" s="63"/>
      <c r="EX5" s="63"/>
      <c r="EY5" s="63"/>
      <c r="EZ5" s="63"/>
      <c r="FA5" s="63"/>
      <c r="FB5" s="63"/>
      <c r="FC5" s="63"/>
      <c r="FD5" s="63"/>
      <c r="FE5" s="63"/>
      <c r="FF5" s="63"/>
      <c r="FG5" s="63"/>
      <c r="FH5" s="63"/>
      <c r="FI5" s="63"/>
      <c r="FJ5" s="63"/>
      <c r="FK5" s="63"/>
      <c r="FL5" s="63"/>
      <c r="FM5" s="63"/>
      <c r="FN5" s="63"/>
      <c r="FO5" s="63"/>
      <c r="FP5" s="63"/>
      <c r="FQ5" s="63"/>
      <c r="FR5" s="63"/>
      <c r="FS5" s="63"/>
      <c r="FT5" s="63"/>
      <c r="FU5" s="63"/>
      <c r="FV5" s="63"/>
      <c r="FW5" s="63"/>
      <c r="FX5" s="63"/>
      <c r="FY5" s="63"/>
      <c r="FZ5" s="63"/>
      <c r="GA5" s="63"/>
      <c r="GB5" s="63"/>
      <c r="GC5" s="63"/>
      <c r="GD5" s="63"/>
      <c r="GE5" s="63"/>
      <c r="GF5" s="63"/>
      <c r="GG5" s="63"/>
      <c r="GH5" s="63"/>
      <c r="GI5" s="63"/>
      <c r="GJ5" s="63"/>
      <c r="GK5" s="63"/>
      <c r="GL5" s="63"/>
      <c r="GM5" s="63"/>
      <c r="GN5" s="63"/>
      <c r="GO5" s="63"/>
      <c r="GP5" s="63"/>
      <c r="GQ5" s="63"/>
      <c r="GR5" s="63"/>
      <c r="GS5" s="63"/>
      <c r="GT5" s="63"/>
      <c r="GU5" s="63"/>
      <c r="GV5" s="63"/>
      <c r="GW5" s="63"/>
      <c r="GX5" s="63"/>
      <c r="GY5" s="63"/>
      <c r="GZ5" s="63"/>
      <c r="HA5" s="63"/>
      <c r="HB5" s="63"/>
      <c r="HC5" s="63"/>
      <c r="HD5" s="63"/>
      <c r="HE5" s="63"/>
      <c r="HF5" s="63"/>
      <c r="HG5" s="63"/>
      <c r="HH5" s="63"/>
      <c r="HI5" s="63"/>
      <c r="HJ5" s="63"/>
      <c r="HK5" s="63"/>
      <c r="HL5" s="64"/>
      <c r="HM5" s="73" t="s">
        <v>311</v>
      </c>
      <c r="HN5" s="71" t="s">
        <v>333</v>
      </c>
      <c r="HO5" s="71" t="s">
        <v>334</v>
      </c>
      <c r="HP5" s="71" t="s">
        <v>335</v>
      </c>
    </row>
    <row r="6" spans="2:224" s="54" customFormat="1" ht="129" thickBot="1">
      <c r="B6" s="72"/>
      <c r="C6" s="48" t="s">
        <v>253</v>
      </c>
      <c r="D6" s="47" t="s">
        <v>58</v>
      </c>
      <c r="E6" s="47" t="s">
        <v>202</v>
      </c>
      <c r="F6" s="47" t="s">
        <v>99</v>
      </c>
      <c r="G6" s="47" t="s">
        <v>125</v>
      </c>
      <c r="H6" s="47" t="s">
        <v>114</v>
      </c>
      <c r="I6" s="47" t="s">
        <v>252</v>
      </c>
      <c r="J6" s="47" t="s">
        <v>52</v>
      </c>
      <c r="K6" s="47" t="s">
        <v>250</v>
      </c>
      <c r="L6" s="47" t="s">
        <v>117</v>
      </c>
      <c r="M6" s="47" t="s">
        <v>94</v>
      </c>
      <c r="N6" s="47" t="s">
        <v>123</v>
      </c>
      <c r="O6" s="47" t="s">
        <v>198</v>
      </c>
      <c r="P6" s="47" t="s">
        <v>225</v>
      </c>
      <c r="Q6" s="47" t="s">
        <v>119</v>
      </c>
      <c r="R6" s="47" t="s">
        <v>157</v>
      </c>
      <c r="S6" s="47" t="s">
        <v>228</v>
      </c>
      <c r="T6" s="47" t="s">
        <v>27</v>
      </c>
      <c r="U6" s="47" t="s">
        <v>214</v>
      </c>
      <c r="V6" s="47" t="s">
        <v>44</v>
      </c>
      <c r="W6" s="47" t="s">
        <v>116</v>
      </c>
      <c r="X6" s="47" t="s">
        <v>115</v>
      </c>
      <c r="Y6" s="47" t="s">
        <v>230</v>
      </c>
      <c r="Z6" s="47" t="s">
        <v>127</v>
      </c>
      <c r="AA6" s="47" t="s">
        <v>245</v>
      </c>
      <c r="AB6" s="47" t="s">
        <v>171</v>
      </c>
      <c r="AC6" s="47" t="s">
        <v>237</v>
      </c>
      <c r="AD6" s="47" t="s">
        <v>70</v>
      </c>
      <c r="AE6" s="47" t="s">
        <v>21</v>
      </c>
      <c r="AF6" s="47" t="s">
        <v>35</v>
      </c>
      <c r="AG6" s="47" t="s">
        <v>201</v>
      </c>
      <c r="AH6" s="47" t="s">
        <v>240</v>
      </c>
      <c r="AI6" s="47" t="s">
        <v>259</v>
      </c>
      <c r="AJ6" s="47" t="s">
        <v>78</v>
      </c>
      <c r="AK6" s="47" t="s">
        <v>150</v>
      </c>
      <c r="AL6" s="47" t="s">
        <v>256</v>
      </c>
      <c r="AM6" s="47" t="s">
        <v>190</v>
      </c>
      <c r="AN6" s="47" t="s">
        <v>251</v>
      </c>
      <c r="AO6" s="47" t="s">
        <v>182</v>
      </c>
      <c r="AP6" s="47" t="s">
        <v>15</v>
      </c>
      <c r="AQ6" s="47" t="s">
        <v>260</v>
      </c>
      <c r="AR6" s="47" t="s">
        <v>34</v>
      </c>
      <c r="AS6" s="47" t="s">
        <v>120</v>
      </c>
      <c r="AT6" s="47" t="s">
        <v>176</v>
      </c>
      <c r="AU6" s="47" t="s">
        <v>112</v>
      </c>
      <c r="AV6" s="47" t="s">
        <v>234</v>
      </c>
      <c r="AW6" s="47" t="s">
        <v>101</v>
      </c>
      <c r="AX6" s="47" t="s">
        <v>28</v>
      </c>
      <c r="AY6" s="47" t="s">
        <v>47</v>
      </c>
      <c r="AZ6" s="47" t="s">
        <v>197</v>
      </c>
      <c r="BA6" s="47" t="s">
        <v>131</v>
      </c>
      <c r="BB6" s="47" t="s">
        <v>60</v>
      </c>
      <c r="BC6" s="47" t="s">
        <v>72</v>
      </c>
      <c r="BD6" s="47" t="s">
        <v>93</v>
      </c>
      <c r="BE6" s="47" t="s">
        <v>221</v>
      </c>
      <c r="BF6" s="47" t="s">
        <v>57</v>
      </c>
      <c r="BG6" s="47" t="s">
        <v>216</v>
      </c>
      <c r="BH6" s="47" t="s">
        <v>235</v>
      </c>
      <c r="BI6" s="47" t="s">
        <v>122</v>
      </c>
      <c r="BJ6" s="47" t="s">
        <v>199</v>
      </c>
      <c r="BK6" s="47" t="s">
        <v>246</v>
      </c>
      <c r="BL6" s="47" t="s">
        <v>29</v>
      </c>
      <c r="BM6" s="47" t="s">
        <v>141</v>
      </c>
      <c r="BN6" s="47" t="s">
        <v>200</v>
      </c>
      <c r="BO6" s="47" t="s">
        <v>184</v>
      </c>
      <c r="BP6" s="47" t="s">
        <v>219</v>
      </c>
      <c r="BQ6" s="47" t="s">
        <v>121</v>
      </c>
      <c r="BR6" s="47" t="s">
        <v>236</v>
      </c>
      <c r="BS6" s="47" t="s">
        <v>165</v>
      </c>
      <c r="BT6" s="47" t="s">
        <v>32</v>
      </c>
      <c r="BU6" s="47" t="s">
        <v>196</v>
      </c>
      <c r="BV6" s="47" t="s">
        <v>173</v>
      </c>
      <c r="BW6" s="47" t="s">
        <v>111</v>
      </c>
      <c r="BX6" s="47" t="s">
        <v>67</v>
      </c>
      <c r="BY6" s="47" t="s">
        <v>189</v>
      </c>
      <c r="BZ6" s="47" t="s">
        <v>82</v>
      </c>
      <c r="CA6" s="47" t="s">
        <v>243</v>
      </c>
      <c r="CB6" s="47" t="s">
        <v>143</v>
      </c>
      <c r="CC6" s="47" t="s">
        <v>77</v>
      </c>
      <c r="CD6" s="47" t="s">
        <v>160</v>
      </c>
      <c r="CE6" s="47" t="s">
        <v>66</v>
      </c>
      <c r="CF6" s="47" t="s">
        <v>31</v>
      </c>
      <c r="CG6" s="47" t="s">
        <v>244</v>
      </c>
      <c r="CH6" s="47" t="s">
        <v>42</v>
      </c>
      <c r="CI6" s="47" t="s">
        <v>136</v>
      </c>
      <c r="CJ6" s="47" t="s">
        <v>222</v>
      </c>
      <c r="CK6" s="47" t="s">
        <v>75</v>
      </c>
      <c r="CL6" s="47" t="s">
        <v>162</v>
      </c>
      <c r="CM6" s="47" t="s">
        <v>134</v>
      </c>
      <c r="CN6" s="47" t="s">
        <v>138</v>
      </c>
      <c r="CO6" s="47" t="s">
        <v>146</v>
      </c>
      <c r="CP6" s="47" t="s">
        <v>126</v>
      </c>
      <c r="CQ6" s="47" t="s">
        <v>265</v>
      </c>
      <c r="CR6" s="47" t="s">
        <v>17</v>
      </c>
      <c r="CS6" s="47" t="s">
        <v>263</v>
      </c>
      <c r="CT6" s="47" t="s">
        <v>98</v>
      </c>
      <c r="CU6" s="47" t="s">
        <v>167</v>
      </c>
      <c r="CV6" s="47" t="s">
        <v>40</v>
      </c>
      <c r="CW6" s="47" t="s">
        <v>231</v>
      </c>
      <c r="CX6" s="47" t="s">
        <v>128</v>
      </c>
      <c r="CY6" s="47" t="s">
        <v>68</v>
      </c>
      <c r="CZ6" s="47" t="s">
        <v>183</v>
      </c>
      <c r="DA6" s="47" t="s">
        <v>232</v>
      </c>
      <c r="DB6" s="47" t="s">
        <v>104</v>
      </c>
      <c r="DC6" s="47" t="s">
        <v>124</v>
      </c>
      <c r="DD6" s="47" t="s">
        <v>238</v>
      </c>
      <c r="DE6" s="47" t="s">
        <v>100</v>
      </c>
      <c r="DF6" s="47" t="s">
        <v>255</v>
      </c>
      <c r="DG6" s="47" t="s">
        <v>46</v>
      </c>
      <c r="DH6" s="47" t="s">
        <v>65</v>
      </c>
      <c r="DI6" s="47" t="s">
        <v>22</v>
      </c>
      <c r="DJ6" s="47" t="s">
        <v>193</v>
      </c>
      <c r="DK6" s="47" t="s">
        <v>239</v>
      </c>
      <c r="DL6" s="47" t="s">
        <v>69</v>
      </c>
      <c r="DM6" s="47" t="s">
        <v>84</v>
      </c>
      <c r="DN6" s="47" t="s">
        <v>96</v>
      </c>
      <c r="DO6" s="47" t="s">
        <v>51</v>
      </c>
      <c r="DP6" s="47" t="s">
        <v>14</v>
      </c>
      <c r="DQ6" s="47" t="s">
        <v>110</v>
      </c>
      <c r="DR6" s="47" t="s">
        <v>215</v>
      </c>
      <c r="DS6" s="47" t="s">
        <v>64</v>
      </c>
      <c r="DT6" s="47" t="s">
        <v>264</v>
      </c>
      <c r="DU6" s="47" t="s">
        <v>79</v>
      </c>
      <c r="DV6" s="47" t="s">
        <v>11</v>
      </c>
      <c r="DW6" s="47" t="s">
        <v>71</v>
      </c>
      <c r="DX6" s="47" t="s">
        <v>50</v>
      </c>
      <c r="DY6" s="47" t="s">
        <v>135</v>
      </c>
      <c r="DZ6" s="47" t="s">
        <v>170</v>
      </c>
      <c r="EA6" s="47" t="s">
        <v>194</v>
      </c>
      <c r="EB6" s="47" t="s">
        <v>195</v>
      </c>
      <c r="EC6" s="47" t="s">
        <v>166</v>
      </c>
      <c r="ED6" s="47" t="s">
        <v>174</v>
      </c>
      <c r="EE6" s="47" t="s">
        <v>62</v>
      </c>
      <c r="EF6" s="47" t="s">
        <v>30</v>
      </c>
      <c r="EG6" s="47" t="s">
        <v>43</v>
      </c>
      <c r="EH6" s="47" t="s">
        <v>172</v>
      </c>
      <c r="EI6" s="47" t="s">
        <v>113</v>
      </c>
      <c r="EJ6" s="47" t="s">
        <v>80</v>
      </c>
      <c r="EK6" s="47" t="s">
        <v>130</v>
      </c>
      <c r="EL6" s="47" t="s">
        <v>156</v>
      </c>
      <c r="EM6" s="47" t="s">
        <v>233</v>
      </c>
      <c r="EN6" s="47" t="s">
        <v>249</v>
      </c>
      <c r="EO6" s="47" t="s">
        <v>37</v>
      </c>
      <c r="EP6" s="47" t="s">
        <v>107</v>
      </c>
      <c r="EQ6" s="47" t="s">
        <v>148</v>
      </c>
      <c r="ER6" s="47" t="s">
        <v>153</v>
      </c>
      <c r="ES6" s="47" t="s">
        <v>163</v>
      </c>
      <c r="ET6" s="47" t="s">
        <v>105</v>
      </c>
      <c r="EU6" s="47" t="s">
        <v>155</v>
      </c>
      <c r="EV6" s="47" t="s">
        <v>152</v>
      </c>
      <c r="EW6" s="47" t="s">
        <v>168</v>
      </c>
      <c r="EX6" s="47" t="s">
        <v>48</v>
      </c>
      <c r="EY6" s="47" t="s">
        <v>108</v>
      </c>
      <c r="EZ6" s="47" t="s">
        <v>139</v>
      </c>
      <c r="FA6" s="47" t="s">
        <v>23</v>
      </c>
      <c r="FB6" s="47" t="s">
        <v>241</v>
      </c>
      <c r="FC6" s="47" t="s">
        <v>192</v>
      </c>
      <c r="FD6" s="47" t="s">
        <v>33</v>
      </c>
      <c r="FE6" s="47" t="s">
        <v>220</v>
      </c>
      <c r="FF6" s="47" t="s">
        <v>175</v>
      </c>
      <c r="FG6" s="47" t="s">
        <v>147</v>
      </c>
      <c r="FH6" s="47" t="s">
        <v>149</v>
      </c>
      <c r="FI6" s="47" t="s">
        <v>140</v>
      </c>
      <c r="FJ6" s="47" t="s">
        <v>92</v>
      </c>
      <c r="FK6" s="47" t="s">
        <v>56</v>
      </c>
      <c r="FL6" s="47" t="s">
        <v>83</v>
      </c>
      <c r="FM6" s="47" t="s">
        <v>229</v>
      </c>
      <c r="FN6" s="47" t="s">
        <v>218</v>
      </c>
      <c r="FO6" s="47" t="s">
        <v>102</v>
      </c>
      <c r="FP6" s="47" t="s">
        <v>224</v>
      </c>
      <c r="FQ6" s="47" t="s">
        <v>203</v>
      </c>
      <c r="FR6" s="47" t="s">
        <v>95</v>
      </c>
      <c r="FS6" s="47" t="s">
        <v>91</v>
      </c>
      <c r="FT6" s="47" t="s">
        <v>151</v>
      </c>
      <c r="FU6" s="47" t="s">
        <v>38</v>
      </c>
      <c r="FV6" s="47" t="s">
        <v>39</v>
      </c>
      <c r="FW6" s="47" t="s">
        <v>20</v>
      </c>
      <c r="FX6" s="47" t="s">
        <v>36</v>
      </c>
      <c r="FY6" s="47" t="s">
        <v>73</v>
      </c>
      <c r="FZ6" s="47" t="s">
        <v>81</v>
      </c>
      <c r="GA6" s="47" t="s">
        <v>97</v>
      </c>
      <c r="GB6" s="47" t="s">
        <v>16</v>
      </c>
      <c r="GC6" s="47" t="s">
        <v>53</v>
      </c>
      <c r="GD6" s="47" t="s">
        <v>208</v>
      </c>
      <c r="GE6" s="47" t="s">
        <v>49</v>
      </c>
      <c r="GF6" s="47" t="s">
        <v>217</v>
      </c>
      <c r="GG6" s="47" t="s">
        <v>54</v>
      </c>
      <c r="GH6" s="47" t="s">
        <v>76</v>
      </c>
      <c r="GI6" s="47" t="s">
        <v>223</v>
      </c>
      <c r="GJ6" s="47" t="s">
        <v>191</v>
      </c>
      <c r="GK6" s="47" t="s">
        <v>106</v>
      </c>
      <c r="GL6" s="47" t="s">
        <v>142</v>
      </c>
      <c r="GM6" s="47" t="s">
        <v>103</v>
      </c>
      <c r="GN6" s="47" t="s">
        <v>207</v>
      </c>
      <c r="GO6" s="47" t="s">
        <v>210</v>
      </c>
      <c r="GP6" s="47" t="s">
        <v>41</v>
      </c>
      <c r="GQ6" s="47" t="s">
        <v>211</v>
      </c>
      <c r="GR6" s="47" t="s">
        <v>247</v>
      </c>
      <c r="GS6" s="47" t="s">
        <v>61</v>
      </c>
      <c r="GT6" s="47" t="s">
        <v>45</v>
      </c>
      <c r="GU6" s="47" t="s">
        <v>257</v>
      </c>
      <c r="GV6" s="47" t="s">
        <v>74</v>
      </c>
      <c r="GW6" s="47" t="s">
        <v>169</v>
      </c>
      <c r="GX6" s="47" t="s">
        <v>242</v>
      </c>
      <c r="GY6" s="47" t="s">
        <v>158</v>
      </c>
      <c r="GZ6" s="47" t="s">
        <v>213</v>
      </c>
      <c r="HA6" s="47" t="s">
        <v>209</v>
      </c>
      <c r="HB6" s="47" t="s">
        <v>154</v>
      </c>
      <c r="HC6" s="47" t="s">
        <v>18</v>
      </c>
      <c r="HD6" s="47" t="s">
        <v>63</v>
      </c>
      <c r="HE6" s="47" t="s">
        <v>129</v>
      </c>
      <c r="HF6" s="47" t="s">
        <v>164</v>
      </c>
      <c r="HG6" s="47" t="s">
        <v>59</v>
      </c>
      <c r="HH6" s="47" t="s">
        <v>261</v>
      </c>
      <c r="HI6" s="47" t="s">
        <v>206</v>
      </c>
      <c r="HJ6" s="47" t="s">
        <v>248</v>
      </c>
      <c r="HK6" s="47" t="s">
        <v>177</v>
      </c>
      <c r="HL6" s="46" t="s">
        <v>19</v>
      </c>
      <c r="HM6" s="74"/>
      <c r="HN6" s="72"/>
      <c r="HO6" s="72"/>
      <c r="HP6" s="72"/>
    </row>
    <row r="7" spans="2:224">
      <c r="B7" s="41">
        <v>1949</v>
      </c>
      <c r="C7" s="40">
        <v>2164.8620000000001</v>
      </c>
      <c r="D7" s="39">
        <v>62.081000000000003</v>
      </c>
      <c r="E7" s="39">
        <v>372.36500000000001</v>
      </c>
      <c r="F7" s="39">
        <v>432.14800000000002</v>
      </c>
      <c r="G7" s="39">
        <v>98.42</v>
      </c>
      <c r="H7" s="39">
        <v>56.188000000000002</v>
      </c>
      <c r="I7" s="39">
        <v>507.55200000000002</v>
      </c>
      <c r="J7" s="39">
        <v>145.02199999999999</v>
      </c>
      <c r="K7" s="39">
        <v>118.13500000000001</v>
      </c>
      <c r="L7" s="39">
        <v>0</v>
      </c>
      <c r="M7" s="39">
        <v>229.05099999999999</v>
      </c>
      <c r="N7" s="39">
        <v>39.771000000000001</v>
      </c>
      <c r="O7" s="39">
        <v>105.426</v>
      </c>
      <c r="P7" s="39">
        <v>60.585999999999999</v>
      </c>
      <c r="Q7" s="39">
        <v>8.1300000000000008</v>
      </c>
      <c r="R7" s="39">
        <v>28.959</v>
      </c>
      <c r="S7" s="39">
        <v>2.1760000000000002</v>
      </c>
      <c r="T7" s="39">
        <v>48.064</v>
      </c>
      <c r="U7" s="39">
        <v>18.385999999999999</v>
      </c>
      <c r="V7" s="39">
        <v>7.367</v>
      </c>
      <c r="W7" s="39">
        <v>0</v>
      </c>
      <c r="X7" s="39">
        <v>21.902999999999999</v>
      </c>
      <c r="Y7" s="39">
        <v>35.755000000000003</v>
      </c>
      <c r="Z7" s="39">
        <v>40.496000000000002</v>
      </c>
      <c r="AA7" s="39">
        <v>7.968</v>
      </c>
      <c r="AB7" s="39">
        <v>50.499000000000002</v>
      </c>
      <c r="AC7" s="39">
        <v>4.4729999999999999</v>
      </c>
      <c r="AD7" s="39">
        <v>56.189</v>
      </c>
      <c r="AE7" s="39">
        <v>15.365</v>
      </c>
      <c r="AF7" s="39">
        <v>80.772000000000006</v>
      </c>
      <c r="AG7" s="39">
        <v>23.114000000000001</v>
      </c>
      <c r="AH7" s="39">
        <v>6.2E-2</v>
      </c>
      <c r="AI7" s="39">
        <v>28.774999999999999</v>
      </c>
      <c r="AJ7" s="39">
        <v>7.46</v>
      </c>
      <c r="AK7" s="39">
        <v>1.22</v>
      </c>
      <c r="AL7" s="39">
        <v>15.428000000000001</v>
      </c>
      <c r="AM7" s="39">
        <v>1.0249999999999999</v>
      </c>
      <c r="AN7" s="39">
        <v>0</v>
      </c>
      <c r="AO7" s="39">
        <v>1.7809999999999999</v>
      </c>
      <c r="AP7" s="39">
        <v>0.90800000000000003</v>
      </c>
      <c r="AQ7" s="39">
        <v>1.077</v>
      </c>
      <c r="AR7" s="39">
        <v>16.922000000000001</v>
      </c>
      <c r="AS7" s="39">
        <v>1.1279999999999999</v>
      </c>
      <c r="AT7" s="39">
        <v>1.484</v>
      </c>
      <c r="AU7" s="39">
        <v>20.41</v>
      </c>
      <c r="AV7" s="39">
        <v>26.832000000000001</v>
      </c>
      <c r="AW7" s="39">
        <v>1.64</v>
      </c>
      <c r="AX7" s="39">
        <v>26.574000000000002</v>
      </c>
      <c r="AY7" s="39">
        <v>7.4530000000000003</v>
      </c>
      <c r="AZ7" s="39">
        <v>0.318</v>
      </c>
      <c r="BA7" s="39">
        <v>1.0629999999999999</v>
      </c>
      <c r="BB7" s="39">
        <v>5.867</v>
      </c>
      <c r="BC7" s="39">
        <v>16.88</v>
      </c>
      <c r="BD7" s="39">
        <v>4.9329999999999998</v>
      </c>
      <c r="BE7" s="39">
        <v>17.989999999999998</v>
      </c>
      <c r="BF7" s="39">
        <v>5.1840000000000002</v>
      </c>
      <c r="BG7" s="39">
        <v>8.2560000000000002</v>
      </c>
      <c r="BH7" s="39">
        <v>8.5299999999999994</v>
      </c>
      <c r="BI7" s="39">
        <v>0.12</v>
      </c>
      <c r="BJ7" s="39">
        <v>5.52</v>
      </c>
      <c r="BK7" s="39">
        <v>5.0890000000000004</v>
      </c>
      <c r="BL7" s="39">
        <v>8.0419999999999998</v>
      </c>
      <c r="BM7" s="39">
        <v>0</v>
      </c>
      <c r="BN7" s="39">
        <v>0.26</v>
      </c>
      <c r="BO7" s="39">
        <v>10.407</v>
      </c>
      <c r="BP7" s="39">
        <v>0</v>
      </c>
      <c r="BQ7" s="39">
        <v>8.3450000000000006</v>
      </c>
      <c r="BR7" s="39">
        <v>2.9000000000000001E-2</v>
      </c>
      <c r="BS7" s="39">
        <v>1.087</v>
      </c>
      <c r="BT7" s="39">
        <v>0.19</v>
      </c>
      <c r="BU7" s="39">
        <v>6.593</v>
      </c>
      <c r="BV7" s="39">
        <v>5.609</v>
      </c>
      <c r="BW7" s="39">
        <v>2.9000000000000001E-2</v>
      </c>
      <c r="BX7" s="39">
        <v>0.33900000000000002</v>
      </c>
      <c r="BY7" s="39">
        <v>0</v>
      </c>
      <c r="BZ7" s="39">
        <v>6.1440000000000001</v>
      </c>
      <c r="CA7" s="39">
        <v>13.750999999999999</v>
      </c>
      <c r="CB7" s="39">
        <v>6.2859999999999996</v>
      </c>
      <c r="CC7" s="39">
        <v>1.302</v>
      </c>
      <c r="CD7" s="39">
        <v>6.2709999999999999</v>
      </c>
      <c r="CE7" s="39">
        <v>3.0579999999999998</v>
      </c>
      <c r="CF7" s="39">
        <v>4.609</v>
      </c>
      <c r="CG7" s="39">
        <v>0.128</v>
      </c>
      <c r="CH7" s="39">
        <v>2.8380000000000001</v>
      </c>
      <c r="CI7" s="39">
        <v>4.0620000000000003</v>
      </c>
      <c r="CJ7" s="39">
        <v>2.3410000000000002</v>
      </c>
      <c r="CK7" s="39">
        <v>2.7E-2</v>
      </c>
      <c r="CL7" s="39">
        <v>0</v>
      </c>
      <c r="CM7" s="39">
        <v>3.4740000000000002</v>
      </c>
      <c r="CN7" s="39">
        <v>0.11600000000000001</v>
      </c>
      <c r="CO7" s="39">
        <v>5.8000000000000003E-2</v>
      </c>
      <c r="CP7" s="39">
        <v>0</v>
      </c>
      <c r="CQ7" s="39">
        <v>5.1289999999999996</v>
      </c>
      <c r="CR7" s="39">
        <v>0</v>
      </c>
      <c r="CS7" s="39">
        <v>0</v>
      </c>
      <c r="CT7" s="39">
        <v>2.476</v>
      </c>
      <c r="CU7" s="39">
        <v>0.10299999999999999</v>
      </c>
      <c r="CV7" s="39">
        <v>0.32</v>
      </c>
      <c r="CW7" s="39">
        <v>0</v>
      </c>
      <c r="CX7" s="39">
        <v>0</v>
      </c>
      <c r="CY7" s="39">
        <v>0</v>
      </c>
      <c r="CZ7" s="39">
        <v>1.5660000000000001</v>
      </c>
      <c r="DA7" s="39">
        <v>0</v>
      </c>
      <c r="DB7" s="39">
        <v>0.02</v>
      </c>
      <c r="DC7" s="39">
        <v>0</v>
      </c>
      <c r="DD7" s="39">
        <v>1.984</v>
      </c>
      <c r="DE7" s="39">
        <v>0</v>
      </c>
      <c r="DF7" s="39">
        <v>0.45900000000000002</v>
      </c>
      <c r="DG7" s="39">
        <v>11.468</v>
      </c>
      <c r="DH7" s="39">
        <v>0</v>
      </c>
      <c r="DI7" s="39">
        <v>1.3320000000000001</v>
      </c>
      <c r="DJ7" s="39">
        <v>2.5999999999999999E-2</v>
      </c>
      <c r="DK7" s="39">
        <v>0</v>
      </c>
      <c r="DL7" s="39">
        <v>0</v>
      </c>
      <c r="DM7" s="39">
        <v>4.0000000000000001E-3</v>
      </c>
      <c r="DN7" s="39">
        <v>0</v>
      </c>
      <c r="DO7" s="39">
        <v>0</v>
      </c>
      <c r="DP7" s="39">
        <v>1.0149999999999999</v>
      </c>
      <c r="DQ7" s="39">
        <v>1E-3</v>
      </c>
      <c r="DR7" s="39">
        <v>0</v>
      </c>
      <c r="DS7" s="39">
        <v>0</v>
      </c>
      <c r="DT7" s="39">
        <v>0</v>
      </c>
      <c r="DU7" s="39">
        <v>0</v>
      </c>
      <c r="DV7" s="39">
        <v>1.4999999999999999E-2</v>
      </c>
      <c r="DW7" s="39">
        <v>0.47599999999999998</v>
      </c>
      <c r="DX7" s="39">
        <v>0</v>
      </c>
      <c r="DY7" s="39">
        <v>0</v>
      </c>
      <c r="DZ7" s="39">
        <v>0</v>
      </c>
      <c r="EA7" s="39">
        <v>0</v>
      </c>
      <c r="EB7" s="39">
        <v>1E-3</v>
      </c>
      <c r="EC7" s="39">
        <v>5.8000000000000003E-2</v>
      </c>
      <c r="ED7" s="39">
        <v>8.0000000000000002E-3</v>
      </c>
      <c r="EE7" s="39">
        <v>0</v>
      </c>
      <c r="EF7" s="39">
        <v>0</v>
      </c>
      <c r="EG7" s="39">
        <v>0</v>
      </c>
      <c r="EH7" s="39">
        <v>0</v>
      </c>
      <c r="EI7" s="39">
        <v>0.74299999999999999</v>
      </c>
      <c r="EJ7" s="39">
        <v>0</v>
      </c>
      <c r="EK7" s="39">
        <v>0</v>
      </c>
      <c r="EL7" s="39">
        <v>0</v>
      </c>
      <c r="EM7" s="39">
        <v>0</v>
      </c>
      <c r="EN7" s="39">
        <v>0</v>
      </c>
      <c r="EO7" s="39">
        <v>0</v>
      </c>
      <c r="EP7" s="39">
        <v>0</v>
      </c>
      <c r="EQ7" s="39">
        <v>4.0000000000000001E-3</v>
      </c>
      <c r="ER7" s="39">
        <v>0</v>
      </c>
      <c r="ES7" s="39">
        <v>0.28000000000000003</v>
      </c>
      <c r="ET7" s="39">
        <v>0</v>
      </c>
      <c r="EU7" s="39">
        <v>0</v>
      </c>
      <c r="EV7" s="39">
        <v>0</v>
      </c>
      <c r="EW7" s="39">
        <v>0</v>
      </c>
      <c r="EX7" s="39">
        <v>0</v>
      </c>
      <c r="EY7" s="39">
        <v>0</v>
      </c>
      <c r="EZ7" s="39">
        <v>0</v>
      </c>
      <c r="FA7" s="39">
        <v>0</v>
      </c>
      <c r="FB7" s="39">
        <v>0</v>
      </c>
      <c r="FC7" s="39">
        <v>0</v>
      </c>
      <c r="FD7" s="39">
        <v>4.0000000000000001E-3</v>
      </c>
      <c r="FE7" s="39">
        <v>0</v>
      </c>
      <c r="FF7" s="39">
        <v>0</v>
      </c>
      <c r="FG7" s="39">
        <v>0</v>
      </c>
      <c r="FH7" s="39">
        <v>0</v>
      </c>
      <c r="FI7" s="39">
        <v>0</v>
      </c>
      <c r="FJ7" s="39">
        <v>0</v>
      </c>
      <c r="FK7" s="39">
        <v>0</v>
      </c>
      <c r="FL7" s="39">
        <v>0</v>
      </c>
      <c r="FM7" s="39">
        <v>0</v>
      </c>
      <c r="FN7" s="39">
        <v>0</v>
      </c>
      <c r="FO7" s="39">
        <v>0</v>
      </c>
      <c r="FP7" s="39">
        <v>0</v>
      </c>
      <c r="FQ7" s="39">
        <v>0</v>
      </c>
      <c r="FR7" s="39">
        <v>0</v>
      </c>
      <c r="FS7" s="39">
        <v>0</v>
      </c>
      <c r="FT7" s="39">
        <v>0</v>
      </c>
      <c r="FU7" s="39">
        <v>0</v>
      </c>
      <c r="FV7" s="39">
        <v>0</v>
      </c>
      <c r="FW7" s="39">
        <v>0</v>
      </c>
      <c r="FX7" s="39">
        <v>0</v>
      </c>
      <c r="FY7" s="39">
        <v>0</v>
      </c>
      <c r="FZ7" s="39">
        <v>0</v>
      </c>
      <c r="GA7" s="39">
        <v>0</v>
      </c>
      <c r="GB7" s="39">
        <v>0</v>
      </c>
      <c r="GC7" s="39">
        <v>0</v>
      </c>
      <c r="GD7" s="39">
        <v>0</v>
      </c>
      <c r="GE7" s="39">
        <v>0</v>
      </c>
      <c r="GF7" s="39">
        <v>0</v>
      </c>
      <c r="GG7" s="39">
        <v>0</v>
      </c>
      <c r="GH7" s="39">
        <v>0</v>
      </c>
      <c r="GI7" s="39">
        <v>0</v>
      </c>
      <c r="GJ7" s="39">
        <v>0</v>
      </c>
      <c r="GK7" s="39">
        <v>0</v>
      </c>
      <c r="GL7" s="39">
        <v>0</v>
      </c>
      <c r="GM7" s="39">
        <v>0</v>
      </c>
      <c r="GN7" s="39">
        <v>0</v>
      </c>
      <c r="GO7" s="39">
        <v>0</v>
      </c>
      <c r="GP7" s="39">
        <v>0</v>
      </c>
      <c r="GQ7" s="39">
        <v>0</v>
      </c>
      <c r="GR7" s="39">
        <v>0</v>
      </c>
      <c r="GS7" s="39">
        <v>0</v>
      </c>
      <c r="GT7" s="39">
        <v>0</v>
      </c>
      <c r="GU7" s="39">
        <v>0</v>
      </c>
      <c r="GV7" s="39">
        <v>0</v>
      </c>
      <c r="GW7" s="39">
        <v>0</v>
      </c>
      <c r="GX7" s="39">
        <v>0</v>
      </c>
      <c r="GY7" s="39">
        <v>0</v>
      </c>
      <c r="GZ7" s="39">
        <v>0</v>
      </c>
      <c r="HA7" s="39">
        <v>0</v>
      </c>
      <c r="HB7" s="39">
        <v>0</v>
      </c>
      <c r="HC7" s="39">
        <v>0</v>
      </c>
      <c r="HD7" s="39">
        <v>0</v>
      </c>
      <c r="HE7" s="39">
        <v>0</v>
      </c>
      <c r="HF7" s="39">
        <v>0</v>
      </c>
      <c r="HG7" s="39">
        <v>0</v>
      </c>
      <c r="HH7" s="39">
        <v>0</v>
      </c>
      <c r="HI7" s="39">
        <v>0</v>
      </c>
      <c r="HJ7" s="39">
        <v>0</v>
      </c>
      <c r="HK7" s="39">
        <v>0</v>
      </c>
      <c r="HL7" s="38">
        <v>0</v>
      </c>
      <c r="HM7" s="40">
        <v>5204.0389999999998</v>
      </c>
      <c r="HN7" s="56">
        <f>AVERAGE(C7:HL7)</f>
        <v>23.871738532110115</v>
      </c>
      <c r="HO7" s="56">
        <f>MAX(C7:HL7)</f>
        <v>2164.8620000000001</v>
      </c>
      <c r="HP7" s="56">
        <f>MIN(C7:HL7)</f>
        <v>0</v>
      </c>
    </row>
    <row r="8" spans="2:224">
      <c r="B8" s="41">
        <v>1950</v>
      </c>
      <c r="C8" s="40">
        <v>2541.4850000000001</v>
      </c>
      <c r="D8" s="39">
        <v>78.834999999999994</v>
      </c>
      <c r="E8" s="39">
        <v>415.06099999999998</v>
      </c>
      <c r="F8" s="39">
        <v>510.68200000000002</v>
      </c>
      <c r="G8" s="39">
        <v>102.541</v>
      </c>
      <c r="H8" s="39">
        <v>61.103000000000002</v>
      </c>
      <c r="I8" s="39">
        <v>500.79199999999997</v>
      </c>
      <c r="J8" s="39">
        <v>154.13399999999999</v>
      </c>
      <c r="K8" s="39">
        <v>131.685</v>
      </c>
      <c r="L8" s="39">
        <v>124.883</v>
      </c>
      <c r="M8" s="39">
        <v>202.279</v>
      </c>
      <c r="N8" s="39">
        <v>41.430999999999997</v>
      </c>
      <c r="O8" s="39">
        <v>112.123</v>
      </c>
      <c r="P8" s="39">
        <v>61.030999999999999</v>
      </c>
      <c r="Q8" s="39">
        <v>9.6010000000000009</v>
      </c>
      <c r="R8" s="39">
        <v>30.507999999999999</v>
      </c>
      <c r="S8" s="39">
        <v>2.1840000000000002</v>
      </c>
      <c r="T8" s="39">
        <v>55.738</v>
      </c>
      <c r="U8" s="39">
        <v>5.141</v>
      </c>
      <c r="V8" s="39">
        <v>19.658999999999999</v>
      </c>
      <c r="W8" s="39">
        <v>3.5110000000000001</v>
      </c>
      <c r="X8" s="39">
        <v>9.8309999999999995</v>
      </c>
      <c r="Y8" s="39">
        <v>33.034999999999997</v>
      </c>
      <c r="Z8" s="39">
        <v>45.156999999999996</v>
      </c>
      <c r="AA8" s="39">
        <v>9.4879999999999995</v>
      </c>
      <c r="AB8" s="39">
        <v>51.286000000000001</v>
      </c>
      <c r="AC8" s="39">
        <v>3.7839999999999998</v>
      </c>
      <c r="AD8" s="39">
        <v>57.853999999999999</v>
      </c>
      <c r="AE8" s="39">
        <v>29.920999999999999</v>
      </c>
      <c r="AF8" s="39">
        <v>76.2</v>
      </c>
      <c r="AG8" s="39">
        <v>19.417000000000002</v>
      </c>
      <c r="AH8" s="39">
        <v>0.95599999999999996</v>
      </c>
      <c r="AI8" s="39">
        <v>38.341000000000001</v>
      </c>
      <c r="AJ8" s="39">
        <v>10.233000000000001</v>
      </c>
      <c r="AK8" s="39">
        <v>3.6549999999999998</v>
      </c>
      <c r="AL8" s="39">
        <v>17.132000000000001</v>
      </c>
      <c r="AM8" s="39">
        <v>5.3550000000000004</v>
      </c>
      <c r="AN8" s="39">
        <v>0</v>
      </c>
      <c r="AO8" s="39">
        <v>0.78</v>
      </c>
      <c r="AP8" s="39">
        <v>3.7839999999999998</v>
      </c>
      <c r="AQ8" s="39">
        <v>1.48</v>
      </c>
      <c r="AR8" s="39">
        <v>18.853000000000002</v>
      </c>
      <c r="AS8" s="39">
        <v>1.649</v>
      </c>
      <c r="AT8" s="39">
        <v>2.2570000000000001</v>
      </c>
      <c r="AU8" s="39">
        <v>18.39</v>
      </c>
      <c r="AV8" s="39">
        <v>28.655999999999999</v>
      </c>
      <c r="AW8" s="39">
        <v>4.1280000000000001</v>
      </c>
      <c r="AX8" s="39">
        <v>20.893999999999998</v>
      </c>
      <c r="AY8" s="39">
        <v>7.4980000000000002</v>
      </c>
      <c r="AZ8" s="39">
        <v>3.6040000000000001</v>
      </c>
      <c r="BA8" s="39">
        <v>0.38500000000000001</v>
      </c>
      <c r="BB8" s="39">
        <v>7.2619999999999996</v>
      </c>
      <c r="BC8" s="39">
        <v>21.988</v>
      </c>
      <c r="BD8" s="39">
        <v>6.5449999999999999</v>
      </c>
      <c r="BE8" s="39">
        <v>18.52</v>
      </c>
      <c r="BF8" s="39">
        <v>9.3840000000000003</v>
      </c>
      <c r="BG8" s="39">
        <v>7.931</v>
      </c>
      <c r="BH8" s="39">
        <v>10.233000000000001</v>
      </c>
      <c r="BI8" s="39">
        <v>1.669</v>
      </c>
      <c r="BJ8" s="39">
        <v>5.6180000000000003</v>
      </c>
      <c r="BK8" s="39">
        <v>5.6609999999999996</v>
      </c>
      <c r="BL8" s="39">
        <v>8.9529999999999994</v>
      </c>
      <c r="BM8" s="39">
        <v>0.14299999999999999</v>
      </c>
      <c r="BN8" s="39">
        <v>0.35199999999999998</v>
      </c>
      <c r="BO8" s="39">
        <v>8.4320000000000004</v>
      </c>
      <c r="BP8" s="39">
        <v>1.9139999999999999</v>
      </c>
      <c r="BQ8" s="39">
        <v>9.7260000000000009</v>
      </c>
      <c r="BR8" s="39">
        <v>0.41399999999999998</v>
      </c>
      <c r="BS8" s="39">
        <v>2.56</v>
      </c>
      <c r="BT8" s="39">
        <v>0.99299999999999999</v>
      </c>
      <c r="BU8" s="39">
        <v>4.5449999999999999</v>
      </c>
      <c r="BV8" s="39">
        <v>8.5690000000000008</v>
      </c>
      <c r="BW8" s="39">
        <v>1.319</v>
      </c>
      <c r="BX8" s="39">
        <v>5.641</v>
      </c>
      <c r="BY8" s="39">
        <v>0</v>
      </c>
      <c r="BZ8" s="39">
        <v>6.851</v>
      </c>
      <c r="CA8" s="39">
        <v>2.3519999999999999</v>
      </c>
      <c r="CB8" s="39">
        <v>6.9969999999999999</v>
      </c>
      <c r="CC8" s="39">
        <v>0.74</v>
      </c>
      <c r="CD8" s="39">
        <v>6.992</v>
      </c>
      <c r="CE8" s="39">
        <v>2.9460000000000002</v>
      </c>
      <c r="CF8" s="39">
        <v>1.381</v>
      </c>
      <c r="CG8" s="39">
        <v>1.2190000000000001</v>
      </c>
      <c r="CH8" s="39">
        <v>2.7269999999999999</v>
      </c>
      <c r="CI8" s="39">
        <v>4.5259999999999998</v>
      </c>
      <c r="CJ8" s="39">
        <v>2.2490000000000001</v>
      </c>
      <c r="CK8" s="39">
        <v>0.34799999999999998</v>
      </c>
      <c r="CL8" s="39">
        <v>0.28599999999999998</v>
      </c>
      <c r="CM8" s="39">
        <v>3.8730000000000002</v>
      </c>
      <c r="CN8" s="39">
        <v>1.512</v>
      </c>
      <c r="CO8" s="39">
        <v>7.4189999999999996</v>
      </c>
      <c r="CP8" s="39">
        <v>0.17199999999999999</v>
      </c>
      <c r="CQ8" s="39">
        <v>3.18</v>
      </c>
      <c r="CR8" s="39">
        <v>0.187</v>
      </c>
      <c r="CS8" s="39">
        <v>5.8999999999999997E-2</v>
      </c>
      <c r="CT8" s="39">
        <v>2.7559999999999998</v>
      </c>
      <c r="CU8" s="39">
        <v>0.80200000000000005</v>
      </c>
      <c r="CV8" s="39">
        <v>0.51700000000000002</v>
      </c>
      <c r="CW8" s="39">
        <v>1.627</v>
      </c>
      <c r="CX8" s="39">
        <v>0.90900000000000003</v>
      </c>
      <c r="CY8" s="39">
        <v>6.1639999999999997</v>
      </c>
      <c r="CZ8" s="39">
        <v>1.5069999999999999</v>
      </c>
      <c r="DA8" s="39">
        <v>0.505</v>
      </c>
      <c r="DB8" s="39">
        <v>0.622</v>
      </c>
      <c r="DC8" s="39">
        <v>0.27100000000000002</v>
      </c>
      <c r="DD8" s="39">
        <v>2.21</v>
      </c>
      <c r="DE8" s="39">
        <v>0.63800000000000001</v>
      </c>
      <c r="DF8" s="39">
        <v>2.508</v>
      </c>
      <c r="DG8" s="39">
        <v>0.41399999999999998</v>
      </c>
      <c r="DH8" s="39">
        <v>0.55100000000000005</v>
      </c>
      <c r="DI8" s="39">
        <v>1.482</v>
      </c>
      <c r="DJ8" s="39">
        <v>0.71099999999999997</v>
      </c>
      <c r="DK8" s="39">
        <v>0.498</v>
      </c>
      <c r="DL8" s="39">
        <v>0.26700000000000002</v>
      </c>
      <c r="DM8" s="39">
        <v>8.7999999999999995E-2</v>
      </c>
      <c r="DN8" s="39">
        <v>0.01</v>
      </c>
      <c r="DO8" s="39">
        <v>0.13900000000000001</v>
      </c>
      <c r="DP8" s="39">
        <v>0.29699999999999999</v>
      </c>
      <c r="DQ8" s="39">
        <v>0.30099999999999999</v>
      </c>
      <c r="DR8" s="39">
        <v>0.36199999999999999</v>
      </c>
      <c r="DS8" s="39">
        <v>0.28599999999999998</v>
      </c>
      <c r="DT8" s="39">
        <v>2.33</v>
      </c>
      <c r="DU8" s="39">
        <v>0.26800000000000002</v>
      </c>
      <c r="DV8" s="39">
        <v>8.4000000000000005E-2</v>
      </c>
      <c r="DW8" s="39">
        <v>1.48</v>
      </c>
      <c r="DX8" s="39">
        <v>0</v>
      </c>
      <c r="DY8" s="39">
        <v>0</v>
      </c>
      <c r="DZ8" s="39">
        <v>2.5999999999999999E-2</v>
      </c>
      <c r="EA8" s="39">
        <v>5.5E-2</v>
      </c>
      <c r="EB8" s="39">
        <v>6.3E-2</v>
      </c>
      <c r="EC8" s="39">
        <v>0.90100000000000002</v>
      </c>
      <c r="ED8" s="39">
        <v>0.191</v>
      </c>
      <c r="EE8" s="39">
        <v>8.8999999999999996E-2</v>
      </c>
      <c r="EF8" s="39">
        <v>5.5E-2</v>
      </c>
      <c r="EG8" s="39">
        <v>0</v>
      </c>
      <c r="EH8" s="39">
        <v>0.22</v>
      </c>
      <c r="EI8" s="39">
        <v>0.74</v>
      </c>
      <c r="EJ8" s="39">
        <v>1.0999999999999999E-2</v>
      </c>
      <c r="EK8" s="39">
        <v>0</v>
      </c>
      <c r="EL8" s="39">
        <v>0.20200000000000001</v>
      </c>
      <c r="EM8" s="39">
        <v>0.21299999999999999</v>
      </c>
      <c r="EN8" s="39">
        <v>0.106</v>
      </c>
      <c r="EO8" s="39">
        <v>0.13800000000000001</v>
      </c>
      <c r="EP8" s="39">
        <v>0.26</v>
      </c>
      <c r="EQ8" s="39">
        <v>0.30399999999999999</v>
      </c>
      <c r="ER8" s="39">
        <v>0.245</v>
      </c>
      <c r="ES8" s="39">
        <v>0.26900000000000002</v>
      </c>
      <c r="ET8" s="39">
        <v>0.182</v>
      </c>
      <c r="EU8" s="39">
        <v>0</v>
      </c>
      <c r="EV8" s="39">
        <v>0</v>
      </c>
      <c r="EW8" s="39">
        <v>0</v>
      </c>
      <c r="EX8" s="39">
        <v>4.0000000000000001E-3</v>
      </c>
      <c r="EY8" s="39">
        <v>0.114</v>
      </c>
      <c r="EZ8" s="39">
        <v>0</v>
      </c>
      <c r="FA8" s="39">
        <v>0.41</v>
      </c>
      <c r="FB8" s="39">
        <v>2.5999999999999999E-2</v>
      </c>
      <c r="FC8" s="39">
        <v>0</v>
      </c>
      <c r="FD8" s="39">
        <v>7.2999999999999995E-2</v>
      </c>
      <c r="FE8" s="39">
        <v>0.68300000000000005</v>
      </c>
      <c r="FF8" s="39">
        <v>2.8000000000000001E-2</v>
      </c>
      <c r="FG8" s="39">
        <v>0</v>
      </c>
      <c r="FH8" s="39">
        <v>0.23499999999999999</v>
      </c>
      <c r="FI8" s="39">
        <v>4.8000000000000001E-2</v>
      </c>
      <c r="FJ8" s="39">
        <v>0.121</v>
      </c>
      <c r="FK8" s="39">
        <v>0.03</v>
      </c>
      <c r="FL8" s="39">
        <v>4.0000000000000001E-3</v>
      </c>
      <c r="FM8" s="39">
        <v>4.3999999999999997E-2</v>
      </c>
      <c r="FN8" s="39">
        <v>0.158</v>
      </c>
      <c r="FO8" s="39">
        <v>9.9000000000000005E-2</v>
      </c>
      <c r="FP8" s="39">
        <v>4.8000000000000001E-2</v>
      </c>
      <c r="FQ8" s="39">
        <v>1.7000000000000001E-2</v>
      </c>
      <c r="FR8" s="39">
        <v>0</v>
      </c>
      <c r="FS8" s="39">
        <v>0.04</v>
      </c>
      <c r="FT8" s="39">
        <v>0</v>
      </c>
      <c r="FU8" s="39">
        <v>4.3999999999999997E-2</v>
      </c>
      <c r="FV8" s="39">
        <v>0</v>
      </c>
      <c r="FW8" s="39">
        <v>1.2E-2</v>
      </c>
      <c r="FX8" s="39">
        <v>1.7999999999999999E-2</v>
      </c>
      <c r="FY8" s="39">
        <v>1.0999999999999999E-2</v>
      </c>
      <c r="FZ8" s="39">
        <v>0</v>
      </c>
      <c r="GA8" s="39">
        <v>1.4999999999999999E-2</v>
      </c>
      <c r="GB8" s="39">
        <v>0</v>
      </c>
      <c r="GC8" s="39">
        <v>0.10299999999999999</v>
      </c>
      <c r="GD8" s="39">
        <v>4.0000000000000001E-3</v>
      </c>
      <c r="GE8" s="39">
        <v>8.9999999999999993E-3</v>
      </c>
      <c r="GF8" s="39">
        <v>0</v>
      </c>
      <c r="GG8" s="39">
        <v>4.7E-2</v>
      </c>
      <c r="GH8" s="39">
        <v>0</v>
      </c>
      <c r="GI8" s="39">
        <v>0</v>
      </c>
      <c r="GJ8" s="39">
        <v>0</v>
      </c>
      <c r="GK8" s="39">
        <v>7.0000000000000001E-3</v>
      </c>
      <c r="GL8" s="39">
        <v>0</v>
      </c>
      <c r="GM8" s="39">
        <v>7.0000000000000001E-3</v>
      </c>
      <c r="GN8" s="39">
        <v>6.0000000000000001E-3</v>
      </c>
      <c r="GO8" s="39">
        <v>4.0000000000000001E-3</v>
      </c>
      <c r="GP8" s="39">
        <v>8.3000000000000004E-2</v>
      </c>
      <c r="GQ8" s="39">
        <v>4.0000000000000001E-3</v>
      </c>
      <c r="GR8" s="39">
        <v>0</v>
      </c>
      <c r="GS8" s="39">
        <v>0</v>
      </c>
      <c r="GT8" s="39">
        <v>0</v>
      </c>
      <c r="GU8" s="39">
        <v>0</v>
      </c>
      <c r="GV8" s="39">
        <v>0</v>
      </c>
      <c r="GW8" s="39">
        <v>0</v>
      </c>
      <c r="GX8" s="39">
        <v>7.0000000000000001E-3</v>
      </c>
      <c r="GY8" s="39">
        <v>0</v>
      </c>
      <c r="GZ8" s="39">
        <v>0</v>
      </c>
      <c r="HA8" s="39">
        <v>1.4999999999999999E-2</v>
      </c>
      <c r="HB8" s="39">
        <v>0</v>
      </c>
      <c r="HC8" s="39">
        <v>0</v>
      </c>
      <c r="HD8" s="39">
        <v>0</v>
      </c>
      <c r="HE8" s="39">
        <v>0</v>
      </c>
      <c r="HF8" s="39">
        <v>0</v>
      </c>
      <c r="HG8" s="39">
        <v>0</v>
      </c>
      <c r="HH8" s="39">
        <v>0</v>
      </c>
      <c r="HI8" s="39">
        <v>0</v>
      </c>
      <c r="HJ8" s="39">
        <v>0</v>
      </c>
      <c r="HK8" s="39">
        <v>0</v>
      </c>
      <c r="HL8" s="38">
        <v>0</v>
      </c>
      <c r="HM8" s="40">
        <v>5930.25</v>
      </c>
      <c r="HN8" s="37">
        <f t="shared" ref="HN8:HN71" si="0">AVERAGE(C8:HL8)</f>
        <v>27.202981651376131</v>
      </c>
      <c r="HO8" s="37">
        <f t="shared" ref="HO8:HO71" si="1">MAX(C8:HL8)</f>
        <v>2541.4850000000001</v>
      </c>
      <c r="HP8" s="37">
        <f t="shared" ref="HP8:HP71" si="2">MIN(C8:HL8)</f>
        <v>0</v>
      </c>
    </row>
    <row r="9" spans="2:224">
      <c r="B9" s="41">
        <v>1951</v>
      </c>
      <c r="C9" s="40">
        <v>2618.7109999999998</v>
      </c>
      <c r="D9" s="39">
        <v>102.11499999999999</v>
      </c>
      <c r="E9" s="39">
        <v>449.83199999999999</v>
      </c>
      <c r="F9" s="39">
        <v>576.86599999999999</v>
      </c>
      <c r="G9" s="39">
        <v>123.458</v>
      </c>
      <c r="H9" s="39">
        <v>64.022000000000006</v>
      </c>
      <c r="I9" s="39">
        <v>545.25300000000004</v>
      </c>
      <c r="J9" s="39">
        <v>162.678</v>
      </c>
      <c r="K9" s="39">
        <v>142.72200000000001</v>
      </c>
      <c r="L9" s="39">
        <v>149.286</v>
      </c>
      <c r="M9" s="39">
        <v>228.72900000000001</v>
      </c>
      <c r="N9" s="39">
        <v>48.822000000000003</v>
      </c>
      <c r="O9" s="39">
        <v>122.13200000000001</v>
      </c>
      <c r="P9" s="39">
        <v>65.141999999999996</v>
      </c>
      <c r="Q9" s="39">
        <v>6.9139999999999997</v>
      </c>
      <c r="R9" s="39">
        <v>34.889000000000003</v>
      </c>
      <c r="S9" s="39">
        <v>2.9239999999999999</v>
      </c>
      <c r="T9" s="39">
        <v>61.122</v>
      </c>
      <c r="U9" s="39">
        <v>0</v>
      </c>
      <c r="V9" s="39">
        <v>21.658999999999999</v>
      </c>
      <c r="W9" s="39">
        <v>3.891</v>
      </c>
      <c r="X9" s="39">
        <v>9.39</v>
      </c>
      <c r="Y9" s="39">
        <v>33.115000000000002</v>
      </c>
      <c r="Z9" s="39">
        <v>48.953000000000003</v>
      </c>
      <c r="AA9" s="39">
        <v>10.183999999999999</v>
      </c>
      <c r="AB9" s="39">
        <v>54.968000000000004</v>
      </c>
      <c r="AC9" s="39">
        <v>4.9080000000000004</v>
      </c>
      <c r="AD9" s="39">
        <v>61.651000000000003</v>
      </c>
      <c r="AE9" s="39">
        <v>34.963000000000001</v>
      </c>
      <c r="AF9" s="39">
        <v>89.45</v>
      </c>
      <c r="AG9" s="39">
        <v>22.503</v>
      </c>
      <c r="AH9" s="39">
        <v>1.091</v>
      </c>
      <c r="AI9" s="39">
        <v>47.38</v>
      </c>
      <c r="AJ9" s="39">
        <v>10.558999999999999</v>
      </c>
      <c r="AK9" s="39">
        <v>5.22</v>
      </c>
      <c r="AL9" s="39">
        <v>18.518999999999998</v>
      </c>
      <c r="AM9" s="39">
        <v>6.6130000000000004</v>
      </c>
      <c r="AN9" s="39">
        <v>0</v>
      </c>
      <c r="AO9" s="39">
        <v>0.996</v>
      </c>
      <c r="AP9" s="39">
        <v>4.1310000000000002</v>
      </c>
      <c r="AQ9" s="39">
        <v>1.2849999999999999</v>
      </c>
      <c r="AR9" s="39">
        <v>20.425999999999998</v>
      </c>
      <c r="AS9" s="39">
        <v>2.4289999999999998</v>
      </c>
      <c r="AT9" s="39">
        <v>1.6850000000000001</v>
      </c>
      <c r="AU9" s="39">
        <v>22.184999999999999</v>
      </c>
      <c r="AV9" s="39">
        <v>33.436999999999998</v>
      </c>
      <c r="AW9" s="39">
        <v>4.5750000000000002</v>
      </c>
      <c r="AX9" s="39">
        <v>23.263999999999999</v>
      </c>
      <c r="AY9" s="39">
        <v>8.1649999999999991</v>
      </c>
      <c r="AZ9" s="39">
        <v>3.5529999999999999</v>
      </c>
      <c r="BA9" s="39">
        <v>0.11700000000000001</v>
      </c>
      <c r="BB9" s="39">
        <v>8.1639999999999997</v>
      </c>
      <c r="BC9" s="39">
        <v>21.920999999999999</v>
      </c>
      <c r="BD9" s="39">
        <v>7.9770000000000003</v>
      </c>
      <c r="BE9" s="39">
        <v>19.731999999999999</v>
      </c>
      <c r="BF9" s="39">
        <v>9.9819999999999993</v>
      </c>
      <c r="BG9" s="39">
        <v>7.508</v>
      </c>
      <c r="BH9" s="39">
        <v>12.298</v>
      </c>
      <c r="BI9" s="39">
        <v>2.9180000000000001</v>
      </c>
      <c r="BJ9" s="39">
        <v>5.3940000000000001</v>
      </c>
      <c r="BK9" s="39">
        <v>6.1260000000000003</v>
      </c>
      <c r="BL9" s="39">
        <v>9.6940000000000008</v>
      </c>
      <c r="BM9" s="39">
        <v>0.16900000000000001</v>
      </c>
      <c r="BN9" s="39">
        <v>0.38800000000000001</v>
      </c>
      <c r="BO9" s="39">
        <v>9.4760000000000009</v>
      </c>
      <c r="BP9" s="39">
        <v>2.8260000000000001</v>
      </c>
      <c r="BQ9" s="39">
        <v>10.507</v>
      </c>
      <c r="BR9" s="39">
        <v>0.38100000000000001</v>
      </c>
      <c r="BS9" s="39">
        <v>2.9260000000000002</v>
      </c>
      <c r="BT9" s="39">
        <v>1.226</v>
      </c>
      <c r="BU9" s="39">
        <v>4.7729999999999997</v>
      </c>
      <c r="BV9" s="39">
        <v>8.17</v>
      </c>
      <c r="BW9" s="39">
        <v>1.5569999999999999</v>
      </c>
      <c r="BX9" s="39">
        <v>6.4690000000000003</v>
      </c>
      <c r="BY9" s="39">
        <v>0</v>
      </c>
      <c r="BZ9" s="39">
        <v>7.4260000000000002</v>
      </c>
      <c r="CA9" s="39">
        <v>2.5139999999999998</v>
      </c>
      <c r="CB9" s="39">
        <v>7.5759999999999996</v>
      </c>
      <c r="CC9" s="39">
        <v>0.70399999999999996</v>
      </c>
      <c r="CD9" s="39">
        <v>7.5789999999999997</v>
      </c>
      <c r="CE9" s="39">
        <v>2.7890000000000001</v>
      </c>
      <c r="CF9" s="39">
        <v>1.1759999999999999</v>
      </c>
      <c r="CG9" s="39">
        <v>1.377</v>
      </c>
      <c r="CH9" s="39">
        <v>2.581</v>
      </c>
      <c r="CI9" s="39">
        <v>4.9050000000000002</v>
      </c>
      <c r="CJ9" s="39">
        <v>2.129</v>
      </c>
      <c r="CK9" s="39">
        <v>0.35899999999999999</v>
      </c>
      <c r="CL9" s="39">
        <v>0.29299999999999998</v>
      </c>
      <c r="CM9" s="39">
        <v>4.1989999999999998</v>
      </c>
      <c r="CN9" s="39">
        <v>1.4570000000000001</v>
      </c>
      <c r="CO9" s="39">
        <v>9.0090000000000003</v>
      </c>
      <c r="CP9" s="39">
        <v>0.161</v>
      </c>
      <c r="CQ9" s="39">
        <v>3.5059999999999998</v>
      </c>
      <c r="CR9" s="39">
        <v>0.249</v>
      </c>
      <c r="CS9" s="39">
        <v>0.04</v>
      </c>
      <c r="CT9" s="39">
        <v>2.984</v>
      </c>
      <c r="CU9" s="39">
        <v>0.91600000000000004</v>
      </c>
      <c r="CV9" s="39">
        <v>0.46200000000000002</v>
      </c>
      <c r="CW9" s="39">
        <v>1.546</v>
      </c>
      <c r="CX9" s="39">
        <v>1.3919999999999999</v>
      </c>
      <c r="CY9" s="39">
        <v>9.7219999999999995</v>
      </c>
      <c r="CZ9" s="39">
        <v>1.427</v>
      </c>
      <c r="DA9" s="39">
        <v>0.66400000000000003</v>
      </c>
      <c r="DB9" s="39">
        <v>0.63700000000000001</v>
      </c>
      <c r="DC9" s="39">
        <v>0.52</v>
      </c>
      <c r="DD9" s="39">
        <v>2.395</v>
      </c>
      <c r="DE9" s="39">
        <v>0.876</v>
      </c>
      <c r="DF9" s="39">
        <v>2.6219999999999999</v>
      </c>
      <c r="DG9" s="39">
        <v>0.3</v>
      </c>
      <c r="DH9" s="39">
        <v>0.46100000000000002</v>
      </c>
      <c r="DI9" s="39">
        <v>1.605</v>
      </c>
      <c r="DJ9" s="39">
        <v>0.751</v>
      </c>
      <c r="DK9" s="39">
        <v>0.44700000000000001</v>
      </c>
      <c r="DL9" s="39">
        <v>0.28199999999999997</v>
      </c>
      <c r="DM9" s="39">
        <v>6.2E-2</v>
      </c>
      <c r="DN9" s="39">
        <v>1.4E-2</v>
      </c>
      <c r="DO9" s="39">
        <v>0.183</v>
      </c>
      <c r="DP9" s="39">
        <v>0.40300000000000002</v>
      </c>
      <c r="DQ9" s="39">
        <v>0.34799999999999998</v>
      </c>
      <c r="DR9" s="39">
        <v>0.30199999999999999</v>
      </c>
      <c r="DS9" s="39">
        <v>0.312</v>
      </c>
      <c r="DT9" s="39">
        <v>2.569</v>
      </c>
      <c r="DU9" s="39">
        <v>0.32300000000000001</v>
      </c>
      <c r="DV9" s="39">
        <v>9.1999999999999998E-2</v>
      </c>
      <c r="DW9" s="39">
        <v>1.7470000000000001</v>
      </c>
      <c r="DX9" s="39">
        <v>0</v>
      </c>
      <c r="DY9" s="39">
        <v>0</v>
      </c>
      <c r="DZ9" s="39">
        <v>2.9000000000000001E-2</v>
      </c>
      <c r="EA9" s="39">
        <v>6.2E-2</v>
      </c>
      <c r="EB9" s="39">
        <v>4.8000000000000001E-2</v>
      </c>
      <c r="EC9" s="39">
        <v>0.93</v>
      </c>
      <c r="ED9" s="39">
        <v>0.20100000000000001</v>
      </c>
      <c r="EE9" s="39">
        <v>0.11799999999999999</v>
      </c>
      <c r="EF9" s="39">
        <v>6.6000000000000003E-2</v>
      </c>
      <c r="EG9" s="39">
        <v>0</v>
      </c>
      <c r="EH9" s="39">
        <v>0.28199999999999997</v>
      </c>
      <c r="EI9" s="39">
        <v>0.64500000000000002</v>
      </c>
      <c r="EJ9" s="39">
        <v>1.0999999999999999E-2</v>
      </c>
      <c r="EK9" s="39">
        <v>0</v>
      </c>
      <c r="EL9" s="39">
        <v>0.13900000000000001</v>
      </c>
      <c r="EM9" s="39">
        <v>0.23400000000000001</v>
      </c>
      <c r="EN9" s="39">
        <v>0.13900000000000001</v>
      </c>
      <c r="EO9" s="39">
        <v>0.115</v>
      </c>
      <c r="EP9" s="39">
        <v>0.28599999999999998</v>
      </c>
      <c r="EQ9" s="39">
        <v>0.245</v>
      </c>
      <c r="ER9" s="39">
        <v>0.25600000000000001</v>
      </c>
      <c r="ES9" s="39">
        <v>0.255</v>
      </c>
      <c r="ET9" s="39">
        <v>0.153</v>
      </c>
      <c r="EU9" s="39">
        <v>0</v>
      </c>
      <c r="EV9" s="39">
        <v>0</v>
      </c>
      <c r="EW9" s="39">
        <v>0</v>
      </c>
      <c r="EX9" s="39">
        <v>3.0000000000000001E-3</v>
      </c>
      <c r="EY9" s="39">
        <v>0.13200000000000001</v>
      </c>
      <c r="EZ9" s="39">
        <v>0</v>
      </c>
      <c r="FA9" s="39">
        <v>0.64600000000000002</v>
      </c>
      <c r="FB9" s="39">
        <v>2.5999999999999999E-2</v>
      </c>
      <c r="FC9" s="39">
        <v>0</v>
      </c>
      <c r="FD9" s="39">
        <v>0.11</v>
      </c>
      <c r="FE9" s="39">
        <v>1.0760000000000001</v>
      </c>
      <c r="FF9" s="39">
        <v>2.4E-2</v>
      </c>
      <c r="FG9" s="39">
        <v>0</v>
      </c>
      <c r="FH9" s="39">
        <v>0.25900000000000001</v>
      </c>
      <c r="FI9" s="39">
        <v>4.3999999999999997E-2</v>
      </c>
      <c r="FJ9" s="39">
        <v>0.13200000000000001</v>
      </c>
      <c r="FK9" s="39">
        <v>3.9E-2</v>
      </c>
      <c r="FL9" s="39">
        <v>4.0000000000000001E-3</v>
      </c>
      <c r="FM9" s="39">
        <v>5.8000000000000003E-2</v>
      </c>
      <c r="FN9" s="39">
        <v>9.5000000000000001E-2</v>
      </c>
      <c r="FO9" s="39">
        <v>9.9000000000000005E-2</v>
      </c>
      <c r="FP9" s="39">
        <v>4.8000000000000001E-2</v>
      </c>
      <c r="FQ9" s="39">
        <v>1.7000000000000001E-2</v>
      </c>
      <c r="FR9" s="39">
        <v>0</v>
      </c>
      <c r="FS9" s="39">
        <v>0.04</v>
      </c>
      <c r="FT9" s="39">
        <v>0</v>
      </c>
      <c r="FU9" s="39">
        <v>5.8999999999999997E-2</v>
      </c>
      <c r="FV9" s="39">
        <v>0</v>
      </c>
      <c r="FW9" s="39">
        <v>0.02</v>
      </c>
      <c r="FX9" s="39">
        <v>2.5999999999999999E-2</v>
      </c>
      <c r="FY9" s="39">
        <v>2.5999999999999999E-2</v>
      </c>
      <c r="FZ9" s="39">
        <v>0</v>
      </c>
      <c r="GA9" s="39">
        <v>1.4999999999999999E-2</v>
      </c>
      <c r="GB9" s="39">
        <v>0</v>
      </c>
      <c r="GC9" s="39">
        <v>7.6999999999999999E-2</v>
      </c>
      <c r="GD9" s="39">
        <v>1.0999999999999999E-2</v>
      </c>
      <c r="GE9" s="39">
        <v>8.9999999999999993E-3</v>
      </c>
      <c r="GF9" s="39">
        <v>0</v>
      </c>
      <c r="GG9" s="39">
        <v>6.3E-2</v>
      </c>
      <c r="GH9" s="39">
        <v>0</v>
      </c>
      <c r="GI9" s="39">
        <v>0</v>
      </c>
      <c r="GJ9" s="39">
        <v>0</v>
      </c>
      <c r="GK9" s="39">
        <v>4.0000000000000001E-3</v>
      </c>
      <c r="GL9" s="39">
        <v>0</v>
      </c>
      <c r="GM9" s="39">
        <v>1.0999999999999999E-2</v>
      </c>
      <c r="GN9" s="39">
        <v>0.01</v>
      </c>
      <c r="GO9" s="39">
        <v>4.0000000000000001E-3</v>
      </c>
      <c r="GP9" s="39">
        <v>0.13</v>
      </c>
      <c r="GQ9" s="39">
        <v>4.0000000000000001E-3</v>
      </c>
      <c r="GR9" s="39">
        <v>0</v>
      </c>
      <c r="GS9" s="39">
        <v>0</v>
      </c>
      <c r="GT9" s="39">
        <v>0</v>
      </c>
      <c r="GU9" s="39">
        <v>0</v>
      </c>
      <c r="GV9" s="39">
        <v>4.0000000000000001E-3</v>
      </c>
      <c r="GW9" s="39">
        <v>0</v>
      </c>
      <c r="GX9" s="39">
        <v>7.0000000000000001E-3</v>
      </c>
      <c r="GY9" s="39">
        <v>0</v>
      </c>
      <c r="GZ9" s="39">
        <v>4.0000000000000001E-3</v>
      </c>
      <c r="HA9" s="39">
        <v>2.1999999999999999E-2</v>
      </c>
      <c r="HB9" s="39">
        <v>0</v>
      </c>
      <c r="HC9" s="39">
        <v>0</v>
      </c>
      <c r="HD9" s="39">
        <v>0</v>
      </c>
      <c r="HE9" s="39">
        <v>0</v>
      </c>
      <c r="HF9" s="39">
        <v>0</v>
      </c>
      <c r="HG9" s="39">
        <v>0</v>
      </c>
      <c r="HH9" s="39">
        <v>0</v>
      </c>
      <c r="HI9" s="39">
        <v>0</v>
      </c>
      <c r="HJ9" s="39">
        <v>0</v>
      </c>
      <c r="HK9" s="39">
        <v>0</v>
      </c>
      <c r="HL9" s="38">
        <v>0</v>
      </c>
      <c r="HM9" s="40">
        <v>6381.4290000000001</v>
      </c>
      <c r="HN9" s="37">
        <f t="shared" si="0"/>
        <v>29.272610091743143</v>
      </c>
      <c r="HO9" s="37">
        <f t="shared" si="1"/>
        <v>2618.7109999999998</v>
      </c>
      <c r="HP9" s="37">
        <f t="shared" si="2"/>
        <v>0</v>
      </c>
    </row>
    <row r="10" spans="2:224">
      <c r="B10" s="41">
        <v>1952</v>
      </c>
      <c r="C10" s="40">
        <v>2551.2190000000001</v>
      </c>
      <c r="D10" s="39">
        <v>127.999</v>
      </c>
      <c r="E10" s="39">
        <v>481.70100000000002</v>
      </c>
      <c r="F10" s="39">
        <v>610.98099999999999</v>
      </c>
      <c r="G10" s="39">
        <v>130.428</v>
      </c>
      <c r="H10" s="39">
        <v>67.426000000000002</v>
      </c>
      <c r="I10" s="39">
        <v>528.70600000000002</v>
      </c>
      <c r="J10" s="39">
        <v>159.40899999999999</v>
      </c>
      <c r="K10" s="39">
        <v>152.833</v>
      </c>
      <c r="L10" s="39">
        <v>152.02099999999999</v>
      </c>
      <c r="M10" s="39">
        <v>226.98599999999999</v>
      </c>
      <c r="N10" s="39">
        <v>50.621000000000002</v>
      </c>
      <c r="O10" s="39">
        <v>128.042</v>
      </c>
      <c r="P10" s="39">
        <v>70.882999999999996</v>
      </c>
      <c r="Q10" s="39">
        <v>4.0919999999999996</v>
      </c>
      <c r="R10" s="39">
        <v>37.212000000000003</v>
      </c>
      <c r="S10" s="39">
        <v>3.4620000000000002</v>
      </c>
      <c r="T10" s="39">
        <v>62.447000000000003</v>
      </c>
      <c r="U10" s="39">
        <v>0</v>
      </c>
      <c r="V10" s="39">
        <v>24.934000000000001</v>
      </c>
      <c r="W10" s="39">
        <v>4.1349999999999998</v>
      </c>
      <c r="X10" s="39">
        <v>12.721</v>
      </c>
      <c r="Y10" s="39">
        <v>37.603000000000002</v>
      </c>
      <c r="Z10" s="39">
        <v>52.43</v>
      </c>
      <c r="AA10" s="39">
        <v>10.474</v>
      </c>
      <c r="AB10" s="39">
        <v>54.715000000000003</v>
      </c>
      <c r="AC10" s="39">
        <v>6.3920000000000003</v>
      </c>
      <c r="AD10" s="39">
        <v>65.918999999999997</v>
      </c>
      <c r="AE10" s="39">
        <v>36.094999999999999</v>
      </c>
      <c r="AF10" s="39">
        <v>83.463999999999999</v>
      </c>
      <c r="AG10" s="39">
        <v>26.631</v>
      </c>
      <c r="AH10" s="39">
        <v>1.278</v>
      </c>
      <c r="AI10" s="39">
        <v>50.743000000000002</v>
      </c>
      <c r="AJ10" s="39">
        <v>10.893000000000001</v>
      </c>
      <c r="AK10" s="39">
        <v>6.3710000000000004</v>
      </c>
      <c r="AL10" s="39">
        <v>19.811</v>
      </c>
      <c r="AM10" s="39">
        <v>6.9829999999999997</v>
      </c>
      <c r="AN10" s="39">
        <v>0</v>
      </c>
      <c r="AO10" s="39">
        <v>0.89</v>
      </c>
      <c r="AP10" s="39">
        <v>3.8889999999999998</v>
      </c>
      <c r="AQ10" s="39">
        <v>1.8640000000000001</v>
      </c>
      <c r="AR10" s="39">
        <v>21.876000000000001</v>
      </c>
      <c r="AS10" s="39">
        <v>1.96</v>
      </c>
      <c r="AT10" s="39">
        <v>2.1800000000000002</v>
      </c>
      <c r="AU10" s="39">
        <v>27.207999999999998</v>
      </c>
      <c r="AV10" s="39">
        <v>34.521000000000001</v>
      </c>
      <c r="AW10" s="39">
        <v>4.7969999999999997</v>
      </c>
      <c r="AX10" s="39">
        <v>22.07</v>
      </c>
      <c r="AY10" s="39">
        <v>9.4280000000000008</v>
      </c>
      <c r="AZ10" s="39">
        <v>4.0510000000000002</v>
      </c>
      <c r="BA10" s="39">
        <v>0</v>
      </c>
      <c r="BB10" s="39">
        <v>8.6329999999999991</v>
      </c>
      <c r="BC10" s="39">
        <v>22.899000000000001</v>
      </c>
      <c r="BD10" s="39">
        <v>8.6549999999999994</v>
      </c>
      <c r="BE10" s="39">
        <v>21.097999999999999</v>
      </c>
      <c r="BF10" s="39">
        <v>10.603999999999999</v>
      </c>
      <c r="BG10" s="39">
        <v>7.54</v>
      </c>
      <c r="BH10" s="39">
        <v>11.225</v>
      </c>
      <c r="BI10" s="39">
        <v>3.6589999999999998</v>
      </c>
      <c r="BJ10" s="39">
        <v>5.35</v>
      </c>
      <c r="BK10" s="39">
        <v>6.5590000000000002</v>
      </c>
      <c r="BL10" s="39">
        <v>10.381</v>
      </c>
      <c r="BM10" s="39">
        <v>0.16500000000000001</v>
      </c>
      <c r="BN10" s="39">
        <v>0.19400000000000001</v>
      </c>
      <c r="BO10" s="39">
        <v>9.6850000000000005</v>
      </c>
      <c r="BP10" s="39">
        <v>3.4409999999999998</v>
      </c>
      <c r="BQ10" s="39">
        <v>9.6199999999999992</v>
      </c>
      <c r="BR10" s="39">
        <v>0.47599999999999998</v>
      </c>
      <c r="BS10" s="39">
        <v>3.5630000000000002</v>
      </c>
      <c r="BT10" s="39">
        <v>1.2949999999999999</v>
      </c>
      <c r="BU10" s="39">
        <v>5.1870000000000003</v>
      </c>
      <c r="BV10" s="39">
        <v>9.32</v>
      </c>
      <c r="BW10" s="39">
        <v>1.5349999999999999</v>
      </c>
      <c r="BX10" s="39">
        <v>6.282</v>
      </c>
      <c r="BY10" s="39">
        <v>0</v>
      </c>
      <c r="BZ10" s="39">
        <v>7.952</v>
      </c>
      <c r="CA10" s="39">
        <v>2.7959999999999998</v>
      </c>
      <c r="CB10" s="39">
        <v>8.1129999999999995</v>
      </c>
      <c r="CC10" s="39">
        <v>0.89500000000000002</v>
      </c>
      <c r="CD10" s="39">
        <v>8.1180000000000003</v>
      </c>
      <c r="CE10" s="39">
        <v>2.7949999999999999</v>
      </c>
      <c r="CF10" s="39">
        <v>1.286</v>
      </c>
      <c r="CG10" s="39">
        <v>1.4430000000000001</v>
      </c>
      <c r="CH10" s="39">
        <v>2.5920000000000001</v>
      </c>
      <c r="CI10" s="39">
        <v>5.2530000000000001</v>
      </c>
      <c r="CJ10" s="39">
        <v>2.137</v>
      </c>
      <c r="CK10" s="39">
        <v>0.59299999999999997</v>
      </c>
      <c r="CL10" s="39">
        <v>0.3</v>
      </c>
      <c r="CM10" s="39">
        <v>4.4969999999999999</v>
      </c>
      <c r="CN10" s="39">
        <v>1.175</v>
      </c>
      <c r="CO10" s="39">
        <v>9.4009999999999998</v>
      </c>
      <c r="CP10" s="39">
        <v>0.19400000000000001</v>
      </c>
      <c r="CQ10" s="39">
        <v>3.944</v>
      </c>
      <c r="CR10" s="39">
        <v>0.311</v>
      </c>
      <c r="CS10" s="39">
        <v>5.8999999999999997E-2</v>
      </c>
      <c r="CT10" s="39">
        <v>3.1949999999999998</v>
      </c>
      <c r="CU10" s="39">
        <v>1.1319999999999999</v>
      </c>
      <c r="CV10" s="39">
        <v>0.51300000000000001</v>
      </c>
      <c r="CW10" s="39">
        <v>1.9379999999999999</v>
      </c>
      <c r="CX10" s="39">
        <v>1.59</v>
      </c>
      <c r="CY10" s="39">
        <v>5.6130000000000004</v>
      </c>
      <c r="CZ10" s="39">
        <v>1.425</v>
      </c>
      <c r="DA10" s="39">
        <v>0.69699999999999995</v>
      </c>
      <c r="DB10" s="39">
        <v>0.64500000000000002</v>
      </c>
      <c r="DC10" s="39">
        <v>0.56399999999999995</v>
      </c>
      <c r="DD10" s="39">
        <v>2.5640000000000001</v>
      </c>
      <c r="DE10" s="39">
        <v>0.86799999999999999</v>
      </c>
      <c r="DF10" s="39">
        <v>3.153</v>
      </c>
      <c r="DG10" s="39">
        <v>0.32200000000000001</v>
      </c>
      <c r="DH10" s="39">
        <v>0.51500000000000001</v>
      </c>
      <c r="DI10" s="39">
        <v>1.718</v>
      </c>
      <c r="DJ10" s="39">
        <v>0.90800000000000003</v>
      </c>
      <c r="DK10" s="39">
        <v>0.53900000000000003</v>
      </c>
      <c r="DL10" s="39">
        <v>0.315</v>
      </c>
      <c r="DM10" s="39">
        <v>9.9000000000000005E-2</v>
      </c>
      <c r="DN10" s="39">
        <v>1.7999999999999999E-2</v>
      </c>
      <c r="DO10" s="39">
        <v>0.28199999999999997</v>
      </c>
      <c r="DP10" s="39">
        <v>0.374</v>
      </c>
      <c r="DQ10" s="39">
        <v>0.35899999999999999</v>
      </c>
      <c r="DR10" s="39">
        <v>0.32700000000000001</v>
      </c>
      <c r="DS10" s="39">
        <v>0.38800000000000001</v>
      </c>
      <c r="DT10" s="39">
        <v>2.89</v>
      </c>
      <c r="DU10" s="39">
        <v>0.38900000000000001</v>
      </c>
      <c r="DV10" s="39">
        <v>9.1999999999999998E-2</v>
      </c>
      <c r="DW10" s="39">
        <v>2.0840000000000001</v>
      </c>
      <c r="DX10" s="39">
        <v>0</v>
      </c>
      <c r="DY10" s="39">
        <v>0</v>
      </c>
      <c r="DZ10" s="39">
        <v>2.9000000000000001E-2</v>
      </c>
      <c r="EA10" s="39">
        <v>8.4000000000000005E-2</v>
      </c>
      <c r="EB10" s="39">
        <v>0.10299999999999999</v>
      </c>
      <c r="EC10" s="39">
        <v>1.073</v>
      </c>
      <c r="ED10" s="39">
        <v>0.27500000000000002</v>
      </c>
      <c r="EE10" s="39">
        <v>0.154</v>
      </c>
      <c r="EF10" s="39">
        <v>7.6999999999999999E-2</v>
      </c>
      <c r="EG10" s="39">
        <v>0</v>
      </c>
      <c r="EH10" s="39">
        <v>0.47299999999999998</v>
      </c>
      <c r="EI10" s="39">
        <v>0.77700000000000002</v>
      </c>
      <c r="EJ10" s="39">
        <v>1.0999999999999999E-2</v>
      </c>
      <c r="EK10" s="39">
        <v>0</v>
      </c>
      <c r="EL10" s="39">
        <v>0.17599999999999999</v>
      </c>
      <c r="EM10" s="39">
        <v>0.26700000000000002</v>
      </c>
      <c r="EN10" s="39">
        <v>0.14299999999999999</v>
      </c>
      <c r="EO10" s="39">
        <v>0.129</v>
      </c>
      <c r="EP10" s="39">
        <v>0.33700000000000002</v>
      </c>
      <c r="EQ10" s="39">
        <v>0.308</v>
      </c>
      <c r="ER10" s="39">
        <v>0.24199999999999999</v>
      </c>
      <c r="ES10" s="39">
        <v>0.25600000000000001</v>
      </c>
      <c r="ET10" s="39">
        <v>0.17100000000000001</v>
      </c>
      <c r="EU10" s="39">
        <v>0</v>
      </c>
      <c r="EV10" s="39">
        <v>0</v>
      </c>
      <c r="EW10" s="39">
        <v>0</v>
      </c>
      <c r="EX10" s="39">
        <v>4.0000000000000001E-3</v>
      </c>
      <c r="EY10" s="39">
        <v>0.14699999999999999</v>
      </c>
      <c r="EZ10" s="39">
        <v>0</v>
      </c>
      <c r="FA10" s="39">
        <v>0.373</v>
      </c>
      <c r="FB10" s="39">
        <v>4.3999999999999997E-2</v>
      </c>
      <c r="FC10" s="39">
        <v>0</v>
      </c>
      <c r="FD10" s="39">
        <v>8.7999999999999995E-2</v>
      </c>
      <c r="FE10" s="39">
        <v>0.622</v>
      </c>
      <c r="FF10" s="39">
        <v>2.7E-2</v>
      </c>
      <c r="FG10" s="39">
        <v>0</v>
      </c>
      <c r="FH10" s="39">
        <v>0.29099999999999998</v>
      </c>
      <c r="FI10" s="39">
        <v>5.5E-2</v>
      </c>
      <c r="FJ10" s="39">
        <v>0.158</v>
      </c>
      <c r="FK10" s="39">
        <v>5.0999999999999997E-2</v>
      </c>
      <c r="FL10" s="39">
        <v>4.0000000000000001E-3</v>
      </c>
      <c r="FM10" s="39">
        <v>6.0999999999999999E-2</v>
      </c>
      <c r="FN10" s="39">
        <v>0.18</v>
      </c>
      <c r="FO10" s="39">
        <v>0.106</v>
      </c>
      <c r="FP10" s="39">
        <v>4.8000000000000001E-2</v>
      </c>
      <c r="FQ10" s="39">
        <v>3.1E-2</v>
      </c>
      <c r="FR10" s="39">
        <v>0</v>
      </c>
      <c r="FS10" s="39">
        <v>5.5E-2</v>
      </c>
      <c r="FT10" s="39">
        <v>0</v>
      </c>
      <c r="FU10" s="39">
        <v>0.106</v>
      </c>
      <c r="FV10" s="39">
        <v>0</v>
      </c>
      <c r="FW10" s="39">
        <v>1.4999999999999999E-2</v>
      </c>
      <c r="FX10" s="39">
        <v>2.5999999999999999E-2</v>
      </c>
      <c r="FY10" s="39">
        <v>2.5999999999999999E-2</v>
      </c>
      <c r="FZ10" s="39">
        <v>0</v>
      </c>
      <c r="GA10" s="39">
        <v>1.0999999999999999E-2</v>
      </c>
      <c r="GB10" s="39">
        <v>0</v>
      </c>
      <c r="GC10" s="39">
        <v>3.6999999999999998E-2</v>
      </c>
      <c r="GD10" s="39">
        <v>7.0000000000000001E-3</v>
      </c>
      <c r="GE10" s="39">
        <v>1.6E-2</v>
      </c>
      <c r="GF10" s="39">
        <v>0</v>
      </c>
      <c r="GG10" s="39">
        <v>8.1000000000000003E-2</v>
      </c>
      <c r="GH10" s="39">
        <v>0</v>
      </c>
      <c r="GI10" s="39">
        <v>4.0000000000000001E-3</v>
      </c>
      <c r="GJ10" s="39">
        <v>0</v>
      </c>
      <c r="GK10" s="39">
        <v>1.0999999999999999E-2</v>
      </c>
      <c r="GL10" s="39">
        <v>0</v>
      </c>
      <c r="GM10" s="39">
        <v>1.0999999999999999E-2</v>
      </c>
      <c r="GN10" s="39">
        <v>7.0000000000000001E-3</v>
      </c>
      <c r="GO10" s="39">
        <v>1.0999999999999999E-2</v>
      </c>
      <c r="GP10" s="39">
        <v>7.4999999999999997E-2</v>
      </c>
      <c r="GQ10" s="39">
        <v>7.0000000000000001E-3</v>
      </c>
      <c r="GR10" s="39">
        <v>0</v>
      </c>
      <c r="GS10" s="39">
        <v>0</v>
      </c>
      <c r="GT10" s="39">
        <v>0</v>
      </c>
      <c r="GU10" s="39">
        <v>0</v>
      </c>
      <c r="GV10" s="39">
        <v>7.0000000000000001E-3</v>
      </c>
      <c r="GW10" s="39">
        <v>0</v>
      </c>
      <c r="GX10" s="39">
        <v>7.0000000000000001E-3</v>
      </c>
      <c r="GY10" s="39">
        <v>0</v>
      </c>
      <c r="GZ10" s="39">
        <v>4.0000000000000001E-3</v>
      </c>
      <c r="HA10" s="39">
        <v>3.3000000000000002E-2</v>
      </c>
      <c r="HB10" s="39">
        <v>0</v>
      </c>
      <c r="HC10" s="39">
        <v>0</v>
      </c>
      <c r="HD10" s="39">
        <v>0</v>
      </c>
      <c r="HE10" s="39">
        <v>0</v>
      </c>
      <c r="HF10" s="39">
        <v>0</v>
      </c>
      <c r="HG10" s="39">
        <v>0</v>
      </c>
      <c r="HH10" s="39">
        <v>0</v>
      </c>
      <c r="HI10" s="39">
        <v>0</v>
      </c>
      <c r="HJ10" s="39">
        <v>0</v>
      </c>
      <c r="HK10" s="39">
        <v>0</v>
      </c>
      <c r="HL10" s="38">
        <v>0</v>
      </c>
      <c r="HM10" s="40">
        <v>6467.4620000000004</v>
      </c>
      <c r="HN10" s="37">
        <f t="shared" si="0"/>
        <v>29.66725688073398</v>
      </c>
      <c r="HO10" s="37">
        <f t="shared" si="1"/>
        <v>2551.2190000000001</v>
      </c>
      <c r="HP10" s="37">
        <f t="shared" si="2"/>
        <v>0</v>
      </c>
    </row>
    <row r="11" spans="2:224">
      <c r="B11" s="41">
        <v>1953</v>
      </c>
      <c r="C11" s="40">
        <v>2612.971</v>
      </c>
      <c r="D11" s="39">
        <v>133.78299999999999</v>
      </c>
      <c r="E11" s="39">
        <v>509.613</v>
      </c>
      <c r="F11" s="39">
        <v>623.49199999999996</v>
      </c>
      <c r="G11" s="39">
        <v>145.90199999999999</v>
      </c>
      <c r="H11" s="39">
        <v>68.704999999999998</v>
      </c>
      <c r="I11" s="39">
        <v>540.21100000000001</v>
      </c>
      <c r="J11" s="39">
        <v>160.608</v>
      </c>
      <c r="K11" s="39">
        <v>161.68899999999999</v>
      </c>
      <c r="L11" s="39">
        <v>157.25299999999999</v>
      </c>
      <c r="M11" s="39">
        <v>214.548</v>
      </c>
      <c r="N11" s="39">
        <v>55.994999999999997</v>
      </c>
      <c r="O11" s="39">
        <v>139.19300000000001</v>
      </c>
      <c r="P11" s="39">
        <v>70.995999999999995</v>
      </c>
      <c r="Q11" s="39">
        <v>3.8290000000000002</v>
      </c>
      <c r="R11" s="39">
        <v>36.707000000000001</v>
      </c>
      <c r="S11" s="39">
        <v>4.6929999999999996</v>
      </c>
      <c r="T11" s="39">
        <v>63.036000000000001</v>
      </c>
      <c r="U11" s="39">
        <v>0.47599999999999998</v>
      </c>
      <c r="V11" s="39">
        <v>25.218</v>
      </c>
      <c r="W11" s="39">
        <v>4.8499999999999996</v>
      </c>
      <c r="X11" s="39">
        <v>13.08</v>
      </c>
      <c r="Y11" s="39">
        <v>38.930999999999997</v>
      </c>
      <c r="Z11" s="39">
        <v>55.478999999999999</v>
      </c>
      <c r="AA11" s="39">
        <v>12.965</v>
      </c>
      <c r="AB11" s="39">
        <v>55.264000000000003</v>
      </c>
      <c r="AC11" s="39">
        <v>6.4720000000000004</v>
      </c>
      <c r="AD11" s="39">
        <v>68.322000000000003</v>
      </c>
      <c r="AE11" s="39">
        <v>35.134999999999998</v>
      </c>
      <c r="AF11" s="39">
        <v>82.373999999999995</v>
      </c>
      <c r="AG11" s="39">
        <v>30.626999999999999</v>
      </c>
      <c r="AH11" s="39">
        <v>1.6439999999999999</v>
      </c>
      <c r="AI11" s="39">
        <v>47.854999999999997</v>
      </c>
      <c r="AJ11" s="39">
        <v>10.779</v>
      </c>
      <c r="AK11" s="39">
        <v>6.4989999999999997</v>
      </c>
      <c r="AL11" s="39">
        <v>20.934999999999999</v>
      </c>
      <c r="AM11" s="39">
        <v>7.1070000000000002</v>
      </c>
      <c r="AN11" s="39">
        <v>0</v>
      </c>
      <c r="AO11" s="39">
        <v>1.736</v>
      </c>
      <c r="AP11" s="39">
        <v>3.9990000000000001</v>
      </c>
      <c r="AQ11" s="39">
        <v>1.75</v>
      </c>
      <c r="AR11" s="39">
        <v>23.145</v>
      </c>
      <c r="AS11" s="39">
        <v>2.5270000000000001</v>
      </c>
      <c r="AT11" s="39">
        <v>2.4369999999999998</v>
      </c>
      <c r="AU11" s="39">
        <v>31.765999999999998</v>
      </c>
      <c r="AV11" s="39">
        <v>32.548999999999999</v>
      </c>
      <c r="AW11" s="39">
        <v>4.8849999999999998</v>
      </c>
      <c r="AX11" s="39">
        <v>21.715</v>
      </c>
      <c r="AY11" s="39">
        <v>10.586</v>
      </c>
      <c r="AZ11" s="39">
        <v>4.0330000000000004</v>
      </c>
      <c r="BA11" s="39">
        <v>0</v>
      </c>
      <c r="BB11" s="39">
        <v>10.760999999999999</v>
      </c>
      <c r="BC11" s="39">
        <v>23.151</v>
      </c>
      <c r="BD11" s="39">
        <v>7.5659999999999998</v>
      </c>
      <c r="BE11" s="39">
        <v>21.866</v>
      </c>
      <c r="BF11" s="39">
        <v>10.403</v>
      </c>
      <c r="BG11" s="39">
        <v>7.4880000000000004</v>
      </c>
      <c r="BH11" s="39">
        <v>10.333</v>
      </c>
      <c r="BI11" s="39">
        <v>4.04</v>
      </c>
      <c r="BJ11" s="39">
        <v>5.9290000000000003</v>
      </c>
      <c r="BK11" s="39">
        <v>6.9370000000000003</v>
      </c>
      <c r="BL11" s="39">
        <v>10.981999999999999</v>
      </c>
      <c r="BM11" s="39">
        <v>0.249</v>
      </c>
      <c r="BN11" s="39">
        <v>0.36599999999999999</v>
      </c>
      <c r="BO11" s="39">
        <v>9.7829999999999995</v>
      </c>
      <c r="BP11" s="39">
        <v>3.4820000000000002</v>
      </c>
      <c r="BQ11" s="39">
        <v>9.5350000000000001</v>
      </c>
      <c r="BR11" s="39">
        <v>0.51200000000000001</v>
      </c>
      <c r="BS11" s="39">
        <v>4.1710000000000003</v>
      </c>
      <c r="BT11" s="39">
        <v>1.3180000000000001</v>
      </c>
      <c r="BU11" s="39">
        <v>5.5129999999999999</v>
      </c>
      <c r="BV11" s="39">
        <v>8.5510000000000002</v>
      </c>
      <c r="BW11" s="39">
        <v>1.7290000000000001</v>
      </c>
      <c r="BX11" s="39">
        <v>6.1909999999999998</v>
      </c>
      <c r="BY11" s="39">
        <v>0</v>
      </c>
      <c r="BZ11" s="39">
        <v>8.4139999999999997</v>
      </c>
      <c r="CA11" s="39">
        <v>2.9350000000000001</v>
      </c>
      <c r="CB11" s="39">
        <v>8.5830000000000002</v>
      </c>
      <c r="CC11" s="39">
        <v>0.82099999999999995</v>
      </c>
      <c r="CD11" s="39">
        <v>8.5920000000000005</v>
      </c>
      <c r="CE11" s="39">
        <v>2.78</v>
      </c>
      <c r="CF11" s="39">
        <v>0.997</v>
      </c>
      <c r="CG11" s="39">
        <v>1.377</v>
      </c>
      <c r="CH11" s="39">
        <v>2.5739999999999998</v>
      </c>
      <c r="CI11" s="39">
        <v>5.5579999999999998</v>
      </c>
      <c r="CJ11" s="39">
        <v>2.1219999999999999</v>
      </c>
      <c r="CK11" s="39">
        <v>0.61899999999999999</v>
      </c>
      <c r="CL11" s="39">
        <v>0.30399999999999999</v>
      </c>
      <c r="CM11" s="39">
        <v>4.758</v>
      </c>
      <c r="CN11" s="39">
        <v>1.248</v>
      </c>
      <c r="CO11" s="39">
        <v>8.6539999999999999</v>
      </c>
      <c r="CP11" s="39">
        <v>0.21299999999999999</v>
      </c>
      <c r="CQ11" s="39">
        <v>4.2990000000000004</v>
      </c>
      <c r="CR11" s="39">
        <v>0.27500000000000002</v>
      </c>
      <c r="CS11" s="39">
        <v>7.0000000000000007E-2</v>
      </c>
      <c r="CT11" s="39">
        <v>3.379</v>
      </c>
      <c r="CU11" s="39">
        <v>1.304</v>
      </c>
      <c r="CV11" s="39">
        <v>0.53800000000000003</v>
      </c>
      <c r="CW11" s="39">
        <v>2.0659999999999998</v>
      </c>
      <c r="CX11" s="39">
        <v>1.5129999999999999</v>
      </c>
      <c r="CY11" s="39">
        <v>6.4969999999999999</v>
      </c>
      <c r="CZ11" s="39">
        <v>1.417</v>
      </c>
      <c r="DA11" s="39">
        <v>0.76500000000000001</v>
      </c>
      <c r="DB11" s="39">
        <v>0.68100000000000005</v>
      </c>
      <c r="DC11" s="39">
        <v>0.61499999999999999</v>
      </c>
      <c r="DD11" s="39">
        <v>2.7130000000000001</v>
      </c>
      <c r="DE11" s="39">
        <v>1.0189999999999999</v>
      </c>
      <c r="DF11" s="39">
        <v>3.5049999999999999</v>
      </c>
      <c r="DG11" s="39">
        <v>0.34399999999999997</v>
      </c>
      <c r="DH11" s="39">
        <v>0.42799999999999999</v>
      </c>
      <c r="DI11" s="39">
        <v>1.8169999999999999</v>
      </c>
      <c r="DJ11" s="39">
        <v>0.81699999999999995</v>
      </c>
      <c r="DK11" s="39">
        <v>0.52800000000000002</v>
      </c>
      <c r="DL11" s="39">
        <v>0.36599999999999999</v>
      </c>
      <c r="DM11" s="39">
        <v>0.183</v>
      </c>
      <c r="DN11" s="39">
        <v>1.4999999999999999E-2</v>
      </c>
      <c r="DO11" s="39">
        <v>0.20200000000000001</v>
      </c>
      <c r="DP11" s="39">
        <v>0.41399999999999998</v>
      </c>
      <c r="DQ11" s="39">
        <v>0.33300000000000002</v>
      </c>
      <c r="DR11" s="39">
        <v>0.27400000000000002</v>
      </c>
      <c r="DS11" s="39">
        <v>0.432</v>
      </c>
      <c r="DT11" s="39">
        <v>3.15</v>
      </c>
      <c r="DU11" s="39">
        <v>0.41799999999999998</v>
      </c>
      <c r="DV11" s="39">
        <v>0.106</v>
      </c>
      <c r="DW11" s="39">
        <v>2.2890000000000001</v>
      </c>
      <c r="DX11" s="39">
        <v>0</v>
      </c>
      <c r="DY11" s="39">
        <v>0</v>
      </c>
      <c r="DZ11" s="39">
        <v>3.6999999999999998E-2</v>
      </c>
      <c r="EA11" s="39">
        <v>9.5000000000000001E-2</v>
      </c>
      <c r="EB11" s="39">
        <v>0.121</v>
      </c>
      <c r="EC11" s="39">
        <v>1.081</v>
      </c>
      <c r="ED11" s="39">
        <v>0.28599999999999998</v>
      </c>
      <c r="EE11" s="39">
        <v>0.13</v>
      </c>
      <c r="EF11" s="39">
        <v>8.1000000000000003E-2</v>
      </c>
      <c r="EG11" s="39">
        <v>0</v>
      </c>
      <c r="EH11" s="39">
        <v>0.39900000000000002</v>
      </c>
      <c r="EI11" s="39">
        <v>0.91600000000000004</v>
      </c>
      <c r="EJ11" s="39">
        <v>1.0999999999999999E-2</v>
      </c>
      <c r="EK11" s="39">
        <v>0</v>
      </c>
      <c r="EL11" s="39">
        <v>0.187</v>
      </c>
      <c r="EM11" s="39">
        <v>0.311</v>
      </c>
      <c r="EN11" s="39">
        <v>0.20899999999999999</v>
      </c>
      <c r="EO11" s="39">
        <v>0.107</v>
      </c>
      <c r="EP11" s="39">
        <v>0.45100000000000001</v>
      </c>
      <c r="EQ11" s="39">
        <v>0.253</v>
      </c>
      <c r="ER11" s="39">
        <v>0.23100000000000001</v>
      </c>
      <c r="ES11" s="39">
        <v>0.254</v>
      </c>
      <c r="ET11" s="39">
        <v>0.14199999999999999</v>
      </c>
      <c r="EU11" s="39">
        <v>0</v>
      </c>
      <c r="EV11" s="39">
        <v>0</v>
      </c>
      <c r="EW11" s="39">
        <v>0</v>
      </c>
      <c r="EX11" s="39">
        <v>3.0000000000000001E-3</v>
      </c>
      <c r="EY11" s="39">
        <v>0.158</v>
      </c>
      <c r="EZ11" s="39">
        <v>0</v>
      </c>
      <c r="FA11" s="39">
        <v>0.432</v>
      </c>
      <c r="FB11" s="39">
        <v>2.9000000000000001E-2</v>
      </c>
      <c r="FC11" s="39">
        <v>0</v>
      </c>
      <c r="FD11" s="39">
        <v>0.11</v>
      </c>
      <c r="FE11" s="39">
        <v>0.71899999999999997</v>
      </c>
      <c r="FF11" s="39">
        <v>2.1999999999999999E-2</v>
      </c>
      <c r="FG11" s="39">
        <v>0</v>
      </c>
      <c r="FH11" s="39">
        <v>0.317</v>
      </c>
      <c r="FI11" s="39">
        <v>5.8999999999999997E-2</v>
      </c>
      <c r="FJ11" s="39">
        <v>0.16900000000000001</v>
      </c>
      <c r="FK11" s="39">
        <v>4.2999999999999997E-2</v>
      </c>
      <c r="FL11" s="39">
        <v>4.0000000000000001E-3</v>
      </c>
      <c r="FM11" s="39">
        <v>6.7000000000000004E-2</v>
      </c>
      <c r="FN11" s="39">
        <v>0.16900000000000001</v>
      </c>
      <c r="FO11" s="39">
        <v>0.121</v>
      </c>
      <c r="FP11" s="39">
        <v>4.8000000000000001E-2</v>
      </c>
      <c r="FQ11" s="39">
        <v>2.9000000000000001E-2</v>
      </c>
      <c r="FR11" s="39">
        <v>0</v>
      </c>
      <c r="FS11" s="39">
        <v>8.4000000000000005E-2</v>
      </c>
      <c r="FT11" s="39">
        <v>0</v>
      </c>
      <c r="FU11" s="39">
        <v>9.1999999999999998E-2</v>
      </c>
      <c r="FV11" s="39">
        <v>0</v>
      </c>
      <c r="FW11" s="39">
        <v>1.7000000000000001E-2</v>
      </c>
      <c r="FX11" s="39">
        <v>2.9000000000000001E-2</v>
      </c>
      <c r="FY11" s="39">
        <v>2.9000000000000001E-2</v>
      </c>
      <c r="FZ11" s="39">
        <v>0</v>
      </c>
      <c r="GA11" s="39">
        <v>1.0999999999999999E-2</v>
      </c>
      <c r="GB11" s="39">
        <v>0</v>
      </c>
      <c r="GC11" s="39">
        <v>1.7999999999999999E-2</v>
      </c>
      <c r="GD11" s="39">
        <v>1.0999999999999999E-2</v>
      </c>
      <c r="GE11" s="39">
        <v>1.4999999999999999E-2</v>
      </c>
      <c r="GF11" s="39">
        <v>0</v>
      </c>
      <c r="GG11" s="39">
        <v>6.9000000000000006E-2</v>
      </c>
      <c r="GH11" s="39">
        <v>0</v>
      </c>
      <c r="GI11" s="39">
        <v>4.0000000000000001E-3</v>
      </c>
      <c r="GJ11" s="39">
        <v>0</v>
      </c>
      <c r="GK11" s="39">
        <v>7.0000000000000001E-3</v>
      </c>
      <c r="GL11" s="39">
        <v>0</v>
      </c>
      <c r="GM11" s="39">
        <v>1.0999999999999999E-2</v>
      </c>
      <c r="GN11" s="39">
        <v>8.9999999999999993E-3</v>
      </c>
      <c r="GO11" s="39">
        <v>7.0000000000000001E-3</v>
      </c>
      <c r="GP11" s="39">
        <v>8.6999999999999994E-2</v>
      </c>
      <c r="GQ11" s="39">
        <v>7.0000000000000001E-3</v>
      </c>
      <c r="GR11" s="39">
        <v>0</v>
      </c>
      <c r="GS11" s="39">
        <v>0</v>
      </c>
      <c r="GT11" s="39">
        <v>0</v>
      </c>
      <c r="GU11" s="39">
        <v>0</v>
      </c>
      <c r="GV11" s="39">
        <v>4.0000000000000001E-3</v>
      </c>
      <c r="GW11" s="39">
        <v>0</v>
      </c>
      <c r="GX11" s="39">
        <v>7.0000000000000001E-3</v>
      </c>
      <c r="GY11" s="39">
        <v>0</v>
      </c>
      <c r="GZ11" s="39">
        <v>4.0000000000000001E-3</v>
      </c>
      <c r="HA11" s="39">
        <v>2.9000000000000001E-2</v>
      </c>
      <c r="HB11" s="39">
        <v>0</v>
      </c>
      <c r="HC11" s="39">
        <v>0</v>
      </c>
      <c r="HD11" s="39">
        <v>0</v>
      </c>
      <c r="HE11" s="39">
        <v>0</v>
      </c>
      <c r="HF11" s="39">
        <v>0</v>
      </c>
      <c r="HG11" s="39">
        <v>0</v>
      </c>
      <c r="HH11" s="39">
        <v>0</v>
      </c>
      <c r="HI11" s="39">
        <v>0</v>
      </c>
      <c r="HJ11" s="39">
        <v>0</v>
      </c>
      <c r="HK11" s="39">
        <v>0</v>
      </c>
      <c r="HL11" s="38">
        <v>0</v>
      </c>
      <c r="HM11" s="40">
        <v>6650.8929999999973</v>
      </c>
      <c r="HN11" s="37">
        <f t="shared" si="0"/>
        <v>30.508683486238535</v>
      </c>
      <c r="HO11" s="37">
        <f t="shared" si="1"/>
        <v>2612.971</v>
      </c>
      <c r="HP11" s="37">
        <f t="shared" si="2"/>
        <v>0</v>
      </c>
    </row>
    <row r="12" spans="2:224">
      <c r="B12" s="41">
        <v>1954</v>
      </c>
      <c r="C12" s="40">
        <v>2489.462</v>
      </c>
      <c r="D12" s="39">
        <v>160.87700000000001</v>
      </c>
      <c r="E12" s="39">
        <v>556.57500000000005</v>
      </c>
      <c r="F12" s="39">
        <v>659.73199999999997</v>
      </c>
      <c r="G12" s="39">
        <v>142.68100000000001</v>
      </c>
      <c r="H12" s="39">
        <v>72.414000000000001</v>
      </c>
      <c r="I12" s="39">
        <v>553.01</v>
      </c>
      <c r="J12" s="39">
        <v>162.96799999999999</v>
      </c>
      <c r="K12" s="39">
        <v>176.59299999999999</v>
      </c>
      <c r="L12" s="39">
        <v>156.959</v>
      </c>
      <c r="M12" s="39">
        <v>226.352</v>
      </c>
      <c r="N12" s="39">
        <v>64.938000000000002</v>
      </c>
      <c r="O12" s="39">
        <v>147.56800000000001</v>
      </c>
      <c r="P12" s="39">
        <v>73.897999999999996</v>
      </c>
      <c r="Q12" s="39">
        <v>1.044</v>
      </c>
      <c r="R12" s="39">
        <v>36.270000000000003</v>
      </c>
      <c r="S12" s="39">
        <v>5.1589999999999998</v>
      </c>
      <c r="T12" s="39">
        <v>67.942999999999998</v>
      </c>
      <c r="U12" s="39">
        <v>1.238</v>
      </c>
      <c r="V12" s="39">
        <v>29.675999999999998</v>
      </c>
      <c r="W12" s="39">
        <v>5.7329999999999997</v>
      </c>
      <c r="X12" s="39">
        <v>14.747</v>
      </c>
      <c r="Y12" s="39">
        <v>39.723999999999997</v>
      </c>
      <c r="Z12" s="39">
        <v>60.609000000000002</v>
      </c>
      <c r="AA12" s="39">
        <v>13.433</v>
      </c>
      <c r="AB12" s="39">
        <v>58.393000000000001</v>
      </c>
      <c r="AC12" s="39">
        <v>6.4870000000000001</v>
      </c>
      <c r="AD12" s="39">
        <v>72.965999999999994</v>
      </c>
      <c r="AE12" s="39">
        <v>36.75</v>
      </c>
      <c r="AF12" s="39">
        <v>85.734999999999999</v>
      </c>
      <c r="AG12" s="39">
        <v>33.503999999999998</v>
      </c>
      <c r="AH12" s="39">
        <v>2.0499999999999998</v>
      </c>
      <c r="AI12" s="39">
        <v>51.198999999999998</v>
      </c>
      <c r="AJ12" s="39">
        <v>11.664</v>
      </c>
      <c r="AK12" s="39">
        <v>7.0039999999999996</v>
      </c>
      <c r="AL12" s="39">
        <v>22.806999999999999</v>
      </c>
      <c r="AM12" s="39">
        <v>7.218</v>
      </c>
      <c r="AN12" s="39">
        <v>0</v>
      </c>
      <c r="AO12" s="39">
        <v>4.7869999999999999</v>
      </c>
      <c r="AP12" s="39">
        <v>4.1520000000000001</v>
      </c>
      <c r="AQ12" s="39">
        <v>2.67</v>
      </c>
      <c r="AR12" s="39">
        <v>25.273</v>
      </c>
      <c r="AS12" s="39">
        <v>3.048</v>
      </c>
      <c r="AT12" s="39">
        <v>2.5720000000000001</v>
      </c>
      <c r="AU12" s="39">
        <v>34.009</v>
      </c>
      <c r="AV12" s="39">
        <v>34.494</v>
      </c>
      <c r="AW12" s="39">
        <v>5.0819999999999999</v>
      </c>
      <c r="AX12" s="39">
        <v>24.506</v>
      </c>
      <c r="AY12" s="39">
        <v>11.391999999999999</v>
      </c>
      <c r="AZ12" s="39">
        <v>5.33</v>
      </c>
      <c r="BA12" s="39">
        <v>1.403</v>
      </c>
      <c r="BB12" s="39">
        <v>9.6210000000000004</v>
      </c>
      <c r="BC12" s="39">
        <v>25.577000000000002</v>
      </c>
      <c r="BD12" s="39">
        <v>9.1519999999999992</v>
      </c>
      <c r="BE12" s="39">
        <v>23.349</v>
      </c>
      <c r="BF12" s="39">
        <v>11.08</v>
      </c>
      <c r="BG12" s="39">
        <v>8.93</v>
      </c>
      <c r="BH12" s="39">
        <v>12.593</v>
      </c>
      <c r="BI12" s="39">
        <v>4.3250000000000002</v>
      </c>
      <c r="BJ12" s="39">
        <v>5.79</v>
      </c>
      <c r="BK12" s="39">
        <v>7.5670000000000002</v>
      </c>
      <c r="BL12" s="39">
        <v>11.984999999999999</v>
      </c>
      <c r="BM12" s="39">
        <v>0.3</v>
      </c>
      <c r="BN12" s="39">
        <v>0.60799999999999998</v>
      </c>
      <c r="BO12" s="39">
        <v>9.8819999999999997</v>
      </c>
      <c r="BP12" s="39">
        <v>3.7709999999999999</v>
      </c>
      <c r="BQ12" s="39">
        <v>9.0920000000000005</v>
      </c>
      <c r="BR12" s="39">
        <v>0.57799999999999996</v>
      </c>
      <c r="BS12" s="39">
        <v>3.5840000000000001</v>
      </c>
      <c r="BT12" s="39">
        <v>1.339</v>
      </c>
      <c r="BU12" s="39">
        <v>6.234</v>
      </c>
      <c r="BV12" s="39">
        <v>9.0670000000000002</v>
      </c>
      <c r="BW12" s="39">
        <v>1.7989999999999999</v>
      </c>
      <c r="BX12" s="39">
        <v>5.9489999999999998</v>
      </c>
      <c r="BY12" s="39">
        <v>0</v>
      </c>
      <c r="BZ12" s="39">
        <v>9.1910000000000007</v>
      </c>
      <c r="CA12" s="39">
        <v>2.8359999999999999</v>
      </c>
      <c r="CB12" s="39">
        <v>9.3670000000000009</v>
      </c>
      <c r="CC12" s="39">
        <v>0.96299999999999997</v>
      </c>
      <c r="CD12" s="39">
        <v>9.3870000000000005</v>
      </c>
      <c r="CE12" s="39">
        <v>3.3180000000000001</v>
      </c>
      <c r="CF12" s="39">
        <v>1.044</v>
      </c>
      <c r="CG12" s="39">
        <v>1.4059999999999999</v>
      </c>
      <c r="CH12" s="39">
        <v>3.07</v>
      </c>
      <c r="CI12" s="39">
        <v>6.07</v>
      </c>
      <c r="CJ12" s="39">
        <v>2.532</v>
      </c>
      <c r="CK12" s="39">
        <v>0.626</v>
      </c>
      <c r="CL12" s="39">
        <v>0.48699999999999999</v>
      </c>
      <c r="CM12" s="39">
        <v>5.1980000000000004</v>
      </c>
      <c r="CN12" s="39">
        <v>1.3069999999999999</v>
      </c>
      <c r="CO12" s="39">
        <v>8.782</v>
      </c>
      <c r="CP12" s="39">
        <v>0.253</v>
      </c>
      <c r="CQ12" s="39">
        <v>4.7270000000000003</v>
      </c>
      <c r="CR12" s="39">
        <v>0.34799999999999998</v>
      </c>
      <c r="CS12" s="39">
        <v>4.4550000000000001</v>
      </c>
      <c r="CT12" s="39">
        <v>3.6869999999999998</v>
      </c>
      <c r="CU12" s="39">
        <v>1.462</v>
      </c>
      <c r="CV12" s="39">
        <v>0.78800000000000003</v>
      </c>
      <c r="CW12" s="39">
        <v>1.784</v>
      </c>
      <c r="CX12" s="39">
        <v>1.7</v>
      </c>
      <c r="CY12" s="39">
        <v>13.141</v>
      </c>
      <c r="CZ12" s="39">
        <v>1.6970000000000001</v>
      </c>
      <c r="DA12" s="39">
        <v>0.751</v>
      </c>
      <c r="DB12" s="39">
        <v>0.74399999999999999</v>
      </c>
      <c r="DC12" s="39">
        <v>0.79100000000000004</v>
      </c>
      <c r="DD12" s="39">
        <v>2.9620000000000002</v>
      </c>
      <c r="DE12" s="39">
        <v>1.004</v>
      </c>
      <c r="DF12" s="39">
        <v>3.7360000000000002</v>
      </c>
      <c r="DG12" s="39">
        <v>0.35899999999999999</v>
      </c>
      <c r="DH12" s="39">
        <v>0.505</v>
      </c>
      <c r="DI12" s="39">
        <v>1.9830000000000001</v>
      </c>
      <c r="DJ12" s="39">
        <v>0.71799999999999997</v>
      </c>
      <c r="DK12" s="39">
        <v>0.53900000000000003</v>
      </c>
      <c r="DL12" s="39">
        <v>0.443</v>
      </c>
      <c r="DM12" s="39">
        <v>0.27100000000000002</v>
      </c>
      <c r="DN12" s="39">
        <v>1.6E-2</v>
      </c>
      <c r="DO12" s="39">
        <v>0.23100000000000001</v>
      </c>
      <c r="DP12" s="39">
        <v>0.502</v>
      </c>
      <c r="DQ12" s="39">
        <v>0.377</v>
      </c>
      <c r="DR12" s="39">
        <v>0.317</v>
      </c>
      <c r="DS12" s="39">
        <v>0.40699999999999997</v>
      </c>
      <c r="DT12" s="39">
        <v>3.464</v>
      </c>
      <c r="DU12" s="39">
        <v>0.47</v>
      </c>
      <c r="DV12" s="39">
        <v>0.106</v>
      </c>
      <c r="DW12" s="39">
        <v>2.8159999999999998</v>
      </c>
      <c r="DX12" s="39">
        <v>0</v>
      </c>
      <c r="DY12" s="39">
        <v>0</v>
      </c>
      <c r="DZ12" s="39">
        <v>0.04</v>
      </c>
      <c r="EA12" s="39">
        <v>9.5000000000000001E-2</v>
      </c>
      <c r="EB12" s="39">
        <v>0.183</v>
      </c>
      <c r="EC12" s="39">
        <v>1.143</v>
      </c>
      <c r="ED12" s="39">
        <v>0.315</v>
      </c>
      <c r="EE12" s="39">
        <v>0.13700000000000001</v>
      </c>
      <c r="EF12" s="39">
        <v>8.4000000000000005E-2</v>
      </c>
      <c r="EG12" s="39">
        <v>0</v>
      </c>
      <c r="EH12" s="39">
        <v>0.52</v>
      </c>
      <c r="EI12" s="39">
        <v>0.78</v>
      </c>
      <c r="EJ12" s="39">
        <v>2.9000000000000001E-2</v>
      </c>
      <c r="EK12" s="39">
        <v>0</v>
      </c>
      <c r="EL12" s="39">
        <v>0.187</v>
      </c>
      <c r="EM12" s="39">
        <v>0.33700000000000002</v>
      </c>
      <c r="EN12" s="39">
        <v>0.22</v>
      </c>
      <c r="EO12" s="39">
        <v>0.126</v>
      </c>
      <c r="EP12" s="39">
        <v>0.47299999999999998</v>
      </c>
      <c r="EQ12" s="39">
        <v>0.28899999999999998</v>
      </c>
      <c r="ER12" s="39">
        <v>0.308</v>
      </c>
      <c r="ES12" s="39">
        <v>0.30299999999999999</v>
      </c>
      <c r="ET12" s="39">
        <v>0.16700000000000001</v>
      </c>
      <c r="EU12" s="39">
        <v>0</v>
      </c>
      <c r="EV12" s="39">
        <v>0</v>
      </c>
      <c r="EW12" s="39">
        <v>0</v>
      </c>
      <c r="EX12" s="39">
        <v>4.0000000000000001E-3</v>
      </c>
      <c r="EY12" s="39">
        <v>0.216</v>
      </c>
      <c r="EZ12" s="39">
        <v>0</v>
      </c>
      <c r="FA12" s="39">
        <v>0.873</v>
      </c>
      <c r="FB12" s="39">
        <v>3.3000000000000002E-2</v>
      </c>
      <c r="FC12" s="39">
        <v>0</v>
      </c>
      <c r="FD12" s="39">
        <v>0.114</v>
      </c>
      <c r="FE12" s="39">
        <v>1.4550000000000001</v>
      </c>
      <c r="FF12" s="39">
        <v>2.5999999999999999E-2</v>
      </c>
      <c r="FG12" s="39">
        <v>2.1999999999999999E-2</v>
      </c>
      <c r="FH12" s="39">
        <v>0.34899999999999998</v>
      </c>
      <c r="FI12" s="39">
        <v>0.10299999999999999</v>
      </c>
      <c r="FJ12" s="39">
        <v>0.158</v>
      </c>
      <c r="FK12" s="39">
        <v>4.5999999999999999E-2</v>
      </c>
      <c r="FL12" s="39">
        <v>4.0000000000000001E-3</v>
      </c>
      <c r="FM12" s="39">
        <v>6.6000000000000003E-2</v>
      </c>
      <c r="FN12" s="39">
        <v>0.125</v>
      </c>
      <c r="FO12" s="39">
        <v>0.10299999999999999</v>
      </c>
      <c r="FP12" s="39">
        <v>4.8000000000000001E-2</v>
      </c>
      <c r="FQ12" s="39">
        <v>1.2E-2</v>
      </c>
      <c r="FR12" s="39">
        <v>0</v>
      </c>
      <c r="FS12" s="39">
        <v>7.6999999999999999E-2</v>
      </c>
      <c r="FT12" s="39">
        <v>0</v>
      </c>
      <c r="FU12" s="39">
        <v>8.4000000000000005E-2</v>
      </c>
      <c r="FV12" s="39">
        <v>0</v>
      </c>
      <c r="FW12" s="39">
        <v>1.2E-2</v>
      </c>
      <c r="FX12" s="39">
        <v>2.9000000000000001E-2</v>
      </c>
      <c r="FY12" s="39">
        <v>3.3000000000000002E-2</v>
      </c>
      <c r="FZ12" s="39">
        <v>0</v>
      </c>
      <c r="GA12" s="39">
        <v>1.4999999999999999E-2</v>
      </c>
      <c r="GB12" s="39">
        <v>0</v>
      </c>
      <c r="GC12" s="39">
        <v>2.1999999999999999E-2</v>
      </c>
      <c r="GD12" s="39">
        <v>7.0000000000000001E-3</v>
      </c>
      <c r="GE12" s="39">
        <v>6.0000000000000001E-3</v>
      </c>
      <c r="GF12" s="39">
        <v>0</v>
      </c>
      <c r="GG12" s="39">
        <v>7.1999999999999995E-2</v>
      </c>
      <c r="GH12" s="39">
        <v>0</v>
      </c>
      <c r="GI12" s="39">
        <v>4.0000000000000001E-3</v>
      </c>
      <c r="GJ12" s="39">
        <v>0</v>
      </c>
      <c r="GK12" s="39">
        <v>7.0000000000000001E-3</v>
      </c>
      <c r="GL12" s="39">
        <v>0</v>
      </c>
      <c r="GM12" s="39">
        <v>1.0999999999999999E-2</v>
      </c>
      <c r="GN12" s="39">
        <v>6.0000000000000001E-3</v>
      </c>
      <c r="GO12" s="39">
        <v>7.0000000000000001E-3</v>
      </c>
      <c r="GP12" s="39">
        <v>0.17599999999999999</v>
      </c>
      <c r="GQ12" s="39">
        <v>1.0999999999999999E-2</v>
      </c>
      <c r="GR12" s="39">
        <v>0</v>
      </c>
      <c r="GS12" s="39">
        <v>0</v>
      </c>
      <c r="GT12" s="39">
        <v>0</v>
      </c>
      <c r="GU12" s="39">
        <v>0</v>
      </c>
      <c r="GV12" s="39">
        <v>4.0000000000000001E-3</v>
      </c>
      <c r="GW12" s="39">
        <v>0</v>
      </c>
      <c r="GX12" s="39">
        <v>7.0000000000000001E-3</v>
      </c>
      <c r="GY12" s="39">
        <v>0</v>
      </c>
      <c r="GZ12" s="39">
        <v>4.0000000000000001E-3</v>
      </c>
      <c r="HA12" s="39">
        <v>3.3000000000000002E-2</v>
      </c>
      <c r="HB12" s="39">
        <v>0</v>
      </c>
      <c r="HC12" s="39">
        <v>0</v>
      </c>
      <c r="HD12" s="39">
        <v>0</v>
      </c>
      <c r="HE12" s="39">
        <v>0</v>
      </c>
      <c r="HF12" s="39">
        <v>0</v>
      </c>
      <c r="HG12" s="39">
        <v>0</v>
      </c>
      <c r="HH12" s="39">
        <v>0</v>
      </c>
      <c r="HI12" s="39">
        <v>0</v>
      </c>
      <c r="HJ12" s="39">
        <v>0</v>
      </c>
      <c r="HK12" s="39">
        <v>0</v>
      </c>
      <c r="HL12" s="38">
        <v>0</v>
      </c>
      <c r="HM12" s="40">
        <v>6789.5279999999984</v>
      </c>
      <c r="HN12" s="37">
        <f t="shared" si="0"/>
        <v>31.144623853211019</v>
      </c>
      <c r="HO12" s="37">
        <f t="shared" si="1"/>
        <v>2489.462</v>
      </c>
      <c r="HP12" s="37">
        <f t="shared" si="2"/>
        <v>0</v>
      </c>
    </row>
    <row r="13" spans="2:224">
      <c r="B13" s="41">
        <v>1955</v>
      </c>
      <c r="C13" s="40">
        <v>2728.5120000000002</v>
      </c>
      <c r="D13" s="39">
        <v>190.52099999999999</v>
      </c>
      <c r="E13" s="39">
        <v>631.101</v>
      </c>
      <c r="F13" s="39">
        <v>723.49800000000005</v>
      </c>
      <c r="G13" s="39">
        <v>142.036</v>
      </c>
      <c r="H13" s="39">
        <v>78.787999999999997</v>
      </c>
      <c r="I13" s="39">
        <v>576.952</v>
      </c>
      <c r="J13" s="39">
        <v>169.47300000000001</v>
      </c>
      <c r="K13" s="39">
        <v>200.239</v>
      </c>
      <c r="L13" s="39">
        <v>180.529</v>
      </c>
      <c r="M13" s="39">
        <v>238.982</v>
      </c>
      <c r="N13" s="39">
        <v>73.266000000000005</v>
      </c>
      <c r="O13" s="39">
        <v>154.202</v>
      </c>
      <c r="P13" s="39">
        <v>82.936000000000007</v>
      </c>
      <c r="Q13" s="39">
        <v>15.813000000000001</v>
      </c>
      <c r="R13" s="39">
        <v>39.661999999999999</v>
      </c>
      <c r="S13" s="39">
        <v>6.4450000000000003</v>
      </c>
      <c r="T13" s="39">
        <v>71.968000000000004</v>
      </c>
      <c r="U13" s="39">
        <v>2.1139999999999999</v>
      </c>
      <c r="V13" s="39">
        <v>34.024000000000001</v>
      </c>
      <c r="W13" s="39">
        <v>6.5620000000000003</v>
      </c>
      <c r="X13" s="39">
        <v>20.844000000000001</v>
      </c>
      <c r="Y13" s="39">
        <v>40.271999999999998</v>
      </c>
      <c r="Z13" s="39">
        <v>68.733999999999995</v>
      </c>
      <c r="AA13" s="39">
        <v>13.619</v>
      </c>
      <c r="AB13" s="39">
        <v>60.985999999999997</v>
      </c>
      <c r="AC13" s="39">
        <v>7.1970000000000001</v>
      </c>
      <c r="AD13" s="39">
        <v>75.747</v>
      </c>
      <c r="AE13" s="39">
        <v>39.56</v>
      </c>
      <c r="AF13" s="39">
        <v>92.016999999999996</v>
      </c>
      <c r="AG13" s="39">
        <v>36.781999999999996</v>
      </c>
      <c r="AH13" s="39">
        <v>2.3730000000000002</v>
      </c>
      <c r="AI13" s="39">
        <v>59.750999999999998</v>
      </c>
      <c r="AJ13" s="39">
        <v>10.641999999999999</v>
      </c>
      <c r="AK13" s="39">
        <v>7.43</v>
      </c>
      <c r="AL13" s="39">
        <v>25.85</v>
      </c>
      <c r="AM13" s="39">
        <v>7.4370000000000003</v>
      </c>
      <c r="AN13" s="39">
        <v>0</v>
      </c>
      <c r="AO13" s="39">
        <v>7.3449999999999998</v>
      </c>
      <c r="AP13" s="39">
        <v>4.6070000000000002</v>
      </c>
      <c r="AQ13" s="39">
        <v>3.524</v>
      </c>
      <c r="AR13" s="39">
        <v>28.66</v>
      </c>
      <c r="AS13" s="39">
        <v>4.0990000000000002</v>
      </c>
      <c r="AT13" s="39">
        <v>2.6970000000000001</v>
      </c>
      <c r="AU13" s="39">
        <v>35.704999999999998</v>
      </c>
      <c r="AV13" s="39">
        <v>39.095999999999997</v>
      </c>
      <c r="AW13" s="39">
        <v>5.9530000000000003</v>
      </c>
      <c r="AX13" s="39">
        <v>29.07</v>
      </c>
      <c r="AY13" s="39">
        <v>12.092000000000001</v>
      </c>
      <c r="AZ13" s="39">
        <v>6.6159999999999997</v>
      </c>
      <c r="BA13" s="39">
        <v>1.847</v>
      </c>
      <c r="BB13" s="39">
        <v>11.944000000000001</v>
      </c>
      <c r="BC13" s="39">
        <v>27.065000000000001</v>
      </c>
      <c r="BD13" s="39">
        <v>10.925000000000001</v>
      </c>
      <c r="BE13" s="39">
        <v>24.228000000000002</v>
      </c>
      <c r="BF13" s="39">
        <v>11.597</v>
      </c>
      <c r="BG13" s="39">
        <v>10.227</v>
      </c>
      <c r="BH13" s="39">
        <v>13.614000000000001</v>
      </c>
      <c r="BI13" s="39">
        <v>4.8150000000000004</v>
      </c>
      <c r="BJ13" s="39">
        <v>6.46</v>
      </c>
      <c r="BK13" s="39">
        <v>8.58</v>
      </c>
      <c r="BL13" s="39">
        <v>13.590999999999999</v>
      </c>
      <c r="BM13" s="39">
        <v>0.42899999999999999</v>
      </c>
      <c r="BN13" s="39">
        <v>0.41799999999999998</v>
      </c>
      <c r="BO13" s="39">
        <v>11.414</v>
      </c>
      <c r="BP13" s="39">
        <v>4.0529999999999999</v>
      </c>
      <c r="BQ13" s="39">
        <v>11.715</v>
      </c>
      <c r="BR13" s="39">
        <v>1.6439999999999999</v>
      </c>
      <c r="BS13" s="39">
        <v>3.5550000000000002</v>
      </c>
      <c r="BT13" s="39">
        <v>1.379</v>
      </c>
      <c r="BU13" s="39">
        <v>6.1239999999999997</v>
      </c>
      <c r="BV13" s="39">
        <v>9.3930000000000007</v>
      </c>
      <c r="BW13" s="39">
        <v>1.879</v>
      </c>
      <c r="BX13" s="39">
        <v>6.7770000000000001</v>
      </c>
      <c r="BY13" s="39">
        <v>0</v>
      </c>
      <c r="BZ13" s="39">
        <v>10.423</v>
      </c>
      <c r="CA13" s="39">
        <v>2.722</v>
      </c>
      <c r="CB13" s="39">
        <v>10.621</v>
      </c>
      <c r="CC13" s="39">
        <v>1.198</v>
      </c>
      <c r="CD13" s="39">
        <v>10.648</v>
      </c>
      <c r="CE13" s="39">
        <v>3.7989999999999999</v>
      </c>
      <c r="CF13" s="39">
        <v>1.403</v>
      </c>
      <c r="CG13" s="39">
        <v>1.5960000000000001</v>
      </c>
      <c r="CH13" s="39">
        <v>3.516</v>
      </c>
      <c r="CI13" s="39">
        <v>6.883</v>
      </c>
      <c r="CJ13" s="39">
        <v>2.9</v>
      </c>
      <c r="CK13" s="39">
        <v>0.91500000000000004</v>
      </c>
      <c r="CL13" s="39">
        <v>0.59</v>
      </c>
      <c r="CM13" s="39">
        <v>5.8949999999999996</v>
      </c>
      <c r="CN13" s="39">
        <v>1.621</v>
      </c>
      <c r="CO13" s="39">
        <v>9.8849999999999998</v>
      </c>
      <c r="CP13" s="39">
        <v>0.38100000000000001</v>
      </c>
      <c r="CQ13" s="39">
        <v>5.5739999999999998</v>
      </c>
      <c r="CR13" s="39">
        <v>0.41399999999999998</v>
      </c>
      <c r="CS13" s="39">
        <v>2.484</v>
      </c>
      <c r="CT13" s="39">
        <v>4.18</v>
      </c>
      <c r="CU13" s="39">
        <v>1.421</v>
      </c>
      <c r="CV13" s="39">
        <v>0.93100000000000005</v>
      </c>
      <c r="CW13" s="39">
        <v>1.663</v>
      </c>
      <c r="CX13" s="39">
        <v>1.9850000000000001</v>
      </c>
      <c r="CY13" s="39">
        <v>10.87</v>
      </c>
      <c r="CZ13" s="39">
        <v>1.944</v>
      </c>
      <c r="DA13" s="39">
        <v>0.85199999999999998</v>
      </c>
      <c r="DB13" s="39">
        <v>0.91600000000000004</v>
      </c>
      <c r="DC13" s="39">
        <v>0.98499999999999999</v>
      </c>
      <c r="DD13" s="39">
        <v>3.359</v>
      </c>
      <c r="DE13" s="39">
        <v>1.1870000000000001</v>
      </c>
      <c r="DF13" s="39">
        <v>3.919</v>
      </c>
      <c r="DG13" s="39">
        <v>0.3</v>
      </c>
      <c r="DH13" s="39">
        <v>0.503</v>
      </c>
      <c r="DI13" s="39">
        <v>2.2480000000000002</v>
      </c>
      <c r="DJ13" s="39">
        <v>0.79100000000000004</v>
      </c>
      <c r="DK13" s="39">
        <v>0.55700000000000005</v>
      </c>
      <c r="DL13" s="39">
        <v>0.45100000000000001</v>
      </c>
      <c r="DM13" s="39">
        <v>0.22700000000000001</v>
      </c>
      <c r="DN13" s="39">
        <v>1.6E-2</v>
      </c>
      <c r="DO13" s="39">
        <v>0.23400000000000001</v>
      </c>
      <c r="DP13" s="39">
        <v>0.66300000000000003</v>
      </c>
      <c r="DQ13" s="39">
        <v>0.436</v>
      </c>
      <c r="DR13" s="39">
        <v>0.29199999999999998</v>
      </c>
      <c r="DS13" s="39">
        <v>0.34799999999999998</v>
      </c>
      <c r="DT13" s="39">
        <v>4.085</v>
      </c>
      <c r="DU13" s="39">
        <v>0.46200000000000002</v>
      </c>
      <c r="DV13" s="39">
        <v>0.154</v>
      </c>
      <c r="DW13" s="39">
        <v>3.3879999999999999</v>
      </c>
      <c r="DX13" s="39">
        <v>0.10299999999999999</v>
      </c>
      <c r="DY13" s="39">
        <v>2.5999999999999999E-2</v>
      </c>
      <c r="DZ13" s="39">
        <v>4.3999999999999997E-2</v>
      </c>
      <c r="EA13" s="39">
        <v>0.128</v>
      </c>
      <c r="EB13" s="39">
        <v>0.19</v>
      </c>
      <c r="EC13" s="39">
        <v>1.373</v>
      </c>
      <c r="ED13" s="39">
        <v>0.39200000000000002</v>
      </c>
      <c r="EE13" s="39">
        <v>0.13500000000000001</v>
      </c>
      <c r="EF13" s="39">
        <v>0.128</v>
      </c>
      <c r="EG13" s="39">
        <v>0</v>
      </c>
      <c r="EH13" s="39">
        <v>0.7</v>
      </c>
      <c r="EI13" s="39">
        <v>0.91200000000000003</v>
      </c>
      <c r="EJ13" s="39">
        <v>3.6999999999999998E-2</v>
      </c>
      <c r="EK13" s="39">
        <v>0</v>
      </c>
      <c r="EL13" s="39">
        <v>0.128</v>
      </c>
      <c r="EM13" s="39">
        <v>0.311</v>
      </c>
      <c r="EN13" s="39">
        <v>0.26400000000000001</v>
      </c>
      <c r="EO13" s="39">
        <v>0.126</v>
      </c>
      <c r="EP13" s="39">
        <v>0.51700000000000002</v>
      </c>
      <c r="EQ13" s="39">
        <v>0.30399999999999999</v>
      </c>
      <c r="ER13" s="39">
        <v>0.34100000000000003</v>
      </c>
      <c r="ES13" s="39">
        <v>0.34699999999999998</v>
      </c>
      <c r="ET13" s="39">
        <v>0.16600000000000001</v>
      </c>
      <c r="EU13" s="39">
        <v>0</v>
      </c>
      <c r="EV13" s="39">
        <v>0</v>
      </c>
      <c r="EW13" s="39">
        <v>0</v>
      </c>
      <c r="EX13" s="39">
        <v>4.0000000000000001E-3</v>
      </c>
      <c r="EY13" s="39">
        <v>0.26700000000000002</v>
      </c>
      <c r="EZ13" s="39">
        <v>0</v>
      </c>
      <c r="FA13" s="39">
        <v>0.72199999999999998</v>
      </c>
      <c r="FB13" s="39">
        <v>0.04</v>
      </c>
      <c r="FC13" s="39">
        <v>0</v>
      </c>
      <c r="FD13" s="39">
        <v>0.128</v>
      </c>
      <c r="FE13" s="39">
        <v>1.204</v>
      </c>
      <c r="FF13" s="39">
        <v>2.5999999999999999E-2</v>
      </c>
      <c r="FG13" s="39">
        <v>2.1999999999999999E-2</v>
      </c>
      <c r="FH13" s="39">
        <v>0.41099999999999998</v>
      </c>
      <c r="FI13" s="39">
        <v>5.8999999999999997E-2</v>
      </c>
      <c r="FJ13" s="39">
        <v>0.17199999999999999</v>
      </c>
      <c r="FK13" s="39">
        <v>4.4999999999999998E-2</v>
      </c>
      <c r="FL13" s="39">
        <v>4.0000000000000001E-3</v>
      </c>
      <c r="FM13" s="39">
        <v>7.4999999999999997E-2</v>
      </c>
      <c r="FN13" s="39">
        <v>0.183</v>
      </c>
      <c r="FO13" s="39">
        <v>0.20899999999999999</v>
      </c>
      <c r="FP13" s="39">
        <v>6.6000000000000003E-2</v>
      </c>
      <c r="FQ13" s="39">
        <v>1.4E-2</v>
      </c>
      <c r="FR13" s="39">
        <v>4.3999999999999997E-2</v>
      </c>
      <c r="FS13" s="39">
        <v>9.9000000000000005E-2</v>
      </c>
      <c r="FT13" s="39">
        <v>0</v>
      </c>
      <c r="FU13" s="39">
        <v>0.11</v>
      </c>
      <c r="FV13" s="39">
        <v>0</v>
      </c>
      <c r="FW13" s="39">
        <v>2.1999999999999999E-2</v>
      </c>
      <c r="FX13" s="39">
        <v>2.9000000000000001E-2</v>
      </c>
      <c r="FY13" s="39">
        <v>3.6999999999999998E-2</v>
      </c>
      <c r="FZ13" s="39">
        <v>0</v>
      </c>
      <c r="GA13" s="39">
        <v>1.4999999999999999E-2</v>
      </c>
      <c r="GB13" s="39">
        <v>0</v>
      </c>
      <c r="GC13" s="39">
        <v>2.1999999999999999E-2</v>
      </c>
      <c r="GD13" s="39">
        <v>1.0999999999999999E-2</v>
      </c>
      <c r="GE13" s="39">
        <v>8.0000000000000002E-3</v>
      </c>
      <c r="GF13" s="39">
        <v>0</v>
      </c>
      <c r="GG13" s="39">
        <v>7.1999999999999995E-2</v>
      </c>
      <c r="GH13" s="39">
        <v>0</v>
      </c>
      <c r="GI13" s="39">
        <v>1.0999999999999999E-2</v>
      </c>
      <c r="GJ13" s="39">
        <v>1.0999999999999999E-2</v>
      </c>
      <c r="GK13" s="39">
        <v>1.0999999999999999E-2</v>
      </c>
      <c r="GL13" s="39">
        <v>0</v>
      </c>
      <c r="GM13" s="39">
        <v>1.0999999999999999E-2</v>
      </c>
      <c r="GN13" s="39">
        <v>1.0999999999999999E-2</v>
      </c>
      <c r="GO13" s="39">
        <v>7.0000000000000001E-3</v>
      </c>
      <c r="GP13" s="39">
        <v>0.14599999999999999</v>
      </c>
      <c r="GQ13" s="39">
        <v>1.0999999999999999E-2</v>
      </c>
      <c r="GR13" s="39">
        <v>0</v>
      </c>
      <c r="GS13" s="39">
        <v>0</v>
      </c>
      <c r="GT13" s="39">
        <v>0</v>
      </c>
      <c r="GU13" s="39">
        <v>0</v>
      </c>
      <c r="GV13" s="39">
        <v>4.0000000000000001E-3</v>
      </c>
      <c r="GW13" s="39">
        <v>0</v>
      </c>
      <c r="GX13" s="39">
        <v>7.0000000000000001E-3</v>
      </c>
      <c r="GY13" s="39">
        <v>0</v>
      </c>
      <c r="GZ13" s="39">
        <v>4.0000000000000001E-3</v>
      </c>
      <c r="HA13" s="39">
        <v>3.6999999999999998E-2</v>
      </c>
      <c r="HB13" s="39">
        <v>0</v>
      </c>
      <c r="HC13" s="39">
        <v>0</v>
      </c>
      <c r="HD13" s="39">
        <v>0</v>
      </c>
      <c r="HE13" s="39">
        <v>0</v>
      </c>
      <c r="HF13" s="39">
        <v>0</v>
      </c>
      <c r="HG13" s="39">
        <v>0</v>
      </c>
      <c r="HH13" s="39">
        <v>0</v>
      </c>
      <c r="HI13" s="39">
        <v>0</v>
      </c>
      <c r="HJ13" s="39">
        <v>0</v>
      </c>
      <c r="HK13" s="39">
        <v>0</v>
      </c>
      <c r="HL13" s="38">
        <v>0</v>
      </c>
      <c r="HM13" s="40">
        <v>7443.8990000000022</v>
      </c>
      <c r="HN13" s="37">
        <f t="shared" si="0"/>
        <v>34.146325688073382</v>
      </c>
      <c r="HO13" s="37">
        <f t="shared" si="1"/>
        <v>2728.5120000000002</v>
      </c>
      <c r="HP13" s="37">
        <f t="shared" si="2"/>
        <v>0</v>
      </c>
    </row>
    <row r="14" spans="2:224">
      <c r="B14" s="41">
        <v>1956</v>
      </c>
      <c r="C14" s="40">
        <v>2859.9949999999999</v>
      </c>
      <c r="D14" s="39">
        <v>215.82400000000001</v>
      </c>
      <c r="E14" s="39">
        <v>691.94200000000001</v>
      </c>
      <c r="F14" s="39">
        <v>766.19100000000003</v>
      </c>
      <c r="G14" s="39">
        <v>160.82300000000001</v>
      </c>
      <c r="H14" s="39">
        <v>81.656000000000006</v>
      </c>
      <c r="I14" s="39">
        <v>574.32399999999996</v>
      </c>
      <c r="J14" s="39">
        <v>189.80199999999999</v>
      </c>
      <c r="K14" s="39">
        <v>219.53100000000001</v>
      </c>
      <c r="L14" s="39">
        <v>193.56100000000001</v>
      </c>
      <c r="M14" s="39">
        <v>268.49900000000002</v>
      </c>
      <c r="N14" s="39">
        <v>83.474999999999994</v>
      </c>
      <c r="O14" s="39">
        <v>166.417</v>
      </c>
      <c r="P14" s="39">
        <v>87.263000000000005</v>
      </c>
      <c r="Q14" s="39">
        <v>22.808</v>
      </c>
      <c r="R14" s="39">
        <v>42.134</v>
      </c>
      <c r="S14" s="39">
        <v>7.5549999999999997</v>
      </c>
      <c r="T14" s="39">
        <v>75.481999999999999</v>
      </c>
      <c r="U14" s="39">
        <v>1.63</v>
      </c>
      <c r="V14" s="39">
        <v>36.607999999999997</v>
      </c>
      <c r="W14" s="39">
        <v>7.6619999999999999</v>
      </c>
      <c r="X14" s="39">
        <v>21.811</v>
      </c>
      <c r="Y14" s="39">
        <v>42.332999999999998</v>
      </c>
      <c r="Z14" s="39">
        <v>75.358000000000004</v>
      </c>
      <c r="AA14" s="39">
        <v>14.359</v>
      </c>
      <c r="AB14" s="39">
        <v>65.078999999999994</v>
      </c>
      <c r="AC14" s="39">
        <v>7.6849999999999996</v>
      </c>
      <c r="AD14" s="39">
        <v>81.281000000000006</v>
      </c>
      <c r="AE14" s="39">
        <v>44.296999999999997</v>
      </c>
      <c r="AF14" s="39">
        <v>96.78</v>
      </c>
      <c r="AG14" s="39">
        <v>40.779000000000003</v>
      </c>
      <c r="AH14" s="39">
        <v>2.6179999999999999</v>
      </c>
      <c r="AI14" s="39">
        <v>65.007999999999996</v>
      </c>
      <c r="AJ14" s="39">
        <v>9.9420000000000002</v>
      </c>
      <c r="AK14" s="39">
        <v>7.5629999999999997</v>
      </c>
      <c r="AL14" s="39">
        <v>28.414000000000001</v>
      </c>
      <c r="AM14" s="39">
        <v>8.8119999999999994</v>
      </c>
      <c r="AN14" s="39">
        <v>0</v>
      </c>
      <c r="AO14" s="39">
        <v>8.9629999999999992</v>
      </c>
      <c r="AP14" s="39">
        <v>4.9950000000000001</v>
      </c>
      <c r="AQ14" s="39">
        <v>2.9079999999999999</v>
      </c>
      <c r="AR14" s="39">
        <v>31.437000000000001</v>
      </c>
      <c r="AS14" s="39">
        <v>6.3949999999999996</v>
      </c>
      <c r="AT14" s="39">
        <v>3.012</v>
      </c>
      <c r="AU14" s="39">
        <v>33.162999999999997</v>
      </c>
      <c r="AV14" s="39">
        <v>43.375</v>
      </c>
      <c r="AW14" s="39">
        <v>6.2859999999999996</v>
      </c>
      <c r="AX14" s="39">
        <v>28.204999999999998</v>
      </c>
      <c r="AY14" s="39">
        <v>12.967000000000001</v>
      </c>
      <c r="AZ14" s="39">
        <v>6.2530000000000001</v>
      </c>
      <c r="BA14" s="39">
        <v>1.0409999999999999</v>
      </c>
      <c r="BB14" s="39">
        <v>12.599</v>
      </c>
      <c r="BC14" s="39">
        <v>26.372</v>
      </c>
      <c r="BD14" s="39">
        <v>12.167999999999999</v>
      </c>
      <c r="BE14" s="39">
        <v>25.997</v>
      </c>
      <c r="BF14" s="39">
        <v>11.832000000000001</v>
      </c>
      <c r="BG14" s="39">
        <v>11.689</v>
      </c>
      <c r="BH14" s="39">
        <v>17.061</v>
      </c>
      <c r="BI14" s="39">
        <v>4.7939999999999996</v>
      </c>
      <c r="BJ14" s="39">
        <v>7.1630000000000003</v>
      </c>
      <c r="BK14" s="39">
        <v>9.4220000000000006</v>
      </c>
      <c r="BL14" s="39">
        <v>14.917999999999999</v>
      </c>
      <c r="BM14" s="39">
        <v>0.33</v>
      </c>
      <c r="BN14" s="39">
        <v>0.50600000000000001</v>
      </c>
      <c r="BO14" s="39">
        <v>11.952</v>
      </c>
      <c r="BP14" s="39">
        <v>4.0960000000000001</v>
      </c>
      <c r="BQ14" s="39">
        <v>10.923</v>
      </c>
      <c r="BR14" s="39">
        <v>2.0030000000000001</v>
      </c>
      <c r="BS14" s="39">
        <v>3.5190000000000001</v>
      </c>
      <c r="BT14" s="39">
        <v>1.6339999999999999</v>
      </c>
      <c r="BU14" s="39">
        <v>6.3109999999999999</v>
      </c>
      <c r="BV14" s="39">
        <v>9.6750000000000007</v>
      </c>
      <c r="BW14" s="39">
        <v>2.121</v>
      </c>
      <c r="BX14" s="39">
        <v>5.8419999999999996</v>
      </c>
      <c r="BY14" s="39">
        <v>0</v>
      </c>
      <c r="BZ14" s="39">
        <v>11.428000000000001</v>
      </c>
      <c r="CA14" s="39">
        <v>2.879</v>
      </c>
      <c r="CB14" s="39">
        <v>11.656000000000001</v>
      </c>
      <c r="CC14" s="39">
        <v>1.296</v>
      </c>
      <c r="CD14" s="39">
        <v>11.678000000000001</v>
      </c>
      <c r="CE14" s="39">
        <v>4.3479999999999999</v>
      </c>
      <c r="CF14" s="39">
        <v>1.0549999999999999</v>
      </c>
      <c r="CG14" s="39">
        <v>1.5589999999999999</v>
      </c>
      <c r="CH14" s="39">
        <v>4.0190000000000001</v>
      </c>
      <c r="CI14" s="39">
        <v>7.5490000000000004</v>
      </c>
      <c r="CJ14" s="39">
        <v>3.3180000000000001</v>
      </c>
      <c r="CK14" s="39">
        <v>0.98499999999999999</v>
      </c>
      <c r="CL14" s="39">
        <v>0.68899999999999995</v>
      </c>
      <c r="CM14" s="39">
        <v>6.4640000000000004</v>
      </c>
      <c r="CN14" s="39">
        <v>1.885</v>
      </c>
      <c r="CO14" s="39">
        <v>10.368</v>
      </c>
      <c r="CP14" s="39">
        <v>0.45</v>
      </c>
      <c r="CQ14" s="39">
        <v>6.077</v>
      </c>
      <c r="CR14" s="39">
        <v>0.502</v>
      </c>
      <c r="CS14" s="39">
        <v>2.33</v>
      </c>
      <c r="CT14" s="39">
        <v>4.5869999999999997</v>
      </c>
      <c r="CU14" s="39">
        <v>1.6559999999999999</v>
      </c>
      <c r="CV14" s="39">
        <v>1.1060000000000001</v>
      </c>
      <c r="CW14" s="39">
        <v>1.4179999999999999</v>
      </c>
      <c r="CX14" s="39">
        <v>2.2200000000000002</v>
      </c>
      <c r="CY14" s="39">
        <v>14.058</v>
      </c>
      <c r="CZ14" s="39">
        <v>2.2330000000000001</v>
      </c>
      <c r="DA14" s="39">
        <v>0.82499999999999996</v>
      </c>
      <c r="DB14" s="39">
        <v>0.97799999999999998</v>
      </c>
      <c r="DC14" s="39">
        <v>1.26</v>
      </c>
      <c r="DD14" s="39">
        <v>3.6840000000000002</v>
      </c>
      <c r="DE14" s="39">
        <v>1.077</v>
      </c>
      <c r="DF14" s="39">
        <v>4.0220000000000002</v>
      </c>
      <c r="DG14" s="39">
        <v>0.29699999999999999</v>
      </c>
      <c r="DH14" s="39">
        <v>0.58199999999999996</v>
      </c>
      <c r="DI14" s="39">
        <v>2.4670000000000001</v>
      </c>
      <c r="DJ14" s="39">
        <v>0.74</v>
      </c>
      <c r="DK14" s="39">
        <v>0.66</v>
      </c>
      <c r="DL14" s="39">
        <v>0.67400000000000004</v>
      </c>
      <c r="DM14" s="39">
        <v>0.24199999999999999</v>
      </c>
      <c r="DN14" s="39">
        <v>2.1000000000000001E-2</v>
      </c>
      <c r="DO14" s="39">
        <v>0.23799999999999999</v>
      </c>
      <c r="DP14" s="39">
        <v>0.83899999999999997</v>
      </c>
      <c r="DQ14" s="39">
        <v>0.45400000000000001</v>
      </c>
      <c r="DR14" s="39">
        <v>0.34100000000000003</v>
      </c>
      <c r="DS14" s="39">
        <v>0.48399999999999999</v>
      </c>
      <c r="DT14" s="39">
        <v>4.4530000000000003</v>
      </c>
      <c r="DU14" s="39">
        <v>0.52700000000000002</v>
      </c>
      <c r="DV14" s="39">
        <v>0.183</v>
      </c>
      <c r="DW14" s="39">
        <v>3.1749999999999998</v>
      </c>
      <c r="DX14" s="39">
        <v>0.13200000000000001</v>
      </c>
      <c r="DY14" s="39">
        <v>5.8999999999999997E-2</v>
      </c>
      <c r="DZ14" s="39">
        <v>4.8000000000000001E-2</v>
      </c>
      <c r="EA14" s="39">
        <v>0.128</v>
      </c>
      <c r="EB14" s="39">
        <v>0.19800000000000001</v>
      </c>
      <c r="EC14" s="39">
        <v>1.5529999999999999</v>
      </c>
      <c r="ED14" s="39">
        <v>0.377</v>
      </c>
      <c r="EE14" s="39">
        <v>0.17599999999999999</v>
      </c>
      <c r="EF14" s="39">
        <v>0.13900000000000001</v>
      </c>
      <c r="EG14" s="39">
        <v>0</v>
      </c>
      <c r="EH14" s="39">
        <v>1.165</v>
      </c>
      <c r="EI14" s="39">
        <v>0.94899999999999995</v>
      </c>
      <c r="EJ14" s="39">
        <v>3.6999999999999998E-2</v>
      </c>
      <c r="EK14" s="39">
        <v>0</v>
      </c>
      <c r="EL14" s="39">
        <v>0.22</v>
      </c>
      <c r="EM14" s="39">
        <v>0.34100000000000003</v>
      </c>
      <c r="EN14" s="39">
        <v>0.26400000000000001</v>
      </c>
      <c r="EO14" s="39">
        <v>0.14599999999999999</v>
      </c>
      <c r="EP14" s="39">
        <v>0.55000000000000004</v>
      </c>
      <c r="EQ14" s="39">
        <v>0.31900000000000001</v>
      </c>
      <c r="ER14" s="39">
        <v>0.29699999999999999</v>
      </c>
      <c r="ES14" s="39">
        <v>0.39700000000000002</v>
      </c>
      <c r="ET14" s="39">
        <v>0.193</v>
      </c>
      <c r="EU14" s="39">
        <v>0</v>
      </c>
      <c r="EV14" s="39">
        <v>0</v>
      </c>
      <c r="EW14" s="39">
        <v>0</v>
      </c>
      <c r="EX14" s="39">
        <v>4.0000000000000001E-3</v>
      </c>
      <c r="EY14" s="39">
        <v>0.26400000000000001</v>
      </c>
      <c r="EZ14" s="39">
        <v>0</v>
      </c>
      <c r="FA14" s="39">
        <v>0.93400000000000005</v>
      </c>
      <c r="FB14" s="39">
        <v>0.04</v>
      </c>
      <c r="FC14" s="39">
        <v>0</v>
      </c>
      <c r="FD14" s="39">
        <v>0.128</v>
      </c>
      <c r="FE14" s="39">
        <v>1.5569999999999999</v>
      </c>
      <c r="FF14" s="39">
        <v>0.03</v>
      </c>
      <c r="FG14" s="39">
        <v>2.5999999999999999E-2</v>
      </c>
      <c r="FH14" s="39">
        <v>0.44800000000000001</v>
      </c>
      <c r="FI14" s="39">
        <v>4.8000000000000001E-2</v>
      </c>
      <c r="FJ14" s="39">
        <v>0.19400000000000001</v>
      </c>
      <c r="FK14" s="39">
        <v>5.8999999999999997E-2</v>
      </c>
      <c r="FL14" s="39">
        <v>4.0000000000000001E-3</v>
      </c>
      <c r="FM14" s="39">
        <v>7.1999999999999995E-2</v>
      </c>
      <c r="FN14" s="39">
        <v>0.18</v>
      </c>
      <c r="FO14" s="39">
        <v>0.14299999999999999</v>
      </c>
      <c r="FP14" s="39">
        <v>7.0000000000000007E-2</v>
      </c>
      <c r="FQ14" s="39">
        <v>1.7000000000000001E-2</v>
      </c>
      <c r="FR14" s="39">
        <v>4.3999999999999997E-2</v>
      </c>
      <c r="FS14" s="39">
        <v>0.114</v>
      </c>
      <c r="FT14" s="39">
        <v>0</v>
      </c>
      <c r="FU14" s="39">
        <v>0.13600000000000001</v>
      </c>
      <c r="FV14" s="39">
        <v>0</v>
      </c>
      <c r="FW14" s="39">
        <v>2.1999999999999999E-2</v>
      </c>
      <c r="FX14" s="39">
        <v>2.9000000000000001E-2</v>
      </c>
      <c r="FY14" s="39">
        <v>2.9000000000000001E-2</v>
      </c>
      <c r="FZ14" s="39">
        <v>0</v>
      </c>
      <c r="GA14" s="39">
        <v>1.7999999999999999E-2</v>
      </c>
      <c r="GB14" s="39">
        <v>0</v>
      </c>
      <c r="GC14" s="39">
        <v>2.9000000000000001E-2</v>
      </c>
      <c r="GD14" s="39">
        <v>1.0999999999999999E-2</v>
      </c>
      <c r="GE14" s="39">
        <v>8.9999999999999993E-3</v>
      </c>
      <c r="GF14" s="39">
        <v>0</v>
      </c>
      <c r="GG14" s="39">
        <v>9.2999999999999999E-2</v>
      </c>
      <c r="GH14" s="39">
        <v>0</v>
      </c>
      <c r="GI14" s="39">
        <v>1.0999999999999999E-2</v>
      </c>
      <c r="GJ14" s="39">
        <v>1.0999999999999999E-2</v>
      </c>
      <c r="GK14" s="39">
        <v>1.0999999999999999E-2</v>
      </c>
      <c r="GL14" s="39">
        <v>0</v>
      </c>
      <c r="GM14" s="39">
        <v>1.0999999999999999E-2</v>
      </c>
      <c r="GN14" s="39">
        <v>1.0999999999999999E-2</v>
      </c>
      <c r="GO14" s="39">
        <v>7.0000000000000001E-3</v>
      </c>
      <c r="GP14" s="39">
        <v>0.188</v>
      </c>
      <c r="GQ14" s="39">
        <v>1.0999999999999999E-2</v>
      </c>
      <c r="GR14" s="39">
        <v>0</v>
      </c>
      <c r="GS14" s="39">
        <v>0</v>
      </c>
      <c r="GT14" s="39">
        <v>0</v>
      </c>
      <c r="GU14" s="39">
        <v>0</v>
      </c>
      <c r="GV14" s="39">
        <v>4.0000000000000001E-3</v>
      </c>
      <c r="GW14" s="39">
        <v>0</v>
      </c>
      <c r="GX14" s="39">
        <v>7.0000000000000001E-3</v>
      </c>
      <c r="GY14" s="39">
        <v>0</v>
      </c>
      <c r="GZ14" s="39">
        <v>7.0000000000000001E-3</v>
      </c>
      <c r="HA14" s="39">
        <v>3.3000000000000002E-2</v>
      </c>
      <c r="HB14" s="39">
        <v>0</v>
      </c>
      <c r="HC14" s="39">
        <v>0</v>
      </c>
      <c r="HD14" s="39">
        <v>0</v>
      </c>
      <c r="HE14" s="39">
        <v>0</v>
      </c>
      <c r="HF14" s="39">
        <v>0</v>
      </c>
      <c r="HG14" s="39">
        <v>0</v>
      </c>
      <c r="HH14" s="39">
        <v>0</v>
      </c>
      <c r="HI14" s="39">
        <v>0</v>
      </c>
      <c r="HJ14" s="39">
        <v>0</v>
      </c>
      <c r="HK14" s="39">
        <v>0</v>
      </c>
      <c r="HL14" s="38">
        <v>0</v>
      </c>
      <c r="HM14" s="40">
        <v>7926.0159999999987</v>
      </c>
      <c r="HN14" s="37">
        <f t="shared" si="0"/>
        <v>36.357871559633054</v>
      </c>
      <c r="HO14" s="37">
        <f t="shared" si="1"/>
        <v>2859.9949999999999</v>
      </c>
      <c r="HP14" s="37">
        <f t="shared" si="2"/>
        <v>0</v>
      </c>
    </row>
    <row r="15" spans="2:224">
      <c r="B15" s="41">
        <v>1957</v>
      </c>
      <c r="C15" s="40">
        <v>2835.7719999999999</v>
      </c>
      <c r="D15" s="39">
        <v>255.785</v>
      </c>
      <c r="E15" s="39">
        <v>757.20100000000002</v>
      </c>
      <c r="F15" s="39">
        <v>777.90800000000002</v>
      </c>
      <c r="G15" s="39">
        <v>188.28700000000001</v>
      </c>
      <c r="H15" s="39">
        <v>91.635000000000005</v>
      </c>
      <c r="I15" s="39">
        <v>570.71400000000006</v>
      </c>
      <c r="J15" s="39">
        <v>182.81100000000001</v>
      </c>
      <c r="K15" s="39">
        <v>240.22300000000001</v>
      </c>
      <c r="L15" s="39">
        <v>215.25899999999999</v>
      </c>
      <c r="M15" s="39">
        <v>277.49700000000001</v>
      </c>
      <c r="N15" s="39">
        <v>87.078000000000003</v>
      </c>
      <c r="O15" s="39">
        <v>178.68199999999999</v>
      </c>
      <c r="P15" s="39">
        <v>89.652000000000001</v>
      </c>
      <c r="Q15" s="39">
        <v>21.8</v>
      </c>
      <c r="R15" s="39">
        <v>49.277999999999999</v>
      </c>
      <c r="S15" s="39">
        <v>8.2140000000000004</v>
      </c>
      <c r="T15" s="39">
        <v>75.478999999999999</v>
      </c>
      <c r="U15" s="39">
        <v>2.0990000000000002</v>
      </c>
      <c r="V15" s="39">
        <v>35.973999999999997</v>
      </c>
      <c r="W15" s="39">
        <v>8.4239999999999995</v>
      </c>
      <c r="X15" s="39">
        <v>22.411999999999999</v>
      </c>
      <c r="Y15" s="39">
        <v>50.213000000000001</v>
      </c>
      <c r="Z15" s="39">
        <v>82.475999999999999</v>
      </c>
      <c r="AA15" s="39">
        <v>15.97</v>
      </c>
      <c r="AB15" s="39">
        <v>64.408000000000001</v>
      </c>
      <c r="AC15" s="39">
        <v>8.1829999999999998</v>
      </c>
      <c r="AD15" s="39">
        <v>84.903999999999996</v>
      </c>
      <c r="AE15" s="39">
        <v>47.607999999999997</v>
      </c>
      <c r="AF15" s="39">
        <v>96.486999999999995</v>
      </c>
      <c r="AG15" s="39">
        <v>45.93</v>
      </c>
      <c r="AH15" s="39">
        <v>2.9220000000000002</v>
      </c>
      <c r="AI15" s="39">
        <v>69.582999999999998</v>
      </c>
      <c r="AJ15" s="39">
        <v>11.917</v>
      </c>
      <c r="AK15" s="39">
        <v>3.5129999999999999</v>
      </c>
      <c r="AL15" s="39">
        <v>31.146000000000001</v>
      </c>
      <c r="AM15" s="39">
        <v>9.1050000000000004</v>
      </c>
      <c r="AN15" s="39">
        <v>0</v>
      </c>
      <c r="AO15" s="39">
        <v>11.289</v>
      </c>
      <c r="AP15" s="39">
        <v>5.5369999999999999</v>
      </c>
      <c r="AQ15" s="39">
        <v>2.8759999999999999</v>
      </c>
      <c r="AR15" s="39">
        <v>34.406999999999996</v>
      </c>
      <c r="AS15" s="39">
        <v>5.97</v>
      </c>
      <c r="AT15" s="39">
        <v>3.1840000000000002</v>
      </c>
      <c r="AU15" s="39">
        <v>38.445999999999998</v>
      </c>
      <c r="AV15" s="39">
        <v>38.843000000000004</v>
      </c>
      <c r="AW15" s="39">
        <v>6.8140000000000001</v>
      </c>
      <c r="AX15" s="39">
        <v>29.178999999999998</v>
      </c>
      <c r="AY15" s="39">
        <v>14.388999999999999</v>
      </c>
      <c r="AZ15" s="39">
        <v>6.7290000000000001</v>
      </c>
      <c r="BA15" s="39">
        <v>2.198</v>
      </c>
      <c r="BB15" s="39">
        <v>13.651</v>
      </c>
      <c r="BC15" s="39">
        <v>24.9</v>
      </c>
      <c r="BD15" s="39">
        <v>12.241</v>
      </c>
      <c r="BE15" s="39">
        <v>27.140999999999998</v>
      </c>
      <c r="BF15" s="39">
        <v>11.726000000000001</v>
      </c>
      <c r="BG15" s="39">
        <v>12.696999999999999</v>
      </c>
      <c r="BH15" s="39">
        <v>17.693999999999999</v>
      </c>
      <c r="BI15" s="39">
        <v>5.1710000000000003</v>
      </c>
      <c r="BJ15" s="39">
        <v>7.782</v>
      </c>
      <c r="BK15" s="39">
        <v>10.318</v>
      </c>
      <c r="BL15" s="39">
        <v>16.334</v>
      </c>
      <c r="BM15" s="39">
        <v>0.311</v>
      </c>
      <c r="BN15" s="39">
        <v>0.311</v>
      </c>
      <c r="BO15" s="39">
        <v>11.358000000000001</v>
      </c>
      <c r="BP15" s="39">
        <v>1.7290000000000001</v>
      </c>
      <c r="BQ15" s="39">
        <v>9.718</v>
      </c>
      <c r="BR15" s="39">
        <v>1.9810000000000001</v>
      </c>
      <c r="BS15" s="39">
        <v>3.0539999999999998</v>
      </c>
      <c r="BT15" s="39">
        <v>1.6890000000000001</v>
      </c>
      <c r="BU15" s="39">
        <v>6.6740000000000004</v>
      </c>
      <c r="BV15" s="39">
        <v>10.305</v>
      </c>
      <c r="BW15" s="39">
        <v>2.363</v>
      </c>
      <c r="BX15" s="39">
        <v>13.866</v>
      </c>
      <c r="BY15" s="39">
        <v>0</v>
      </c>
      <c r="BZ15" s="39">
        <v>12.506</v>
      </c>
      <c r="CA15" s="39">
        <v>2.5640000000000001</v>
      </c>
      <c r="CB15" s="39">
        <v>12.757</v>
      </c>
      <c r="CC15" s="39">
        <v>1.1319999999999999</v>
      </c>
      <c r="CD15" s="39">
        <v>12.785</v>
      </c>
      <c r="CE15" s="39">
        <v>4.7169999999999996</v>
      </c>
      <c r="CF15" s="39">
        <v>0.755</v>
      </c>
      <c r="CG15" s="39">
        <v>1.5740000000000001</v>
      </c>
      <c r="CH15" s="39">
        <v>4.3650000000000002</v>
      </c>
      <c r="CI15" s="39">
        <v>8.2609999999999992</v>
      </c>
      <c r="CJ15" s="39">
        <v>3.6</v>
      </c>
      <c r="CK15" s="39">
        <v>1.032</v>
      </c>
      <c r="CL15" s="39">
        <v>0.76200000000000001</v>
      </c>
      <c r="CM15" s="39">
        <v>7.0750000000000002</v>
      </c>
      <c r="CN15" s="39">
        <v>2.0640000000000001</v>
      </c>
      <c r="CO15" s="39">
        <v>10.837</v>
      </c>
      <c r="CP15" s="39">
        <v>0.49399999999999999</v>
      </c>
      <c r="CQ15" s="39">
        <v>6.2549999999999999</v>
      </c>
      <c r="CR15" s="39">
        <v>0.61899999999999999</v>
      </c>
      <c r="CS15" s="39">
        <v>2.9569999999999999</v>
      </c>
      <c r="CT15" s="39">
        <v>5.0220000000000002</v>
      </c>
      <c r="CU15" s="39">
        <v>2.0990000000000002</v>
      </c>
      <c r="CV15" s="39">
        <v>1.004</v>
      </c>
      <c r="CW15" s="39">
        <v>2.319</v>
      </c>
      <c r="CX15" s="39">
        <v>2.282</v>
      </c>
      <c r="CY15" s="39">
        <v>9.6020000000000003</v>
      </c>
      <c r="CZ15" s="39">
        <v>2.4119999999999999</v>
      </c>
      <c r="DA15" s="39">
        <v>1.0609999999999999</v>
      </c>
      <c r="DB15" s="39">
        <v>0.98499999999999999</v>
      </c>
      <c r="DC15" s="39">
        <v>1.6040000000000001</v>
      </c>
      <c r="DD15" s="39">
        <v>4.0309999999999997</v>
      </c>
      <c r="DE15" s="39">
        <v>1.2929999999999999</v>
      </c>
      <c r="DF15" s="39">
        <v>4.4320000000000004</v>
      </c>
      <c r="DG15" s="39">
        <v>0.29299999999999998</v>
      </c>
      <c r="DH15" s="39">
        <v>0.59599999999999997</v>
      </c>
      <c r="DI15" s="39">
        <v>2.7010000000000001</v>
      </c>
      <c r="DJ15" s="39">
        <v>0.91600000000000004</v>
      </c>
      <c r="DK15" s="39">
        <v>0.76200000000000001</v>
      </c>
      <c r="DL15" s="39">
        <v>0.81699999999999995</v>
      </c>
      <c r="DM15" s="39">
        <v>0.32200000000000001</v>
      </c>
      <c r="DN15" s="39">
        <v>2.1999999999999999E-2</v>
      </c>
      <c r="DO15" s="39">
        <v>0.25600000000000001</v>
      </c>
      <c r="DP15" s="39">
        <v>1.506</v>
      </c>
      <c r="DQ15" s="39">
        <v>0.57499999999999996</v>
      </c>
      <c r="DR15" s="39">
        <v>0.34699999999999998</v>
      </c>
      <c r="DS15" s="39">
        <v>0.46200000000000002</v>
      </c>
      <c r="DT15" s="39">
        <v>4.5839999999999996</v>
      </c>
      <c r="DU15" s="39">
        <v>0.59699999999999998</v>
      </c>
      <c r="DV15" s="39">
        <v>0.29299999999999998</v>
      </c>
      <c r="DW15" s="39">
        <v>3.3290000000000002</v>
      </c>
      <c r="DX15" s="39">
        <v>0.161</v>
      </c>
      <c r="DY15" s="39">
        <v>5.8999999999999997E-2</v>
      </c>
      <c r="DZ15" s="39">
        <v>5.5E-2</v>
      </c>
      <c r="EA15" s="39">
        <v>0.14699999999999999</v>
      </c>
      <c r="EB15" s="39">
        <v>0.21199999999999999</v>
      </c>
      <c r="EC15" s="39">
        <v>1.7689999999999999</v>
      </c>
      <c r="ED15" s="39">
        <v>0.41799999999999998</v>
      </c>
      <c r="EE15" s="39">
        <v>0.189</v>
      </c>
      <c r="EF15" s="39">
        <v>0.17599999999999999</v>
      </c>
      <c r="EG15" s="39">
        <v>0</v>
      </c>
      <c r="EH15" s="39">
        <v>1.0660000000000001</v>
      </c>
      <c r="EI15" s="39">
        <v>0.96399999999999997</v>
      </c>
      <c r="EJ15" s="39">
        <v>3.3000000000000002E-2</v>
      </c>
      <c r="EK15" s="39">
        <v>0</v>
      </c>
      <c r="EL15" s="39">
        <v>0.22</v>
      </c>
      <c r="EM15" s="39">
        <v>0.374</v>
      </c>
      <c r="EN15" s="39">
        <v>0.27800000000000002</v>
      </c>
      <c r="EO15" s="39">
        <v>0.14899999999999999</v>
      </c>
      <c r="EP15" s="39">
        <v>0.53500000000000003</v>
      </c>
      <c r="EQ15" s="39">
        <v>0.315</v>
      </c>
      <c r="ER15" s="39">
        <v>0.311</v>
      </c>
      <c r="ES15" s="39">
        <v>0.43099999999999999</v>
      </c>
      <c r="ET15" s="39">
        <v>0.19700000000000001</v>
      </c>
      <c r="EU15" s="39">
        <v>0</v>
      </c>
      <c r="EV15" s="39">
        <v>0</v>
      </c>
      <c r="EW15" s="39">
        <v>0</v>
      </c>
      <c r="EX15" s="39">
        <v>4.0000000000000001E-3</v>
      </c>
      <c r="EY15" s="39">
        <v>0.253</v>
      </c>
      <c r="EZ15" s="39">
        <v>0</v>
      </c>
      <c r="FA15" s="39">
        <v>0.63800000000000001</v>
      </c>
      <c r="FB15" s="39">
        <v>4.8000000000000001E-2</v>
      </c>
      <c r="FC15" s="39">
        <v>0</v>
      </c>
      <c r="FD15" s="39">
        <v>0.13600000000000001</v>
      </c>
      <c r="FE15" s="39">
        <v>1.0629999999999999</v>
      </c>
      <c r="FF15" s="39">
        <v>3.1E-2</v>
      </c>
      <c r="FG15" s="39">
        <v>2.9000000000000001E-2</v>
      </c>
      <c r="FH15" s="39">
        <v>0.46100000000000002</v>
      </c>
      <c r="FI15" s="39">
        <v>8.4000000000000005E-2</v>
      </c>
      <c r="FJ15" s="39">
        <v>0.16500000000000001</v>
      </c>
      <c r="FK15" s="39">
        <v>6.3E-2</v>
      </c>
      <c r="FL15" s="39">
        <v>4.0000000000000001E-3</v>
      </c>
      <c r="FM15" s="39">
        <v>9.2999999999999999E-2</v>
      </c>
      <c r="FN15" s="39">
        <v>0.38800000000000001</v>
      </c>
      <c r="FO15" s="39">
        <v>0.161</v>
      </c>
      <c r="FP15" s="39">
        <v>7.2999999999999995E-2</v>
      </c>
      <c r="FQ15" s="39">
        <v>1.9E-2</v>
      </c>
      <c r="FR15" s="39">
        <v>5.0999999999999997E-2</v>
      </c>
      <c r="FS15" s="39">
        <v>9.5000000000000001E-2</v>
      </c>
      <c r="FT15" s="39">
        <v>0</v>
      </c>
      <c r="FU15" s="39">
        <v>0.13900000000000001</v>
      </c>
      <c r="FV15" s="39">
        <v>0</v>
      </c>
      <c r="FW15" s="39">
        <v>2.1999999999999999E-2</v>
      </c>
      <c r="FX15" s="39">
        <v>2.9000000000000001E-2</v>
      </c>
      <c r="FY15" s="39">
        <v>4.3999999999999997E-2</v>
      </c>
      <c r="FZ15" s="39">
        <v>0</v>
      </c>
      <c r="GA15" s="39">
        <v>2.1999999999999999E-2</v>
      </c>
      <c r="GB15" s="39">
        <v>0</v>
      </c>
      <c r="GC15" s="39">
        <v>1.7999999999999999E-2</v>
      </c>
      <c r="GD15" s="39">
        <v>1.0999999999999999E-2</v>
      </c>
      <c r="GE15" s="39">
        <v>0.01</v>
      </c>
      <c r="GF15" s="39">
        <v>0</v>
      </c>
      <c r="GG15" s="39">
        <v>0.1</v>
      </c>
      <c r="GH15" s="39">
        <v>0</v>
      </c>
      <c r="GI15" s="39">
        <v>1.0999999999999999E-2</v>
      </c>
      <c r="GJ15" s="39">
        <v>1.4999999999999999E-2</v>
      </c>
      <c r="GK15" s="39">
        <v>1.0999999999999999E-2</v>
      </c>
      <c r="GL15" s="39">
        <v>0</v>
      </c>
      <c r="GM15" s="39">
        <v>1.0999999999999999E-2</v>
      </c>
      <c r="GN15" s="39">
        <v>1.0999999999999999E-2</v>
      </c>
      <c r="GO15" s="39">
        <v>7.0000000000000001E-3</v>
      </c>
      <c r="GP15" s="39">
        <v>0.129</v>
      </c>
      <c r="GQ15" s="39">
        <v>1.4999999999999999E-2</v>
      </c>
      <c r="GR15" s="39">
        <v>0</v>
      </c>
      <c r="GS15" s="39">
        <v>0</v>
      </c>
      <c r="GT15" s="39">
        <v>0</v>
      </c>
      <c r="GU15" s="39">
        <v>0</v>
      </c>
      <c r="GV15" s="39">
        <v>4.0000000000000001E-3</v>
      </c>
      <c r="GW15" s="39">
        <v>0</v>
      </c>
      <c r="GX15" s="39">
        <v>7.0000000000000001E-3</v>
      </c>
      <c r="GY15" s="39">
        <v>0</v>
      </c>
      <c r="GZ15" s="39">
        <v>1.0999999999999999E-2</v>
      </c>
      <c r="HA15" s="39">
        <v>0.04</v>
      </c>
      <c r="HB15" s="39">
        <v>0</v>
      </c>
      <c r="HC15" s="39">
        <v>0</v>
      </c>
      <c r="HD15" s="39">
        <v>0</v>
      </c>
      <c r="HE15" s="39">
        <v>0</v>
      </c>
      <c r="HF15" s="39">
        <v>0</v>
      </c>
      <c r="HG15" s="39">
        <v>0</v>
      </c>
      <c r="HH15" s="39">
        <v>0</v>
      </c>
      <c r="HI15" s="39">
        <v>0</v>
      </c>
      <c r="HJ15" s="39">
        <v>0</v>
      </c>
      <c r="HK15" s="39">
        <v>0</v>
      </c>
      <c r="HL15" s="38">
        <v>0</v>
      </c>
      <c r="HM15" s="40">
        <v>8185.6439999999984</v>
      </c>
      <c r="HN15" s="37">
        <f t="shared" si="0"/>
        <v>37.548825688073421</v>
      </c>
      <c r="HO15" s="37">
        <f t="shared" si="1"/>
        <v>2835.7719999999999</v>
      </c>
      <c r="HP15" s="37">
        <f t="shared" si="2"/>
        <v>0</v>
      </c>
    </row>
    <row r="16" spans="2:224">
      <c r="B16" s="41">
        <v>1958</v>
      </c>
      <c r="C16" s="40">
        <v>2747.1080000000002</v>
      </c>
      <c r="D16" s="39">
        <v>524.61699999999996</v>
      </c>
      <c r="E16" s="39">
        <v>808.22400000000005</v>
      </c>
      <c r="F16" s="39">
        <v>756.37900000000002</v>
      </c>
      <c r="G16" s="39">
        <v>181.42099999999999</v>
      </c>
      <c r="H16" s="39">
        <v>95.816000000000003</v>
      </c>
      <c r="I16" s="39">
        <v>556.31600000000003</v>
      </c>
      <c r="J16" s="39">
        <v>182.155</v>
      </c>
      <c r="K16" s="39">
        <v>256.387</v>
      </c>
      <c r="L16" s="39">
        <v>198.32599999999999</v>
      </c>
      <c r="M16" s="39">
        <v>266.154</v>
      </c>
      <c r="N16" s="39">
        <v>87.597999999999999</v>
      </c>
      <c r="O16" s="39">
        <v>176.73500000000001</v>
      </c>
      <c r="P16" s="39">
        <v>96.253</v>
      </c>
      <c r="Q16" s="39">
        <v>25.228999999999999</v>
      </c>
      <c r="R16" s="39">
        <v>54.008000000000003</v>
      </c>
      <c r="S16" s="39">
        <v>9.0090000000000003</v>
      </c>
      <c r="T16" s="39">
        <v>77.936000000000007</v>
      </c>
      <c r="U16" s="39">
        <v>1.9970000000000001</v>
      </c>
      <c r="V16" s="39">
        <v>39.054000000000002</v>
      </c>
      <c r="W16" s="39">
        <v>9.5809999999999995</v>
      </c>
      <c r="X16" s="39">
        <v>22.206</v>
      </c>
      <c r="Y16" s="39">
        <v>55.872999999999998</v>
      </c>
      <c r="Z16" s="39">
        <v>88.046999999999997</v>
      </c>
      <c r="AA16" s="39">
        <v>16.035</v>
      </c>
      <c r="AB16" s="39">
        <v>66.69</v>
      </c>
      <c r="AC16" s="39">
        <v>9.57</v>
      </c>
      <c r="AD16" s="39">
        <v>92.772000000000006</v>
      </c>
      <c r="AE16" s="39">
        <v>44.192999999999998</v>
      </c>
      <c r="AF16" s="39">
        <v>87.685000000000002</v>
      </c>
      <c r="AG16" s="39">
        <v>49.793999999999997</v>
      </c>
      <c r="AH16" s="39">
        <v>3.0169999999999999</v>
      </c>
      <c r="AI16" s="39">
        <v>54.454999999999998</v>
      </c>
      <c r="AJ16" s="39">
        <v>13.683</v>
      </c>
      <c r="AK16" s="39">
        <v>3.8319999999999999</v>
      </c>
      <c r="AL16" s="39">
        <v>33.320999999999998</v>
      </c>
      <c r="AM16" s="39">
        <v>10.224</v>
      </c>
      <c r="AN16" s="39">
        <v>0</v>
      </c>
      <c r="AO16" s="39">
        <v>15.632999999999999</v>
      </c>
      <c r="AP16" s="39">
        <v>5.2140000000000004</v>
      </c>
      <c r="AQ16" s="39">
        <v>5.0149999999999997</v>
      </c>
      <c r="AR16" s="39">
        <v>36.734999999999999</v>
      </c>
      <c r="AS16" s="39">
        <v>6.6660000000000004</v>
      </c>
      <c r="AT16" s="39">
        <v>3.722</v>
      </c>
      <c r="AU16" s="39">
        <v>39.244</v>
      </c>
      <c r="AV16" s="39">
        <v>42.070999999999998</v>
      </c>
      <c r="AW16" s="39">
        <v>7.4470000000000001</v>
      </c>
      <c r="AX16" s="39">
        <v>28.087</v>
      </c>
      <c r="AY16" s="39">
        <v>15.627000000000001</v>
      </c>
      <c r="AZ16" s="39">
        <v>7.56</v>
      </c>
      <c r="BA16" s="39">
        <v>3.69</v>
      </c>
      <c r="BB16" s="39">
        <v>13.977</v>
      </c>
      <c r="BC16" s="39">
        <v>26.791</v>
      </c>
      <c r="BD16" s="39">
        <v>10.606999999999999</v>
      </c>
      <c r="BE16" s="39">
        <v>29.652000000000001</v>
      </c>
      <c r="BF16" s="39">
        <v>12.451000000000001</v>
      </c>
      <c r="BG16" s="39">
        <v>12.513</v>
      </c>
      <c r="BH16" s="39">
        <v>16.285</v>
      </c>
      <c r="BI16" s="39">
        <v>5.5369999999999999</v>
      </c>
      <c r="BJ16" s="39">
        <v>7.5549999999999997</v>
      </c>
      <c r="BK16" s="39">
        <v>11.026</v>
      </c>
      <c r="BL16" s="39">
        <v>17.448</v>
      </c>
      <c r="BM16" s="39">
        <v>0.35199999999999998</v>
      </c>
      <c r="BN16" s="39">
        <v>0.16900000000000001</v>
      </c>
      <c r="BO16" s="39">
        <v>11.186</v>
      </c>
      <c r="BP16" s="39">
        <v>2.2970000000000002</v>
      </c>
      <c r="BQ16" s="39">
        <v>8.9559999999999995</v>
      </c>
      <c r="BR16" s="39">
        <v>2.1680000000000001</v>
      </c>
      <c r="BS16" s="39">
        <v>3.2669999999999999</v>
      </c>
      <c r="BT16" s="39">
        <v>1.8959999999999999</v>
      </c>
      <c r="BU16" s="39">
        <v>7.3730000000000002</v>
      </c>
      <c r="BV16" s="39">
        <v>10.18</v>
      </c>
      <c r="BW16" s="39">
        <v>2.3740000000000001</v>
      </c>
      <c r="BX16" s="39">
        <v>17.995000000000001</v>
      </c>
      <c r="BY16" s="39">
        <v>0</v>
      </c>
      <c r="BZ16" s="39">
        <v>13.35</v>
      </c>
      <c r="CA16" s="39">
        <v>3.4769999999999999</v>
      </c>
      <c r="CB16" s="39">
        <v>13.621</v>
      </c>
      <c r="CC16" s="39">
        <v>1.3220000000000001</v>
      </c>
      <c r="CD16" s="39">
        <v>13.654999999999999</v>
      </c>
      <c r="CE16" s="39">
        <v>4.6500000000000004</v>
      </c>
      <c r="CF16" s="39">
        <v>1.29</v>
      </c>
      <c r="CG16" s="39">
        <v>1.446</v>
      </c>
      <c r="CH16" s="39">
        <v>4.3019999999999996</v>
      </c>
      <c r="CI16" s="39">
        <v>8.82</v>
      </c>
      <c r="CJ16" s="39">
        <v>3.548</v>
      </c>
      <c r="CK16" s="39">
        <v>1.0649999999999999</v>
      </c>
      <c r="CL16" s="39">
        <v>1.1359999999999999</v>
      </c>
      <c r="CM16" s="39">
        <v>7.5519999999999996</v>
      </c>
      <c r="CN16" s="39">
        <v>1.98</v>
      </c>
      <c r="CO16" s="39">
        <v>10.086</v>
      </c>
      <c r="CP16" s="39">
        <v>0.52400000000000002</v>
      </c>
      <c r="CQ16" s="39">
        <v>5.5880000000000001</v>
      </c>
      <c r="CR16" s="39">
        <v>0.59299999999999997</v>
      </c>
      <c r="CS16" s="39">
        <v>1.883</v>
      </c>
      <c r="CT16" s="39">
        <v>5.3639999999999999</v>
      </c>
      <c r="CU16" s="39">
        <v>2.411</v>
      </c>
      <c r="CV16" s="39">
        <v>0.91600000000000004</v>
      </c>
      <c r="CW16" s="39">
        <v>1.9490000000000001</v>
      </c>
      <c r="CX16" s="39">
        <v>2.0880000000000001</v>
      </c>
      <c r="CY16" s="39">
        <v>8.4109999999999996</v>
      </c>
      <c r="CZ16" s="39">
        <v>2.3759999999999999</v>
      </c>
      <c r="DA16" s="39">
        <v>1.1859999999999999</v>
      </c>
      <c r="DB16" s="39">
        <v>1.1279999999999999</v>
      </c>
      <c r="DC16" s="39">
        <v>1.355</v>
      </c>
      <c r="DD16" s="39">
        <v>4.3040000000000003</v>
      </c>
      <c r="DE16" s="39">
        <v>1.363</v>
      </c>
      <c r="DF16" s="39">
        <v>3.9769999999999999</v>
      </c>
      <c r="DG16" s="39">
        <v>0.31900000000000001</v>
      </c>
      <c r="DH16" s="39">
        <v>0.498</v>
      </c>
      <c r="DI16" s="39">
        <v>2.8839999999999999</v>
      </c>
      <c r="DJ16" s="39">
        <v>1.121</v>
      </c>
      <c r="DK16" s="39">
        <v>0.80200000000000005</v>
      </c>
      <c r="DL16" s="39">
        <v>0.76500000000000001</v>
      </c>
      <c r="DM16" s="39">
        <v>0.31900000000000001</v>
      </c>
      <c r="DN16" s="39">
        <v>2.5000000000000001E-2</v>
      </c>
      <c r="DO16" s="39">
        <v>0.27800000000000002</v>
      </c>
      <c r="DP16" s="39">
        <v>1.2010000000000001</v>
      </c>
      <c r="DQ16" s="39">
        <v>0.58599999999999997</v>
      </c>
      <c r="DR16" s="39">
        <v>0.35499999999999998</v>
      </c>
      <c r="DS16" s="39">
        <v>0.44700000000000001</v>
      </c>
      <c r="DT16" s="39">
        <v>4.0949999999999998</v>
      </c>
      <c r="DU16" s="39">
        <v>0.59699999999999998</v>
      </c>
      <c r="DV16" s="39">
        <v>0.33</v>
      </c>
      <c r="DW16" s="39">
        <v>2.9260000000000002</v>
      </c>
      <c r="DX16" s="39">
        <v>0.19800000000000001</v>
      </c>
      <c r="DY16" s="39">
        <v>7.2999999999999995E-2</v>
      </c>
      <c r="DZ16" s="39">
        <v>5.8999999999999997E-2</v>
      </c>
      <c r="EA16" s="39">
        <v>0.14699999999999999</v>
      </c>
      <c r="EB16" s="39">
        <v>0.24199999999999999</v>
      </c>
      <c r="EC16" s="39">
        <v>1.8169999999999999</v>
      </c>
      <c r="ED16" s="39">
        <v>0.60099999999999998</v>
      </c>
      <c r="EE16" s="39">
        <v>0.216</v>
      </c>
      <c r="EF16" s="39">
        <v>0.18</v>
      </c>
      <c r="EG16" s="39">
        <v>0</v>
      </c>
      <c r="EH16" s="39">
        <v>0.74</v>
      </c>
      <c r="EI16" s="39">
        <v>1.0920000000000001</v>
      </c>
      <c r="EJ16" s="39">
        <v>4.8000000000000001E-2</v>
      </c>
      <c r="EK16" s="39">
        <v>0</v>
      </c>
      <c r="EL16" s="39">
        <v>0.20899999999999999</v>
      </c>
      <c r="EM16" s="39">
        <v>0.31900000000000001</v>
      </c>
      <c r="EN16" s="39">
        <v>0.29299999999999998</v>
      </c>
      <c r="EO16" s="39">
        <v>0.125</v>
      </c>
      <c r="EP16" s="39">
        <v>0.45800000000000002</v>
      </c>
      <c r="EQ16" s="39">
        <v>0.374</v>
      </c>
      <c r="ER16" s="39">
        <v>0.33</v>
      </c>
      <c r="ES16" s="39">
        <v>0.42399999999999999</v>
      </c>
      <c r="ET16" s="39">
        <v>0.16500000000000001</v>
      </c>
      <c r="EU16" s="39">
        <v>0</v>
      </c>
      <c r="EV16" s="39">
        <v>0</v>
      </c>
      <c r="EW16" s="39">
        <v>0</v>
      </c>
      <c r="EX16" s="39">
        <v>4.0000000000000001E-3</v>
      </c>
      <c r="EY16" s="39">
        <v>0.27500000000000002</v>
      </c>
      <c r="EZ16" s="39">
        <v>0</v>
      </c>
      <c r="FA16" s="39">
        <v>0.55900000000000005</v>
      </c>
      <c r="FB16" s="39">
        <v>4.8000000000000001E-2</v>
      </c>
      <c r="FC16" s="39">
        <v>0</v>
      </c>
      <c r="FD16" s="39">
        <v>0.15</v>
      </c>
      <c r="FE16" s="39">
        <v>0.93100000000000005</v>
      </c>
      <c r="FF16" s="39">
        <v>2.5999999999999999E-2</v>
      </c>
      <c r="FG16" s="39">
        <v>2.9000000000000001E-2</v>
      </c>
      <c r="FH16" s="39">
        <v>0.41199999999999998</v>
      </c>
      <c r="FI16" s="39">
        <v>0.161</v>
      </c>
      <c r="FJ16" s="39">
        <v>0.17599999999999999</v>
      </c>
      <c r="FK16" s="39">
        <v>7.1999999999999995E-2</v>
      </c>
      <c r="FL16" s="39">
        <v>4.0000000000000001E-3</v>
      </c>
      <c r="FM16" s="39">
        <v>0.104</v>
      </c>
      <c r="FN16" s="39">
        <v>0.20899999999999999</v>
      </c>
      <c r="FO16" s="39">
        <v>0.22700000000000001</v>
      </c>
      <c r="FP16" s="39">
        <v>8.4000000000000005E-2</v>
      </c>
      <c r="FQ16" s="39">
        <v>1.9E-2</v>
      </c>
      <c r="FR16" s="39">
        <v>5.0999999999999997E-2</v>
      </c>
      <c r="FS16" s="39">
        <v>0.11700000000000001</v>
      </c>
      <c r="FT16" s="39">
        <v>0</v>
      </c>
      <c r="FU16" s="39">
        <v>0.14699999999999999</v>
      </c>
      <c r="FV16" s="39">
        <v>0</v>
      </c>
      <c r="FW16" s="39">
        <v>2.9000000000000001E-2</v>
      </c>
      <c r="FX16" s="39">
        <v>0.04</v>
      </c>
      <c r="FY16" s="39">
        <v>4.8000000000000001E-2</v>
      </c>
      <c r="FZ16" s="39">
        <v>0</v>
      </c>
      <c r="GA16" s="39">
        <v>2.5999999999999999E-2</v>
      </c>
      <c r="GB16" s="39">
        <v>0</v>
      </c>
      <c r="GC16" s="39">
        <v>1.4999999999999999E-2</v>
      </c>
      <c r="GD16" s="39">
        <v>1.0999999999999999E-2</v>
      </c>
      <c r="GE16" s="39">
        <v>0.01</v>
      </c>
      <c r="GF16" s="39">
        <v>0</v>
      </c>
      <c r="GG16" s="39">
        <v>0.115</v>
      </c>
      <c r="GH16" s="39">
        <v>0</v>
      </c>
      <c r="GI16" s="39">
        <v>1.0999999999999999E-2</v>
      </c>
      <c r="GJ16" s="39">
        <v>1.4999999999999999E-2</v>
      </c>
      <c r="GK16" s="39">
        <v>1.0999999999999999E-2</v>
      </c>
      <c r="GL16" s="39">
        <v>0</v>
      </c>
      <c r="GM16" s="39">
        <v>1.4999999999999999E-2</v>
      </c>
      <c r="GN16" s="39">
        <v>1.0999999999999999E-2</v>
      </c>
      <c r="GO16" s="39">
        <v>1.0999999999999999E-2</v>
      </c>
      <c r="GP16" s="39">
        <v>0.113</v>
      </c>
      <c r="GQ16" s="39">
        <v>1.0999999999999999E-2</v>
      </c>
      <c r="GR16" s="39">
        <v>0</v>
      </c>
      <c r="GS16" s="39">
        <v>0</v>
      </c>
      <c r="GT16" s="39">
        <v>0</v>
      </c>
      <c r="GU16" s="39">
        <v>0</v>
      </c>
      <c r="GV16" s="39">
        <v>7.0000000000000001E-3</v>
      </c>
      <c r="GW16" s="39">
        <v>0</v>
      </c>
      <c r="GX16" s="39">
        <v>7.0000000000000001E-3</v>
      </c>
      <c r="GY16" s="39">
        <v>0</v>
      </c>
      <c r="GZ16" s="39">
        <v>7.0000000000000001E-3</v>
      </c>
      <c r="HA16" s="39">
        <v>0.04</v>
      </c>
      <c r="HB16" s="39">
        <v>0</v>
      </c>
      <c r="HC16" s="39">
        <v>0</v>
      </c>
      <c r="HD16" s="39">
        <v>0</v>
      </c>
      <c r="HE16" s="39">
        <v>0</v>
      </c>
      <c r="HF16" s="39">
        <v>0</v>
      </c>
      <c r="HG16" s="39">
        <v>0</v>
      </c>
      <c r="HH16" s="39">
        <v>0</v>
      </c>
      <c r="HI16" s="39">
        <v>0</v>
      </c>
      <c r="HJ16" s="39">
        <v>0</v>
      </c>
      <c r="HK16" s="39">
        <v>0</v>
      </c>
      <c r="HL16" s="38">
        <v>0</v>
      </c>
      <c r="HM16" s="40">
        <v>8417.197999999993</v>
      </c>
      <c r="HN16" s="37">
        <f t="shared" si="0"/>
        <v>38.611000000000018</v>
      </c>
      <c r="HO16" s="37">
        <f t="shared" si="1"/>
        <v>2747.1080000000002</v>
      </c>
      <c r="HP16" s="37">
        <f t="shared" si="2"/>
        <v>0</v>
      </c>
    </row>
    <row r="17" spans="2:224">
      <c r="B17" s="41">
        <v>1959</v>
      </c>
      <c r="C17" s="40">
        <v>2831.9229999999998</v>
      </c>
      <c r="D17" s="39">
        <v>720.15200000000004</v>
      </c>
      <c r="E17" s="39">
        <v>849.73900000000003</v>
      </c>
      <c r="F17" s="39">
        <v>755.79499999999996</v>
      </c>
      <c r="G17" s="39">
        <v>192.92</v>
      </c>
      <c r="H17" s="39">
        <v>101.447</v>
      </c>
      <c r="I17" s="39">
        <v>546.60599999999999</v>
      </c>
      <c r="J17" s="39">
        <v>184.48099999999999</v>
      </c>
      <c r="K17" s="39">
        <v>269.53300000000002</v>
      </c>
      <c r="L17" s="39">
        <v>202.35300000000001</v>
      </c>
      <c r="M17" s="39">
        <v>261.89</v>
      </c>
      <c r="N17" s="39">
        <v>94.084999999999994</v>
      </c>
      <c r="O17" s="39">
        <v>189.66</v>
      </c>
      <c r="P17" s="39">
        <v>94.472999999999999</v>
      </c>
      <c r="Q17" s="39">
        <v>25.568999999999999</v>
      </c>
      <c r="R17" s="39">
        <v>58.286999999999999</v>
      </c>
      <c r="S17" s="39">
        <v>11.221</v>
      </c>
      <c r="T17" s="39">
        <v>83.072000000000003</v>
      </c>
      <c r="U17" s="39">
        <v>1.8540000000000001</v>
      </c>
      <c r="V17" s="39">
        <v>39.017000000000003</v>
      </c>
      <c r="W17" s="39">
        <v>11.016999999999999</v>
      </c>
      <c r="X17" s="39">
        <v>23.861999999999998</v>
      </c>
      <c r="Y17" s="39">
        <v>52.079000000000001</v>
      </c>
      <c r="Z17" s="39">
        <v>92.594999999999999</v>
      </c>
      <c r="AA17" s="39">
        <v>17.192</v>
      </c>
      <c r="AB17" s="39">
        <v>67.117999999999995</v>
      </c>
      <c r="AC17" s="39">
        <v>10.991</v>
      </c>
      <c r="AD17" s="39">
        <v>92.872</v>
      </c>
      <c r="AE17" s="39">
        <v>48.948999999999998</v>
      </c>
      <c r="AF17" s="39">
        <v>88.31</v>
      </c>
      <c r="AG17" s="39">
        <v>50.643000000000001</v>
      </c>
      <c r="AH17" s="39">
        <v>3.3210000000000002</v>
      </c>
      <c r="AI17" s="39">
        <v>65.149000000000001</v>
      </c>
      <c r="AJ17" s="39">
        <v>12.707000000000001</v>
      </c>
      <c r="AK17" s="39">
        <v>3.1829999999999998</v>
      </c>
      <c r="AL17" s="39">
        <v>35.049999999999997</v>
      </c>
      <c r="AM17" s="39">
        <v>9.9209999999999994</v>
      </c>
      <c r="AN17" s="39">
        <v>1.0999999999999999E-2</v>
      </c>
      <c r="AO17" s="39">
        <v>19.866</v>
      </c>
      <c r="AP17" s="39">
        <v>5.657</v>
      </c>
      <c r="AQ17" s="39">
        <v>6.6050000000000004</v>
      </c>
      <c r="AR17" s="39">
        <v>38.627000000000002</v>
      </c>
      <c r="AS17" s="39">
        <v>7.3140000000000001</v>
      </c>
      <c r="AT17" s="39">
        <v>3.5649999999999999</v>
      </c>
      <c r="AU17" s="39">
        <v>41.902999999999999</v>
      </c>
      <c r="AV17" s="39">
        <v>42.387999999999998</v>
      </c>
      <c r="AW17" s="39">
        <v>8.1210000000000004</v>
      </c>
      <c r="AX17" s="39">
        <v>27.91</v>
      </c>
      <c r="AY17" s="39">
        <v>19.622</v>
      </c>
      <c r="AZ17" s="39">
        <v>7.226</v>
      </c>
      <c r="BA17" s="39">
        <v>3.8</v>
      </c>
      <c r="BB17" s="39">
        <v>16.087</v>
      </c>
      <c r="BC17" s="39">
        <v>26.033999999999999</v>
      </c>
      <c r="BD17" s="39">
        <v>13.555999999999999</v>
      </c>
      <c r="BE17" s="39">
        <v>29.661000000000001</v>
      </c>
      <c r="BF17" s="39">
        <v>12.702999999999999</v>
      </c>
      <c r="BG17" s="39">
        <v>14.343999999999999</v>
      </c>
      <c r="BH17" s="39">
        <v>16.602</v>
      </c>
      <c r="BI17" s="39">
        <v>5.6029999999999998</v>
      </c>
      <c r="BJ17" s="39">
        <v>7.98</v>
      </c>
      <c r="BK17" s="39">
        <v>11.595000000000001</v>
      </c>
      <c r="BL17" s="39">
        <v>18.349</v>
      </c>
      <c r="BM17" s="39">
        <v>0.432</v>
      </c>
      <c r="BN17" s="39">
        <v>0.183</v>
      </c>
      <c r="BO17" s="39">
        <v>11.808</v>
      </c>
      <c r="BP17" s="39">
        <v>1.7989999999999999</v>
      </c>
      <c r="BQ17" s="39">
        <v>12.311999999999999</v>
      </c>
      <c r="BR17" s="39">
        <v>2.226</v>
      </c>
      <c r="BS17" s="39">
        <v>3.3690000000000002</v>
      </c>
      <c r="BT17" s="39">
        <v>1.84</v>
      </c>
      <c r="BU17" s="39">
        <v>7.2160000000000002</v>
      </c>
      <c r="BV17" s="39">
        <v>10.319000000000001</v>
      </c>
      <c r="BW17" s="39">
        <v>2.7029999999999998</v>
      </c>
      <c r="BX17" s="39">
        <v>15.664999999999999</v>
      </c>
      <c r="BY17" s="39">
        <v>0</v>
      </c>
      <c r="BZ17" s="39">
        <v>14.038</v>
      </c>
      <c r="CA17" s="39">
        <v>3.0920000000000001</v>
      </c>
      <c r="CB17" s="39">
        <v>14.319000000000001</v>
      </c>
      <c r="CC17" s="39">
        <v>1.2929999999999999</v>
      </c>
      <c r="CD17" s="39">
        <v>14.367000000000001</v>
      </c>
      <c r="CE17" s="39">
        <v>5.3319999999999999</v>
      </c>
      <c r="CF17" s="39">
        <v>1.3120000000000001</v>
      </c>
      <c r="CG17" s="39">
        <v>1.5880000000000001</v>
      </c>
      <c r="CH17" s="39">
        <v>4.931</v>
      </c>
      <c r="CI17" s="39">
        <v>9.2739999999999991</v>
      </c>
      <c r="CJ17" s="39">
        <v>4.0679999999999996</v>
      </c>
      <c r="CK17" s="39">
        <v>1.113</v>
      </c>
      <c r="CL17" s="39">
        <v>1.345</v>
      </c>
      <c r="CM17" s="39">
        <v>7.9429999999999996</v>
      </c>
      <c r="CN17" s="39">
        <v>2.448</v>
      </c>
      <c r="CO17" s="39">
        <v>10.42</v>
      </c>
      <c r="CP17" s="39">
        <v>0.65500000000000003</v>
      </c>
      <c r="CQ17" s="39">
        <v>6.2329999999999997</v>
      </c>
      <c r="CR17" s="39">
        <v>0.61899999999999999</v>
      </c>
      <c r="CS17" s="39">
        <v>2.601</v>
      </c>
      <c r="CT17" s="39">
        <v>5.64</v>
      </c>
      <c r="CU17" s="39">
        <v>2.7770000000000001</v>
      </c>
      <c r="CV17" s="39">
        <v>0.94899999999999995</v>
      </c>
      <c r="CW17" s="39">
        <v>2.0550000000000002</v>
      </c>
      <c r="CX17" s="39">
        <v>2.2080000000000002</v>
      </c>
      <c r="CY17" s="39">
        <v>10.827</v>
      </c>
      <c r="CZ17" s="39">
        <v>2.726</v>
      </c>
      <c r="DA17" s="39">
        <v>1.256</v>
      </c>
      <c r="DB17" s="39">
        <v>1.238</v>
      </c>
      <c r="DC17" s="39">
        <v>1.839</v>
      </c>
      <c r="DD17" s="39">
        <v>4.5250000000000004</v>
      </c>
      <c r="DE17" s="39">
        <v>1.323</v>
      </c>
      <c r="DF17" s="39">
        <v>4.3879999999999999</v>
      </c>
      <c r="DG17" s="39">
        <v>0.32600000000000001</v>
      </c>
      <c r="DH17" s="39">
        <v>0.54600000000000004</v>
      </c>
      <c r="DI17" s="39">
        <v>3.032</v>
      </c>
      <c r="DJ17" s="39">
        <v>1.3</v>
      </c>
      <c r="DK17" s="39">
        <v>0.68899999999999995</v>
      </c>
      <c r="DL17" s="39">
        <v>0.83099999999999996</v>
      </c>
      <c r="DM17" s="39">
        <v>0.33700000000000002</v>
      </c>
      <c r="DN17" s="39">
        <v>2.1999999999999999E-2</v>
      </c>
      <c r="DO17" s="39">
        <v>0.27800000000000002</v>
      </c>
      <c r="DP17" s="39">
        <v>1.4430000000000001</v>
      </c>
      <c r="DQ17" s="39">
        <v>0.58599999999999997</v>
      </c>
      <c r="DR17" s="39">
        <v>0.38800000000000001</v>
      </c>
      <c r="DS17" s="39">
        <v>0.38500000000000001</v>
      </c>
      <c r="DT17" s="39">
        <v>4.5679999999999996</v>
      </c>
      <c r="DU17" s="39">
        <v>0.60399999999999998</v>
      </c>
      <c r="DV17" s="39">
        <v>0.38500000000000001</v>
      </c>
      <c r="DW17" s="39">
        <v>2.6989999999999998</v>
      </c>
      <c r="DX17" s="39">
        <v>0.21299999999999999</v>
      </c>
      <c r="DY17" s="39">
        <v>7.6999999999999999E-2</v>
      </c>
      <c r="DZ17" s="39">
        <v>6.6000000000000003E-2</v>
      </c>
      <c r="EA17" s="39">
        <v>0.161</v>
      </c>
      <c r="EB17" s="39">
        <v>0.30399999999999999</v>
      </c>
      <c r="EC17" s="39">
        <v>1.794</v>
      </c>
      <c r="ED17" s="39">
        <v>0.48</v>
      </c>
      <c r="EE17" s="39">
        <v>0.187</v>
      </c>
      <c r="EF17" s="39">
        <v>0.26</v>
      </c>
      <c r="EG17" s="39">
        <v>0</v>
      </c>
      <c r="EH17" s="39">
        <v>0.59</v>
      </c>
      <c r="EI17" s="39">
        <v>1.238</v>
      </c>
      <c r="EJ17" s="39">
        <v>4.8000000000000001E-2</v>
      </c>
      <c r="EK17" s="39">
        <v>0</v>
      </c>
      <c r="EL17" s="39">
        <v>0.224</v>
      </c>
      <c r="EM17" s="39">
        <v>0.36599999999999999</v>
      </c>
      <c r="EN17" s="39">
        <v>0.41399999999999998</v>
      </c>
      <c r="EO17" s="39">
        <v>0.10299999999999999</v>
      </c>
      <c r="EP17" s="39">
        <v>0.55300000000000005</v>
      </c>
      <c r="EQ17" s="39">
        <v>0.374</v>
      </c>
      <c r="ER17" s="39">
        <v>0.38800000000000001</v>
      </c>
      <c r="ES17" s="39">
        <v>0.48699999999999999</v>
      </c>
      <c r="ET17" s="39">
        <v>0.158</v>
      </c>
      <c r="EU17" s="39">
        <v>3.3000000000000002E-2</v>
      </c>
      <c r="EV17" s="39">
        <v>4.8000000000000001E-2</v>
      </c>
      <c r="EW17" s="39">
        <v>0</v>
      </c>
      <c r="EX17" s="39">
        <v>7.0000000000000001E-3</v>
      </c>
      <c r="EY17" s="39">
        <v>0.253</v>
      </c>
      <c r="EZ17" s="39">
        <v>0</v>
      </c>
      <c r="FA17" s="39">
        <v>0.71899999999999997</v>
      </c>
      <c r="FB17" s="39">
        <v>5.5E-2</v>
      </c>
      <c r="FC17" s="39">
        <v>0</v>
      </c>
      <c r="FD17" s="39">
        <v>0.15</v>
      </c>
      <c r="FE17" s="39">
        <v>1.1990000000000001</v>
      </c>
      <c r="FF17" s="39">
        <v>2.1999999999999999E-2</v>
      </c>
      <c r="FG17" s="39">
        <v>3.6999999999999998E-2</v>
      </c>
      <c r="FH17" s="39">
        <v>0.46</v>
      </c>
      <c r="FI17" s="39">
        <v>0.14299999999999999</v>
      </c>
      <c r="FJ17" s="39">
        <v>0.19800000000000001</v>
      </c>
      <c r="FK17" s="39">
        <v>6.2E-2</v>
      </c>
      <c r="FL17" s="39">
        <v>4.0000000000000001E-3</v>
      </c>
      <c r="FM17" s="39">
        <v>0.11</v>
      </c>
      <c r="FN17" s="39">
        <v>0.23400000000000001</v>
      </c>
      <c r="FO17" s="39">
        <v>0.23400000000000001</v>
      </c>
      <c r="FP17" s="39">
        <v>8.7999999999999995E-2</v>
      </c>
      <c r="FQ17" s="39">
        <v>7.4999999999999997E-2</v>
      </c>
      <c r="FR17" s="39">
        <v>2.9000000000000001E-2</v>
      </c>
      <c r="FS17" s="39">
        <v>9.9000000000000005E-2</v>
      </c>
      <c r="FT17" s="39">
        <v>0</v>
      </c>
      <c r="FU17" s="39">
        <v>0.13600000000000001</v>
      </c>
      <c r="FV17" s="39">
        <v>0</v>
      </c>
      <c r="FW17" s="39">
        <v>2.9000000000000001E-2</v>
      </c>
      <c r="FX17" s="39">
        <v>0.04</v>
      </c>
      <c r="FY17" s="39">
        <v>3.6999999999999998E-2</v>
      </c>
      <c r="FZ17" s="39">
        <v>0</v>
      </c>
      <c r="GA17" s="39">
        <v>1.7999999999999999E-2</v>
      </c>
      <c r="GB17" s="39">
        <v>0</v>
      </c>
      <c r="GC17" s="39">
        <v>1.7999999999999999E-2</v>
      </c>
      <c r="GD17" s="39">
        <v>1.0999999999999999E-2</v>
      </c>
      <c r="GE17" s="39">
        <v>3.9E-2</v>
      </c>
      <c r="GF17" s="39">
        <v>0</v>
      </c>
      <c r="GG17" s="39">
        <v>9.9000000000000005E-2</v>
      </c>
      <c r="GH17" s="39">
        <v>0</v>
      </c>
      <c r="GI17" s="39">
        <v>1.0999999999999999E-2</v>
      </c>
      <c r="GJ17" s="39">
        <v>1.4999999999999999E-2</v>
      </c>
      <c r="GK17" s="39">
        <v>1.4999999999999999E-2</v>
      </c>
      <c r="GL17" s="39">
        <v>1.2E-2</v>
      </c>
      <c r="GM17" s="39">
        <v>1.4999999999999999E-2</v>
      </c>
      <c r="GN17" s="39">
        <v>1.4999999999999999E-2</v>
      </c>
      <c r="GO17" s="39">
        <v>1.0999999999999999E-2</v>
      </c>
      <c r="GP17" s="39">
        <v>0.14499999999999999</v>
      </c>
      <c r="GQ17" s="39">
        <v>1.4999999999999999E-2</v>
      </c>
      <c r="GR17" s="39">
        <v>0</v>
      </c>
      <c r="GS17" s="39">
        <v>1.0999999999999999E-2</v>
      </c>
      <c r="GT17" s="39">
        <v>0</v>
      </c>
      <c r="GU17" s="39">
        <v>0</v>
      </c>
      <c r="GV17" s="39">
        <v>1.0999999999999999E-2</v>
      </c>
      <c r="GW17" s="39">
        <v>0</v>
      </c>
      <c r="GX17" s="39">
        <v>7.0000000000000001E-3</v>
      </c>
      <c r="GY17" s="39">
        <v>0</v>
      </c>
      <c r="GZ17" s="39">
        <v>7.0000000000000001E-3</v>
      </c>
      <c r="HA17" s="39">
        <v>3.3000000000000002E-2</v>
      </c>
      <c r="HB17" s="39">
        <v>0</v>
      </c>
      <c r="HC17" s="39">
        <v>0</v>
      </c>
      <c r="HD17" s="39">
        <v>0</v>
      </c>
      <c r="HE17" s="39">
        <v>0</v>
      </c>
      <c r="HF17" s="39">
        <v>0</v>
      </c>
      <c r="HG17" s="39">
        <v>0</v>
      </c>
      <c r="HH17" s="39">
        <v>0</v>
      </c>
      <c r="HI17" s="39">
        <v>0</v>
      </c>
      <c r="HJ17" s="39">
        <v>0</v>
      </c>
      <c r="HK17" s="39">
        <v>0</v>
      </c>
      <c r="HL17" s="38">
        <v>0</v>
      </c>
      <c r="HM17" s="40">
        <v>8854.6919999999973</v>
      </c>
      <c r="HN17" s="37">
        <f t="shared" si="0"/>
        <v>40.617853211009205</v>
      </c>
      <c r="HO17" s="37">
        <f t="shared" si="1"/>
        <v>2831.9229999999998</v>
      </c>
      <c r="HP17" s="37">
        <f t="shared" si="2"/>
        <v>0</v>
      </c>
    </row>
    <row r="18" spans="2:224">
      <c r="B18" s="41">
        <v>1960</v>
      </c>
      <c r="C18" s="40">
        <v>2897.3150000000001</v>
      </c>
      <c r="D18" s="39">
        <v>798.8</v>
      </c>
      <c r="E18" s="39">
        <v>884.702</v>
      </c>
      <c r="F18" s="39">
        <v>813.95</v>
      </c>
      <c r="G18" s="39">
        <v>232.83</v>
      </c>
      <c r="H18" s="39">
        <v>111.325</v>
      </c>
      <c r="I18" s="39">
        <v>584.02</v>
      </c>
      <c r="J18" s="39">
        <v>192.71600000000001</v>
      </c>
      <c r="K18" s="39">
        <v>280.58199999999999</v>
      </c>
      <c r="L18" s="39">
        <v>223.505</v>
      </c>
      <c r="M18" s="39">
        <v>296.60199999999998</v>
      </c>
      <c r="N18" s="39">
        <v>109.203</v>
      </c>
      <c r="O18" s="39">
        <v>199.577</v>
      </c>
      <c r="P18" s="39">
        <v>97.843999999999994</v>
      </c>
      <c r="Q18" s="39">
        <v>37.359000000000002</v>
      </c>
      <c r="R18" s="39">
        <v>63.052</v>
      </c>
      <c r="S18" s="39">
        <v>12.54</v>
      </c>
      <c r="T18" s="39">
        <v>87.444000000000003</v>
      </c>
      <c r="U18" s="39">
        <v>2.6739999999999999</v>
      </c>
      <c r="V18" s="39">
        <v>46.851999999999997</v>
      </c>
      <c r="W18" s="39">
        <v>14.667</v>
      </c>
      <c r="X18" s="39">
        <v>21.385000000000002</v>
      </c>
      <c r="Y18" s="39">
        <v>48.866</v>
      </c>
      <c r="Z18" s="39">
        <v>96.436000000000007</v>
      </c>
      <c r="AA18" s="39">
        <v>16.798999999999999</v>
      </c>
      <c r="AB18" s="39">
        <v>73.438000000000002</v>
      </c>
      <c r="AC18" s="39">
        <v>11.874000000000001</v>
      </c>
      <c r="AD18" s="39">
        <v>99.052999999999997</v>
      </c>
      <c r="AE18" s="39">
        <v>48.764000000000003</v>
      </c>
      <c r="AF18" s="39">
        <v>90.908000000000001</v>
      </c>
      <c r="AG18" s="39">
        <v>53.393999999999998</v>
      </c>
      <c r="AH18" s="39">
        <v>3.7090000000000001</v>
      </c>
      <c r="AI18" s="39">
        <v>57.017000000000003</v>
      </c>
      <c r="AJ18" s="39">
        <v>16.033000000000001</v>
      </c>
      <c r="AK18" s="39">
        <v>4.2009999999999996</v>
      </c>
      <c r="AL18" s="39">
        <v>36.527999999999999</v>
      </c>
      <c r="AM18" s="39">
        <v>11.926</v>
      </c>
      <c r="AN18" s="39">
        <v>1.0999999999999999E-2</v>
      </c>
      <c r="AO18" s="39">
        <v>23.788</v>
      </c>
      <c r="AP18" s="39">
        <v>6.1509999999999998</v>
      </c>
      <c r="AQ18" s="39">
        <v>7.484</v>
      </c>
      <c r="AR18" s="39">
        <v>40.226999999999997</v>
      </c>
      <c r="AS18" s="39">
        <v>8.2560000000000002</v>
      </c>
      <c r="AT18" s="39">
        <v>3.403</v>
      </c>
      <c r="AU18" s="39">
        <v>45.328000000000003</v>
      </c>
      <c r="AV18" s="39">
        <v>49.170999999999999</v>
      </c>
      <c r="AW18" s="39">
        <v>9.3919999999999995</v>
      </c>
      <c r="AX18" s="39">
        <v>30.783999999999999</v>
      </c>
      <c r="AY18" s="39">
        <v>22.271000000000001</v>
      </c>
      <c r="AZ18" s="39">
        <v>8.3249999999999993</v>
      </c>
      <c r="BA18" s="39">
        <v>7.7969999999999997</v>
      </c>
      <c r="BB18" s="39">
        <v>16.39</v>
      </c>
      <c r="BC18" s="39">
        <v>29.75</v>
      </c>
      <c r="BD18" s="39">
        <v>15.087</v>
      </c>
      <c r="BE18" s="39">
        <v>31.632999999999999</v>
      </c>
      <c r="BF18" s="39">
        <v>13.476000000000001</v>
      </c>
      <c r="BG18" s="39">
        <v>15.667999999999999</v>
      </c>
      <c r="BH18" s="39">
        <v>19.498999999999999</v>
      </c>
      <c r="BI18" s="39">
        <v>6.46</v>
      </c>
      <c r="BJ18" s="39">
        <v>8.2140000000000004</v>
      </c>
      <c r="BK18" s="39">
        <v>12.079000000000001</v>
      </c>
      <c r="BL18" s="39">
        <v>19.111000000000001</v>
      </c>
      <c r="BM18" s="39">
        <v>0.69199999999999995</v>
      </c>
      <c r="BN18" s="39">
        <v>0.17599999999999999</v>
      </c>
      <c r="BO18" s="39">
        <v>13.087</v>
      </c>
      <c r="BP18" s="39">
        <v>1.3919999999999999</v>
      </c>
      <c r="BQ18" s="39">
        <v>11.169</v>
      </c>
      <c r="BR18" s="39">
        <v>3.2189999999999999</v>
      </c>
      <c r="BS18" s="39">
        <v>3.6360000000000001</v>
      </c>
      <c r="BT18" s="39">
        <v>2.2120000000000002</v>
      </c>
      <c r="BU18" s="39">
        <v>8.1649999999999991</v>
      </c>
      <c r="BV18" s="39">
        <v>11.532</v>
      </c>
      <c r="BW18" s="39">
        <v>2.9529999999999998</v>
      </c>
      <c r="BX18" s="39">
        <v>13.686999999999999</v>
      </c>
      <c r="BY18" s="39">
        <v>0</v>
      </c>
      <c r="BZ18" s="39">
        <v>14.618</v>
      </c>
      <c r="CA18" s="39">
        <v>2.5790000000000002</v>
      </c>
      <c r="CB18" s="39">
        <v>14.909000000000001</v>
      </c>
      <c r="CC18" s="39">
        <v>1.762</v>
      </c>
      <c r="CD18" s="39">
        <v>14.973000000000001</v>
      </c>
      <c r="CE18" s="39">
        <v>5.8259999999999996</v>
      </c>
      <c r="CF18" s="39">
        <v>0.57499999999999996</v>
      </c>
      <c r="CG18" s="39">
        <v>1.724</v>
      </c>
      <c r="CH18" s="39">
        <v>5.3869999999999996</v>
      </c>
      <c r="CI18" s="39">
        <v>9.6579999999999995</v>
      </c>
      <c r="CJ18" s="39">
        <v>4.444</v>
      </c>
      <c r="CK18" s="39">
        <v>1.04</v>
      </c>
      <c r="CL18" s="39">
        <v>1.2929999999999999</v>
      </c>
      <c r="CM18" s="39">
        <v>8.2729999999999997</v>
      </c>
      <c r="CN18" s="39">
        <v>2.5760000000000001</v>
      </c>
      <c r="CO18" s="39">
        <v>11.507999999999999</v>
      </c>
      <c r="CP18" s="39">
        <v>0.74299999999999999</v>
      </c>
      <c r="CQ18" s="39">
        <v>5.9429999999999996</v>
      </c>
      <c r="CR18" s="39">
        <v>0.54900000000000004</v>
      </c>
      <c r="CS18" s="39">
        <v>3.6309999999999998</v>
      </c>
      <c r="CT18" s="39">
        <v>5.8739999999999997</v>
      </c>
      <c r="CU18" s="39">
        <v>2.7149999999999999</v>
      </c>
      <c r="CV18" s="39">
        <v>1.004</v>
      </c>
      <c r="CW18" s="39">
        <v>2.2570000000000001</v>
      </c>
      <c r="CX18" s="39">
        <v>2.4239999999999999</v>
      </c>
      <c r="CY18" s="39">
        <v>9.3089999999999993</v>
      </c>
      <c r="CZ18" s="39">
        <v>2.98</v>
      </c>
      <c r="DA18" s="39">
        <v>1.25</v>
      </c>
      <c r="DB18" s="39">
        <v>1.3440000000000001</v>
      </c>
      <c r="DC18" s="39">
        <v>1.468</v>
      </c>
      <c r="DD18" s="39">
        <v>4.7110000000000003</v>
      </c>
      <c r="DE18" s="39">
        <v>1.462</v>
      </c>
      <c r="DF18" s="39">
        <v>4.3150000000000004</v>
      </c>
      <c r="DG18" s="39">
        <v>0.33300000000000002</v>
      </c>
      <c r="DH18" s="39">
        <v>0.46200000000000002</v>
      </c>
      <c r="DI18" s="39">
        <v>3.1579999999999999</v>
      </c>
      <c r="DJ18" s="39">
        <v>1.264</v>
      </c>
      <c r="DK18" s="39">
        <v>0.82799999999999996</v>
      </c>
      <c r="DL18" s="39">
        <v>0.88600000000000001</v>
      </c>
      <c r="DM18" s="39">
        <v>0.35199999999999998</v>
      </c>
      <c r="DN18" s="39">
        <v>0.13200000000000001</v>
      </c>
      <c r="DO18" s="39">
        <v>0.27100000000000002</v>
      </c>
      <c r="DP18" s="39">
        <v>2.0219999999999998</v>
      </c>
      <c r="DQ18" s="39">
        <v>0.61499999999999999</v>
      </c>
      <c r="DR18" s="39">
        <v>0.82699999999999996</v>
      </c>
      <c r="DS18" s="39">
        <v>0.49099999999999999</v>
      </c>
      <c r="DT18" s="39">
        <v>4.3550000000000004</v>
      </c>
      <c r="DU18" s="39">
        <v>0.61899999999999999</v>
      </c>
      <c r="DV18" s="39">
        <v>0.41399999999999998</v>
      </c>
      <c r="DW18" s="39">
        <v>2.319</v>
      </c>
      <c r="DX18" s="39">
        <v>0.23400000000000001</v>
      </c>
      <c r="DY18" s="39">
        <v>8.1000000000000003E-2</v>
      </c>
      <c r="DZ18" s="39">
        <v>8.1000000000000003E-2</v>
      </c>
      <c r="EA18" s="39">
        <v>0.18</v>
      </c>
      <c r="EB18" s="39">
        <v>0.30399999999999999</v>
      </c>
      <c r="EC18" s="39">
        <v>1.8819999999999999</v>
      </c>
      <c r="ED18" s="39">
        <v>0.53100000000000003</v>
      </c>
      <c r="EE18" s="39">
        <v>0.224</v>
      </c>
      <c r="EF18" s="39">
        <v>0.41</v>
      </c>
      <c r="EG18" s="39">
        <v>0</v>
      </c>
      <c r="EH18" s="39">
        <v>0.86099999999999999</v>
      </c>
      <c r="EI18" s="39">
        <v>1.212</v>
      </c>
      <c r="EJ18" s="39">
        <v>2.1999999999999999E-2</v>
      </c>
      <c r="EK18" s="39">
        <v>0</v>
      </c>
      <c r="EL18" s="39">
        <v>0.18</v>
      </c>
      <c r="EM18" s="39">
        <v>0.432</v>
      </c>
      <c r="EN18" s="39">
        <v>0.42099999999999999</v>
      </c>
      <c r="EO18" s="39">
        <v>0.161</v>
      </c>
      <c r="EP18" s="39">
        <v>0.66</v>
      </c>
      <c r="EQ18" s="39">
        <v>0.39900000000000002</v>
      </c>
      <c r="ER18" s="39">
        <v>0.34100000000000003</v>
      </c>
      <c r="ES18" s="39">
        <v>0.53100000000000003</v>
      </c>
      <c r="ET18" s="39">
        <v>0.41</v>
      </c>
      <c r="EU18" s="39">
        <v>3.6999999999999998E-2</v>
      </c>
      <c r="EV18" s="39">
        <v>0.121</v>
      </c>
      <c r="EW18" s="39">
        <v>0</v>
      </c>
      <c r="EX18" s="39">
        <v>4.3999999999999997E-2</v>
      </c>
      <c r="EY18" s="39">
        <v>0.28599999999999998</v>
      </c>
      <c r="EZ18" s="39">
        <v>0</v>
      </c>
      <c r="FA18" s="39">
        <v>0.61899999999999999</v>
      </c>
      <c r="FB18" s="39">
        <v>6.6000000000000003E-2</v>
      </c>
      <c r="FC18" s="39">
        <v>0</v>
      </c>
      <c r="FD18" s="39">
        <v>0.17199999999999999</v>
      </c>
      <c r="FE18" s="39">
        <v>1.0309999999999999</v>
      </c>
      <c r="FF18" s="39">
        <v>2.9000000000000001E-2</v>
      </c>
      <c r="FG18" s="39">
        <v>5.0999999999999997E-2</v>
      </c>
      <c r="FH18" s="39">
        <v>0.438</v>
      </c>
      <c r="FI18" s="39">
        <v>0.16500000000000001</v>
      </c>
      <c r="FJ18" s="39">
        <v>0.19400000000000001</v>
      </c>
      <c r="FK18" s="39">
        <v>5.5E-2</v>
      </c>
      <c r="FL18" s="39">
        <v>3.3000000000000002E-2</v>
      </c>
      <c r="FM18" s="39">
        <v>0.109</v>
      </c>
      <c r="FN18" s="39">
        <v>0.71399999999999997</v>
      </c>
      <c r="FO18" s="39">
        <v>0.224</v>
      </c>
      <c r="FP18" s="39">
        <v>8.4000000000000005E-2</v>
      </c>
      <c r="FQ18" s="39">
        <v>7.0000000000000007E-2</v>
      </c>
      <c r="FR18" s="39">
        <v>3.6999999999999998E-2</v>
      </c>
      <c r="FS18" s="39">
        <v>5.8999999999999997E-2</v>
      </c>
      <c r="FT18" s="39">
        <v>0</v>
      </c>
      <c r="FU18" s="39">
        <v>0.158</v>
      </c>
      <c r="FV18" s="39">
        <v>0</v>
      </c>
      <c r="FW18" s="39">
        <v>3.6999999999999998E-2</v>
      </c>
      <c r="FX18" s="39">
        <v>4.3999999999999997E-2</v>
      </c>
      <c r="FY18" s="39">
        <v>0.04</v>
      </c>
      <c r="FZ18" s="39">
        <v>0</v>
      </c>
      <c r="GA18" s="39">
        <v>1.7999999999999999E-2</v>
      </c>
      <c r="GB18" s="39">
        <v>0</v>
      </c>
      <c r="GC18" s="39">
        <v>2.1999999999999999E-2</v>
      </c>
      <c r="GD18" s="39">
        <v>1.4999999999999999E-2</v>
      </c>
      <c r="GE18" s="39">
        <v>3.5999999999999997E-2</v>
      </c>
      <c r="GF18" s="39">
        <v>0</v>
      </c>
      <c r="GG18" s="39">
        <v>8.7999999999999995E-2</v>
      </c>
      <c r="GH18" s="39">
        <v>0</v>
      </c>
      <c r="GI18" s="39">
        <v>1.0999999999999999E-2</v>
      </c>
      <c r="GJ18" s="39">
        <v>1.4999999999999999E-2</v>
      </c>
      <c r="GK18" s="39">
        <v>1.7999999999999999E-2</v>
      </c>
      <c r="GL18" s="39">
        <v>1.4999999999999999E-2</v>
      </c>
      <c r="GM18" s="39">
        <v>2.1999999999999999E-2</v>
      </c>
      <c r="GN18" s="39">
        <v>1.0999999999999999E-2</v>
      </c>
      <c r="GO18" s="39">
        <v>1.0999999999999999E-2</v>
      </c>
      <c r="GP18" s="39">
        <v>0.125</v>
      </c>
      <c r="GQ18" s="39">
        <v>1.4999999999999999E-2</v>
      </c>
      <c r="GR18" s="39">
        <v>0</v>
      </c>
      <c r="GS18" s="39">
        <v>1.0999999999999999E-2</v>
      </c>
      <c r="GT18" s="39">
        <v>0</v>
      </c>
      <c r="GU18" s="39">
        <v>0</v>
      </c>
      <c r="GV18" s="39">
        <v>1.0999999999999999E-2</v>
      </c>
      <c r="GW18" s="39">
        <v>0</v>
      </c>
      <c r="GX18" s="39">
        <v>1.0999999999999999E-2</v>
      </c>
      <c r="GY18" s="39">
        <v>0</v>
      </c>
      <c r="GZ18" s="39">
        <v>1.0999999999999999E-2</v>
      </c>
      <c r="HA18" s="39">
        <v>3.6999999999999998E-2</v>
      </c>
      <c r="HB18" s="39">
        <v>0</v>
      </c>
      <c r="HC18" s="39">
        <v>0</v>
      </c>
      <c r="HD18" s="39">
        <v>0</v>
      </c>
      <c r="HE18" s="39">
        <v>0</v>
      </c>
      <c r="HF18" s="39">
        <v>0</v>
      </c>
      <c r="HG18" s="39">
        <v>0</v>
      </c>
      <c r="HH18" s="39">
        <v>0</v>
      </c>
      <c r="HI18" s="39">
        <v>0</v>
      </c>
      <c r="HJ18" s="39">
        <v>0</v>
      </c>
      <c r="HK18" s="39">
        <v>0</v>
      </c>
      <c r="HL18" s="38">
        <v>0</v>
      </c>
      <c r="HM18" s="40">
        <v>9387.014000000001</v>
      </c>
      <c r="HN18" s="37">
        <f t="shared" si="0"/>
        <v>43.059697247706438</v>
      </c>
      <c r="HO18" s="37">
        <f t="shared" si="1"/>
        <v>2897.3150000000001</v>
      </c>
      <c r="HP18" s="37">
        <f t="shared" si="2"/>
        <v>0</v>
      </c>
    </row>
    <row r="19" spans="2:224">
      <c r="B19" s="41">
        <v>1961</v>
      </c>
      <c r="C19" s="40">
        <v>2886.873</v>
      </c>
      <c r="D19" s="39">
        <v>570.63</v>
      </c>
      <c r="E19" s="39">
        <v>912.37300000000005</v>
      </c>
      <c r="F19" s="39">
        <v>834.84</v>
      </c>
      <c r="G19" s="39">
        <v>283.13099999999997</v>
      </c>
      <c r="H19" s="39">
        <v>120.404</v>
      </c>
      <c r="I19" s="39">
        <v>588.61500000000001</v>
      </c>
      <c r="J19" s="39">
        <v>194.001</v>
      </c>
      <c r="K19" s="39">
        <v>289.29399999999998</v>
      </c>
      <c r="L19" s="39">
        <v>245.10400000000001</v>
      </c>
      <c r="M19" s="39">
        <v>316.22000000000003</v>
      </c>
      <c r="N19" s="39">
        <v>124.375</v>
      </c>
      <c r="O19" s="39">
        <v>207.23500000000001</v>
      </c>
      <c r="P19" s="39">
        <v>102.12</v>
      </c>
      <c r="Q19" s="39">
        <v>36.509</v>
      </c>
      <c r="R19" s="39">
        <v>65.239999999999995</v>
      </c>
      <c r="S19" s="39">
        <v>14.449</v>
      </c>
      <c r="T19" s="39">
        <v>87.01</v>
      </c>
      <c r="U19" s="39">
        <v>3.5680000000000001</v>
      </c>
      <c r="V19" s="39">
        <v>49.136000000000003</v>
      </c>
      <c r="W19" s="39">
        <v>18.213000000000001</v>
      </c>
      <c r="X19" s="39">
        <v>26.001999999999999</v>
      </c>
      <c r="Y19" s="39">
        <v>53.606999999999999</v>
      </c>
      <c r="Z19" s="39">
        <v>99.456999999999994</v>
      </c>
      <c r="AA19" s="39">
        <v>17.341000000000001</v>
      </c>
      <c r="AB19" s="39">
        <v>75.819000000000003</v>
      </c>
      <c r="AC19" s="39">
        <v>12.528</v>
      </c>
      <c r="AD19" s="39">
        <v>107.505</v>
      </c>
      <c r="AE19" s="39">
        <v>51.127000000000002</v>
      </c>
      <c r="AF19" s="39">
        <v>92.697999999999993</v>
      </c>
      <c r="AG19" s="39">
        <v>55.716000000000001</v>
      </c>
      <c r="AH19" s="39">
        <v>4.141</v>
      </c>
      <c r="AI19" s="39">
        <v>51.88</v>
      </c>
      <c r="AJ19" s="39">
        <v>17.065999999999999</v>
      </c>
      <c r="AK19" s="39">
        <v>4.6849999999999996</v>
      </c>
      <c r="AL19" s="39">
        <v>37.795999999999999</v>
      </c>
      <c r="AM19" s="39">
        <v>12.35</v>
      </c>
      <c r="AN19" s="39">
        <v>1.0999999999999999E-2</v>
      </c>
      <c r="AO19" s="39">
        <v>26.427</v>
      </c>
      <c r="AP19" s="39">
        <v>6.056</v>
      </c>
      <c r="AQ19" s="39">
        <v>7.9779999999999998</v>
      </c>
      <c r="AR19" s="39">
        <v>41.503999999999998</v>
      </c>
      <c r="AS19" s="39">
        <v>8.7089999999999996</v>
      </c>
      <c r="AT19" s="39">
        <v>4.1100000000000003</v>
      </c>
      <c r="AU19" s="39">
        <v>48.93</v>
      </c>
      <c r="AV19" s="39">
        <v>48.8</v>
      </c>
      <c r="AW19" s="39">
        <v>9.8079999999999998</v>
      </c>
      <c r="AX19" s="39">
        <v>31.824000000000002</v>
      </c>
      <c r="AY19" s="39">
        <v>25.945</v>
      </c>
      <c r="AZ19" s="39">
        <v>8.7129999999999992</v>
      </c>
      <c r="BA19" s="39">
        <v>9.9730000000000008</v>
      </c>
      <c r="BB19" s="39">
        <v>18.196000000000002</v>
      </c>
      <c r="BC19" s="39">
        <v>31.702000000000002</v>
      </c>
      <c r="BD19" s="39">
        <v>14.922000000000001</v>
      </c>
      <c r="BE19" s="39">
        <v>34.338999999999999</v>
      </c>
      <c r="BF19" s="39">
        <v>14.455</v>
      </c>
      <c r="BG19" s="39">
        <v>16.420999999999999</v>
      </c>
      <c r="BH19" s="39">
        <v>20.361000000000001</v>
      </c>
      <c r="BI19" s="39">
        <v>7.0609999999999999</v>
      </c>
      <c r="BJ19" s="39">
        <v>9.0779999999999994</v>
      </c>
      <c r="BK19" s="39">
        <v>12.477</v>
      </c>
      <c r="BL19" s="39">
        <v>19.728999999999999</v>
      </c>
      <c r="BM19" s="39">
        <v>1.194</v>
      </c>
      <c r="BN19" s="39">
        <v>0.161</v>
      </c>
      <c r="BO19" s="39">
        <v>13.335000000000001</v>
      </c>
      <c r="BP19" s="39">
        <v>2.0920000000000001</v>
      </c>
      <c r="BQ19" s="39">
        <v>12.353</v>
      </c>
      <c r="BR19" s="39">
        <v>3.0609999999999999</v>
      </c>
      <c r="BS19" s="39">
        <v>3.7709999999999999</v>
      </c>
      <c r="BT19" s="39">
        <v>2.29</v>
      </c>
      <c r="BU19" s="39">
        <v>8.6340000000000003</v>
      </c>
      <c r="BV19" s="39">
        <v>11.755000000000001</v>
      </c>
      <c r="BW19" s="39">
        <v>3.37</v>
      </c>
      <c r="BX19" s="39">
        <v>12.167999999999999</v>
      </c>
      <c r="BY19" s="39">
        <v>0</v>
      </c>
      <c r="BZ19" s="39">
        <v>15.074999999999999</v>
      </c>
      <c r="CA19" s="39">
        <v>4.5979999999999999</v>
      </c>
      <c r="CB19" s="39">
        <v>15.385</v>
      </c>
      <c r="CC19" s="39">
        <v>1.6439999999999999</v>
      </c>
      <c r="CD19" s="39">
        <v>15.455</v>
      </c>
      <c r="CE19" s="39">
        <v>6.11</v>
      </c>
      <c r="CF19" s="39">
        <v>1.77</v>
      </c>
      <c r="CG19" s="39">
        <v>1.7649999999999999</v>
      </c>
      <c r="CH19" s="39">
        <v>5.6459999999999999</v>
      </c>
      <c r="CI19" s="39">
        <v>9.9629999999999992</v>
      </c>
      <c r="CJ19" s="39">
        <v>4.6589999999999998</v>
      </c>
      <c r="CK19" s="39">
        <v>1.0289999999999999</v>
      </c>
      <c r="CL19" s="39">
        <v>1.3919999999999999</v>
      </c>
      <c r="CM19" s="39">
        <v>8.5329999999999995</v>
      </c>
      <c r="CN19" s="39">
        <v>2.6789999999999998</v>
      </c>
      <c r="CO19" s="39">
        <v>11.581</v>
      </c>
      <c r="CP19" s="39">
        <v>0.97699999999999998</v>
      </c>
      <c r="CQ19" s="39">
        <v>5.0609999999999999</v>
      </c>
      <c r="CR19" s="39">
        <v>0.45400000000000001</v>
      </c>
      <c r="CS19" s="39">
        <v>2.6640000000000001</v>
      </c>
      <c r="CT19" s="39">
        <v>6.0640000000000001</v>
      </c>
      <c r="CU19" s="39">
        <v>2.59</v>
      </c>
      <c r="CV19" s="39">
        <v>1.04</v>
      </c>
      <c r="CW19" s="39">
        <v>2.3340000000000001</v>
      </c>
      <c r="CX19" s="39">
        <v>2.399</v>
      </c>
      <c r="CY19" s="39">
        <v>9.7159999999999993</v>
      </c>
      <c r="CZ19" s="39">
        <v>3.13</v>
      </c>
      <c r="DA19" s="39">
        <v>1.2729999999999999</v>
      </c>
      <c r="DB19" s="39">
        <v>1.4059999999999999</v>
      </c>
      <c r="DC19" s="39">
        <v>2.1280000000000001</v>
      </c>
      <c r="DD19" s="39">
        <v>4.8600000000000003</v>
      </c>
      <c r="DE19" s="39">
        <v>1.345</v>
      </c>
      <c r="DF19" s="39">
        <v>4.117</v>
      </c>
      <c r="DG19" s="39">
        <v>0.30399999999999999</v>
      </c>
      <c r="DH19" s="39">
        <v>0.55300000000000005</v>
      </c>
      <c r="DI19" s="39">
        <v>3.26</v>
      </c>
      <c r="DJ19" s="39">
        <v>1.3440000000000001</v>
      </c>
      <c r="DK19" s="39">
        <v>0.70299999999999996</v>
      </c>
      <c r="DL19" s="39">
        <v>0.86399999999999999</v>
      </c>
      <c r="DM19" s="39">
        <v>0.34100000000000003</v>
      </c>
      <c r="DN19" s="39">
        <v>0.16500000000000001</v>
      </c>
      <c r="DO19" s="39">
        <v>0.28199999999999997</v>
      </c>
      <c r="DP19" s="39">
        <v>2.2789999999999999</v>
      </c>
      <c r="DQ19" s="39">
        <v>0.73599999999999999</v>
      </c>
      <c r="DR19" s="39">
        <v>0.81299999999999994</v>
      </c>
      <c r="DS19" s="39">
        <v>0.49099999999999999</v>
      </c>
      <c r="DT19" s="39">
        <v>3.7090000000000001</v>
      </c>
      <c r="DU19" s="39">
        <v>0.58199999999999996</v>
      </c>
      <c r="DV19" s="39">
        <v>0.49099999999999999</v>
      </c>
      <c r="DW19" s="39">
        <v>2.355</v>
      </c>
      <c r="DX19" s="39">
        <v>0.28599999999999998</v>
      </c>
      <c r="DY19" s="39">
        <v>0.114</v>
      </c>
      <c r="DZ19" s="39">
        <v>8.1000000000000003E-2</v>
      </c>
      <c r="EA19" s="39">
        <v>0.20200000000000001</v>
      </c>
      <c r="EB19" s="39">
        <v>0.36299999999999999</v>
      </c>
      <c r="EC19" s="39">
        <v>2.63</v>
      </c>
      <c r="ED19" s="39">
        <v>0.56000000000000005</v>
      </c>
      <c r="EE19" s="39">
        <v>0.26700000000000002</v>
      </c>
      <c r="EF19" s="39">
        <v>0.54600000000000004</v>
      </c>
      <c r="EG19" s="39">
        <v>0</v>
      </c>
      <c r="EH19" s="39">
        <v>0.88700000000000001</v>
      </c>
      <c r="EI19" s="39">
        <v>1.0920000000000001</v>
      </c>
      <c r="EJ19" s="39">
        <v>2.1999999999999999E-2</v>
      </c>
      <c r="EK19" s="39">
        <v>0</v>
      </c>
      <c r="EL19" s="39">
        <v>0.187</v>
      </c>
      <c r="EM19" s="39">
        <v>0.42899999999999999</v>
      </c>
      <c r="EN19" s="39">
        <v>0.40600000000000003</v>
      </c>
      <c r="EO19" s="39">
        <v>0.128</v>
      </c>
      <c r="EP19" s="39">
        <v>0.73599999999999999</v>
      </c>
      <c r="EQ19" s="39">
        <v>0.35499999999999998</v>
      </c>
      <c r="ER19" s="39">
        <v>0.29299999999999998</v>
      </c>
      <c r="ES19" s="39">
        <v>0.55700000000000005</v>
      </c>
      <c r="ET19" s="39">
        <v>0.61599999999999999</v>
      </c>
      <c r="EU19" s="39">
        <v>4.8000000000000001E-2</v>
      </c>
      <c r="EV19" s="39">
        <v>0.11700000000000001</v>
      </c>
      <c r="EW19" s="39">
        <v>0</v>
      </c>
      <c r="EX19" s="39">
        <v>9.1999999999999998E-2</v>
      </c>
      <c r="EY19" s="39">
        <v>0.29699999999999999</v>
      </c>
      <c r="EZ19" s="39">
        <v>0</v>
      </c>
      <c r="FA19" s="39">
        <v>0.64600000000000002</v>
      </c>
      <c r="FB19" s="39">
        <v>9.1999999999999998E-2</v>
      </c>
      <c r="FC19" s="39">
        <v>0</v>
      </c>
      <c r="FD19" s="39">
        <v>0.19400000000000001</v>
      </c>
      <c r="FE19" s="39">
        <v>1.0760000000000001</v>
      </c>
      <c r="FF19" s="39">
        <v>5.5E-2</v>
      </c>
      <c r="FG19" s="39">
        <v>7.0000000000000007E-2</v>
      </c>
      <c r="FH19" s="39">
        <v>0.373</v>
      </c>
      <c r="FI19" s="39">
        <v>0.161</v>
      </c>
      <c r="FJ19" s="39">
        <v>0.16900000000000001</v>
      </c>
      <c r="FK19" s="39">
        <v>5.0999999999999997E-2</v>
      </c>
      <c r="FL19" s="39">
        <v>4.0000000000000001E-3</v>
      </c>
      <c r="FM19" s="39">
        <v>0.112</v>
      </c>
      <c r="FN19" s="39">
        <v>0.28899999999999998</v>
      </c>
      <c r="FO19" s="39">
        <v>0.29299999999999998</v>
      </c>
      <c r="FP19" s="39">
        <v>8.7999999999999995E-2</v>
      </c>
      <c r="FQ19" s="39">
        <v>9.0999999999999998E-2</v>
      </c>
      <c r="FR19" s="39">
        <v>5.8999999999999997E-2</v>
      </c>
      <c r="FS19" s="39">
        <v>0.114</v>
      </c>
      <c r="FT19" s="39">
        <v>0</v>
      </c>
      <c r="FU19" s="39">
        <v>0.17599999999999999</v>
      </c>
      <c r="FV19" s="39">
        <v>0</v>
      </c>
      <c r="FW19" s="39">
        <v>4.8000000000000001E-2</v>
      </c>
      <c r="FX19" s="39">
        <v>3.6999999999999998E-2</v>
      </c>
      <c r="FY19" s="39">
        <v>4.3999999999999997E-2</v>
      </c>
      <c r="FZ19" s="39">
        <v>0</v>
      </c>
      <c r="GA19" s="39">
        <v>2.1999999999999999E-2</v>
      </c>
      <c r="GB19" s="39">
        <v>0</v>
      </c>
      <c r="GC19" s="39">
        <v>2.1999999999999999E-2</v>
      </c>
      <c r="GD19" s="39">
        <v>1.7999999999999999E-2</v>
      </c>
      <c r="GE19" s="39">
        <v>4.8000000000000001E-2</v>
      </c>
      <c r="GF19" s="39">
        <v>0</v>
      </c>
      <c r="GG19" s="39">
        <v>8.7999999999999995E-2</v>
      </c>
      <c r="GH19" s="39">
        <v>0</v>
      </c>
      <c r="GI19" s="39">
        <v>1.4999999999999999E-2</v>
      </c>
      <c r="GJ19" s="39">
        <v>5.0999999999999997E-2</v>
      </c>
      <c r="GK19" s="39">
        <v>2.9000000000000001E-2</v>
      </c>
      <c r="GL19" s="39">
        <v>1.7000000000000001E-2</v>
      </c>
      <c r="GM19" s="39">
        <v>1.7999999999999999E-2</v>
      </c>
      <c r="GN19" s="39">
        <v>2.1999999999999999E-2</v>
      </c>
      <c r="GO19" s="39">
        <v>1.0999999999999999E-2</v>
      </c>
      <c r="GP19" s="39">
        <v>0.13</v>
      </c>
      <c r="GQ19" s="39">
        <v>1.7999999999999999E-2</v>
      </c>
      <c r="GR19" s="39">
        <v>0</v>
      </c>
      <c r="GS19" s="39">
        <v>1.0999999999999999E-2</v>
      </c>
      <c r="GT19" s="39">
        <v>0</v>
      </c>
      <c r="GU19" s="39">
        <v>0</v>
      </c>
      <c r="GV19" s="39">
        <v>1.0999999999999999E-2</v>
      </c>
      <c r="GW19" s="39">
        <v>0</v>
      </c>
      <c r="GX19" s="39">
        <v>1.0999999999999999E-2</v>
      </c>
      <c r="GY19" s="39">
        <v>0</v>
      </c>
      <c r="GZ19" s="39">
        <v>1.0999999999999999E-2</v>
      </c>
      <c r="HA19" s="39">
        <v>4.8000000000000001E-2</v>
      </c>
      <c r="HB19" s="39">
        <v>0</v>
      </c>
      <c r="HC19" s="39">
        <v>0</v>
      </c>
      <c r="HD19" s="39">
        <v>0</v>
      </c>
      <c r="HE19" s="39">
        <v>7.0000000000000001E-3</v>
      </c>
      <c r="HF19" s="39">
        <v>0</v>
      </c>
      <c r="HG19" s="39">
        <v>0</v>
      </c>
      <c r="HH19" s="39">
        <v>0</v>
      </c>
      <c r="HI19" s="39">
        <v>0</v>
      </c>
      <c r="HJ19" s="39">
        <v>0</v>
      </c>
      <c r="HK19" s="39">
        <v>0</v>
      </c>
      <c r="HL19" s="38">
        <v>0</v>
      </c>
      <c r="HM19" s="40">
        <v>9415.0460000000003</v>
      </c>
      <c r="HN19" s="37">
        <f t="shared" si="0"/>
        <v>43.188284403669783</v>
      </c>
      <c r="HO19" s="37">
        <f t="shared" si="1"/>
        <v>2886.873</v>
      </c>
      <c r="HP19" s="37">
        <f t="shared" si="2"/>
        <v>0</v>
      </c>
    </row>
    <row r="20" spans="2:224">
      <c r="B20" s="41">
        <v>1962</v>
      </c>
      <c r="C20" s="40">
        <v>2993.902</v>
      </c>
      <c r="D20" s="39">
        <v>459.61799999999999</v>
      </c>
      <c r="E20" s="39">
        <v>957.58900000000006</v>
      </c>
      <c r="F20" s="39">
        <v>883.16899999999998</v>
      </c>
      <c r="G20" s="39">
        <v>293.27800000000002</v>
      </c>
      <c r="H20" s="39">
        <v>132.58199999999999</v>
      </c>
      <c r="I20" s="39">
        <v>592.93200000000002</v>
      </c>
      <c r="J20" s="39">
        <v>206.99100000000001</v>
      </c>
      <c r="K20" s="39">
        <v>303.54899999999998</v>
      </c>
      <c r="L20" s="39">
        <v>251.59</v>
      </c>
      <c r="M20" s="39">
        <v>333.47699999999998</v>
      </c>
      <c r="N20" s="39">
        <v>146.255</v>
      </c>
      <c r="O20" s="39">
        <v>216.607</v>
      </c>
      <c r="P20" s="39">
        <v>105.67</v>
      </c>
      <c r="Q20" s="39">
        <v>37.427999999999997</v>
      </c>
      <c r="R20" s="39">
        <v>63.744</v>
      </c>
      <c r="S20" s="39">
        <v>17.262</v>
      </c>
      <c r="T20" s="39">
        <v>90.909000000000006</v>
      </c>
      <c r="U20" s="39">
        <v>6.25</v>
      </c>
      <c r="V20" s="39">
        <v>53.613</v>
      </c>
      <c r="W20" s="39">
        <v>21.433</v>
      </c>
      <c r="X20" s="39">
        <v>22.975000000000001</v>
      </c>
      <c r="Y20" s="39">
        <v>59.975999999999999</v>
      </c>
      <c r="Z20" s="39">
        <v>104.381</v>
      </c>
      <c r="AA20" s="39">
        <v>21.605</v>
      </c>
      <c r="AB20" s="39">
        <v>83.281999999999996</v>
      </c>
      <c r="AC20" s="39">
        <v>14.164999999999999</v>
      </c>
      <c r="AD20" s="39">
        <v>114.56399999999999</v>
      </c>
      <c r="AE20" s="39">
        <v>53.64</v>
      </c>
      <c r="AF20" s="39">
        <v>98.018000000000001</v>
      </c>
      <c r="AG20" s="39">
        <v>63.813000000000002</v>
      </c>
      <c r="AH20" s="39">
        <v>5.0289999999999999</v>
      </c>
      <c r="AI20" s="39">
        <v>54.055999999999997</v>
      </c>
      <c r="AJ20" s="39">
        <v>18.571000000000002</v>
      </c>
      <c r="AK20" s="39">
        <v>4.7770000000000001</v>
      </c>
      <c r="AL20" s="39">
        <v>39.802999999999997</v>
      </c>
      <c r="AM20" s="39">
        <v>13.57</v>
      </c>
      <c r="AN20" s="39">
        <v>1.7999999999999999E-2</v>
      </c>
      <c r="AO20" s="39">
        <v>30.687000000000001</v>
      </c>
      <c r="AP20" s="39">
        <v>5.6609999999999996</v>
      </c>
      <c r="AQ20" s="39">
        <v>9.3379999999999992</v>
      </c>
      <c r="AR20" s="39">
        <v>43.591000000000001</v>
      </c>
      <c r="AS20" s="39">
        <v>9.0210000000000008</v>
      </c>
      <c r="AT20" s="39">
        <v>4.1749999999999998</v>
      </c>
      <c r="AU20" s="39">
        <v>50.512</v>
      </c>
      <c r="AV20" s="39">
        <v>51.273000000000003</v>
      </c>
      <c r="AW20" s="39">
        <v>10.148999999999999</v>
      </c>
      <c r="AX20" s="39">
        <v>33.865000000000002</v>
      </c>
      <c r="AY20" s="39">
        <v>30.704000000000001</v>
      </c>
      <c r="AZ20" s="39">
        <v>10.336</v>
      </c>
      <c r="BA20" s="39">
        <v>14.279</v>
      </c>
      <c r="BB20" s="39">
        <v>19.419</v>
      </c>
      <c r="BC20" s="39">
        <v>36.89</v>
      </c>
      <c r="BD20" s="39">
        <v>16.79</v>
      </c>
      <c r="BE20" s="39">
        <v>36.593000000000004</v>
      </c>
      <c r="BF20" s="39">
        <v>16.707000000000001</v>
      </c>
      <c r="BG20" s="39">
        <v>16.852</v>
      </c>
      <c r="BH20" s="39">
        <v>24.123000000000001</v>
      </c>
      <c r="BI20" s="39">
        <v>7.9320000000000004</v>
      </c>
      <c r="BJ20" s="39">
        <v>9.2899999999999991</v>
      </c>
      <c r="BK20" s="39">
        <v>13.12</v>
      </c>
      <c r="BL20" s="39">
        <v>20.728999999999999</v>
      </c>
      <c r="BM20" s="39">
        <v>1.048</v>
      </c>
      <c r="BN20" s="39">
        <v>0.191</v>
      </c>
      <c r="BO20" s="39">
        <v>14.06</v>
      </c>
      <c r="BP20" s="39">
        <v>2.5129999999999999</v>
      </c>
      <c r="BQ20" s="39">
        <v>13.106999999999999</v>
      </c>
      <c r="BR20" s="39">
        <v>3.2</v>
      </c>
      <c r="BS20" s="39">
        <v>3.0750000000000002</v>
      </c>
      <c r="BT20" s="39">
        <v>2.5169999999999999</v>
      </c>
      <c r="BU20" s="39">
        <v>9.9600000000000009</v>
      </c>
      <c r="BV20" s="39">
        <v>11.198</v>
      </c>
      <c r="BW20" s="39">
        <v>3.681</v>
      </c>
      <c r="BX20" s="39">
        <v>14.154999999999999</v>
      </c>
      <c r="BY20" s="39">
        <v>0</v>
      </c>
      <c r="BZ20" s="39">
        <v>15.821999999999999</v>
      </c>
      <c r="CA20" s="39">
        <v>7.2320000000000002</v>
      </c>
      <c r="CB20" s="39">
        <v>16.166</v>
      </c>
      <c r="CC20" s="39">
        <v>1.5640000000000001</v>
      </c>
      <c r="CD20" s="39">
        <v>16.238</v>
      </c>
      <c r="CE20" s="39">
        <v>6.2690000000000001</v>
      </c>
      <c r="CF20" s="39">
        <v>1.59</v>
      </c>
      <c r="CG20" s="39">
        <v>1.794</v>
      </c>
      <c r="CH20" s="39">
        <v>5.7939999999999996</v>
      </c>
      <c r="CI20" s="39">
        <v>10.462</v>
      </c>
      <c r="CJ20" s="39">
        <v>4.78</v>
      </c>
      <c r="CK20" s="39">
        <v>1.2410000000000001</v>
      </c>
      <c r="CL20" s="39">
        <v>1.9710000000000001</v>
      </c>
      <c r="CM20" s="39">
        <v>8.9570000000000007</v>
      </c>
      <c r="CN20" s="39">
        <v>2.851</v>
      </c>
      <c r="CO20" s="39">
        <v>11.541</v>
      </c>
      <c r="CP20" s="39">
        <v>1.0469999999999999</v>
      </c>
      <c r="CQ20" s="39">
        <v>4.8890000000000002</v>
      </c>
      <c r="CR20" s="39">
        <v>1.179</v>
      </c>
      <c r="CS20" s="39">
        <v>3.8839999999999999</v>
      </c>
      <c r="CT20" s="39">
        <v>6.3739999999999997</v>
      </c>
      <c r="CU20" s="39">
        <v>2.88</v>
      </c>
      <c r="CV20" s="39">
        <v>1.099</v>
      </c>
      <c r="CW20" s="39">
        <v>2.5609999999999999</v>
      </c>
      <c r="CX20" s="39">
        <v>2.6219999999999999</v>
      </c>
      <c r="CY20" s="39">
        <v>10.67</v>
      </c>
      <c r="CZ20" s="39">
        <v>3.2080000000000002</v>
      </c>
      <c r="DA20" s="39">
        <v>1.3640000000000001</v>
      </c>
      <c r="DB20" s="39">
        <v>1.381</v>
      </c>
      <c r="DC20" s="39">
        <v>2.117</v>
      </c>
      <c r="DD20" s="39">
        <v>5.1040000000000001</v>
      </c>
      <c r="DE20" s="39">
        <v>1.4330000000000001</v>
      </c>
      <c r="DF20" s="39">
        <v>4.0069999999999997</v>
      </c>
      <c r="DG20" s="39">
        <v>0.37</v>
      </c>
      <c r="DH20" s="39">
        <v>0.58599999999999997</v>
      </c>
      <c r="DI20" s="39">
        <v>3.427</v>
      </c>
      <c r="DJ20" s="39">
        <v>1.4610000000000001</v>
      </c>
      <c r="DK20" s="39">
        <v>0.76600000000000001</v>
      </c>
      <c r="DL20" s="39">
        <v>0.90500000000000003</v>
      </c>
      <c r="DM20" s="39">
        <v>0.39600000000000002</v>
      </c>
      <c r="DN20" s="39">
        <v>8.7999999999999995E-2</v>
      </c>
      <c r="DO20" s="39">
        <v>0.28899999999999998</v>
      </c>
      <c r="DP20" s="39">
        <v>2.4620000000000002</v>
      </c>
      <c r="DQ20" s="39">
        <v>0.7</v>
      </c>
      <c r="DR20" s="39">
        <v>0.81299999999999994</v>
      </c>
      <c r="DS20" s="39">
        <v>0.55000000000000004</v>
      </c>
      <c r="DT20" s="39">
        <v>3.5830000000000002</v>
      </c>
      <c r="DU20" s="39">
        <v>0.64800000000000002</v>
      </c>
      <c r="DV20" s="39">
        <v>0.68899999999999995</v>
      </c>
      <c r="DW20" s="39">
        <v>2.1720000000000002</v>
      </c>
      <c r="DX20" s="39">
        <v>0.308</v>
      </c>
      <c r="DY20" s="39">
        <v>0.13200000000000001</v>
      </c>
      <c r="DZ20" s="39">
        <v>8.7999999999999995E-2</v>
      </c>
      <c r="EA20" s="39">
        <v>0.19800000000000001</v>
      </c>
      <c r="EB20" s="39">
        <v>0.39200000000000002</v>
      </c>
      <c r="EC20" s="39">
        <v>1.9850000000000001</v>
      </c>
      <c r="ED20" s="39">
        <v>0.65900000000000003</v>
      </c>
      <c r="EE20" s="39">
        <v>0.23799999999999999</v>
      </c>
      <c r="EF20" s="39">
        <v>0.72499999999999998</v>
      </c>
      <c r="EG20" s="39">
        <v>0</v>
      </c>
      <c r="EH20" s="39">
        <v>0.56399999999999995</v>
      </c>
      <c r="EI20" s="39">
        <v>1.198</v>
      </c>
      <c r="EJ20" s="39">
        <v>2.1999999999999999E-2</v>
      </c>
      <c r="EK20" s="39">
        <v>0</v>
      </c>
      <c r="EL20" s="39">
        <v>0.253</v>
      </c>
      <c r="EM20" s="39">
        <v>0.495</v>
      </c>
      <c r="EN20" s="39">
        <v>0.42799999999999999</v>
      </c>
      <c r="EO20" s="39">
        <v>0.13600000000000001</v>
      </c>
      <c r="EP20" s="39">
        <v>0.67800000000000005</v>
      </c>
      <c r="EQ20" s="39">
        <v>0.39600000000000002</v>
      </c>
      <c r="ER20" s="39">
        <v>0.33</v>
      </c>
      <c r="ES20" s="39">
        <v>0.57199999999999995</v>
      </c>
      <c r="ET20" s="39">
        <v>0.66</v>
      </c>
      <c r="EU20" s="39">
        <v>6.2E-2</v>
      </c>
      <c r="EV20" s="39">
        <v>0.13900000000000001</v>
      </c>
      <c r="EW20" s="39">
        <v>0</v>
      </c>
      <c r="EX20" s="39">
        <v>8.4000000000000005E-2</v>
      </c>
      <c r="EY20" s="39">
        <v>0.30399999999999999</v>
      </c>
      <c r="EZ20" s="39">
        <v>0</v>
      </c>
      <c r="FA20" s="39">
        <v>0.70899999999999996</v>
      </c>
      <c r="FB20" s="39">
        <v>8.7999999999999995E-2</v>
      </c>
      <c r="FC20" s="39">
        <v>0</v>
      </c>
      <c r="FD20" s="39">
        <v>0.26</v>
      </c>
      <c r="FE20" s="39">
        <v>1.181</v>
      </c>
      <c r="FF20" s="39">
        <v>6.6000000000000003E-2</v>
      </c>
      <c r="FG20" s="39">
        <v>9.5000000000000001E-2</v>
      </c>
      <c r="FH20" s="39">
        <v>0.36099999999999999</v>
      </c>
      <c r="FI20" s="39">
        <v>0.253</v>
      </c>
      <c r="FJ20" s="39">
        <v>0.23100000000000001</v>
      </c>
      <c r="FK20" s="39">
        <v>8.4000000000000005E-2</v>
      </c>
      <c r="FL20" s="39">
        <v>0</v>
      </c>
      <c r="FM20" s="39">
        <v>0.11899999999999999</v>
      </c>
      <c r="FN20" s="39">
        <v>0.32600000000000001</v>
      </c>
      <c r="FO20" s="39">
        <v>0.26400000000000001</v>
      </c>
      <c r="FP20" s="39">
        <v>0.106</v>
      </c>
      <c r="FQ20" s="39">
        <v>8.4000000000000005E-2</v>
      </c>
      <c r="FR20" s="39">
        <v>4.8000000000000001E-2</v>
      </c>
      <c r="FS20" s="39">
        <v>0.11700000000000001</v>
      </c>
      <c r="FT20" s="39">
        <v>0</v>
      </c>
      <c r="FU20" s="39">
        <v>0.158</v>
      </c>
      <c r="FV20" s="39">
        <v>0</v>
      </c>
      <c r="FW20" s="39">
        <v>0.10299999999999999</v>
      </c>
      <c r="FX20" s="39">
        <v>7.0000000000000007E-2</v>
      </c>
      <c r="FY20" s="39">
        <v>4.8000000000000001E-2</v>
      </c>
      <c r="FZ20" s="39">
        <v>0</v>
      </c>
      <c r="GA20" s="39">
        <v>2.5999999999999999E-2</v>
      </c>
      <c r="GB20" s="39">
        <v>0</v>
      </c>
      <c r="GC20" s="39">
        <v>1.7999999999999999E-2</v>
      </c>
      <c r="GD20" s="39">
        <v>1.7999999999999999E-2</v>
      </c>
      <c r="GE20" s="39">
        <v>4.3999999999999997E-2</v>
      </c>
      <c r="GF20" s="39">
        <v>0</v>
      </c>
      <c r="GG20" s="39">
        <v>7.2999999999999995E-2</v>
      </c>
      <c r="GH20" s="39">
        <v>0</v>
      </c>
      <c r="GI20" s="39">
        <v>1.4999999999999999E-2</v>
      </c>
      <c r="GJ20" s="39">
        <v>5.0999999999999997E-2</v>
      </c>
      <c r="GK20" s="39">
        <v>0.04</v>
      </c>
      <c r="GL20" s="39">
        <v>1.7000000000000001E-2</v>
      </c>
      <c r="GM20" s="39">
        <v>2.5999999999999999E-2</v>
      </c>
      <c r="GN20" s="39">
        <v>1.4999999999999999E-2</v>
      </c>
      <c r="GO20" s="39">
        <v>1.0999999999999999E-2</v>
      </c>
      <c r="GP20" s="39">
        <v>0.14299999999999999</v>
      </c>
      <c r="GQ20" s="39">
        <v>1.7999999999999999E-2</v>
      </c>
      <c r="GR20" s="39">
        <v>0</v>
      </c>
      <c r="GS20" s="39">
        <v>1.0999999999999999E-2</v>
      </c>
      <c r="GT20" s="39">
        <v>4.0000000000000001E-3</v>
      </c>
      <c r="GU20" s="39">
        <v>0.04</v>
      </c>
      <c r="GV20" s="39">
        <v>1.0999999999999999E-2</v>
      </c>
      <c r="GW20" s="39">
        <v>0</v>
      </c>
      <c r="GX20" s="39">
        <v>1.0999999999999999E-2</v>
      </c>
      <c r="GY20" s="39">
        <v>0</v>
      </c>
      <c r="GZ20" s="39">
        <v>1.0999999999999999E-2</v>
      </c>
      <c r="HA20" s="39">
        <v>3.3000000000000002E-2</v>
      </c>
      <c r="HB20" s="39">
        <v>0</v>
      </c>
      <c r="HC20" s="39">
        <v>0</v>
      </c>
      <c r="HD20" s="39">
        <v>0</v>
      </c>
      <c r="HE20" s="39">
        <v>1.0999999999999999E-2</v>
      </c>
      <c r="HF20" s="39">
        <v>4.0000000000000001E-3</v>
      </c>
      <c r="HG20" s="39">
        <v>0</v>
      </c>
      <c r="HH20" s="39">
        <v>0</v>
      </c>
      <c r="HI20" s="39">
        <v>0</v>
      </c>
      <c r="HJ20" s="39">
        <v>0</v>
      </c>
      <c r="HK20" s="39">
        <v>0</v>
      </c>
      <c r="HL20" s="38">
        <v>0</v>
      </c>
      <c r="HM20" s="40">
        <v>9747.2959999999966</v>
      </c>
      <c r="HN20" s="37">
        <f t="shared" si="0"/>
        <v>44.71236697247712</v>
      </c>
      <c r="HO20" s="37">
        <f t="shared" si="1"/>
        <v>2993.902</v>
      </c>
      <c r="HP20" s="37">
        <f t="shared" si="2"/>
        <v>0</v>
      </c>
    </row>
    <row r="21" spans="2:224">
      <c r="B21" s="41">
        <v>1963</v>
      </c>
      <c r="C21" s="40">
        <v>3126.4879999999998</v>
      </c>
      <c r="D21" s="39">
        <v>456.779</v>
      </c>
      <c r="E21" s="39">
        <v>1026.9739999999999</v>
      </c>
      <c r="F21" s="39">
        <v>945.49800000000005</v>
      </c>
      <c r="G21" s="39">
        <v>325.26400000000001</v>
      </c>
      <c r="H21" s="39">
        <v>142.44399999999999</v>
      </c>
      <c r="I21" s="39">
        <v>603.38599999999997</v>
      </c>
      <c r="J21" s="39">
        <v>210.911</v>
      </c>
      <c r="K21" s="39">
        <v>325.49799999999999</v>
      </c>
      <c r="L21" s="39">
        <v>262.61200000000002</v>
      </c>
      <c r="M21" s="39">
        <v>338.58199999999999</v>
      </c>
      <c r="N21" s="39">
        <v>164.55600000000001</v>
      </c>
      <c r="O21" s="39">
        <v>230.999</v>
      </c>
      <c r="P21" s="39">
        <v>109.72499999999999</v>
      </c>
      <c r="Q21" s="39">
        <v>41.305</v>
      </c>
      <c r="R21" s="39">
        <v>66.292000000000002</v>
      </c>
      <c r="S21" s="39">
        <v>21.082999999999998</v>
      </c>
      <c r="T21" s="39">
        <v>95.995999999999995</v>
      </c>
      <c r="U21" s="39">
        <v>6.9390000000000001</v>
      </c>
      <c r="V21" s="39">
        <v>55.523000000000003</v>
      </c>
      <c r="W21" s="39">
        <v>23.21</v>
      </c>
      <c r="X21" s="39">
        <v>22.763000000000002</v>
      </c>
      <c r="Y21" s="39">
        <v>58.743000000000002</v>
      </c>
      <c r="Z21" s="39">
        <v>111.91200000000001</v>
      </c>
      <c r="AA21" s="39">
        <v>22.64</v>
      </c>
      <c r="AB21" s="39">
        <v>91.144999999999996</v>
      </c>
      <c r="AC21" s="39">
        <v>15.109</v>
      </c>
      <c r="AD21" s="39">
        <v>120.492</v>
      </c>
      <c r="AE21" s="39">
        <v>50.033000000000001</v>
      </c>
      <c r="AF21" s="39">
        <v>105.676</v>
      </c>
      <c r="AG21" s="39">
        <v>69.454999999999998</v>
      </c>
      <c r="AH21" s="39">
        <v>5.5640000000000001</v>
      </c>
      <c r="AI21" s="39">
        <v>56.152000000000001</v>
      </c>
      <c r="AJ21" s="39">
        <v>21.527000000000001</v>
      </c>
      <c r="AK21" s="39">
        <v>5.8280000000000003</v>
      </c>
      <c r="AL21" s="39">
        <v>42.834000000000003</v>
      </c>
      <c r="AM21" s="39">
        <v>15.6</v>
      </c>
      <c r="AN21" s="39">
        <v>2.1999999999999999E-2</v>
      </c>
      <c r="AO21" s="39">
        <v>32.826999999999998</v>
      </c>
      <c r="AP21" s="39">
        <v>5.4189999999999996</v>
      </c>
      <c r="AQ21" s="39">
        <v>9.11</v>
      </c>
      <c r="AR21" s="39">
        <v>46.765000000000001</v>
      </c>
      <c r="AS21" s="39">
        <v>9.3829999999999991</v>
      </c>
      <c r="AT21" s="39">
        <v>5.3440000000000003</v>
      </c>
      <c r="AU21" s="39">
        <v>56.228000000000002</v>
      </c>
      <c r="AV21" s="39">
        <v>55.313000000000002</v>
      </c>
      <c r="AW21" s="39">
        <v>12.239000000000001</v>
      </c>
      <c r="AX21" s="39">
        <v>36.948999999999998</v>
      </c>
      <c r="AY21" s="39">
        <v>34.374000000000002</v>
      </c>
      <c r="AZ21" s="39">
        <v>11.472</v>
      </c>
      <c r="BA21" s="39">
        <v>17.012</v>
      </c>
      <c r="BB21" s="39">
        <v>21.233000000000001</v>
      </c>
      <c r="BC21" s="39">
        <v>40.667999999999999</v>
      </c>
      <c r="BD21" s="39">
        <v>19.335999999999999</v>
      </c>
      <c r="BE21" s="39">
        <v>38.521000000000001</v>
      </c>
      <c r="BF21" s="39">
        <v>17.337</v>
      </c>
      <c r="BG21" s="39">
        <v>18.748000000000001</v>
      </c>
      <c r="BH21" s="39">
        <v>29.07</v>
      </c>
      <c r="BI21" s="39">
        <v>8.1999999999999993</v>
      </c>
      <c r="BJ21" s="39">
        <v>10.012</v>
      </c>
      <c r="BK21" s="39">
        <v>14.093999999999999</v>
      </c>
      <c r="BL21" s="39">
        <v>22.251000000000001</v>
      </c>
      <c r="BM21" s="39">
        <v>1.462</v>
      </c>
      <c r="BN21" s="39">
        <v>6.1340000000000003</v>
      </c>
      <c r="BO21" s="39">
        <v>14.965</v>
      </c>
      <c r="BP21" s="39">
        <v>3.3010000000000002</v>
      </c>
      <c r="BQ21" s="39">
        <v>13.446999999999999</v>
      </c>
      <c r="BR21" s="39">
        <v>3.6059999999999999</v>
      </c>
      <c r="BS21" s="39">
        <v>3.9540000000000002</v>
      </c>
      <c r="BT21" s="39">
        <v>2.8929999999999998</v>
      </c>
      <c r="BU21" s="39">
        <v>10.223000000000001</v>
      </c>
      <c r="BV21" s="39">
        <v>12.217000000000001</v>
      </c>
      <c r="BW21" s="39">
        <v>4.2460000000000004</v>
      </c>
      <c r="BX21" s="39">
        <v>13.026</v>
      </c>
      <c r="BY21" s="39">
        <v>0</v>
      </c>
      <c r="BZ21" s="39">
        <v>16.965</v>
      </c>
      <c r="CA21" s="39">
        <v>1.677</v>
      </c>
      <c r="CB21" s="39">
        <v>17.352</v>
      </c>
      <c r="CC21" s="39">
        <v>1.794</v>
      </c>
      <c r="CD21" s="39">
        <v>17.420000000000002</v>
      </c>
      <c r="CE21" s="39">
        <v>6.9749999999999996</v>
      </c>
      <c r="CF21" s="39">
        <v>1.194</v>
      </c>
      <c r="CG21" s="39">
        <v>1.944</v>
      </c>
      <c r="CH21" s="39">
        <v>6.4450000000000003</v>
      </c>
      <c r="CI21" s="39">
        <v>11.222</v>
      </c>
      <c r="CJ21" s="39">
        <v>5.3170000000000002</v>
      </c>
      <c r="CK21" s="39">
        <v>1.2490000000000001</v>
      </c>
      <c r="CL21" s="39">
        <v>1.601</v>
      </c>
      <c r="CM21" s="39">
        <v>9.6029999999999998</v>
      </c>
      <c r="CN21" s="39">
        <v>3.0230000000000001</v>
      </c>
      <c r="CO21" s="39">
        <v>11.438000000000001</v>
      </c>
      <c r="CP21" s="39">
        <v>1.2190000000000001</v>
      </c>
      <c r="CQ21" s="39">
        <v>4.7</v>
      </c>
      <c r="CR21" s="39">
        <v>1.1499999999999999</v>
      </c>
      <c r="CS21" s="39">
        <v>2.9169999999999998</v>
      </c>
      <c r="CT21" s="39">
        <v>6.8440000000000003</v>
      </c>
      <c r="CU21" s="39">
        <v>2.6339999999999999</v>
      </c>
      <c r="CV21" s="39">
        <v>1.2130000000000001</v>
      </c>
      <c r="CW21" s="39">
        <v>2.532</v>
      </c>
      <c r="CX21" s="39">
        <v>2.8530000000000002</v>
      </c>
      <c r="CY21" s="39">
        <v>10.220000000000001</v>
      </c>
      <c r="CZ21" s="39">
        <v>3.5670000000000002</v>
      </c>
      <c r="DA21" s="39">
        <v>1.5429999999999999</v>
      </c>
      <c r="DB21" s="39">
        <v>1.52</v>
      </c>
      <c r="DC21" s="39">
        <v>2.395</v>
      </c>
      <c r="DD21" s="39">
        <v>5.476</v>
      </c>
      <c r="DE21" s="39">
        <v>1.722</v>
      </c>
      <c r="DF21" s="39">
        <v>4.3150000000000004</v>
      </c>
      <c r="DG21" s="39">
        <v>0.35499999999999998</v>
      </c>
      <c r="DH21" s="39">
        <v>0.623</v>
      </c>
      <c r="DI21" s="39">
        <v>3.68</v>
      </c>
      <c r="DJ21" s="39">
        <v>1.74</v>
      </c>
      <c r="DK21" s="39">
        <v>0.80200000000000005</v>
      </c>
      <c r="DL21" s="39">
        <v>0.98499999999999999</v>
      </c>
      <c r="DM21" s="39">
        <v>0.42099999999999999</v>
      </c>
      <c r="DN21" s="39">
        <v>7.2999999999999995E-2</v>
      </c>
      <c r="DO21" s="39">
        <v>0.3</v>
      </c>
      <c r="DP21" s="39">
        <v>2.081</v>
      </c>
      <c r="DQ21" s="39">
        <v>0.71099999999999997</v>
      </c>
      <c r="DR21" s="39">
        <v>0.86</v>
      </c>
      <c r="DS21" s="39">
        <v>0.60099999999999998</v>
      </c>
      <c r="DT21" s="39">
        <v>3.444</v>
      </c>
      <c r="DU21" s="39">
        <v>1.125</v>
      </c>
      <c r="DV21" s="39">
        <v>0.70699999999999996</v>
      </c>
      <c r="DW21" s="39">
        <v>2.2930000000000001</v>
      </c>
      <c r="DX21" s="39">
        <v>0.38800000000000001</v>
      </c>
      <c r="DY21" s="39">
        <v>0.14699999999999999</v>
      </c>
      <c r="DZ21" s="39">
        <v>9.9000000000000005E-2</v>
      </c>
      <c r="EA21" s="39">
        <v>0.25600000000000001</v>
      </c>
      <c r="EB21" s="39">
        <v>0.41</v>
      </c>
      <c r="EC21" s="39">
        <v>1.659</v>
      </c>
      <c r="ED21" s="39">
        <v>0.84299999999999997</v>
      </c>
      <c r="EE21" s="39">
        <v>0.23400000000000001</v>
      </c>
      <c r="EF21" s="39">
        <v>0.70699999999999996</v>
      </c>
      <c r="EG21" s="39">
        <v>0</v>
      </c>
      <c r="EH21" s="39">
        <v>0.61899999999999999</v>
      </c>
      <c r="EI21" s="39">
        <v>1.304</v>
      </c>
      <c r="EJ21" s="39">
        <v>2.5999999999999999E-2</v>
      </c>
      <c r="EK21" s="39">
        <v>0</v>
      </c>
      <c r="EL21" s="39">
        <v>0.20899999999999999</v>
      </c>
      <c r="EM21" s="39">
        <v>0.53100000000000003</v>
      </c>
      <c r="EN21" s="39">
        <v>0.432</v>
      </c>
      <c r="EO21" s="39">
        <v>0.121</v>
      </c>
      <c r="EP21" s="39">
        <v>0.61599999999999999</v>
      </c>
      <c r="EQ21" s="39">
        <v>0.46100000000000002</v>
      </c>
      <c r="ER21" s="39">
        <v>0.41</v>
      </c>
      <c r="ES21" s="39">
        <v>0.63600000000000001</v>
      </c>
      <c r="ET21" s="39">
        <v>0.69599999999999995</v>
      </c>
      <c r="EU21" s="39">
        <v>8.7999999999999995E-2</v>
      </c>
      <c r="EV21" s="39">
        <v>0.17599999999999999</v>
      </c>
      <c r="EW21" s="39">
        <v>0</v>
      </c>
      <c r="EX21" s="39">
        <v>8.7999999999999995E-2</v>
      </c>
      <c r="EY21" s="39">
        <v>0.249</v>
      </c>
      <c r="EZ21" s="39">
        <v>0</v>
      </c>
      <c r="FA21" s="39">
        <v>0.67900000000000005</v>
      </c>
      <c r="FB21" s="39">
        <v>0.106</v>
      </c>
      <c r="FC21" s="39">
        <v>0</v>
      </c>
      <c r="FD21" s="39">
        <v>0.191</v>
      </c>
      <c r="FE21" s="39">
        <v>1.1319999999999999</v>
      </c>
      <c r="FF21" s="39">
        <v>8.7999999999999995E-2</v>
      </c>
      <c r="FG21" s="39">
        <v>0.106</v>
      </c>
      <c r="FH21" s="39">
        <v>0.34699999999999998</v>
      </c>
      <c r="FI21" s="39">
        <v>0.35499999999999998</v>
      </c>
      <c r="FJ21" s="39">
        <v>0.24199999999999999</v>
      </c>
      <c r="FK21" s="39">
        <v>9.1999999999999998E-2</v>
      </c>
      <c r="FL21" s="39">
        <v>0</v>
      </c>
      <c r="FM21" s="39">
        <v>0.13500000000000001</v>
      </c>
      <c r="FN21" s="39">
        <v>0.37</v>
      </c>
      <c r="FO21" s="39">
        <v>0.33</v>
      </c>
      <c r="FP21" s="39">
        <v>0.10299999999999999</v>
      </c>
      <c r="FQ21" s="39">
        <v>8.4000000000000005E-2</v>
      </c>
      <c r="FR21" s="39">
        <v>6.6000000000000003E-2</v>
      </c>
      <c r="FS21" s="39">
        <v>0.125</v>
      </c>
      <c r="FT21" s="39">
        <v>0</v>
      </c>
      <c r="FU21" s="39">
        <v>0.15</v>
      </c>
      <c r="FV21" s="39">
        <v>0</v>
      </c>
      <c r="FW21" s="39">
        <v>8.4000000000000005E-2</v>
      </c>
      <c r="FX21" s="39">
        <v>6.2E-2</v>
      </c>
      <c r="FY21" s="39">
        <v>6.6000000000000003E-2</v>
      </c>
      <c r="FZ21" s="39">
        <v>0</v>
      </c>
      <c r="GA21" s="39">
        <v>2.9000000000000001E-2</v>
      </c>
      <c r="GB21" s="39">
        <v>0</v>
      </c>
      <c r="GC21" s="39">
        <v>1.4999999999999999E-2</v>
      </c>
      <c r="GD21" s="39">
        <v>2.1999999999999999E-2</v>
      </c>
      <c r="GE21" s="39">
        <v>4.8000000000000001E-2</v>
      </c>
      <c r="GF21" s="39">
        <v>7.0000000000000001E-3</v>
      </c>
      <c r="GG21" s="39">
        <v>7.2999999999999995E-2</v>
      </c>
      <c r="GH21" s="39">
        <v>0</v>
      </c>
      <c r="GI21" s="39">
        <v>1.4999999999999999E-2</v>
      </c>
      <c r="GJ21" s="39">
        <v>5.5E-2</v>
      </c>
      <c r="GK21" s="39">
        <v>4.8000000000000001E-2</v>
      </c>
      <c r="GL21" s="39">
        <v>1.9E-2</v>
      </c>
      <c r="GM21" s="39">
        <v>1.4999999999999999E-2</v>
      </c>
      <c r="GN21" s="39">
        <v>1.7999999999999999E-2</v>
      </c>
      <c r="GO21" s="39">
        <v>1.4999999999999999E-2</v>
      </c>
      <c r="GP21" s="39">
        <v>0.13700000000000001</v>
      </c>
      <c r="GQ21" s="39">
        <v>2.1999999999999999E-2</v>
      </c>
      <c r="GR21" s="39">
        <v>0</v>
      </c>
      <c r="GS21" s="39">
        <v>1.0999999999999999E-2</v>
      </c>
      <c r="GT21" s="39">
        <v>4.0000000000000001E-3</v>
      </c>
      <c r="GU21" s="39">
        <v>3.3000000000000002E-2</v>
      </c>
      <c r="GV21" s="39">
        <v>1.4999999999999999E-2</v>
      </c>
      <c r="GW21" s="39">
        <v>0</v>
      </c>
      <c r="GX21" s="39">
        <v>1.0999999999999999E-2</v>
      </c>
      <c r="GY21" s="39">
        <v>0</v>
      </c>
      <c r="GZ21" s="39">
        <v>7.0000000000000001E-3</v>
      </c>
      <c r="HA21" s="39">
        <v>3.6999999999999998E-2</v>
      </c>
      <c r="HB21" s="39">
        <v>0</v>
      </c>
      <c r="HC21" s="39">
        <v>0</v>
      </c>
      <c r="HD21" s="39">
        <v>0</v>
      </c>
      <c r="HE21" s="39">
        <v>1.7999999999999999E-2</v>
      </c>
      <c r="HF21" s="39">
        <v>4.0000000000000001E-3</v>
      </c>
      <c r="HG21" s="39">
        <v>0</v>
      </c>
      <c r="HH21" s="39">
        <v>0</v>
      </c>
      <c r="HI21" s="39">
        <v>0</v>
      </c>
      <c r="HJ21" s="39">
        <v>0</v>
      </c>
      <c r="HK21" s="39">
        <v>0</v>
      </c>
      <c r="HL21" s="38">
        <v>0</v>
      </c>
      <c r="HM21" s="40">
        <v>10266.773999999998</v>
      </c>
      <c r="HN21" s="37">
        <f t="shared" si="0"/>
        <v>47.095293577981643</v>
      </c>
      <c r="HO21" s="37">
        <f t="shared" si="1"/>
        <v>3126.4879999999998</v>
      </c>
      <c r="HP21" s="37">
        <f t="shared" si="2"/>
        <v>0</v>
      </c>
    </row>
    <row r="22" spans="2:224">
      <c r="B22" s="41">
        <v>1964</v>
      </c>
      <c r="C22" s="40">
        <v>3264.3130000000001</v>
      </c>
      <c r="D22" s="39">
        <v>460.637</v>
      </c>
      <c r="E22" s="39">
        <v>1092.2139999999999</v>
      </c>
      <c r="F22" s="39">
        <v>968.91700000000003</v>
      </c>
      <c r="G22" s="39">
        <v>359.34899999999999</v>
      </c>
      <c r="H22" s="39">
        <v>139.488</v>
      </c>
      <c r="I22" s="39">
        <v>607.86599999999999</v>
      </c>
      <c r="J22" s="39">
        <v>237.578</v>
      </c>
      <c r="K22" s="39">
        <v>346.12700000000001</v>
      </c>
      <c r="L22" s="39">
        <v>286.25299999999999</v>
      </c>
      <c r="M22" s="39">
        <v>369.54</v>
      </c>
      <c r="N22" s="39">
        <v>175.721</v>
      </c>
      <c r="O22" s="39">
        <v>242.88</v>
      </c>
      <c r="P22" s="39">
        <v>119.54600000000001</v>
      </c>
      <c r="Q22" s="39">
        <v>47.518999999999998</v>
      </c>
      <c r="R22" s="39">
        <v>74.2</v>
      </c>
      <c r="S22" s="39">
        <v>22.195</v>
      </c>
      <c r="T22" s="39">
        <v>103.545</v>
      </c>
      <c r="U22" s="39">
        <v>7.0410000000000004</v>
      </c>
      <c r="V22" s="39">
        <v>56.625999999999998</v>
      </c>
      <c r="W22" s="39">
        <v>26.872</v>
      </c>
      <c r="X22" s="39">
        <v>22.373999999999999</v>
      </c>
      <c r="Y22" s="39">
        <v>64.323999999999998</v>
      </c>
      <c r="Z22" s="39">
        <v>118.991</v>
      </c>
      <c r="AA22" s="39">
        <v>26.303000000000001</v>
      </c>
      <c r="AB22" s="39">
        <v>96.777000000000001</v>
      </c>
      <c r="AC22" s="39">
        <v>16.907</v>
      </c>
      <c r="AD22" s="39">
        <v>125.402</v>
      </c>
      <c r="AE22" s="39">
        <v>55.67</v>
      </c>
      <c r="AF22" s="39">
        <v>103.554</v>
      </c>
      <c r="AG22" s="39">
        <v>72.037000000000006</v>
      </c>
      <c r="AH22" s="39">
        <v>7.4740000000000002</v>
      </c>
      <c r="AI22" s="39">
        <v>56.55</v>
      </c>
      <c r="AJ22" s="39">
        <v>25.491</v>
      </c>
      <c r="AK22" s="39">
        <v>7.399</v>
      </c>
      <c r="AL22" s="39">
        <v>45.695</v>
      </c>
      <c r="AM22" s="39">
        <v>16.039000000000001</v>
      </c>
      <c r="AN22" s="39">
        <v>1.7999999999999999E-2</v>
      </c>
      <c r="AO22" s="39">
        <v>35.618000000000002</v>
      </c>
      <c r="AP22" s="39">
        <v>5.6429999999999998</v>
      </c>
      <c r="AQ22" s="39">
        <v>11.788</v>
      </c>
      <c r="AR22" s="39">
        <v>49.744999999999997</v>
      </c>
      <c r="AS22" s="39">
        <v>9.0640000000000001</v>
      </c>
      <c r="AT22" s="39">
        <v>7.2670000000000003</v>
      </c>
      <c r="AU22" s="39">
        <v>62.341000000000001</v>
      </c>
      <c r="AV22" s="39">
        <v>60.368000000000002</v>
      </c>
      <c r="AW22" s="39">
        <v>13.202</v>
      </c>
      <c r="AX22" s="39">
        <v>38.896000000000001</v>
      </c>
      <c r="AY22" s="39">
        <v>42.817999999999998</v>
      </c>
      <c r="AZ22" s="39">
        <v>12.823</v>
      </c>
      <c r="BA22" s="39">
        <v>25.315000000000001</v>
      </c>
      <c r="BB22" s="39">
        <v>21.683</v>
      </c>
      <c r="BC22" s="39">
        <v>43.146999999999998</v>
      </c>
      <c r="BD22" s="39">
        <v>22.827999999999999</v>
      </c>
      <c r="BE22" s="39">
        <v>40.087000000000003</v>
      </c>
      <c r="BF22" s="39">
        <v>17.504999999999999</v>
      </c>
      <c r="BG22" s="39">
        <v>21.239000000000001</v>
      </c>
      <c r="BH22" s="39">
        <v>28.129000000000001</v>
      </c>
      <c r="BI22" s="39">
        <v>9.1370000000000005</v>
      </c>
      <c r="BJ22" s="39">
        <v>11.007</v>
      </c>
      <c r="BK22" s="39">
        <v>15.01</v>
      </c>
      <c r="BL22" s="39">
        <v>23.681999999999999</v>
      </c>
      <c r="BM22" s="39">
        <v>0.66300000000000003</v>
      </c>
      <c r="BN22" s="39">
        <v>6.2690000000000001</v>
      </c>
      <c r="BO22" s="39">
        <v>16.170000000000002</v>
      </c>
      <c r="BP22" s="39">
        <v>3.6019999999999999</v>
      </c>
      <c r="BQ22" s="39">
        <v>14.215999999999999</v>
      </c>
      <c r="BR22" s="39">
        <v>4.3609999999999998</v>
      </c>
      <c r="BS22" s="39">
        <v>4.415</v>
      </c>
      <c r="BT22" s="39">
        <v>2.9750000000000001</v>
      </c>
      <c r="BU22" s="39">
        <v>12.253</v>
      </c>
      <c r="BV22" s="39">
        <v>13.092000000000001</v>
      </c>
      <c r="BW22" s="39">
        <v>4.22</v>
      </c>
      <c r="BX22" s="39">
        <v>14.279</v>
      </c>
      <c r="BY22" s="39">
        <v>1.0999999999999999E-2</v>
      </c>
      <c r="BZ22" s="39">
        <v>18.039000000000001</v>
      </c>
      <c r="CA22" s="39">
        <v>3.7919999999999998</v>
      </c>
      <c r="CB22" s="39">
        <v>18.463000000000001</v>
      </c>
      <c r="CC22" s="39">
        <v>2.1419999999999999</v>
      </c>
      <c r="CD22" s="39">
        <v>18.533000000000001</v>
      </c>
      <c r="CE22" s="39">
        <v>7.9080000000000004</v>
      </c>
      <c r="CF22" s="39">
        <v>1.5980000000000001</v>
      </c>
      <c r="CG22" s="39">
        <v>2.7530000000000001</v>
      </c>
      <c r="CH22" s="39">
        <v>7.3019999999999996</v>
      </c>
      <c r="CI22" s="39">
        <v>11.936</v>
      </c>
      <c r="CJ22" s="39">
        <v>6.0259999999999998</v>
      </c>
      <c r="CK22" s="39">
        <v>1.7470000000000001</v>
      </c>
      <c r="CL22" s="39">
        <v>2.0449999999999999</v>
      </c>
      <c r="CM22" s="39">
        <v>10.211</v>
      </c>
      <c r="CN22" s="39">
        <v>3.2610000000000001</v>
      </c>
      <c r="CO22" s="39">
        <v>12.295999999999999</v>
      </c>
      <c r="CP22" s="39">
        <v>1.2410000000000001</v>
      </c>
      <c r="CQ22" s="39">
        <v>4.4690000000000003</v>
      </c>
      <c r="CR22" s="39">
        <v>1.2230000000000001</v>
      </c>
      <c r="CS22" s="39">
        <v>3.6309999999999998</v>
      </c>
      <c r="CT22" s="39">
        <v>7.2869999999999999</v>
      </c>
      <c r="CU22" s="39">
        <v>2.8570000000000002</v>
      </c>
      <c r="CV22" s="39">
        <v>1.48</v>
      </c>
      <c r="CW22" s="39">
        <v>2.2709999999999999</v>
      </c>
      <c r="CX22" s="39">
        <v>2.823</v>
      </c>
      <c r="CY22" s="39">
        <v>9.9369999999999994</v>
      </c>
      <c r="CZ22" s="39">
        <v>4.05</v>
      </c>
      <c r="DA22" s="39">
        <v>1.708</v>
      </c>
      <c r="DB22" s="39">
        <v>1.7689999999999999</v>
      </c>
      <c r="DC22" s="39">
        <v>4.0620000000000003</v>
      </c>
      <c r="DD22" s="39">
        <v>5.8250000000000002</v>
      </c>
      <c r="DE22" s="39">
        <v>1.649</v>
      </c>
      <c r="DF22" s="39">
        <v>4.5529999999999999</v>
      </c>
      <c r="DG22" s="39">
        <v>0.34100000000000003</v>
      </c>
      <c r="DH22" s="39">
        <v>0.76200000000000001</v>
      </c>
      <c r="DI22" s="39">
        <v>3.9180000000000001</v>
      </c>
      <c r="DJ22" s="39">
        <v>2.0329999999999999</v>
      </c>
      <c r="DK22" s="39">
        <v>1.0329999999999999</v>
      </c>
      <c r="DL22" s="39">
        <v>1</v>
      </c>
      <c r="DM22" s="39">
        <v>0.40699999999999997</v>
      </c>
      <c r="DN22" s="39">
        <v>0.191</v>
      </c>
      <c r="DO22" s="39">
        <v>0.33700000000000002</v>
      </c>
      <c r="DP22" s="39">
        <v>2.0150000000000001</v>
      </c>
      <c r="DQ22" s="39">
        <v>0.72199999999999998</v>
      </c>
      <c r="DR22" s="39">
        <v>0.92200000000000004</v>
      </c>
      <c r="DS22" s="39">
        <v>0.67400000000000004</v>
      </c>
      <c r="DT22" s="39">
        <v>3.2749999999999999</v>
      </c>
      <c r="DU22" s="39">
        <v>1.2310000000000001</v>
      </c>
      <c r="DV22" s="39">
        <v>0.83899999999999997</v>
      </c>
      <c r="DW22" s="39">
        <v>1.974</v>
      </c>
      <c r="DX22" s="39">
        <v>0.33700000000000002</v>
      </c>
      <c r="DY22" s="39">
        <v>0.17199999999999999</v>
      </c>
      <c r="DZ22" s="39">
        <v>0.15</v>
      </c>
      <c r="EA22" s="39">
        <v>0.26700000000000002</v>
      </c>
      <c r="EB22" s="39">
        <v>0.432</v>
      </c>
      <c r="EC22" s="39">
        <v>2.1389999999999998</v>
      </c>
      <c r="ED22" s="39">
        <v>0.94899999999999995</v>
      </c>
      <c r="EE22" s="39">
        <v>0.26700000000000002</v>
      </c>
      <c r="EF22" s="39">
        <v>1.085</v>
      </c>
      <c r="EG22" s="39">
        <v>0</v>
      </c>
      <c r="EH22" s="39">
        <v>1.099</v>
      </c>
      <c r="EI22" s="39">
        <v>1.3080000000000001</v>
      </c>
      <c r="EJ22" s="39">
        <v>2.5999999999999999E-2</v>
      </c>
      <c r="EK22" s="39">
        <v>0</v>
      </c>
      <c r="EL22" s="39">
        <v>0.308</v>
      </c>
      <c r="EM22" s="39">
        <v>0.60499999999999998</v>
      </c>
      <c r="EN22" s="39">
        <v>0.49099999999999999</v>
      </c>
      <c r="EO22" s="39">
        <v>0.14299999999999999</v>
      </c>
      <c r="EP22" s="39">
        <v>0.64900000000000002</v>
      </c>
      <c r="EQ22" s="39">
        <v>0.48299999999999998</v>
      </c>
      <c r="ER22" s="39">
        <v>0.498</v>
      </c>
      <c r="ES22" s="39">
        <v>0.72099999999999997</v>
      </c>
      <c r="ET22" s="39">
        <v>0.7</v>
      </c>
      <c r="EU22" s="39">
        <v>0.11700000000000001</v>
      </c>
      <c r="EV22" s="39">
        <v>0.17599999999999999</v>
      </c>
      <c r="EW22" s="39">
        <v>0</v>
      </c>
      <c r="EX22" s="39">
        <v>0.11</v>
      </c>
      <c r="EY22" s="39">
        <v>0.3</v>
      </c>
      <c r="EZ22" s="39">
        <v>0</v>
      </c>
      <c r="FA22" s="39">
        <v>0.66</v>
      </c>
      <c r="FB22" s="39">
        <v>0.13200000000000001</v>
      </c>
      <c r="FC22" s="39">
        <v>0</v>
      </c>
      <c r="FD22" s="39">
        <v>0.18</v>
      </c>
      <c r="FE22" s="39">
        <v>1.1000000000000001</v>
      </c>
      <c r="FF22" s="39">
        <v>9.5000000000000001E-2</v>
      </c>
      <c r="FG22" s="39">
        <v>0.128</v>
      </c>
      <c r="FH22" s="39">
        <v>0.33</v>
      </c>
      <c r="FI22" s="39">
        <v>0.48399999999999999</v>
      </c>
      <c r="FJ22" s="39">
        <v>0.42499999999999999</v>
      </c>
      <c r="FK22" s="39">
        <v>9.9000000000000005E-2</v>
      </c>
      <c r="FL22" s="39">
        <v>1.0999999999999999E-2</v>
      </c>
      <c r="FM22" s="39">
        <v>0.15</v>
      </c>
      <c r="FN22" s="39">
        <v>0.30399999999999999</v>
      </c>
      <c r="FO22" s="39">
        <v>0.315</v>
      </c>
      <c r="FP22" s="39">
        <v>0.13600000000000001</v>
      </c>
      <c r="FQ22" s="39">
        <v>3.6999999999999998E-2</v>
      </c>
      <c r="FR22" s="39">
        <v>6.6000000000000003E-2</v>
      </c>
      <c r="FS22" s="39">
        <v>0.121</v>
      </c>
      <c r="FT22" s="39">
        <v>0</v>
      </c>
      <c r="FU22" s="39">
        <v>0.20200000000000001</v>
      </c>
      <c r="FV22" s="39">
        <v>0</v>
      </c>
      <c r="FW22" s="39">
        <v>9.1999999999999998E-2</v>
      </c>
      <c r="FX22" s="39">
        <v>8.4000000000000005E-2</v>
      </c>
      <c r="FY22" s="39">
        <v>8.4000000000000005E-2</v>
      </c>
      <c r="FZ22" s="39">
        <v>0</v>
      </c>
      <c r="GA22" s="39">
        <v>2.9000000000000001E-2</v>
      </c>
      <c r="GB22" s="39">
        <v>0</v>
      </c>
      <c r="GC22" s="39">
        <v>2.9000000000000001E-2</v>
      </c>
      <c r="GD22" s="39">
        <v>2.1999999999999999E-2</v>
      </c>
      <c r="GE22" s="39">
        <v>4.8000000000000001E-2</v>
      </c>
      <c r="GF22" s="39">
        <v>7.0000000000000001E-3</v>
      </c>
      <c r="GG22" s="39">
        <v>7.2999999999999995E-2</v>
      </c>
      <c r="GH22" s="39">
        <v>0</v>
      </c>
      <c r="GI22" s="39">
        <v>1.7999999999999999E-2</v>
      </c>
      <c r="GJ22" s="39">
        <v>5.8999999999999997E-2</v>
      </c>
      <c r="GK22" s="39">
        <v>5.8999999999999997E-2</v>
      </c>
      <c r="GL22" s="39">
        <v>5.8000000000000003E-2</v>
      </c>
      <c r="GM22" s="39">
        <v>2.1999999999999999E-2</v>
      </c>
      <c r="GN22" s="39">
        <v>1.7999999999999999E-2</v>
      </c>
      <c r="GO22" s="39">
        <v>1.7999999999999999E-2</v>
      </c>
      <c r="GP22" s="39">
        <v>0.13300000000000001</v>
      </c>
      <c r="GQ22" s="39">
        <v>2.5999999999999999E-2</v>
      </c>
      <c r="GR22" s="39">
        <v>0</v>
      </c>
      <c r="GS22" s="39">
        <v>1.0999999999999999E-2</v>
      </c>
      <c r="GT22" s="39">
        <v>7.0000000000000001E-3</v>
      </c>
      <c r="GU22" s="39">
        <v>6.2E-2</v>
      </c>
      <c r="GV22" s="39">
        <v>1.4999999999999999E-2</v>
      </c>
      <c r="GW22" s="39">
        <v>2.9000000000000001E-2</v>
      </c>
      <c r="GX22" s="39">
        <v>1.0999999999999999E-2</v>
      </c>
      <c r="GY22" s="39">
        <v>0</v>
      </c>
      <c r="GZ22" s="39">
        <v>1.0999999999999999E-2</v>
      </c>
      <c r="HA22" s="39">
        <v>4.8000000000000001E-2</v>
      </c>
      <c r="HB22" s="39">
        <v>0</v>
      </c>
      <c r="HC22" s="39">
        <v>0</v>
      </c>
      <c r="HD22" s="39">
        <v>0</v>
      </c>
      <c r="HE22" s="39">
        <v>1.7999999999999999E-2</v>
      </c>
      <c r="HF22" s="39">
        <v>7.0000000000000001E-3</v>
      </c>
      <c r="HG22" s="39">
        <v>0</v>
      </c>
      <c r="HH22" s="39">
        <v>0</v>
      </c>
      <c r="HI22" s="39">
        <v>0</v>
      </c>
      <c r="HJ22" s="39">
        <v>0</v>
      </c>
      <c r="HK22" s="39">
        <v>0</v>
      </c>
      <c r="HL22" s="38">
        <v>0</v>
      </c>
      <c r="HM22" s="40">
        <v>10824.465999999997</v>
      </c>
      <c r="HN22" s="37">
        <f t="shared" si="0"/>
        <v>49.653513761467941</v>
      </c>
      <c r="HO22" s="37">
        <f t="shared" si="1"/>
        <v>3264.3130000000001</v>
      </c>
      <c r="HP22" s="37">
        <f t="shared" si="2"/>
        <v>0</v>
      </c>
    </row>
    <row r="23" spans="2:224">
      <c r="B23" s="41">
        <v>1965</v>
      </c>
      <c r="C23" s="40">
        <v>3399.547</v>
      </c>
      <c r="D23" s="39">
        <v>500.286</v>
      </c>
      <c r="E23" s="39">
        <v>1158.6389999999999</v>
      </c>
      <c r="F23" s="39">
        <v>960.10199999999998</v>
      </c>
      <c r="G23" s="39">
        <v>386.96899999999999</v>
      </c>
      <c r="H23" s="39">
        <v>153.702</v>
      </c>
      <c r="I23" s="39">
        <v>622.11199999999997</v>
      </c>
      <c r="J23" s="39">
        <v>251.917</v>
      </c>
      <c r="K23" s="39">
        <v>367.12200000000001</v>
      </c>
      <c r="L23" s="39">
        <v>292.29700000000003</v>
      </c>
      <c r="M23" s="39">
        <v>364.23</v>
      </c>
      <c r="N23" s="39">
        <v>189.52799999999999</v>
      </c>
      <c r="O23" s="39">
        <v>246.98099999999999</v>
      </c>
      <c r="P23" s="39">
        <v>128.13999999999999</v>
      </c>
      <c r="Q23" s="39">
        <v>53.718000000000004</v>
      </c>
      <c r="R23" s="39">
        <v>75.168000000000006</v>
      </c>
      <c r="S23" s="39">
        <v>24.978000000000002</v>
      </c>
      <c r="T23" s="39">
        <v>113.605</v>
      </c>
      <c r="U23" s="39">
        <v>4.2160000000000002</v>
      </c>
      <c r="V23" s="39">
        <v>56.279000000000003</v>
      </c>
      <c r="W23" s="39">
        <v>31.151</v>
      </c>
      <c r="X23" s="39">
        <v>24.667999999999999</v>
      </c>
      <c r="Y23" s="39">
        <v>71.02</v>
      </c>
      <c r="Z23" s="39">
        <v>126.22799999999999</v>
      </c>
      <c r="AA23" s="39">
        <v>27.353000000000002</v>
      </c>
      <c r="AB23" s="39">
        <v>100.404</v>
      </c>
      <c r="AC23" s="39">
        <v>17.844999999999999</v>
      </c>
      <c r="AD23" s="39">
        <v>122.2</v>
      </c>
      <c r="AE23" s="39">
        <v>58.805</v>
      </c>
      <c r="AF23" s="39">
        <v>105.331</v>
      </c>
      <c r="AG23" s="39">
        <v>78.637</v>
      </c>
      <c r="AH23" s="39">
        <v>7.4450000000000003</v>
      </c>
      <c r="AI23" s="39">
        <v>60.73</v>
      </c>
      <c r="AJ23" s="39">
        <v>27.609000000000002</v>
      </c>
      <c r="AK23" s="39">
        <v>8.3800000000000008</v>
      </c>
      <c r="AL23" s="39">
        <v>48.545999999999999</v>
      </c>
      <c r="AM23" s="39">
        <v>16.829999999999998</v>
      </c>
      <c r="AN23" s="39">
        <v>2.1999999999999999E-2</v>
      </c>
      <c r="AO23" s="39">
        <v>44.222000000000001</v>
      </c>
      <c r="AP23" s="39">
        <v>6.5890000000000004</v>
      </c>
      <c r="AQ23" s="39">
        <v>13.15</v>
      </c>
      <c r="AR23" s="39">
        <v>52.777000000000001</v>
      </c>
      <c r="AS23" s="39">
        <v>19.292999999999999</v>
      </c>
      <c r="AT23" s="39">
        <v>11.75</v>
      </c>
      <c r="AU23" s="39">
        <v>61.234000000000002</v>
      </c>
      <c r="AV23" s="39">
        <v>62.561999999999998</v>
      </c>
      <c r="AW23" s="39">
        <v>16.998999999999999</v>
      </c>
      <c r="AX23" s="39">
        <v>38.140999999999998</v>
      </c>
      <c r="AY23" s="39">
        <v>46.268999999999998</v>
      </c>
      <c r="AZ23" s="39">
        <v>13.965</v>
      </c>
      <c r="BA23" s="39">
        <v>35.390999999999998</v>
      </c>
      <c r="BB23" s="39">
        <v>22.859000000000002</v>
      </c>
      <c r="BC23" s="39">
        <v>44.292999999999999</v>
      </c>
      <c r="BD23" s="39">
        <v>25.3</v>
      </c>
      <c r="BE23" s="39">
        <v>39.048999999999999</v>
      </c>
      <c r="BF23" s="39">
        <v>17.747</v>
      </c>
      <c r="BG23" s="39">
        <v>21.853000000000002</v>
      </c>
      <c r="BH23" s="39">
        <v>30.329000000000001</v>
      </c>
      <c r="BI23" s="39">
        <v>12.929</v>
      </c>
      <c r="BJ23" s="39">
        <v>11.582000000000001</v>
      </c>
      <c r="BK23" s="39">
        <v>15.933</v>
      </c>
      <c r="BL23" s="39">
        <v>25.131</v>
      </c>
      <c r="BM23" s="39">
        <v>1.0149999999999999</v>
      </c>
      <c r="BN23" s="39">
        <v>6.2869999999999999</v>
      </c>
      <c r="BO23" s="39">
        <v>16.39</v>
      </c>
      <c r="BP23" s="39">
        <v>2.4260000000000002</v>
      </c>
      <c r="BQ23" s="39">
        <v>13.717000000000001</v>
      </c>
      <c r="BR23" s="39">
        <v>3.6720000000000002</v>
      </c>
      <c r="BS23" s="39">
        <v>4.2539999999999996</v>
      </c>
      <c r="BT23" s="39">
        <v>3.121</v>
      </c>
      <c r="BU23" s="39">
        <v>11.952</v>
      </c>
      <c r="BV23" s="39">
        <v>13.685</v>
      </c>
      <c r="BW23" s="39">
        <v>4.8029999999999999</v>
      </c>
      <c r="BX23" s="39">
        <v>14.593999999999999</v>
      </c>
      <c r="BY23" s="39">
        <v>2.5999999999999999E-2</v>
      </c>
      <c r="BZ23" s="39">
        <v>19.135999999999999</v>
      </c>
      <c r="CA23" s="39">
        <v>5.1909999999999998</v>
      </c>
      <c r="CB23" s="39">
        <v>19.587</v>
      </c>
      <c r="CC23" s="39">
        <v>2.274</v>
      </c>
      <c r="CD23" s="39">
        <v>19.675000000000001</v>
      </c>
      <c r="CE23" s="39">
        <v>8.1440000000000001</v>
      </c>
      <c r="CF23" s="39">
        <v>1.2270000000000001</v>
      </c>
      <c r="CG23" s="39">
        <v>2.46</v>
      </c>
      <c r="CH23" s="39">
        <v>7.5129999999999999</v>
      </c>
      <c r="CI23" s="39">
        <v>12.663</v>
      </c>
      <c r="CJ23" s="39">
        <v>6.2</v>
      </c>
      <c r="CK23" s="39">
        <v>1.5449999999999999</v>
      </c>
      <c r="CL23" s="39">
        <v>1.9570000000000001</v>
      </c>
      <c r="CM23" s="39">
        <v>10.832000000000001</v>
      </c>
      <c r="CN23" s="39">
        <v>3.3119999999999998</v>
      </c>
      <c r="CO23" s="39">
        <v>12.193</v>
      </c>
      <c r="CP23" s="39">
        <v>1.42</v>
      </c>
      <c r="CQ23" s="39">
        <v>5.2089999999999996</v>
      </c>
      <c r="CR23" s="39">
        <v>1.1859999999999999</v>
      </c>
      <c r="CS23" s="39">
        <v>3.9279999999999999</v>
      </c>
      <c r="CT23" s="39">
        <v>7.734</v>
      </c>
      <c r="CU23" s="39">
        <v>2.7250000000000001</v>
      </c>
      <c r="CV23" s="39">
        <v>1.5089999999999999</v>
      </c>
      <c r="CW23" s="39">
        <v>2.6560000000000001</v>
      </c>
      <c r="CX23" s="39">
        <v>2.464</v>
      </c>
      <c r="CY23" s="39">
        <v>8.9160000000000004</v>
      </c>
      <c r="CZ23" s="39">
        <v>4.1689999999999996</v>
      </c>
      <c r="DA23" s="39">
        <v>2.23</v>
      </c>
      <c r="DB23" s="39">
        <v>1.974</v>
      </c>
      <c r="DC23" s="39">
        <v>2.9889999999999999</v>
      </c>
      <c r="DD23" s="39">
        <v>6.18</v>
      </c>
      <c r="DE23" s="39">
        <v>1.704</v>
      </c>
      <c r="DF23" s="39">
        <v>5.516</v>
      </c>
      <c r="DG23" s="39">
        <v>0.33300000000000002</v>
      </c>
      <c r="DH23" s="39">
        <v>1.1719999999999999</v>
      </c>
      <c r="DI23" s="39">
        <v>4.1580000000000004</v>
      </c>
      <c r="DJ23" s="39">
        <v>2.1240000000000001</v>
      </c>
      <c r="DK23" s="39">
        <v>1.161</v>
      </c>
      <c r="DL23" s="39">
        <v>1.1499999999999999</v>
      </c>
      <c r="DM23" s="39">
        <v>0.64400000000000002</v>
      </c>
      <c r="DN23" s="39">
        <v>0.216</v>
      </c>
      <c r="DO23" s="39">
        <v>0.311</v>
      </c>
      <c r="DP23" s="39">
        <v>2.1720000000000002</v>
      </c>
      <c r="DQ23" s="39">
        <v>0.751</v>
      </c>
      <c r="DR23" s="39">
        <v>1.6919999999999999</v>
      </c>
      <c r="DS23" s="39">
        <v>0.84599999999999997</v>
      </c>
      <c r="DT23" s="39">
        <v>3.9119999999999999</v>
      </c>
      <c r="DU23" s="39">
        <v>1.04</v>
      </c>
      <c r="DV23" s="39">
        <v>1.0069999999999999</v>
      </c>
      <c r="DW23" s="39">
        <v>2.4689999999999999</v>
      </c>
      <c r="DX23" s="39">
        <v>0.377</v>
      </c>
      <c r="DY23" s="39">
        <v>0.18</v>
      </c>
      <c r="DZ23" s="39">
        <v>0.18</v>
      </c>
      <c r="EA23" s="39">
        <v>0.30399999999999999</v>
      </c>
      <c r="EB23" s="39">
        <v>0.54900000000000004</v>
      </c>
      <c r="EC23" s="39">
        <v>2.0030000000000001</v>
      </c>
      <c r="ED23" s="39">
        <v>0.78</v>
      </c>
      <c r="EE23" s="39">
        <v>0.245</v>
      </c>
      <c r="EF23" s="39">
        <v>1.3149999999999999</v>
      </c>
      <c r="EG23" s="39">
        <v>0</v>
      </c>
      <c r="EH23" s="39">
        <v>1.2310000000000001</v>
      </c>
      <c r="EI23" s="39">
        <v>1.3959999999999999</v>
      </c>
      <c r="EJ23" s="39">
        <v>2.9000000000000001E-2</v>
      </c>
      <c r="EK23" s="39">
        <v>0</v>
      </c>
      <c r="EL23" s="39">
        <v>0.30399999999999999</v>
      </c>
      <c r="EM23" s="39">
        <v>0.79500000000000004</v>
      </c>
      <c r="EN23" s="39">
        <v>0.626</v>
      </c>
      <c r="EO23" s="39">
        <v>0.15</v>
      </c>
      <c r="EP23" s="39">
        <v>1.077</v>
      </c>
      <c r="EQ23" s="39">
        <v>0.55700000000000005</v>
      </c>
      <c r="ER23" s="39">
        <v>0.47299999999999998</v>
      </c>
      <c r="ES23" s="39">
        <v>0.74099999999999999</v>
      </c>
      <c r="ET23" s="39">
        <v>0.69599999999999995</v>
      </c>
      <c r="EU23" s="39">
        <v>0.161</v>
      </c>
      <c r="EV23" s="39">
        <v>0.19800000000000001</v>
      </c>
      <c r="EW23" s="39">
        <v>0</v>
      </c>
      <c r="EX23" s="39">
        <v>0.10299999999999999</v>
      </c>
      <c r="EY23" s="39">
        <v>0.30399999999999999</v>
      </c>
      <c r="EZ23" s="39">
        <v>0</v>
      </c>
      <c r="FA23" s="39">
        <v>0.59199999999999997</v>
      </c>
      <c r="FB23" s="39">
        <v>0.13200000000000001</v>
      </c>
      <c r="FC23" s="39">
        <v>0</v>
      </c>
      <c r="FD23" s="39">
        <v>0.20499999999999999</v>
      </c>
      <c r="FE23" s="39">
        <v>0.98699999999999999</v>
      </c>
      <c r="FF23" s="39">
        <v>9.1999999999999998E-2</v>
      </c>
      <c r="FG23" s="39">
        <v>0.13200000000000001</v>
      </c>
      <c r="FH23" s="39">
        <v>0.34799999999999998</v>
      </c>
      <c r="FI23" s="39">
        <v>0.55700000000000005</v>
      </c>
      <c r="FJ23" s="39">
        <v>0.34399999999999997</v>
      </c>
      <c r="FK23" s="39">
        <v>0.106</v>
      </c>
      <c r="FL23" s="39">
        <v>8.1000000000000003E-2</v>
      </c>
      <c r="FM23" s="39">
        <v>0.19500000000000001</v>
      </c>
      <c r="FN23" s="39">
        <v>0.28199999999999997</v>
      </c>
      <c r="FO23" s="39">
        <v>0.34399999999999997</v>
      </c>
      <c r="FP23" s="39">
        <v>0.13200000000000001</v>
      </c>
      <c r="FQ23" s="39">
        <v>4.8000000000000001E-2</v>
      </c>
      <c r="FR23" s="39">
        <v>8.4000000000000005E-2</v>
      </c>
      <c r="FS23" s="39">
        <v>0.13600000000000001</v>
      </c>
      <c r="FT23" s="39">
        <v>0</v>
      </c>
      <c r="FU23" s="39">
        <v>0.18</v>
      </c>
      <c r="FV23" s="39">
        <v>0</v>
      </c>
      <c r="FW23" s="39">
        <v>0.15</v>
      </c>
      <c r="FX23" s="39">
        <v>8.4000000000000005E-2</v>
      </c>
      <c r="FY23" s="39">
        <v>0.121</v>
      </c>
      <c r="FZ23" s="39">
        <v>0</v>
      </c>
      <c r="GA23" s="39">
        <v>2.9000000000000001E-2</v>
      </c>
      <c r="GB23" s="39">
        <v>0</v>
      </c>
      <c r="GC23" s="39">
        <v>2.5999999999999999E-2</v>
      </c>
      <c r="GD23" s="39">
        <v>2.5999999999999999E-2</v>
      </c>
      <c r="GE23" s="39">
        <v>3.6999999999999998E-2</v>
      </c>
      <c r="GF23" s="39">
        <v>7.0000000000000001E-3</v>
      </c>
      <c r="GG23" s="39">
        <v>8.7999999999999995E-2</v>
      </c>
      <c r="GH23" s="39">
        <v>0</v>
      </c>
      <c r="GI23" s="39">
        <v>2.5999999999999999E-2</v>
      </c>
      <c r="GJ23" s="39">
        <v>6.6000000000000003E-2</v>
      </c>
      <c r="GK23" s="39">
        <v>6.6000000000000003E-2</v>
      </c>
      <c r="GL23" s="39">
        <v>6.2E-2</v>
      </c>
      <c r="GM23" s="39">
        <v>2.1999999999999999E-2</v>
      </c>
      <c r="GN23" s="39">
        <v>2.1999999999999999E-2</v>
      </c>
      <c r="GO23" s="39">
        <v>1.4999999999999999E-2</v>
      </c>
      <c r="GP23" s="39">
        <v>0.11899999999999999</v>
      </c>
      <c r="GQ23" s="39">
        <v>2.9000000000000001E-2</v>
      </c>
      <c r="GR23" s="39">
        <v>0</v>
      </c>
      <c r="GS23" s="39">
        <v>1.4999999999999999E-2</v>
      </c>
      <c r="GT23" s="39">
        <v>7.0000000000000001E-3</v>
      </c>
      <c r="GU23" s="39">
        <v>4.8000000000000001E-2</v>
      </c>
      <c r="GV23" s="39">
        <v>1.4999999999999999E-2</v>
      </c>
      <c r="GW23" s="39">
        <v>3.3000000000000002E-2</v>
      </c>
      <c r="GX23" s="39">
        <v>1.0999999999999999E-2</v>
      </c>
      <c r="GY23" s="39">
        <v>0</v>
      </c>
      <c r="GZ23" s="39">
        <v>1.0999999999999999E-2</v>
      </c>
      <c r="HA23" s="39">
        <v>0.04</v>
      </c>
      <c r="HB23" s="39">
        <v>0</v>
      </c>
      <c r="HC23" s="39">
        <v>0</v>
      </c>
      <c r="HD23" s="39">
        <v>0</v>
      </c>
      <c r="HE23" s="39">
        <v>1.0999999999999999E-2</v>
      </c>
      <c r="HF23" s="39">
        <v>4.0000000000000001E-3</v>
      </c>
      <c r="HG23" s="39">
        <v>0</v>
      </c>
      <c r="HH23" s="39">
        <v>0</v>
      </c>
      <c r="HI23" s="39">
        <v>0</v>
      </c>
      <c r="HJ23" s="39">
        <v>0</v>
      </c>
      <c r="HK23" s="39">
        <v>0</v>
      </c>
      <c r="HL23" s="38">
        <v>0</v>
      </c>
      <c r="HM23" s="40">
        <v>11310.546000000002</v>
      </c>
      <c r="HN23" s="37">
        <f t="shared" si="0"/>
        <v>51.883238532110113</v>
      </c>
      <c r="HO23" s="37">
        <f t="shared" si="1"/>
        <v>3399.547</v>
      </c>
      <c r="HP23" s="37">
        <f t="shared" si="2"/>
        <v>0</v>
      </c>
    </row>
    <row r="24" spans="2:224">
      <c r="B24" s="41">
        <v>1966</v>
      </c>
      <c r="C24" s="40">
        <v>3571.4209999999998</v>
      </c>
      <c r="D24" s="39">
        <v>549.45899999999995</v>
      </c>
      <c r="E24" s="39">
        <v>1223.5809999999999</v>
      </c>
      <c r="F24" s="39">
        <v>951.42200000000003</v>
      </c>
      <c r="G24" s="39">
        <v>419.78</v>
      </c>
      <c r="H24" s="39">
        <v>159.37299999999999</v>
      </c>
      <c r="I24" s="39">
        <v>618.07500000000005</v>
      </c>
      <c r="J24" s="39">
        <v>259.07400000000001</v>
      </c>
      <c r="K24" s="39">
        <v>387.64800000000002</v>
      </c>
      <c r="L24" s="39">
        <v>312.87200000000001</v>
      </c>
      <c r="M24" s="39">
        <v>381.13900000000001</v>
      </c>
      <c r="N24" s="39">
        <v>213.982</v>
      </c>
      <c r="O24" s="39">
        <v>252.43100000000001</v>
      </c>
      <c r="P24" s="39">
        <v>128.23500000000001</v>
      </c>
      <c r="Q24" s="39">
        <v>64.102999999999994</v>
      </c>
      <c r="R24" s="39">
        <v>80.844999999999999</v>
      </c>
      <c r="S24" s="39">
        <v>29.981999999999999</v>
      </c>
      <c r="T24" s="39">
        <v>115.736</v>
      </c>
      <c r="U24" s="39">
        <v>6.407</v>
      </c>
      <c r="V24" s="39">
        <v>64.162000000000006</v>
      </c>
      <c r="W24" s="39">
        <v>37.122</v>
      </c>
      <c r="X24" s="39">
        <v>23.375</v>
      </c>
      <c r="Y24" s="39">
        <v>77.617000000000004</v>
      </c>
      <c r="Z24" s="39">
        <v>133.30699999999999</v>
      </c>
      <c r="AA24" s="39">
        <v>31.506</v>
      </c>
      <c r="AB24" s="39">
        <v>103.55800000000001</v>
      </c>
      <c r="AC24" s="39">
        <v>19.462</v>
      </c>
      <c r="AD24" s="39">
        <v>121.52200000000001</v>
      </c>
      <c r="AE24" s="39">
        <v>63.073</v>
      </c>
      <c r="AF24" s="39">
        <v>105.09699999999999</v>
      </c>
      <c r="AG24" s="39">
        <v>84.090999999999994</v>
      </c>
      <c r="AH24" s="39">
        <v>9.4710000000000001</v>
      </c>
      <c r="AI24" s="39">
        <v>56.973999999999997</v>
      </c>
      <c r="AJ24" s="39">
        <v>26.532</v>
      </c>
      <c r="AK24" s="39">
        <v>9.8339999999999996</v>
      </c>
      <c r="AL24" s="39">
        <v>51.314</v>
      </c>
      <c r="AM24" s="39">
        <v>17.126000000000001</v>
      </c>
      <c r="AN24" s="39">
        <v>2.5999999999999999E-2</v>
      </c>
      <c r="AO24" s="39">
        <v>47.6</v>
      </c>
      <c r="AP24" s="39">
        <v>8.4209999999999994</v>
      </c>
      <c r="AQ24" s="39">
        <v>19.181000000000001</v>
      </c>
      <c r="AR24" s="39">
        <v>55.746000000000002</v>
      </c>
      <c r="AS24" s="39">
        <v>27.675999999999998</v>
      </c>
      <c r="AT24" s="39">
        <v>12.893000000000001</v>
      </c>
      <c r="AU24" s="39">
        <v>61.673000000000002</v>
      </c>
      <c r="AV24" s="39">
        <v>72.516999999999996</v>
      </c>
      <c r="AW24" s="39">
        <v>18.620999999999999</v>
      </c>
      <c r="AX24" s="39">
        <v>39.209000000000003</v>
      </c>
      <c r="AY24" s="39">
        <v>48.716000000000001</v>
      </c>
      <c r="AZ24" s="39">
        <v>16.103999999999999</v>
      </c>
      <c r="BA24" s="39">
        <v>35.122999999999998</v>
      </c>
      <c r="BB24" s="39">
        <v>23.474</v>
      </c>
      <c r="BC24" s="39">
        <v>50.078000000000003</v>
      </c>
      <c r="BD24" s="39">
        <v>29.489000000000001</v>
      </c>
      <c r="BE24" s="39">
        <v>38.814</v>
      </c>
      <c r="BF24" s="39">
        <v>18.771999999999998</v>
      </c>
      <c r="BG24" s="39">
        <v>21.655999999999999</v>
      </c>
      <c r="BH24" s="39">
        <v>31.489000000000001</v>
      </c>
      <c r="BI24" s="39">
        <v>13.581</v>
      </c>
      <c r="BJ24" s="39">
        <v>11.835000000000001</v>
      </c>
      <c r="BK24" s="39">
        <v>16.834</v>
      </c>
      <c r="BL24" s="39">
        <v>26.545999999999999</v>
      </c>
      <c r="BM24" s="39">
        <v>2.6269999999999998</v>
      </c>
      <c r="BN24" s="39">
        <v>6.2729999999999997</v>
      </c>
      <c r="BO24" s="39">
        <v>19.54</v>
      </c>
      <c r="BP24" s="39">
        <v>0.47899999999999998</v>
      </c>
      <c r="BQ24" s="39">
        <v>15.095000000000001</v>
      </c>
      <c r="BR24" s="39">
        <v>4.9109999999999996</v>
      </c>
      <c r="BS24" s="39">
        <v>5.46</v>
      </c>
      <c r="BT24" s="39">
        <v>3.1760000000000002</v>
      </c>
      <c r="BU24" s="39">
        <v>13.241</v>
      </c>
      <c r="BV24" s="39">
        <v>14</v>
      </c>
      <c r="BW24" s="39">
        <v>5.1619999999999999</v>
      </c>
      <c r="BX24" s="39">
        <v>15.169</v>
      </c>
      <c r="BY24" s="39">
        <v>2.9000000000000001E-2</v>
      </c>
      <c r="BZ24" s="39">
        <v>20.207999999999998</v>
      </c>
      <c r="CA24" s="39">
        <v>4.0519999999999996</v>
      </c>
      <c r="CB24" s="39">
        <v>20.689</v>
      </c>
      <c r="CC24" s="39">
        <v>2.4169999999999998</v>
      </c>
      <c r="CD24" s="39">
        <v>20.794</v>
      </c>
      <c r="CE24" s="39">
        <v>8.0719999999999992</v>
      </c>
      <c r="CF24" s="39">
        <v>0.64900000000000002</v>
      </c>
      <c r="CG24" s="39">
        <v>2.8820000000000001</v>
      </c>
      <c r="CH24" s="39">
        <v>7.4450000000000003</v>
      </c>
      <c r="CI24" s="39">
        <v>13.375</v>
      </c>
      <c r="CJ24" s="39">
        <v>6.1420000000000003</v>
      </c>
      <c r="CK24" s="39">
        <v>1.67</v>
      </c>
      <c r="CL24" s="39">
        <v>1.9530000000000001</v>
      </c>
      <c r="CM24" s="39">
        <v>11.441000000000001</v>
      </c>
      <c r="CN24" s="39">
        <v>3.6230000000000002</v>
      </c>
      <c r="CO24" s="39">
        <v>11.61</v>
      </c>
      <c r="CP24" s="39">
        <v>1.581</v>
      </c>
      <c r="CQ24" s="39">
        <v>6.0410000000000004</v>
      </c>
      <c r="CR24" s="39">
        <v>1.552</v>
      </c>
      <c r="CS24" s="39">
        <v>3.4620000000000002</v>
      </c>
      <c r="CT24" s="39">
        <v>8.17</v>
      </c>
      <c r="CU24" s="39">
        <v>2.806</v>
      </c>
      <c r="CV24" s="39">
        <v>1.6890000000000001</v>
      </c>
      <c r="CW24" s="39">
        <v>2.66</v>
      </c>
      <c r="CX24" s="39">
        <v>2.68</v>
      </c>
      <c r="CY24" s="39">
        <v>8.3369999999999997</v>
      </c>
      <c r="CZ24" s="39">
        <v>4.1260000000000003</v>
      </c>
      <c r="DA24" s="39">
        <v>2.4289999999999998</v>
      </c>
      <c r="DB24" s="39">
        <v>1.74</v>
      </c>
      <c r="DC24" s="39">
        <v>3.516</v>
      </c>
      <c r="DD24" s="39">
        <v>6.5279999999999996</v>
      </c>
      <c r="DE24" s="39">
        <v>1.44</v>
      </c>
      <c r="DF24" s="39">
        <v>5.399</v>
      </c>
      <c r="DG24" s="39">
        <v>0.49099999999999999</v>
      </c>
      <c r="DH24" s="39">
        <v>1.238</v>
      </c>
      <c r="DI24" s="39">
        <v>4.3929999999999998</v>
      </c>
      <c r="DJ24" s="39">
        <v>2.1059999999999999</v>
      </c>
      <c r="DK24" s="39">
        <v>1.37</v>
      </c>
      <c r="DL24" s="39">
        <v>1.242</v>
      </c>
      <c r="DM24" s="39">
        <v>0.82399999999999995</v>
      </c>
      <c r="DN24" s="39">
        <v>0.38100000000000001</v>
      </c>
      <c r="DO24" s="39">
        <v>0.34399999999999997</v>
      </c>
      <c r="DP24" s="39">
        <v>2.5499999999999998</v>
      </c>
      <c r="DQ24" s="39">
        <v>0.80600000000000005</v>
      </c>
      <c r="DR24" s="39">
        <v>1.718</v>
      </c>
      <c r="DS24" s="39">
        <v>0.99199999999999999</v>
      </c>
      <c r="DT24" s="39">
        <v>3.4980000000000002</v>
      </c>
      <c r="DU24" s="39">
        <v>1.304</v>
      </c>
      <c r="DV24" s="39">
        <v>1.091</v>
      </c>
      <c r="DW24" s="39">
        <v>2.403</v>
      </c>
      <c r="DX24" s="39">
        <v>0.44</v>
      </c>
      <c r="DY24" s="39">
        <v>0.23400000000000001</v>
      </c>
      <c r="DZ24" s="39">
        <v>0.191</v>
      </c>
      <c r="EA24" s="39">
        <v>0.34100000000000003</v>
      </c>
      <c r="EB24" s="39">
        <v>0.51300000000000001</v>
      </c>
      <c r="EC24" s="39">
        <v>2.1240000000000001</v>
      </c>
      <c r="ED24" s="39">
        <v>0.96</v>
      </c>
      <c r="EE24" s="39">
        <v>0.308</v>
      </c>
      <c r="EF24" s="39">
        <v>1.0920000000000001</v>
      </c>
      <c r="EG24" s="39">
        <v>0</v>
      </c>
      <c r="EH24" s="39">
        <v>1.51</v>
      </c>
      <c r="EI24" s="39">
        <v>1.494</v>
      </c>
      <c r="EJ24" s="39">
        <v>2.5999999999999999E-2</v>
      </c>
      <c r="EK24" s="39">
        <v>0</v>
      </c>
      <c r="EL24" s="39">
        <v>0.27500000000000002</v>
      </c>
      <c r="EM24" s="39">
        <v>1.0960000000000001</v>
      </c>
      <c r="EN24" s="39">
        <v>0.73199999999999998</v>
      </c>
      <c r="EO24" s="39">
        <v>0.114</v>
      </c>
      <c r="EP24" s="39">
        <v>1.18</v>
      </c>
      <c r="EQ24" s="39">
        <v>0.57899999999999996</v>
      </c>
      <c r="ER24" s="39">
        <v>0.41399999999999998</v>
      </c>
      <c r="ES24" s="39">
        <v>0.73499999999999999</v>
      </c>
      <c r="ET24" s="39">
        <v>0.71799999999999997</v>
      </c>
      <c r="EU24" s="39">
        <v>0.18</v>
      </c>
      <c r="EV24" s="39">
        <v>0.191</v>
      </c>
      <c r="EW24" s="39">
        <v>0</v>
      </c>
      <c r="EX24" s="39">
        <v>0.10299999999999999</v>
      </c>
      <c r="EY24" s="39">
        <v>0.30399999999999999</v>
      </c>
      <c r="EZ24" s="39">
        <v>0</v>
      </c>
      <c r="FA24" s="39">
        <v>0.55400000000000005</v>
      </c>
      <c r="FB24" s="39">
        <v>0.18</v>
      </c>
      <c r="FC24" s="39">
        <v>0</v>
      </c>
      <c r="FD24" s="39">
        <v>0.26700000000000002</v>
      </c>
      <c r="FE24" s="39">
        <v>0.92300000000000004</v>
      </c>
      <c r="FF24" s="39">
        <v>0.13600000000000001</v>
      </c>
      <c r="FG24" s="39">
        <v>0.15</v>
      </c>
      <c r="FH24" s="39">
        <v>0.42899999999999999</v>
      </c>
      <c r="FI24" s="39">
        <v>0.61199999999999999</v>
      </c>
      <c r="FJ24" s="39">
        <v>0.32200000000000001</v>
      </c>
      <c r="FK24" s="39">
        <v>8.4000000000000005E-2</v>
      </c>
      <c r="FL24" s="39">
        <v>0.20200000000000001</v>
      </c>
      <c r="FM24" s="39">
        <v>0.21299999999999999</v>
      </c>
      <c r="FN24" s="39">
        <v>0.3</v>
      </c>
      <c r="FO24" s="39">
        <v>0.38800000000000001</v>
      </c>
      <c r="FP24" s="39">
        <v>0.13900000000000001</v>
      </c>
      <c r="FQ24" s="39">
        <v>4.3999999999999997E-2</v>
      </c>
      <c r="FR24" s="39">
        <v>0.121</v>
      </c>
      <c r="FS24" s="39">
        <v>0.13900000000000001</v>
      </c>
      <c r="FT24" s="39">
        <v>0</v>
      </c>
      <c r="FU24" s="39">
        <v>0.20200000000000001</v>
      </c>
      <c r="FV24" s="39">
        <v>0</v>
      </c>
      <c r="FW24" s="39">
        <v>0.34799999999999998</v>
      </c>
      <c r="FX24" s="39">
        <v>8.1000000000000003E-2</v>
      </c>
      <c r="FY24" s="39">
        <v>0.13900000000000001</v>
      </c>
      <c r="FZ24" s="39">
        <v>0</v>
      </c>
      <c r="GA24" s="39">
        <v>3.3000000000000002E-2</v>
      </c>
      <c r="GB24" s="39">
        <v>0</v>
      </c>
      <c r="GC24" s="39">
        <v>2.1999999999999999E-2</v>
      </c>
      <c r="GD24" s="39">
        <v>2.9000000000000001E-2</v>
      </c>
      <c r="GE24" s="39">
        <v>4.8000000000000001E-2</v>
      </c>
      <c r="GF24" s="39">
        <v>7.0000000000000001E-3</v>
      </c>
      <c r="GG24" s="39">
        <v>8.4000000000000005E-2</v>
      </c>
      <c r="GH24" s="39">
        <v>0</v>
      </c>
      <c r="GI24" s="39">
        <v>2.5999999999999999E-2</v>
      </c>
      <c r="GJ24" s="39">
        <v>6.6000000000000003E-2</v>
      </c>
      <c r="GK24" s="39">
        <v>6.6000000000000003E-2</v>
      </c>
      <c r="GL24" s="39">
        <v>6.0999999999999999E-2</v>
      </c>
      <c r="GM24" s="39">
        <v>2.9000000000000001E-2</v>
      </c>
      <c r="GN24" s="39">
        <v>2.1999999999999999E-2</v>
      </c>
      <c r="GO24" s="39">
        <v>1.7999999999999999E-2</v>
      </c>
      <c r="GP24" s="39">
        <v>0.112</v>
      </c>
      <c r="GQ24" s="39">
        <v>2.5999999999999999E-2</v>
      </c>
      <c r="GR24" s="39">
        <v>0</v>
      </c>
      <c r="GS24" s="39">
        <v>1.7999999999999999E-2</v>
      </c>
      <c r="GT24" s="39">
        <v>1.0999999999999999E-2</v>
      </c>
      <c r="GU24" s="39">
        <v>7.6999999999999999E-2</v>
      </c>
      <c r="GV24" s="39">
        <v>1.4999999999999999E-2</v>
      </c>
      <c r="GW24" s="39">
        <v>3.3000000000000002E-2</v>
      </c>
      <c r="GX24" s="39">
        <v>1.0999999999999999E-2</v>
      </c>
      <c r="GY24" s="39">
        <v>0</v>
      </c>
      <c r="GZ24" s="39">
        <v>1.0999999999999999E-2</v>
      </c>
      <c r="HA24" s="39">
        <v>4.3999999999999997E-2</v>
      </c>
      <c r="HB24" s="39">
        <v>0</v>
      </c>
      <c r="HC24" s="39">
        <v>0</v>
      </c>
      <c r="HD24" s="39">
        <v>0</v>
      </c>
      <c r="HE24" s="39">
        <v>1.0999999999999999E-2</v>
      </c>
      <c r="HF24" s="39">
        <v>7.0000000000000001E-3</v>
      </c>
      <c r="HG24" s="39">
        <v>0</v>
      </c>
      <c r="HH24" s="39">
        <v>0</v>
      </c>
      <c r="HI24" s="39">
        <v>0</v>
      </c>
      <c r="HJ24" s="39">
        <v>0</v>
      </c>
      <c r="HK24" s="39">
        <v>0</v>
      </c>
      <c r="HL24" s="38">
        <v>0</v>
      </c>
      <c r="HM24" s="40">
        <v>11862.586999999996</v>
      </c>
      <c r="HN24" s="37">
        <f t="shared" si="0"/>
        <v>54.415536697247703</v>
      </c>
      <c r="HO24" s="37">
        <f t="shared" si="1"/>
        <v>3571.4209999999998</v>
      </c>
      <c r="HP24" s="37">
        <f t="shared" si="2"/>
        <v>0</v>
      </c>
    </row>
    <row r="25" spans="2:224">
      <c r="B25" s="41">
        <v>1967</v>
      </c>
      <c r="C25" s="40">
        <v>3705.4609999999998</v>
      </c>
      <c r="D25" s="39">
        <v>460.226</v>
      </c>
      <c r="E25" s="39">
        <v>1279.4390000000001</v>
      </c>
      <c r="F25" s="39">
        <v>936.22900000000004</v>
      </c>
      <c r="G25" s="39">
        <v>489.91199999999998</v>
      </c>
      <c r="H25" s="39">
        <v>159.55600000000001</v>
      </c>
      <c r="I25" s="39">
        <v>592.05700000000002</v>
      </c>
      <c r="J25" s="39">
        <v>281.637</v>
      </c>
      <c r="K25" s="39">
        <v>405.27499999999998</v>
      </c>
      <c r="L25" s="39">
        <v>328.17200000000003</v>
      </c>
      <c r="M25" s="39">
        <v>405.49599999999998</v>
      </c>
      <c r="N25" s="39">
        <v>234.13</v>
      </c>
      <c r="O25" s="39">
        <v>259.02499999999998</v>
      </c>
      <c r="P25" s="39">
        <v>133.76</v>
      </c>
      <c r="Q25" s="39">
        <v>67.881</v>
      </c>
      <c r="R25" s="39">
        <v>90.006</v>
      </c>
      <c r="S25" s="39">
        <v>35.113</v>
      </c>
      <c r="T25" s="39">
        <v>122.28100000000001</v>
      </c>
      <c r="U25" s="39">
        <v>25.484999999999999</v>
      </c>
      <c r="V25" s="39">
        <v>66.033000000000001</v>
      </c>
      <c r="W25" s="39">
        <v>46.3</v>
      </c>
      <c r="X25" s="39">
        <v>24.54</v>
      </c>
      <c r="Y25" s="39">
        <v>86.394000000000005</v>
      </c>
      <c r="Z25" s="39">
        <v>139.364</v>
      </c>
      <c r="AA25" s="39">
        <v>33.478999999999999</v>
      </c>
      <c r="AB25" s="39">
        <v>106.682</v>
      </c>
      <c r="AC25" s="39">
        <v>21.97</v>
      </c>
      <c r="AD25" s="39">
        <v>121.279</v>
      </c>
      <c r="AE25" s="39">
        <v>65.475999999999999</v>
      </c>
      <c r="AF25" s="39">
        <v>107.361</v>
      </c>
      <c r="AG25" s="39">
        <v>92.028999999999996</v>
      </c>
      <c r="AH25" s="39">
        <v>12.157</v>
      </c>
      <c r="AI25" s="39">
        <v>65.751999999999995</v>
      </c>
      <c r="AJ25" s="39">
        <v>19.649999999999999</v>
      </c>
      <c r="AK25" s="39">
        <v>10.128</v>
      </c>
      <c r="AL25" s="39">
        <v>53.753999999999998</v>
      </c>
      <c r="AM25" s="39">
        <v>18.175999999999998</v>
      </c>
      <c r="AN25" s="39">
        <v>0.91600000000000004</v>
      </c>
      <c r="AO25" s="39">
        <v>52.392000000000003</v>
      </c>
      <c r="AP25" s="39">
        <v>8.4320000000000004</v>
      </c>
      <c r="AQ25" s="39">
        <v>22.962</v>
      </c>
      <c r="AR25" s="39">
        <v>58.322000000000003</v>
      </c>
      <c r="AS25" s="39">
        <v>18.373000000000001</v>
      </c>
      <c r="AT25" s="39">
        <v>12.824</v>
      </c>
      <c r="AU25" s="39">
        <v>58.771000000000001</v>
      </c>
      <c r="AV25" s="39">
        <v>68.930000000000007</v>
      </c>
      <c r="AW25" s="39">
        <v>19.504000000000001</v>
      </c>
      <c r="AX25" s="39">
        <v>39.915999999999997</v>
      </c>
      <c r="AY25" s="39">
        <v>55.107999999999997</v>
      </c>
      <c r="AZ25" s="39">
        <v>18.209</v>
      </c>
      <c r="BA25" s="39">
        <v>25.420999999999999</v>
      </c>
      <c r="BB25" s="39">
        <v>24.687000000000001</v>
      </c>
      <c r="BC25" s="39">
        <v>49.026000000000003</v>
      </c>
      <c r="BD25" s="39">
        <v>28.588000000000001</v>
      </c>
      <c r="BE25" s="39">
        <v>38.725000000000001</v>
      </c>
      <c r="BF25" s="39">
        <v>19.238</v>
      </c>
      <c r="BG25" s="39">
        <v>21.876000000000001</v>
      </c>
      <c r="BH25" s="39">
        <v>32.518999999999998</v>
      </c>
      <c r="BI25" s="39">
        <v>13.528</v>
      </c>
      <c r="BJ25" s="39">
        <v>12.391999999999999</v>
      </c>
      <c r="BK25" s="39">
        <v>17.622</v>
      </c>
      <c r="BL25" s="39">
        <v>27.774999999999999</v>
      </c>
      <c r="BM25" s="39">
        <v>18.492000000000001</v>
      </c>
      <c r="BN25" s="39">
        <v>6.6829999999999998</v>
      </c>
      <c r="BO25" s="39">
        <v>19.303999999999998</v>
      </c>
      <c r="BP25" s="39">
        <v>2.8210000000000002</v>
      </c>
      <c r="BQ25" s="39">
        <v>16.395</v>
      </c>
      <c r="BR25" s="39">
        <v>4.6029999999999998</v>
      </c>
      <c r="BS25" s="39">
        <v>5.4080000000000004</v>
      </c>
      <c r="BT25" s="39">
        <v>3.371</v>
      </c>
      <c r="BU25" s="39">
        <v>13.64</v>
      </c>
      <c r="BV25" s="39">
        <v>13.627000000000001</v>
      </c>
      <c r="BW25" s="39">
        <v>6.0519999999999996</v>
      </c>
      <c r="BX25" s="39">
        <v>15.737</v>
      </c>
      <c r="BY25" s="39">
        <v>0.13600000000000001</v>
      </c>
      <c r="BZ25" s="39">
        <v>21.128</v>
      </c>
      <c r="CA25" s="39">
        <v>4.6340000000000003</v>
      </c>
      <c r="CB25" s="39">
        <v>21.655999999999999</v>
      </c>
      <c r="CC25" s="39">
        <v>2.589</v>
      </c>
      <c r="CD25" s="39">
        <v>21.757999999999999</v>
      </c>
      <c r="CE25" s="39">
        <v>8.1609999999999996</v>
      </c>
      <c r="CF25" s="39">
        <v>1.004</v>
      </c>
      <c r="CG25" s="39">
        <v>3.0830000000000002</v>
      </c>
      <c r="CH25" s="39">
        <v>7.52</v>
      </c>
      <c r="CI25" s="39">
        <v>13.99</v>
      </c>
      <c r="CJ25" s="39">
        <v>6.2039999999999997</v>
      </c>
      <c r="CK25" s="39">
        <v>1.5669999999999999</v>
      </c>
      <c r="CL25" s="39">
        <v>2.1509999999999998</v>
      </c>
      <c r="CM25" s="39">
        <v>11.962999999999999</v>
      </c>
      <c r="CN25" s="39">
        <v>3.5649999999999999</v>
      </c>
      <c r="CO25" s="39">
        <v>11.35</v>
      </c>
      <c r="CP25" s="39">
        <v>1.413</v>
      </c>
      <c r="CQ25" s="39">
        <v>5.2939999999999996</v>
      </c>
      <c r="CR25" s="39">
        <v>0.99199999999999999</v>
      </c>
      <c r="CS25" s="39">
        <v>3.052</v>
      </c>
      <c r="CT25" s="39">
        <v>8.5510000000000002</v>
      </c>
      <c r="CU25" s="39">
        <v>3.6160000000000001</v>
      </c>
      <c r="CV25" s="39">
        <v>1.89</v>
      </c>
      <c r="CW25" s="39">
        <v>2.9449999999999998</v>
      </c>
      <c r="CX25" s="39">
        <v>2.698</v>
      </c>
      <c r="CY25" s="39">
        <v>10.27</v>
      </c>
      <c r="CZ25" s="39">
        <v>4.17</v>
      </c>
      <c r="DA25" s="39">
        <v>2.927</v>
      </c>
      <c r="DB25" s="39">
        <v>1.9810000000000001</v>
      </c>
      <c r="DC25" s="39">
        <v>3.8639999999999999</v>
      </c>
      <c r="DD25" s="39">
        <v>6.8289999999999997</v>
      </c>
      <c r="DE25" s="39">
        <v>1.4950000000000001</v>
      </c>
      <c r="DF25" s="39">
        <v>4.8789999999999996</v>
      </c>
      <c r="DG25" s="39">
        <v>0.44</v>
      </c>
      <c r="DH25" s="39">
        <v>1.359</v>
      </c>
      <c r="DI25" s="39">
        <v>4.5990000000000002</v>
      </c>
      <c r="DJ25" s="39">
        <v>2.15</v>
      </c>
      <c r="DK25" s="39">
        <v>1.758</v>
      </c>
      <c r="DL25" s="39">
        <v>1.3620000000000001</v>
      </c>
      <c r="DM25" s="39">
        <v>1.073</v>
      </c>
      <c r="DN25" s="39">
        <v>1.0109999999999999</v>
      </c>
      <c r="DO25" s="39">
        <v>0.45800000000000002</v>
      </c>
      <c r="DP25" s="39">
        <v>2.677</v>
      </c>
      <c r="DQ25" s="39">
        <v>0.875</v>
      </c>
      <c r="DR25" s="39">
        <v>0.69899999999999995</v>
      </c>
      <c r="DS25" s="39">
        <v>0.875</v>
      </c>
      <c r="DT25" s="39">
        <v>4.7880000000000003</v>
      </c>
      <c r="DU25" s="39">
        <v>1.157</v>
      </c>
      <c r="DV25" s="39">
        <v>1.282</v>
      </c>
      <c r="DW25" s="39">
        <v>2.2890000000000001</v>
      </c>
      <c r="DX25" s="39">
        <v>0.38800000000000001</v>
      </c>
      <c r="DY25" s="39">
        <v>0.31900000000000001</v>
      </c>
      <c r="DZ25" s="39">
        <v>0.21299999999999999</v>
      </c>
      <c r="EA25" s="39">
        <v>0.436</v>
      </c>
      <c r="EB25" s="39">
        <v>0.48699999999999999</v>
      </c>
      <c r="EC25" s="39">
        <v>1.871</v>
      </c>
      <c r="ED25" s="39">
        <v>1.08</v>
      </c>
      <c r="EE25" s="39">
        <v>0.32200000000000001</v>
      </c>
      <c r="EF25" s="39">
        <v>1.7010000000000001</v>
      </c>
      <c r="EG25" s="39">
        <v>0</v>
      </c>
      <c r="EH25" s="39">
        <v>1.4730000000000001</v>
      </c>
      <c r="EI25" s="39">
        <v>1.4430000000000001</v>
      </c>
      <c r="EJ25" s="39">
        <v>2.5999999999999999E-2</v>
      </c>
      <c r="EK25" s="39">
        <v>0</v>
      </c>
      <c r="EL25" s="39">
        <v>0.498</v>
      </c>
      <c r="EM25" s="39">
        <v>1.3340000000000001</v>
      </c>
      <c r="EN25" s="39">
        <v>0.80900000000000005</v>
      </c>
      <c r="EO25" s="39">
        <v>0.14299999999999999</v>
      </c>
      <c r="EP25" s="39">
        <v>1.323</v>
      </c>
      <c r="EQ25" s="39">
        <v>0.84199999999999997</v>
      </c>
      <c r="ER25" s="39">
        <v>0.52</v>
      </c>
      <c r="ES25" s="39">
        <v>0.74199999999999999</v>
      </c>
      <c r="ET25" s="39">
        <v>0.72499999999999998</v>
      </c>
      <c r="EU25" s="39">
        <v>0.19800000000000001</v>
      </c>
      <c r="EV25" s="39">
        <v>0.224</v>
      </c>
      <c r="EW25" s="39">
        <v>0</v>
      </c>
      <c r="EX25" s="39">
        <v>0.10299999999999999</v>
      </c>
      <c r="EY25" s="39">
        <v>0.26</v>
      </c>
      <c r="EZ25" s="39">
        <v>0</v>
      </c>
      <c r="FA25" s="39">
        <v>0.68200000000000005</v>
      </c>
      <c r="FB25" s="39">
        <v>0.19800000000000001</v>
      </c>
      <c r="FC25" s="39">
        <v>0</v>
      </c>
      <c r="FD25" s="39">
        <v>0.33700000000000002</v>
      </c>
      <c r="FE25" s="39">
        <v>1.137</v>
      </c>
      <c r="FF25" s="39">
        <v>0.13200000000000001</v>
      </c>
      <c r="FG25" s="39">
        <v>0.16500000000000001</v>
      </c>
      <c r="FH25" s="39">
        <v>0.36599999999999999</v>
      </c>
      <c r="FI25" s="39">
        <v>0.61199999999999999</v>
      </c>
      <c r="FJ25" s="39">
        <v>0.35499999999999998</v>
      </c>
      <c r="FK25" s="39">
        <v>0.11700000000000001</v>
      </c>
      <c r="FL25" s="39">
        <v>0.22700000000000001</v>
      </c>
      <c r="FM25" s="39">
        <v>0.25600000000000001</v>
      </c>
      <c r="FN25" s="39">
        <v>0.253</v>
      </c>
      <c r="FO25" s="39">
        <v>0.41799999999999998</v>
      </c>
      <c r="FP25" s="39">
        <v>0.22700000000000001</v>
      </c>
      <c r="FQ25" s="39">
        <v>0.04</v>
      </c>
      <c r="FR25" s="39">
        <v>0.13900000000000001</v>
      </c>
      <c r="FS25" s="39">
        <v>0.16900000000000001</v>
      </c>
      <c r="FT25" s="39">
        <v>0</v>
      </c>
      <c r="FU25" s="39">
        <v>0.21299999999999999</v>
      </c>
      <c r="FV25" s="39">
        <v>0</v>
      </c>
      <c r="FW25" s="39">
        <v>0.56399999999999995</v>
      </c>
      <c r="FX25" s="39">
        <v>0.121</v>
      </c>
      <c r="FY25" s="39">
        <v>8.7999999999999995E-2</v>
      </c>
      <c r="FZ25" s="39">
        <v>0</v>
      </c>
      <c r="GA25" s="39">
        <v>3.3000000000000002E-2</v>
      </c>
      <c r="GB25" s="39">
        <v>0</v>
      </c>
      <c r="GC25" s="39">
        <v>1.7999999999999999E-2</v>
      </c>
      <c r="GD25" s="39">
        <v>3.3000000000000002E-2</v>
      </c>
      <c r="GE25" s="39">
        <v>4.8000000000000001E-2</v>
      </c>
      <c r="GF25" s="39">
        <v>7.0000000000000001E-3</v>
      </c>
      <c r="GG25" s="39">
        <v>9.1999999999999998E-2</v>
      </c>
      <c r="GH25" s="39">
        <v>0</v>
      </c>
      <c r="GI25" s="39">
        <v>3.3000000000000002E-2</v>
      </c>
      <c r="GJ25" s="39">
        <v>7.2999999999999995E-2</v>
      </c>
      <c r="GK25" s="39">
        <v>4.8000000000000001E-2</v>
      </c>
      <c r="GL25" s="39">
        <v>6.0999999999999999E-2</v>
      </c>
      <c r="GM25" s="39">
        <v>3.6999999999999998E-2</v>
      </c>
      <c r="GN25" s="39">
        <v>2.1999999999999999E-2</v>
      </c>
      <c r="GO25" s="39">
        <v>1.7999999999999999E-2</v>
      </c>
      <c r="GP25" s="39">
        <v>0.13800000000000001</v>
      </c>
      <c r="GQ25" s="39">
        <v>2.5999999999999999E-2</v>
      </c>
      <c r="GR25" s="39">
        <v>0</v>
      </c>
      <c r="GS25" s="39">
        <v>1.7999999999999999E-2</v>
      </c>
      <c r="GT25" s="39">
        <v>4.0000000000000001E-3</v>
      </c>
      <c r="GU25" s="39">
        <v>8.4000000000000005E-2</v>
      </c>
      <c r="GV25" s="39">
        <v>2.1999999999999999E-2</v>
      </c>
      <c r="GW25" s="39">
        <v>4.8000000000000001E-2</v>
      </c>
      <c r="GX25" s="39">
        <v>1.4999999999999999E-2</v>
      </c>
      <c r="GY25" s="39">
        <v>0</v>
      </c>
      <c r="GZ25" s="39">
        <v>1.0999999999999999E-2</v>
      </c>
      <c r="HA25" s="39">
        <v>5.0999999999999997E-2</v>
      </c>
      <c r="HB25" s="39">
        <v>0</v>
      </c>
      <c r="HC25" s="39">
        <v>0</v>
      </c>
      <c r="HD25" s="39">
        <v>0</v>
      </c>
      <c r="HE25" s="39">
        <v>2.1999999999999999E-2</v>
      </c>
      <c r="HF25" s="39">
        <v>7.0000000000000001E-3</v>
      </c>
      <c r="HG25" s="39">
        <v>0</v>
      </c>
      <c r="HH25" s="39">
        <v>0</v>
      </c>
      <c r="HI25" s="39">
        <v>0</v>
      </c>
      <c r="HJ25" s="39">
        <v>0</v>
      </c>
      <c r="HK25" s="39">
        <v>0</v>
      </c>
      <c r="HL25" s="38">
        <v>0</v>
      </c>
      <c r="HM25" s="40">
        <v>12237.296000000002</v>
      </c>
      <c r="HN25" s="37">
        <f t="shared" si="0"/>
        <v>56.134385321100936</v>
      </c>
      <c r="HO25" s="37">
        <f t="shared" si="1"/>
        <v>3705.4609999999998</v>
      </c>
      <c r="HP25" s="37">
        <f t="shared" si="2"/>
        <v>0</v>
      </c>
    </row>
    <row r="26" spans="2:224">
      <c r="B26" s="41">
        <v>1968</v>
      </c>
      <c r="C26" s="40">
        <v>3840.9189999999999</v>
      </c>
      <c r="D26" s="39">
        <v>495.50700000000001</v>
      </c>
      <c r="E26" s="39">
        <v>1315.396</v>
      </c>
      <c r="F26" s="39">
        <v>984.79100000000005</v>
      </c>
      <c r="G26" s="39">
        <v>562.56100000000004</v>
      </c>
      <c r="H26" s="39">
        <v>174.06899999999999</v>
      </c>
      <c r="I26" s="39">
        <v>606.48800000000006</v>
      </c>
      <c r="J26" s="39">
        <v>303.26100000000002</v>
      </c>
      <c r="K26" s="39">
        <v>416.59300000000002</v>
      </c>
      <c r="L26" s="39">
        <v>342.62</v>
      </c>
      <c r="M26" s="39">
        <v>419.07299999999998</v>
      </c>
      <c r="N26" s="39">
        <v>249.172</v>
      </c>
      <c r="O26" s="39">
        <v>275.80099999999999</v>
      </c>
      <c r="P26" s="39">
        <v>137.95400000000001</v>
      </c>
      <c r="Q26" s="39">
        <v>82.33</v>
      </c>
      <c r="R26" s="39">
        <v>93.887</v>
      </c>
      <c r="S26" s="39">
        <v>37.197000000000003</v>
      </c>
      <c r="T26" s="39">
        <v>128.768</v>
      </c>
      <c r="U26" s="39">
        <v>29.079000000000001</v>
      </c>
      <c r="V26" s="39">
        <v>77.224000000000004</v>
      </c>
      <c r="W26" s="39">
        <v>53.476999999999997</v>
      </c>
      <c r="X26" s="39">
        <v>27.562999999999999</v>
      </c>
      <c r="Y26" s="39">
        <v>97.016999999999996</v>
      </c>
      <c r="Z26" s="39">
        <v>143.24199999999999</v>
      </c>
      <c r="AA26" s="39">
        <v>36.265000000000001</v>
      </c>
      <c r="AB26" s="39">
        <v>113.446</v>
      </c>
      <c r="AC26" s="39">
        <v>24.140999999999998</v>
      </c>
      <c r="AD26" s="39">
        <v>126.88</v>
      </c>
      <c r="AE26" s="39">
        <v>69.009</v>
      </c>
      <c r="AF26" s="39">
        <v>118.438</v>
      </c>
      <c r="AG26" s="39">
        <v>100.07899999999999</v>
      </c>
      <c r="AH26" s="39">
        <v>17.082999999999998</v>
      </c>
      <c r="AI26" s="39">
        <v>65.572000000000003</v>
      </c>
      <c r="AJ26" s="39">
        <v>22.873000000000001</v>
      </c>
      <c r="AK26" s="39">
        <v>10.53</v>
      </c>
      <c r="AL26" s="39">
        <v>55.372999999999998</v>
      </c>
      <c r="AM26" s="39">
        <v>20.841999999999999</v>
      </c>
      <c r="AN26" s="39">
        <v>1.242</v>
      </c>
      <c r="AO26" s="39">
        <v>59.268999999999998</v>
      </c>
      <c r="AP26" s="39">
        <v>9.0500000000000007</v>
      </c>
      <c r="AQ26" s="39">
        <v>23.600999999999999</v>
      </c>
      <c r="AR26" s="39">
        <v>59.988999999999997</v>
      </c>
      <c r="AS26" s="39">
        <v>19.696000000000002</v>
      </c>
      <c r="AT26" s="39">
        <v>6.6260000000000003</v>
      </c>
      <c r="AU26" s="39">
        <v>61.093000000000004</v>
      </c>
      <c r="AV26" s="39">
        <v>77.605999999999995</v>
      </c>
      <c r="AW26" s="39">
        <v>22.286000000000001</v>
      </c>
      <c r="AX26" s="39">
        <v>42.296999999999997</v>
      </c>
      <c r="AY26" s="39">
        <v>59.463999999999999</v>
      </c>
      <c r="AZ26" s="39">
        <v>22.222999999999999</v>
      </c>
      <c r="BA26" s="39">
        <v>23.149000000000001</v>
      </c>
      <c r="BB26" s="39">
        <v>26.573</v>
      </c>
      <c r="BC26" s="39">
        <v>53.273000000000003</v>
      </c>
      <c r="BD26" s="39">
        <v>33.280999999999999</v>
      </c>
      <c r="BE26" s="39">
        <v>40.524999999999999</v>
      </c>
      <c r="BF26" s="39">
        <v>21.202000000000002</v>
      </c>
      <c r="BG26" s="39">
        <v>23.4</v>
      </c>
      <c r="BH26" s="39">
        <v>35.981000000000002</v>
      </c>
      <c r="BI26" s="39">
        <v>13.794</v>
      </c>
      <c r="BJ26" s="39">
        <v>12.992000000000001</v>
      </c>
      <c r="BK26" s="39">
        <v>18.138999999999999</v>
      </c>
      <c r="BL26" s="39">
        <v>28.573</v>
      </c>
      <c r="BM26" s="39">
        <v>30.114000000000001</v>
      </c>
      <c r="BN26" s="39">
        <v>7.0750000000000002</v>
      </c>
      <c r="BO26" s="39">
        <v>21.114000000000001</v>
      </c>
      <c r="BP26" s="39">
        <v>5.133</v>
      </c>
      <c r="BQ26" s="39">
        <v>17.802</v>
      </c>
      <c r="BR26" s="39">
        <v>5.9539999999999997</v>
      </c>
      <c r="BS26" s="39">
        <v>5.62</v>
      </c>
      <c r="BT26" s="39">
        <v>3.8660000000000001</v>
      </c>
      <c r="BU26" s="39">
        <v>14.487</v>
      </c>
      <c r="BV26" s="39">
        <v>13.473000000000001</v>
      </c>
      <c r="BW26" s="39">
        <v>6.1980000000000004</v>
      </c>
      <c r="BX26" s="39">
        <v>16.02</v>
      </c>
      <c r="BY26" s="39">
        <v>0.161</v>
      </c>
      <c r="BZ26" s="39">
        <v>21.718</v>
      </c>
      <c r="CA26" s="39">
        <v>4.0369999999999999</v>
      </c>
      <c r="CB26" s="39">
        <v>22.286000000000001</v>
      </c>
      <c r="CC26" s="39">
        <v>3.113</v>
      </c>
      <c r="CD26" s="39">
        <v>22.382000000000001</v>
      </c>
      <c r="CE26" s="39">
        <v>8.7289999999999992</v>
      </c>
      <c r="CF26" s="39">
        <v>1.103</v>
      </c>
      <c r="CG26" s="39">
        <v>3.5920000000000001</v>
      </c>
      <c r="CH26" s="39">
        <v>8.0429999999999993</v>
      </c>
      <c r="CI26" s="39">
        <v>14.387</v>
      </c>
      <c r="CJ26" s="39">
        <v>6.6349999999999998</v>
      </c>
      <c r="CK26" s="39">
        <v>2.347</v>
      </c>
      <c r="CL26" s="39">
        <v>2.48</v>
      </c>
      <c r="CM26" s="39">
        <v>12.298</v>
      </c>
      <c r="CN26" s="39">
        <v>3.6930000000000001</v>
      </c>
      <c r="CO26" s="39">
        <v>12.259</v>
      </c>
      <c r="CP26" s="39">
        <v>1.504</v>
      </c>
      <c r="CQ26" s="39">
        <v>6.3780000000000001</v>
      </c>
      <c r="CR26" s="39">
        <v>1.67</v>
      </c>
      <c r="CS26" s="39">
        <v>11.637</v>
      </c>
      <c r="CT26" s="39">
        <v>8.7989999999999995</v>
      </c>
      <c r="CU26" s="39">
        <v>2.927</v>
      </c>
      <c r="CV26" s="39">
        <v>2.1760000000000002</v>
      </c>
      <c r="CW26" s="39">
        <v>3.238</v>
      </c>
      <c r="CX26" s="39">
        <v>2.8149999999999999</v>
      </c>
      <c r="CY26" s="39">
        <v>9.5500000000000007</v>
      </c>
      <c r="CZ26" s="39">
        <v>4.452</v>
      </c>
      <c r="DA26" s="39">
        <v>2.8530000000000002</v>
      </c>
      <c r="DB26" s="39">
        <v>2.1389999999999998</v>
      </c>
      <c r="DC26" s="39">
        <v>3.879</v>
      </c>
      <c r="DD26" s="39">
        <v>7.024</v>
      </c>
      <c r="DE26" s="39">
        <v>1.649</v>
      </c>
      <c r="DF26" s="39">
        <v>4.8780000000000001</v>
      </c>
      <c r="DG26" s="39">
        <v>0.42899999999999999</v>
      </c>
      <c r="DH26" s="39">
        <v>1.5980000000000001</v>
      </c>
      <c r="DI26" s="39">
        <v>4.7329999999999997</v>
      </c>
      <c r="DJ26" s="39">
        <v>2.601</v>
      </c>
      <c r="DK26" s="39">
        <v>1.6519999999999999</v>
      </c>
      <c r="DL26" s="39">
        <v>1.6220000000000001</v>
      </c>
      <c r="DM26" s="39">
        <v>1.7250000000000001</v>
      </c>
      <c r="DN26" s="39">
        <v>1.96</v>
      </c>
      <c r="DO26" s="39">
        <v>0.50600000000000001</v>
      </c>
      <c r="DP26" s="39">
        <v>3.069</v>
      </c>
      <c r="DQ26" s="39">
        <v>1.2230000000000001</v>
      </c>
      <c r="DR26" s="39">
        <v>9.8000000000000004E-2</v>
      </c>
      <c r="DS26" s="39">
        <v>1.036</v>
      </c>
      <c r="DT26" s="39">
        <v>4.5679999999999996</v>
      </c>
      <c r="DU26" s="39">
        <v>1.26</v>
      </c>
      <c r="DV26" s="39">
        <v>1.2230000000000001</v>
      </c>
      <c r="DW26" s="39">
        <v>3.3660000000000001</v>
      </c>
      <c r="DX26" s="39">
        <v>0.46200000000000002</v>
      </c>
      <c r="DY26" s="39">
        <v>0.16900000000000001</v>
      </c>
      <c r="DZ26" s="39">
        <v>0.253</v>
      </c>
      <c r="EA26" s="39">
        <v>0.502</v>
      </c>
      <c r="EB26" s="39">
        <v>0.59</v>
      </c>
      <c r="EC26" s="39">
        <v>2.7759999999999998</v>
      </c>
      <c r="ED26" s="39">
        <v>1.2310000000000001</v>
      </c>
      <c r="EE26" s="39">
        <v>0.45100000000000001</v>
      </c>
      <c r="EF26" s="39">
        <v>1.6279999999999999</v>
      </c>
      <c r="EG26" s="39">
        <v>0</v>
      </c>
      <c r="EH26" s="39">
        <v>1.839</v>
      </c>
      <c r="EI26" s="39">
        <v>1.593</v>
      </c>
      <c r="EJ26" s="39">
        <v>2.9000000000000001E-2</v>
      </c>
      <c r="EK26" s="39">
        <v>0</v>
      </c>
      <c r="EL26" s="39">
        <v>0.63800000000000001</v>
      </c>
      <c r="EM26" s="39">
        <v>1.4510000000000001</v>
      </c>
      <c r="EN26" s="39">
        <v>0.98099999999999998</v>
      </c>
      <c r="EO26" s="39">
        <v>0.154</v>
      </c>
      <c r="EP26" s="39">
        <v>1.33</v>
      </c>
      <c r="EQ26" s="39">
        <v>0.91200000000000003</v>
      </c>
      <c r="ER26" s="39">
        <v>0.63800000000000001</v>
      </c>
      <c r="ES26" s="39">
        <v>0.79400000000000004</v>
      </c>
      <c r="ET26" s="39">
        <v>0.747</v>
      </c>
      <c r="EU26" s="39">
        <v>0.23400000000000001</v>
      </c>
      <c r="EV26" s="39">
        <v>0.19800000000000001</v>
      </c>
      <c r="EW26" s="39">
        <v>0</v>
      </c>
      <c r="EX26" s="39">
        <v>0.10299999999999999</v>
      </c>
      <c r="EY26" s="39">
        <v>0.26400000000000001</v>
      </c>
      <c r="EZ26" s="39">
        <v>0</v>
      </c>
      <c r="FA26" s="39">
        <v>0.63500000000000001</v>
      </c>
      <c r="FB26" s="39">
        <v>0.19400000000000001</v>
      </c>
      <c r="FC26" s="39">
        <v>0</v>
      </c>
      <c r="FD26" s="39">
        <v>0.44</v>
      </c>
      <c r="FE26" s="39">
        <v>1.0569999999999999</v>
      </c>
      <c r="FF26" s="39">
        <v>0.161</v>
      </c>
      <c r="FG26" s="39">
        <v>0.16900000000000001</v>
      </c>
      <c r="FH26" s="39">
        <v>0.38800000000000001</v>
      </c>
      <c r="FI26" s="39">
        <v>0.88300000000000001</v>
      </c>
      <c r="FJ26" s="39">
        <v>0.39600000000000002</v>
      </c>
      <c r="FK26" s="39">
        <v>0.125</v>
      </c>
      <c r="FL26" s="39">
        <v>0.27800000000000002</v>
      </c>
      <c r="FM26" s="39">
        <v>0.25</v>
      </c>
      <c r="FN26" s="39">
        <v>0.36299999999999999</v>
      </c>
      <c r="FO26" s="39">
        <v>0.54200000000000004</v>
      </c>
      <c r="FP26" s="39">
        <v>0.154</v>
      </c>
      <c r="FQ26" s="39">
        <v>5.5E-2</v>
      </c>
      <c r="FR26" s="39">
        <v>0.154</v>
      </c>
      <c r="FS26" s="39">
        <v>0.183</v>
      </c>
      <c r="FT26" s="39">
        <v>0</v>
      </c>
      <c r="FU26" s="39">
        <v>0.224</v>
      </c>
      <c r="FV26" s="39">
        <v>0</v>
      </c>
      <c r="FW26" s="39">
        <v>0.98899999999999999</v>
      </c>
      <c r="FX26" s="39">
        <v>0.10299999999999999</v>
      </c>
      <c r="FY26" s="39">
        <v>0.121</v>
      </c>
      <c r="FZ26" s="39">
        <v>0</v>
      </c>
      <c r="GA26" s="39">
        <v>3.6999999999999998E-2</v>
      </c>
      <c r="GB26" s="39">
        <v>0</v>
      </c>
      <c r="GC26" s="39">
        <v>2.9000000000000001E-2</v>
      </c>
      <c r="GD26" s="39">
        <v>3.6999999999999998E-2</v>
      </c>
      <c r="GE26" s="39">
        <v>5.5E-2</v>
      </c>
      <c r="GF26" s="39">
        <v>7.0000000000000001E-3</v>
      </c>
      <c r="GG26" s="39">
        <v>0.183</v>
      </c>
      <c r="GH26" s="39">
        <v>0</v>
      </c>
      <c r="GI26" s="39">
        <v>3.6999999999999998E-2</v>
      </c>
      <c r="GJ26" s="39">
        <v>7.6999999999999999E-2</v>
      </c>
      <c r="GK26" s="39">
        <v>6.2E-2</v>
      </c>
      <c r="GL26" s="39">
        <v>7.3999999999999996E-2</v>
      </c>
      <c r="GM26" s="39">
        <v>0.04</v>
      </c>
      <c r="GN26" s="39">
        <v>3.3000000000000002E-2</v>
      </c>
      <c r="GO26" s="39">
        <v>2.1999999999999999E-2</v>
      </c>
      <c r="GP26" s="39">
        <v>0.128</v>
      </c>
      <c r="GQ26" s="39">
        <v>2.9000000000000001E-2</v>
      </c>
      <c r="GR26" s="39">
        <v>0</v>
      </c>
      <c r="GS26" s="39">
        <v>1.7999999999999999E-2</v>
      </c>
      <c r="GT26" s="39">
        <v>1.4999999999999999E-2</v>
      </c>
      <c r="GU26" s="39">
        <v>6.2E-2</v>
      </c>
      <c r="GV26" s="39">
        <v>2.1999999999999999E-2</v>
      </c>
      <c r="GW26" s="39">
        <v>4.8000000000000001E-2</v>
      </c>
      <c r="GX26" s="39">
        <v>1.4999999999999999E-2</v>
      </c>
      <c r="GY26" s="39">
        <v>0</v>
      </c>
      <c r="GZ26" s="39">
        <v>1.4999999999999999E-2</v>
      </c>
      <c r="HA26" s="39">
        <v>0.04</v>
      </c>
      <c r="HB26" s="39">
        <v>0</v>
      </c>
      <c r="HC26" s="39">
        <v>0</v>
      </c>
      <c r="HD26" s="39">
        <v>0</v>
      </c>
      <c r="HE26" s="39">
        <v>3.3000000000000002E-2</v>
      </c>
      <c r="HF26" s="39">
        <v>7.0000000000000001E-3</v>
      </c>
      <c r="HG26" s="39">
        <v>0</v>
      </c>
      <c r="HH26" s="39">
        <v>0</v>
      </c>
      <c r="HI26" s="39">
        <v>4.0000000000000001E-3</v>
      </c>
      <c r="HJ26" s="39">
        <v>0</v>
      </c>
      <c r="HK26" s="39">
        <v>0</v>
      </c>
      <c r="HL26" s="38">
        <v>0</v>
      </c>
      <c r="HM26" s="40">
        <v>12905.159999999996</v>
      </c>
      <c r="HN26" s="37">
        <f t="shared" si="0"/>
        <v>59.197981651376161</v>
      </c>
      <c r="HO26" s="37">
        <f t="shared" si="1"/>
        <v>3840.9189999999999</v>
      </c>
      <c r="HP26" s="37">
        <f t="shared" si="2"/>
        <v>0</v>
      </c>
    </row>
    <row r="27" spans="2:224">
      <c r="B27" s="41">
        <v>1969</v>
      </c>
      <c r="C27" s="40">
        <v>4035.145</v>
      </c>
      <c r="D27" s="39">
        <v>607.68299999999999</v>
      </c>
      <c r="E27" s="39">
        <v>1369.8979999999999</v>
      </c>
      <c r="F27" s="39">
        <v>1052.001</v>
      </c>
      <c r="G27" s="39">
        <v>653.846</v>
      </c>
      <c r="H27" s="39">
        <v>177.41300000000001</v>
      </c>
      <c r="I27" s="39">
        <v>628.38300000000004</v>
      </c>
      <c r="J27" s="39">
        <v>307.11900000000003</v>
      </c>
      <c r="K27" s="39">
        <v>433.82100000000003</v>
      </c>
      <c r="L27" s="39">
        <v>362.66300000000001</v>
      </c>
      <c r="M27" s="39">
        <v>444.28</v>
      </c>
      <c r="N27" s="39">
        <v>269.661</v>
      </c>
      <c r="O27" s="39">
        <v>293.36500000000001</v>
      </c>
      <c r="P27" s="39">
        <v>143.143</v>
      </c>
      <c r="Q27" s="39">
        <v>83.039000000000001</v>
      </c>
      <c r="R27" s="39">
        <v>102.176</v>
      </c>
      <c r="S27" s="39">
        <v>42.468000000000004</v>
      </c>
      <c r="T27" s="39">
        <v>136.41399999999999</v>
      </c>
      <c r="U27" s="39">
        <v>35.271000000000001</v>
      </c>
      <c r="V27" s="39">
        <v>84.087999999999994</v>
      </c>
      <c r="W27" s="39">
        <v>51.994999999999997</v>
      </c>
      <c r="X27" s="39">
        <v>33.362000000000002</v>
      </c>
      <c r="Y27" s="39">
        <v>96.736999999999995</v>
      </c>
      <c r="Z27" s="39">
        <v>149.143</v>
      </c>
      <c r="AA27" s="39">
        <v>38.753</v>
      </c>
      <c r="AB27" s="39">
        <v>115.80200000000001</v>
      </c>
      <c r="AC27" s="39">
        <v>26.291</v>
      </c>
      <c r="AD27" s="39">
        <v>134.69399999999999</v>
      </c>
      <c r="AE27" s="39">
        <v>77.248999999999995</v>
      </c>
      <c r="AF27" s="39">
        <v>123.492</v>
      </c>
      <c r="AG27" s="39">
        <v>111.527</v>
      </c>
      <c r="AH27" s="39">
        <v>14.548999999999999</v>
      </c>
      <c r="AI27" s="39">
        <v>68.933000000000007</v>
      </c>
      <c r="AJ27" s="39">
        <v>19.664999999999999</v>
      </c>
      <c r="AK27" s="39">
        <v>9.1379999999999999</v>
      </c>
      <c r="AL27" s="39">
        <v>57.744</v>
      </c>
      <c r="AM27" s="39">
        <v>20.213000000000001</v>
      </c>
      <c r="AN27" s="39">
        <v>20.507000000000001</v>
      </c>
      <c r="AO27" s="39">
        <v>64.078999999999994</v>
      </c>
      <c r="AP27" s="39">
        <v>11.263</v>
      </c>
      <c r="AQ27" s="39">
        <v>27.056000000000001</v>
      </c>
      <c r="AR27" s="39">
        <v>62.497</v>
      </c>
      <c r="AS27" s="39">
        <v>22.600999999999999</v>
      </c>
      <c r="AT27" s="39">
        <v>12.1</v>
      </c>
      <c r="AU27" s="39">
        <v>62.357999999999997</v>
      </c>
      <c r="AV27" s="39">
        <v>86.381</v>
      </c>
      <c r="AW27" s="39">
        <v>25.434000000000001</v>
      </c>
      <c r="AX27" s="39">
        <v>44.637999999999998</v>
      </c>
      <c r="AY27" s="39">
        <v>66.308000000000007</v>
      </c>
      <c r="AZ27" s="39">
        <v>22.829000000000001</v>
      </c>
      <c r="BA27" s="39">
        <v>26.809000000000001</v>
      </c>
      <c r="BB27" s="39">
        <v>28.015999999999998</v>
      </c>
      <c r="BC27" s="39">
        <v>59.343000000000004</v>
      </c>
      <c r="BD27" s="39">
        <v>37.896999999999998</v>
      </c>
      <c r="BE27" s="39">
        <v>43.029000000000003</v>
      </c>
      <c r="BF27" s="39">
        <v>22.530999999999999</v>
      </c>
      <c r="BG27" s="39">
        <v>24.263000000000002</v>
      </c>
      <c r="BH27" s="39">
        <v>38.046999999999997</v>
      </c>
      <c r="BI27" s="39">
        <v>14.801</v>
      </c>
      <c r="BJ27" s="39">
        <v>14.593</v>
      </c>
      <c r="BK27" s="39">
        <v>18.905999999999999</v>
      </c>
      <c r="BL27" s="39">
        <v>29.771000000000001</v>
      </c>
      <c r="BM27" s="39">
        <v>35.521999999999998</v>
      </c>
      <c r="BN27" s="39">
        <v>7.1669999999999998</v>
      </c>
      <c r="BO27" s="39">
        <v>22.193999999999999</v>
      </c>
      <c r="BP27" s="39">
        <v>6.8879999999999999</v>
      </c>
      <c r="BQ27" s="39">
        <v>18.494</v>
      </c>
      <c r="BR27" s="39">
        <v>7.2329999999999997</v>
      </c>
      <c r="BS27" s="39">
        <v>5.8170000000000002</v>
      </c>
      <c r="BT27" s="39">
        <v>3.7490000000000001</v>
      </c>
      <c r="BU27" s="39">
        <v>15.285</v>
      </c>
      <c r="BV27" s="39">
        <v>14.257</v>
      </c>
      <c r="BW27" s="39">
        <v>7.7519999999999998</v>
      </c>
      <c r="BX27" s="39">
        <v>17.242999999999999</v>
      </c>
      <c r="BY27" s="39">
        <v>0.23400000000000001</v>
      </c>
      <c r="BZ27" s="39">
        <v>22.614999999999998</v>
      </c>
      <c r="CA27" s="39">
        <v>3.9009999999999998</v>
      </c>
      <c r="CB27" s="39">
        <v>23.228000000000002</v>
      </c>
      <c r="CC27" s="39">
        <v>3.589</v>
      </c>
      <c r="CD27" s="39">
        <v>23.317</v>
      </c>
      <c r="CE27" s="39">
        <v>9.0530000000000008</v>
      </c>
      <c r="CF27" s="39">
        <v>1.2709999999999999</v>
      </c>
      <c r="CG27" s="39">
        <v>3.8519999999999999</v>
      </c>
      <c r="CH27" s="39">
        <v>8.34</v>
      </c>
      <c r="CI27" s="39">
        <v>14.986000000000001</v>
      </c>
      <c r="CJ27" s="39">
        <v>6.8789999999999996</v>
      </c>
      <c r="CK27" s="39">
        <v>2.6509999999999998</v>
      </c>
      <c r="CL27" s="39">
        <v>2.6819999999999999</v>
      </c>
      <c r="CM27" s="39">
        <v>12.807</v>
      </c>
      <c r="CN27" s="39">
        <v>4.3440000000000003</v>
      </c>
      <c r="CO27" s="39">
        <v>13.182</v>
      </c>
      <c r="CP27" s="39">
        <v>1.7569999999999999</v>
      </c>
      <c r="CQ27" s="39">
        <v>6.7439999999999998</v>
      </c>
      <c r="CR27" s="39">
        <v>2.7829999999999999</v>
      </c>
      <c r="CS27" s="39">
        <v>4.6749999999999998</v>
      </c>
      <c r="CT27" s="39">
        <v>9.17</v>
      </c>
      <c r="CU27" s="39">
        <v>3.2130000000000001</v>
      </c>
      <c r="CV27" s="39">
        <v>2.5459999999999998</v>
      </c>
      <c r="CW27" s="39">
        <v>4.3150000000000004</v>
      </c>
      <c r="CX27" s="39">
        <v>3.1259999999999999</v>
      </c>
      <c r="CY27" s="39">
        <v>12.497999999999999</v>
      </c>
      <c r="CZ27" s="39">
        <v>4.6150000000000002</v>
      </c>
      <c r="DA27" s="39">
        <v>3.8439999999999999</v>
      </c>
      <c r="DB27" s="39">
        <v>2.278</v>
      </c>
      <c r="DC27" s="39">
        <v>4.2670000000000003</v>
      </c>
      <c r="DD27" s="39">
        <v>7.3179999999999996</v>
      </c>
      <c r="DE27" s="39">
        <v>1.488</v>
      </c>
      <c r="DF27" s="39">
        <v>5.5890000000000004</v>
      </c>
      <c r="DG27" s="39">
        <v>0.48699999999999999</v>
      </c>
      <c r="DH27" s="39">
        <v>1.891</v>
      </c>
      <c r="DI27" s="39">
        <v>4.9340000000000002</v>
      </c>
      <c r="DJ27" s="39">
        <v>2.3839999999999999</v>
      </c>
      <c r="DK27" s="39">
        <v>1.7949999999999999</v>
      </c>
      <c r="DL27" s="39">
        <v>1.67</v>
      </c>
      <c r="DM27" s="39">
        <v>1.6659999999999999</v>
      </c>
      <c r="DN27" s="39">
        <v>1.4330000000000001</v>
      </c>
      <c r="DO27" s="39">
        <v>0.57199999999999995</v>
      </c>
      <c r="DP27" s="39">
        <v>3.2410000000000001</v>
      </c>
      <c r="DQ27" s="39">
        <v>1.1759999999999999</v>
      </c>
      <c r="DR27" s="39">
        <v>0.49</v>
      </c>
      <c r="DS27" s="39">
        <v>1.1459999999999999</v>
      </c>
      <c r="DT27" s="39">
        <v>4.2709999999999999</v>
      </c>
      <c r="DU27" s="39">
        <v>1.19</v>
      </c>
      <c r="DV27" s="39">
        <v>0.94099999999999995</v>
      </c>
      <c r="DW27" s="39">
        <v>3.6480000000000001</v>
      </c>
      <c r="DX27" s="39">
        <v>1.3149999999999999</v>
      </c>
      <c r="DY27" s="39">
        <v>0.31900000000000001</v>
      </c>
      <c r="DZ27" s="39">
        <v>0.39900000000000002</v>
      </c>
      <c r="EA27" s="39">
        <v>0.55700000000000005</v>
      </c>
      <c r="EB27" s="39">
        <v>0.52</v>
      </c>
      <c r="EC27" s="39">
        <v>3.238</v>
      </c>
      <c r="ED27" s="39">
        <v>1.286</v>
      </c>
      <c r="EE27" s="39">
        <v>0.502</v>
      </c>
      <c r="EF27" s="39">
        <v>1.7410000000000001</v>
      </c>
      <c r="EG27" s="39">
        <v>0</v>
      </c>
      <c r="EH27" s="39">
        <v>1.5569999999999999</v>
      </c>
      <c r="EI27" s="39">
        <v>1.264</v>
      </c>
      <c r="EJ27" s="39">
        <v>4.3999999999999997E-2</v>
      </c>
      <c r="EK27" s="39">
        <v>0</v>
      </c>
      <c r="EL27" s="39">
        <v>0.57199999999999995</v>
      </c>
      <c r="EM27" s="39">
        <v>1.5209999999999999</v>
      </c>
      <c r="EN27" s="39">
        <v>1.175</v>
      </c>
      <c r="EO27" s="39">
        <v>0.20200000000000001</v>
      </c>
      <c r="EP27" s="39">
        <v>1.367</v>
      </c>
      <c r="EQ27" s="39">
        <v>0.85</v>
      </c>
      <c r="ER27" s="39">
        <v>0.65200000000000002</v>
      </c>
      <c r="ES27" s="39">
        <v>0.82299999999999995</v>
      </c>
      <c r="ET27" s="39">
        <v>0.747</v>
      </c>
      <c r="EU27" s="39">
        <v>0.27500000000000002</v>
      </c>
      <c r="EV27" s="39">
        <v>0.161</v>
      </c>
      <c r="EW27" s="39">
        <v>0</v>
      </c>
      <c r="EX27" s="39">
        <v>0.121</v>
      </c>
      <c r="EY27" s="39">
        <v>0.315</v>
      </c>
      <c r="EZ27" s="39">
        <v>0</v>
      </c>
      <c r="FA27" s="39">
        <v>0.83</v>
      </c>
      <c r="FB27" s="39">
        <v>0.24199999999999999</v>
      </c>
      <c r="FC27" s="39">
        <v>0</v>
      </c>
      <c r="FD27" s="39">
        <v>0.48</v>
      </c>
      <c r="FE27" s="39">
        <v>1.3839999999999999</v>
      </c>
      <c r="FF27" s="39">
        <v>0.19</v>
      </c>
      <c r="FG27" s="39">
        <v>0.16900000000000001</v>
      </c>
      <c r="FH27" s="39">
        <v>0.38100000000000001</v>
      </c>
      <c r="FI27" s="39">
        <v>1.2709999999999999</v>
      </c>
      <c r="FJ27" s="39">
        <v>0.432</v>
      </c>
      <c r="FK27" s="39">
        <v>0.161</v>
      </c>
      <c r="FL27" s="39">
        <v>0.30399999999999999</v>
      </c>
      <c r="FM27" s="39">
        <v>0.33700000000000002</v>
      </c>
      <c r="FN27" s="39">
        <v>1.085</v>
      </c>
      <c r="FO27" s="39">
        <v>0.40699999999999997</v>
      </c>
      <c r="FP27" s="39">
        <v>0.161</v>
      </c>
      <c r="FQ27" s="39">
        <v>5.8999999999999997E-2</v>
      </c>
      <c r="FR27" s="39">
        <v>0.161</v>
      </c>
      <c r="FS27" s="39">
        <v>0.21299999999999999</v>
      </c>
      <c r="FT27" s="39">
        <v>0</v>
      </c>
      <c r="FU27" s="39">
        <v>0.19800000000000001</v>
      </c>
      <c r="FV27" s="39">
        <v>0</v>
      </c>
      <c r="FW27" s="39">
        <v>1.2569999999999999</v>
      </c>
      <c r="FX27" s="39">
        <v>0.13600000000000001</v>
      </c>
      <c r="FY27" s="39">
        <v>8.4000000000000005E-2</v>
      </c>
      <c r="FZ27" s="39">
        <v>0</v>
      </c>
      <c r="GA27" s="39">
        <v>4.8000000000000001E-2</v>
      </c>
      <c r="GB27" s="39">
        <v>0</v>
      </c>
      <c r="GC27" s="39">
        <v>3.6999999999999998E-2</v>
      </c>
      <c r="GD27" s="39">
        <v>6.2E-2</v>
      </c>
      <c r="GE27" s="39">
        <v>7.2999999999999995E-2</v>
      </c>
      <c r="GF27" s="39">
        <v>7.0000000000000001E-3</v>
      </c>
      <c r="GG27" s="39">
        <v>0.187</v>
      </c>
      <c r="GH27" s="39">
        <v>0</v>
      </c>
      <c r="GI27" s="39">
        <v>3.6999999999999998E-2</v>
      </c>
      <c r="GJ27" s="39">
        <v>0.13200000000000001</v>
      </c>
      <c r="GK27" s="39">
        <v>5.8999999999999997E-2</v>
      </c>
      <c r="GL27" s="39">
        <v>8.7999999999999995E-2</v>
      </c>
      <c r="GM27" s="39">
        <v>4.8000000000000001E-2</v>
      </c>
      <c r="GN27" s="39">
        <v>2.5999999999999999E-2</v>
      </c>
      <c r="GO27" s="39">
        <v>2.9000000000000001E-2</v>
      </c>
      <c r="GP27" s="39">
        <v>0.16800000000000001</v>
      </c>
      <c r="GQ27" s="39">
        <v>2.9000000000000001E-2</v>
      </c>
      <c r="GR27" s="39">
        <v>0</v>
      </c>
      <c r="GS27" s="39">
        <v>1.7999999999999999E-2</v>
      </c>
      <c r="GT27" s="39">
        <v>1.7999999999999999E-2</v>
      </c>
      <c r="GU27" s="39">
        <v>4.3999999999999997E-2</v>
      </c>
      <c r="GV27" s="39">
        <v>1.7999999999999999E-2</v>
      </c>
      <c r="GW27" s="39">
        <v>6.6000000000000003E-2</v>
      </c>
      <c r="GX27" s="39">
        <v>1.0999999999999999E-2</v>
      </c>
      <c r="GY27" s="39">
        <v>0</v>
      </c>
      <c r="GZ27" s="39">
        <v>1.4999999999999999E-2</v>
      </c>
      <c r="HA27" s="39">
        <v>3.3000000000000002E-2</v>
      </c>
      <c r="HB27" s="39">
        <v>0</v>
      </c>
      <c r="HC27" s="39">
        <v>0</v>
      </c>
      <c r="HD27" s="39">
        <v>1.0999999999999999E-2</v>
      </c>
      <c r="HE27" s="39">
        <v>1.0999999999999999E-2</v>
      </c>
      <c r="HF27" s="39">
        <v>7.0000000000000001E-3</v>
      </c>
      <c r="HG27" s="39">
        <v>0</v>
      </c>
      <c r="HH27" s="39">
        <v>0</v>
      </c>
      <c r="HI27" s="39">
        <v>0</v>
      </c>
      <c r="HJ27" s="39">
        <v>0</v>
      </c>
      <c r="HK27" s="39">
        <v>0</v>
      </c>
      <c r="HL27" s="38">
        <v>0</v>
      </c>
      <c r="HM27" s="40">
        <v>13761.661000000004</v>
      </c>
      <c r="HN27" s="37">
        <f t="shared" si="0"/>
        <v>63.126885321100971</v>
      </c>
      <c r="HO27" s="37">
        <f t="shared" si="1"/>
        <v>4035.145</v>
      </c>
      <c r="HP27" s="37">
        <f t="shared" si="2"/>
        <v>0</v>
      </c>
    </row>
    <row r="28" spans="2:224">
      <c r="B28" s="41">
        <v>1970</v>
      </c>
      <c r="C28" s="40">
        <v>4339.6859999999997</v>
      </c>
      <c r="D28" s="39">
        <v>807.95299999999997</v>
      </c>
      <c r="E28" s="39">
        <v>1440.7729999999999</v>
      </c>
      <c r="F28" s="39">
        <v>1026.0219999999999</v>
      </c>
      <c r="G28" s="39">
        <v>769.74</v>
      </c>
      <c r="H28" s="39">
        <v>181.72300000000001</v>
      </c>
      <c r="I28" s="39">
        <v>652.577</v>
      </c>
      <c r="J28" s="39">
        <v>341.17700000000002</v>
      </c>
      <c r="K28" s="39">
        <v>456.31700000000001</v>
      </c>
      <c r="L28" s="39">
        <v>362.072</v>
      </c>
      <c r="M28" s="39">
        <v>461.33800000000002</v>
      </c>
      <c r="N28" s="39">
        <v>296.36500000000001</v>
      </c>
      <c r="O28" s="39">
        <v>304.14299999999997</v>
      </c>
      <c r="P28" s="39">
        <v>149.61799999999999</v>
      </c>
      <c r="Q28" s="39">
        <v>91.787000000000006</v>
      </c>
      <c r="R28" s="39">
        <v>113.95099999999999</v>
      </c>
      <c r="S28" s="39">
        <v>53.716000000000001</v>
      </c>
      <c r="T28" s="39">
        <v>147.86099999999999</v>
      </c>
      <c r="U28" s="39">
        <v>45.250999999999998</v>
      </c>
      <c r="V28" s="39">
        <v>93.488</v>
      </c>
      <c r="W28" s="39">
        <v>75.058999999999997</v>
      </c>
      <c r="X28" s="39">
        <v>35.790999999999997</v>
      </c>
      <c r="Y28" s="39">
        <v>116.76600000000001</v>
      </c>
      <c r="Z28" s="39">
        <v>156.91300000000001</v>
      </c>
      <c r="AA28" s="39">
        <v>42.579000000000001</v>
      </c>
      <c r="AB28" s="39">
        <v>141.803</v>
      </c>
      <c r="AC28" s="39">
        <v>28.734000000000002</v>
      </c>
      <c r="AD28" s="39">
        <v>154.41999999999999</v>
      </c>
      <c r="AE28" s="39">
        <v>82.647999999999996</v>
      </c>
      <c r="AF28" s="39">
        <v>125.49</v>
      </c>
      <c r="AG28" s="39">
        <v>119.98099999999999</v>
      </c>
      <c r="AH28" s="39">
        <v>15.362</v>
      </c>
      <c r="AI28" s="39">
        <v>74.489000000000004</v>
      </c>
      <c r="AJ28" s="39">
        <v>21.654</v>
      </c>
      <c r="AK28" s="39">
        <v>14.586</v>
      </c>
      <c r="AL28" s="39">
        <v>60.603000000000002</v>
      </c>
      <c r="AM28" s="39">
        <v>20.504000000000001</v>
      </c>
      <c r="AN28" s="39">
        <v>15.234999999999999</v>
      </c>
      <c r="AO28" s="39">
        <v>73.475999999999999</v>
      </c>
      <c r="AP28" s="39">
        <v>15.058999999999999</v>
      </c>
      <c r="AQ28" s="39">
        <v>28.172999999999998</v>
      </c>
      <c r="AR28" s="39">
        <v>65.754999999999995</v>
      </c>
      <c r="AS28" s="39">
        <v>23.884</v>
      </c>
      <c r="AT28" s="39">
        <v>21.52</v>
      </c>
      <c r="AU28" s="39">
        <v>69.935000000000002</v>
      </c>
      <c r="AV28" s="39">
        <v>92.287000000000006</v>
      </c>
      <c r="AW28" s="39">
        <v>24.126000000000001</v>
      </c>
      <c r="AX28" s="39">
        <v>50.631999999999998</v>
      </c>
      <c r="AY28" s="39">
        <v>61.173999999999999</v>
      </c>
      <c r="AZ28" s="39">
        <v>24.751000000000001</v>
      </c>
      <c r="BA28" s="39">
        <v>25.021000000000001</v>
      </c>
      <c r="BB28" s="39">
        <v>28.37</v>
      </c>
      <c r="BC28" s="39">
        <v>62.039000000000001</v>
      </c>
      <c r="BD28" s="39">
        <v>40.354999999999997</v>
      </c>
      <c r="BE28" s="39">
        <v>49.344999999999999</v>
      </c>
      <c r="BF28" s="39">
        <v>24.635999999999999</v>
      </c>
      <c r="BG28" s="39">
        <v>31.698</v>
      </c>
      <c r="BH28" s="39">
        <v>40.244</v>
      </c>
      <c r="BI28" s="39">
        <v>16.559000000000001</v>
      </c>
      <c r="BJ28" s="39">
        <v>15.236000000000001</v>
      </c>
      <c r="BK28" s="39">
        <v>19.872</v>
      </c>
      <c r="BL28" s="39">
        <v>31.303000000000001</v>
      </c>
      <c r="BM28" s="39">
        <v>32.305</v>
      </c>
      <c r="BN28" s="39">
        <v>7.5609999999999999</v>
      </c>
      <c r="BO28" s="39">
        <v>27.978999999999999</v>
      </c>
      <c r="BP28" s="39">
        <v>17.832999999999998</v>
      </c>
      <c r="BQ28" s="39">
        <v>19.393999999999998</v>
      </c>
      <c r="BR28" s="39">
        <v>6.65</v>
      </c>
      <c r="BS28" s="39">
        <v>7.282</v>
      </c>
      <c r="BT28" s="39">
        <v>3.8029999999999999</v>
      </c>
      <c r="BU28" s="39">
        <v>17.765999999999998</v>
      </c>
      <c r="BV28" s="39">
        <v>14.18</v>
      </c>
      <c r="BW28" s="39">
        <v>8.3919999999999995</v>
      </c>
      <c r="BX28" s="39">
        <v>18.654</v>
      </c>
      <c r="BY28" s="39">
        <v>0.23400000000000001</v>
      </c>
      <c r="BZ28" s="39">
        <v>23.791</v>
      </c>
      <c r="CA28" s="39">
        <v>8.99</v>
      </c>
      <c r="CB28" s="39">
        <v>24.442</v>
      </c>
      <c r="CC28" s="39">
        <v>4.2779999999999996</v>
      </c>
      <c r="CD28" s="39">
        <v>24.541</v>
      </c>
      <c r="CE28" s="39">
        <v>11.840999999999999</v>
      </c>
      <c r="CF28" s="39">
        <v>2.59</v>
      </c>
      <c r="CG28" s="39">
        <v>3.7389999999999999</v>
      </c>
      <c r="CH28" s="39">
        <v>10.898</v>
      </c>
      <c r="CI28" s="39">
        <v>15.766</v>
      </c>
      <c r="CJ28" s="39">
        <v>8.9939999999999998</v>
      </c>
      <c r="CK28" s="39">
        <v>3.105</v>
      </c>
      <c r="CL28" s="39">
        <v>2.847</v>
      </c>
      <c r="CM28" s="39">
        <v>13.477</v>
      </c>
      <c r="CN28" s="39">
        <v>3.9409999999999998</v>
      </c>
      <c r="CO28" s="39">
        <v>13.734999999999999</v>
      </c>
      <c r="CP28" s="39">
        <v>1.556</v>
      </c>
      <c r="CQ28" s="39">
        <v>8.1539999999999999</v>
      </c>
      <c r="CR28" s="39">
        <v>3.5779999999999998</v>
      </c>
      <c r="CS28" s="39">
        <v>2.5099999999999998</v>
      </c>
      <c r="CT28" s="39">
        <v>9.64</v>
      </c>
      <c r="CU28" s="39">
        <v>4.6120000000000001</v>
      </c>
      <c r="CV28" s="39">
        <v>2.484</v>
      </c>
      <c r="CW28" s="39">
        <v>3.593</v>
      </c>
      <c r="CX28" s="39">
        <v>3.0779999999999998</v>
      </c>
      <c r="CY28" s="39">
        <v>13.978</v>
      </c>
      <c r="CZ28" s="39">
        <v>6.0629999999999997</v>
      </c>
      <c r="DA28" s="39">
        <v>4.46</v>
      </c>
      <c r="DB28" s="39">
        <v>2.2959999999999998</v>
      </c>
      <c r="DC28" s="39">
        <v>4.9889999999999999</v>
      </c>
      <c r="DD28" s="39">
        <v>7.6989999999999998</v>
      </c>
      <c r="DE28" s="39">
        <v>2.4039999999999999</v>
      </c>
      <c r="DF28" s="39">
        <v>5.7359999999999998</v>
      </c>
      <c r="DG28" s="39">
        <v>8.2040000000000006</v>
      </c>
      <c r="DH28" s="39">
        <v>2.242</v>
      </c>
      <c r="DI28" s="39">
        <v>5.1879999999999997</v>
      </c>
      <c r="DJ28" s="39">
        <v>2.677</v>
      </c>
      <c r="DK28" s="39">
        <v>1.7649999999999999</v>
      </c>
      <c r="DL28" s="39">
        <v>1.7030000000000001</v>
      </c>
      <c r="DM28" s="39">
        <v>1.6519999999999999</v>
      </c>
      <c r="DN28" s="39">
        <v>2.081</v>
      </c>
      <c r="DO28" s="39">
        <v>0.63700000000000001</v>
      </c>
      <c r="DP28" s="39">
        <v>3.7389999999999999</v>
      </c>
      <c r="DQ28" s="39">
        <v>1.3879999999999999</v>
      </c>
      <c r="DR28" s="39">
        <v>1.3069999999999999</v>
      </c>
      <c r="DS28" s="39">
        <v>1.2490000000000001</v>
      </c>
      <c r="DT28" s="39">
        <v>3.766</v>
      </c>
      <c r="DU28" s="39">
        <v>1.4279999999999999</v>
      </c>
      <c r="DV28" s="39">
        <v>1.67</v>
      </c>
      <c r="DW28" s="39">
        <v>2.71</v>
      </c>
      <c r="DX28" s="39">
        <v>1.1539999999999999</v>
      </c>
      <c r="DY28" s="39">
        <v>0.57199999999999995</v>
      </c>
      <c r="DZ28" s="39">
        <v>0.22700000000000001</v>
      </c>
      <c r="EA28" s="39">
        <v>0.69199999999999995</v>
      </c>
      <c r="EB28" s="39">
        <v>0.74299999999999999</v>
      </c>
      <c r="EC28" s="39">
        <v>2.9809999999999999</v>
      </c>
      <c r="ED28" s="39">
        <v>1.403</v>
      </c>
      <c r="EE28" s="39">
        <v>0.57199999999999995</v>
      </c>
      <c r="EF28" s="39">
        <v>2.569</v>
      </c>
      <c r="EG28" s="39">
        <v>0</v>
      </c>
      <c r="EH28" s="39">
        <v>2.3929999999999998</v>
      </c>
      <c r="EI28" s="39">
        <v>1.3879999999999999</v>
      </c>
      <c r="EJ28" s="39">
        <v>3.6999999999999998E-2</v>
      </c>
      <c r="EK28" s="39">
        <v>0</v>
      </c>
      <c r="EL28" s="39">
        <v>0.498</v>
      </c>
      <c r="EM28" s="39">
        <v>1.6080000000000001</v>
      </c>
      <c r="EN28" s="39">
        <v>1.4430000000000001</v>
      </c>
      <c r="EO28" s="39">
        <v>0.28199999999999997</v>
      </c>
      <c r="EP28" s="39">
        <v>1.579</v>
      </c>
      <c r="EQ28" s="39">
        <v>0.97099999999999997</v>
      </c>
      <c r="ER28" s="39">
        <v>0.66300000000000003</v>
      </c>
      <c r="ES28" s="39">
        <v>1.075</v>
      </c>
      <c r="ET28" s="39">
        <v>0.79100000000000004</v>
      </c>
      <c r="EU28" s="39">
        <v>0.42899999999999999</v>
      </c>
      <c r="EV28" s="39">
        <v>0.20200000000000001</v>
      </c>
      <c r="EW28" s="39">
        <v>0</v>
      </c>
      <c r="EX28" s="39">
        <v>0.14299999999999999</v>
      </c>
      <c r="EY28" s="39">
        <v>0.38400000000000001</v>
      </c>
      <c r="EZ28" s="39">
        <v>0</v>
      </c>
      <c r="FA28" s="39">
        <v>0.92900000000000005</v>
      </c>
      <c r="FB28" s="39">
        <v>0.27500000000000002</v>
      </c>
      <c r="FC28" s="39">
        <v>0</v>
      </c>
      <c r="FD28" s="39">
        <v>0.42899999999999999</v>
      </c>
      <c r="FE28" s="39">
        <v>1.548</v>
      </c>
      <c r="FF28" s="39">
        <v>0.216</v>
      </c>
      <c r="FG28" s="39">
        <v>0.20499999999999999</v>
      </c>
      <c r="FH28" s="39">
        <v>0.45400000000000001</v>
      </c>
      <c r="FI28" s="39">
        <v>1.4510000000000001</v>
      </c>
      <c r="FJ28" s="39">
        <v>0.52</v>
      </c>
      <c r="FK28" s="39">
        <v>0.125</v>
      </c>
      <c r="FL28" s="39">
        <v>0.36599999999999999</v>
      </c>
      <c r="FM28" s="39">
        <v>0.39100000000000001</v>
      </c>
      <c r="FN28" s="39">
        <v>0.85699999999999998</v>
      </c>
      <c r="FO28" s="39">
        <v>0.38100000000000001</v>
      </c>
      <c r="FP28" s="39">
        <v>0.216</v>
      </c>
      <c r="FQ28" s="39">
        <v>5.8999999999999997E-2</v>
      </c>
      <c r="FR28" s="39">
        <v>0.19400000000000001</v>
      </c>
      <c r="FS28" s="39">
        <v>0.25600000000000001</v>
      </c>
      <c r="FT28" s="39">
        <v>0</v>
      </c>
      <c r="FU28" s="39">
        <v>0.22700000000000001</v>
      </c>
      <c r="FV28" s="39">
        <v>4.0000000000000001E-3</v>
      </c>
      <c r="FW28" s="39">
        <v>0.46200000000000002</v>
      </c>
      <c r="FX28" s="39">
        <v>0.121</v>
      </c>
      <c r="FY28" s="39">
        <v>0.13900000000000001</v>
      </c>
      <c r="FZ28" s="39">
        <v>0</v>
      </c>
      <c r="GA28" s="39">
        <v>4.8000000000000001E-2</v>
      </c>
      <c r="GB28" s="39">
        <v>0</v>
      </c>
      <c r="GC28" s="39">
        <v>3.6999999999999998E-2</v>
      </c>
      <c r="GD28" s="39">
        <v>6.6000000000000003E-2</v>
      </c>
      <c r="GE28" s="39">
        <v>6.2E-2</v>
      </c>
      <c r="GF28" s="39">
        <v>2.9000000000000001E-2</v>
      </c>
      <c r="GG28" s="39">
        <v>0.20899999999999999</v>
      </c>
      <c r="GH28" s="39">
        <v>0</v>
      </c>
      <c r="GI28" s="39">
        <v>0.04</v>
      </c>
      <c r="GJ28" s="39">
        <v>0.13600000000000001</v>
      </c>
      <c r="GK28" s="39">
        <v>7.0000000000000007E-2</v>
      </c>
      <c r="GL28" s="39">
        <v>0.111</v>
      </c>
      <c r="GM28" s="39">
        <v>4.3999999999999997E-2</v>
      </c>
      <c r="GN28" s="39">
        <v>2.5999999999999999E-2</v>
      </c>
      <c r="GO28" s="39">
        <v>2.9000000000000001E-2</v>
      </c>
      <c r="GP28" s="39">
        <v>0.187</v>
      </c>
      <c r="GQ28" s="39">
        <v>2.9000000000000001E-2</v>
      </c>
      <c r="GR28" s="39">
        <v>0</v>
      </c>
      <c r="GS28" s="39">
        <v>2.9000000000000001E-2</v>
      </c>
      <c r="GT28" s="39">
        <v>1.7999999999999999E-2</v>
      </c>
      <c r="GU28" s="39">
        <v>0.04</v>
      </c>
      <c r="GV28" s="39">
        <v>2.5999999999999999E-2</v>
      </c>
      <c r="GW28" s="39">
        <v>6.6000000000000003E-2</v>
      </c>
      <c r="GX28" s="39">
        <v>2.5999999999999999E-2</v>
      </c>
      <c r="GY28" s="39">
        <v>0</v>
      </c>
      <c r="GZ28" s="39">
        <v>1.4999999999999999E-2</v>
      </c>
      <c r="HA28" s="39">
        <v>3.6999999999999998E-2</v>
      </c>
      <c r="HB28" s="39">
        <v>0</v>
      </c>
      <c r="HC28" s="39">
        <v>0</v>
      </c>
      <c r="HD28" s="39">
        <v>1.0999999999999999E-2</v>
      </c>
      <c r="HE28" s="39">
        <v>2.1999999999999999E-2</v>
      </c>
      <c r="HF28" s="39">
        <v>1.4999999999999999E-2</v>
      </c>
      <c r="HG28" s="39">
        <v>7.0000000000000007E-2</v>
      </c>
      <c r="HH28" s="39">
        <v>0</v>
      </c>
      <c r="HI28" s="39">
        <v>0</v>
      </c>
      <c r="HJ28" s="39">
        <v>0</v>
      </c>
      <c r="HK28" s="39">
        <v>4.0000000000000001E-3</v>
      </c>
      <c r="HL28" s="38">
        <v>0</v>
      </c>
      <c r="HM28" s="40">
        <v>14898.994999999999</v>
      </c>
      <c r="HN28" s="37">
        <f t="shared" si="0"/>
        <v>68.344013761467878</v>
      </c>
      <c r="HO28" s="37">
        <f t="shared" si="1"/>
        <v>4339.6859999999997</v>
      </c>
      <c r="HP28" s="37">
        <f t="shared" si="2"/>
        <v>0</v>
      </c>
    </row>
    <row r="29" spans="2:224">
      <c r="B29" s="41">
        <v>1971</v>
      </c>
      <c r="C29" s="40">
        <v>4365.4650000000001</v>
      </c>
      <c r="D29" s="39">
        <v>909.21</v>
      </c>
      <c r="E29" s="39">
        <v>1528.9549999999999</v>
      </c>
      <c r="F29" s="39">
        <v>1037.2370000000001</v>
      </c>
      <c r="G29" s="39">
        <v>799.64300000000003</v>
      </c>
      <c r="H29" s="39">
        <v>191.964</v>
      </c>
      <c r="I29" s="39">
        <v>660.38800000000003</v>
      </c>
      <c r="J29" s="39">
        <v>352.28699999999998</v>
      </c>
      <c r="K29" s="39">
        <v>484.20299999999997</v>
      </c>
      <c r="L29" s="39">
        <v>379.17200000000003</v>
      </c>
      <c r="M29" s="39">
        <v>494.42700000000002</v>
      </c>
      <c r="N29" s="39">
        <v>311.04899999999998</v>
      </c>
      <c r="O29" s="39">
        <v>312.88099999999997</v>
      </c>
      <c r="P29" s="39">
        <v>168.40299999999999</v>
      </c>
      <c r="Q29" s="39">
        <v>101.628</v>
      </c>
      <c r="R29" s="39">
        <v>126.182</v>
      </c>
      <c r="S29" s="39">
        <v>58.533999999999999</v>
      </c>
      <c r="T29" s="39">
        <v>151.11600000000001</v>
      </c>
      <c r="U29" s="39">
        <v>59.756999999999998</v>
      </c>
      <c r="V29" s="39">
        <v>102.337</v>
      </c>
      <c r="W29" s="39">
        <v>82.44</v>
      </c>
      <c r="X29" s="39">
        <v>38.954999999999998</v>
      </c>
      <c r="Y29" s="39">
        <v>128.459</v>
      </c>
      <c r="Z29" s="39">
        <v>166.38200000000001</v>
      </c>
      <c r="AA29" s="39">
        <v>47.637999999999998</v>
      </c>
      <c r="AB29" s="39">
        <v>140.666</v>
      </c>
      <c r="AC29" s="39">
        <v>31.475000000000001</v>
      </c>
      <c r="AD29" s="39">
        <v>161.977</v>
      </c>
      <c r="AE29" s="39">
        <v>88.846999999999994</v>
      </c>
      <c r="AF29" s="39">
        <v>121.371</v>
      </c>
      <c r="AG29" s="39">
        <v>125.66</v>
      </c>
      <c r="AH29" s="39">
        <v>19.213000000000001</v>
      </c>
      <c r="AI29" s="39">
        <v>62.5</v>
      </c>
      <c r="AJ29" s="39">
        <v>23.012</v>
      </c>
      <c r="AK29" s="39">
        <v>16.663</v>
      </c>
      <c r="AL29" s="39">
        <v>64.465999999999994</v>
      </c>
      <c r="AM29" s="39">
        <v>19.440999999999999</v>
      </c>
      <c r="AN29" s="39">
        <v>21.167000000000002</v>
      </c>
      <c r="AO29" s="39">
        <v>107.453</v>
      </c>
      <c r="AP29" s="39">
        <v>18.649999999999999</v>
      </c>
      <c r="AQ29" s="39">
        <v>24.504000000000001</v>
      </c>
      <c r="AR29" s="39">
        <v>69.786000000000001</v>
      </c>
      <c r="AS29" s="39">
        <v>28.832000000000001</v>
      </c>
      <c r="AT29" s="39">
        <v>32.252000000000002</v>
      </c>
      <c r="AU29" s="39">
        <v>69.207999999999998</v>
      </c>
      <c r="AV29" s="39">
        <v>84.509</v>
      </c>
      <c r="AW29" s="39">
        <v>27.75</v>
      </c>
      <c r="AX29" s="39">
        <v>52.069000000000003</v>
      </c>
      <c r="AY29" s="39">
        <v>64.221999999999994</v>
      </c>
      <c r="AZ29" s="39">
        <v>27.552</v>
      </c>
      <c r="BA29" s="39">
        <v>27.117000000000001</v>
      </c>
      <c r="BB29" s="39">
        <v>30.280999999999999</v>
      </c>
      <c r="BC29" s="39">
        <v>57.000999999999998</v>
      </c>
      <c r="BD29" s="39">
        <v>40.536999999999999</v>
      </c>
      <c r="BE29" s="39">
        <v>51.764000000000003</v>
      </c>
      <c r="BF29" s="39">
        <v>27.056000000000001</v>
      </c>
      <c r="BG29" s="39">
        <v>34.155999999999999</v>
      </c>
      <c r="BH29" s="39">
        <v>41.886000000000003</v>
      </c>
      <c r="BI29" s="39">
        <v>16.219000000000001</v>
      </c>
      <c r="BJ29" s="39">
        <v>16.376000000000001</v>
      </c>
      <c r="BK29" s="39">
        <v>21.117000000000001</v>
      </c>
      <c r="BL29" s="39">
        <v>33.238999999999997</v>
      </c>
      <c r="BM29" s="39">
        <v>21.628</v>
      </c>
      <c r="BN29" s="39">
        <v>9.1440000000000001</v>
      </c>
      <c r="BO29" s="39">
        <v>27.166</v>
      </c>
      <c r="BP29" s="39">
        <v>16.274999999999999</v>
      </c>
      <c r="BQ29" s="39">
        <v>22.475999999999999</v>
      </c>
      <c r="BR29" s="39">
        <v>8.8740000000000006</v>
      </c>
      <c r="BS29" s="39">
        <v>8.1859999999999999</v>
      </c>
      <c r="BT29" s="39">
        <v>3.6059999999999999</v>
      </c>
      <c r="BU29" s="39">
        <v>18.591000000000001</v>
      </c>
      <c r="BV29" s="39">
        <v>15.048999999999999</v>
      </c>
      <c r="BW29" s="39">
        <v>9.1509999999999998</v>
      </c>
      <c r="BX29" s="39">
        <v>19.588999999999999</v>
      </c>
      <c r="BY29" s="39">
        <v>2.0920000000000001</v>
      </c>
      <c r="BZ29" s="39">
        <v>25.25</v>
      </c>
      <c r="CA29" s="39">
        <v>8.0960000000000001</v>
      </c>
      <c r="CB29" s="39">
        <v>25.988</v>
      </c>
      <c r="CC29" s="39">
        <v>4.2190000000000003</v>
      </c>
      <c r="CD29" s="39">
        <v>26.05</v>
      </c>
      <c r="CE29" s="39">
        <v>12.754</v>
      </c>
      <c r="CF29" s="39">
        <v>3.0369999999999999</v>
      </c>
      <c r="CG29" s="39">
        <v>4.2080000000000002</v>
      </c>
      <c r="CH29" s="39">
        <v>11.744999999999999</v>
      </c>
      <c r="CI29" s="39">
        <v>16.738</v>
      </c>
      <c r="CJ29" s="39">
        <v>9.6869999999999994</v>
      </c>
      <c r="CK29" s="39">
        <v>3.5190000000000001</v>
      </c>
      <c r="CL29" s="39">
        <v>3.032</v>
      </c>
      <c r="CM29" s="39">
        <v>14.301</v>
      </c>
      <c r="CN29" s="39">
        <v>5.3010000000000002</v>
      </c>
      <c r="CO29" s="39">
        <v>13.194000000000001</v>
      </c>
      <c r="CP29" s="39">
        <v>1.6539999999999999</v>
      </c>
      <c r="CQ29" s="39">
        <v>8.7330000000000005</v>
      </c>
      <c r="CR29" s="39">
        <v>3.4049999999999998</v>
      </c>
      <c r="CS29" s="39">
        <v>1.9710000000000001</v>
      </c>
      <c r="CT29" s="39">
        <v>10.241</v>
      </c>
      <c r="CU29" s="39">
        <v>5.0990000000000002</v>
      </c>
      <c r="CV29" s="39">
        <v>3.0590000000000002</v>
      </c>
      <c r="CW29" s="39">
        <v>3.1930000000000001</v>
      </c>
      <c r="CX29" s="39">
        <v>3.6789999999999998</v>
      </c>
      <c r="CY29" s="39">
        <v>12.164999999999999</v>
      </c>
      <c r="CZ29" s="39">
        <v>6.5229999999999997</v>
      </c>
      <c r="DA29" s="39">
        <v>4.5780000000000003</v>
      </c>
      <c r="DB29" s="39">
        <v>2.4390000000000001</v>
      </c>
      <c r="DC29" s="39">
        <v>5.7469999999999999</v>
      </c>
      <c r="DD29" s="39">
        <v>8.1750000000000007</v>
      </c>
      <c r="DE29" s="39">
        <v>2.0299999999999998</v>
      </c>
      <c r="DF29" s="39">
        <v>5.8019999999999996</v>
      </c>
      <c r="DG29" s="39">
        <v>7.5110000000000001</v>
      </c>
      <c r="DH29" s="39">
        <v>2.4550000000000001</v>
      </c>
      <c r="DI29" s="39">
        <v>5.5149999999999997</v>
      </c>
      <c r="DJ29" s="39">
        <v>3.08</v>
      </c>
      <c r="DK29" s="39">
        <v>2.4609999999999999</v>
      </c>
      <c r="DL29" s="39">
        <v>1.8839999999999999</v>
      </c>
      <c r="DM29" s="39">
        <v>1.849</v>
      </c>
      <c r="DN29" s="39">
        <v>2.843</v>
      </c>
      <c r="DO29" s="39">
        <v>0.80900000000000005</v>
      </c>
      <c r="DP29" s="39">
        <v>4.3479999999999999</v>
      </c>
      <c r="DQ29" s="39">
        <v>1.329</v>
      </c>
      <c r="DR29" s="39">
        <v>1.351</v>
      </c>
      <c r="DS29" s="39">
        <v>1.5269999999999999</v>
      </c>
      <c r="DT29" s="39">
        <v>3.7869999999999999</v>
      </c>
      <c r="DU29" s="39">
        <v>1.5089999999999999</v>
      </c>
      <c r="DV29" s="39">
        <v>1.8939999999999999</v>
      </c>
      <c r="DW29" s="39">
        <v>2.9590000000000001</v>
      </c>
      <c r="DX29" s="39">
        <v>0.22</v>
      </c>
      <c r="DY29" s="39">
        <v>0.42099999999999999</v>
      </c>
      <c r="DZ29" s="39">
        <v>0.19800000000000001</v>
      </c>
      <c r="EA29" s="39">
        <v>0.82399999999999995</v>
      </c>
      <c r="EB29" s="39">
        <v>0.63300000000000001</v>
      </c>
      <c r="EC29" s="39">
        <v>3.6110000000000002</v>
      </c>
      <c r="ED29" s="39">
        <v>1.5049999999999999</v>
      </c>
      <c r="EE29" s="39">
        <v>0.68500000000000005</v>
      </c>
      <c r="EF29" s="39">
        <v>6.7240000000000002</v>
      </c>
      <c r="EG29" s="39">
        <v>0</v>
      </c>
      <c r="EH29" s="39">
        <v>2.4180000000000001</v>
      </c>
      <c r="EI29" s="39">
        <v>1.472</v>
      </c>
      <c r="EJ29" s="39">
        <v>6.6000000000000003E-2</v>
      </c>
      <c r="EK29" s="39">
        <v>0</v>
      </c>
      <c r="EL29" s="39">
        <v>0.39600000000000002</v>
      </c>
      <c r="EM29" s="39">
        <v>1.7150000000000001</v>
      </c>
      <c r="EN29" s="39">
        <v>1.4379999999999999</v>
      </c>
      <c r="EO29" s="39">
        <v>0.29299999999999998</v>
      </c>
      <c r="EP29" s="39">
        <v>1.4990000000000001</v>
      </c>
      <c r="EQ29" s="39">
        <v>1.026</v>
      </c>
      <c r="ER29" s="39">
        <v>0.66</v>
      </c>
      <c r="ES29" s="39">
        <v>1.159</v>
      </c>
      <c r="ET29" s="39">
        <v>0.81299999999999994</v>
      </c>
      <c r="EU29" s="39">
        <v>0.39900000000000002</v>
      </c>
      <c r="EV29" s="39">
        <v>0.22700000000000001</v>
      </c>
      <c r="EW29" s="39">
        <v>0</v>
      </c>
      <c r="EX29" s="39">
        <v>0.15</v>
      </c>
      <c r="EY29" s="39">
        <v>0.40300000000000002</v>
      </c>
      <c r="EZ29" s="39">
        <v>0</v>
      </c>
      <c r="FA29" s="39">
        <v>0.80800000000000005</v>
      </c>
      <c r="FB29" s="39">
        <v>0.315</v>
      </c>
      <c r="FC29" s="39">
        <v>0</v>
      </c>
      <c r="FD29" s="39">
        <v>0.48399999999999999</v>
      </c>
      <c r="FE29" s="39">
        <v>1.347</v>
      </c>
      <c r="FF29" s="39">
        <v>0.23</v>
      </c>
      <c r="FG29" s="39">
        <v>0.22700000000000001</v>
      </c>
      <c r="FH29" s="39">
        <v>0.502</v>
      </c>
      <c r="FI29" s="39">
        <v>1.524</v>
      </c>
      <c r="FJ29" s="39">
        <v>0.54900000000000004</v>
      </c>
      <c r="FK29" s="39">
        <v>0.15</v>
      </c>
      <c r="FL29" s="39">
        <v>0.39900000000000002</v>
      </c>
      <c r="FM29" s="39">
        <v>0.40100000000000002</v>
      </c>
      <c r="FN29" s="39">
        <v>0.80200000000000005</v>
      </c>
      <c r="FO29" s="39">
        <v>0.46899999999999997</v>
      </c>
      <c r="FP29" s="39">
        <v>0.187</v>
      </c>
      <c r="FQ29" s="39">
        <v>6.2E-2</v>
      </c>
      <c r="FR29" s="39">
        <v>0.22700000000000001</v>
      </c>
      <c r="FS29" s="39">
        <v>0.26</v>
      </c>
      <c r="FT29" s="39">
        <v>4.0000000000000001E-3</v>
      </c>
      <c r="FU29" s="39">
        <v>0.23100000000000001</v>
      </c>
      <c r="FV29" s="39">
        <v>4.0000000000000001E-3</v>
      </c>
      <c r="FW29" s="39">
        <v>0.42499999999999999</v>
      </c>
      <c r="FX29" s="39">
        <v>0.14299999999999999</v>
      </c>
      <c r="FY29" s="39">
        <v>0.161</v>
      </c>
      <c r="FZ29" s="39">
        <v>0</v>
      </c>
      <c r="GA29" s="39">
        <v>5.5E-2</v>
      </c>
      <c r="GB29" s="39">
        <v>0</v>
      </c>
      <c r="GC29" s="39">
        <v>3.6999999999999998E-2</v>
      </c>
      <c r="GD29" s="39">
        <v>7.0000000000000007E-2</v>
      </c>
      <c r="GE29" s="39">
        <v>7.2999999999999995E-2</v>
      </c>
      <c r="GF29" s="39">
        <v>3.3000000000000002E-2</v>
      </c>
      <c r="GG29" s="39">
        <v>0.183</v>
      </c>
      <c r="GH29" s="39">
        <v>0</v>
      </c>
      <c r="GI29" s="39">
        <v>4.8000000000000001E-2</v>
      </c>
      <c r="GJ29" s="39">
        <v>0.16500000000000001</v>
      </c>
      <c r="GK29" s="39">
        <v>7.2999999999999995E-2</v>
      </c>
      <c r="GL29" s="39">
        <v>0.11600000000000001</v>
      </c>
      <c r="GM29" s="39">
        <v>4.8000000000000001E-2</v>
      </c>
      <c r="GN29" s="39">
        <v>2.9000000000000001E-2</v>
      </c>
      <c r="GO29" s="39">
        <v>2.9000000000000001E-2</v>
      </c>
      <c r="GP29" s="39">
        <v>0.16300000000000001</v>
      </c>
      <c r="GQ29" s="39">
        <v>3.6999999999999998E-2</v>
      </c>
      <c r="GR29" s="39">
        <v>0</v>
      </c>
      <c r="GS29" s="39">
        <v>2.9000000000000001E-2</v>
      </c>
      <c r="GT29" s="39">
        <v>2.1999999999999999E-2</v>
      </c>
      <c r="GU29" s="39">
        <v>5.8999999999999997E-2</v>
      </c>
      <c r="GV29" s="39">
        <v>2.5999999999999999E-2</v>
      </c>
      <c r="GW29" s="39">
        <v>8.7999999999999995E-2</v>
      </c>
      <c r="GX29" s="39">
        <v>1.7999999999999999E-2</v>
      </c>
      <c r="GY29" s="39">
        <v>0</v>
      </c>
      <c r="GZ29" s="39">
        <v>1.0999999999999999E-2</v>
      </c>
      <c r="HA29" s="39">
        <v>4.8000000000000001E-2</v>
      </c>
      <c r="HB29" s="39">
        <v>0</v>
      </c>
      <c r="HC29" s="39">
        <v>0</v>
      </c>
      <c r="HD29" s="39">
        <v>1.0999999999999999E-2</v>
      </c>
      <c r="HE29" s="39">
        <v>2.9000000000000001E-2</v>
      </c>
      <c r="HF29" s="39">
        <v>1.4999999999999999E-2</v>
      </c>
      <c r="HG29" s="39">
        <v>8.4000000000000005E-2</v>
      </c>
      <c r="HH29" s="39">
        <v>0</v>
      </c>
      <c r="HI29" s="39">
        <v>0</v>
      </c>
      <c r="HJ29" s="39">
        <v>0</v>
      </c>
      <c r="HK29" s="39">
        <v>4.0000000000000001E-3</v>
      </c>
      <c r="HL29" s="38">
        <v>0</v>
      </c>
      <c r="HM29" s="40">
        <v>15503.725</v>
      </c>
      <c r="HN29" s="37">
        <f t="shared" si="0"/>
        <v>71.118004587156008</v>
      </c>
      <c r="HO29" s="37">
        <f t="shared" si="1"/>
        <v>4365.4650000000001</v>
      </c>
      <c r="HP29" s="37">
        <f t="shared" si="2"/>
        <v>0</v>
      </c>
    </row>
    <row r="30" spans="2:224">
      <c r="B30" s="41">
        <v>1972</v>
      </c>
      <c r="C30" s="40">
        <v>4573.0150000000003</v>
      </c>
      <c r="D30" s="39">
        <v>968.64599999999996</v>
      </c>
      <c r="E30" s="39">
        <v>1608.655</v>
      </c>
      <c r="F30" s="39">
        <v>1041.481</v>
      </c>
      <c r="G30" s="39">
        <v>861.04600000000005</v>
      </c>
      <c r="H30" s="39">
        <v>203.036</v>
      </c>
      <c r="I30" s="39">
        <v>648.02599999999995</v>
      </c>
      <c r="J30" s="39">
        <v>380.79199999999997</v>
      </c>
      <c r="K30" s="39">
        <v>509.43900000000002</v>
      </c>
      <c r="L30" s="39">
        <v>405.76600000000002</v>
      </c>
      <c r="M30" s="39">
        <v>514.98800000000006</v>
      </c>
      <c r="N30" s="39">
        <v>328.23700000000002</v>
      </c>
      <c r="O30" s="39">
        <v>329.50599999999997</v>
      </c>
      <c r="P30" s="39">
        <v>171.554</v>
      </c>
      <c r="Q30" s="39">
        <v>106.015</v>
      </c>
      <c r="R30" s="39">
        <v>132.261</v>
      </c>
      <c r="S30" s="39">
        <v>60.247</v>
      </c>
      <c r="T30" s="39">
        <v>153.59800000000001</v>
      </c>
      <c r="U30" s="39">
        <v>70.281999999999996</v>
      </c>
      <c r="V30" s="39">
        <v>114.01900000000001</v>
      </c>
      <c r="W30" s="39">
        <v>86.486999999999995</v>
      </c>
      <c r="X30" s="39">
        <v>43.305999999999997</v>
      </c>
      <c r="Y30" s="39">
        <v>144.71600000000001</v>
      </c>
      <c r="Z30" s="39">
        <v>174.94499999999999</v>
      </c>
      <c r="AA30" s="39">
        <v>53.722000000000001</v>
      </c>
      <c r="AB30" s="39">
        <v>157.495</v>
      </c>
      <c r="AC30" s="39">
        <v>35.872</v>
      </c>
      <c r="AD30" s="39">
        <v>163.45099999999999</v>
      </c>
      <c r="AE30" s="39">
        <v>90.066999999999993</v>
      </c>
      <c r="AF30" s="39">
        <v>130.63800000000001</v>
      </c>
      <c r="AG30" s="39">
        <v>132.208</v>
      </c>
      <c r="AH30" s="39">
        <v>21.771000000000001</v>
      </c>
      <c r="AI30" s="39">
        <v>62.514000000000003</v>
      </c>
      <c r="AJ30" s="39">
        <v>25.475000000000001</v>
      </c>
      <c r="AK30" s="39">
        <v>17.901</v>
      </c>
      <c r="AL30" s="39">
        <v>67.835999999999999</v>
      </c>
      <c r="AM30" s="39">
        <v>18.902999999999999</v>
      </c>
      <c r="AN30" s="39">
        <v>23.434999999999999</v>
      </c>
      <c r="AO30" s="39">
        <v>89.504999999999995</v>
      </c>
      <c r="AP30" s="39">
        <v>28.323</v>
      </c>
      <c r="AQ30" s="39">
        <v>23.035</v>
      </c>
      <c r="AR30" s="39">
        <v>73.444000000000003</v>
      </c>
      <c r="AS30" s="39">
        <v>29.52</v>
      </c>
      <c r="AT30" s="39">
        <v>41.387999999999998</v>
      </c>
      <c r="AU30" s="39">
        <v>69.349999999999994</v>
      </c>
      <c r="AV30" s="39">
        <v>84.703000000000003</v>
      </c>
      <c r="AW30" s="39">
        <v>31.477</v>
      </c>
      <c r="AX30" s="39">
        <v>56.070999999999998</v>
      </c>
      <c r="AY30" s="39">
        <v>66.078999999999994</v>
      </c>
      <c r="AZ30" s="39">
        <v>26.408999999999999</v>
      </c>
      <c r="BA30" s="39">
        <v>27.611999999999998</v>
      </c>
      <c r="BB30" s="39">
        <v>31.425000000000001</v>
      </c>
      <c r="BC30" s="39">
        <v>59.575000000000003</v>
      </c>
      <c r="BD30" s="39">
        <v>44.106000000000002</v>
      </c>
      <c r="BE30" s="39">
        <v>52.246000000000002</v>
      </c>
      <c r="BF30" s="39">
        <v>28.138999999999999</v>
      </c>
      <c r="BG30" s="39">
        <v>32.014000000000003</v>
      </c>
      <c r="BH30" s="39">
        <v>42.912999999999997</v>
      </c>
      <c r="BI30" s="39">
        <v>16.890999999999998</v>
      </c>
      <c r="BJ30" s="39">
        <v>18.306999999999999</v>
      </c>
      <c r="BK30" s="39">
        <v>22.234999999999999</v>
      </c>
      <c r="BL30" s="39">
        <v>34.988</v>
      </c>
      <c r="BM30" s="39">
        <v>15.22</v>
      </c>
      <c r="BN30" s="39">
        <v>10.775</v>
      </c>
      <c r="BO30" s="39">
        <v>29.395</v>
      </c>
      <c r="BP30" s="39">
        <v>21.72</v>
      </c>
      <c r="BQ30" s="39">
        <v>22.036000000000001</v>
      </c>
      <c r="BR30" s="39">
        <v>7.7560000000000002</v>
      </c>
      <c r="BS30" s="39">
        <v>8.0280000000000005</v>
      </c>
      <c r="BT30" s="39">
        <v>3.5059999999999998</v>
      </c>
      <c r="BU30" s="39">
        <v>18.148</v>
      </c>
      <c r="BV30" s="39">
        <v>16.190000000000001</v>
      </c>
      <c r="BW30" s="39">
        <v>9.2759999999999998</v>
      </c>
      <c r="BX30" s="39">
        <v>20.777000000000001</v>
      </c>
      <c r="BY30" s="39">
        <v>2.0880000000000001</v>
      </c>
      <c r="BZ30" s="39">
        <v>26.573</v>
      </c>
      <c r="CA30" s="39">
        <v>8.2360000000000007</v>
      </c>
      <c r="CB30" s="39">
        <v>27.395</v>
      </c>
      <c r="CC30" s="39">
        <v>4.5890000000000004</v>
      </c>
      <c r="CD30" s="39">
        <v>27.417999999999999</v>
      </c>
      <c r="CE30" s="39">
        <v>11.936999999999999</v>
      </c>
      <c r="CF30" s="39">
        <v>3.6789999999999998</v>
      </c>
      <c r="CG30" s="39">
        <v>4.7329999999999997</v>
      </c>
      <c r="CH30" s="39">
        <v>11.007999999999999</v>
      </c>
      <c r="CI30" s="39">
        <v>17.620999999999999</v>
      </c>
      <c r="CJ30" s="39">
        <v>9.0649999999999995</v>
      </c>
      <c r="CK30" s="39">
        <v>4.6689999999999996</v>
      </c>
      <c r="CL30" s="39">
        <v>3.2759999999999998</v>
      </c>
      <c r="CM30" s="39">
        <v>15.045999999999999</v>
      </c>
      <c r="CN30" s="39">
        <v>5.6529999999999996</v>
      </c>
      <c r="CO30" s="39">
        <v>13.493</v>
      </c>
      <c r="CP30" s="39">
        <v>1.9139999999999999</v>
      </c>
      <c r="CQ30" s="39">
        <v>8.2159999999999993</v>
      </c>
      <c r="CR30" s="39">
        <v>4.5010000000000003</v>
      </c>
      <c r="CS30" s="39">
        <v>1.4950000000000001</v>
      </c>
      <c r="CT30" s="39">
        <v>10.782</v>
      </c>
      <c r="CU30" s="39">
        <v>4.8940000000000001</v>
      </c>
      <c r="CV30" s="39">
        <v>3.5680000000000001</v>
      </c>
      <c r="CW30" s="39">
        <v>3.5379999999999998</v>
      </c>
      <c r="CX30" s="39">
        <v>3.8660000000000001</v>
      </c>
      <c r="CY30" s="39">
        <v>11.795999999999999</v>
      </c>
      <c r="CZ30" s="39">
        <v>6.0659999999999998</v>
      </c>
      <c r="DA30" s="39">
        <v>4.9420000000000002</v>
      </c>
      <c r="DB30" s="39">
        <v>2.7069999999999999</v>
      </c>
      <c r="DC30" s="39">
        <v>6.282</v>
      </c>
      <c r="DD30" s="39">
        <v>8.6059999999999999</v>
      </c>
      <c r="DE30" s="39">
        <v>2.2170000000000001</v>
      </c>
      <c r="DF30" s="39">
        <v>6.069</v>
      </c>
      <c r="DG30" s="39">
        <v>9.4529999999999994</v>
      </c>
      <c r="DH30" s="39">
        <v>2.7109999999999999</v>
      </c>
      <c r="DI30" s="39">
        <v>5.81</v>
      </c>
      <c r="DJ30" s="39">
        <v>3.5049999999999999</v>
      </c>
      <c r="DK30" s="39">
        <v>2.1640000000000001</v>
      </c>
      <c r="DL30" s="39">
        <v>2.4060000000000001</v>
      </c>
      <c r="DM30" s="39">
        <v>1.4059999999999999</v>
      </c>
      <c r="DN30" s="39">
        <v>2.7370000000000001</v>
      </c>
      <c r="DO30" s="39">
        <v>0.86</v>
      </c>
      <c r="DP30" s="39">
        <v>5.6379999999999999</v>
      </c>
      <c r="DQ30" s="39">
        <v>1.5329999999999999</v>
      </c>
      <c r="DR30" s="39">
        <v>1.4530000000000001</v>
      </c>
      <c r="DS30" s="39">
        <v>1.7609999999999999</v>
      </c>
      <c r="DT30" s="39">
        <v>4.0609999999999999</v>
      </c>
      <c r="DU30" s="39">
        <v>1.677</v>
      </c>
      <c r="DV30" s="39">
        <v>1.53</v>
      </c>
      <c r="DW30" s="39">
        <v>3.0169999999999999</v>
      </c>
      <c r="DX30" s="39">
        <v>9.1999999999999998E-2</v>
      </c>
      <c r="DY30" s="39">
        <v>0.48699999999999999</v>
      </c>
      <c r="DZ30" s="39">
        <v>0.26700000000000002</v>
      </c>
      <c r="EA30" s="39">
        <v>1.268</v>
      </c>
      <c r="EB30" s="39">
        <v>0.71399999999999997</v>
      </c>
      <c r="EC30" s="39">
        <v>3.2959999999999998</v>
      </c>
      <c r="ED30" s="39">
        <v>1.6040000000000001</v>
      </c>
      <c r="EE30" s="39">
        <v>0.66300000000000003</v>
      </c>
      <c r="EF30" s="39">
        <v>6.4809999999999999</v>
      </c>
      <c r="EG30" s="39">
        <v>2.1999999999999999E-2</v>
      </c>
      <c r="EH30" s="39">
        <v>1.704</v>
      </c>
      <c r="EI30" s="39">
        <v>1.4830000000000001</v>
      </c>
      <c r="EJ30" s="39">
        <v>8.7999999999999995E-2</v>
      </c>
      <c r="EK30" s="39">
        <v>0</v>
      </c>
      <c r="EL30" s="39">
        <v>0.68899999999999995</v>
      </c>
      <c r="EM30" s="39">
        <v>1.744</v>
      </c>
      <c r="EN30" s="39">
        <v>1.3779999999999999</v>
      </c>
      <c r="EO30" s="39">
        <v>0.38800000000000001</v>
      </c>
      <c r="EP30" s="39">
        <v>1.5609999999999999</v>
      </c>
      <c r="EQ30" s="39">
        <v>1.286</v>
      </c>
      <c r="ER30" s="39">
        <v>0.83899999999999997</v>
      </c>
      <c r="ES30" s="39">
        <v>1.0860000000000001</v>
      </c>
      <c r="ET30" s="39">
        <v>0.83199999999999996</v>
      </c>
      <c r="EU30" s="39">
        <v>0.44700000000000001</v>
      </c>
      <c r="EV30" s="39">
        <v>0.245</v>
      </c>
      <c r="EW30" s="39">
        <v>0</v>
      </c>
      <c r="EX30" s="39">
        <v>0.161</v>
      </c>
      <c r="EY30" s="39">
        <v>0.39200000000000002</v>
      </c>
      <c r="EZ30" s="39">
        <v>0</v>
      </c>
      <c r="FA30" s="39">
        <v>0.78400000000000003</v>
      </c>
      <c r="FB30" s="39">
        <v>0.40500000000000003</v>
      </c>
      <c r="FC30" s="39">
        <v>0</v>
      </c>
      <c r="FD30" s="39">
        <v>0.502</v>
      </c>
      <c r="FE30" s="39">
        <v>1.306</v>
      </c>
      <c r="FF30" s="39">
        <v>0.252</v>
      </c>
      <c r="FG30" s="39">
        <v>0.23100000000000001</v>
      </c>
      <c r="FH30" s="39">
        <v>0.54600000000000004</v>
      </c>
      <c r="FI30" s="39">
        <v>1.506</v>
      </c>
      <c r="FJ30" s="39">
        <v>0.57899999999999996</v>
      </c>
      <c r="FK30" s="39">
        <v>0.121</v>
      </c>
      <c r="FL30" s="39">
        <v>0.38100000000000001</v>
      </c>
      <c r="FM30" s="39">
        <v>0.433</v>
      </c>
      <c r="FN30" s="39">
        <v>0.67800000000000005</v>
      </c>
      <c r="FO30" s="39">
        <v>0.55300000000000005</v>
      </c>
      <c r="FP30" s="39">
        <v>0.23400000000000001</v>
      </c>
      <c r="FQ30" s="39">
        <v>6.6000000000000003E-2</v>
      </c>
      <c r="FR30" s="39">
        <v>0.216</v>
      </c>
      <c r="FS30" s="39">
        <v>0.23400000000000001</v>
      </c>
      <c r="FT30" s="39">
        <v>4.0000000000000001E-3</v>
      </c>
      <c r="FU30" s="39">
        <v>0.253</v>
      </c>
      <c r="FV30" s="39">
        <v>4.0000000000000001E-3</v>
      </c>
      <c r="FW30" s="39">
        <v>0.374</v>
      </c>
      <c r="FX30" s="39">
        <v>0.158</v>
      </c>
      <c r="FY30" s="39">
        <v>0.191</v>
      </c>
      <c r="FZ30" s="39">
        <v>0</v>
      </c>
      <c r="GA30" s="39">
        <v>6.6000000000000003E-2</v>
      </c>
      <c r="GB30" s="39">
        <v>0</v>
      </c>
      <c r="GC30" s="39">
        <v>5.0999999999999997E-2</v>
      </c>
      <c r="GD30" s="39">
        <v>7.6999999999999999E-2</v>
      </c>
      <c r="GE30" s="39">
        <v>7.2999999999999995E-2</v>
      </c>
      <c r="GF30" s="39">
        <v>4.3999999999999997E-2</v>
      </c>
      <c r="GG30" s="39">
        <v>0.16900000000000001</v>
      </c>
      <c r="GH30" s="39">
        <v>0</v>
      </c>
      <c r="GI30" s="39">
        <v>5.5E-2</v>
      </c>
      <c r="GJ30" s="39">
        <v>0.17199999999999999</v>
      </c>
      <c r="GK30" s="39">
        <v>6.6000000000000003E-2</v>
      </c>
      <c r="GL30" s="39">
        <v>0.108</v>
      </c>
      <c r="GM30" s="39">
        <v>4.8000000000000001E-2</v>
      </c>
      <c r="GN30" s="39">
        <v>2.9000000000000001E-2</v>
      </c>
      <c r="GO30" s="39">
        <v>3.6999999999999998E-2</v>
      </c>
      <c r="GP30" s="39">
        <v>0.158</v>
      </c>
      <c r="GQ30" s="39">
        <v>3.6999999999999998E-2</v>
      </c>
      <c r="GR30" s="39">
        <v>0</v>
      </c>
      <c r="GS30" s="39">
        <v>2.9000000000000001E-2</v>
      </c>
      <c r="GT30" s="39">
        <v>2.1999999999999999E-2</v>
      </c>
      <c r="GU30" s="39">
        <v>6.2E-2</v>
      </c>
      <c r="GV30" s="39">
        <v>2.5999999999999999E-2</v>
      </c>
      <c r="GW30" s="39">
        <v>7.6999999999999999E-2</v>
      </c>
      <c r="GX30" s="39">
        <v>2.1999999999999999E-2</v>
      </c>
      <c r="GY30" s="39">
        <v>0</v>
      </c>
      <c r="GZ30" s="39">
        <v>1.0999999999999999E-2</v>
      </c>
      <c r="HA30" s="39">
        <v>7.0000000000000007E-2</v>
      </c>
      <c r="HB30" s="39">
        <v>0</v>
      </c>
      <c r="HC30" s="39">
        <v>0</v>
      </c>
      <c r="HD30" s="39">
        <v>1.0999999999999999E-2</v>
      </c>
      <c r="HE30" s="39">
        <v>2.5999999999999999E-2</v>
      </c>
      <c r="HF30" s="39">
        <v>1.4999999999999999E-2</v>
      </c>
      <c r="HG30" s="39">
        <v>8.4000000000000005E-2</v>
      </c>
      <c r="HH30" s="39">
        <v>0</v>
      </c>
      <c r="HI30" s="39">
        <v>0</v>
      </c>
      <c r="HJ30" s="39">
        <v>0</v>
      </c>
      <c r="HK30" s="39">
        <v>4.0000000000000001E-3</v>
      </c>
      <c r="HL30" s="38">
        <v>0</v>
      </c>
      <c r="HM30" s="40">
        <v>16224.470000000003</v>
      </c>
      <c r="HN30" s="37">
        <f t="shared" si="0"/>
        <v>74.424174311926606</v>
      </c>
      <c r="HO30" s="37">
        <f t="shared" si="1"/>
        <v>4573.0150000000003</v>
      </c>
      <c r="HP30" s="37">
        <f t="shared" si="2"/>
        <v>0</v>
      </c>
    </row>
    <row r="31" spans="2:224">
      <c r="B31" s="41">
        <v>1973</v>
      </c>
      <c r="C31" s="40">
        <v>4785.4340000000002</v>
      </c>
      <c r="D31" s="39">
        <v>1008.293</v>
      </c>
      <c r="E31" s="39">
        <v>1676.5930000000001</v>
      </c>
      <c r="F31" s="39">
        <v>1085.7380000000001</v>
      </c>
      <c r="G31" s="39">
        <v>914.26199999999994</v>
      </c>
      <c r="H31" s="39">
        <v>209.095</v>
      </c>
      <c r="I31" s="39">
        <v>659.577</v>
      </c>
      <c r="J31" s="39">
        <v>381.27300000000002</v>
      </c>
      <c r="K31" s="39">
        <v>530.91200000000003</v>
      </c>
      <c r="L31" s="39">
        <v>435.76299999999998</v>
      </c>
      <c r="M31" s="39">
        <v>539.77200000000005</v>
      </c>
      <c r="N31" s="39">
        <v>353.34899999999999</v>
      </c>
      <c r="O31" s="39">
        <v>335.59</v>
      </c>
      <c r="P31" s="39">
        <v>173.352</v>
      </c>
      <c r="Q31" s="39">
        <v>129.47499999999999</v>
      </c>
      <c r="R31" s="39">
        <v>144.04</v>
      </c>
      <c r="S31" s="39">
        <v>72.974999999999994</v>
      </c>
      <c r="T31" s="39">
        <v>170.14400000000001</v>
      </c>
      <c r="U31" s="39">
        <v>95.054000000000002</v>
      </c>
      <c r="V31" s="39">
        <v>132.06100000000001</v>
      </c>
      <c r="W31" s="39">
        <v>90.948999999999998</v>
      </c>
      <c r="X31" s="39">
        <v>49.097999999999999</v>
      </c>
      <c r="Y31" s="39">
        <v>154.95699999999999</v>
      </c>
      <c r="Z31" s="39">
        <v>182.21100000000001</v>
      </c>
      <c r="AA31" s="39">
        <v>59.31</v>
      </c>
      <c r="AB31" s="39">
        <v>165.26</v>
      </c>
      <c r="AC31" s="39">
        <v>40.244999999999997</v>
      </c>
      <c r="AD31" s="39">
        <v>164.108</v>
      </c>
      <c r="AE31" s="39">
        <v>93.975999999999999</v>
      </c>
      <c r="AF31" s="39">
        <v>138.63900000000001</v>
      </c>
      <c r="AG31" s="39">
        <v>144.691</v>
      </c>
      <c r="AH31" s="39">
        <v>24.356999999999999</v>
      </c>
      <c r="AI31" s="39">
        <v>66.433000000000007</v>
      </c>
      <c r="AJ31" s="39">
        <v>23.760999999999999</v>
      </c>
      <c r="AK31" s="39">
        <v>17.504999999999999</v>
      </c>
      <c r="AL31" s="39">
        <v>70.739999999999995</v>
      </c>
      <c r="AM31" s="39">
        <v>20.007999999999999</v>
      </c>
      <c r="AN31" s="39">
        <v>30.605</v>
      </c>
      <c r="AO31" s="39">
        <v>97.325000000000003</v>
      </c>
      <c r="AP31" s="39">
        <v>38.277000000000001</v>
      </c>
      <c r="AQ31" s="39">
        <v>25.068000000000001</v>
      </c>
      <c r="AR31" s="39">
        <v>76.569000000000003</v>
      </c>
      <c r="AS31" s="39">
        <v>30.613</v>
      </c>
      <c r="AT31" s="39">
        <v>49.531999999999996</v>
      </c>
      <c r="AU31" s="39">
        <v>72.974999999999994</v>
      </c>
      <c r="AV31" s="39">
        <v>87.29</v>
      </c>
      <c r="AW31" s="39">
        <v>37.131</v>
      </c>
      <c r="AX31" s="39">
        <v>60.015999999999998</v>
      </c>
      <c r="AY31" s="39">
        <v>68.716999999999999</v>
      </c>
      <c r="AZ31" s="39">
        <v>31.501000000000001</v>
      </c>
      <c r="BA31" s="39">
        <v>24.222999999999999</v>
      </c>
      <c r="BB31" s="39">
        <v>33.631</v>
      </c>
      <c r="BC31" s="39">
        <v>59.194000000000003</v>
      </c>
      <c r="BD31" s="39">
        <v>49.32</v>
      </c>
      <c r="BE31" s="39">
        <v>52.457000000000001</v>
      </c>
      <c r="BF31" s="39">
        <v>27.588000000000001</v>
      </c>
      <c r="BG31" s="39">
        <v>38.228999999999999</v>
      </c>
      <c r="BH31" s="39">
        <v>46.198</v>
      </c>
      <c r="BI31" s="39">
        <v>19.260999999999999</v>
      </c>
      <c r="BJ31" s="39">
        <v>19.945</v>
      </c>
      <c r="BK31" s="39">
        <v>23.196000000000002</v>
      </c>
      <c r="BL31" s="39">
        <v>36.484000000000002</v>
      </c>
      <c r="BM31" s="39">
        <v>14.574999999999999</v>
      </c>
      <c r="BN31" s="39">
        <v>12.457000000000001</v>
      </c>
      <c r="BO31" s="39">
        <v>30.492000000000001</v>
      </c>
      <c r="BP31" s="39">
        <v>20.690999999999999</v>
      </c>
      <c r="BQ31" s="39">
        <v>22.846</v>
      </c>
      <c r="BR31" s="39">
        <v>7.8849999999999998</v>
      </c>
      <c r="BS31" s="39">
        <v>9.6129999999999995</v>
      </c>
      <c r="BT31" s="39">
        <v>4.55</v>
      </c>
      <c r="BU31" s="39">
        <v>19.722999999999999</v>
      </c>
      <c r="BV31" s="39">
        <v>18.2</v>
      </c>
      <c r="BW31" s="39">
        <v>9.2859999999999996</v>
      </c>
      <c r="BX31" s="39">
        <v>22.375</v>
      </c>
      <c r="BY31" s="39">
        <v>2.11</v>
      </c>
      <c r="BZ31" s="39">
        <v>27.702000000000002</v>
      </c>
      <c r="CA31" s="39">
        <v>9.39</v>
      </c>
      <c r="CB31" s="39">
        <v>28.609000000000002</v>
      </c>
      <c r="CC31" s="39">
        <v>5.2560000000000002</v>
      </c>
      <c r="CD31" s="39">
        <v>28.593</v>
      </c>
      <c r="CE31" s="39">
        <v>14.278</v>
      </c>
      <c r="CF31" s="39">
        <v>5.5179999999999998</v>
      </c>
      <c r="CG31" s="39">
        <v>4.8250000000000002</v>
      </c>
      <c r="CH31" s="39">
        <v>13.148999999999999</v>
      </c>
      <c r="CI31" s="39">
        <v>18.376999999999999</v>
      </c>
      <c r="CJ31" s="39">
        <v>10.83</v>
      </c>
      <c r="CK31" s="39">
        <v>5.9589999999999996</v>
      </c>
      <c r="CL31" s="39">
        <v>3.472</v>
      </c>
      <c r="CM31" s="39">
        <v>15.682</v>
      </c>
      <c r="CN31" s="39">
        <v>7.0670000000000002</v>
      </c>
      <c r="CO31" s="39">
        <v>14.175000000000001</v>
      </c>
      <c r="CP31" s="39">
        <v>2.2000000000000002</v>
      </c>
      <c r="CQ31" s="39">
        <v>9.2710000000000008</v>
      </c>
      <c r="CR31" s="39">
        <v>4.8739999999999997</v>
      </c>
      <c r="CS31" s="39">
        <v>2.73</v>
      </c>
      <c r="CT31" s="39">
        <v>11.247</v>
      </c>
      <c r="CU31" s="39">
        <v>4.1070000000000002</v>
      </c>
      <c r="CV31" s="39">
        <v>3.4540000000000002</v>
      </c>
      <c r="CW31" s="39">
        <v>3.6840000000000002</v>
      </c>
      <c r="CX31" s="39">
        <v>3.9140000000000001</v>
      </c>
      <c r="CY31" s="39">
        <v>13.086</v>
      </c>
      <c r="CZ31" s="39">
        <v>7.28</v>
      </c>
      <c r="DA31" s="39">
        <v>4.9859999999999998</v>
      </c>
      <c r="DB31" s="39">
        <v>2.9340000000000002</v>
      </c>
      <c r="DC31" s="39">
        <v>8.2899999999999991</v>
      </c>
      <c r="DD31" s="39">
        <v>8.9760000000000009</v>
      </c>
      <c r="DE31" s="39">
        <v>2.2570000000000001</v>
      </c>
      <c r="DF31" s="39">
        <v>5.7690000000000001</v>
      </c>
      <c r="DG31" s="39">
        <v>9.9730000000000008</v>
      </c>
      <c r="DH31" s="39">
        <v>2.8759999999999999</v>
      </c>
      <c r="DI31" s="39">
        <v>6.0640000000000001</v>
      </c>
      <c r="DJ31" s="39">
        <v>3.9660000000000002</v>
      </c>
      <c r="DK31" s="39">
        <v>3.1829999999999998</v>
      </c>
      <c r="DL31" s="39">
        <v>2.504</v>
      </c>
      <c r="DM31" s="39">
        <v>1.7509999999999999</v>
      </c>
      <c r="DN31" s="39">
        <v>5.3090000000000002</v>
      </c>
      <c r="DO31" s="39">
        <v>0.89700000000000002</v>
      </c>
      <c r="DP31" s="39">
        <v>5.2859999999999996</v>
      </c>
      <c r="DQ31" s="39">
        <v>1.506</v>
      </c>
      <c r="DR31" s="39">
        <v>1.5489999999999999</v>
      </c>
      <c r="DS31" s="39">
        <v>2.0430000000000001</v>
      </c>
      <c r="DT31" s="39">
        <v>4.5860000000000003</v>
      </c>
      <c r="DU31" s="39">
        <v>1.9670000000000001</v>
      </c>
      <c r="DV31" s="39">
        <v>1.635</v>
      </c>
      <c r="DW31" s="39">
        <v>3.1890000000000001</v>
      </c>
      <c r="DX31" s="39">
        <v>8.7999999999999995E-2</v>
      </c>
      <c r="DY31" s="39">
        <v>0.51700000000000002</v>
      </c>
      <c r="DZ31" s="39">
        <v>0.42099999999999999</v>
      </c>
      <c r="EA31" s="39">
        <v>1.345</v>
      </c>
      <c r="EB31" s="39">
        <v>0.86699999999999999</v>
      </c>
      <c r="EC31" s="39">
        <v>3.5590000000000002</v>
      </c>
      <c r="ED31" s="39">
        <v>1.8280000000000001</v>
      </c>
      <c r="EE31" s="39">
        <v>1.22</v>
      </c>
      <c r="EF31" s="39">
        <v>7.8630000000000004</v>
      </c>
      <c r="EG31" s="39">
        <v>5.0999999999999997E-2</v>
      </c>
      <c r="EH31" s="39">
        <v>2.5979999999999999</v>
      </c>
      <c r="EI31" s="39">
        <v>1.75</v>
      </c>
      <c r="EJ31" s="39">
        <v>2.9000000000000001E-2</v>
      </c>
      <c r="EK31" s="39">
        <v>0</v>
      </c>
      <c r="EL31" s="39">
        <v>0.67800000000000005</v>
      </c>
      <c r="EM31" s="39">
        <v>2.1070000000000002</v>
      </c>
      <c r="EN31" s="39">
        <v>1.1759999999999999</v>
      </c>
      <c r="EO31" s="39">
        <v>0.38100000000000001</v>
      </c>
      <c r="EP31" s="39">
        <v>1.8029999999999999</v>
      </c>
      <c r="EQ31" s="39">
        <v>1.073</v>
      </c>
      <c r="ER31" s="39">
        <v>0.80600000000000005</v>
      </c>
      <c r="ES31" s="39">
        <v>1.298</v>
      </c>
      <c r="ET31" s="39">
        <v>0.80200000000000005</v>
      </c>
      <c r="EU31" s="39">
        <v>0.46899999999999997</v>
      </c>
      <c r="EV31" s="39">
        <v>0.26700000000000002</v>
      </c>
      <c r="EW31" s="39">
        <v>0</v>
      </c>
      <c r="EX31" s="39">
        <v>0.16900000000000001</v>
      </c>
      <c r="EY31" s="39">
        <v>0.42099999999999999</v>
      </c>
      <c r="EZ31" s="39">
        <v>0</v>
      </c>
      <c r="FA31" s="39">
        <v>0.86899999999999999</v>
      </c>
      <c r="FB31" s="39">
        <v>0.41199999999999998</v>
      </c>
      <c r="FC31" s="39">
        <v>0</v>
      </c>
      <c r="FD31" s="39">
        <v>0.48</v>
      </c>
      <c r="FE31" s="39">
        <v>1.4490000000000001</v>
      </c>
      <c r="FF31" s="39">
        <v>0.32700000000000001</v>
      </c>
      <c r="FG31" s="39">
        <v>0.224</v>
      </c>
      <c r="FH31" s="39">
        <v>0.57099999999999995</v>
      </c>
      <c r="FI31" s="39">
        <v>1.48</v>
      </c>
      <c r="FJ31" s="39">
        <v>0.63</v>
      </c>
      <c r="FK31" s="39">
        <v>0.161</v>
      </c>
      <c r="FL31" s="39">
        <v>0.37</v>
      </c>
      <c r="FM31" s="39">
        <v>0.437</v>
      </c>
      <c r="FN31" s="39">
        <v>0.53900000000000003</v>
      </c>
      <c r="FO31" s="39">
        <v>0.55700000000000005</v>
      </c>
      <c r="FP31" s="39">
        <v>0.26400000000000001</v>
      </c>
      <c r="FQ31" s="39">
        <v>7.0000000000000007E-2</v>
      </c>
      <c r="FR31" s="39">
        <v>0.20899999999999999</v>
      </c>
      <c r="FS31" s="39">
        <v>0.253</v>
      </c>
      <c r="FT31" s="39">
        <v>4.0000000000000001E-3</v>
      </c>
      <c r="FU31" s="39">
        <v>0.42499999999999999</v>
      </c>
      <c r="FV31" s="39">
        <v>4.0000000000000001E-3</v>
      </c>
      <c r="FW31" s="39">
        <v>0.33</v>
      </c>
      <c r="FX31" s="39">
        <v>0.14699999999999999</v>
      </c>
      <c r="FY31" s="39">
        <v>0.18</v>
      </c>
      <c r="FZ31" s="39">
        <v>0</v>
      </c>
      <c r="GA31" s="39">
        <v>6.2E-2</v>
      </c>
      <c r="GB31" s="39">
        <v>0</v>
      </c>
      <c r="GC31" s="39">
        <v>6.2E-2</v>
      </c>
      <c r="GD31" s="39">
        <v>8.1000000000000003E-2</v>
      </c>
      <c r="GE31" s="39">
        <v>7.2999999999999995E-2</v>
      </c>
      <c r="GF31" s="39">
        <v>4.8000000000000001E-2</v>
      </c>
      <c r="GG31" s="39">
        <v>0.161</v>
      </c>
      <c r="GH31" s="39">
        <v>0</v>
      </c>
      <c r="GI31" s="39">
        <v>6.6000000000000003E-2</v>
      </c>
      <c r="GJ31" s="39">
        <v>0.17599999999999999</v>
      </c>
      <c r="GK31" s="39">
        <v>0.11</v>
      </c>
      <c r="GL31" s="39">
        <v>0.13500000000000001</v>
      </c>
      <c r="GM31" s="39">
        <v>5.5E-2</v>
      </c>
      <c r="GN31" s="39">
        <v>2.9000000000000001E-2</v>
      </c>
      <c r="GO31" s="39">
        <v>0.04</v>
      </c>
      <c r="GP31" s="39">
        <v>0.17499999999999999</v>
      </c>
      <c r="GQ31" s="39">
        <v>3.6999999999999998E-2</v>
      </c>
      <c r="GR31" s="39">
        <v>0</v>
      </c>
      <c r="GS31" s="39">
        <v>2.9000000000000001E-2</v>
      </c>
      <c r="GT31" s="39">
        <v>2.5999999999999999E-2</v>
      </c>
      <c r="GU31" s="39">
        <v>5.5E-2</v>
      </c>
      <c r="GV31" s="39">
        <v>2.5999999999999999E-2</v>
      </c>
      <c r="GW31" s="39">
        <v>8.4000000000000005E-2</v>
      </c>
      <c r="GX31" s="39">
        <v>2.5999999999999999E-2</v>
      </c>
      <c r="GY31" s="39">
        <v>0</v>
      </c>
      <c r="GZ31" s="39">
        <v>1.4999999999999999E-2</v>
      </c>
      <c r="HA31" s="39">
        <v>0.04</v>
      </c>
      <c r="HB31" s="39">
        <v>0</v>
      </c>
      <c r="HC31" s="39">
        <v>0</v>
      </c>
      <c r="HD31" s="39">
        <v>1.0999999999999999E-2</v>
      </c>
      <c r="HE31" s="39">
        <v>3.6999999999999998E-2</v>
      </c>
      <c r="HF31" s="39">
        <v>1.4999999999999999E-2</v>
      </c>
      <c r="HG31" s="39">
        <v>7.0000000000000007E-2</v>
      </c>
      <c r="HH31" s="39">
        <v>0</v>
      </c>
      <c r="HI31" s="39">
        <v>0</v>
      </c>
      <c r="HJ31" s="39">
        <v>0</v>
      </c>
      <c r="HK31" s="39">
        <v>4.0000000000000001E-3</v>
      </c>
      <c r="HL31" s="38">
        <v>0</v>
      </c>
      <c r="HM31" s="40">
        <v>17085.099000000013</v>
      </c>
      <c r="HN31" s="37">
        <f t="shared" si="0"/>
        <v>78.372013761467983</v>
      </c>
      <c r="HO31" s="37">
        <f t="shared" si="1"/>
        <v>4785.4340000000002</v>
      </c>
      <c r="HP31" s="37">
        <f t="shared" si="2"/>
        <v>0</v>
      </c>
    </row>
    <row r="32" spans="2:224">
      <c r="B32" s="41">
        <v>1974</v>
      </c>
      <c r="C32" s="40">
        <v>4621.4189999999999</v>
      </c>
      <c r="D32" s="39">
        <v>1028.0999999999999</v>
      </c>
      <c r="E32" s="39">
        <v>1740.4369999999999</v>
      </c>
      <c r="F32" s="39">
        <v>1062.7270000000001</v>
      </c>
      <c r="G32" s="39">
        <v>914.303</v>
      </c>
      <c r="H32" s="39">
        <v>215.85300000000001</v>
      </c>
      <c r="I32" s="39">
        <v>617.18399999999997</v>
      </c>
      <c r="J32" s="39">
        <v>389.61700000000002</v>
      </c>
      <c r="K32" s="39">
        <v>551.06799999999998</v>
      </c>
      <c r="L32" s="39">
        <v>403.94900000000001</v>
      </c>
      <c r="M32" s="39">
        <v>521.90599999999995</v>
      </c>
      <c r="N32" s="39">
        <v>358.25299999999999</v>
      </c>
      <c r="O32" s="39">
        <v>346.23700000000002</v>
      </c>
      <c r="P32" s="39">
        <v>176.54400000000001</v>
      </c>
      <c r="Q32" s="39">
        <v>143.77500000000001</v>
      </c>
      <c r="R32" s="39">
        <v>154.70099999999999</v>
      </c>
      <c r="S32" s="39">
        <v>75.551000000000002</v>
      </c>
      <c r="T32" s="39">
        <v>166.18299999999999</v>
      </c>
      <c r="U32" s="39">
        <v>98.701999999999998</v>
      </c>
      <c r="V32" s="39">
        <v>143.01599999999999</v>
      </c>
      <c r="W32" s="39">
        <v>85.308000000000007</v>
      </c>
      <c r="X32" s="39">
        <v>51.226999999999997</v>
      </c>
      <c r="Y32" s="39">
        <v>172.666</v>
      </c>
      <c r="Z32" s="39">
        <v>189.01300000000001</v>
      </c>
      <c r="AA32" s="39">
        <v>60.929000000000002</v>
      </c>
      <c r="AB32" s="39">
        <v>159.98500000000001</v>
      </c>
      <c r="AC32" s="39">
        <v>39.31</v>
      </c>
      <c r="AD32" s="39">
        <v>166</v>
      </c>
      <c r="AE32" s="39">
        <v>95.48</v>
      </c>
      <c r="AF32" s="39">
        <v>134.94999999999999</v>
      </c>
      <c r="AG32" s="39">
        <v>150.608</v>
      </c>
      <c r="AH32" s="39">
        <v>24.116</v>
      </c>
      <c r="AI32" s="39">
        <v>75.058000000000007</v>
      </c>
      <c r="AJ32" s="39">
        <v>26.088999999999999</v>
      </c>
      <c r="AK32" s="39">
        <v>19.045000000000002</v>
      </c>
      <c r="AL32" s="39">
        <v>73.475999999999999</v>
      </c>
      <c r="AM32" s="39">
        <v>21.387</v>
      </c>
      <c r="AN32" s="39">
        <v>31.302</v>
      </c>
      <c r="AO32" s="39">
        <v>101.61199999999999</v>
      </c>
      <c r="AP32" s="39">
        <v>31.876999999999999</v>
      </c>
      <c r="AQ32" s="39">
        <v>19.058</v>
      </c>
      <c r="AR32" s="39">
        <v>79.510999999999996</v>
      </c>
      <c r="AS32" s="39">
        <v>30.908999999999999</v>
      </c>
      <c r="AT32" s="39">
        <v>62.234999999999999</v>
      </c>
      <c r="AU32" s="39">
        <v>74.001000000000005</v>
      </c>
      <c r="AV32" s="39">
        <v>79.822999999999993</v>
      </c>
      <c r="AW32" s="39">
        <v>36.061999999999998</v>
      </c>
      <c r="AX32" s="39">
        <v>57.293999999999997</v>
      </c>
      <c r="AY32" s="39">
        <v>71.137</v>
      </c>
      <c r="AZ32" s="39">
        <v>30.492000000000001</v>
      </c>
      <c r="BA32" s="39">
        <v>19.312000000000001</v>
      </c>
      <c r="BB32" s="39">
        <v>36.393999999999998</v>
      </c>
      <c r="BC32" s="39">
        <v>55.009</v>
      </c>
      <c r="BD32" s="39">
        <v>46.607999999999997</v>
      </c>
      <c r="BE32" s="39">
        <v>53.058</v>
      </c>
      <c r="BF32" s="39">
        <v>25.878</v>
      </c>
      <c r="BG32" s="39">
        <v>38.386000000000003</v>
      </c>
      <c r="BH32" s="39">
        <v>41.420999999999999</v>
      </c>
      <c r="BI32" s="39">
        <v>19.369</v>
      </c>
      <c r="BJ32" s="39">
        <v>20.645</v>
      </c>
      <c r="BK32" s="39">
        <v>24.103000000000002</v>
      </c>
      <c r="BL32" s="39">
        <v>37.893000000000001</v>
      </c>
      <c r="BM32" s="39">
        <v>9.3379999999999992</v>
      </c>
      <c r="BN32" s="39">
        <v>10.478999999999999</v>
      </c>
      <c r="BO32" s="39">
        <v>27.69</v>
      </c>
      <c r="BP32" s="39">
        <v>21.427</v>
      </c>
      <c r="BQ32" s="39">
        <v>23.292999999999999</v>
      </c>
      <c r="BR32" s="39">
        <v>9.6539999999999999</v>
      </c>
      <c r="BS32" s="39">
        <v>11.099</v>
      </c>
      <c r="BT32" s="39">
        <v>4.6529999999999996</v>
      </c>
      <c r="BU32" s="39">
        <v>21.324999999999999</v>
      </c>
      <c r="BV32" s="39">
        <v>18.760000000000002</v>
      </c>
      <c r="BW32" s="39">
        <v>10.667</v>
      </c>
      <c r="BX32" s="39">
        <v>22.888000000000002</v>
      </c>
      <c r="BY32" s="39">
        <v>2.3340000000000001</v>
      </c>
      <c r="BZ32" s="39">
        <v>28.763999999999999</v>
      </c>
      <c r="CA32" s="39">
        <v>10.042</v>
      </c>
      <c r="CB32" s="39">
        <v>29.76</v>
      </c>
      <c r="CC32" s="39">
        <v>6.0839999999999996</v>
      </c>
      <c r="CD32" s="39">
        <v>29.702000000000002</v>
      </c>
      <c r="CE32" s="39">
        <v>14.334</v>
      </c>
      <c r="CF32" s="39">
        <v>5.4009999999999998</v>
      </c>
      <c r="CG32" s="39">
        <v>5.3929999999999998</v>
      </c>
      <c r="CH32" s="39">
        <v>13.205</v>
      </c>
      <c r="CI32" s="39">
        <v>19.09</v>
      </c>
      <c r="CJ32" s="39">
        <v>10.868</v>
      </c>
      <c r="CK32" s="39">
        <v>6.41</v>
      </c>
      <c r="CL32" s="39">
        <v>3.7410000000000001</v>
      </c>
      <c r="CM32" s="39">
        <v>16.279</v>
      </c>
      <c r="CN32" s="39">
        <v>7.0880000000000001</v>
      </c>
      <c r="CO32" s="39">
        <v>14.423999999999999</v>
      </c>
      <c r="CP32" s="39">
        <v>2.2250000000000001</v>
      </c>
      <c r="CQ32" s="39">
        <v>9.0470000000000006</v>
      </c>
      <c r="CR32" s="39">
        <v>4.8659999999999997</v>
      </c>
      <c r="CS32" s="39">
        <v>2.246</v>
      </c>
      <c r="CT32" s="39">
        <v>11.685</v>
      </c>
      <c r="CU32" s="39">
        <v>4.6710000000000003</v>
      </c>
      <c r="CV32" s="39">
        <v>3.5129999999999999</v>
      </c>
      <c r="CW32" s="39">
        <v>2.9289999999999998</v>
      </c>
      <c r="CX32" s="39">
        <v>4.944</v>
      </c>
      <c r="CY32" s="39">
        <v>11.861000000000001</v>
      </c>
      <c r="CZ32" s="39">
        <v>7.3</v>
      </c>
      <c r="DA32" s="39">
        <v>5.2210000000000001</v>
      </c>
      <c r="DB32" s="39">
        <v>3.0659999999999998</v>
      </c>
      <c r="DC32" s="39">
        <v>7.5940000000000003</v>
      </c>
      <c r="DD32" s="39">
        <v>9.3239999999999998</v>
      </c>
      <c r="DE32" s="39">
        <v>2.6749999999999998</v>
      </c>
      <c r="DF32" s="39">
        <v>5.6769999999999996</v>
      </c>
      <c r="DG32" s="39">
        <v>8.1780000000000008</v>
      </c>
      <c r="DH32" s="39">
        <v>3.2429999999999999</v>
      </c>
      <c r="DI32" s="39">
        <v>6.3040000000000003</v>
      </c>
      <c r="DJ32" s="39">
        <v>3.8490000000000002</v>
      </c>
      <c r="DK32" s="39">
        <v>2.3029999999999999</v>
      </c>
      <c r="DL32" s="39">
        <v>1.929</v>
      </c>
      <c r="DM32" s="39">
        <v>1.736</v>
      </c>
      <c r="DN32" s="39">
        <v>5.4480000000000004</v>
      </c>
      <c r="DO32" s="39">
        <v>0.97399999999999998</v>
      </c>
      <c r="DP32" s="39">
        <v>4.3419999999999996</v>
      </c>
      <c r="DQ32" s="39">
        <v>1.5529999999999999</v>
      </c>
      <c r="DR32" s="39">
        <v>1.849</v>
      </c>
      <c r="DS32" s="39">
        <v>1.9039999999999999</v>
      </c>
      <c r="DT32" s="39">
        <v>4.1970000000000001</v>
      </c>
      <c r="DU32" s="39">
        <v>1.97</v>
      </c>
      <c r="DV32" s="39">
        <v>1.913</v>
      </c>
      <c r="DW32" s="39">
        <v>3.3650000000000002</v>
      </c>
      <c r="DX32" s="39">
        <v>4.8000000000000001E-2</v>
      </c>
      <c r="DY32" s="39">
        <v>0.29299999999999998</v>
      </c>
      <c r="DZ32" s="39">
        <v>0.42499999999999999</v>
      </c>
      <c r="EA32" s="39">
        <v>1.587</v>
      </c>
      <c r="EB32" s="39">
        <v>0.95099999999999996</v>
      </c>
      <c r="EC32" s="39">
        <v>3.1459999999999999</v>
      </c>
      <c r="ED32" s="39">
        <v>1.948</v>
      </c>
      <c r="EE32" s="39">
        <v>1.623</v>
      </c>
      <c r="EF32" s="39">
        <v>7.38</v>
      </c>
      <c r="EG32" s="39">
        <v>8.7999999999999995E-2</v>
      </c>
      <c r="EH32" s="39">
        <v>2.7810000000000001</v>
      </c>
      <c r="EI32" s="39">
        <v>1.738</v>
      </c>
      <c r="EJ32" s="39">
        <v>5.0999999999999997E-2</v>
      </c>
      <c r="EK32" s="39">
        <v>0</v>
      </c>
      <c r="EL32" s="39">
        <v>0.69199999999999995</v>
      </c>
      <c r="EM32" s="39">
        <v>1.601</v>
      </c>
      <c r="EN32" s="39">
        <v>1.19</v>
      </c>
      <c r="EO32" s="39">
        <v>0.40699999999999997</v>
      </c>
      <c r="EP32" s="39">
        <v>1.554</v>
      </c>
      <c r="EQ32" s="39">
        <v>1.1870000000000001</v>
      </c>
      <c r="ER32" s="39">
        <v>0.74399999999999999</v>
      </c>
      <c r="ES32" s="39">
        <v>1.3029999999999999</v>
      </c>
      <c r="ET32" s="39">
        <v>0.83899999999999997</v>
      </c>
      <c r="EU32" s="39">
        <v>0.48399999999999999</v>
      </c>
      <c r="EV32" s="39">
        <v>0.30399999999999999</v>
      </c>
      <c r="EW32" s="39">
        <v>0</v>
      </c>
      <c r="EX32" s="39">
        <v>0.20499999999999999</v>
      </c>
      <c r="EY32" s="39">
        <v>0.47199999999999998</v>
      </c>
      <c r="EZ32" s="39">
        <v>0</v>
      </c>
      <c r="FA32" s="39">
        <v>0.78800000000000003</v>
      </c>
      <c r="FB32" s="39">
        <v>0.39</v>
      </c>
      <c r="FC32" s="39">
        <v>0</v>
      </c>
      <c r="FD32" s="39">
        <v>0.49099999999999999</v>
      </c>
      <c r="FE32" s="39">
        <v>1.3129999999999999</v>
      </c>
      <c r="FF32" s="39">
        <v>0.28799999999999998</v>
      </c>
      <c r="FG32" s="39">
        <v>0.26700000000000002</v>
      </c>
      <c r="FH32" s="39">
        <v>0.54900000000000004</v>
      </c>
      <c r="FI32" s="39">
        <v>1.722</v>
      </c>
      <c r="FJ32" s="39">
        <v>0.67</v>
      </c>
      <c r="FK32" s="39">
        <v>0.15</v>
      </c>
      <c r="FL32" s="39">
        <v>0.311</v>
      </c>
      <c r="FM32" s="39">
        <v>0.45700000000000002</v>
      </c>
      <c r="FN32" s="39">
        <v>0.52</v>
      </c>
      <c r="FO32" s="39">
        <v>0.55700000000000005</v>
      </c>
      <c r="FP32" s="39">
        <v>0.33</v>
      </c>
      <c r="FQ32" s="39">
        <v>7.2999999999999995E-2</v>
      </c>
      <c r="FR32" s="39">
        <v>0.216</v>
      </c>
      <c r="FS32" s="39">
        <v>0.3</v>
      </c>
      <c r="FT32" s="39">
        <v>4.0000000000000001E-3</v>
      </c>
      <c r="FU32" s="39">
        <v>0.443</v>
      </c>
      <c r="FV32" s="39">
        <v>4.0000000000000001E-3</v>
      </c>
      <c r="FW32" s="39">
        <v>0.42899999999999999</v>
      </c>
      <c r="FX32" s="39">
        <v>0.154</v>
      </c>
      <c r="FY32" s="39">
        <v>0.19400000000000001</v>
      </c>
      <c r="FZ32" s="39">
        <v>0</v>
      </c>
      <c r="GA32" s="39">
        <v>6.2E-2</v>
      </c>
      <c r="GB32" s="39">
        <v>0</v>
      </c>
      <c r="GC32" s="39">
        <v>6.6000000000000003E-2</v>
      </c>
      <c r="GD32" s="39">
        <v>7.2999999999999995E-2</v>
      </c>
      <c r="GE32" s="39">
        <v>9.1999999999999998E-2</v>
      </c>
      <c r="GF32" s="39">
        <v>5.5E-2</v>
      </c>
      <c r="GG32" s="39">
        <v>0.114</v>
      </c>
      <c r="GH32" s="39">
        <v>0</v>
      </c>
      <c r="GI32" s="39">
        <v>6.6000000000000003E-2</v>
      </c>
      <c r="GJ32" s="39">
        <v>0.19400000000000001</v>
      </c>
      <c r="GK32" s="39">
        <v>0.10299999999999999</v>
      </c>
      <c r="GL32" s="39">
        <v>0.109</v>
      </c>
      <c r="GM32" s="39">
        <v>3.6999999999999998E-2</v>
      </c>
      <c r="GN32" s="39">
        <v>3.6999999999999998E-2</v>
      </c>
      <c r="GO32" s="39">
        <v>3.3000000000000002E-2</v>
      </c>
      <c r="GP32" s="39">
        <v>0.159</v>
      </c>
      <c r="GQ32" s="39">
        <v>4.3999999999999997E-2</v>
      </c>
      <c r="GR32" s="39">
        <v>0</v>
      </c>
      <c r="GS32" s="39">
        <v>2.9000000000000001E-2</v>
      </c>
      <c r="GT32" s="39">
        <v>2.5999999999999999E-2</v>
      </c>
      <c r="GU32" s="39">
        <v>6.2E-2</v>
      </c>
      <c r="GV32" s="39">
        <v>2.9000000000000001E-2</v>
      </c>
      <c r="GW32" s="39">
        <v>9.9000000000000005E-2</v>
      </c>
      <c r="GX32" s="39">
        <v>2.1999999999999999E-2</v>
      </c>
      <c r="GY32" s="39">
        <v>0</v>
      </c>
      <c r="GZ32" s="39">
        <v>1.7999999999999999E-2</v>
      </c>
      <c r="HA32" s="39">
        <v>4.3999999999999997E-2</v>
      </c>
      <c r="HB32" s="39">
        <v>0</v>
      </c>
      <c r="HC32" s="39">
        <v>0</v>
      </c>
      <c r="HD32" s="39">
        <v>1.0999999999999999E-2</v>
      </c>
      <c r="HE32" s="39">
        <v>3.3000000000000002E-2</v>
      </c>
      <c r="HF32" s="39">
        <v>1.4999999999999999E-2</v>
      </c>
      <c r="HG32" s="39">
        <v>0.125</v>
      </c>
      <c r="HH32" s="39">
        <v>0</v>
      </c>
      <c r="HI32" s="39">
        <v>0</v>
      </c>
      <c r="HJ32" s="39">
        <v>0</v>
      </c>
      <c r="HK32" s="39">
        <v>4.0000000000000001E-3</v>
      </c>
      <c r="HL32" s="38">
        <v>0</v>
      </c>
      <c r="HM32" s="40">
        <v>17011.075999999997</v>
      </c>
      <c r="HN32" s="37">
        <f t="shared" si="0"/>
        <v>78.03245871559632</v>
      </c>
      <c r="HO32" s="37">
        <f t="shared" si="1"/>
        <v>4621.4189999999999</v>
      </c>
      <c r="HP32" s="37">
        <f t="shared" si="2"/>
        <v>0</v>
      </c>
    </row>
    <row r="33" spans="2:224">
      <c r="B33" s="41">
        <v>1975</v>
      </c>
      <c r="C33" s="40">
        <v>4478.5630000000001</v>
      </c>
      <c r="D33" s="39">
        <v>1183.2149999999999</v>
      </c>
      <c r="E33" s="39">
        <v>1829.452</v>
      </c>
      <c r="F33" s="39">
        <v>1002.447</v>
      </c>
      <c r="G33" s="39">
        <v>869.79600000000005</v>
      </c>
      <c r="H33" s="39">
        <v>234.209</v>
      </c>
      <c r="I33" s="39">
        <v>603.24699999999996</v>
      </c>
      <c r="J33" s="39">
        <v>396.78699999999998</v>
      </c>
      <c r="K33" s="39">
        <v>579.22799999999995</v>
      </c>
      <c r="L33" s="39">
        <v>364.291</v>
      </c>
      <c r="M33" s="39">
        <v>483.27199999999999</v>
      </c>
      <c r="N33" s="39">
        <v>341.05200000000002</v>
      </c>
      <c r="O33" s="39">
        <v>374.78</v>
      </c>
      <c r="P33" s="39">
        <v>185.001</v>
      </c>
      <c r="Q33" s="39">
        <v>139.214</v>
      </c>
      <c r="R33" s="39">
        <v>164.10400000000001</v>
      </c>
      <c r="S33" s="39">
        <v>81.665999999999997</v>
      </c>
      <c r="T33" s="39">
        <v>173.102</v>
      </c>
      <c r="U33" s="39">
        <v>83.260999999999996</v>
      </c>
      <c r="V33" s="39">
        <v>150.327</v>
      </c>
      <c r="W33" s="39">
        <v>83.537000000000006</v>
      </c>
      <c r="X33" s="39">
        <v>53.933</v>
      </c>
      <c r="Y33" s="39">
        <v>181.054</v>
      </c>
      <c r="Z33" s="39">
        <v>198.54499999999999</v>
      </c>
      <c r="AA33" s="39">
        <v>65.418999999999997</v>
      </c>
      <c r="AB33" s="39">
        <v>152.52500000000001</v>
      </c>
      <c r="AC33" s="39">
        <v>43.454000000000001</v>
      </c>
      <c r="AD33" s="39">
        <v>173.66800000000001</v>
      </c>
      <c r="AE33" s="39">
        <v>94.844999999999999</v>
      </c>
      <c r="AF33" s="39">
        <v>121.82299999999999</v>
      </c>
      <c r="AG33" s="39">
        <v>161.86199999999999</v>
      </c>
      <c r="AH33" s="39">
        <v>24.254000000000001</v>
      </c>
      <c r="AI33" s="39">
        <v>63.75</v>
      </c>
      <c r="AJ33" s="39">
        <v>31.06</v>
      </c>
      <c r="AK33" s="39">
        <v>19.445</v>
      </c>
      <c r="AL33" s="39">
        <v>77.269000000000005</v>
      </c>
      <c r="AM33" s="39">
        <v>23.187999999999999</v>
      </c>
      <c r="AN33" s="39">
        <v>31.045000000000002</v>
      </c>
      <c r="AO33" s="39">
        <v>107.624</v>
      </c>
      <c r="AP33" s="39">
        <v>32.000999999999998</v>
      </c>
      <c r="AQ33" s="39">
        <v>21.771000000000001</v>
      </c>
      <c r="AR33" s="39">
        <v>83.581999999999994</v>
      </c>
      <c r="AS33" s="39">
        <v>33.119999999999997</v>
      </c>
      <c r="AT33" s="39">
        <v>47.351999999999997</v>
      </c>
      <c r="AU33" s="39">
        <v>75.275999999999996</v>
      </c>
      <c r="AV33" s="39">
        <v>80.760000000000005</v>
      </c>
      <c r="AW33" s="39">
        <v>38.67</v>
      </c>
      <c r="AX33" s="39">
        <v>54.213999999999999</v>
      </c>
      <c r="AY33" s="39">
        <v>72.921999999999997</v>
      </c>
      <c r="AZ33" s="39">
        <v>32.481999999999999</v>
      </c>
      <c r="BA33" s="39">
        <v>16.812999999999999</v>
      </c>
      <c r="BB33" s="39">
        <v>35.808999999999997</v>
      </c>
      <c r="BC33" s="39">
        <v>55.709000000000003</v>
      </c>
      <c r="BD33" s="39">
        <v>46.026000000000003</v>
      </c>
      <c r="BE33" s="39">
        <v>55.524999999999999</v>
      </c>
      <c r="BF33" s="39">
        <v>22.946999999999999</v>
      </c>
      <c r="BG33" s="39">
        <v>40.042000000000002</v>
      </c>
      <c r="BH33" s="39">
        <v>39.045999999999999</v>
      </c>
      <c r="BI33" s="39">
        <v>19.54</v>
      </c>
      <c r="BJ33" s="39">
        <v>21.274999999999999</v>
      </c>
      <c r="BK33" s="39">
        <v>25.355</v>
      </c>
      <c r="BL33" s="39">
        <v>39.847000000000001</v>
      </c>
      <c r="BM33" s="39">
        <v>11.568</v>
      </c>
      <c r="BN33" s="39">
        <v>10.946999999999999</v>
      </c>
      <c r="BO33" s="39">
        <v>30.602</v>
      </c>
      <c r="BP33" s="39">
        <v>23.864000000000001</v>
      </c>
      <c r="BQ33" s="39">
        <v>22.047999999999998</v>
      </c>
      <c r="BR33" s="39">
        <v>11.170999999999999</v>
      </c>
      <c r="BS33" s="39">
        <v>11.065</v>
      </c>
      <c r="BT33" s="39">
        <v>4.8570000000000002</v>
      </c>
      <c r="BU33" s="39">
        <v>21.927</v>
      </c>
      <c r="BV33" s="39">
        <v>18.27</v>
      </c>
      <c r="BW33" s="39">
        <v>11.007999999999999</v>
      </c>
      <c r="BX33" s="39">
        <v>27.039000000000001</v>
      </c>
      <c r="BY33" s="39">
        <v>7.2510000000000003</v>
      </c>
      <c r="BZ33" s="39">
        <v>30.242999999999999</v>
      </c>
      <c r="CA33" s="39">
        <v>9.6129999999999995</v>
      </c>
      <c r="CB33" s="39">
        <v>31.332999999999998</v>
      </c>
      <c r="CC33" s="39">
        <v>7.3550000000000004</v>
      </c>
      <c r="CD33" s="39">
        <v>31.236000000000001</v>
      </c>
      <c r="CE33" s="39">
        <v>14.949</v>
      </c>
      <c r="CF33" s="39">
        <v>5.7489999999999997</v>
      </c>
      <c r="CG33" s="39">
        <v>5.5439999999999996</v>
      </c>
      <c r="CH33" s="39">
        <v>13.778</v>
      </c>
      <c r="CI33" s="39">
        <v>20.076000000000001</v>
      </c>
      <c r="CJ33" s="39">
        <v>11.332000000000001</v>
      </c>
      <c r="CK33" s="39">
        <v>6.3330000000000002</v>
      </c>
      <c r="CL33" s="39">
        <v>4.0549999999999997</v>
      </c>
      <c r="CM33" s="39">
        <v>17.109000000000002</v>
      </c>
      <c r="CN33" s="39">
        <v>6.2649999999999997</v>
      </c>
      <c r="CO33" s="39">
        <v>11.864000000000001</v>
      </c>
      <c r="CP33" s="39">
        <v>2.4889999999999999</v>
      </c>
      <c r="CQ33" s="39">
        <v>8.3109999999999999</v>
      </c>
      <c r="CR33" s="39">
        <v>4.4089999999999998</v>
      </c>
      <c r="CS33" s="39">
        <v>2.169</v>
      </c>
      <c r="CT33" s="39">
        <v>12.291</v>
      </c>
      <c r="CU33" s="39">
        <v>4.5830000000000002</v>
      </c>
      <c r="CV33" s="39">
        <v>4.0549999999999997</v>
      </c>
      <c r="CW33" s="39">
        <v>2.8929999999999998</v>
      </c>
      <c r="CX33" s="39">
        <v>4.9690000000000003</v>
      </c>
      <c r="CY33" s="39">
        <v>8.5890000000000004</v>
      </c>
      <c r="CZ33" s="39">
        <v>7.61</v>
      </c>
      <c r="DA33" s="39">
        <v>3.8940000000000001</v>
      </c>
      <c r="DB33" s="39">
        <v>3.52</v>
      </c>
      <c r="DC33" s="39">
        <v>8.1809999999999992</v>
      </c>
      <c r="DD33" s="39">
        <v>9.8049999999999997</v>
      </c>
      <c r="DE33" s="39">
        <v>2.411</v>
      </c>
      <c r="DF33" s="39">
        <v>5.9619999999999997</v>
      </c>
      <c r="DG33" s="39">
        <v>7.0750000000000002</v>
      </c>
      <c r="DH33" s="39">
        <v>3.9860000000000002</v>
      </c>
      <c r="DI33" s="39">
        <v>6.6340000000000003</v>
      </c>
      <c r="DJ33" s="39">
        <v>4.7729999999999997</v>
      </c>
      <c r="DK33" s="39">
        <v>2.282</v>
      </c>
      <c r="DL33" s="39">
        <v>1.9910000000000001</v>
      </c>
      <c r="DM33" s="39">
        <v>1.2090000000000001</v>
      </c>
      <c r="DN33" s="39">
        <v>5.3639999999999999</v>
      </c>
      <c r="DO33" s="39">
        <v>1.161</v>
      </c>
      <c r="DP33" s="39">
        <v>4.5910000000000002</v>
      </c>
      <c r="DQ33" s="39">
        <v>1.661</v>
      </c>
      <c r="DR33" s="39">
        <v>2.5779999999999998</v>
      </c>
      <c r="DS33" s="39">
        <v>2.036</v>
      </c>
      <c r="DT33" s="39">
        <v>4.0759999999999996</v>
      </c>
      <c r="DU33" s="39">
        <v>2.105</v>
      </c>
      <c r="DV33" s="39">
        <v>2.121</v>
      </c>
      <c r="DW33" s="39">
        <v>3.2330000000000001</v>
      </c>
      <c r="DX33" s="39">
        <v>4.8000000000000001E-2</v>
      </c>
      <c r="DY33" s="39">
        <v>0.253</v>
      </c>
      <c r="DZ33" s="39">
        <v>0.35199999999999998</v>
      </c>
      <c r="EA33" s="39">
        <v>1.532</v>
      </c>
      <c r="EB33" s="39">
        <v>0.83599999999999997</v>
      </c>
      <c r="EC33" s="39">
        <v>2.8820000000000001</v>
      </c>
      <c r="ED33" s="39">
        <v>1.927</v>
      </c>
      <c r="EE33" s="39">
        <v>1.099</v>
      </c>
      <c r="EF33" s="39">
        <v>8.2460000000000004</v>
      </c>
      <c r="EG33" s="39">
        <v>0.187</v>
      </c>
      <c r="EH33" s="39">
        <v>2.528</v>
      </c>
      <c r="EI33" s="39">
        <v>1.613</v>
      </c>
      <c r="EJ33" s="39">
        <v>6.2E-2</v>
      </c>
      <c r="EK33" s="39">
        <v>0</v>
      </c>
      <c r="EL33" s="39">
        <v>0.59</v>
      </c>
      <c r="EM33" s="39">
        <v>2.0190000000000001</v>
      </c>
      <c r="EN33" s="39">
        <v>1.129</v>
      </c>
      <c r="EO33" s="39">
        <v>0.443</v>
      </c>
      <c r="EP33" s="39">
        <v>1.825</v>
      </c>
      <c r="EQ33" s="39">
        <v>1.6930000000000001</v>
      </c>
      <c r="ER33" s="39">
        <v>0.66700000000000004</v>
      </c>
      <c r="ES33" s="39">
        <v>1.36</v>
      </c>
      <c r="ET33" s="39">
        <v>0.84299999999999997</v>
      </c>
      <c r="EU33" s="39">
        <v>0.50900000000000001</v>
      </c>
      <c r="EV33" s="39">
        <v>0.34100000000000003</v>
      </c>
      <c r="EW33" s="39">
        <v>0</v>
      </c>
      <c r="EX33" s="39">
        <v>0.22</v>
      </c>
      <c r="EY33" s="39">
        <v>0.48299999999999998</v>
      </c>
      <c r="EZ33" s="39">
        <v>0</v>
      </c>
      <c r="FA33" s="39">
        <v>0.57099999999999995</v>
      </c>
      <c r="FB33" s="39">
        <v>0.311</v>
      </c>
      <c r="FC33" s="39">
        <v>0</v>
      </c>
      <c r="FD33" s="39">
        <v>0.56799999999999995</v>
      </c>
      <c r="FE33" s="39">
        <v>0.95099999999999996</v>
      </c>
      <c r="FF33" s="39">
        <v>0.33300000000000002</v>
      </c>
      <c r="FG33" s="39">
        <v>0.29699999999999999</v>
      </c>
      <c r="FH33" s="39">
        <v>0.57799999999999996</v>
      </c>
      <c r="FI33" s="39">
        <v>1.484</v>
      </c>
      <c r="FJ33" s="39">
        <v>0.623</v>
      </c>
      <c r="FK33" s="39">
        <v>0.183</v>
      </c>
      <c r="FL33" s="39">
        <v>0.33700000000000002</v>
      </c>
      <c r="FM33" s="39">
        <v>0.34100000000000003</v>
      </c>
      <c r="FN33" s="39">
        <v>0.52400000000000002</v>
      </c>
      <c r="FO33" s="39">
        <v>0.50600000000000001</v>
      </c>
      <c r="FP33" s="39">
        <v>0.502</v>
      </c>
      <c r="FQ33" s="39">
        <v>0.17599999999999999</v>
      </c>
      <c r="FR33" s="39">
        <v>0.21299999999999999</v>
      </c>
      <c r="FS33" s="39">
        <v>0.34799999999999998</v>
      </c>
      <c r="FT33" s="39">
        <v>7.0000000000000001E-3</v>
      </c>
      <c r="FU33" s="39">
        <v>0.45800000000000002</v>
      </c>
      <c r="FV33" s="39">
        <v>4.0000000000000001E-3</v>
      </c>
      <c r="FW33" s="39">
        <v>0.70699999999999996</v>
      </c>
      <c r="FX33" s="39">
        <v>0.17599999999999999</v>
      </c>
      <c r="FY33" s="39">
        <v>0.19800000000000001</v>
      </c>
      <c r="FZ33" s="39">
        <v>0</v>
      </c>
      <c r="GA33" s="39">
        <v>9.9000000000000005E-2</v>
      </c>
      <c r="GB33" s="39">
        <v>0</v>
      </c>
      <c r="GC33" s="39">
        <v>7.6999999999999999E-2</v>
      </c>
      <c r="GD33" s="39">
        <v>7.6999999999999999E-2</v>
      </c>
      <c r="GE33" s="39">
        <v>7.6999999999999999E-2</v>
      </c>
      <c r="GF33" s="39">
        <v>5.8999999999999997E-2</v>
      </c>
      <c r="GG33" s="39">
        <v>0.10299999999999999</v>
      </c>
      <c r="GH33" s="39">
        <v>0</v>
      </c>
      <c r="GI33" s="39">
        <v>5.8999999999999997E-2</v>
      </c>
      <c r="GJ33" s="39">
        <v>0.19400000000000001</v>
      </c>
      <c r="GK33" s="39">
        <v>0.114</v>
      </c>
      <c r="GL33" s="39">
        <v>0.13700000000000001</v>
      </c>
      <c r="GM33" s="39">
        <v>4.8000000000000001E-2</v>
      </c>
      <c r="GN33" s="39">
        <v>3.3000000000000002E-2</v>
      </c>
      <c r="GO33" s="39">
        <v>3.3000000000000002E-2</v>
      </c>
      <c r="GP33" s="39">
        <v>0.115</v>
      </c>
      <c r="GQ33" s="39">
        <v>5.8999999999999997E-2</v>
      </c>
      <c r="GR33" s="39">
        <v>0</v>
      </c>
      <c r="GS33" s="39">
        <v>3.3000000000000002E-2</v>
      </c>
      <c r="GT33" s="39">
        <v>2.5999999999999999E-2</v>
      </c>
      <c r="GU33" s="39">
        <v>5.5E-2</v>
      </c>
      <c r="GV33" s="39">
        <v>2.9000000000000001E-2</v>
      </c>
      <c r="GW33" s="39">
        <v>0.10299999999999999</v>
      </c>
      <c r="GX33" s="39">
        <v>3.3000000000000002E-2</v>
      </c>
      <c r="GY33" s="39">
        <v>0</v>
      </c>
      <c r="GZ33" s="39">
        <v>1.7999999999999999E-2</v>
      </c>
      <c r="HA33" s="39">
        <v>3.3000000000000002E-2</v>
      </c>
      <c r="HB33" s="39">
        <v>0</v>
      </c>
      <c r="HC33" s="39">
        <v>0</v>
      </c>
      <c r="HD33" s="39">
        <v>1.4999999999999999E-2</v>
      </c>
      <c r="HE33" s="39">
        <v>3.3000000000000002E-2</v>
      </c>
      <c r="HF33" s="39">
        <v>1.0999999999999999E-2</v>
      </c>
      <c r="HG33" s="39">
        <v>0.13600000000000001</v>
      </c>
      <c r="HH33" s="39">
        <v>0</v>
      </c>
      <c r="HI33" s="39">
        <v>0</v>
      </c>
      <c r="HJ33" s="39">
        <v>0</v>
      </c>
      <c r="HK33" s="39">
        <v>4.0000000000000001E-3</v>
      </c>
      <c r="HL33" s="38">
        <v>0</v>
      </c>
      <c r="HM33" s="40">
        <v>17052.761999999995</v>
      </c>
      <c r="HN33" s="37">
        <f t="shared" si="0"/>
        <v>78.223678899082628</v>
      </c>
      <c r="HO33" s="37">
        <f t="shared" si="1"/>
        <v>4478.5630000000001</v>
      </c>
      <c r="HP33" s="37">
        <f t="shared" si="2"/>
        <v>0</v>
      </c>
    </row>
    <row r="34" spans="2:224">
      <c r="B34" s="41">
        <v>1976</v>
      </c>
      <c r="C34" s="40">
        <v>4748.1109999999999</v>
      </c>
      <c r="D34" s="39">
        <v>1226.421</v>
      </c>
      <c r="E34" s="39">
        <v>1899.9110000000001</v>
      </c>
      <c r="F34" s="39">
        <v>1090.8399999999999</v>
      </c>
      <c r="G34" s="39">
        <v>909.55499999999995</v>
      </c>
      <c r="H34" s="39">
        <v>244.749</v>
      </c>
      <c r="I34" s="39">
        <v>598.52599999999995</v>
      </c>
      <c r="J34" s="39">
        <v>398.96199999999999</v>
      </c>
      <c r="K34" s="39">
        <v>601.50900000000001</v>
      </c>
      <c r="L34" s="39">
        <v>354.04399999999998</v>
      </c>
      <c r="M34" s="39">
        <v>524.45500000000004</v>
      </c>
      <c r="N34" s="39">
        <v>365.79500000000002</v>
      </c>
      <c r="O34" s="39">
        <v>398.11900000000003</v>
      </c>
      <c r="P34" s="39">
        <v>192.905</v>
      </c>
      <c r="Q34" s="39">
        <v>156.49</v>
      </c>
      <c r="R34" s="39">
        <v>183.69300000000001</v>
      </c>
      <c r="S34" s="39">
        <v>93.105000000000004</v>
      </c>
      <c r="T34" s="39">
        <v>169.803</v>
      </c>
      <c r="U34" s="39">
        <v>101.46</v>
      </c>
      <c r="V34" s="39">
        <v>154.607</v>
      </c>
      <c r="W34" s="39">
        <v>85.07</v>
      </c>
      <c r="X34" s="39">
        <v>61.787999999999997</v>
      </c>
      <c r="Y34" s="39">
        <v>197.74600000000001</v>
      </c>
      <c r="Z34" s="39">
        <v>205.999</v>
      </c>
      <c r="AA34" s="39">
        <v>73.358999999999995</v>
      </c>
      <c r="AB34" s="39">
        <v>169.131</v>
      </c>
      <c r="AC34" s="39">
        <v>56.1</v>
      </c>
      <c r="AD34" s="39">
        <v>180.411</v>
      </c>
      <c r="AE34" s="39">
        <v>99.698999999999998</v>
      </c>
      <c r="AF34" s="39">
        <v>129.678</v>
      </c>
      <c r="AG34" s="39">
        <v>174.27500000000001</v>
      </c>
      <c r="AH34" s="39">
        <v>28.564</v>
      </c>
      <c r="AI34" s="39">
        <v>57.273000000000003</v>
      </c>
      <c r="AJ34" s="39">
        <v>34.450000000000003</v>
      </c>
      <c r="AK34" s="39">
        <v>23.898</v>
      </c>
      <c r="AL34" s="39">
        <v>80.25</v>
      </c>
      <c r="AM34" s="39">
        <v>22.789000000000001</v>
      </c>
      <c r="AN34" s="39">
        <v>39.616999999999997</v>
      </c>
      <c r="AO34" s="39">
        <v>110.03100000000001</v>
      </c>
      <c r="AP34" s="39">
        <v>39.131</v>
      </c>
      <c r="AQ34" s="39">
        <v>13.898999999999999</v>
      </c>
      <c r="AR34" s="39">
        <v>86.76</v>
      </c>
      <c r="AS34" s="39">
        <v>48.734999999999999</v>
      </c>
      <c r="AT34" s="39">
        <v>55.19</v>
      </c>
      <c r="AU34" s="39">
        <v>79.88</v>
      </c>
      <c r="AV34" s="39">
        <v>88.241</v>
      </c>
      <c r="AW34" s="39">
        <v>42.655999999999999</v>
      </c>
      <c r="AX34" s="39">
        <v>58.204000000000001</v>
      </c>
      <c r="AY34" s="39">
        <v>72.965000000000003</v>
      </c>
      <c r="AZ34" s="39">
        <v>35.066000000000003</v>
      </c>
      <c r="BA34" s="39">
        <v>18.456</v>
      </c>
      <c r="BB34" s="39">
        <v>37.979999999999997</v>
      </c>
      <c r="BC34" s="39">
        <v>60.057000000000002</v>
      </c>
      <c r="BD34" s="39">
        <v>51.198</v>
      </c>
      <c r="BE34" s="39">
        <v>57.698</v>
      </c>
      <c r="BF34" s="39">
        <v>24.029</v>
      </c>
      <c r="BG34" s="39">
        <v>41.314999999999998</v>
      </c>
      <c r="BH34" s="39">
        <v>40.430999999999997</v>
      </c>
      <c r="BI34" s="39">
        <v>19.497</v>
      </c>
      <c r="BJ34" s="39">
        <v>22.326000000000001</v>
      </c>
      <c r="BK34" s="39">
        <v>26.327999999999999</v>
      </c>
      <c r="BL34" s="39">
        <v>41.384</v>
      </c>
      <c r="BM34" s="39">
        <v>17.888000000000002</v>
      </c>
      <c r="BN34" s="39">
        <v>10.375</v>
      </c>
      <c r="BO34" s="39">
        <v>33.332000000000001</v>
      </c>
      <c r="BP34" s="39">
        <v>29.338000000000001</v>
      </c>
      <c r="BQ34" s="39">
        <v>22.292999999999999</v>
      </c>
      <c r="BR34" s="39">
        <v>13.737</v>
      </c>
      <c r="BS34" s="39">
        <v>11.49</v>
      </c>
      <c r="BT34" s="39">
        <v>5.556</v>
      </c>
      <c r="BU34" s="39">
        <v>22.4</v>
      </c>
      <c r="BV34" s="39">
        <v>19.248999999999999</v>
      </c>
      <c r="BW34" s="39">
        <v>12.49</v>
      </c>
      <c r="BX34" s="39">
        <v>27.196999999999999</v>
      </c>
      <c r="BY34" s="39">
        <v>8.3209999999999997</v>
      </c>
      <c r="BZ34" s="39">
        <v>31.405999999999999</v>
      </c>
      <c r="CA34" s="39">
        <v>15.911</v>
      </c>
      <c r="CB34" s="39">
        <v>32.558</v>
      </c>
      <c r="CC34" s="39">
        <v>8.1010000000000009</v>
      </c>
      <c r="CD34" s="39">
        <v>32.435000000000002</v>
      </c>
      <c r="CE34" s="39">
        <v>15.425000000000001</v>
      </c>
      <c r="CF34" s="39">
        <v>6.57</v>
      </c>
      <c r="CG34" s="39">
        <v>5.8449999999999998</v>
      </c>
      <c r="CH34" s="39">
        <v>14.22</v>
      </c>
      <c r="CI34" s="39">
        <v>20.85</v>
      </c>
      <c r="CJ34" s="39">
        <v>11.686</v>
      </c>
      <c r="CK34" s="39">
        <v>6.3220000000000001</v>
      </c>
      <c r="CL34" s="39">
        <v>4.3899999999999997</v>
      </c>
      <c r="CM34" s="39">
        <v>17.753</v>
      </c>
      <c r="CN34" s="39">
        <v>5.9240000000000004</v>
      </c>
      <c r="CO34" s="39">
        <v>11.862</v>
      </c>
      <c r="CP34" s="39">
        <v>2.9449999999999998</v>
      </c>
      <c r="CQ34" s="39">
        <v>10.855</v>
      </c>
      <c r="CR34" s="39">
        <v>3.28</v>
      </c>
      <c r="CS34" s="39">
        <v>2.5640000000000001</v>
      </c>
      <c r="CT34" s="39">
        <v>12.762</v>
      </c>
      <c r="CU34" s="39">
        <v>4.8929999999999998</v>
      </c>
      <c r="CV34" s="39">
        <v>4.5750000000000002</v>
      </c>
      <c r="CW34" s="39">
        <v>2.7989999999999999</v>
      </c>
      <c r="CX34" s="39">
        <v>4.6029999999999998</v>
      </c>
      <c r="CY34" s="39">
        <v>18.347999999999999</v>
      </c>
      <c r="CZ34" s="39">
        <v>7.8440000000000003</v>
      </c>
      <c r="DA34" s="39">
        <v>3.4489999999999998</v>
      </c>
      <c r="DB34" s="39">
        <v>3.3050000000000002</v>
      </c>
      <c r="DC34" s="39">
        <v>7.2759999999999998</v>
      </c>
      <c r="DD34" s="39">
        <v>10.180999999999999</v>
      </c>
      <c r="DE34" s="39">
        <v>2.1070000000000002</v>
      </c>
      <c r="DF34" s="39">
        <v>5.8869999999999996</v>
      </c>
      <c r="DG34" s="39">
        <v>6.02</v>
      </c>
      <c r="DH34" s="39">
        <v>3.9609999999999999</v>
      </c>
      <c r="DI34" s="39">
        <v>6.891</v>
      </c>
      <c r="DJ34" s="39">
        <v>4.625</v>
      </c>
      <c r="DK34" s="39">
        <v>2.786</v>
      </c>
      <c r="DL34" s="39">
        <v>2.488</v>
      </c>
      <c r="DM34" s="39">
        <v>1.175</v>
      </c>
      <c r="DN34" s="39">
        <v>5.7039999999999997</v>
      </c>
      <c r="DO34" s="39">
        <v>1.089</v>
      </c>
      <c r="DP34" s="39">
        <v>4.9470000000000001</v>
      </c>
      <c r="DQ34" s="39">
        <v>1.7709999999999999</v>
      </c>
      <c r="DR34" s="39">
        <v>1.77</v>
      </c>
      <c r="DS34" s="39">
        <v>2.0819999999999999</v>
      </c>
      <c r="DT34" s="39">
        <v>4.0190000000000001</v>
      </c>
      <c r="DU34" s="39">
        <v>2.2069999999999999</v>
      </c>
      <c r="DV34" s="39">
        <v>1.9810000000000001</v>
      </c>
      <c r="DW34" s="39">
        <v>3.4049999999999998</v>
      </c>
      <c r="DX34" s="39">
        <v>4.8000000000000001E-2</v>
      </c>
      <c r="DY34" s="39">
        <v>0.224</v>
      </c>
      <c r="DZ34" s="39">
        <v>0.28199999999999997</v>
      </c>
      <c r="EA34" s="39">
        <v>1.5720000000000001</v>
      </c>
      <c r="EB34" s="39">
        <v>1.03</v>
      </c>
      <c r="EC34" s="39">
        <v>2.5550000000000002</v>
      </c>
      <c r="ED34" s="39">
        <v>2.222</v>
      </c>
      <c r="EE34" s="39">
        <v>1.2350000000000001</v>
      </c>
      <c r="EF34" s="39">
        <v>6.4569999999999999</v>
      </c>
      <c r="EG34" s="39">
        <v>0.59399999999999997</v>
      </c>
      <c r="EH34" s="39">
        <v>2.3879999999999999</v>
      </c>
      <c r="EI34" s="39">
        <v>1.7010000000000001</v>
      </c>
      <c r="EJ34" s="39">
        <v>6.2E-2</v>
      </c>
      <c r="EK34" s="39">
        <v>0</v>
      </c>
      <c r="EL34" s="39">
        <v>0.61899999999999999</v>
      </c>
      <c r="EM34" s="39">
        <v>1.9970000000000001</v>
      </c>
      <c r="EN34" s="39">
        <v>0.98499999999999999</v>
      </c>
      <c r="EO34" s="39">
        <v>0.26</v>
      </c>
      <c r="EP34" s="39">
        <v>1.7509999999999999</v>
      </c>
      <c r="EQ34" s="39">
        <v>0.99199999999999999</v>
      </c>
      <c r="ER34" s="39">
        <v>0.76200000000000001</v>
      </c>
      <c r="ES34" s="39">
        <v>1.4039999999999999</v>
      </c>
      <c r="ET34" s="39">
        <v>0.88700000000000001</v>
      </c>
      <c r="EU34" s="39">
        <v>0.51700000000000002</v>
      </c>
      <c r="EV34" s="39">
        <v>0.34</v>
      </c>
      <c r="EW34" s="39">
        <v>0</v>
      </c>
      <c r="EX34" s="39">
        <v>0.20899999999999999</v>
      </c>
      <c r="EY34" s="39">
        <v>0.67200000000000004</v>
      </c>
      <c r="EZ34" s="39">
        <v>0</v>
      </c>
      <c r="FA34" s="39">
        <v>1.2190000000000001</v>
      </c>
      <c r="FB34" s="39">
        <v>0.32200000000000001</v>
      </c>
      <c r="FC34" s="39">
        <v>0</v>
      </c>
      <c r="FD34" s="39">
        <v>0.53100000000000003</v>
      </c>
      <c r="FE34" s="39">
        <v>2.032</v>
      </c>
      <c r="FF34" s="39">
        <v>0.33100000000000002</v>
      </c>
      <c r="FG34" s="39">
        <v>0.253</v>
      </c>
      <c r="FH34" s="39">
        <v>0.58199999999999996</v>
      </c>
      <c r="FI34" s="39">
        <v>1.476</v>
      </c>
      <c r="FJ34" s="39">
        <v>0.48299999999999998</v>
      </c>
      <c r="FK34" s="39">
        <v>0.183</v>
      </c>
      <c r="FL34" s="39">
        <v>0.33300000000000002</v>
      </c>
      <c r="FM34" s="39">
        <v>0.30199999999999999</v>
      </c>
      <c r="FN34" s="39">
        <v>0.45100000000000001</v>
      </c>
      <c r="FO34" s="39">
        <v>0.22</v>
      </c>
      <c r="FP34" s="39">
        <v>0.48</v>
      </c>
      <c r="FQ34" s="39">
        <v>0.26700000000000002</v>
      </c>
      <c r="FR34" s="39">
        <v>0.26400000000000001</v>
      </c>
      <c r="FS34" s="39">
        <v>0.33</v>
      </c>
      <c r="FT34" s="39">
        <v>1.0999999999999999E-2</v>
      </c>
      <c r="FU34" s="39">
        <v>0.46899999999999997</v>
      </c>
      <c r="FV34" s="39">
        <v>4.0000000000000001E-3</v>
      </c>
      <c r="FW34" s="39">
        <v>0.40300000000000002</v>
      </c>
      <c r="FX34" s="39">
        <v>0.17599999999999999</v>
      </c>
      <c r="FY34" s="39">
        <v>0.19800000000000001</v>
      </c>
      <c r="FZ34" s="39">
        <v>0</v>
      </c>
      <c r="GA34" s="39">
        <v>9.9000000000000005E-2</v>
      </c>
      <c r="GB34" s="39">
        <v>0</v>
      </c>
      <c r="GC34" s="39">
        <v>7.2999999999999995E-2</v>
      </c>
      <c r="GD34" s="39">
        <v>8.4000000000000005E-2</v>
      </c>
      <c r="GE34" s="39">
        <v>8.7999999999999995E-2</v>
      </c>
      <c r="GF34" s="39">
        <v>8.1000000000000003E-2</v>
      </c>
      <c r="GG34" s="39">
        <v>0.128</v>
      </c>
      <c r="GH34" s="39">
        <v>0</v>
      </c>
      <c r="GI34" s="39">
        <v>6.2E-2</v>
      </c>
      <c r="GJ34" s="39">
        <v>0.114</v>
      </c>
      <c r="GK34" s="39">
        <v>9.5000000000000001E-2</v>
      </c>
      <c r="GL34" s="39">
        <v>0.13400000000000001</v>
      </c>
      <c r="GM34" s="39">
        <v>4.8000000000000001E-2</v>
      </c>
      <c r="GN34" s="39">
        <v>3.6999999999999998E-2</v>
      </c>
      <c r="GO34" s="39">
        <v>3.3000000000000002E-2</v>
      </c>
      <c r="GP34" s="39">
        <v>0.246</v>
      </c>
      <c r="GQ34" s="39">
        <v>4.3999999999999997E-2</v>
      </c>
      <c r="GR34" s="39">
        <v>0</v>
      </c>
      <c r="GS34" s="39">
        <v>0.04</v>
      </c>
      <c r="GT34" s="39">
        <v>2.5999999999999999E-2</v>
      </c>
      <c r="GU34" s="39">
        <v>4.3999999999999997E-2</v>
      </c>
      <c r="GV34" s="39">
        <v>2.9000000000000001E-2</v>
      </c>
      <c r="GW34" s="39">
        <v>0.10299999999999999</v>
      </c>
      <c r="GX34" s="39">
        <v>2.9000000000000001E-2</v>
      </c>
      <c r="GY34" s="39">
        <v>0</v>
      </c>
      <c r="GZ34" s="39">
        <v>2.9000000000000001E-2</v>
      </c>
      <c r="HA34" s="39">
        <v>4.8000000000000001E-2</v>
      </c>
      <c r="HB34" s="39">
        <v>0</v>
      </c>
      <c r="HC34" s="39">
        <v>0</v>
      </c>
      <c r="HD34" s="39">
        <v>1.4999999999999999E-2</v>
      </c>
      <c r="HE34" s="39">
        <v>3.3000000000000002E-2</v>
      </c>
      <c r="HF34" s="39">
        <v>1.0999999999999999E-2</v>
      </c>
      <c r="HG34" s="39">
        <v>0.125</v>
      </c>
      <c r="HH34" s="39">
        <v>0</v>
      </c>
      <c r="HI34" s="39">
        <v>0</v>
      </c>
      <c r="HJ34" s="39">
        <v>0</v>
      </c>
      <c r="HK34" s="39">
        <v>4.0000000000000001E-3</v>
      </c>
      <c r="HL34" s="38">
        <v>0</v>
      </c>
      <c r="HM34" s="40">
        <v>17989.118999999999</v>
      </c>
      <c r="HN34" s="37">
        <f t="shared" si="0"/>
        <v>82.518894495412738</v>
      </c>
      <c r="HO34" s="37">
        <f t="shared" si="1"/>
        <v>4748.1109999999999</v>
      </c>
      <c r="HP34" s="37">
        <f t="shared" si="2"/>
        <v>0</v>
      </c>
    </row>
    <row r="35" spans="2:224">
      <c r="B35" s="41">
        <v>1977</v>
      </c>
      <c r="C35" s="40">
        <v>4889.9530000000004</v>
      </c>
      <c r="D35" s="39">
        <v>1340.8309999999999</v>
      </c>
      <c r="E35" s="39">
        <v>1964.5340000000001</v>
      </c>
      <c r="F35" s="39">
        <v>1052.6089999999999</v>
      </c>
      <c r="G35" s="39">
        <v>935.53</v>
      </c>
      <c r="H35" s="39">
        <v>258.96199999999999</v>
      </c>
      <c r="I35" s="39">
        <v>604.36199999999997</v>
      </c>
      <c r="J35" s="39">
        <v>407.79</v>
      </c>
      <c r="K35" s="39">
        <v>621.91999999999996</v>
      </c>
      <c r="L35" s="39">
        <v>353.17500000000001</v>
      </c>
      <c r="M35" s="39">
        <v>508.11900000000003</v>
      </c>
      <c r="N35" s="39">
        <v>354.41800000000001</v>
      </c>
      <c r="O35" s="39">
        <v>417.95499999999998</v>
      </c>
      <c r="P35" s="39">
        <v>199.73500000000001</v>
      </c>
      <c r="Q35" s="39">
        <v>163.80600000000001</v>
      </c>
      <c r="R35" s="39">
        <v>192.33799999999999</v>
      </c>
      <c r="S35" s="39">
        <v>105.46</v>
      </c>
      <c r="T35" s="39">
        <v>181.91499999999999</v>
      </c>
      <c r="U35" s="39">
        <v>118.07</v>
      </c>
      <c r="V35" s="39">
        <v>162.363</v>
      </c>
      <c r="W35" s="39">
        <v>96.128</v>
      </c>
      <c r="X35" s="39">
        <v>82.415999999999997</v>
      </c>
      <c r="Y35" s="39">
        <v>194.82900000000001</v>
      </c>
      <c r="Z35" s="39">
        <v>212.81200000000001</v>
      </c>
      <c r="AA35" s="39">
        <v>81.120999999999995</v>
      </c>
      <c r="AB35" s="39">
        <v>163.60599999999999</v>
      </c>
      <c r="AC35" s="39">
        <v>61.13</v>
      </c>
      <c r="AD35" s="39">
        <v>185.792</v>
      </c>
      <c r="AE35" s="39">
        <v>100.706</v>
      </c>
      <c r="AF35" s="39">
        <v>126.199</v>
      </c>
      <c r="AG35" s="39">
        <v>177.833</v>
      </c>
      <c r="AH35" s="39">
        <v>31.878</v>
      </c>
      <c r="AI35" s="39">
        <v>63.65</v>
      </c>
      <c r="AJ35" s="39">
        <v>37.814999999999998</v>
      </c>
      <c r="AK35" s="39">
        <v>22.620999999999999</v>
      </c>
      <c r="AL35" s="39">
        <v>82.968999999999994</v>
      </c>
      <c r="AM35" s="39">
        <v>24.32</v>
      </c>
      <c r="AN35" s="39">
        <v>38.750999999999998</v>
      </c>
      <c r="AO35" s="39">
        <v>113.66500000000001</v>
      </c>
      <c r="AP35" s="39">
        <v>41.844999999999999</v>
      </c>
      <c r="AQ35" s="39">
        <v>15.247</v>
      </c>
      <c r="AR35" s="39">
        <v>89.686000000000007</v>
      </c>
      <c r="AS35" s="39">
        <v>43.63</v>
      </c>
      <c r="AT35" s="39">
        <v>50.505000000000003</v>
      </c>
      <c r="AU35" s="39">
        <v>83.052999999999997</v>
      </c>
      <c r="AV35" s="39">
        <v>85.74</v>
      </c>
      <c r="AW35" s="39">
        <v>46.656999999999996</v>
      </c>
      <c r="AX35" s="39">
        <v>55.994</v>
      </c>
      <c r="AY35" s="39">
        <v>75.796000000000006</v>
      </c>
      <c r="AZ35" s="39">
        <v>36.676000000000002</v>
      </c>
      <c r="BA35" s="39">
        <v>17.201000000000001</v>
      </c>
      <c r="BB35" s="39">
        <v>39.241</v>
      </c>
      <c r="BC35" s="39">
        <v>61.765000000000001</v>
      </c>
      <c r="BD35" s="39">
        <v>50.137</v>
      </c>
      <c r="BE35" s="39">
        <v>59.436999999999998</v>
      </c>
      <c r="BF35" s="39">
        <v>23.016999999999999</v>
      </c>
      <c r="BG35" s="39">
        <v>40.162999999999997</v>
      </c>
      <c r="BH35" s="39">
        <v>41.030999999999999</v>
      </c>
      <c r="BI35" s="39">
        <v>19.765999999999998</v>
      </c>
      <c r="BJ35" s="39">
        <v>22.605</v>
      </c>
      <c r="BK35" s="39">
        <v>27.222000000000001</v>
      </c>
      <c r="BL35" s="39">
        <v>42.796999999999997</v>
      </c>
      <c r="BM35" s="39">
        <v>20.198</v>
      </c>
      <c r="BN35" s="39">
        <v>9.9160000000000004</v>
      </c>
      <c r="BO35" s="39">
        <v>33.308999999999997</v>
      </c>
      <c r="BP35" s="39">
        <v>27.611999999999998</v>
      </c>
      <c r="BQ35" s="39">
        <v>23.568999999999999</v>
      </c>
      <c r="BR35" s="39">
        <v>14.632</v>
      </c>
      <c r="BS35" s="39">
        <v>12.625</v>
      </c>
      <c r="BT35" s="39">
        <v>5.7850000000000001</v>
      </c>
      <c r="BU35" s="39">
        <v>23.295999999999999</v>
      </c>
      <c r="BV35" s="39">
        <v>20.312999999999999</v>
      </c>
      <c r="BW35" s="39">
        <v>14.204000000000001</v>
      </c>
      <c r="BX35" s="39">
        <v>29.373999999999999</v>
      </c>
      <c r="BY35" s="39">
        <v>8.5</v>
      </c>
      <c r="BZ35" s="39">
        <v>32.472999999999999</v>
      </c>
      <c r="CA35" s="39">
        <v>16.158999999999999</v>
      </c>
      <c r="CB35" s="39">
        <v>33.694000000000003</v>
      </c>
      <c r="CC35" s="39">
        <v>7.4720000000000004</v>
      </c>
      <c r="CD35" s="39">
        <v>33.540999999999997</v>
      </c>
      <c r="CE35" s="39">
        <v>14.993</v>
      </c>
      <c r="CF35" s="39">
        <v>7.4640000000000004</v>
      </c>
      <c r="CG35" s="39">
        <v>6.7539999999999996</v>
      </c>
      <c r="CH35" s="39">
        <v>13.827</v>
      </c>
      <c r="CI35" s="39">
        <v>21.562000000000001</v>
      </c>
      <c r="CJ35" s="39">
        <v>11.35</v>
      </c>
      <c r="CK35" s="39">
        <v>5.5990000000000002</v>
      </c>
      <c r="CL35" s="39">
        <v>4.9610000000000003</v>
      </c>
      <c r="CM35" s="39">
        <v>18.343</v>
      </c>
      <c r="CN35" s="39">
        <v>5.3860000000000001</v>
      </c>
      <c r="CO35" s="39">
        <v>10.954000000000001</v>
      </c>
      <c r="CP35" s="39">
        <v>3.1539999999999999</v>
      </c>
      <c r="CQ35" s="39">
        <v>9.2840000000000007</v>
      </c>
      <c r="CR35" s="39">
        <v>3.528</v>
      </c>
      <c r="CS35" s="39">
        <v>2.9780000000000002</v>
      </c>
      <c r="CT35" s="39">
        <v>13.195</v>
      </c>
      <c r="CU35" s="39">
        <v>5.1660000000000004</v>
      </c>
      <c r="CV35" s="39">
        <v>4.4749999999999996</v>
      </c>
      <c r="CW35" s="39">
        <v>2.911</v>
      </c>
      <c r="CX35" s="39">
        <v>5.0490000000000004</v>
      </c>
      <c r="CY35" s="39">
        <v>9.5830000000000002</v>
      </c>
      <c r="CZ35" s="39">
        <v>7.6040000000000001</v>
      </c>
      <c r="DA35" s="39">
        <v>3.4950000000000001</v>
      </c>
      <c r="DB35" s="39">
        <v>3.8039999999999998</v>
      </c>
      <c r="DC35" s="39">
        <v>7.4409999999999998</v>
      </c>
      <c r="DD35" s="39">
        <v>10.526</v>
      </c>
      <c r="DE35" s="39">
        <v>2.6960000000000002</v>
      </c>
      <c r="DF35" s="39">
        <v>5.64</v>
      </c>
      <c r="DG35" s="39">
        <v>6.39</v>
      </c>
      <c r="DH35" s="39">
        <v>4.0519999999999996</v>
      </c>
      <c r="DI35" s="39">
        <v>7.1289999999999996</v>
      </c>
      <c r="DJ35" s="39">
        <v>4.5880000000000001</v>
      </c>
      <c r="DK35" s="39">
        <v>2.008</v>
      </c>
      <c r="DL35" s="39">
        <v>2.6989999999999998</v>
      </c>
      <c r="DM35" s="39">
        <v>1.0469999999999999</v>
      </c>
      <c r="DN35" s="39">
        <v>6.306</v>
      </c>
      <c r="DO35" s="39">
        <v>1.5589999999999999</v>
      </c>
      <c r="DP35" s="39">
        <v>5.7169999999999996</v>
      </c>
      <c r="DQ35" s="39">
        <v>1.9930000000000001</v>
      </c>
      <c r="DR35" s="39">
        <v>2.2370000000000001</v>
      </c>
      <c r="DS35" s="39">
        <v>2.6070000000000002</v>
      </c>
      <c r="DT35" s="39">
        <v>3.7349999999999999</v>
      </c>
      <c r="DU35" s="39">
        <v>2.282</v>
      </c>
      <c r="DV35" s="39">
        <v>2.3839999999999999</v>
      </c>
      <c r="DW35" s="39">
        <v>3.4769999999999999</v>
      </c>
      <c r="DX35" s="39">
        <v>4.8000000000000001E-2</v>
      </c>
      <c r="DY35" s="39">
        <v>0.23100000000000001</v>
      </c>
      <c r="DZ35" s="39">
        <v>0.33600000000000002</v>
      </c>
      <c r="EA35" s="39">
        <v>1.579</v>
      </c>
      <c r="EB35" s="39">
        <v>1.153</v>
      </c>
      <c r="EC35" s="39">
        <v>2.706</v>
      </c>
      <c r="ED35" s="39">
        <v>2.8330000000000002</v>
      </c>
      <c r="EE35" s="39">
        <v>0.48</v>
      </c>
      <c r="EF35" s="39">
        <v>9.7089999999999996</v>
      </c>
      <c r="EG35" s="39">
        <v>0.78</v>
      </c>
      <c r="EH35" s="39">
        <v>2.1389999999999998</v>
      </c>
      <c r="EI35" s="39">
        <v>1.903</v>
      </c>
      <c r="EJ35" s="39">
        <v>6.2E-2</v>
      </c>
      <c r="EK35" s="39">
        <v>0</v>
      </c>
      <c r="EL35" s="39">
        <v>0.64100000000000001</v>
      </c>
      <c r="EM35" s="39">
        <v>1.8979999999999999</v>
      </c>
      <c r="EN35" s="39">
        <v>0.80200000000000005</v>
      </c>
      <c r="EO35" s="39">
        <v>0.29699999999999999</v>
      </c>
      <c r="EP35" s="39">
        <v>1.8979999999999999</v>
      </c>
      <c r="EQ35" s="39">
        <v>0.84599999999999997</v>
      </c>
      <c r="ER35" s="39">
        <v>0.80200000000000005</v>
      </c>
      <c r="ES35" s="39">
        <v>1.365</v>
      </c>
      <c r="ET35" s="39">
        <v>0.90100000000000002</v>
      </c>
      <c r="EU35" s="39">
        <v>0.55700000000000005</v>
      </c>
      <c r="EV35" s="39">
        <v>0.41299999999999998</v>
      </c>
      <c r="EW35" s="39">
        <v>0</v>
      </c>
      <c r="EX35" s="39">
        <v>0.249</v>
      </c>
      <c r="EY35" s="39">
        <v>0.70399999999999996</v>
      </c>
      <c r="EZ35" s="39">
        <v>0</v>
      </c>
      <c r="FA35" s="39">
        <v>0.63700000000000001</v>
      </c>
      <c r="FB35" s="39">
        <v>0.46200000000000002</v>
      </c>
      <c r="FC35" s="39">
        <v>0</v>
      </c>
      <c r="FD35" s="39">
        <v>0.59</v>
      </c>
      <c r="FE35" s="39">
        <v>1.0609999999999999</v>
      </c>
      <c r="FF35" s="39">
        <v>0.36299999999999999</v>
      </c>
      <c r="FG35" s="39">
        <v>0.308</v>
      </c>
      <c r="FH35" s="39">
        <v>0.63700000000000001</v>
      </c>
      <c r="FI35" s="39">
        <v>1.4710000000000001</v>
      </c>
      <c r="FJ35" s="39">
        <v>0.76500000000000001</v>
      </c>
      <c r="FK35" s="39">
        <v>0.19800000000000001</v>
      </c>
      <c r="FL35" s="39">
        <v>0.34100000000000003</v>
      </c>
      <c r="FM35" s="39">
        <v>0.30599999999999999</v>
      </c>
      <c r="FN35" s="39">
        <v>0.51300000000000001</v>
      </c>
      <c r="FO35" s="39">
        <v>0.72199999999999998</v>
      </c>
      <c r="FP35" s="39">
        <v>0.79900000000000004</v>
      </c>
      <c r="FQ35" s="39">
        <v>0.26700000000000002</v>
      </c>
      <c r="FR35" s="39">
        <v>0.27500000000000002</v>
      </c>
      <c r="FS35" s="39">
        <v>0.40699999999999997</v>
      </c>
      <c r="FT35" s="39">
        <v>1.4999999999999999E-2</v>
      </c>
      <c r="FU35" s="39">
        <v>0.45400000000000001</v>
      </c>
      <c r="FV35" s="39">
        <v>7.0000000000000001E-3</v>
      </c>
      <c r="FW35" s="39">
        <v>0.46500000000000002</v>
      </c>
      <c r="FX35" s="39">
        <v>0.19800000000000001</v>
      </c>
      <c r="FY35" s="39">
        <v>0.19800000000000001</v>
      </c>
      <c r="FZ35" s="39">
        <v>0</v>
      </c>
      <c r="GA35" s="39">
        <v>0.114</v>
      </c>
      <c r="GB35" s="39">
        <v>0</v>
      </c>
      <c r="GC35" s="39">
        <v>8.1000000000000003E-2</v>
      </c>
      <c r="GD35" s="39">
        <v>7.0000000000000007E-2</v>
      </c>
      <c r="GE35" s="39">
        <v>9.9000000000000005E-2</v>
      </c>
      <c r="GF35" s="39">
        <v>8.4000000000000005E-2</v>
      </c>
      <c r="GG35" s="39">
        <v>0.128</v>
      </c>
      <c r="GH35" s="39">
        <v>0</v>
      </c>
      <c r="GI35" s="39">
        <v>8.1000000000000003E-2</v>
      </c>
      <c r="GJ35" s="39">
        <v>0.183</v>
      </c>
      <c r="GK35" s="39">
        <v>0.10299999999999999</v>
      </c>
      <c r="GL35" s="39">
        <v>0.152</v>
      </c>
      <c r="GM35" s="39">
        <v>4.8000000000000001E-2</v>
      </c>
      <c r="GN35" s="39">
        <v>3.6999999999999998E-2</v>
      </c>
      <c r="GO35" s="39">
        <v>3.3000000000000002E-2</v>
      </c>
      <c r="GP35" s="39">
        <v>0.128</v>
      </c>
      <c r="GQ35" s="39">
        <v>7.2999999999999995E-2</v>
      </c>
      <c r="GR35" s="39">
        <v>0</v>
      </c>
      <c r="GS35" s="39">
        <v>0.04</v>
      </c>
      <c r="GT35" s="39">
        <v>2.9000000000000001E-2</v>
      </c>
      <c r="GU35" s="39">
        <v>5.0999999999999997E-2</v>
      </c>
      <c r="GV35" s="39">
        <v>2.5999999999999999E-2</v>
      </c>
      <c r="GW35" s="39">
        <v>0.114</v>
      </c>
      <c r="GX35" s="39">
        <v>2.9000000000000001E-2</v>
      </c>
      <c r="GY35" s="39">
        <v>0</v>
      </c>
      <c r="GZ35" s="39">
        <v>2.9000000000000001E-2</v>
      </c>
      <c r="HA35" s="39">
        <v>3.6999999999999998E-2</v>
      </c>
      <c r="HB35" s="39">
        <v>0</v>
      </c>
      <c r="HC35" s="39">
        <v>0</v>
      </c>
      <c r="HD35" s="39">
        <v>2.9000000000000001E-2</v>
      </c>
      <c r="HE35" s="39">
        <v>2.1999999999999999E-2</v>
      </c>
      <c r="HF35" s="39">
        <v>2.5999999999999999E-2</v>
      </c>
      <c r="HG35" s="39">
        <v>9.1999999999999998E-2</v>
      </c>
      <c r="HH35" s="39">
        <v>0</v>
      </c>
      <c r="HI35" s="39">
        <v>0</v>
      </c>
      <c r="HJ35" s="39">
        <v>0</v>
      </c>
      <c r="HK35" s="39">
        <v>4.0000000000000001E-3</v>
      </c>
      <c r="HL35" s="38">
        <v>0</v>
      </c>
      <c r="HM35" s="40">
        <v>18498.633999999995</v>
      </c>
      <c r="HN35" s="37">
        <f t="shared" si="0"/>
        <v>84.856119266055032</v>
      </c>
      <c r="HO35" s="37">
        <f t="shared" si="1"/>
        <v>4889.9530000000004</v>
      </c>
      <c r="HP35" s="37">
        <f t="shared" si="2"/>
        <v>0</v>
      </c>
    </row>
    <row r="36" spans="2:224">
      <c r="B36" s="41">
        <v>1978</v>
      </c>
      <c r="C36" s="40">
        <v>4941.7079999999996</v>
      </c>
      <c r="D36" s="39">
        <v>1492.778</v>
      </c>
      <c r="E36" s="39">
        <v>2032.002</v>
      </c>
      <c r="F36" s="39">
        <v>1079.133</v>
      </c>
      <c r="G36" s="39">
        <v>905.06399999999996</v>
      </c>
      <c r="H36" s="39">
        <v>263.14999999999998</v>
      </c>
      <c r="I36" s="39">
        <v>604.71400000000006</v>
      </c>
      <c r="J36" s="39">
        <v>415.529</v>
      </c>
      <c r="K36" s="39">
        <v>643.20899999999995</v>
      </c>
      <c r="L36" s="39">
        <v>356.84500000000003</v>
      </c>
      <c r="M36" s="39">
        <v>529.90800000000002</v>
      </c>
      <c r="N36" s="39">
        <v>371.274</v>
      </c>
      <c r="O36" s="39">
        <v>430.87</v>
      </c>
      <c r="P36" s="39">
        <v>201.876</v>
      </c>
      <c r="Q36" s="39">
        <v>162.28899999999999</v>
      </c>
      <c r="R36" s="39">
        <v>222.048</v>
      </c>
      <c r="S36" s="39">
        <v>113.119</v>
      </c>
      <c r="T36" s="39">
        <v>191.05199999999999</v>
      </c>
      <c r="U36" s="39">
        <v>115.02500000000001</v>
      </c>
      <c r="V36" s="39">
        <v>177.11699999999999</v>
      </c>
      <c r="W36" s="39">
        <v>99.188999999999993</v>
      </c>
      <c r="X36" s="39">
        <v>93.938000000000002</v>
      </c>
      <c r="Y36" s="39">
        <v>199.51400000000001</v>
      </c>
      <c r="Z36" s="39">
        <v>219.91900000000001</v>
      </c>
      <c r="AA36" s="39">
        <v>76.713999999999999</v>
      </c>
      <c r="AB36" s="39">
        <v>169.79300000000001</v>
      </c>
      <c r="AC36" s="39">
        <v>71.028000000000006</v>
      </c>
      <c r="AD36" s="39">
        <v>187.464</v>
      </c>
      <c r="AE36" s="39">
        <v>102.556</v>
      </c>
      <c r="AF36" s="39">
        <v>135.44999999999999</v>
      </c>
      <c r="AG36" s="39">
        <v>193.244</v>
      </c>
      <c r="AH36" s="39">
        <v>34.76</v>
      </c>
      <c r="AI36" s="39">
        <v>68.590999999999994</v>
      </c>
      <c r="AJ36" s="39">
        <v>39.261000000000003</v>
      </c>
      <c r="AK36" s="39">
        <v>23.26</v>
      </c>
      <c r="AL36" s="39">
        <v>85.828999999999994</v>
      </c>
      <c r="AM36" s="39">
        <v>26.050999999999998</v>
      </c>
      <c r="AN36" s="39">
        <v>44.753999999999998</v>
      </c>
      <c r="AO36" s="39">
        <v>108.21299999999999</v>
      </c>
      <c r="AP36" s="39">
        <v>62.454999999999998</v>
      </c>
      <c r="AQ36" s="39">
        <v>15.388</v>
      </c>
      <c r="AR36" s="39">
        <v>92.766000000000005</v>
      </c>
      <c r="AS36" s="39">
        <v>42.192999999999998</v>
      </c>
      <c r="AT36" s="39">
        <v>48.222999999999999</v>
      </c>
      <c r="AU36" s="39">
        <v>88.02</v>
      </c>
      <c r="AV36" s="39">
        <v>79.475999999999999</v>
      </c>
      <c r="AW36" s="39">
        <v>47.677999999999997</v>
      </c>
      <c r="AX36" s="39">
        <v>57.225999999999999</v>
      </c>
      <c r="AY36" s="39">
        <v>81.206999999999994</v>
      </c>
      <c r="AZ36" s="39">
        <v>37.380000000000003</v>
      </c>
      <c r="BA36" s="39">
        <v>20.972000000000001</v>
      </c>
      <c r="BB36" s="39">
        <v>41.533999999999999</v>
      </c>
      <c r="BC36" s="39">
        <v>61.027999999999999</v>
      </c>
      <c r="BD36" s="39">
        <v>51.825000000000003</v>
      </c>
      <c r="BE36" s="39">
        <v>59.972999999999999</v>
      </c>
      <c r="BF36" s="39">
        <v>22.841999999999999</v>
      </c>
      <c r="BG36" s="39">
        <v>44.863</v>
      </c>
      <c r="BH36" s="39">
        <v>42.161999999999999</v>
      </c>
      <c r="BI36" s="39">
        <v>21.032</v>
      </c>
      <c r="BJ36" s="39">
        <v>22.585000000000001</v>
      </c>
      <c r="BK36" s="39">
        <v>28.163</v>
      </c>
      <c r="BL36" s="39">
        <v>44.277999999999999</v>
      </c>
      <c r="BM36" s="39">
        <v>21.155000000000001</v>
      </c>
      <c r="BN36" s="39">
        <v>10.519</v>
      </c>
      <c r="BO36" s="39">
        <v>32.625</v>
      </c>
      <c r="BP36" s="39">
        <v>32.463000000000001</v>
      </c>
      <c r="BQ36" s="39">
        <v>23.58</v>
      </c>
      <c r="BR36" s="39">
        <v>15.180999999999999</v>
      </c>
      <c r="BS36" s="39">
        <v>12.992000000000001</v>
      </c>
      <c r="BT36" s="39">
        <v>5.984</v>
      </c>
      <c r="BU36" s="39">
        <v>22.413</v>
      </c>
      <c r="BV36" s="39">
        <v>18.024000000000001</v>
      </c>
      <c r="BW36" s="39">
        <v>15.714</v>
      </c>
      <c r="BX36" s="39">
        <v>30.661000000000001</v>
      </c>
      <c r="BY36" s="39">
        <v>7.79</v>
      </c>
      <c r="BZ36" s="39">
        <v>33.584000000000003</v>
      </c>
      <c r="CA36" s="39">
        <v>15.311999999999999</v>
      </c>
      <c r="CB36" s="39">
        <v>34.893000000000001</v>
      </c>
      <c r="CC36" s="39">
        <v>10.406000000000001</v>
      </c>
      <c r="CD36" s="39">
        <v>34.691000000000003</v>
      </c>
      <c r="CE36" s="39">
        <v>16.760999999999999</v>
      </c>
      <c r="CF36" s="39">
        <v>7.76</v>
      </c>
      <c r="CG36" s="39">
        <v>7.4889999999999999</v>
      </c>
      <c r="CH36" s="39">
        <v>15.451000000000001</v>
      </c>
      <c r="CI36" s="39">
        <v>22.306999999999999</v>
      </c>
      <c r="CJ36" s="39">
        <v>12.682</v>
      </c>
      <c r="CK36" s="39">
        <v>5.43</v>
      </c>
      <c r="CL36" s="39">
        <v>5.7640000000000002</v>
      </c>
      <c r="CM36" s="39">
        <v>18.960999999999999</v>
      </c>
      <c r="CN36" s="39">
        <v>5.4960000000000004</v>
      </c>
      <c r="CO36" s="39">
        <v>11.881</v>
      </c>
      <c r="CP36" s="39">
        <v>3.6269999999999998</v>
      </c>
      <c r="CQ36" s="39">
        <v>9.2799999999999994</v>
      </c>
      <c r="CR36" s="39">
        <v>5.4</v>
      </c>
      <c r="CS36" s="39">
        <v>3.1019999999999999</v>
      </c>
      <c r="CT36" s="39">
        <v>13.65</v>
      </c>
      <c r="CU36" s="39">
        <v>5.1459999999999999</v>
      </c>
      <c r="CV36" s="39">
        <v>5.0199999999999996</v>
      </c>
      <c r="CW36" s="39">
        <v>3.4359999999999999</v>
      </c>
      <c r="CX36" s="39">
        <v>5.3170000000000002</v>
      </c>
      <c r="CY36" s="39">
        <v>8.1620000000000008</v>
      </c>
      <c r="CZ36" s="39">
        <v>8.5139999999999993</v>
      </c>
      <c r="DA36" s="39">
        <v>3.1560000000000001</v>
      </c>
      <c r="DB36" s="39">
        <v>4.117</v>
      </c>
      <c r="DC36" s="39">
        <v>9.1120000000000001</v>
      </c>
      <c r="DD36" s="39">
        <v>10.89</v>
      </c>
      <c r="DE36" s="39">
        <v>2.718</v>
      </c>
      <c r="DF36" s="39">
        <v>5.7290000000000001</v>
      </c>
      <c r="DG36" s="39">
        <v>9.5340000000000007</v>
      </c>
      <c r="DH36" s="39">
        <v>4.8140000000000001</v>
      </c>
      <c r="DI36" s="39">
        <v>7.3780000000000001</v>
      </c>
      <c r="DJ36" s="39">
        <v>3.923</v>
      </c>
      <c r="DK36" s="39">
        <v>2.1970000000000001</v>
      </c>
      <c r="DL36" s="39">
        <v>2.8450000000000002</v>
      </c>
      <c r="DM36" s="39">
        <v>1.369</v>
      </c>
      <c r="DN36" s="39">
        <v>7.5549999999999997</v>
      </c>
      <c r="DO36" s="39">
        <v>1.9930000000000001</v>
      </c>
      <c r="DP36" s="39">
        <v>6.4909999999999997</v>
      </c>
      <c r="DQ36" s="39">
        <v>2.0390000000000001</v>
      </c>
      <c r="DR36" s="39">
        <v>2.62</v>
      </c>
      <c r="DS36" s="39">
        <v>2.9119999999999999</v>
      </c>
      <c r="DT36" s="39">
        <v>3.4710000000000001</v>
      </c>
      <c r="DU36" s="39">
        <v>2.3809999999999998</v>
      </c>
      <c r="DV36" s="39">
        <v>2.153</v>
      </c>
      <c r="DW36" s="39">
        <v>3.5259999999999998</v>
      </c>
      <c r="DX36" s="39">
        <v>4.8000000000000001E-2</v>
      </c>
      <c r="DY36" s="39">
        <v>0.23100000000000001</v>
      </c>
      <c r="DZ36" s="39">
        <v>0.32900000000000001</v>
      </c>
      <c r="EA36" s="39">
        <v>1.6739999999999999</v>
      </c>
      <c r="EB36" s="39">
        <v>1.454</v>
      </c>
      <c r="EC36" s="39">
        <v>2.8660000000000001</v>
      </c>
      <c r="ED36" s="39">
        <v>2.6269999999999998</v>
      </c>
      <c r="EE36" s="39">
        <v>0.32200000000000001</v>
      </c>
      <c r="EF36" s="39">
        <v>6.5970000000000004</v>
      </c>
      <c r="EG36" s="39">
        <v>0.83199999999999996</v>
      </c>
      <c r="EH36" s="39">
        <v>1.5409999999999999</v>
      </c>
      <c r="EI36" s="39">
        <v>1.921</v>
      </c>
      <c r="EJ36" s="39">
        <v>7.0000000000000007E-2</v>
      </c>
      <c r="EK36" s="39">
        <v>0</v>
      </c>
      <c r="EL36" s="39">
        <v>0.63</v>
      </c>
      <c r="EM36" s="39">
        <v>2.3919999999999999</v>
      </c>
      <c r="EN36" s="39">
        <v>0.69499999999999995</v>
      </c>
      <c r="EO36" s="39">
        <v>0.36299999999999999</v>
      </c>
      <c r="EP36" s="39">
        <v>2.056</v>
      </c>
      <c r="EQ36" s="39">
        <v>1.0169999999999999</v>
      </c>
      <c r="ER36" s="39">
        <v>0.93400000000000005</v>
      </c>
      <c r="ES36" s="39">
        <v>1.5249999999999999</v>
      </c>
      <c r="ET36" s="39">
        <v>0.90100000000000002</v>
      </c>
      <c r="EU36" s="39">
        <v>0.58299999999999996</v>
      </c>
      <c r="EV36" s="39">
        <v>0.39500000000000002</v>
      </c>
      <c r="EW36" s="39">
        <v>0</v>
      </c>
      <c r="EX36" s="39">
        <v>0.34799999999999998</v>
      </c>
      <c r="EY36" s="39">
        <v>0.751</v>
      </c>
      <c r="EZ36" s="39">
        <v>0</v>
      </c>
      <c r="FA36" s="39">
        <v>0.54200000000000004</v>
      </c>
      <c r="FB36" s="39">
        <v>0.35499999999999998</v>
      </c>
      <c r="FC36" s="39">
        <v>0</v>
      </c>
      <c r="FD36" s="39">
        <v>0.63</v>
      </c>
      <c r="FE36" s="39">
        <v>0.90400000000000003</v>
      </c>
      <c r="FF36" s="39">
        <v>0.41299999999999998</v>
      </c>
      <c r="FG36" s="39">
        <v>0.41399999999999998</v>
      </c>
      <c r="FH36" s="39">
        <v>0.67</v>
      </c>
      <c r="FI36" s="39">
        <v>1.5029999999999999</v>
      </c>
      <c r="FJ36" s="39">
        <v>0.70899999999999996</v>
      </c>
      <c r="FK36" s="39">
        <v>0.19400000000000001</v>
      </c>
      <c r="FL36" s="39">
        <v>0.44</v>
      </c>
      <c r="FM36" s="39">
        <v>0.27700000000000002</v>
      </c>
      <c r="FN36" s="39">
        <v>0.71099999999999997</v>
      </c>
      <c r="FO36" s="39">
        <v>0.39200000000000002</v>
      </c>
      <c r="FP36" s="39">
        <v>0.55700000000000005</v>
      </c>
      <c r="FQ36" s="39">
        <v>0.28899999999999998</v>
      </c>
      <c r="FR36" s="39">
        <v>0.311</v>
      </c>
      <c r="FS36" s="39">
        <v>0.39900000000000002</v>
      </c>
      <c r="FT36" s="39">
        <v>2.1999999999999999E-2</v>
      </c>
      <c r="FU36" s="39">
        <v>0.42499999999999999</v>
      </c>
      <c r="FV36" s="39">
        <v>1.0999999999999999E-2</v>
      </c>
      <c r="FW36" s="39">
        <v>0.49099999999999999</v>
      </c>
      <c r="FX36" s="39">
        <v>0.216</v>
      </c>
      <c r="FY36" s="39">
        <v>0.20200000000000001</v>
      </c>
      <c r="FZ36" s="39">
        <v>0</v>
      </c>
      <c r="GA36" s="39">
        <v>0.13900000000000001</v>
      </c>
      <c r="GB36" s="39">
        <v>0</v>
      </c>
      <c r="GC36" s="39">
        <v>0.20899999999999999</v>
      </c>
      <c r="GD36" s="39">
        <v>9.9000000000000005E-2</v>
      </c>
      <c r="GE36" s="39">
        <v>0.10299999999999999</v>
      </c>
      <c r="GF36" s="39">
        <v>7.6999999999999999E-2</v>
      </c>
      <c r="GG36" s="39">
        <v>0.14699999999999999</v>
      </c>
      <c r="GH36" s="39">
        <v>0</v>
      </c>
      <c r="GI36" s="39">
        <v>6.2E-2</v>
      </c>
      <c r="GJ36" s="39">
        <v>0.11</v>
      </c>
      <c r="GK36" s="39">
        <v>0.10299999999999999</v>
      </c>
      <c r="GL36" s="39">
        <v>0.152</v>
      </c>
      <c r="GM36" s="39">
        <v>5.0999999999999997E-2</v>
      </c>
      <c r="GN36" s="39">
        <v>3.3000000000000002E-2</v>
      </c>
      <c r="GO36" s="39">
        <v>3.6999999999999998E-2</v>
      </c>
      <c r="GP36" s="39">
        <v>0.109</v>
      </c>
      <c r="GQ36" s="39">
        <v>9.9000000000000005E-2</v>
      </c>
      <c r="GR36" s="39">
        <v>0</v>
      </c>
      <c r="GS36" s="39">
        <v>2.9000000000000001E-2</v>
      </c>
      <c r="GT36" s="39">
        <v>2.9000000000000001E-2</v>
      </c>
      <c r="GU36" s="39">
        <v>5.8999999999999997E-2</v>
      </c>
      <c r="GV36" s="39">
        <v>2.5999999999999999E-2</v>
      </c>
      <c r="GW36" s="39">
        <v>0.114</v>
      </c>
      <c r="GX36" s="39">
        <v>3.6999999999999998E-2</v>
      </c>
      <c r="GY36" s="39">
        <v>0</v>
      </c>
      <c r="GZ36" s="39">
        <v>3.3000000000000002E-2</v>
      </c>
      <c r="HA36" s="39">
        <v>3.3000000000000002E-2</v>
      </c>
      <c r="HB36" s="39">
        <v>0</v>
      </c>
      <c r="HC36" s="39">
        <v>0</v>
      </c>
      <c r="HD36" s="39">
        <v>2.9000000000000001E-2</v>
      </c>
      <c r="HE36" s="39">
        <v>2.1999999999999999E-2</v>
      </c>
      <c r="HF36" s="39">
        <v>2.5999999999999999E-2</v>
      </c>
      <c r="HG36" s="39">
        <v>9.1999999999999998E-2</v>
      </c>
      <c r="HH36" s="39">
        <v>0</v>
      </c>
      <c r="HI36" s="39">
        <v>0</v>
      </c>
      <c r="HJ36" s="39">
        <v>0</v>
      </c>
      <c r="HK36" s="39">
        <v>4.0000000000000001E-3</v>
      </c>
      <c r="HL36" s="38">
        <v>0</v>
      </c>
      <c r="HM36" s="40">
        <v>19069.295000000006</v>
      </c>
      <c r="HN36" s="37">
        <f t="shared" si="0"/>
        <v>87.473830275229403</v>
      </c>
      <c r="HO36" s="37">
        <f t="shared" si="1"/>
        <v>4941.7079999999996</v>
      </c>
      <c r="HP36" s="37">
        <f t="shared" si="2"/>
        <v>0</v>
      </c>
    </row>
    <row r="37" spans="2:224">
      <c r="B37" s="41">
        <v>1979</v>
      </c>
      <c r="C37" s="40">
        <v>5008.9560000000001</v>
      </c>
      <c r="D37" s="39">
        <v>1525.6610000000001</v>
      </c>
      <c r="E37" s="39">
        <v>2048.855</v>
      </c>
      <c r="F37" s="39">
        <v>1117.8879999999999</v>
      </c>
      <c r="G37" s="39">
        <v>957.13</v>
      </c>
      <c r="H37" s="39">
        <v>276.28500000000003</v>
      </c>
      <c r="I37" s="39">
        <v>644.51300000000003</v>
      </c>
      <c r="J37" s="39">
        <v>441.67700000000002</v>
      </c>
      <c r="K37" s="39">
        <v>648.54700000000003</v>
      </c>
      <c r="L37" s="39">
        <v>354.54599999999999</v>
      </c>
      <c r="M37" s="39">
        <v>533.25400000000002</v>
      </c>
      <c r="N37" s="39">
        <v>385.25599999999997</v>
      </c>
      <c r="O37" s="39">
        <v>441.30900000000003</v>
      </c>
      <c r="P37" s="39">
        <v>218.667</v>
      </c>
      <c r="Q37" s="39">
        <v>163.137</v>
      </c>
      <c r="R37" s="39">
        <v>240.17500000000001</v>
      </c>
      <c r="S37" s="39">
        <v>132.874</v>
      </c>
      <c r="T37" s="39">
        <v>192.322</v>
      </c>
      <c r="U37" s="39">
        <v>138.005</v>
      </c>
      <c r="V37" s="39">
        <v>187.78700000000001</v>
      </c>
      <c r="W37" s="39">
        <v>103.15600000000001</v>
      </c>
      <c r="X37" s="39">
        <v>95.137</v>
      </c>
      <c r="Y37" s="39">
        <v>202.74700000000001</v>
      </c>
      <c r="Z37" s="39">
        <v>221.583</v>
      </c>
      <c r="AA37" s="39">
        <v>75.037999999999997</v>
      </c>
      <c r="AB37" s="39">
        <v>187.00700000000001</v>
      </c>
      <c r="AC37" s="39">
        <v>75.766000000000005</v>
      </c>
      <c r="AD37" s="39">
        <v>182.55699999999999</v>
      </c>
      <c r="AE37" s="39">
        <v>110.616</v>
      </c>
      <c r="AF37" s="39">
        <v>139.78700000000001</v>
      </c>
      <c r="AG37" s="39">
        <v>195.32400000000001</v>
      </c>
      <c r="AH37" s="39">
        <v>36.396000000000001</v>
      </c>
      <c r="AI37" s="39">
        <v>76.447000000000003</v>
      </c>
      <c r="AJ37" s="39">
        <v>42.89</v>
      </c>
      <c r="AK37" s="39">
        <v>27.306000000000001</v>
      </c>
      <c r="AL37" s="39">
        <v>86.516999999999996</v>
      </c>
      <c r="AM37" s="39">
        <v>28.134</v>
      </c>
      <c r="AN37" s="39">
        <v>36.545999999999999</v>
      </c>
      <c r="AO37" s="39">
        <v>110.26300000000001</v>
      </c>
      <c r="AP37" s="39">
        <v>45.545999999999999</v>
      </c>
      <c r="AQ37" s="39">
        <v>16.25</v>
      </c>
      <c r="AR37" s="39">
        <v>93.5</v>
      </c>
      <c r="AS37" s="39">
        <v>52.823</v>
      </c>
      <c r="AT37" s="39">
        <v>70.186000000000007</v>
      </c>
      <c r="AU37" s="39">
        <v>86.052000000000007</v>
      </c>
      <c r="AV37" s="39">
        <v>84.869</v>
      </c>
      <c r="AW37" s="39">
        <v>50.819000000000003</v>
      </c>
      <c r="AX37" s="39">
        <v>61.320999999999998</v>
      </c>
      <c r="AY37" s="39">
        <v>78.927999999999997</v>
      </c>
      <c r="AZ37" s="39">
        <v>38.030999999999999</v>
      </c>
      <c r="BA37" s="39">
        <v>17.628</v>
      </c>
      <c r="BB37" s="39">
        <v>44.267000000000003</v>
      </c>
      <c r="BC37" s="39">
        <v>62.908000000000001</v>
      </c>
      <c r="BD37" s="39">
        <v>54.237000000000002</v>
      </c>
      <c r="BE37" s="39">
        <v>58.41</v>
      </c>
      <c r="BF37" s="39">
        <v>24.73</v>
      </c>
      <c r="BG37" s="39">
        <v>48.779000000000003</v>
      </c>
      <c r="BH37" s="39">
        <v>39.854999999999997</v>
      </c>
      <c r="BI37" s="39">
        <v>20.864000000000001</v>
      </c>
      <c r="BJ37" s="39">
        <v>24.856000000000002</v>
      </c>
      <c r="BK37" s="39">
        <v>28.390999999999998</v>
      </c>
      <c r="BL37" s="39">
        <v>44.649000000000001</v>
      </c>
      <c r="BM37" s="39">
        <v>25.925999999999998</v>
      </c>
      <c r="BN37" s="39">
        <v>14.342000000000001</v>
      </c>
      <c r="BO37" s="39">
        <v>34.625</v>
      </c>
      <c r="BP37" s="39">
        <v>35.42</v>
      </c>
      <c r="BQ37" s="39">
        <v>27.402999999999999</v>
      </c>
      <c r="BR37" s="39">
        <v>22.484999999999999</v>
      </c>
      <c r="BS37" s="39">
        <v>15.85</v>
      </c>
      <c r="BT37" s="39">
        <v>6.6130000000000004</v>
      </c>
      <c r="BU37" s="39">
        <v>22.216999999999999</v>
      </c>
      <c r="BV37" s="39">
        <v>16.494</v>
      </c>
      <c r="BW37" s="39">
        <v>15.837999999999999</v>
      </c>
      <c r="BX37" s="39">
        <v>31.684999999999999</v>
      </c>
      <c r="BY37" s="39">
        <v>7.7160000000000002</v>
      </c>
      <c r="BZ37" s="39">
        <v>33.859000000000002</v>
      </c>
      <c r="CA37" s="39">
        <v>16.707000000000001</v>
      </c>
      <c r="CB37" s="39">
        <v>35.19</v>
      </c>
      <c r="CC37" s="39">
        <v>12.14</v>
      </c>
      <c r="CD37" s="39">
        <v>34.966000000000001</v>
      </c>
      <c r="CE37" s="39">
        <v>18.236000000000001</v>
      </c>
      <c r="CF37" s="39">
        <v>8.1270000000000007</v>
      </c>
      <c r="CG37" s="39">
        <v>8.77</v>
      </c>
      <c r="CH37" s="39">
        <v>16.803999999999998</v>
      </c>
      <c r="CI37" s="39">
        <v>22.491</v>
      </c>
      <c r="CJ37" s="39">
        <v>13.792</v>
      </c>
      <c r="CK37" s="39">
        <v>6.7859999999999996</v>
      </c>
      <c r="CL37" s="39">
        <v>6.2770000000000001</v>
      </c>
      <c r="CM37" s="39">
        <v>19.100000000000001</v>
      </c>
      <c r="CN37" s="39">
        <v>5.7850000000000001</v>
      </c>
      <c r="CO37" s="39">
        <v>12.162000000000001</v>
      </c>
      <c r="CP37" s="39">
        <v>3.7770000000000001</v>
      </c>
      <c r="CQ37" s="39">
        <v>9.4320000000000004</v>
      </c>
      <c r="CR37" s="39">
        <v>5.4889999999999999</v>
      </c>
      <c r="CS37" s="39">
        <v>3.218</v>
      </c>
      <c r="CT37" s="39">
        <v>13.760999999999999</v>
      </c>
      <c r="CU37" s="39">
        <v>5.0860000000000003</v>
      </c>
      <c r="CV37" s="39">
        <v>4.7300000000000004</v>
      </c>
      <c r="CW37" s="39">
        <v>3.8090000000000002</v>
      </c>
      <c r="CX37" s="39">
        <v>5.032</v>
      </c>
      <c r="CY37" s="39">
        <v>8.5619999999999994</v>
      </c>
      <c r="CZ37" s="39">
        <v>9.2759999999999998</v>
      </c>
      <c r="DA37" s="39">
        <v>3.2770000000000001</v>
      </c>
      <c r="DB37" s="39">
        <v>4.6779999999999999</v>
      </c>
      <c r="DC37" s="39">
        <v>8.5289999999999999</v>
      </c>
      <c r="DD37" s="39">
        <v>10.978</v>
      </c>
      <c r="DE37" s="39">
        <v>2.5209999999999999</v>
      </c>
      <c r="DF37" s="39">
        <v>6.2619999999999996</v>
      </c>
      <c r="DG37" s="39">
        <v>7.4340000000000002</v>
      </c>
      <c r="DH37" s="39">
        <v>5.4189999999999996</v>
      </c>
      <c r="DI37" s="39">
        <v>7.4390000000000001</v>
      </c>
      <c r="DJ37" s="39">
        <v>4.2069999999999999</v>
      </c>
      <c r="DK37" s="39">
        <v>2.0630000000000002</v>
      </c>
      <c r="DL37" s="39">
        <v>3.0449999999999999</v>
      </c>
      <c r="DM37" s="39">
        <v>1.8440000000000001</v>
      </c>
      <c r="DN37" s="39">
        <v>6.7469999999999999</v>
      </c>
      <c r="DO37" s="39">
        <v>1.8149999999999999</v>
      </c>
      <c r="DP37" s="39">
        <v>7.5839999999999996</v>
      </c>
      <c r="DQ37" s="39">
        <v>1.923</v>
      </c>
      <c r="DR37" s="39">
        <v>2.8879999999999999</v>
      </c>
      <c r="DS37" s="39">
        <v>2.7810000000000001</v>
      </c>
      <c r="DT37" s="39">
        <v>3.5960000000000001</v>
      </c>
      <c r="DU37" s="39">
        <v>2.3769999999999998</v>
      </c>
      <c r="DV37" s="39">
        <v>2.2330000000000001</v>
      </c>
      <c r="DW37" s="39">
        <v>3.74</v>
      </c>
      <c r="DX37" s="39">
        <v>2.9000000000000001E-2</v>
      </c>
      <c r="DY37" s="39">
        <v>0.224</v>
      </c>
      <c r="DZ37" s="39">
        <v>0.51200000000000001</v>
      </c>
      <c r="EA37" s="39">
        <v>1.7949999999999999</v>
      </c>
      <c r="EB37" s="39">
        <v>1.325</v>
      </c>
      <c r="EC37" s="39">
        <v>2.6349999999999998</v>
      </c>
      <c r="ED37" s="39">
        <v>1.7090000000000001</v>
      </c>
      <c r="EE37" s="39">
        <v>0.34799999999999998</v>
      </c>
      <c r="EF37" s="39">
        <v>6.9160000000000004</v>
      </c>
      <c r="EG37" s="39">
        <v>0.94199999999999995</v>
      </c>
      <c r="EH37" s="39">
        <v>1.64</v>
      </c>
      <c r="EI37" s="39">
        <v>1.9830000000000001</v>
      </c>
      <c r="EJ37" s="39">
        <v>6.2E-2</v>
      </c>
      <c r="EK37" s="39">
        <v>0</v>
      </c>
      <c r="EL37" s="39">
        <v>0.66</v>
      </c>
      <c r="EM37" s="39">
        <v>2.2930000000000001</v>
      </c>
      <c r="EN37" s="39">
        <v>0.67100000000000004</v>
      </c>
      <c r="EO37" s="39">
        <v>0.36599999999999999</v>
      </c>
      <c r="EP37" s="39">
        <v>1.5209999999999999</v>
      </c>
      <c r="EQ37" s="39">
        <v>1.1299999999999999</v>
      </c>
      <c r="ER37" s="39">
        <v>0.90500000000000003</v>
      </c>
      <c r="ES37" s="39">
        <v>1.659</v>
      </c>
      <c r="ET37" s="39">
        <v>0.94499999999999995</v>
      </c>
      <c r="EU37" s="39">
        <v>0.60499999999999998</v>
      </c>
      <c r="EV37" s="39">
        <v>0.42799999999999999</v>
      </c>
      <c r="EW37" s="39">
        <v>0</v>
      </c>
      <c r="EX37" s="39">
        <v>0.40699999999999997</v>
      </c>
      <c r="EY37" s="39">
        <v>0.75</v>
      </c>
      <c r="EZ37" s="39">
        <v>0</v>
      </c>
      <c r="FA37" s="39">
        <v>0.56899999999999995</v>
      </c>
      <c r="FB37" s="39">
        <v>1.381</v>
      </c>
      <c r="FC37" s="39">
        <v>0</v>
      </c>
      <c r="FD37" s="39">
        <v>0.60099999999999998</v>
      </c>
      <c r="FE37" s="39">
        <v>0.94799999999999995</v>
      </c>
      <c r="FF37" s="39">
        <v>0.47599999999999998</v>
      </c>
      <c r="FG37" s="39">
        <v>0.41399999999999998</v>
      </c>
      <c r="FH37" s="39">
        <v>0.63700000000000001</v>
      </c>
      <c r="FI37" s="39">
        <v>1.9419999999999999</v>
      </c>
      <c r="FJ37" s="39">
        <v>0.83599999999999997</v>
      </c>
      <c r="FK37" s="39">
        <v>0.20200000000000001</v>
      </c>
      <c r="FL37" s="39">
        <v>0.44700000000000001</v>
      </c>
      <c r="FM37" s="39">
        <v>0.28699999999999998</v>
      </c>
      <c r="FN37" s="39">
        <v>0.67800000000000005</v>
      </c>
      <c r="FO37" s="39">
        <v>0.57199999999999995</v>
      </c>
      <c r="FP37" s="39">
        <v>0.48699999999999999</v>
      </c>
      <c r="FQ37" s="39">
        <v>0.29699999999999999</v>
      </c>
      <c r="FR37" s="39">
        <v>0.28199999999999997</v>
      </c>
      <c r="FS37" s="39">
        <v>0.48</v>
      </c>
      <c r="FT37" s="39">
        <v>2.9000000000000001E-2</v>
      </c>
      <c r="FU37" s="39">
        <v>0.46200000000000002</v>
      </c>
      <c r="FV37" s="39">
        <v>2.1999999999999999E-2</v>
      </c>
      <c r="FW37" s="39">
        <v>0.40699999999999997</v>
      </c>
      <c r="FX37" s="39">
        <v>0.20899999999999999</v>
      </c>
      <c r="FY37" s="39">
        <v>0.36299999999999999</v>
      </c>
      <c r="FZ37" s="39">
        <v>0</v>
      </c>
      <c r="GA37" s="39">
        <v>0.14699999999999999</v>
      </c>
      <c r="GB37" s="39">
        <v>0</v>
      </c>
      <c r="GC37" s="39">
        <v>0.249</v>
      </c>
      <c r="GD37" s="39">
        <v>0.15</v>
      </c>
      <c r="GE37" s="39">
        <v>0.11</v>
      </c>
      <c r="GF37" s="39">
        <v>0.121</v>
      </c>
      <c r="GG37" s="39">
        <v>0.10299999999999999</v>
      </c>
      <c r="GH37" s="39">
        <v>0</v>
      </c>
      <c r="GI37" s="39">
        <v>0.11</v>
      </c>
      <c r="GJ37" s="39">
        <v>0.125</v>
      </c>
      <c r="GK37" s="39">
        <v>0.11</v>
      </c>
      <c r="GL37" s="39">
        <v>0.13100000000000001</v>
      </c>
      <c r="GM37" s="39">
        <v>4.8000000000000001E-2</v>
      </c>
      <c r="GN37" s="39">
        <v>3.6999999999999998E-2</v>
      </c>
      <c r="GO37" s="39">
        <v>2.9000000000000001E-2</v>
      </c>
      <c r="GP37" s="39">
        <v>0.115</v>
      </c>
      <c r="GQ37" s="39">
        <v>8.4000000000000005E-2</v>
      </c>
      <c r="GR37" s="39">
        <v>0</v>
      </c>
      <c r="GS37" s="39">
        <v>2.1999999999999999E-2</v>
      </c>
      <c r="GT37" s="39">
        <v>2.9000000000000001E-2</v>
      </c>
      <c r="GU37" s="39">
        <v>6.2E-2</v>
      </c>
      <c r="GV37" s="39">
        <v>3.3000000000000002E-2</v>
      </c>
      <c r="GW37" s="39">
        <v>0.114</v>
      </c>
      <c r="GX37" s="39">
        <v>0.04</v>
      </c>
      <c r="GY37" s="39">
        <v>0</v>
      </c>
      <c r="GZ37" s="39">
        <v>3.3000000000000002E-2</v>
      </c>
      <c r="HA37" s="39">
        <v>3.6999999999999998E-2</v>
      </c>
      <c r="HB37" s="39">
        <v>0</v>
      </c>
      <c r="HC37" s="39">
        <v>0</v>
      </c>
      <c r="HD37" s="39">
        <v>2.5999999999999999E-2</v>
      </c>
      <c r="HE37" s="39">
        <v>2.5999999999999999E-2</v>
      </c>
      <c r="HF37" s="39">
        <v>2.5999999999999999E-2</v>
      </c>
      <c r="HG37" s="39">
        <v>9.9000000000000005E-2</v>
      </c>
      <c r="HH37" s="39">
        <v>0</v>
      </c>
      <c r="HI37" s="39">
        <v>0</v>
      </c>
      <c r="HJ37" s="39">
        <v>0</v>
      </c>
      <c r="HK37" s="39">
        <v>4.0000000000000001E-3</v>
      </c>
      <c r="HL37" s="38">
        <v>0</v>
      </c>
      <c r="HM37" s="40">
        <v>19609.026000000009</v>
      </c>
      <c r="HN37" s="37">
        <f t="shared" si="0"/>
        <v>89.94966055045866</v>
      </c>
      <c r="HO37" s="37">
        <f t="shared" si="1"/>
        <v>5008.9560000000001</v>
      </c>
      <c r="HP37" s="37">
        <f t="shared" si="2"/>
        <v>0</v>
      </c>
    </row>
    <row r="38" spans="2:224">
      <c r="B38" s="41">
        <v>1980</v>
      </c>
      <c r="C38" s="40">
        <v>4808.8770000000004</v>
      </c>
      <c r="D38" s="39">
        <v>1494.4960000000001</v>
      </c>
      <c r="E38" s="39">
        <v>2129.4690000000001</v>
      </c>
      <c r="F38" s="39">
        <v>1100.066</v>
      </c>
      <c r="G38" s="39">
        <v>948.53499999999997</v>
      </c>
      <c r="H38" s="39">
        <v>291.71100000000001</v>
      </c>
      <c r="I38" s="39">
        <v>579.03499999999997</v>
      </c>
      <c r="J38" s="39">
        <v>442.84699999999998</v>
      </c>
      <c r="K38" s="39">
        <v>674.11699999999996</v>
      </c>
      <c r="L38" s="39">
        <v>341.24599999999998</v>
      </c>
      <c r="M38" s="39">
        <v>512.21799999999996</v>
      </c>
      <c r="N38" s="39">
        <v>386.43299999999999</v>
      </c>
      <c r="O38" s="39">
        <v>463.32900000000001</v>
      </c>
      <c r="P38" s="39">
        <v>228.19800000000001</v>
      </c>
      <c r="Q38" s="39">
        <v>120.69499999999999</v>
      </c>
      <c r="R38" s="39">
        <v>267.64499999999998</v>
      </c>
      <c r="S38" s="39">
        <v>134.524</v>
      </c>
      <c r="T38" s="39">
        <v>204.37</v>
      </c>
      <c r="U38" s="39">
        <v>169.24</v>
      </c>
      <c r="V38" s="39">
        <v>186.191</v>
      </c>
      <c r="W38" s="39">
        <v>105.404</v>
      </c>
      <c r="X38" s="39">
        <v>94.873000000000005</v>
      </c>
      <c r="Y38" s="39">
        <v>213.91200000000001</v>
      </c>
      <c r="Z38" s="39">
        <v>230.18700000000001</v>
      </c>
      <c r="AA38" s="39">
        <v>75.212000000000003</v>
      </c>
      <c r="AB38" s="39">
        <v>176.63200000000001</v>
      </c>
      <c r="AC38" s="39">
        <v>83.515000000000001</v>
      </c>
      <c r="AD38" s="39">
        <v>184.67699999999999</v>
      </c>
      <c r="AE38" s="39">
        <v>108.65600000000001</v>
      </c>
      <c r="AF38" s="39">
        <v>134.83600000000001</v>
      </c>
      <c r="AG38" s="39">
        <v>195.80699999999999</v>
      </c>
      <c r="AH38" s="39">
        <v>39.750999999999998</v>
      </c>
      <c r="AI38" s="39">
        <v>90.641000000000005</v>
      </c>
      <c r="AJ38" s="39">
        <v>45.176000000000002</v>
      </c>
      <c r="AK38" s="39">
        <v>28.033000000000001</v>
      </c>
      <c r="AL38" s="39">
        <v>89.840999999999994</v>
      </c>
      <c r="AM38" s="39">
        <v>31.931999999999999</v>
      </c>
      <c r="AN38" s="39">
        <v>36.823</v>
      </c>
      <c r="AO38" s="39">
        <v>114.08199999999999</v>
      </c>
      <c r="AP38" s="39">
        <v>66.415999999999997</v>
      </c>
      <c r="AQ38" s="39">
        <v>16.789000000000001</v>
      </c>
      <c r="AR38" s="39">
        <v>97.138000000000005</v>
      </c>
      <c r="AS38" s="39">
        <v>45.357999999999997</v>
      </c>
      <c r="AT38" s="39">
        <v>68.034999999999997</v>
      </c>
      <c r="AU38" s="39">
        <v>86.677000000000007</v>
      </c>
      <c r="AV38" s="39">
        <v>71.713999999999999</v>
      </c>
      <c r="AW38" s="39">
        <v>50.889000000000003</v>
      </c>
      <c r="AX38" s="39">
        <v>52.024999999999999</v>
      </c>
      <c r="AY38" s="39">
        <v>77.251000000000005</v>
      </c>
      <c r="AZ38" s="39">
        <v>36.869</v>
      </c>
      <c r="BA38" s="39">
        <v>24.616</v>
      </c>
      <c r="BB38" s="39">
        <v>44.173999999999999</v>
      </c>
      <c r="BC38" s="39">
        <v>60.286000000000001</v>
      </c>
      <c r="BD38" s="39">
        <v>58.139000000000003</v>
      </c>
      <c r="BE38" s="39">
        <v>59.100999999999999</v>
      </c>
      <c r="BF38" s="39">
        <v>25.1</v>
      </c>
      <c r="BG38" s="39">
        <v>47.945</v>
      </c>
      <c r="BH38" s="39">
        <v>40.478000000000002</v>
      </c>
      <c r="BI38" s="39">
        <v>20.984999999999999</v>
      </c>
      <c r="BJ38" s="39">
        <v>26.773</v>
      </c>
      <c r="BK38" s="39">
        <v>29.492999999999999</v>
      </c>
      <c r="BL38" s="39">
        <v>46.399000000000001</v>
      </c>
      <c r="BM38" s="39">
        <v>26.780999999999999</v>
      </c>
      <c r="BN38" s="39">
        <v>13.082000000000001</v>
      </c>
      <c r="BO38" s="39">
        <v>31.777000000000001</v>
      </c>
      <c r="BP38" s="39">
        <v>30.433</v>
      </c>
      <c r="BQ38" s="39">
        <v>26.271999999999998</v>
      </c>
      <c r="BR38" s="39">
        <v>20.727</v>
      </c>
      <c r="BS38" s="39">
        <v>15.818</v>
      </c>
      <c r="BT38" s="39">
        <v>7.5970000000000004</v>
      </c>
      <c r="BU38" s="39">
        <v>24.065000000000001</v>
      </c>
      <c r="BV38" s="39">
        <v>17.478999999999999</v>
      </c>
      <c r="BW38" s="39">
        <v>16.600000000000001</v>
      </c>
      <c r="BX38" s="39">
        <v>31.373999999999999</v>
      </c>
      <c r="BY38" s="39">
        <v>6.0419999999999998</v>
      </c>
      <c r="BZ38" s="39">
        <v>35.195</v>
      </c>
      <c r="CA38" s="39">
        <v>16.919</v>
      </c>
      <c r="CB38" s="39">
        <v>36.582999999999998</v>
      </c>
      <c r="CC38" s="39">
        <v>13.407</v>
      </c>
      <c r="CD38" s="39">
        <v>36.335999999999999</v>
      </c>
      <c r="CE38" s="39">
        <v>17.923999999999999</v>
      </c>
      <c r="CF38" s="39">
        <v>7.8810000000000002</v>
      </c>
      <c r="CG38" s="39">
        <v>9.4960000000000004</v>
      </c>
      <c r="CH38" s="39">
        <v>16.523</v>
      </c>
      <c r="CI38" s="39">
        <v>23.375</v>
      </c>
      <c r="CJ38" s="39">
        <v>13.548</v>
      </c>
      <c r="CK38" s="39">
        <v>6.4269999999999996</v>
      </c>
      <c r="CL38" s="39">
        <v>6.8550000000000004</v>
      </c>
      <c r="CM38" s="39">
        <v>19.841000000000001</v>
      </c>
      <c r="CN38" s="39">
        <v>5.89</v>
      </c>
      <c r="CO38" s="39">
        <v>11.074</v>
      </c>
      <c r="CP38" s="39">
        <v>4.6959999999999997</v>
      </c>
      <c r="CQ38" s="39">
        <v>9.6140000000000008</v>
      </c>
      <c r="CR38" s="39">
        <v>5.3339999999999996</v>
      </c>
      <c r="CS38" s="39">
        <v>3.3140000000000001</v>
      </c>
      <c r="CT38" s="39">
        <v>14.295999999999999</v>
      </c>
      <c r="CU38" s="39">
        <v>5.5090000000000003</v>
      </c>
      <c r="CV38" s="39">
        <v>4.6589999999999998</v>
      </c>
      <c r="CW38" s="39">
        <v>3.3889999999999998</v>
      </c>
      <c r="CX38" s="39">
        <v>6.1890000000000001</v>
      </c>
      <c r="CY38" s="39">
        <v>8.8109999999999999</v>
      </c>
      <c r="CZ38" s="39">
        <v>9.1010000000000009</v>
      </c>
      <c r="DA38" s="39">
        <v>3.4369999999999998</v>
      </c>
      <c r="DB38" s="39">
        <v>4.4930000000000003</v>
      </c>
      <c r="DC38" s="39">
        <v>8.4450000000000003</v>
      </c>
      <c r="DD38" s="39">
        <v>11.407</v>
      </c>
      <c r="DE38" s="39">
        <v>2.411</v>
      </c>
      <c r="DF38" s="39">
        <v>5.819</v>
      </c>
      <c r="DG38" s="39">
        <v>6.8769999999999998</v>
      </c>
      <c r="DH38" s="39">
        <v>5.569</v>
      </c>
      <c r="DI38" s="39">
        <v>7.73</v>
      </c>
      <c r="DJ38" s="39">
        <v>3.1080000000000001</v>
      </c>
      <c r="DK38" s="39">
        <v>1.8740000000000001</v>
      </c>
      <c r="DL38" s="39">
        <v>3.2610000000000001</v>
      </c>
      <c r="DM38" s="39">
        <v>1.8169999999999999</v>
      </c>
      <c r="DN38" s="39">
        <v>6.625</v>
      </c>
      <c r="DO38" s="39">
        <v>3.8860000000000001</v>
      </c>
      <c r="DP38" s="39">
        <v>5.1710000000000003</v>
      </c>
      <c r="DQ38" s="39">
        <v>2.0379999999999998</v>
      </c>
      <c r="DR38" s="39">
        <v>3.3359999999999999</v>
      </c>
      <c r="DS38" s="39">
        <v>2.448</v>
      </c>
      <c r="DT38" s="39">
        <v>3.5230000000000001</v>
      </c>
      <c r="DU38" s="39">
        <v>2.1190000000000002</v>
      </c>
      <c r="DV38" s="39">
        <v>1.756</v>
      </c>
      <c r="DW38" s="39">
        <v>3.4849999999999999</v>
      </c>
      <c r="DX38" s="39">
        <v>0.28599999999999998</v>
      </c>
      <c r="DY38" s="39">
        <v>0.187</v>
      </c>
      <c r="DZ38" s="39">
        <v>0.54100000000000004</v>
      </c>
      <c r="EA38" s="39">
        <v>1.8280000000000001</v>
      </c>
      <c r="EB38" s="39">
        <v>1.4850000000000001</v>
      </c>
      <c r="EC38" s="39">
        <v>3.198</v>
      </c>
      <c r="ED38" s="39">
        <v>2.0219999999999998</v>
      </c>
      <c r="EE38" s="39">
        <v>0.40600000000000003</v>
      </c>
      <c r="EF38" s="39">
        <v>7.9720000000000004</v>
      </c>
      <c r="EG38" s="39">
        <v>1.403</v>
      </c>
      <c r="EH38" s="39">
        <v>1.9990000000000001</v>
      </c>
      <c r="EI38" s="39">
        <v>1.8620000000000001</v>
      </c>
      <c r="EJ38" s="39">
        <v>5.8999999999999997E-2</v>
      </c>
      <c r="EK38" s="39">
        <v>0</v>
      </c>
      <c r="EL38" s="39">
        <v>0.59</v>
      </c>
      <c r="EM38" s="39">
        <v>2.3690000000000002</v>
      </c>
      <c r="EN38" s="39">
        <v>0.626</v>
      </c>
      <c r="EO38" s="39">
        <v>0.48</v>
      </c>
      <c r="EP38" s="39">
        <v>1.788</v>
      </c>
      <c r="EQ38" s="39">
        <v>1.6140000000000001</v>
      </c>
      <c r="ER38" s="39">
        <v>1.022</v>
      </c>
      <c r="ES38" s="39">
        <v>1.631</v>
      </c>
      <c r="ET38" s="39">
        <v>0.96399999999999997</v>
      </c>
      <c r="EU38" s="39">
        <v>0.63</v>
      </c>
      <c r="EV38" s="39">
        <v>0.39100000000000001</v>
      </c>
      <c r="EW38" s="39">
        <v>0</v>
      </c>
      <c r="EX38" s="39">
        <v>0.432</v>
      </c>
      <c r="EY38" s="39">
        <v>0.745</v>
      </c>
      <c r="EZ38" s="39">
        <v>0</v>
      </c>
      <c r="FA38" s="39">
        <v>0.58499999999999996</v>
      </c>
      <c r="FB38" s="39">
        <v>0.79400000000000004</v>
      </c>
      <c r="FC38" s="39">
        <v>0</v>
      </c>
      <c r="FD38" s="39">
        <v>0.67400000000000004</v>
      </c>
      <c r="FE38" s="39">
        <v>0.97599999999999998</v>
      </c>
      <c r="FF38" s="39">
        <v>0.56599999999999995</v>
      </c>
      <c r="FG38" s="39">
        <v>0.52800000000000002</v>
      </c>
      <c r="FH38" s="39">
        <v>0.71</v>
      </c>
      <c r="FI38" s="39">
        <v>2.0379999999999998</v>
      </c>
      <c r="FJ38" s="39">
        <v>0.79200000000000004</v>
      </c>
      <c r="FK38" s="39">
        <v>0.20899999999999999</v>
      </c>
      <c r="FL38" s="39">
        <v>0.46500000000000002</v>
      </c>
      <c r="FM38" s="39">
        <v>0.30199999999999999</v>
      </c>
      <c r="FN38" s="39">
        <v>0.60799999999999998</v>
      </c>
      <c r="FO38" s="39">
        <v>0.56399999999999995</v>
      </c>
      <c r="FP38" s="39">
        <v>0.81299999999999994</v>
      </c>
      <c r="FQ38" s="39">
        <v>0.495</v>
      </c>
      <c r="FR38" s="39">
        <v>0.29299999999999998</v>
      </c>
      <c r="FS38" s="39">
        <v>0.42099999999999999</v>
      </c>
      <c r="FT38" s="39">
        <v>4.3999999999999997E-2</v>
      </c>
      <c r="FU38" s="39">
        <v>0.436</v>
      </c>
      <c r="FV38" s="39">
        <v>2.1999999999999999E-2</v>
      </c>
      <c r="FW38" s="39">
        <v>0.14299999999999999</v>
      </c>
      <c r="FX38" s="39">
        <v>0.191</v>
      </c>
      <c r="FY38" s="39">
        <v>0.34799999999999998</v>
      </c>
      <c r="FZ38" s="39">
        <v>0</v>
      </c>
      <c r="GA38" s="39">
        <v>0.158</v>
      </c>
      <c r="GB38" s="39">
        <v>0</v>
      </c>
      <c r="GC38" s="39">
        <v>0.121</v>
      </c>
      <c r="GD38" s="39">
        <v>0.114</v>
      </c>
      <c r="GE38" s="39">
        <v>0.14699999999999999</v>
      </c>
      <c r="GF38" s="39">
        <v>9.5000000000000001E-2</v>
      </c>
      <c r="GG38" s="39">
        <v>0.106</v>
      </c>
      <c r="GH38" s="39">
        <v>0</v>
      </c>
      <c r="GI38" s="39">
        <v>0.10299999999999999</v>
      </c>
      <c r="GJ38" s="39">
        <v>0.158</v>
      </c>
      <c r="GK38" s="39">
        <v>0.14699999999999999</v>
      </c>
      <c r="GL38" s="39">
        <v>0.158</v>
      </c>
      <c r="GM38" s="39">
        <v>4.8000000000000001E-2</v>
      </c>
      <c r="GN38" s="39">
        <v>5.0999999999999997E-2</v>
      </c>
      <c r="GO38" s="39">
        <v>3.6999999999999998E-2</v>
      </c>
      <c r="GP38" s="39">
        <v>0.11799999999999999</v>
      </c>
      <c r="GQ38" s="39">
        <v>7.6999999999999999E-2</v>
      </c>
      <c r="GR38" s="39">
        <v>0</v>
      </c>
      <c r="GS38" s="39">
        <v>4.8000000000000001E-2</v>
      </c>
      <c r="GT38" s="39">
        <v>2.9000000000000001E-2</v>
      </c>
      <c r="GU38" s="39">
        <v>6.2E-2</v>
      </c>
      <c r="GV38" s="39">
        <v>3.6999999999999998E-2</v>
      </c>
      <c r="GW38" s="39">
        <v>0.125</v>
      </c>
      <c r="GX38" s="39">
        <v>0.04</v>
      </c>
      <c r="GY38" s="39">
        <v>0</v>
      </c>
      <c r="GZ38" s="39">
        <v>0.04</v>
      </c>
      <c r="HA38" s="39">
        <v>3.6999999999999998E-2</v>
      </c>
      <c r="HB38" s="39">
        <v>0</v>
      </c>
      <c r="HC38" s="39">
        <v>0</v>
      </c>
      <c r="HD38" s="39">
        <v>2.9000000000000001E-2</v>
      </c>
      <c r="HE38" s="39">
        <v>2.9000000000000001E-2</v>
      </c>
      <c r="HF38" s="39">
        <v>1.4999999999999999E-2</v>
      </c>
      <c r="HG38" s="39">
        <v>9.9000000000000005E-2</v>
      </c>
      <c r="HH38" s="39">
        <v>0</v>
      </c>
      <c r="HI38" s="39">
        <v>0</v>
      </c>
      <c r="HJ38" s="39">
        <v>0</v>
      </c>
      <c r="HK38" s="39">
        <v>4.0000000000000001E-3</v>
      </c>
      <c r="HL38" s="38">
        <v>0</v>
      </c>
      <c r="HM38" s="40">
        <v>19488.529000000002</v>
      </c>
      <c r="HN38" s="37">
        <f t="shared" si="0"/>
        <v>89.396922018348519</v>
      </c>
      <c r="HO38" s="37">
        <f t="shared" si="1"/>
        <v>4808.8770000000004</v>
      </c>
      <c r="HP38" s="37">
        <f t="shared" si="2"/>
        <v>0</v>
      </c>
    </row>
    <row r="39" spans="2:224">
      <c r="B39" s="41">
        <v>1981</v>
      </c>
      <c r="C39" s="40">
        <v>4686.7430000000004</v>
      </c>
      <c r="D39" s="39">
        <v>1476.4880000000001</v>
      </c>
      <c r="E39" s="39">
        <v>2088.9229999999998</v>
      </c>
      <c r="F39" s="39">
        <v>1048.5229999999999</v>
      </c>
      <c r="G39" s="39">
        <v>930.36900000000003</v>
      </c>
      <c r="H39" s="39">
        <v>314.96600000000001</v>
      </c>
      <c r="I39" s="39">
        <v>560.55499999999995</v>
      </c>
      <c r="J39" s="39">
        <v>429.63</v>
      </c>
      <c r="K39" s="39">
        <v>661.04600000000005</v>
      </c>
      <c r="L39" s="39">
        <v>306.14699999999999</v>
      </c>
      <c r="M39" s="39">
        <v>460.49099999999999</v>
      </c>
      <c r="N39" s="39">
        <v>375.3</v>
      </c>
      <c r="O39" s="39">
        <v>408.99700000000001</v>
      </c>
      <c r="P39" s="39">
        <v>257.07499999999999</v>
      </c>
      <c r="Q39" s="39">
        <v>113.273</v>
      </c>
      <c r="R39" s="39">
        <v>283.58699999999999</v>
      </c>
      <c r="S39" s="39">
        <v>139.59</v>
      </c>
      <c r="T39" s="39">
        <v>213.81</v>
      </c>
      <c r="U39" s="39">
        <v>175.30500000000001</v>
      </c>
      <c r="V39" s="39">
        <v>171.32400000000001</v>
      </c>
      <c r="W39" s="39">
        <v>106.17400000000001</v>
      </c>
      <c r="X39" s="39">
        <v>100.297</v>
      </c>
      <c r="Y39" s="39">
        <v>206.096</v>
      </c>
      <c r="Z39" s="39">
        <v>225.50299999999999</v>
      </c>
      <c r="AA39" s="39">
        <v>79.186000000000007</v>
      </c>
      <c r="AB39" s="39">
        <v>164.11</v>
      </c>
      <c r="AC39" s="39">
        <v>75.052000000000007</v>
      </c>
      <c r="AD39" s="39">
        <v>182.648</v>
      </c>
      <c r="AE39" s="39">
        <v>101.96899999999999</v>
      </c>
      <c r="AF39" s="39">
        <v>123.574</v>
      </c>
      <c r="AG39" s="39">
        <v>197.32300000000001</v>
      </c>
      <c r="AH39" s="39">
        <v>37.540999999999997</v>
      </c>
      <c r="AI39" s="39">
        <v>91.792000000000002</v>
      </c>
      <c r="AJ39" s="39">
        <v>50.902999999999999</v>
      </c>
      <c r="AK39" s="39">
        <v>30.878</v>
      </c>
      <c r="AL39" s="39">
        <v>88.245999999999995</v>
      </c>
      <c r="AM39" s="39">
        <v>34.232999999999997</v>
      </c>
      <c r="AN39" s="39">
        <v>36.767000000000003</v>
      </c>
      <c r="AO39" s="39">
        <v>114.395</v>
      </c>
      <c r="AP39" s="39">
        <v>46.341999999999999</v>
      </c>
      <c r="AQ39" s="39">
        <v>17.695</v>
      </c>
      <c r="AR39" s="39">
        <v>95.308999999999997</v>
      </c>
      <c r="AS39" s="39">
        <v>31.901</v>
      </c>
      <c r="AT39" s="39">
        <v>65.811000000000007</v>
      </c>
      <c r="AU39" s="39">
        <v>86.427000000000007</v>
      </c>
      <c r="AV39" s="39">
        <v>69.388999999999996</v>
      </c>
      <c r="AW39" s="39">
        <v>50.125</v>
      </c>
      <c r="AX39" s="39">
        <v>55.832999999999998</v>
      </c>
      <c r="AY39" s="39">
        <v>80.087000000000003</v>
      </c>
      <c r="AZ39" s="39">
        <v>34.527999999999999</v>
      </c>
      <c r="BA39" s="39">
        <v>25.14</v>
      </c>
      <c r="BB39" s="39">
        <v>44.26</v>
      </c>
      <c r="BC39" s="39">
        <v>51.716000000000001</v>
      </c>
      <c r="BD39" s="39">
        <v>51.402999999999999</v>
      </c>
      <c r="BE39" s="39">
        <v>58.454999999999998</v>
      </c>
      <c r="BF39" s="39">
        <v>24.347000000000001</v>
      </c>
      <c r="BG39" s="39">
        <v>52.179000000000002</v>
      </c>
      <c r="BH39" s="39">
        <v>38.798000000000002</v>
      </c>
      <c r="BI39" s="39">
        <v>21.018000000000001</v>
      </c>
      <c r="BJ39" s="39">
        <v>27</v>
      </c>
      <c r="BK39" s="39">
        <v>28.959</v>
      </c>
      <c r="BL39" s="39">
        <v>45.545000000000002</v>
      </c>
      <c r="BM39" s="39">
        <v>28.667999999999999</v>
      </c>
      <c r="BN39" s="39">
        <v>12.840999999999999</v>
      </c>
      <c r="BO39" s="39">
        <v>31.805</v>
      </c>
      <c r="BP39" s="39">
        <v>25.707000000000001</v>
      </c>
      <c r="BQ39" s="39">
        <v>26.062000000000001</v>
      </c>
      <c r="BR39" s="39">
        <v>26.535</v>
      </c>
      <c r="BS39" s="39">
        <v>15.718</v>
      </c>
      <c r="BT39" s="39">
        <v>7.8860000000000001</v>
      </c>
      <c r="BU39" s="39">
        <v>24.027000000000001</v>
      </c>
      <c r="BV39" s="39">
        <v>16.561</v>
      </c>
      <c r="BW39" s="39">
        <v>18.617000000000001</v>
      </c>
      <c r="BX39" s="39">
        <v>32.722999999999999</v>
      </c>
      <c r="BY39" s="39">
        <v>6.0129999999999999</v>
      </c>
      <c r="BZ39" s="39">
        <v>34.521999999999998</v>
      </c>
      <c r="CA39" s="39">
        <v>17.242000000000001</v>
      </c>
      <c r="CB39" s="39">
        <v>35.962000000000003</v>
      </c>
      <c r="CC39" s="39">
        <v>16.652999999999999</v>
      </c>
      <c r="CD39" s="39">
        <v>35.674999999999997</v>
      </c>
      <c r="CE39" s="39">
        <v>19.478999999999999</v>
      </c>
      <c r="CF39" s="39">
        <v>8.5190000000000001</v>
      </c>
      <c r="CG39" s="39">
        <v>9.8390000000000004</v>
      </c>
      <c r="CH39" s="39">
        <v>17.981999999999999</v>
      </c>
      <c r="CI39" s="39">
        <v>22.945</v>
      </c>
      <c r="CJ39" s="39">
        <v>14.73</v>
      </c>
      <c r="CK39" s="39">
        <v>6.1349999999999998</v>
      </c>
      <c r="CL39" s="39">
        <v>6.6150000000000002</v>
      </c>
      <c r="CM39" s="39">
        <v>19.452000000000002</v>
      </c>
      <c r="CN39" s="39">
        <v>5.8440000000000003</v>
      </c>
      <c r="CO39" s="39">
        <v>9.4860000000000007</v>
      </c>
      <c r="CP39" s="39">
        <v>5.8250000000000002</v>
      </c>
      <c r="CQ39" s="39">
        <v>9.4049999999999994</v>
      </c>
      <c r="CR39" s="39">
        <v>5.2670000000000003</v>
      </c>
      <c r="CS39" s="39">
        <v>4.2249999999999996</v>
      </c>
      <c r="CT39" s="39">
        <v>14.035</v>
      </c>
      <c r="CU39" s="39">
        <v>5.6230000000000002</v>
      </c>
      <c r="CV39" s="39">
        <v>4.7809999999999997</v>
      </c>
      <c r="CW39" s="39">
        <v>4.0060000000000002</v>
      </c>
      <c r="CX39" s="39">
        <v>6.5190000000000001</v>
      </c>
      <c r="CY39" s="39">
        <v>8.3919999999999995</v>
      </c>
      <c r="CZ39" s="39">
        <v>9.8960000000000008</v>
      </c>
      <c r="DA39" s="39">
        <v>3.34</v>
      </c>
      <c r="DB39" s="39">
        <v>3.9489999999999998</v>
      </c>
      <c r="DC39" s="39">
        <v>7.4080000000000004</v>
      </c>
      <c r="DD39" s="39">
        <v>11.196</v>
      </c>
      <c r="DE39" s="39">
        <v>2.847</v>
      </c>
      <c r="DF39" s="39">
        <v>5.3559999999999999</v>
      </c>
      <c r="DG39" s="39">
        <v>2.0590000000000002</v>
      </c>
      <c r="DH39" s="39">
        <v>3.8660000000000001</v>
      </c>
      <c r="DI39" s="39">
        <v>7.5960000000000001</v>
      </c>
      <c r="DJ39" s="39">
        <v>3.323</v>
      </c>
      <c r="DK39" s="39">
        <v>2.1070000000000002</v>
      </c>
      <c r="DL39" s="39">
        <v>3.0960000000000001</v>
      </c>
      <c r="DM39" s="39">
        <v>1.86</v>
      </c>
      <c r="DN39" s="39">
        <v>6.5640000000000001</v>
      </c>
      <c r="DO39" s="39">
        <v>5.319</v>
      </c>
      <c r="DP39" s="39">
        <v>7.34</v>
      </c>
      <c r="DQ39" s="39">
        <v>1.8080000000000001</v>
      </c>
      <c r="DR39" s="39">
        <v>3.28</v>
      </c>
      <c r="DS39" s="39">
        <v>2.2360000000000002</v>
      </c>
      <c r="DT39" s="39">
        <v>3.3580000000000001</v>
      </c>
      <c r="DU39" s="39">
        <v>1.819</v>
      </c>
      <c r="DV39" s="39">
        <v>1.978</v>
      </c>
      <c r="DW39" s="39">
        <v>3.7549999999999999</v>
      </c>
      <c r="DX39" s="39">
        <v>0.3</v>
      </c>
      <c r="DY39" s="39">
        <v>0.15</v>
      </c>
      <c r="DZ39" s="39">
        <v>0.45300000000000001</v>
      </c>
      <c r="EA39" s="39">
        <v>1.931</v>
      </c>
      <c r="EB39" s="39">
        <v>1.383</v>
      </c>
      <c r="EC39" s="39">
        <v>2.4790000000000001</v>
      </c>
      <c r="ED39" s="39">
        <v>2.1349999999999998</v>
      </c>
      <c r="EE39" s="39">
        <v>0.47099999999999997</v>
      </c>
      <c r="EF39" s="39">
        <v>2.798</v>
      </c>
      <c r="EG39" s="39">
        <v>1.4079999999999999</v>
      </c>
      <c r="EH39" s="39">
        <v>1.39</v>
      </c>
      <c r="EI39" s="39">
        <v>1.748</v>
      </c>
      <c r="EJ39" s="39">
        <v>7.0000000000000007E-2</v>
      </c>
      <c r="EK39" s="39">
        <v>0</v>
      </c>
      <c r="EL39" s="39">
        <v>0.54200000000000004</v>
      </c>
      <c r="EM39" s="39">
        <v>2.028</v>
      </c>
      <c r="EN39" s="39">
        <v>0.52700000000000002</v>
      </c>
      <c r="EO39" s="39">
        <v>0.38700000000000001</v>
      </c>
      <c r="EP39" s="39">
        <v>1.7989999999999999</v>
      </c>
      <c r="EQ39" s="39">
        <v>1.0249999999999999</v>
      </c>
      <c r="ER39" s="39">
        <v>1.143</v>
      </c>
      <c r="ES39" s="39">
        <v>1.7749999999999999</v>
      </c>
      <c r="ET39" s="39">
        <v>0.98899999999999999</v>
      </c>
      <c r="EU39" s="39">
        <v>0.63400000000000001</v>
      </c>
      <c r="EV39" s="39">
        <v>0.39500000000000002</v>
      </c>
      <c r="EW39" s="39">
        <v>0</v>
      </c>
      <c r="EX39" s="39">
        <v>0.55700000000000005</v>
      </c>
      <c r="EY39" s="39">
        <v>0.75900000000000001</v>
      </c>
      <c r="EZ39" s="39">
        <v>0</v>
      </c>
      <c r="FA39" s="39">
        <v>0.55800000000000005</v>
      </c>
      <c r="FB39" s="39">
        <v>0.70599999999999996</v>
      </c>
      <c r="FC39" s="39">
        <v>0</v>
      </c>
      <c r="FD39" s="39">
        <v>0.68500000000000005</v>
      </c>
      <c r="FE39" s="39">
        <v>0.92900000000000005</v>
      </c>
      <c r="FF39" s="39">
        <v>0.68</v>
      </c>
      <c r="FG39" s="39">
        <v>0.53500000000000003</v>
      </c>
      <c r="FH39" s="39">
        <v>0.60399999999999998</v>
      </c>
      <c r="FI39" s="39">
        <v>1.9350000000000001</v>
      </c>
      <c r="FJ39" s="39">
        <v>1.077</v>
      </c>
      <c r="FK39" s="39">
        <v>0.20899999999999999</v>
      </c>
      <c r="FL39" s="39">
        <v>0.436</v>
      </c>
      <c r="FM39" s="39">
        <v>0.29299999999999998</v>
      </c>
      <c r="FN39" s="39">
        <v>0.69199999999999995</v>
      </c>
      <c r="FO39" s="39">
        <v>0.52800000000000002</v>
      </c>
      <c r="FP39" s="39">
        <v>0.27500000000000002</v>
      </c>
      <c r="FQ39" s="39">
        <v>0.60099999999999998</v>
      </c>
      <c r="FR39" s="39">
        <v>0.33</v>
      </c>
      <c r="FS39" s="39">
        <v>0.44</v>
      </c>
      <c r="FT39" s="39">
        <v>4.8000000000000001E-2</v>
      </c>
      <c r="FU39" s="39">
        <v>0.38800000000000001</v>
      </c>
      <c r="FV39" s="39">
        <v>5.5E-2</v>
      </c>
      <c r="FW39" s="39">
        <v>0.106</v>
      </c>
      <c r="FX39" s="39">
        <v>0.183</v>
      </c>
      <c r="FY39" s="39">
        <v>0.3</v>
      </c>
      <c r="FZ39" s="39">
        <v>0</v>
      </c>
      <c r="GA39" s="39">
        <v>0.158</v>
      </c>
      <c r="GB39" s="39">
        <v>0</v>
      </c>
      <c r="GC39" s="39">
        <v>3.3000000000000002E-2</v>
      </c>
      <c r="GD39" s="39">
        <v>9.5000000000000001E-2</v>
      </c>
      <c r="GE39" s="39">
        <v>0.158</v>
      </c>
      <c r="GF39" s="39">
        <v>9.9000000000000005E-2</v>
      </c>
      <c r="GG39" s="39">
        <v>0.13600000000000001</v>
      </c>
      <c r="GH39" s="39">
        <v>0</v>
      </c>
      <c r="GI39" s="39">
        <v>0.13600000000000001</v>
      </c>
      <c r="GJ39" s="39">
        <v>0.158</v>
      </c>
      <c r="GK39" s="39">
        <v>0.14299999999999999</v>
      </c>
      <c r="GL39" s="39">
        <v>0.14799999999999999</v>
      </c>
      <c r="GM39" s="39">
        <v>5.8999999999999997E-2</v>
      </c>
      <c r="GN39" s="39">
        <v>5.5E-2</v>
      </c>
      <c r="GO39" s="39">
        <v>3.6999999999999998E-2</v>
      </c>
      <c r="GP39" s="39">
        <v>0.112</v>
      </c>
      <c r="GQ39" s="39">
        <v>7.6999999999999999E-2</v>
      </c>
      <c r="GR39" s="39">
        <v>0</v>
      </c>
      <c r="GS39" s="39">
        <v>4.8000000000000001E-2</v>
      </c>
      <c r="GT39" s="39">
        <v>4.3999999999999997E-2</v>
      </c>
      <c r="GU39" s="39">
        <v>5.0999999999999997E-2</v>
      </c>
      <c r="GV39" s="39">
        <v>3.6999999999999998E-2</v>
      </c>
      <c r="GW39" s="39">
        <v>0.125</v>
      </c>
      <c r="GX39" s="39">
        <v>4.8000000000000001E-2</v>
      </c>
      <c r="GY39" s="39">
        <v>0</v>
      </c>
      <c r="GZ39" s="39">
        <v>4.3999999999999997E-2</v>
      </c>
      <c r="HA39" s="39">
        <v>0.04</v>
      </c>
      <c r="HB39" s="39">
        <v>0</v>
      </c>
      <c r="HC39" s="39">
        <v>0</v>
      </c>
      <c r="HD39" s="39">
        <v>6.6000000000000003E-2</v>
      </c>
      <c r="HE39" s="39">
        <v>2.9000000000000001E-2</v>
      </c>
      <c r="HF39" s="39">
        <v>1.7999999999999999E-2</v>
      </c>
      <c r="HG39" s="39">
        <v>0.10299999999999999</v>
      </c>
      <c r="HH39" s="39">
        <v>0</v>
      </c>
      <c r="HI39" s="39">
        <v>7.0000000000000001E-3</v>
      </c>
      <c r="HJ39" s="39">
        <v>0</v>
      </c>
      <c r="HK39" s="39">
        <v>4.0000000000000001E-3</v>
      </c>
      <c r="HL39" s="38">
        <v>0</v>
      </c>
      <c r="HM39" s="40">
        <v>19022.909999999996</v>
      </c>
      <c r="HN39" s="37">
        <f t="shared" si="0"/>
        <v>87.261055045871558</v>
      </c>
      <c r="HO39" s="37">
        <f t="shared" si="1"/>
        <v>4686.7430000000004</v>
      </c>
      <c r="HP39" s="37">
        <f t="shared" si="2"/>
        <v>0</v>
      </c>
    </row>
    <row r="40" spans="2:224">
      <c r="B40" s="41">
        <v>1982</v>
      </c>
      <c r="C40" s="40">
        <v>4447.6019999999999</v>
      </c>
      <c r="D40" s="39">
        <v>1606.585</v>
      </c>
      <c r="E40" s="39">
        <v>2128.3049999999998</v>
      </c>
      <c r="F40" s="39">
        <v>1015.734</v>
      </c>
      <c r="G40" s="39">
        <v>900.71299999999997</v>
      </c>
      <c r="H40" s="39">
        <v>325.38</v>
      </c>
      <c r="I40" s="39">
        <v>548.24</v>
      </c>
      <c r="J40" s="39">
        <v>414.45499999999998</v>
      </c>
      <c r="K40" s="39">
        <v>673.577</v>
      </c>
      <c r="L40" s="39">
        <v>267.20999999999998</v>
      </c>
      <c r="M40" s="39">
        <v>441.56400000000002</v>
      </c>
      <c r="N40" s="39">
        <v>366.87900000000002</v>
      </c>
      <c r="O40" s="39">
        <v>420.97</v>
      </c>
      <c r="P40" s="39">
        <v>280.43299999999999</v>
      </c>
      <c r="Q40" s="39">
        <v>138.13200000000001</v>
      </c>
      <c r="R40" s="39">
        <v>303.76400000000001</v>
      </c>
      <c r="S40" s="39">
        <v>140.78200000000001</v>
      </c>
      <c r="T40" s="39">
        <v>218.001</v>
      </c>
      <c r="U40" s="39">
        <v>157.893</v>
      </c>
      <c r="V40" s="39">
        <v>171.5</v>
      </c>
      <c r="W40" s="39">
        <v>106.056</v>
      </c>
      <c r="X40" s="39">
        <v>105.584</v>
      </c>
      <c r="Y40" s="39">
        <v>208.59899999999999</v>
      </c>
      <c r="Z40" s="39">
        <v>229.666</v>
      </c>
      <c r="AA40" s="39">
        <v>86.21</v>
      </c>
      <c r="AB40" s="39">
        <v>133.48699999999999</v>
      </c>
      <c r="AC40" s="39">
        <v>75.385000000000005</v>
      </c>
      <c r="AD40" s="39">
        <v>180.846</v>
      </c>
      <c r="AE40" s="39">
        <v>103.351</v>
      </c>
      <c r="AF40" s="39">
        <v>117.102</v>
      </c>
      <c r="AG40" s="39">
        <v>194.87700000000001</v>
      </c>
      <c r="AH40" s="39">
        <v>37.356999999999999</v>
      </c>
      <c r="AI40" s="39">
        <v>93.200999999999993</v>
      </c>
      <c r="AJ40" s="39">
        <v>56.430999999999997</v>
      </c>
      <c r="AK40" s="39">
        <v>30.641999999999999</v>
      </c>
      <c r="AL40" s="39">
        <v>89.929000000000002</v>
      </c>
      <c r="AM40" s="39">
        <v>37.19</v>
      </c>
      <c r="AN40" s="39">
        <v>36.753</v>
      </c>
      <c r="AO40" s="39">
        <v>116.892</v>
      </c>
      <c r="AP40" s="39">
        <v>39.173000000000002</v>
      </c>
      <c r="AQ40" s="39">
        <v>18.341999999999999</v>
      </c>
      <c r="AR40" s="39">
        <v>97.078999999999994</v>
      </c>
      <c r="AS40" s="39">
        <v>30.373999999999999</v>
      </c>
      <c r="AT40" s="39">
        <v>65.394000000000005</v>
      </c>
      <c r="AU40" s="39">
        <v>86.677999999999997</v>
      </c>
      <c r="AV40" s="39">
        <v>62.256999999999998</v>
      </c>
      <c r="AW40" s="39">
        <v>51.509</v>
      </c>
      <c r="AX40" s="39">
        <v>53.564999999999998</v>
      </c>
      <c r="AY40" s="39">
        <v>89.843999999999994</v>
      </c>
      <c r="AZ40" s="39">
        <v>34.838999999999999</v>
      </c>
      <c r="BA40" s="39">
        <v>21.09</v>
      </c>
      <c r="BB40" s="39">
        <v>45.679000000000002</v>
      </c>
      <c r="BC40" s="39">
        <v>53.615000000000002</v>
      </c>
      <c r="BD40" s="39">
        <v>42.975999999999999</v>
      </c>
      <c r="BE40" s="39">
        <v>57.896000000000001</v>
      </c>
      <c r="BF40" s="39">
        <v>20.475000000000001</v>
      </c>
      <c r="BG40" s="39">
        <v>47.908999999999999</v>
      </c>
      <c r="BH40" s="39">
        <v>36.570999999999998</v>
      </c>
      <c r="BI40" s="39">
        <v>23.855</v>
      </c>
      <c r="BJ40" s="39">
        <v>29</v>
      </c>
      <c r="BK40" s="39">
        <v>29.504000000000001</v>
      </c>
      <c r="BL40" s="39">
        <v>46.406999999999996</v>
      </c>
      <c r="BM40" s="39">
        <v>30.565000000000001</v>
      </c>
      <c r="BN40" s="39">
        <v>12.335000000000001</v>
      </c>
      <c r="BO40" s="39">
        <v>30.911999999999999</v>
      </c>
      <c r="BP40" s="39">
        <v>28.382000000000001</v>
      </c>
      <c r="BQ40" s="39">
        <v>25.565999999999999</v>
      </c>
      <c r="BR40" s="39">
        <v>24.364000000000001</v>
      </c>
      <c r="BS40" s="39">
        <v>16.905000000000001</v>
      </c>
      <c r="BT40" s="39">
        <v>8.5519999999999996</v>
      </c>
      <c r="BU40" s="39">
        <v>23.6</v>
      </c>
      <c r="BV40" s="39">
        <v>18.27</v>
      </c>
      <c r="BW40" s="39">
        <v>19.623000000000001</v>
      </c>
      <c r="BX40" s="39">
        <v>34.527000000000001</v>
      </c>
      <c r="BY40" s="39">
        <v>5.73</v>
      </c>
      <c r="BZ40" s="39">
        <v>35.173999999999999</v>
      </c>
      <c r="CA40" s="39">
        <v>18.405000000000001</v>
      </c>
      <c r="CB40" s="39">
        <v>36.65</v>
      </c>
      <c r="CC40" s="39">
        <v>19.234999999999999</v>
      </c>
      <c r="CD40" s="39">
        <v>36.33</v>
      </c>
      <c r="CE40" s="39">
        <v>17.89</v>
      </c>
      <c r="CF40" s="39">
        <v>9.8309999999999995</v>
      </c>
      <c r="CG40" s="39">
        <v>9.532</v>
      </c>
      <c r="CH40" s="39">
        <v>16.518000000000001</v>
      </c>
      <c r="CI40" s="39">
        <v>23.376000000000001</v>
      </c>
      <c r="CJ40" s="39">
        <v>13.513</v>
      </c>
      <c r="CK40" s="39">
        <v>6.3029999999999999</v>
      </c>
      <c r="CL40" s="39">
        <v>6.7119999999999997</v>
      </c>
      <c r="CM40" s="39">
        <v>19.809999999999999</v>
      </c>
      <c r="CN40" s="39">
        <v>5.7190000000000003</v>
      </c>
      <c r="CO40" s="39">
        <v>8.9239999999999995</v>
      </c>
      <c r="CP40" s="39">
        <v>6.2560000000000002</v>
      </c>
      <c r="CQ40" s="39">
        <v>8.7799999999999994</v>
      </c>
      <c r="CR40" s="39">
        <v>4.6349999999999998</v>
      </c>
      <c r="CS40" s="39">
        <v>5.9340000000000002</v>
      </c>
      <c r="CT40" s="39">
        <v>14.298999999999999</v>
      </c>
      <c r="CU40" s="39">
        <v>5.58</v>
      </c>
      <c r="CV40" s="39">
        <v>4.3380000000000001</v>
      </c>
      <c r="CW40" s="39">
        <v>4.4669999999999996</v>
      </c>
      <c r="CX40" s="39">
        <v>4.6870000000000003</v>
      </c>
      <c r="CY40" s="39">
        <v>9.3829999999999991</v>
      </c>
      <c r="CZ40" s="39">
        <v>9.0619999999999994</v>
      </c>
      <c r="DA40" s="39">
        <v>3.5089999999999999</v>
      </c>
      <c r="DB40" s="39">
        <v>3.6070000000000002</v>
      </c>
      <c r="DC40" s="39">
        <v>6.2140000000000004</v>
      </c>
      <c r="DD40" s="39">
        <v>11.406000000000001</v>
      </c>
      <c r="DE40" s="39">
        <v>2.895</v>
      </c>
      <c r="DF40" s="39">
        <v>4.8540000000000001</v>
      </c>
      <c r="DG40" s="39">
        <v>2.665</v>
      </c>
      <c r="DH40" s="39">
        <v>5.5549999999999997</v>
      </c>
      <c r="DI40" s="39">
        <v>7.7409999999999997</v>
      </c>
      <c r="DJ40" s="39">
        <v>3.2789999999999999</v>
      </c>
      <c r="DK40" s="39">
        <v>2.1480000000000001</v>
      </c>
      <c r="DL40" s="39">
        <v>3.157</v>
      </c>
      <c r="DM40" s="39">
        <v>1.474</v>
      </c>
      <c r="DN40" s="39">
        <v>6.5439999999999996</v>
      </c>
      <c r="DO40" s="39">
        <v>6.3159999999999998</v>
      </c>
      <c r="DP40" s="39">
        <v>7.3079999999999998</v>
      </c>
      <c r="DQ40" s="39">
        <v>1.7490000000000001</v>
      </c>
      <c r="DR40" s="39">
        <v>3.0369999999999999</v>
      </c>
      <c r="DS40" s="39">
        <v>2.0710000000000002</v>
      </c>
      <c r="DT40" s="39">
        <v>3.5110000000000001</v>
      </c>
      <c r="DU40" s="39">
        <v>1.752</v>
      </c>
      <c r="DV40" s="39">
        <v>2.0950000000000002</v>
      </c>
      <c r="DW40" s="39">
        <v>3.0470000000000002</v>
      </c>
      <c r="DX40" s="39">
        <v>0.33700000000000002</v>
      </c>
      <c r="DY40" s="39">
        <v>0.158</v>
      </c>
      <c r="DZ40" s="39">
        <v>0.442</v>
      </c>
      <c r="EA40" s="39">
        <v>1.946</v>
      </c>
      <c r="EB40" s="39">
        <v>1.3620000000000001</v>
      </c>
      <c r="EC40" s="39">
        <v>2.524</v>
      </c>
      <c r="ED40" s="39">
        <v>2.1110000000000002</v>
      </c>
      <c r="EE40" s="39">
        <v>1.343</v>
      </c>
      <c r="EF40" s="39">
        <v>2.258</v>
      </c>
      <c r="EG40" s="39">
        <v>1.399</v>
      </c>
      <c r="EH40" s="39">
        <v>1.262</v>
      </c>
      <c r="EI40" s="39">
        <v>1.5940000000000001</v>
      </c>
      <c r="EJ40" s="39">
        <v>7.2999999999999995E-2</v>
      </c>
      <c r="EK40" s="39">
        <v>0</v>
      </c>
      <c r="EL40" s="39">
        <v>0.502</v>
      </c>
      <c r="EM40" s="39">
        <v>1.871</v>
      </c>
      <c r="EN40" s="39">
        <v>0.54500000000000004</v>
      </c>
      <c r="EO40" s="39">
        <v>0.443</v>
      </c>
      <c r="EP40" s="39">
        <v>1.403</v>
      </c>
      <c r="EQ40" s="39">
        <v>1.0129999999999999</v>
      </c>
      <c r="ER40" s="39">
        <v>1.3120000000000001</v>
      </c>
      <c r="ES40" s="39">
        <v>1.631</v>
      </c>
      <c r="ET40" s="39">
        <v>0.98199999999999998</v>
      </c>
      <c r="EU40" s="39">
        <v>0.88300000000000001</v>
      </c>
      <c r="EV40" s="39">
        <v>0.36499999999999999</v>
      </c>
      <c r="EW40" s="39">
        <v>0</v>
      </c>
      <c r="EX40" s="39">
        <v>0.57499999999999996</v>
      </c>
      <c r="EY40" s="39">
        <v>0.81699999999999995</v>
      </c>
      <c r="EZ40" s="39">
        <v>0</v>
      </c>
      <c r="FA40" s="39">
        <v>0.623</v>
      </c>
      <c r="FB40" s="39">
        <v>0.81799999999999995</v>
      </c>
      <c r="FC40" s="39">
        <v>0</v>
      </c>
      <c r="FD40" s="39">
        <v>0.64500000000000002</v>
      </c>
      <c r="FE40" s="39">
        <v>1.0389999999999999</v>
      </c>
      <c r="FF40" s="39">
        <v>0.74199999999999999</v>
      </c>
      <c r="FG40" s="39">
        <v>0.48399999999999999</v>
      </c>
      <c r="FH40" s="39">
        <v>0.59299999999999997</v>
      </c>
      <c r="FI40" s="39">
        <v>0.59699999999999998</v>
      </c>
      <c r="FJ40" s="39">
        <v>0.83499999999999996</v>
      </c>
      <c r="FK40" s="39">
        <v>0.20499999999999999</v>
      </c>
      <c r="FL40" s="39">
        <v>0.436</v>
      </c>
      <c r="FM40" s="39">
        <v>0.308</v>
      </c>
      <c r="FN40" s="39">
        <v>0.55300000000000005</v>
      </c>
      <c r="FO40" s="39">
        <v>0.51700000000000002</v>
      </c>
      <c r="FP40" s="39">
        <v>0.71799999999999997</v>
      </c>
      <c r="FQ40" s="39">
        <v>0.60799999999999998</v>
      </c>
      <c r="FR40" s="39">
        <v>0.33700000000000002</v>
      </c>
      <c r="FS40" s="39">
        <v>0.45800000000000002</v>
      </c>
      <c r="FT40" s="39">
        <v>4.8000000000000001E-2</v>
      </c>
      <c r="FU40" s="39">
        <v>0.39600000000000002</v>
      </c>
      <c r="FV40" s="39">
        <v>6.3E-2</v>
      </c>
      <c r="FW40" s="39">
        <v>0.29299999999999998</v>
      </c>
      <c r="FX40" s="39">
        <v>0.17199999999999999</v>
      </c>
      <c r="FY40" s="39">
        <v>0.34799999999999998</v>
      </c>
      <c r="FZ40" s="39">
        <v>0</v>
      </c>
      <c r="GA40" s="39">
        <v>0.161</v>
      </c>
      <c r="GB40" s="39">
        <v>0</v>
      </c>
      <c r="GC40" s="39">
        <v>3.6999999999999998E-2</v>
      </c>
      <c r="GD40" s="39">
        <v>0.114</v>
      </c>
      <c r="GE40" s="39">
        <v>0.158</v>
      </c>
      <c r="GF40" s="39">
        <v>8.4000000000000005E-2</v>
      </c>
      <c r="GG40" s="39">
        <v>0.14299999999999999</v>
      </c>
      <c r="GH40" s="39">
        <v>0</v>
      </c>
      <c r="GI40" s="39">
        <v>0.121</v>
      </c>
      <c r="GJ40" s="39">
        <v>0.158</v>
      </c>
      <c r="GK40" s="39">
        <v>0.14299999999999999</v>
      </c>
      <c r="GL40" s="39">
        <v>0.104</v>
      </c>
      <c r="GM40" s="39">
        <v>6.2E-2</v>
      </c>
      <c r="GN40" s="39">
        <v>6.6000000000000003E-2</v>
      </c>
      <c r="GO40" s="39">
        <v>0.04</v>
      </c>
      <c r="GP40" s="39">
        <v>0.126</v>
      </c>
      <c r="GQ40" s="39">
        <v>6.6000000000000003E-2</v>
      </c>
      <c r="GR40" s="39">
        <v>0</v>
      </c>
      <c r="GS40" s="39">
        <v>4.8000000000000001E-2</v>
      </c>
      <c r="GT40" s="39">
        <v>3.6999999999999998E-2</v>
      </c>
      <c r="GU40" s="39">
        <v>5.0999999999999997E-2</v>
      </c>
      <c r="GV40" s="39">
        <v>0.04</v>
      </c>
      <c r="GW40" s="39">
        <v>0.125</v>
      </c>
      <c r="GX40" s="39">
        <v>4.3999999999999997E-2</v>
      </c>
      <c r="GY40" s="39">
        <v>0</v>
      </c>
      <c r="GZ40" s="39">
        <v>4.8000000000000001E-2</v>
      </c>
      <c r="HA40" s="39">
        <v>0.04</v>
      </c>
      <c r="HB40" s="39">
        <v>0</v>
      </c>
      <c r="HC40" s="39">
        <v>0</v>
      </c>
      <c r="HD40" s="39">
        <v>5.0999999999999997E-2</v>
      </c>
      <c r="HE40" s="39">
        <v>2.5999999999999999E-2</v>
      </c>
      <c r="HF40" s="39">
        <v>1.7999999999999999E-2</v>
      </c>
      <c r="HG40" s="39">
        <v>7.2999999999999995E-2</v>
      </c>
      <c r="HH40" s="39">
        <v>0</v>
      </c>
      <c r="HI40" s="39">
        <v>4.0000000000000001E-3</v>
      </c>
      <c r="HJ40" s="39">
        <v>0</v>
      </c>
      <c r="HK40" s="39">
        <v>4.0000000000000001E-3</v>
      </c>
      <c r="HL40" s="38">
        <v>0</v>
      </c>
      <c r="HM40" s="40">
        <v>18871.094999999998</v>
      </c>
      <c r="HN40" s="37">
        <f t="shared" si="0"/>
        <v>86.564655963302755</v>
      </c>
      <c r="HO40" s="37">
        <f t="shared" si="1"/>
        <v>4447.6019999999999</v>
      </c>
      <c r="HP40" s="37">
        <f t="shared" si="2"/>
        <v>0</v>
      </c>
    </row>
    <row r="41" spans="2:224">
      <c r="B41" s="41">
        <v>1983</v>
      </c>
      <c r="C41" s="40">
        <v>4429.7110000000002</v>
      </c>
      <c r="D41" s="39">
        <v>1694.2170000000001</v>
      </c>
      <c r="E41" s="39">
        <v>2158.4920000000002</v>
      </c>
      <c r="F41" s="39">
        <v>1011.605</v>
      </c>
      <c r="G41" s="39">
        <v>884.42</v>
      </c>
      <c r="H41" s="39">
        <v>352.19900000000001</v>
      </c>
      <c r="I41" s="39">
        <v>545.48500000000001</v>
      </c>
      <c r="J41" s="39">
        <v>408.339</v>
      </c>
      <c r="K41" s="39">
        <v>683.05499999999995</v>
      </c>
      <c r="L41" s="39">
        <v>249.91200000000001</v>
      </c>
      <c r="M41" s="39">
        <v>424.45499999999998</v>
      </c>
      <c r="N41" s="39">
        <v>358.40899999999999</v>
      </c>
      <c r="O41" s="39">
        <v>421.024</v>
      </c>
      <c r="P41" s="39">
        <v>291.90199999999999</v>
      </c>
      <c r="Q41" s="39">
        <v>150.02799999999999</v>
      </c>
      <c r="R41" s="39">
        <v>277.43</v>
      </c>
      <c r="S41" s="39">
        <v>149.13399999999999</v>
      </c>
      <c r="T41" s="39">
        <v>207.64500000000001</v>
      </c>
      <c r="U41" s="39">
        <v>160.83699999999999</v>
      </c>
      <c r="V41" s="39">
        <v>165.9</v>
      </c>
      <c r="W41" s="39">
        <v>108.48</v>
      </c>
      <c r="X41" s="39">
        <v>105.184</v>
      </c>
      <c r="Y41" s="39">
        <v>203.435</v>
      </c>
      <c r="Z41" s="39">
        <v>232.714</v>
      </c>
      <c r="AA41" s="39">
        <v>89.811999999999998</v>
      </c>
      <c r="AB41" s="39">
        <v>137.357</v>
      </c>
      <c r="AC41" s="39">
        <v>83.138000000000005</v>
      </c>
      <c r="AD41" s="39">
        <v>181.07599999999999</v>
      </c>
      <c r="AE41" s="39">
        <v>105.142</v>
      </c>
      <c r="AF41" s="39">
        <v>101.202</v>
      </c>
      <c r="AG41" s="39">
        <v>199.66</v>
      </c>
      <c r="AH41" s="39">
        <v>41.784999999999997</v>
      </c>
      <c r="AI41" s="39">
        <v>92.908000000000001</v>
      </c>
      <c r="AJ41" s="39">
        <v>56.98</v>
      </c>
      <c r="AK41" s="39">
        <v>38.048000000000002</v>
      </c>
      <c r="AL41" s="39">
        <v>91.222999999999999</v>
      </c>
      <c r="AM41" s="39">
        <v>40.021999999999998</v>
      </c>
      <c r="AN41" s="39">
        <v>35.22</v>
      </c>
      <c r="AO41" s="39">
        <v>125.163</v>
      </c>
      <c r="AP41" s="39">
        <v>52.503999999999998</v>
      </c>
      <c r="AQ41" s="39">
        <v>19.27</v>
      </c>
      <c r="AR41" s="39">
        <v>98.436000000000007</v>
      </c>
      <c r="AS41" s="39">
        <v>38.465000000000003</v>
      </c>
      <c r="AT41" s="39">
        <v>59.704999999999998</v>
      </c>
      <c r="AU41" s="39">
        <v>88.936999999999998</v>
      </c>
      <c r="AV41" s="39">
        <v>58.268000000000001</v>
      </c>
      <c r="AW41" s="39">
        <v>54.789000000000001</v>
      </c>
      <c r="AX41" s="39">
        <v>51.667999999999999</v>
      </c>
      <c r="AY41" s="39">
        <v>90.061000000000007</v>
      </c>
      <c r="AZ41" s="39">
        <v>35.238999999999997</v>
      </c>
      <c r="BA41" s="39">
        <v>21.541</v>
      </c>
      <c r="BB41" s="39">
        <v>49.21</v>
      </c>
      <c r="BC41" s="39">
        <v>50.097999999999999</v>
      </c>
      <c r="BD41" s="39">
        <v>41.463000000000001</v>
      </c>
      <c r="BE41" s="39">
        <v>57.978000000000002</v>
      </c>
      <c r="BF41" s="39">
        <v>20.673999999999999</v>
      </c>
      <c r="BG41" s="39">
        <v>51.585999999999999</v>
      </c>
      <c r="BH41" s="39">
        <v>40.006999999999998</v>
      </c>
      <c r="BI41" s="39">
        <v>23.709</v>
      </c>
      <c r="BJ41" s="39">
        <v>29.902000000000001</v>
      </c>
      <c r="BK41" s="39">
        <v>29.928000000000001</v>
      </c>
      <c r="BL41" s="39">
        <v>47.076999999999998</v>
      </c>
      <c r="BM41" s="39">
        <v>30.146000000000001</v>
      </c>
      <c r="BN41" s="39">
        <v>11.243</v>
      </c>
      <c r="BO41" s="39">
        <v>31.946999999999999</v>
      </c>
      <c r="BP41" s="39">
        <v>33.396999999999998</v>
      </c>
      <c r="BQ41" s="39">
        <v>25.728999999999999</v>
      </c>
      <c r="BR41" s="39">
        <v>27.774999999999999</v>
      </c>
      <c r="BS41" s="39">
        <v>17.626999999999999</v>
      </c>
      <c r="BT41" s="39">
        <v>8.1880000000000006</v>
      </c>
      <c r="BU41" s="39">
        <v>20.393000000000001</v>
      </c>
      <c r="BV41" s="39">
        <v>17.998000000000001</v>
      </c>
      <c r="BW41" s="39">
        <v>20.911999999999999</v>
      </c>
      <c r="BX41" s="39">
        <v>30.821000000000002</v>
      </c>
      <c r="BY41" s="39">
        <v>7.5259999999999998</v>
      </c>
      <c r="BZ41" s="39">
        <v>35.677</v>
      </c>
      <c r="CA41" s="39">
        <v>16.276</v>
      </c>
      <c r="CB41" s="39">
        <v>37.212000000000003</v>
      </c>
      <c r="CC41" s="39">
        <v>19.503</v>
      </c>
      <c r="CD41" s="39">
        <v>36.862000000000002</v>
      </c>
      <c r="CE41" s="39">
        <v>19.265999999999998</v>
      </c>
      <c r="CF41" s="39">
        <v>8.2219999999999995</v>
      </c>
      <c r="CG41" s="39">
        <v>11.319000000000001</v>
      </c>
      <c r="CH41" s="39">
        <v>17.786999999999999</v>
      </c>
      <c r="CI41" s="39">
        <v>23.716000000000001</v>
      </c>
      <c r="CJ41" s="39">
        <v>14.555</v>
      </c>
      <c r="CK41" s="39">
        <v>7.8659999999999997</v>
      </c>
      <c r="CL41" s="39">
        <v>6.9690000000000003</v>
      </c>
      <c r="CM41" s="39">
        <v>20.081</v>
      </c>
      <c r="CN41" s="39">
        <v>6.9420000000000002</v>
      </c>
      <c r="CO41" s="39">
        <v>8.3640000000000008</v>
      </c>
      <c r="CP41" s="39">
        <v>7.3</v>
      </c>
      <c r="CQ41" s="39">
        <v>10.425000000000001</v>
      </c>
      <c r="CR41" s="39">
        <v>5.101</v>
      </c>
      <c r="CS41" s="39">
        <v>6.2859999999999996</v>
      </c>
      <c r="CT41" s="39">
        <v>14.504</v>
      </c>
      <c r="CU41" s="39">
        <v>5.7539999999999996</v>
      </c>
      <c r="CV41" s="39">
        <v>4.2779999999999996</v>
      </c>
      <c r="CW41" s="39">
        <v>4.8550000000000004</v>
      </c>
      <c r="CX41" s="39">
        <v>4.6550000000000002</v>
      </c>
      <c r="CY41" s="39">
        <v>4.8220000000000001</v>
      </c>
      <c r="CZ41" s="39">
        <v>9.7910000000000004</v>
      </c>
      <c r="DA41" s="39">
        <v>3.5819999999999999</v>
      </c>
      <c r="DB41" s="39">
        <v>3.16</v>
      </c>
      <c r="DC41" s="39">
        <v>6.4450000000000003</v>
      </c>
      <c r="DD41" s="39">
        <v>11.57</v>
      </c>
      <c r="DE41" s="39">
        <v>3.51</v>
      </c>
      <c r="DF41" s="39">
        <v>3.8039999999999998</v>
      </c>
      <c r="DG41" s="39">
        <v>2.7330000000000001</v>
      </c>
      <c r="DH41" s="39">
        <v>4.5179999999999998</v>
      </c>
      <c r="DI41" s="39">
        <v>7.8570000000000002</v>
      </c>
      <c r="DJ41" s="39">
        <v>3.48</v>
      </c>
      <c r="DK41" s="39">
        <v>2.1960000000000002</v>
      </c>
      <c r="DL41" s="39">
        <v>3.1509999999999998</v>
      </c>
      <c r="DM41" s="39">
        <v>1.835</v>
      </c>
      <c r="DN41" s="39">
        <v>5.5090000000000003</v>
      </c>
      <c r="DO41" s="39">
        <v>6.5540000000000003</v>
      </c>
      <c r="DP41" s="39">
        <v>7.6310000000000002</v>
      </c>
      <c r="DQ41" s="39">
        <v>1.976</v>
      </c>
      <c r="DR41" s="39">
        <v>2.6110000000000002</v>
      </c>
      <c r="DS41" s="39">
        <v>2.089</v>
      </c>
      <c r="DT41" s="39">
        <v>3.2610000000000001</v>
      </c>
      <c r="DU41" s="39">
        <v>1.885</v>
      </c>
      <c r="DV41" s="39">
        <v>2.52</v>
      </c>
      <c r="DW41" s="39">
        <v>3.9980000000000002</v>
      </c>
      <c r="DX41" s="39">
        <v>0.36599999999999999</v>
      </c>
      <c r="DY41" s="39">
        <v>0.18</v>
      </c>
      <c r="DZ41" s="39">
        <v>0.49199999999999999</v>
      </c>
      <c r="EA41" s="39">
        <v>2.008</v>
      </c>
      <c r="EB41" s="39">
        <v>1.4079999999999999</v>
      </c>
      <c r="EC41" s="39">
        <v>1.954</v>
      </c>
      <c r="ED41" s="39">
        <v>1.9970000000000001</v>
      </c>
      <c r="EE41" s="39">
        <v>1.1419999999999999</v>
      </c>
      <c r="EF41" s="39">
        <v>2.0139999999999998</v>
      </c>
      <c r="EG41" s="39">
        <v>1.33</v>
      </c>
      <c r="EH41" s="39">
        <v>1.151</v>
      </c>
      <c r="EI41" s="39">
        <v>1.5429999999999999</v>
      </c>
      <c r="EJ41" s="39">
        <v>6.2E-2</v>
      </c>
      <c r="EK41" s="39">
        <v>0</v>
      </c>
      <c r="EL41" s="39">
        <v>0.59699999999999998</v>
      </c>
      <c r="EM41" s="39">
        <v>1.3720000000000001</v>
      </c>
      <c r="EN41" s="39">
        <v>0.61399999999999999</v>
      </c>
      <c r="EO41" s="39">
        <v>0.40400000000000003</v>
      </c>
      <c r="EP41" s="39">
        <v>1.246</v>
      </c>
      <c r="EQ41" s="39">
        <v>0.65</v>
      </c>
      <c r="ER41" s="39">
        <v>0.997</v>
      </c>
      <c r="ES41" s="39">
        <v>1.756</v>
      </c>
      <c r="ET41" s="39">
        <v>0.95299999999999996</v>
      </c>
      <c r="EU41" s="39">
        <v>0.93799999999999994</v>
      </c>
      <c r="EV41" s="39">
        <v>0.41699999999999998</v>
      </c>
      <c r="EW41" s="39">
        <v>0</v>
      </c>
      <c r="EX41" s="39">
        <v>0.59399999999999997</v>
      </c>
      <c r="EY41" s="39">
        <v>0.88600000000000001</v>
      </c>
      <c r="EZ41" s="39">
        <v>0</v>
      </c>
      <c r="FA41" s="39">
        <v>0.32</v>
      </c>
      <c r="FB41" s="39">
        <v>0.624</v>
      </c>
      <c r="FC41" s="39">
        <v>0</v>
      </c>
      <c r="FD41" s="39">
        <v>0.68500000000000005</v>
      </c>
      <c r="FE41" s="39">
        <v>0.53400000000000003</v>
      </c>
      <c r="FF41" s="39">
        <v>0.95799999999999996</v>
      </c>
      <c r="FG41" s="39">
        <v>0.68200000000000005</v>
      </c>
      <c r="FH41" s="39">
        <v>0.57499999999999996</v>
      </c>
      <c r="FI41" s="39">
        <v>0.70699999999999996</v>
      </c>
      <c r="FJ41" s="39">
        <v>0.70899999999999996</v>
      </c>
      <c r="FK41" s="39">
        <v>0.20499999999999999</v>
      </c>
      <c r="FL41" s="39">
        <v>0.27100000000000002</v>
      </c>
      <c r="FM41" s="39">
        <v>0.315</v>
      </c>
      <c r="FN41" s="39">
        <v>0.68899999999999995</v>
      </c>
      <c r="FO41" s="39">
        <v>0.36299999999999999</v>
      </c>
      <c r="FP41" s="39">
        <v>0.93400000000000005</v>
      </c>
      <c r="FQ41" s="39">
        <v>0.69599999999999995</v>
      </c>
      <c r="FR41" s="39">
        <v>0.42099999999999999</v>
      </c>
      <c r="FS41" s="39">
        <v>0.48699999999999999</v>
      </c>
      <c r="FT41" s="39">
        <v>5.0999999999999997E-2</v>
      </c>
      <c r="FU41" s="39">
        <v>0.45100000000000001</v>
      </c>
      <c r="FV41" s="39">
        <v>8.6999999999999994E-2</v>
      </c>
      <c r="FW41" s="39">
        <v>8.4000000000000005E-2</v>
      </c>
      <c r="FX41" s="39">
        <v>0.17199999999999999</v>
      </c>
      <c r="FY41" s="39">
        <v>0.34799999999999998</v>
      </c>
      <c r="FZ41" s="39">
        <v>0</v>
      </c>
      <c r="GA41" s="39">
        <v>0.161</v>
      </c>
      <c r="GB41" s="39">
        <v>0</v>
      </c>
      <c r="GC41" s="39">
        <v>3.6999999999999998E-2</v>
      </c>
      <c r="GD41" s="39">
        <v>0.10299999999999999</v>
      </c>
      <c r="GE41" s="39">
        <v>0.20499999999999999</v>
      </c>
      <c r="GF41" s="39">
        <v>9.9000000000000005E-2</v>
      </c>
      <c r="GG41" s="39">
        <v>0.14699999999999999</v>
      </c>
      <c r="GH41" s="39">
        <v>0</v>
      </c>
      <c r="GI41" s="39">
        <v>0.14299999999999999</v>
      </c>
      <c r="GJ41" s="39">
        <v>0.158</v>
      </c>
      <c r="GK41" s="39">
        <v>0.14299999999999999</v>
      </c>
      <c r="GL41" s="39">
        <v>0.13100000000000001</v>
      </c>
      <c r="GM41" s="39">
        <v>6.2E-2</v>
      </c>
      <c r="GN41" s="39">
        <v>5.0999999999999997E-2</v>
      </c>
      <c r="GO41" s="39">
        <v>4.8000000000000001E-2</v>
      </c>
      <c r="GP41" s="39">
        <v>6.5000000000000002E-2</v>
      </c>
      <c r="GQ41" s="39">
        <v>6.6000000000000003E-2</v>
      </c>
      <c r="GR41" s="39">
        <v>0</v>
      </c>
      <c r="GS41" s="39">
        <v>4.8000000000000001E-2</v>
      </c>
      <c r="GT41" s="39">
        <v>0.04</v>
      </c>
      <c r="GU41" s="39">
        <v>5.5E-2</v>
      </c>
      <c r="GV41" s="39">
        <v>0.04</v>
      </c>
      <c r="GW41" s="39">
        <v>0.125</v>
      </c>
      <c r="GX41" s="39">
        <v>4.8000000000000001E-2</v>
      </c>
      <c r="GY41" s="39">
        <v>0</v>
      </c>
      <c r="GZ41" s="39">
        <v>5.5E-2</v>
      </c>
      <c r="HA41" s="39">
        <v>3.3000000000000002E-2</v>
      </c>
      <c r="HB41" s="39">
        <v>0</v>
      </c>
      <c r="HC41" s="39">
        <v>0</v>
      </c>
      <c r="HD41" s="39">
        <v>5.0999999999999997E-2</v>
      </c>
      <c r="HE41" s="39">
        <v>2.1999999999999999E-2</v>
      </c>
      <c r="HF41" s="39">
        <v>2.1999999999999999E-2</v>
      </c>
      <c r="HG41" s="39">
        <v>8.1000000000000003E-2</v>
      </c>
      <c r="HH41" s="39">
        <v>0</v>
      </c>
      <c r="HI41" s="39">
        <v>4.0000000000000001E-3</v>
      </c>
      <c r="HJ41" s="39">
        <v>0</v>
      </c>
      <c r="HK41" s="39">
        <v>4.0000000000000001E-3</v>
      </c>
      <c r="HL41" s="38">
        <v>0</v>
      </c>
      <c r="HM41" s="40">
        <v>18991.913999999997</v>
      </c>
      <c r="HN41" s="37">
        <f t="shared" si="0"/>
        <v>87.118871559633092</v>
      </c>
      <c r="HO41" s="37">
        <f t="shared" si="1"/>
        <v>4429.7110000000002</v>
      </c>
      <c r="HP41" s="37">
        <f t="shared" si="2"/>
        <v>0</v>
      </c>
    </row>
    <row r="42" spans="2:224">
      <c r="B42" s="41">
        <v>1984</v>
      </c>
      <c r="C42" s="40">
        <v>4662.4880000000003</v>
      </c>
      <c r="D42" s="39">
        <v>1844.828</v>
      </c>
      <c r="E42" s="39">
        <v>2177.6590000000001</v>
      </c>
      <c r="F42" s="39">
        <v>1033.2449999999999</v>
      </c>
      <c r="G42" s="39">
        <v>940.52800000000002</v>
      </c>
      <c r="H42" s="39">
        <v>361.55900000000003</v>
      </c>
      <c r="I42" s="39">
        <v>529.10799999999995</v>
      </c>
      <c r="J42" s="39">
        <v>425.233</v>
      </c>
      <c r="K42" s="39">
        <v>689.077</v>
      </c>
      <c r="L42" s="39">
        <v>243.50299999999999</v>
      </c>
      <c r="M42" s="39">
        <v>413.16899999999998</v>
      </c>
      <c r="N42" s="39">
        <v>364.601</v>
      </c>
      <c r="O42" s="39">
        <v>432.46699999999998</v>
      </c>
      <c r="P42" s="39">
        <v>315.59300000000002</v>
      </c>
      <c r="Q42" s="39">
        <v>150.40100000000001</v>
      </c>
      <c r="R42" s="39">
        <v>276.49099999999999</v>
      </c>
      <c r="S42" s="39">
        <v>160.69999999999999</v>
      </c>
      <c r="T42" s="39">
        <v>217.51599999999999</v>
      </c>
      <c r="U42" s="39">
        <v>155.512</v>
      </c>
      <c r="V42" s="39">
        <v>167.56700000000001</v>
      </c>
      <c r="W42" s="39">
        <v>116.188</v>
      </c>
      <c r="X42" s="39">
        <v>112.46</v>
      </c>
      <c r="Y42" s="39">
        <v>197.667</v>
      </c>
      <c r="Z42" s="39">
        <v>234.58500000000001</v>
      </c>
      <c r="AA42" s="39">
        <v>94.906000000000006</v>
      </c>
      <c r="AB42" s="39">
        <v>144.07300000000001</v>
      </c>
      <c r="AC42" s="39">
        <v>84.864999999999995</v>
      </c>
      <c r="AD42" s="39">
        <v>187.16800000000001</v>
      </c>
      <c r="AE42" s="39">
        <v>106.452</v>
      </c>
      <c r="AF42" s="39">
        <v>104.967</v>
      </c>
      <c r="AG42" s="39">
        <v>188.32300000000001</v>
      </c>
      <c r="AH42" s="39">
        <v>45.155000000000001</v>
      </c>
      <c r="AI42" s="39">
        <v>93.003</v>
      </c>
      <c r="AJ42" s="39">
        <v>63.704000000000001</v>
      </c>
      <c r="AK42" s="39">
        <v>34.793999999999997</v>
      </c>
      <c r="AL42" s="39">
        <v>92.067999999999998</v>
      </c>
      <c r="AM42" s="39">
        <v>42.557000000000002</v>
      </c>
      <c r="AN42" s="39">
        <v>46.155999999999999</v>
      </c>
      <c r="AO42" s="39">
        <v>134.66200000000001</v>
      </c>
      <c r="AP42" s="39">
        <v>70.947000000000003</v>
      </c>
      <c r="AQ42" s="39">
        <v>17.495000000000001</v>
      </c>
      <c r="AR42" s="39">
        <v>99.274000000000001</v>
      </c>
      <c r="AS42" s="39">
        <v>39.771000000000001</v>
      </c>
      <c r="AT42" s="39">
        <v>69.406000000000006</v>
      </c>
      <c r="AU42" s="39">
        <v>90.647000000000006</v>
      </c>
      <c r="AV42" s="39">
        <v>57.308</v>
      </c>
      <c r="AW42" s="39">
        <v>56.284999999999997</v>
      </c>
      <c r="AX42" s="39">
        <v>54.213999999999999</v>
      </c>
      <c r="AY42" s="39">
        <v>87.045000000000002</v>
      </c>
      <c r="AZ42" s="39">
        <v>30.831</v>
      </c>
      <c r="BA42" s="39">
        <v>28.285</v>
      </c>
      <c r="BB42" s="39">
        <v>48.701999999999998</v>
      </c>
      <c r="BC42" s="39">
        <v>50.780999999999999</v>
      </c>
      <c r="BD42" s="39">
        <v>42.146999999999998</v>
      </c>
      <c r="BE42" s="39">
        <v>59.951999999999998</v>
      </c>
      <c r="BF42" s="39">
        <v>22.004999999999999</v>
      </c>
      <c r="BG42" s="39">
        <v>54.396999999999998</v>
      </c>
      <c r="BH42" s="39">
        <v>39.112000000000002</v>
      </c>
      <c r="BI42" s="39">
        <v>23.498000000000001</v>
      </c>
      <c r="BJ42" s="39">
        <v>28.794</v>
      </c>
      <c r="BK42" s="39">
        <v>30.198</v>
      </c>
      <c r="BL42" s="39">
        <v>47.503999999999998</v>
      </c>
      <c r="BM42" s="39">
        <v>28.276</v>
      </c>
      <c r="BN42" s="39">
        <v>12.298</v>
      </c>
      <c r="BO42" s="39">
        <v>33.81</v>
      </c>
      <c r="BP42" s="39">
        <v>31.969000000000001</v>
      </c>
      <c r="BQ42" s="39">
        <v>25.548999999999999</v>
      </c>
      <c r="BR42" s="39">
        <v>32.848999999999997</v>
      </c>
      <c r="BS42" s="39">
        <v>17.645</v>
      </c>
      <c r="BT42" s="39">
        <v>9.077</v>
      </c>
      <c r="BU42" s="39">
        <v>20.632000000000001</v>
      </c>
      <c r="BV42" s="39">
        <v>19.337</v>
      </c>
      <c r="BW42" s="39">
        <v>22.225000000000001</v>
      </c>
      <c r="BX42" s="39">
        <v>32.581000000000003</v>
      </c>
      <c r="BY42" s="39">
        <v>8.0530000000000008</v>
      </c>
      <c r="BZ42" s="39">
        <v>35.996000000000002</v>
      </c>
      <c r="CA42" s="39">
        <v>17.504000000000001</v>
      </c>
      <c r="CB42" s="39">
        <v>37.569000000000003</v>
      </c>
      <c r="CC42" s="39">
        <v>21.19</v>
      </c>
      <c r="CD42" s="39">
        <v>37.195</v>
      </c>
      <c r="CE42" s="39">
        <v>20.32</v>
      </c>
      <c r="CF42" s="39">
        <v>9.1999999999999993</v>
      </c>
      <c r="CG42" s="39">
        <v>11.563000000000001</v>
      </c>
      <c r="CH42" s="39">
        <v>18.757999999999999</v>
      </c>
      <c r="CI42" s="39">
        <v>23.931000000000001</v>
      </c>
      <c r="CJ42" s="39">
        <v>15.353</v>
      </c>
      <c r="CK42" s="39">
        <v>7.39</v>
      </c>
      <c r="CL42" s="39">
        <v>6.4249999999999998</v>
      </c>
      <c r="CM42" s="39">
        <v>20.245999999999999</v>
      </c>
      <c r="CN42" s="39">
        <v>6.7130000000000001</v>
      </c>
      <c r="CO42" s="39">
        <v>9.0039999999999996</v>
      </c>
      <c r="CP42" s="39">
        <v>8.2469999999999999</v>
      </c>
      <c r="CQ42" s="39">
        <v>9.8800000000000008</v>
      </c>
      <c r="CR42" s="39">
        <v>4.9859999999999998</v>
      </c>
      <c r="CS42" s="39">
        <v>7.0970000000000004</v>
      </c>
      <c r="CT42" s="39">
        <v>14.634</v>
      </c>
      <c r="CU42" s="39">
        <v>6.5490000000000004</v>
      </c>
      <c r="CV42" s="39">
        <v>4.0289999999999999</v>
      </c>
      <c r="CW42" s="39">
        <v>3.8519999999999999</v>
      </c>
      <c r="CX42" s="39">
        <v>4.3140000000000001</v>
      </c>
      <c r="CY42" s="39">
        <v>12.042</v>
      </c>
      <c r="CZ42" s="39">
        <v>10.351000000000001</v>
      </c>
      <c r="DA42" s="39">
        <v>3.2109999999999999</v>
      </c>
      <c r="DB42" s="39">
        <v>3.4009999999999998</v>
      </c>
      <c r="DC42" s="39">
        <v>5.141</v>
      </c>
      <c r="DD42" s="39">
        <v>11.672000000000001</v>
      </c>
      <c r="DE42" s="39">
        <v>2.4660000000000002</v>
      </c>
      <c r="DF42" s="39">
        <v>3.4380000000000002</v>
      </c>
      <c r="DG42" s="39">
        <v>1.9159999999999999</v>
      </c>
      <c r="DH42" s="39">
        <v>5.133</v>
      </c>
      <c r="DI42" s="39">
        <v>7.931</v>
      </c>
      <c r="DJ42" s="39">
        <v>2.867</v>
      </c>
      <c r="DK42" s="39">
        <v>2.347</v>
      </c>
      <c r="DL42" s="39">
        <v>3.2349999999999999</v>
      </c>
      <c r="DM42" s="39">
        <v>1.65</v>
      </c>
      <c r="DN42" s="39">
        <v>5.9790000000000001</v>
      </c>
      <c r="DO42" s="39">
        <v>6.0529999999999999</v>
      </c>
      <c r="DP42" s="39">
        <v>7.8259999999999996</v>
      </c>
      <c r="DQ42" s="39">
        <v>1.9570000000000001</v>
      </c>
      <c r="DR42" s="39">
        <v>3.2839999999999998</v>
      </c>
      <c r="DS42" s="39">
        <v>1.9810000000000001</v>
      </c>
      <c r="DT42" s="39">
        <v>2.8039999999999998</v>
      </c>
      <c r="DU42" s="39">
        <v>1.5880000000000001</v>
      </c>
      <c r="DV42" s="39">
        <v>2.8220000000000001</v>
      </c>
      <c r="DW42" s="39">
        <v>3.9319999999999999</v>
      </c>
      <c r="DX42" s="39">
        <v>0.41</v>
      </c>
      <c r="DY42" s="39">
        <v>0.183</v>
      </c>
      <c r="DZ42" s="39">
        <v>0.70099999999999996</v>
      </c>
      <c r="EA42" s="39">
        <v>2.0449999999999999</v>
      </c>
      <c r="EB42" s="39">
        <v>1.49</v>
      </c>
      <c r="EC42" s="39">
        <v>1.5109999999999999</v>
      </c>
      <c r="ED42" s="39">
        <v>1.8460000000000001</v>
      </c>
      <c r="EE42" s="39">
        <v>1.1399999999999999</v>
      </c>
      <c r="EF42" s="39">
        <v>1.8540000000000001</v>
      </c>
      <c r="EG42" s="39">
        <v>1.3440000000000001</v>
      </c>
      <c r="EH42" s="39">
        <v>1.202</v>
      </c>
      <c r="EI42" s="39">
        <v>1.81</v>
      </c>
      <c r="EJ42" s="39">
        <v>8.1000000000000003E-2</v>
      </c>
      <c r="EK42" s="39">
        <v>0</v>
      </c>
      <c r="EL42" s="39">
        <v>0.627</v>
      </c>
      <c r="EM42" s="39">
        <v>1.552</v>
      </c>
      <c r="EN42" s="39">
        <v>0.57999999999999996</v>
      </c>
      <c r="EO42" s="39">
        <v>0.44800000000000001</v>
      </c>
      <c r="EP42" s="39">
        <v>1.403</v>
      </c>
      <c r="EQ42" s="39">
        <v>0.86599999999999999</v>
      </c>
      <c r="ER42" s="39">
        <v>1.363</v>
      </c>
      <c r="ES42" s="39">
        <v>1.8520000000000001</v>
      </c>
      <c r="ET42" s="39">
        <v>0.97799999999999998</v>
      </c>
      <c r="EU42" s="39">
        <v>0.872</v>
      </c>
      <c r="EV42" s="39">
        <v>0.435</v>
      </c>
      <c r="EW42" s="39">
        <v>0</v>
      </c>
      <c r="EX42" s="39">
        <v>0.46500000000000002</v>
      </c>
      <c r="EY42" s="39">
        <v>0.90300000000000002</v>
      </c>
      <c r="EZ42" s="39">
        <v>0</v>
      </c>
      <c r="FA42" s="39">
        <v>0.8</v>
      </c>
      <c r="FB42" s="39">
        <v>0.69499999999999995</v>
      </c>
      <c r="FC42" s="39">
        <v>0</v>
      </c>
      <c r="FD42" s="39">
        <v>0.747</v>
      </c>
      <c r="FE42" s="39">
        <v>1.333</v>
      </c>
      <c r="FF42" s="39">
        <v>0.98699999999999999</v>
      </c>
      <c r="FG42" s="39">
        <v>0.60499999999999998</v>
      </c>
      <c r="FH42" s="39">
        <v>0.55600000000000005</v>
      </c>
      <c r="FI42" s="39">
        <v>0.69499999999999995</v>
      </c>
      <c r="FJ42" s="39">
        <v>0.57699999999999996</v>
      </c>
      <c r="FK42" s="39">
        <v>0.216</v>
      </c>
      <c r="FL42" s="39">
        <v>0.33300000000000002</v>
      </c>
      <c r="FM42" s="39">
        <v>0.28199999999999997</v>
      </c>
      <c r="FN42" s="39">
        <v>0.61599999999999999</v>
      </c>
      <c r="FO42" s="39">
        <v>0.56799999999999995</v>
      </c>
      <c r="FP42" s="39">
        <v>0.71399999999999997</v>
      </c>
      <c r="FQ42" s="39">
        <v>0.63400000000000001</v>
      </c>
      <c r="FR42" s="39">
        <v>0.46200000000000002</v>
      </c>
      <c r="FS42" s="39">
        <v>0.498</v>
      </c>
      <c r="FT42" s="39">
        <v>5.8999999999999997E-2</v>
      </c>
      <c r="FU42" s="39">
        <v>0.443</v>
      </c>
      <c r="FV42" s="39">
        <v>0.109</v>
      </c>
      <c r="FW42" s="39">
        <v>0.14699999999999999</v>
      </c>
      <c r="FX42" s="39">
        <v>0.17199999999999999</v>
      </c>
      <c r="FY42" s="39">
        <v>0.35199999999999998</v>
      </c>
      <c r="FZ42" s="39">
        <v>0</v>
      </c>
      <c r="GA42" s="39">
        <v>0.17199999999999999</v>
      </c>
      <c r="GB42" s="39">
        <v>0</v>
      </c>
      <c r="GC42" s="39">
        <v>8.4000000000000005E-2</v>
      </c>
      <c r="GD42" s="39">
        <v>0.114</v>
      </c>
      <c r="GE42" s="39">
        <v>0.22</v>
      </c>
      <c r="GF42" s="39">
        <v>9.9000000000000005E-2</v>
      </c>
      <c r="GG42" s="39">
        <v>0.15</v>
      </c>
      <c r="GH42" s="39">
        <v>0</v>
      </c>
      <c r="GI42" s="39">
        <v>0.14299999999999999</v>
      </c>
      <c r="GJ42" s="39">
        <v>0.158</v>
      </c>
      <c r="GK42" s="39">
        <v>0.161</v>
      </c>
      <c r="GL42" s="39">
        <v>0.13600000000000001</v>
      </c>
      <c r="GM42" s="39">
        <v>6.2E-2</v>
      </c>
      <c r="GN42" s="39">
        <v>5.0999999999999997E-2</v>
      </c>
      <c r="GO42" s="39">
        <v>6.6000000000000003E-2</v>
      </c>
      <c r="GP42" s="39">
        <v>0.161</v>
      </c>
      <c r="GQ42" s="39">
        <v>6.6000000000000003E-2</v>
      </c>
      <c r="GR42" s="39">
        <v>0</v>
      </c>
      <c r="GS42" s="39">
        <v>4.8000000000000001E-2</v>
      </c>
      <c r="GT42" s="39">
        <v>0.04</v>
      </c>
      <c r="GU42" s="39">
        <v>5.5E-2</v>
      </c>
      <c r="GV42" s="39">
        <v>4.3999999999999997E-2</v>
      </c>
      <c r="GW42" s="39">
        <v>0.125</v>
      </c>
      <c r="GX42" s="39">
        <v>4.8000000000000001E-2</v>
      </c>
      <c r="GY42" s="39">
        <v>0</v>
      </c>
      <c r="GZ42" s="39">
        <v>5.0999999999999997E-2</v>
      </c>
      <c r="HA42" s="39">
        <v>3.6999999999999998E-2</v>
      </c>
      <c r="HB42" s="39">
        <v>0</v>
      </c>
      <c r="HC42" s="39">
        <v>0</v>
      </c>
      <c r="HD42" s="39">
        <v>2.1999999999999999E-2</v>
      </c>
      <c r="HE42" s="39">
        <v>2.1999999999999999E-2</v>
      </c>
      <c r="HF42" s="39">
        <v>2.1999999999999999E-2</v>
      </c>
      <c r="HG42" s="39">
        <v>0</v>
      </c>
      <c r="HH42" s="39">
        <v>0</v>
      </c>
      <c r="HI42" s="39">
        <v>4.0000000000000001E-3</v>
      </c>
      <c r="HJ42" s="39">
        <v>0</v>
      </c>
      <c r="HK42" s="39">
        <v>4.0000000000000001E-3</v>
      </c>
      <c r="HL42" s="38">
        <v>0</v>
      </c>
      <c r="HM42" s="40">
        <v>19647.795000000009</v>
      </c>
      <c r="HN42" s="37">
        <f t="shared" si="0"/>
        <v>90.127500000000026</v>
      </c>
      <c r="HO42" s="37">
        <f t="shared" si="1"/>
        <v>4662.4880000000003</v>
      </c>
      <c r="HP42" s="37">
        <f t="shared" si="2"/>
        <v>0</v>
      </c>
    </row>
    <row r="43" spans="2:224">
      <c r="B43" s="41">
        <v>1985</v>
      </c>
      <c r="C43" s="40">
        <v>4652.9380000000001</v>
      </c>
      <c r="D43" s="39">
        <v>1998.0830000000001</v>
      </c>
      <c r="E43" s="39">
        <v>2348.5360000000001</v>
      </c>
      <c r="F43" s="39">
        <v>1044.1179999999999</v>
      </c>
      <c r="G43" s="39">
        <v>915.26300000000003</v>
      </c>
      <c r="H43" s="39">
        <v>397.59199999999998</v>
      </c>
      <c r="I43" s="39">
        <v>559.62699999999995</v>
      </c>
      <c r="J43" s="39">
        <v>421.71899999999999</v>
      </c>
      <c r="K43" s="39">
        <v>743.41499999999996</v>
      </c>
      <c r="L43" s="39">
        <v>249.51400000000001</v>
      </c>
      <c r="M43" s="39">
        <v>406.31400000000002</v>
      </c>
      <c r="N43" s="39">
        <v>368.98200000000003</v>
      </c>
      <c r="O43" s="39">
        <v>444.50799999999998</v>
      </c>
      <c r="P43" s="39">
        <v>323.86099999999999</v>
      </c>
      <c r="Q43" s="39">
        <v>160.48599999999999</v>
      </c>
      <c r="R43" s="39">
        <v>287.18099999999998</v>
      </c>
      <c r="S43" s="39">
        <v>168.75800000000001</v>
      </c>
      <c r="T43" s="39">
        <v>224.55600000000001</v>
      </c>
      <c r="U43" s="39">
        <v>172.42099999999999</v>
      </c>
      <c r="V43" s="39">
        <v>180.11099999999999</v>
      </c>
      <c r="W43" s="39">
        <v>117.88800000000001</v>
      </c>
      <c r="X43" s="39">
        <v>121.59699999999999</v>
      </c>
      <c r="Y43" s="39">
        <v>199.93100000000001</v>
      </c>
      <c r="Z43" s="39">
        <v>253.065</v>
      </c>
      <c r="AA43" s="39">
        <v>105.66200000000001</v>
      </c>
      <c r="AB43" s="39">
        <v>146.97999999999999</v>
      </c>
      <c r="AC43" s="39">
        <v>84.733999999999995</v>
      </c>
      <c r="AD43" s="39">
        <v>184.6</v>
      </c>
      <c r="AE43" s="39">
        <v>100.53100000000001</v>
      </c>
      <c r="AF43" s="39">
        <v>104.004</v>
      </c>
      <c r="AG43" s="39">
        <v>193.446</v>
      </c>
      <c r="AH43" s="39">
        <v>47.865000000000002</v>
      </c>
      <c r="AI43" s="39">
        <v>101.027</v>
      </c>
      <c r="AJ43" s="39">
        <v>63.807000000000002</v>
      </c>
      <c r="AK43" s="39">
        <v>36.33</v>
      </c>
      <c r="AL43" s="39">
        <v>99.241</v>
      </c>
      <c r="AM43" s="39">
        <v>46.814</v>
      </c>
      <c r="AN43" s="39">
        <v>49.652999999999999</v>
      </c>
      <c r="AO43" s="39">
        <v>144.285</v>
      </c>
      <c r="AP43" s="39">
        <v>72.608999999999995</v>
      </c>
      <c r="AQ43" s="39">
        <v>21.097000000000001</v>
      </c>
      <c r="AR43" s="39">
        <v>106.99299999999999</v>
      </c>
      <c r="AS43" s="39">
        <v>44.195999999999998</v>
      </c>
      <c r="AT43" s="39">
        <v>69.635999999999996</v>
      </c>
      <c r="AU43" s="39">
        <v>86.927000000000007</v>
      </c>
      <c r="AV43" s="39">
        <v>62.363999999999997</v>
      </c>
      <c r="AW43" s="39">
        <v>59.771999999999998</v>
      </c>
      <c r="AX43" s="39">
        <v>54.366</v>
      </c>
      <c r="AY43" s="39">
        <v>89.221000000000004</v>
      </c>
      <c r="AZ43" s="39">
        <v>27.899000000000001</v>
      </c>
      <c r="BA43" s="39">
        <v>29.07</v>
      </c>
      <c r="BB43" s="39">
        <v>48.079000000000001</v>
      </c>
      <c r="BC43" s="39">
        <v>59.981000000000002</v>
      </c>
      <c r="BD43" s="39">
        <v>49.548999999999999</v>
      </c>
      <c r="BE43" s="39">
        <v>59.145000000000003</v>
      </c>
      <c r="BF43" s="39">
        <v>21.292000000000002</v>
      </c>
      <c r="BG43" s="39">
        <v>55.48</v>
      </c>
      <c r="BH43" s="39">
        <v>39.762</v>
      </c>
      <c r="BI43" s="39">
        <v>24.613</v>
      </c>
      <c r="BJ43" s="39">
        <v>27.13</v>
      </c>
      <c r="BK43" s="39">
        <v>32.545000000000002</v>
      </c>
      <c r="BL43" s="39">
        <v>51.216000000000001</v>
      </c>
      <c r="BM43" s="39">
        <v>31.001999999999999</v>
      </c>
      <c r="BN43" s="39">
        <v>12.378</v>
      </c>
      <c r="BO43" s="39">
        <v>32.286000000000001</v>
      </c>
      <c r="BP43" s="39">
        <v>32.396999999999998</v>
      </c>
      <c r="BQ43" s="39">
        <v>26.75</v>
      </c>
      <c r="BR43" s="39">
        <v>29.388999999999999</v>
      </c>
      <c r="BS43" s="39">
        <v>17.681999999999999</v>
      </c>
      <c r="BT43" s="39">
        <v>10.189</v>
      </c>
      <c r="BU43" s="39">
        <v>19.454999999999998</v>
      </c>
      <c r="BV43" s="39">
        <v>21.858000000000001</v>
      </c>
      <c r="BW43" s="39">
        <v>22.881</v>
      </c>
      <c r="BX43" s="39">
        <v>32.555999999999997</v>
      </c>
      <c r="BY43" s="39">
        <v>8.6189999999999998</v>
      </c>
      <c r="BZ43" s="39">
        <v>38.828000000000003</v>
      </c>
      <c r="CA43" s="39">
        <v>20.722999999999999</v>
      </c>
      <c r="CB43" s="39">
        <v>40.476999999999997</v>
      </c>
      <c r="CC43" s="39">
        <v>19.353000000000002</v>
      </c>
      <c r="CD43" s="39">
        <v>40.072000000000003</v>
      </c>
      <c r="CE43" s="39">
        <v>20.73</v>
      </c>
      <c r="CF43" s="39">
        <v>10.186</v>
      </c>
      <c r="CG43" s="39">
        <v>11.961</v>
      </c>
      <c r="CH43" s="39">
        <v>19.134</v>
      </c>
      <c r="CI43" s="39">
        <v>25.797000000000001</v>
      </c>
      <c r="CJ43" s="39">
        <v>15.661</v>
      </c>
      <c r="CK43" s="39">
        <v>7.242</v>
      </c>
      <c r="CL43" s="39">
        <v>8.9979999999999993</v>
      </c>
      <c r="CM43" s="39">
        <v>21.829000000000001</v>
      </c>
      <c r="CN43" s="39">
        <v>7.7649999999999997</v>
      </c>
      <c r="CO43" s="39">
        <v>9.2370000000000001</v>
      </c>
      <c r="CP43" s="39">
        <v>8.4220000000000006</v>
      </c>
      <c r="CQ43" s="39">
        <v>10.214</v>
      </c>
      <c r="CR43" s="39">
        <v>4.6760000000000002</v>
      </c>
      <c r="CS43" s="39">
        <v>8.5730000000000004</v>
      </c>
      <c r="CT43" s="39">
        <v>15.773999999999999</v>
      </c>
      <c r="CU43" s="39">
        <v>6.6760000000000002</v>
      </c>
      <c r="CV43" s="39">
        <v>4.1100000000000003</v>
      </c>
      <c r="CW43" s="39">
        <v>3.9169999999999998</v>
      </c>
      <c r="CX43" s="39">
        <v>3.7650000000000001</v>
      </c>
      <c r="CY43" s="39">
        <v>14.095000000000001</v>
      </c>
      <c r="CZ43" s="39">
        <v>10.577999999999999</v>
      </c>
      <c r="DA43" s="39">
        <v>3.7320000000000002</v>
      </c>
      <c r="DB43" s="39">
        <v>3.4969999999999999</v>
      </c>
      <c r="DC43" s="39">
        <v>5.0419999999999998</v>
      </c>
      <c r="DD43" s="39">
        <v>12.58</v>
      </c>
      <c r="DE43" s="39">
        <v>3.1440000000000001</v>
      </c>
      <c r="DF43" s="39">
        <v>3.2839999999999998</v>
      </c>
      <c r="DG43" s="39">
        <v>2.5939999999999999</v>
      </c>
      <c r="DH43" s="39">
        <v>6.984</v>
      </c>
      <c r="DI43" s="39">
        <v>8.5459999999999994</v>
      </c>
      <c r="DJ43" s="39">
        <v>2.7269999999999999</v>
      </c>
      <c r="DK43" s="39">
        <v>2.3380000000000001</v>
      </c>
      <c r="DL43" s="39">
        <v>3.145</v>
      </c>
      <c r="DM43" s="39">
        <v>1.7989999999999999</v>
      </c>
      <c r="DN43" s="39">
        <v>6.2990000000000004</v>
      </c>
      <c r="DO43" s="39">
        <v>6.4710000000000001</v>
      </c>
      <c r="DP43" s="39">
        <v>7.8819999999999997</v>
      </c>
      <c r="DQ43" s="39">
        <v>1.8859999999999999</v>
      </c>
      <c r="DR43" s="39">
        <v>2.6509999999999998</v>
      </c>
      <c r="DS43" s="39">
        <v>2.242</v>
      </c>
      <c r="DT43" s="39">
        <v>2.7330000000000001</v>
      </c>
      <c r="DU43" s="39">
        <v>1.9650000000000001</v>
      </c>
      <c r="DV43" s="39">
        <v>3.5009999999999999</v>
      </c>
      <c r="DW43" s="39">
        <v>3.6120000000000001</v>
      </c>
      <c r="DX43" s="39">
        <v>0.41799999999999998</v>
      </c>
      <c r="DY43" s="39">
        <v>0.20499999999999999</v>
      </c>
      <c r="DZ43" s="39">
        <v>0.67600000000000005</v>
      </c>
      <c r="EA43" s="39">
        <v>2.125</v>
      </c>
      <c r="EB43" s="39">
        <v>1.548</v>
      </c>
      <c r="EC43" s="39">
        <v>1.135</v>
      </c>
      <c r="ED43" s="39">
        <v>1.9850000000000001</v>
      </c>
      <c r="EE43" s="39">
        <v>1.2749999999999999</v>
      </c>
      <c r="EF43" s="39">
        <v>1.51</v>
      </c>
      <c r="EG43" s="39">
        <v>1.6579999999999999</v>
      </c>
      <c r="EH43" s="39">
        <v>1.4510000000000001</v>
      </c>
      <c r="EI43" s="39">
        <v>1.623</v>
      </c>
      <c r="EJ43" s="39">
        <v>6.6000000000000003E-2</v>
      </c>
      <c r="EK43" s="39">
        <v>0</v>
      </c>
      <c r="EL43" s="39">
        <v>0.70699999999999996</v>
      </c>
      <c r="EM43" s="39">
        <v>1.5960000000000001</v>
      </c>
      <c r="EN43" s="39">
        <v>0.61699999999999999</v>
      </c>
      <c r="EO43" s="39">
        <v>0.68600000000000005</v>
      </c>
      <c r="EP43" s="39">
        <v>1.4179999999999999</v>
      </c>
      <c r="EQ43" s="39">
        <v>1.0529999999999999</v>
      </c>
      <c r="ER43" s="39">
        <v>1.198</v>
      </c>
      <c r="ES43" s="39">
        <v>1.889</v>
      </c>
      <c r="ET43" s="39">
        <v>0.99299999999999999</v>
      </c>
      <c r="EU43" s="39">
        <v>0.65600000000000003</v>
      </c>
      <c r="EV43" s="39">
        <v>0.40500000000000003</v>
      </c>
      <c r="EW43" s="39">
        <v>0</v>
      </c>
      <c r="EX43" s="39">
        <v>0.47599999999999998</v>
      </c>
      <c r="EY43" s="39">
        <v>0.93</v>
      </c>
      <c r="EZ43" s="39">
        <v>0</v>
      </c>
      <c r="FA43" s="39">
        <v>0.93700000000000006</v>
      </c>
      <c r="FB43" s="39">
        <v>0.65900000000000003</v>
      </c>
      <c r="FC43" s="39">
        <v>0</v>
      </c>
      <c r="FD43" s="39">
        <v>0.84599999999999997</v>
      </c>
      <c r="FE43" s="39">
        <v>1.5609999999999999</v>
      </c>
      <c r="FF43" s="39">
        <v>0.99</v>
      </c>
      <c r="FG43" s="39">
        <v>0.73299999999999998</v>
      </c>
      <c r="FH43" s="39">
        <v>0.55600000000000005</v>
      </c>
      <c r="FI43" s="39">
        <v>0.71599999999999997</v>
      </c>
      <c r="FJ43" s="39">
        <v>0.57299999999999995</v>
      </c>
      <c r="FK43" s="39">
        <v>0.18</v>
      </c>
      <c r="FL43" s="39">
        <v>0.44</v>
      </c>
      <c r="FM43" s="39">
        <v>0.32800000000000001</v>
      </c>
      <c r="FN43" s="39">
        <v>0.66300000000000003</v>
      </c>
      <c r="FO43" s="39">
        <v>0.50900000000000001</v>
      </c>
      <c r="FP43" s="39">
        <v>0.85699999999999998</v>
      </c>
      <c r="FQ43" s="39">
        <v>0.61599999999999999</v>
      </c>
      <c r="FR43" s="39">
        <v>0.59</v>
      </c>
      <c r="FS43" s="39">
        <v>0.51700000000000002</v>
      </c>
      <c r="FT43" s="39">
        <v>6.6000000000000003E-2</v>
      </c>
      <c r="FU43" s="39">
        <v>0.45100000000000001</v>
      </c>
      <c r="FV43" s="39">
        <v>0.12</v>
      </c>
      <c r="FW43" s="39">
        <v>0.249</v>
      </c>
      <c r="FX43" s="39">
        <v>0.191</v>
      </c>
      <c r="FY43" s="39">
        <v>0.35899999999999999</v>
      </c>
      <c r="FZ43" s="39">
        <v>0</v>
      </c>
      <c r="GA43" s="39">
        <v>0.17199999999999999</v>
      </c>
      <c r="GB43" s="39">
        <v>0</v>
      </c>
      <c r="GC43" s="39">
        <v>8.4000000000000005E-2</v>
      </c>
      <c r="GD43" s="39">
        <v>0.128</v>
      </c>
      <c r="GE43" s="39">
        <v>0.23100000000000001</v>
      </c>
      <c r="GF43" s="39">
        <v>0.15</v>
      </c>
      <c r="GG43" s="39">
        <v>0.161</v>
      </c>
      <c r="GH43" s="39">
        <v>0</v>
      </c>
      <c r="GI43" s="39">
        <v>0.15</v>
      </c>
      <c r="GJ43" s="39">
        <v>0.161</v>
      </c>
      <c r="GK43" s="39">
        <v>0.17199999999999999</v>
      </c>
      <c r="GL43" s="39">
        <v>0.17</v>
      </c>
      <c r="GM43" s="39">
        <v>6.2E-2</v>
      </c>
      <c r="GN43" s="39">
        <v>5.0999999999999997E-2</v>
      </c>
      <c r="GO43" s="39">
        <v>6.6000000000000003E-2</v>
      </c>
      <c r="GP43" s="39">
        <v>0.189</v>
      </c>
      <c r="GQ43" s="39">
        <v>7.6999999999999999E-2</v>
      </c>
      <c r="GR43" s="39">
        <v>0</v>
      </c>
      <c r="GS43" s="39">
        <v>4.8000000000000001E-2</v>
      </c>
      <c r="GT43" s="39">
        <v>4.8000000000000001E-2</v>
      </c>
      <c r="GU43" s="39">
        <v>0.121</v>
      </c>
      <c r="GV43" s="39">
        <v>4.8000000000000001E-2</v>
      </c>
      <c r="GW43" s="39">
        <v>0.125</v>
      </c>
      <c r="GX43" s="39">
        <v>4.8000000000000001E-2</v>
      </c>
      <c r="GY43" s="39">
        <v>0</v>
      </c>
      <c r="GZ43" s="39">
        <v>5.5E-2</v>
      </c>
      <c r="HA43" s="39">
        <v>3.3000000000000002E-2</v>
      </c>
      <c r="HB43" s="39">
        <v>0</v>
      </c>
      <c r="HC43" s="39">
        <v>0</v>
      </c>
      <c r="HD43" s="39">
        <v>2.1999999999999999E-2</v>
      </c>
      <c r="HE43" s="39">
        <v>2.1999999999999999E-2</v>
      </c>
      <c r="HF43" s="39">
        <v>2.5999999999999999E-2</v>
      </c>
      <c r="HG43" s="39">
        <v>0</v>
      </c>
      <c r="HH43" s="39">
        <v>0</v>
      </c>
      <c r="HI43" s="39">
        <v>4.0000000000000001E-3</v>
      </c>
      <c r="HJ43" s="39">
        <v>0</v>
      </c>
      <c r="HK43" s="39">
        <v>4.0000000000000001E-3</v>
      </c>
      <c r="HL43" s="38">
        <v>0</v>
      </c>
      <c r="HM43" s="40">
        <v>20311.908000000007</v>
      </c>
      <c r="HN43" s="37">
        <f t="shared" si="0"/>
        <v>93.173889908256939</v>
      </c>
      <c r="HO43" s="37">
        <f t="shared" si="1"/>
        <v>4652.9380000000001</v>
      </c>
      <c r="HP43" s="37">
        <f t="shared" si="2"/>
        <v>0</v>
      </c>
    </row>
    <row r="44" spans="2:224">
      <c r="B44" s="41">
        <v>1986</v>
      </c>
      <c r="C44" s="40">
        <v>4663.7110000000002</v>
      </c>
      <c r="D44" s="39">
        <v>2104.2130000000002</v>
      </c>
      <c r="E44" s="39">
        <v>2348.9279999999999</v>
      </c>
      <c r="F44" s="39">
        <v>1047.472</v>
      </c>
      <c r="G44" s="39">
        <v>914.048</v>
      </c>
      <c r="H44" s="39">
        <v>426.30900000000003</v>
      </c>
      <c r="I44" s="39">
        <v>568.55399999999997</v>
      </c>
      <c r="J44" s="39">
        <v>404.70800000000003</v>
      </c>
      <c r="K44" s="39">
        <v>740.50400000000002</v>
      </c>
      <c r="L44" s="39">
        <v>269.17200000000003</v>
      </c>
      <c r="M44" s="39">
        <v>391.44799999999998</v>
      </c>
      <c r="N44" s="39">
        <v>363.18799999999999</v>
      </c>
      <c r="O44" s="39">
        <v>451.84899999999999</v>
      </c>
      <c r="P44" s="39">
        <v>330.49700000000001</v>
      </c>
      <c r="Q44" s="39">
        <v>148.30500000000001</v>
      </c>
      <c r="R44" s="39">
        <v>293.21899999999999</v>
      </c>
      <c r="S44" s="39">
        <v>176.297</v>
      </c>
      <c r="T44" s="39">
        <v>224.04</v>
      </c>
      <c r="U44" s="39">
        <v>204.60400000000001</v>
      </c>
      <c r="V44" s="39">
        <v>197.238</v>
      </c>
      <c r="W44" s="39">
        <v>124.489</v>
      </c>
      <c r="X44" s="39">
        <v>122.166</v>
      </c>
      <c r="Y44" s="39">
        <v>189.113</v>
      </c>
      <c r="Z44" s="39">
        <v>258.05900000000003</v>
      </c>
      <c r="AA44" s="39">
        <v>115.61799999999999</v>
      </c>
      <c r="AB44" s="39">
        <v>144.01400000000001</v>
      </c>
      <c r="AC44" s="39">
        <v>94.332999999999998</v>
      </c>
      <c r="AD44" s="39">
        <v>185.85400000000001</v>
      </c>
      <c r="AE44" s="39">
        <v>104.15</v>
      </c>
      <c r="AF44" s="39">
        <v>102.367</v>
      </c>
      <c r="AG44" s="39">
        <v>201.07</v>
      </c>
      <c r="AH44" s="39">
        <v>48.97</v>
      </c>
      <c r="AI44" s="39">
        <v>109.24</v>
      </c>
      <c r="AJ44" s="39">
        <v>74.393000000000001</v>
      </c>
      <c r="AK44" s="39">
        <v>40.101999999999997</v>
      </c>
      <c r="AL44" s="39">
        <v>95.195999999999998</v>
      </c>
      <c r="AM44" s="39">
        <v>49.058999999999997</v>
      </c>
      <c r="AN44" s="39">
        <v>47.03</v>
      </c>
      <c r="AO44" s="39">
        <v>156.83500000000001</v>
      </c>
      <c r="AP44" s="39">
        <v>76.08</v>
      </c>
      <c r="AQ44" s="39">
        <v>20.585000000000001</v>
      </c>
      <c r="AR44" s="39">
        <v>121.419</v>
      </c>
      <c r="AS44" s="39">
        <v>47.23</v>
      </c>
      <c r="AT44" s="39">
        <v>73.191999999999993</v>
      </c>
      <c r="AU44" s="39">
        <v>85.483999999999995</v>
      </c>
      <c r="AV44" s="39">
        <v>62.01</v>
      </c>
      <c r="AW44" s="39">
        <v>58.274000000000001</v>
      </c>
      <c r="AX44" s="39">
        <v>53.728999999999999</v>
      </c>
      <c r="AY44" s="39">
        <v>91.171999999999997</v>
      </c>
      <c r="AZ44" s="39">
        <v>29.024999999999999</v>
      </c>
      <c r="BA44" s="39">
        <v>35.229999999999997</v>
      </c>
      <c r="BB44" s="39">
        <v>48.753999999999998</v>
      </c>
      <c r="BC44" s="39">
        <v>58.802</v>
      </c>
      <c r="BD44" s="39">
        <v>53.213999999999999</v>
      </c>
      <c r="BE44" s="39">
        <v>59.561999999999998</v>
      </c>
      <c r="BF44" s="39">
        <v>22.021999999999998</v>
      </c>
      <c r="BG44" s="39">
        <v>57.927999999999997</v>
      </c>
      <c r="BH44" s="39">
        <v>42.225999999999999</v>
      </c>
      <c r="BI44" s="39">
        <v>26.347999999999999</v>
      </c>
      <c r="BJ44" s="39">
        <v>30.221</v>
      </c>
      <c r="BK44" s="39">
        <v>35.807000000000002</v>
      </c>
      <c r="BL44" s="39">
        <v>53.338999999999999</v>
      </c>
      <c r="BM44" s="39">
        <v>33.895000000000003</v>
      </c>
      <c r="BN44" s="39">
        <v>13.266999999999999</v>
      </c>
      <c r="BO44" s="39">
        <v>34.784999999999997</v>
      </c>
      <c r="BP44" s="39">
        <v>34.100999999999999</v>
      </c>
      <c r="BQ44" s="39">
        <v>28.55</v>
      </c>
      <c r="BR44" s="39">
        <v>31.073</v>
      </c>
      <c r="BS44" s="39">
        <v>18.684000000000001</v>
      </c>
      <c r="BT44" s="39">
        <v>11.406000000000001</v>
      </c>
      <c r="BU44" s="39">
        <v>21.774999999999999</v>
      </c>
      <c r="BV44" s="39">
        <v>22.946000000000002</v>
      </c>
      <c r="BW44" s="39">
        <v>25.526</v>
      </c>
      <c r="BX44" s="39">
        <v>33.546999999999997</v>
      </c>
      <c r="BY44" s="39">
        <v>9.8249999999999993</v>
      </c>
      <c r="BZ44" s="39">
        <v>38.826000000000001</v>
      </c>
      <c r="CA44" s="39">
        <v>17.355</v>
      </c>
      <c r="CB44" s="39">
        <v>36.034999999999997</v>
      </c>
      <c r="CC44" s="39">
        <v>15.194000000000001</v>
      </c>
      <c r="CD44" s="39">
        <v>39.08</v>
      </c>
      <c r="CE44" s="39">
        <v>21.655999999999999</v>
      </c>
      <c r="CF44" s="39">
        <v>11.003</v>
      </c>
      <c r="CG44" s="39">
        <v>12.087</v>
      </c>
      <c r="CH44" s="39">
        <v>19.981999999999999</v>
      </c>
      <c r="CI44" s="39">
        <v>23.59</v>
      </c>
      <c r="CJ44" s="39">
        <v>16.766999999999999</v>
      </c>
      <c r="CK44" s="39">
        <v>8.1210000000000004</v>
      </c>
      <c r="CL44" s="39">
        <v>9.5950000000000006</v>
      </c>
      <c r="CM44" s="39">
        <v>21.817</v>
      </c>
      <c r="CN44" s="39">
        <v>7.4779999999999998</v>
      </c>
      <c r="CO44" s="39">
        <v>9.1110000000000007</v>
      </c>
      <c r="CP44" s="39">
        <v>9.1649999999999991</v>
      </c>
      <c r="CQ44" s="39">
        <v>13.068</v>
      </c>
      <c r="CR44" s="39">
        <v>4.6340000000000003</v>
      </c>
      <c r="CS44" s="39">
        <v>8.1920000000000002</v>
      </c>
      <c r="CT44" s="39">
        <v>15.574999999999999</v>
      </c>
      <c r="CU44" s="39">
        <v>6.7560000000000002</v>
      </c>
      <c r="CV44" s="39">
        <v>3.7639999999999998</v>
      </c>
      <c r="CW44" s="39">
        <v>3.66</v>
      </c>
      <c r="CX44" s="39">
        <v>4.157</v>
      </c>
      <c r="CY44" s="39">
        <v>2.702</v>
      </c>
      <c r="CZ44" s="39">
        <v>11.063000000000001</v>
      </c>
      <c r="DA44" s="39">
        <v>3.895</v>
      </c>
      <c r="DB44" s="39">
        <v>3.665</v>
      </c>
      <c r="DC44" s="39">
        <v>4.5469999999999997</v>
      </c>
      <c r="DD44" s="39">
        <v>12.132999999999999</v>
      </c>
      <c r="DE44" s="39">
        <v>2.9350000000000001</v>
      </c>
      <c r="DF44" s="39">
        <v>3.165</v>
      </c>
      <c r="DG44" s="39">
        <v>2.2970000000000002</v>
      </c>
      <c r="DH44" s="39">
        <v>5.577</v>
      </c>
      <c r="DI44" s="39">
        <v>8.1379999999999999</v>
      </c>
      <c r="DJ44" s="39">
        <v>2.7349999999999999</v>
      </c>
      <c r="DK44" s="39">
        <v>2.278</v>
      </c>
      <c r="DL44" s="39">
        <v>3.6059999999999999</v>
      </c>
      <c r="DM44" s="39">
        <v>2.1949999999999998</v>
      </c>
      <c r="DN44" s="39">
        <v>4.9509999999999996</v>
      </c>
      <c r="DO44" s="39">
        <v>1.9930000000000001</v>
      </c>
      <c r="DP44" s="39">
        <v>8.0579999999999998</v>
      </c>
      <c r="DQ44" s="39">
        <v>1.825</v>
      </c>
      <c r="DR44" s="39">
        <v>2.6360000000000001</v>
      </c>
      <c r="DS44" s="39">
        <v>2.5779999999999998</v>
      </c>
      <c r="DT44" s="39">
        <v>2.8660000000000001</v>
      </c>
      <c r="DU44" s="39">
        <v>1.9670000000000001</v>
      </c>
      <c r="DV44" s="39">
        <v>3.1339999999999999</v>
      </c>
      <c r="DW44" s="39">
        <v>3.3460000000000001</v>
      </c>
      <c r="DX44" s="39">
        <v>0.432</v>
      </c>
      <c r="DY44" s="39">
        <v>0.20899999999999999</v>
      </c>
      <c r="DZ44" s="39">
        <v>0.69699999999999995</v>
      </c>
      <c r="EA44" s="39">
        <v>2.0630000000000002</v>
      </c>
      <c r="EB44" s="39">
        <v>1.655</v>
      </c>
      <c r="EC44" s="39">
        <v>0.97699999999999998</v>
      </c>
      <c r="ED44" s="39">
        <v>2.2559999999999998</v>
      </c>
      <c r="EE44" s="39">
        <v>1.0620000000000001</v>
      </c>
      <c r="EF44" s="39">
        <v>1.411</v>
      </c>
      <c r="EG44" s="39">
        <v>1.5660000000000001</v>
      </c>
      <c r="EH44" s="39">
        <v>1.401</v>
      </c>
      <c r="EI44" s="39">
        <v>1.78</v>
      </c>
      <c r="EJ44" s="39">
        <v>8.1000000000000003E-2</v>
      </c>
      <c r="EK44" s="39">
        <v>0</v>
      </c>
      <c r="EL44" s="39">
        <v>0.79900000000000004</v>
      </c>
      <c r="EM44" s="39">
        <v>1.7569999999999999</v>
      </c>
      <c r="EN44" s="39">
        <v>0.70199999999999996</v>
      </c>
      <c r="EO44" s="39">
        <v>0.624</v>
      </c>
      <c r="EP44" s="39">
        <v>1.044</v>
      </c>
      <c r="EQ44" s="39">
        <v>1.137</v>
      </c>
      <c r="ER44" s="39">
        <v>1.484</v>
      </c>
      <c r="ES44" s="39">
        <v>1.9730000000000001</v>
      </c>
      <c r="ET44" s="39">
        <v>0.997</v>
      </c>
      <c r="EU44" s="39">
        <v>0.374</v>
      </c>
      <c r="EV44" s="39">
        <v>0.38</v>
      </c>
      <c r="EW44" s="39">
        <v>0</v>
      </c>
      <c r="EX44" s="39">
        <v>0.48</v>
      </c>
      <c r="EY44" s="39">
        <v>0.83</v>
      </c>
      <c r="EZ44" s="39">
        <v>0</v>
      </c>
      <c r="FA44" s="39">
        <v>0.18</v>
      </c>
      <c r="FB44" s="39">
        <v>0.84799999999999998</v>
      </c>
      <c r="FC44" s="39">
        <v>0</v>
      </c>
      <c r="FD44" s="39">
        <v>0.91500000000000004</v>
      </c>
      <c r="FE44" s="39">
        <v>0.29899999999999999</v>
      </c>
      <c r="FF44" s="39">
        <v>0.89400000000000002</v>
      </c>
      <c r="FG44" s="39">
        <v>0.876</v>
      </c>
      <c r="FH44" s="39">
        <v>0.55200000000000005</v>
      </c>
      <c r="FI44" s="39">
        <v>0.72299999999999998</v>
      </c>
      <c r="FJ44" s="39">
        <v>0.59799999999999998</v>
      </c>
      <c r="FK44" s="39">
        <v>0.187</v>
      </c>
      <c r="FL44" s="39">
        <v>0.45800000000000002</v>
      </c>
      <c r="FM44" s="39">
        <v>0.34200000000000003</v>
      </c>
      <c r="FN44" s="39">
        <v>0.67400000000000004</v>
      </c>
      <c r="FO44" s="39">
        <v>0.32600000000000001</v>
      </c>
      <c r="FP44" s="39">
        <v>0.92300000000000004</v>
      </c>
      <c r="FQ44" s="39">
        <v>0.59699999999999998</v>
      </c>
      <c r="FR44" s="39">
        <v>0.60799999999999998</v>
      </c>
      <c r="FS44" s="39">
        <v>0.49099999999999999</v>
      </c>
      <c r="FT44" s="39">
        <v>8.1000000000000003E-2</v>
      </c>
      <c r="FU44" s="39">
        <v>0.42099999999999999</v>
      </c>
      <c r="FV44" s="39">
        <v>0.112</v>
      </c>
      <c r="FW44" s="39">
        <v>0.249</v>
      </c>
      <c r="FX44" s="39">
        <v>0.20499999999999999</v>
      </c>
      <c r="FY44" s="39">
        <v>0.377</v>
      </c>
      <c r="FZ44" s="39">
        <v>0</v>
      </c>
      <c r="GA44" s="39">
        <v>0.161</v>
      </c>
      <c r="GB44" s="39">
        <v>0</v>
      </c>
      <c r="GC44" s="39">
        <v>5.8999999999999997E-2</v>
      </c>
      <c r="GD44" s="39">
        <v>0.13200000000000001</v>
      </c>
      <c r="GE44" s="39">
        <v>0.23400000000000001</v>
      </c>
      <c r="GF44" s="39">
        <v>0.16500000000000001</v>
      </c>
      <c r="GG44" s="39">
        <v>0.161</v>
      </c>
      <c r="GH44" s="39">
        <v>0</v>
      </c>
      <c r="GI44" s="39">
        <v>0.154</v>
      </c>
      <c r="GJ44" s="39">
        <v>0.161</v>
      </c>
      <c r="GK44" s="39">
        <v>0.183</v>
      </c>
      <c r="GL44" s="39">
        <v>0.19500000000000001</v>
      </c>
      <c r="GM44" s="39">
        <v>6.6000000000000003E-2</v>
      </c>
      <c r="GN44" s="39">
        <v>5.8999999999999997E-2</v>
      </c>
      <c r="GO44" s="39">
        <v>6.6000000000000003E-2</v>
      </c>
      <c r="GP44" s="39">
        <v>3.5999999999999997E-2</v>
      </c>
      <c r="GQ44" s="39">
        <v>8.1000000000000003E-2</v>
      </c>
      <c r="GR44" s="39">
        <v>0</v>
      </c>
      <c r="GS44" s="39">
        <v>4.3999999999999997E-2</v>
      </c>
      <c r="GT44" s="39">
        <v>5.5E-2</v>
      </c>
      <c r="GU44" s="39">
        <v>5.8999999999999997E-2</v>
      </c>
      <c r="GV44" s="39">
        <v>4.8000000000000001E-2</v>
      </c>
      <c r="GW44" s="39">
        <v>0.161</v>
      </c>
      <c r="GX44" s="39">
        <v>4.8000000000000001E-2</v>
      </c>
      <c r="GY44" s="39">
        <v>0</v>
      </c>
      <c r="GZ44" s="39">
        <v>5.0999999999999997E-2</v>
      </c>
      <c r="HA44" s="39">
        <v>4.8000000000000001E-2</v>
      </c>
      <c r="HB44" s="39">
        <v>0</v>
      </c>
      <c r="HC44" s="39">
        <v>0</v>
      </c>
      <c r="HD44" s="39">
        <v>2.1999999999999999E-2</v>
      </c>
      <c r="HE44" s="39">
        <v>1.7999999999999999E-2</v>
      </c>
      <c r="HF44" s="39">
        <v>2.9000000000000001E-2</v>
      </c>
      <c r="HG44" s="39">
        <v>0</v>
      </c>
      <c r="HH44" s="39">
        <v>0</v>
      </c>
      <c r="HI44" s="39">
        <v>4.0000000000000001E-3</v>
      </c>
      <c r="HJ44" s="39">
        <v>0</v>
      </c>
      <c r="HK44" s="39">
        <v>4.0000000000000001E-3</v>
      </c>
      <c r="HL44" s="38">
        <v>0</v>
      </c>
      <c r="HM44" s="40">
        <v>20614.959000000006</v>
      </c>
      <c r="HN44" s="37">
        <f t="shared" si="0"/>
        <v>94.564032110091844</v>
      </c>
      <c r="HO44" s="37">
        <f t="shared" si="1"/>
        <v>4663.7110000000002</v>
      </c>
      <c r="HP44" s="37">
        <f t="shared" si="2"/>
        <v>0</v>
      </c>
    </row>
    <row r="45" spans="2:224">
      <c r="B45" s="41">
        <v>1987</v>
      </c>
      <c r="C45" s="40">
        <v>4826.0129999999999</v>
      </c>
      <c r="D45" s="39">
        <v>2257.739</v>
      </c>
      <c r="E45" s="39">
        <v>2357.92</v>
      </c>
      <c r="F45" s="39">
        <v>1032.443</v>
      </c>
      <c r="G45" s="39">
        <v>902.178</v>
      </c>
      <c r="H45" s="39">
        <v>455.34300000000002</v>
      </c>
      <c r="I45" s="39">
        <v>571.66800000000001</v>
      </c>
      <c r="J45" s="39">
        <v>430.98200000000003</v>
      </c>
      <c r="K45" s="39">
        <v>733.88400000000001</v>
      </c>
      <c r="L45" s="39">
        <v>310.39999999999998</v>
      </c>
      <c r="M45" s="39">
        <v>388.85199999999998</v>
      </c>
      <c r="N45" s="39">
        <v>380.09899999999999</v>
      </c>
      <c r="O45" s="39">
        <v>463.733</v>
      </c>
      <c r="P45" s="39">
        <v>328.66500000000002</v>
      </c>
      <c r="Q45" s="39">
        <v>159.34</v>
      </c>
      <c r="R45" s="39">
        <v>305.79000000000002</v>
      </c>
      <c r="S45" s="39">
        <v>185.358</v>
      </c>
      <c r="T45" s="39">
        <v>234.6</v>
      </c>
      <c r="U45" s="39">
        <v>190.447</v>
      </c>
      <c r="V45" s="39">
        <v>205.96799999999999</v>
      </c>
      <c r="W45" s="39">
        <v>217.05099999999999</v>
      </c>
      <c r="X45" s="39">
        <v>123.878</v>
      </c>
      <c r="Y45" s="39">
        <v>189.50800000000001</v>
      </c>
      <c r="Z45" s="39">
        <v>256.61900000000003</v>
      </c>
      <c r="AA45" s="39">
        <v>128.44200000000001</v>
      </c>
      <c r="AB45" s="39">
        <v>151.47999999999999</v>
      </c>
      <c r="AC45" s="39">
        <v>98.206000000000003</v>
      </c>
      <c r="AD45" s="39">
        <v>183.64099999999999</v>
      </c>
      <c r="AE45" s="39">
        <v>114.877</v>
      </c>
      <c r="AF45" s="39">
        <v>102.589</v>
      </c>
      <c r="AG45" s="39">
        <v>211.02099999999999</v>
      </c>
      <c r="AH45" s="39">
        <v>53.814</v>
      </c>
      <c r="AI45" s="39">
        <v>110.661</v>
      </c>
      <c r="AJ45" s="39">
        <v>74.614000000000004</v>
      </c>
      <c r="AK45" s="39">
        <v>40.878</v>
      </c>
      <c r="AL45" s="39">
        <v>97.647000000000006</v>
      </c>
      <c r="AM45" s="39">
        <v>52.988999999999997</v>
      </c>
      <c r="AN45" s="39">
        <v>47.45</v>
      </c>
      <c r="AO45" s="39">
        <v>175.619</v>
      </c>
      <c r="AP45" s="39">
        <v>83.882999999999996</v>
      </c>
      <c r="AQ45" s="39">
        <v>23.297000000000001</v>
      </c>
      <c r="AR45" s="39">
        <v>111.76300000000001</v>
      </c>
      <c r="AS45" s="39">
        <v>52.183999999999997</v>
      </c>
      <c r="AT45" s="39">
        <v>59.024000000000001</v>
      </c>
      <c r="AU45" s="39">
        <v>85.512</v>
      </c>
      <c r="AV45" s="39">
        <v>59.695</v>
      </c>
      <c r="AW45" s="39">
        <v>62.576000000000001</v>
      </c>
      <c r="AX45" s="39">
        <v>57.374000000000002</v>
      </c>
      <c r="AY45" s="39">
        <v>91.272999999999996</v>
      </c>
      <c r="AZ45" s="39">
        <v>32.496000000000002</v>
      </c>
      <c r="BA45" s="39">
        <v>31.378</v>
      </c>
      <c r="BB45" s="39">
        <v>50.124000000000002</v>
      </c>
      <c r="BC45" s="39">
        <v>58.241999999999997</v>
      </c>
      <c r="BD45" s="39">
        <v>57.533000000000001</v>
      </c>
      <c r="BE45" s="39">
        <v>58.863</v>
      </c>
      <c r="BF45" s="39">
        <v>22.41</v>
      </c>
      <c r="BG45" s="39">
        <v>56.54</v>
      </c>
      <c r="BH45" s="39">
        <v>40.182000000000002</v>
      </c>
      <c r="BI45" s="39">
        <v>27.068999999999999</v>
      </c>
      <c r="BJ45" s="39">
        <v>31.198</v>
      </c>
      <c r="BK45" s="39">
        <v>36.377000000000002</v>
      </c>
      <c r="BL45" s="39">
        <v>50.558999999999997</v>
      </c>
      <c r="BM45" s="39">
        <v>32.347999999999999</v>
      </c>
      <c r="BN45" s="39">
        <v>11.471</v>
      </c>
      <c r="BO45" s="39">
        <v>33.207000000000001</v>
      </c>
      <c r="BP45" s="39">
        <v>31.811</v>
      </c>
      <c r="BQ45" s="39">
        <v>30.225999999999999</v>
      </c>
      <c r="BR45" s="39">
        <v>35.942999999999998</v>
      </c>
      <c r="BS45" s="39">
        <v>19.905000000000001</v>
      </c>
      <c r="BT45" s="39">
        <v>11.8</v>
      </c>
      <c r="BU45" s="39">
        <v>25.693999999999999</v>
      </c>
      <c r="BV45" s="39">
        <v>24.164999999999999</v>
      </c>
      <c r="BW45" s="39">
        <v>28.085999999999999</v>
      </c>
      <c r="BX45" s="39">
        <v>33.933</v>
      </c>
      <c r="BY45" s="39">
        <v>9.4019999999999992</v>
      </c>
      <c r="BZ45" s="39">
        <v>37.896000000000001</v>
      </c>
      <c r="CA45" s="39">
        <v>17.489000000000001</v>
      </c>
      <c r="CB45" s="39">
        <v>36.043999999999997</v>
      </c>
      <c r="CC45" s="39">
        <v>15.022</v>
      </c>
      <c r="CD45" s="39">
        <v>37.469000000000001</v>
      </c>
      <c r="CE45" s="39">
        <v>21.138000000000002</v>
      </c>
      <c r="CF45" s="39">
        <v>11.420999999999999</v>
      </c>
      <c r="CG45" s="39">
        <v>11.78</v>
      </c>
      <c r="CH45" s="39">
        <v>19.507999999999999</v>
      </c>
      <c r="CI45" s="39">
        <v>19.280999999999999</v>
      </c>
      <c r="CJ45" s="39">
        <v>16.001000000000001</v>
      </c>
      <c r="CK45" s="39">
        <v>9.6869999999999994</v>
      </c>
      <c r="CL45" s="39">
        <v>10.483000000000001</v>
      </c>
      <c r="CM45" s="39">
        <v>21.212</v>
      </c>
      <c r="CN45" s="39">
        <v>7.67</v>
      </c>
      <c r="CO45" s="39">
        <v>8.8119999999999994</v>
      </c>
      <c r="CP45" s="39">
        <v>9.5060000000000002</v>
      </c>
      <c r="CQ45" s="39">
        <v>15.17</v>
      </c>
      <c r="CR45" s="39">
        <v>5.7859999999999996</v>
      </c>
      <c r="CS45" s="39">
        <v>8.6270000000000007</v>
      </c>
      <c r="CT45" s="39">
        <v>15.728</v>
      </c>
      <c r="CU45" s="39">
        <v>4.9429999999999996</v>
      </c>
      <c r="CV45" s="39">
        <v>4.0119999999999996</v>
      </c>
      <c r="CW45" s="39">
        <v>4.0270000000000001</v>
      </c>
      <c r="CX45" s="39">
        <v>5.1689999999999996</v>
      </c>
      <c r="CY45" s="39">
        <v>2.4020000000000001</v>
      </c>
      <c r="CZ45" s="39">
        <v>10.792</v>
      </c>
      <c r="DA45" s="39">
        <v>3.07</v>
      </c>
      <c r="DB45" s="39">
        <v>3.9180000000000001</v>
      </c>
      <c r="DC45" s="39">
        <v>5.3789999999999996</v>
      </c>
      <c r="DD45" s="39">
        <v>11.785</v>
      </c>
      <c r="DE45" s="39">
        <v>3.1469999999999998</v>
      </c>
      <c r="DF45" s="39">
        <v>3.5430000000000001</v>
      </c>
      <c r="DG45" s="39">
        <v>3.3159999999999998</v>
      </c>
      <c r="DH45" s="39">
        <v>7.35</v>
      </c>
      <c r="DI45" s="39">
        <v>8.1649999999999991</v>
      </c>
      <c r="DJ45" s="39">
        <v>3.18</v>
      </c>
      <c r="DK45" s="39">
        <v>2.3679999999999999</v>
      </c>
      <c r="DL45" s="39">
        <v>4.1849999999999996</v>
      </c>
      <c r="DM45" s="39">
        <v>2.5539999999999998</v>
      </c>
      <c r="DN45" s="39">
        <v>4.0090000000000003</v>
      </c>
      <c r="DO45" s="39">
        <v>1.843</v>
      </c>
      <c r="DP45" s="39">
        <v>7.4470000000000001</v>
      </c>
      <c r="DQ45" s="39">
        <v>2.1440000000000001</v>
      </c>
      <c r="DR45" s="39">
        <v>2.4249999999999998</v>
      </c>
      <c r="DS45" s="39">
        <v>2.7240000000000002</v>
      </c>
      <c r="DT45" s="39">
        <v>2.6739999999999999</v>
      </c>
      <c r="DU45" s="39">
        <v>2.4140000000000001</v>
      </c>
      <c r="DV45" s="39">
        <v>3.1139999999999999</v>
      </c>
      <c r="DW45" s="39">
        <v>3.8159999999999998</v>
      </c>
      <c r="DX45" s="39">
        <v>0.436</v>
      </c>
      <c r="DY45" s="39">
        <v>0.21299999999999999</v>
      </c>
      <c r="DZ45" s="39">
        <v>0.86099999999999999</v>
      </c>
      <c r="EA45" s="39">
        <v>2.3340000000000001</v>
      </c>
      <c r="EB45" s="39">
        <v>1.877</v>
      </c>
      <c r="EC45" s="39">
        <v>0.97699999999999998</v>
      </c>
      <c r="ED45" s="39">
        <v>2.431</v>
      </c>
      <c r="EE45" s="39">
        <v>1.32</v>
      </c>
      <c r="EF45" s="39">
        <v>1.4219999999999999</v>
      </c>
      <c r="EG45" s="39">
        <v>1.8380000000000001</v>
      </c>
      <c r="EH45" s="39">
        <v>1.454</v>
      </c>
      <c r="EI45" s="39">
        <v>1.845</v>
      </c>
      <c r="EJ45" s="39">
        <v>9.9000000000000005E-2</v>
      </c>
      <c r="EK45" s="39">
        <v>0</v>
      </c>
      <c r="EL45" s="39">
        <v>0.93100000000000005</v>
      </c>
      <c r="EM45" s="39">
        <v>1.7569999999999999</v>
      </c>
      <c r="EN45" s="39">
        <v>0.76900000000000002</v>
      </c>
      <c r="EO45" s="39">
        <v>0.47399999999999998</v>
      </c>
      <c r="EP45" s="39">
        <v>1.3080000000000001</v>
      </c>
      <c r="EQ45" s="39">
        <v>1.282</v>
      </c>
      <c r="ER45" s="39">
        <v>1.8540000000000001</v>
      </c>
      <c r="ES45" s="39">
        <v>1.927</v>
      </c>
      <c r="ET45" s="39">
        <v>0.99299999999999999</v>
      </c>
      <c r="EU45" s="39">
        <v>3.2429999999999999</v>
      </c>
      <c r="EV45" s="39">
        <v>0.35799999999999998</v>
      </c>
      <c r="EW45" s="39">
        <v>0</v>
      </c>
      <c r="EX45" s="39">
        <v>0.51700000000000002</v>
      </c>
      <c r="EY45" s="39">
        <v>0.89900000000000002</v>
      </c>
      <c r="EZ45" s="39">
        <v>0</v>
      </c>
      <c r="FA45" s="39">
        <v>0.44700000000000001</v>
      </c>
      <c r="FB45" s="39">
        <v>0.92500000000000004</v>
      </c>
      <c r="FC45" s="39">
        <v>0</v>
      </c>
      <c r="FD45" s="39">
        <v>0.94099999999999995</v>
      </c>
      <c r="FE45" s="39">
        <v>0.26600000000000001</v>
      </c>
      <c r="FF45" s="39">
        <v>0.99299999999999999</v>
      </c>
      <c r="FG45" s="39">
        <v>0.97099999999999997</v>
      </c>
      <c r="FH45" s="39">
        <v>0.54500000000000004</v>
      </c>
      <c r="FI45" s="39">
        <v>0.75800000000000001</v>
      </c>
      <c r="FJ45" s="39">
        <v>0.47199999999999998</v>
      </c>
      <c r="FK45" s="39">
        <v>0.19800000000000001</v>
      </c>
      <c r="FL45" s="39">
        <v>0.436</v>
      </c>
      <c r="FM45" s="39">
        <v>0.27</v>
      </c>
      <c r="FN45" s="39">
        <v>0.498</v>
      </c>
      <c r="FO45" s="39">
        <v>0.23400000000000001</v>
      </c>
      <c r="FP45" s="39">
        <v>0.99299999999999999</v>
      </c>
      <c r="FQ45" s="39">
        <v>0.61099999999999999</v>
      </c>
      <c r="FR45" s="39">
        <v>0.61199999999999999</v>
      </c>
      <c r="FS45" s="39">
        <v>0.498</v>
      </c>
      <c r="FT45" s="39">
        <v>8.1000000000000003E-2</v>
      </c>
      <c r="FU45" s="39">
        <v>0.57199999999999995</v>
      </c>
      <c r="FV45" s="39">
        <v>0.16</v>
      </c>
      <c r="FW45" s="39">
        <v>0.27500000000000002</v>
      </c>
      <c r="FX45" s="39">
        <v>0.22700000000000001</v>
      </c>
      <c r="FY45" s="39">
        <v>0.38800000000000001</v>
      </c>
      <c r="FZ45" s="39">
        <v>0</v>
      </c>
      <c r="GA45" s="39">
        <v>0.18</v>
      </c>
      <c r="GB45" s="39">
        <v>0</v>
      </c>
      <c r="GC45" s="39">
        <v>8.1000000000000003E-2</v>
      </c>
      <c r="GD45" s="39">
        <v>0.14699999999999999</v>
      </c>
      <c r="GE45" s="39">
        <v>0.249</v>
      </c>
      <c r="GF45" s="39">
        <v>0.20200000000000001</v>
      </c>
      <c r="GG45" s="39">
        <v>0.26</v>
      </c>
      <c r="GH45" s="39">
        <v>0</v>
      </c>
      <c r="GI45" s="39">
        <v>0.161</v>
      </c>
      <c r="GJ45" s="39">
        <v>0.161</v>
      </c>
      <c r="GK45" s="39">
        <v>0.19400000000000001</v>
      </c>
      <c r="GL45" s="39">
        <v>0.13500000000000001</v>
      </c>
      <c r="GM45" s="39">
        <v>7.2999999999999995E-2</v>
      </c>
      <c r="GN45" s="39">
        <v>5.5E-2</v>
      </c>
      <c r="GO45" s="39">
        <v>7.6999999999999999E-2</v>
      </c>
      <c r="GP45" s="39">
        <v>3.2000000000000001E-2</v>
      </c>
      <c r="GQ45" s="39">
        <v>8.1000000000000003E-2</v>
      </c>
      <c r="GR45" s="39">
        <v>0</v>
      </c>
      <c r="GS45" s="39">
        <v>4.8000000000000001E-2</v>
      </c>
      <c r="GT45" s="39">
        <v>6.2E-2</v>
      </c>
      <c r="GU45" s="39">
        <v>4.8000000000000001E-2</v>
      </c>
      <c r="GV45" s="39">
        <v>4.8000000000000001E-2</v>
      </c>
      <c r="GW45" s="39">
        <v>0.158</v>
      </c>
      <c r="GX45" s="39">
        <v>5.5E-2</v>
      </c>
      <c r="GY45" s="39">
        <v>0</v>
      </c>
      <c r="GZ45" s="39">
        <v>5.0999999999999997E-2</v>
      </c>
      <c r="HA45" s="39">
        <v>5.0999999999999997E-2</v>
      </c>
      <c r="HB45" s="39">
        <v>0</v>
      </c>
      <c r="HC45" s="39">
        <v>0</v>
      </c>
      <c r="HD45" s="39">
        <v>2.1999999999999999E-2</v>
      </c>
      <c r="HE45" s="39">
        <v>2.1999999999999999E-2</v>
      </c>
      <c r="HF45" s="39">
        <v>2.9000000000000001E-2</v>
      </c>
      <c r="HG45" s="39">
        <v>0</v>
      </c>
      <c r="HH45" s="39">
        <v>0</v>
      </c>
      <c r="HI45" s="39">
        <v>4.0000000000000001E-3</v>
      </c>
      <c r="HJ45" s="39">
        <v>0</v>
      </c>
      <c r="HK45" s="39">
        <v>4.0000000000000001E-3</v>
      </c>
      <c r="HL45" s="38">
        <v>4.0000000000000001E-3</v>
      </c>
      <c r="HM45" s="40">
        <v>21250.078000000005</v>
      </c>
      <c r="HN45" s="37">
        <f t="shared" si="0"/>
        <v>97.477422018348619</v>
      </c>
      <c r="HO45" s="37">
        <f t="shared" si="1"/>
        <v>4826.0129999999999</v>
      </c>
      <c r="HP45" s="37">
        <f t="shared" si="2"/>
        <v>0</v>
      </c>
    </row>
    <row r="46" spans="2:224">
      <c r="B46" s="41">
        <v>1988</v>
      </c>
      <c r="C46" s="40">
        <v>5050.8580000000002</v>
      </c>
      <c r="D46" s="39">
        <v>2425.8939999999998</v>
      </c>
      <c r="E46" s="39">
        <v>2436.9349999999999</v>
      </c>
      <c r="F46" s="39">
        <v>1029.0239999999999</v>
      </c>
      <c r="G46" s="39">
        <v>984.697</v>
      </c>
      <c r="H46" s="39">
        <v>491.69200000000001</v>
      </c>
      <c r="I46" s="39">
        <v>570.29399999999998</v>
      </c>
      <c r="J46" s="39">
        <v>455.66899999999998</v>
      </c>
      <c r="K46" s="39">
        <v>727.31500000000005</v>
      </c>
      <c r="L46" s="39">
        <v>319.32</v>
      </c>
      <c r="M46" s="39">
        <v>386.50599999999997</v>
      </c>
      <c r="N46" s="39">
        <v>385.96199999999999</v>
      </c>
      <c r="O46" s="39">
        <v>444.23</v>
      </c>
      <c r="P46" s="39">
        <v>342.65499999999997</v>
      </c>
      <c r="Q46" s="39">
        <v>175.96199999999999</v>
      </c>
      <c r="R46" s="39">
        <v>305.41800000000001</v>
      </c>
      <c r="S46" s="39">
        <v>210.953</v>
      </c>
      <c r="T46" s="39">
        <v>240.73699999999999</v>
      </c>
      <c r="U46" s="39">
        <v>202.25200000000001</v>
      </c>
      <c r="V46" s="39">
        <v>207.69499999999999</v>
      </c>
      <c r="W46" s="39">
        <v>226.15199999999999</v>
      </c>
      <c r="X46" s="39">
        <v>132.721</v>
      </c>
      <c r="Y46" s="39">
        <v>197.458</v>
      </c>
      <c r="Z46" s="39">
        <v>273.66800000000001</v>
      </c>
      <c r="AA46" s="39">
        <v>124.72799999999999</v>
      </c>
      <c r="AB46" s="39">
        <v>145.60300000000001</v>
      </c>
      <c r="AC46" s="39">
        <v>113.093</v>
      </c>
      <c r="AD46" s="39">
        <v>180.61699999999999</v>
      </c>
      <c r="AE46" s="39">
        <v>121.405</v>
      </c>
      <c r="AF46" s="39">
        <v>99.742999999999995</v>
      </c>
      <c r="AG46" s="39">
        <v>211.56800000000001</v>
      </c>
      <c r="AH46" s="39">
        <v>60.731999999999999</v>
      </c>
      <c r="AI46" s="39">
        <v>115.752</v>
      </c>
      <c r="AJ46" s="39">
        <v>74.308999999999997</v>
      </c>
      <c r="AK46" s="39">
        <v>42.869</v>
      </c>
      <c r="AL46" s="39">
        <v>101.068</v>
      </c>
      <c r="AM46" s="39">
        <v>57.606999999999999</v>
      </c>
      <c r="AN46" s="39">
        <v>48.095999999999997</v>
      </c>
      <c r="AO46" s="39">
        <v>199.23</v>
      </c>
      <c r="AP46" s="39">
        <v>83.707999999999998</v>
      </c>
      <c r="AQ46" s="39">
        <v>23.073</v>
      </c>
      <c r="AR46" s="39">
        <v>114.79600000000001</v>
      </c>
      <c r="AS46" s="39">
        <v>67.126999999999995</v>
      </c>
      <c r="AT46" s="39">
        <v>70.421000000000006</v>
      </c>
      <c r="AU46" s="39">
        <v>81.546000000000006</v>
      </c>
      <c r="AV46" s="39">
        <v>57.424999999999997</v>
      </c>
      <c r="AW46" s="39">
        <v>67.052000000000007</v>
      </c>
      <c r="AX46" s="39">
        <v>52.936999999999998</v>
      </c>
      <c r="AY46" s="39">
        <v>89.656000000000006</v>
      </c>
      <c r="AZ46" s="39">
        <v>37.484999999999999</v>
      </c>
      <c r="BA46" s="39">
        <v>32.825000000000003</v>
      </c>
      <c r="BB46" s="39">
        <v>52.134999999999998</v>
      </c>
      <c r="BC46" s="39">
        <v>55.014000000000003</v>
      </c>
      <c r="BD46" s="39">
        <v>52.058</v>
      </c>
      <c r="BE46" s="39">
        <v>57.893000000000001</v>
      </c>
      <c r="BF46" s="39">
        <v>26.6</v>
      </c>
      <c r="BG46" s="39">
        <v>58.332000000000001</v>
      </c>
      <c r="BH46" s="39">
        <v>40.636000000000003</v>
      </c>
      <c r="BI46" s="39">
        <v>29.702999999999999</v>
      </c>
      <c r="BJ46" s="39">
        <v>32.567999999999998</v>
      </c>
      <c r="BK46" s="39">
        <v>37.188000000000002</v>
      </c>
      <c r="BL46" s="39">
        <v>51.567999999999998</v>
      </c>
      <c r="BM46" s="39">
        <v>36.159999999999997</v>
      </c>
      <c r="BN46" s="39">
        <v>11.898</v>
      </c>
      <c r="BO46" s="39">
        <v>35.591999999999999</v>
      </c>
      <c r="BP46" s="39">
        <v>35.280999999999999</v>
      </c>
      <c r="BQ46" s="39">
        <v>29.884</v>
      </c>
      <c r="BR46" s="39">
        <v>36.679000000000002</v>
      </c>
      <c r="BS46" s="39">
        <v>20.931000000000001</v>
      </c>
      <c r="BT46" s="39">
        <v>13.478</v>
      </c>
      <c r="BU46" s="39">
        <v>25.018000000000001</v>
      </c>
      <c r="BV46" s="39">
        <v>25.449000000000002</v>
      </c>
      <c r="BW46" s="39">
        <v>29.285</v>
      </c>
      <c r="BX46" s="39">
        <v>35.616</v>
      </c>
      <c r="BY46" s="39">
        <v>10.516999999999999</v>
      </c>
      <c r="BZ46" s="39">
        <v>38.002000000000002</v>
      </c>
      <c r="CA46" s="39">
        <v>15.833</v>
      </c>
      <c r="CB46" s="39">
        <v>36.441000000000003</v>
      </c>
      <c r="CC46" s="39">
        <v>17.169</v>
      </c>
      <c r="CD46" s="39">
        <v>39.008000000000003</v>
      </c>
      <c r="CE46" s="39">
        <v>21.82</v>
      </c>
      <c r="CF46" s="39">
        <v>12.077</v>
      </c>
      <c r="CG46" s="39">
        <v>12.494999999999999</v>
      </c>
      <c r="CH46" s="39">
        <v>20.129000000000001</v>
      </c>
      <c r="CI46" s="39">
        <v>18.853000000000002</v>
      </c>
      <c r="CJ46" s="39">
        <v>15.547000000000001</v>
      </c>
      <c r="CK46" s="39">
        <v>9.74</v>
      </c>
      <c r="CL46" s="39">
        <v>11.493</v>
      </c>
      <c r="CM46" s="39">
        <v>21.346</v>
      </c>
      <c r="CN46" s="39">
        <v>7.3460000000000001</v>
      </c>
      <c r="CO46" s="39">
        <v>9.1</v>
      </c>
      <c r="CP46" s="39">
        <v>9.1769999999999996</v>
      </c>
      <c r="CQ46" s="39">
        <v>16.029</v>
      </c>
      <c r="CR46" s="39">
        <v>5.0490000000000004</v>
      </c>
      <c r="CS46" s="39">
        <v>9.5500000000000007</v>
      </c>
      <c r="CT46" s="39">
        <v>16.318999999999999</v>
      </c>
      <c r="CU46" s="39">
        <v>4.0869999999999997</v>
      </c>
      <c r="CV46" s="39">
        <v>4.2869999999999999</v>
      </c>
      <c r="CW46" s="39">
        <v>3.4569999999999999</v>
      </c>
      <c r="CX46" s="39">
        <v>4.7839999999999998</v>
      </c>
      <c r="CY46" s="39">
        <v>2.3660000000000001</v>
      </c>
      <c r="CZ46" s="39">
        <v>11.157</v>
      </c>
      <c r="DA46" s="39">
        <v>4.4429999999999996</v>
      </c>
      <c r="DB46" s="39">
        <v>4.0750000000000002</v>
      </c>
      <c r="DC46" s="39">
        <v>4.5250000000000004</v>
      </c>
      <c r="DD46" s="39">
        <v>12.718999999999999</v>
      </c>
      <c r="DE46" s="39">
        <v>3.21</v>
      </c>
      <c r="DF46" s="39">
        <v>4.7859999999999996</v>
      </c>
      <c r="DG46" s="39">
        <v>5.7119999999999997</v>
      </c>
      <c r="DH46" s="39">
        <v>8.8049999999999997</v>
      </c>
      <c r="DI46" s="39">
        <v>9.2940000000000005</v>
      </c>
      <c r="DJ46" s="39">
        <v>2.915</v>
      </c>
      <c r="DK46" s="39">
        <v>2.2719999999999998</v>
      </c>
      <c r="DL46" s="39">
        <v>4.1980000000000004</v>
      </c>
      <c r="DM46" s="39">
        <v>2.64</v>
      </c>
      <c r="DN46" s="39">
        <v>4.3209999999999997</v>
      </c>
      <c r="DO46" s="39">
        <v>2.1539999999999999</v>
      </c>
      <c r="DP46" s="39">
        <v>7.3289999999999997</v>
      </c>
      <c r="DQ46" s="39">
        <v>2.4649999999999999</v>
      </c>
      <c r="DR46" s="39">
        <v>2.7109999999999999</v>
      </c>
      <c r="DS46" s="39">
        <v>2.9060000000000001</v>
      </c>
      <c r="DT46" s="39">
        <v>3.109</v>
      </c>
      <c r="DU46" s="39">
        <v>2.4329999999999998</v>
      </c>
      <c r="DV46" s="39">
        <v>2.8570000000000002</v>
      </c>
      <c r="DW46" s="39">
        <v>3.9780000000000002</v>
      </c>
      <c r="DX46" s="39">
        <v>0.45100000000000001</v>
      </c>
      <c r="DY46" s="39">
        <v>0.21299999999999999</v>
      </c>
      <c r="DZ46" s="39">
        <v>0.97599999999999998</v>
      </c>
      <c r="EA46" s="39">
        <v>2.198</v>
      </c>
      <c r="EB46" s="39">
        <v>2.1440000000000001</v>
      </c>
      <c r="EC46" s="39">
        <v>1.006</v>
      </c>
      <c r="ED46" s="39">
        <v>2.2400000000000002</v>
      </c>
      <c r="EE46" s="39">
        <v>1.4930000000000001</v>
      </c>
      <c r="EF46" s="39">
        <v>1.5389999999999999</v>
      </c>
      <c r="EG46" s="39">
        <v>2.0009999999999999</v>
      </c>
      <c r="EH46" s="39">
        <v>1.5009999999999999</v>
      </c>
      <c r="EI46" s="39">
        <v>1.841</v>
      </c>
      <c r="EJ46" s="39">
        <v>0.106</v>
      </c>
      <c r="EK46" s="39">
        <v>0</v>
      </c>
      <c r="EL46" s="39">
        <v>0.85399999999999998</v>
      </c>
      <c r="EM46" s="39">
        <v>1.8740000000000001</v>
      </c>
      <c r="EN46" s="39">
        <v>0.86299999999999999</v>
      </c>
      <c r="EO46" s="39">
        <v>0.50800000000000001</v>
      </c>
      <c r="EP46" s="39">
        <v>1.403</v>
      </c>
      <c r="EQ46" s="39">
        <v>1.286</v>
      </c>
      <c r="ER46" s="39">
        <v>2.012</v>
      </c>
      <c r="ES46" s="39">
        <v>1.988</v>
      </c>
      <c r="ET46" s="39">
        <v>1.026</v>
      </c>
      <c r="EU46" s="39">
        <v>3.1840000000000002</v>
      </c>
      <c r="EV46" s="39">
        <v>0.38300000000000001</v>
      </c>
      <c r="EW46" s="39">
        <v>0</v>
      </c>
      <c r="EX46" s="39">
        <v>0.55300000000000005</v>
      </c>
      <c r="EY46" s="39">
        <v>1.008</v>
      </c>
      <c r="EZ46" s="39">
        <v>0</v>
      </c>
      <c r="FA46" s="39">
        <v>0.61199999999999999</v>
      </c>
      <c r="FB46" s="39">
        <v>0.96299999999999997</v>
      </c>
      <c r="FC46" s="39">
        <v>0</v>
      </c>
      <c r="FD46" s="39">
        <v>0.94499999999999995</v>
      </c>
      <c r="FE46" s="39">
        <v>0.26200000000000001</v>
      </c>
      <c r="FF46" s="39">
        <v>0.98299999999999998</v>
      </c>
      <c r="FG46" s="39">
        <v>0.96399999999999997</v>
      </c>
      <c r="FH46" s="39">
        <v>0.54100000000000004</v>
      </c>
      <c r="FI46" s="39">
        <v>0.80900000000000005</v>
      </c>
      <c r="FJ46" s="39">
        <v>0.55000000000000004</v>
      </c>
      <c r="FK46" s="39">
        <v>6.6000000000000003E-2</v>
      </c>
      <c r="FL46" s="39">
        <v>0.436</v>
      </c>
      <c r="FM46" s="39">
        <v>0.39</v>
      </c>
      <c r="FN46" s="39">
        <v>0.45800000000000002</v>
      </c>
      <c r="FO46" s="39">
        <v>0.54600000000000004</v>
      </c>
      <c r="FP46" s="39">
        <v>1.004</v>
      </c>
      <c r="FQ46" s="39">
        <v>0.69199999999999995</v>
      </c>
      <c r="FR46" s="39">
        <v>0.57499999999999996</v>
      </c>
      <c r="FS46" s="39">
        <v>0.52800000000000002</v>
      </c>
      <c r="FT46" s="39">
        <v>9.5000000000000001E-2</v>
      </c>
      <c r="FU46" s="39">
        <v>0.64500000000000002</v>
      </c>
      <c r="FV46" s="39">
        <v>0.16700000000000001</v>
      </c>
      <c r="FW46" s="39">
        <v>0.28599999999999998</v>
      </c>
      <c r="FX46" s="39">
        <v>0.249</v>
      </c>
      <c r="FY46" s="39">
        <v>0.34799999999999998</v>
      </c>
      <c r="FZ46" s="39">
        <v>0</v>
      </c>
      <c r="GA46" s="39">
        <v>0.183</v>
      </c>
      <c r="GB46" s="39">
        <v>0</v>
      </c>
      <c r="GC46" s="39">
        <v>7.2999999999999995E-2</v>
      </c>
      <c r="GD46" s="39">
        <v>0.16500000000000001</v>
      </c>
      <c r="GE46" s="39">
        <v>0.22700000000000001</v>
      </c>
      <c r="GF46" s="39">
        <v>0.19800000000000001</v>
      </c>
      <c r="GG46" s="39">
        <v>0.23100000000000001</v>
      </c>
      <c r="GH46" s="39">
        <v>0</v>
      </c>
      <c r="GI46" s="39">
        <v>0.158</v>
      </c>
      <c r="GJ46" s="39">
        <v>0.183</v>
      </c>
      <c r="GK46" s="39">
        <v>0.216</v>
      </c>
      <c r="GL46" s="39">
        <v>0.17899999999999999</v>
      </c>
      <c r="GM46" s="39">
        <v>9.5000000000000001E-2</v>
      </c>
      <c r="GN46" s="39">
        <v>6.6000000000000003E-2</v>
      </c>
      <c r="GO46" s="39">
        <v>6.6000000000000003E-2</v>
      </c>
      <c r="GP46" s="39">
        <v>3.2000000000000001E-2</v>
      </c>
      <c r="GQ46" s="39">
        <v>8.4000000000000005E-2</v>
      </c>
      <c r="GR46" s="39">
        <v>0</v>
      </c>
      <c r="GS46" s="39">
        <v>5.0999999999999997E-2</v>
      </c>
      <c r="GT46" s="39">
        <v>6.6000000000000003E-2</v>
      </c>
      <c r="GU46" s="39">
        <v>6.6000000000000003E-2</v>
      </c>
      <c r="GV46" s="39">
        <v>5.5E-2</v>
      </c>
      <c r="GW46" s="39">
        <v>0.158</v>
      </c>
      <c r="GX46" s="39">
        <v>7.0000000000000007E-2</v>
      </c>
      <c r="GY46" s="39">
        <v>0</v>
      </c>
      <c r="GZ46" s="39">
        <v>4.8000000000000001E-2</v>
      </c>
      <c r="HA46" s="39">
        <v>6.6000000000000003E-2</v>
      </c>
      <c r="HB46" s="39">
        <v>0</v>
      </c>
      <c r="HC46" s="39">
        <v>0</v>
      </c>
      <c r="HD46" s="39">
        <v>2.1999999999999999E-2</v>
      </c>
      <c r="HE46" s="39">
        <v>2.1999999999999999E-2</v>
      </c>
      <c r="HF46" s="39">
        <v>2.9000000000000001E-2</v>
      </c>
      <c r="HG46" s="39">
        <v>0</v>
      </c>
      <c r="HH46" s="39">
        <v>0</v>
      </c>
      <c r="HI46" s="39">
        <v>7.0000000000000001E-3</v>
      </c>
      <c r="HJ46" s="39">
        <v>0</v>
      </c>
      <c r="HK46" s="39">
        <v>4.0000000000000001E-3</v>
      </c>
      <c r="HL46" s="38">
        <v>7.0000000000000001E-3</v>
      </c>
      <c r="HM46" s="40">
        <v>22085.131000000005</v>
      </c>
      <c r="HN46" s="37">
        <f t="shared" si="0"/>
        <v>101.30794036697243</v>
      </c>
      <c r="HO46" s="37">
        <f t="shared" si="1"/>
        <v>5050.8580000000002</v>
      </c>
      <c r="HP46" s="37">
        <f t="shared" si="2"/>
        <v>0</v>
      </c>
    </row>
    <row r="47" spans="2:224">
      <c r="B47" s="41">
        <v>1989</v>
      </c>
      <c r="C47" s="40">
        <v>5132.5429999999997</v>
      </c>
      <c r="D47" s="39">
        <v>2463.654</v>
      </c>
      <c r="E47" s="39">
        <v>2404.8249999999998</v>
      </c>
      <c r="F47" s="39">
        <v>1008.792</v>
      </c>
      <c r="G47" s="39">
        <v>1021.278</v>
      </c>
      <c r="H47" s="39">
        <v>540.65099999999995</v>
      </c>
      <c r="I47" s="39">
        <v>581.57600000000002</v>
      </c>
      <c r="J47" s="39">
        <v>462.88499999999999</v>
      </c>
      <c r="K47" s="39">
        <v>683.654</v>
      </c>
      <c r="L47" s="39">
        <v>323.226</v>
      </c>
      <c r="M47" s="39">
        <v>400.32900000000001</v>
      </c>
      <c r="N47" s="39">
        <v>404.74200000000002</v>
      </c>
      <c r="O47" s="39">
        <v>422.17500000000001</v>
      </c>
      <c r="P47" s="39">
        <v>340.71100000000001</v>
      </c>
      <c r="Q47" s="39">
        <v>191.114</v>
      </c>
      <c r="R47" s="39">
        <v>323.21600000000001</v>
      </c>
      <c r="S47" s="39">
        <v>223.51</v>
      </c>
      <c r="T47" s="39">
        <v>256.83699999999999</v>
      </c>
      <c r="U47" s="39">
        <v>203.42400000000001</v>
      </c>
      <c r="V47" s="39">
        <v>212.071</v>
      </c>
      <c r="W47" s="39">
        <v>241.935</v>
      </c>
      <c r="X47" s="39">
        <v>131.67400000000001</v>
      </c>
      <c r="Y47" s="39">
        <v>224.88499999999999</v>
      </c>
      <c r="Z47" s="39">
        <v>264.541</v>
      </c>
      <c r="AA47" s="39">
        <v>137.57</v>
      </c>
      <c r="AB47" s="39">
        <v>161.66399999999999</v>
      </c>
      <c r="AC47" s="39">
        <v>123.126</v>
      </c>
      <c r="AD47" s="39">
        <v>172.33099999999999</v>
      </c>
      <c r="AE47" s="39">
        <v>117.02</v>
      </c>
      <c r="AF47" s="39">
        <v>106.792</v>
      </c>
      <c r="AG47" s="39">
        <v>212.96600000000001</v>
      </c>
      <c r="AH47" s="39">
        <v>71.695999999999998</v>
      </c>
      <c r="AI47" s="39">
        <v>108.571</v>
      </c>
      <c r="AJ47" s="39">
        <v>71.905000000000001</v>
      </c>
      <c r="AK47" s="39">
        <v>50.084000000000003</v>
      </c>
      <c r="AL47" s="39">
        <v>104.087</v>
      </c>
      <c r="AM47" s="39">
        <v>60.317</v>
      </c>
      <c r="AN47" s="39">
        <v>54.186</v>
      </c>
      <c r="AO47" s="39">
        <v>209.249</v>
      </c>
      <c r="AP47" s="39">
        <v>79.808000000000007</v>
      </c>
      <c r="AQ47" s="39">
        <v>17.398</v>
      </c>
      <c r="AR47" s="39">
        <v>109.11</v>
      </c>
      <c r="AS47" s="39">
        <v>72.242000000000004</v>
      </c>
      <c r="AT47" s="39">
        <v>42.119</v>
      </c>
      <c r="AU47" s="39">
        <v>79.908000000000001</v>
      </c>
      <c r="AV47" s="39">
        <v>55.521000000000001</v>
      </c>
      <c r="AW47" s="39">
        <v>73.230999999999995</v>
      </c>
      <c r="AX47" s="39">
        <v>53.695999999999998</v>
      </c>
      <c r="AY47" s="39">
        <v>88.206000000000003</v>
      </c>
      <c r="AZ47" s="39">
        <v>38.906999999999996</v>
      </c>
      <c r="BA47" s="39">
        <v>35.771999999999998</v>
      </c>
      <c r="BB47" s="39">
        <v>53.082000000000001</v>
      </c>
      <c r="BC47" s="39">
        <v>48.685000000000002</v>
      </c>
      <c r="BD47" s="39">
        <v>52.448</v>
      </c>
      <c r="BE47" s="39">
        <v>55.25</v>
      </c>
      <c r="BF47" s="39">
        <v>32.018000000000001</v>
      </c>
      <c r="BG47" s="39">
        <v>58.146000000000001</v>
      </c>
      <c r="BH47" s="39">
        <v>39.389000000000003</v>
      </c>
      <c r="BI47" s="39">
        <v>31.393999999999998</v>
      </c>
      <c r="BJ47" s="39">
        <v>40.822000000000003</v>
      </c>
      <c r="BK47" s="39">
        <v>37.637</v>
      </c>
      <c r="BL47" s="39">
        <v>51.56</v>
      </c>
      <c r="BM47" s="39">
        <v>37.069000000000003</v>
      </c>
      <c r="BN47" s="39">
        <v>14.292</v>
      </c>
      <c r="BO47" s="39">
        <v>34.148000000000003</v>
      </c>
      <c r="BP47" s="39">
        <v>41.003999999999998</v>
      </c>
      <c r="BQ47" s="39">
        <v>30.061</v>
      </c>
      <c r="BR47" s="39">
        <v>34.271000000000001</v>
      </c>
      <c r="BS47" s="39">
        <v>22.661000000000001</v>
      </c>
      <c r="BT47" s="39">
        <v>13.382</v>
      </c>
      <c r="BU47" s="39">
        <v>21.762</v>
      </c>
      <c r="BV47" s="39">
        <v>25.452999999999999</v>
      </c>
      <c r="BW47" s="39">
        <v>30.140999999999998</v>
      </c>
      <c r="BX47" s="39">
        <v>35.719000000000001</v>
      </c>
      <c r="BY47" s="39">
        <v>9.9860000000000007</v>
      </c>
      <c r="BZ47" s="39">
        <v>38.932000000000002</v>
      </c>
      <c r="CA47" s="39">
        <v>16.105</v>
      </c>
      <c r="CB47" s="39">
        <v>36.79</v>
      </c>
      <c r="CC47" s="39">
        <v>20.154</v>
      </c>
      <c r="CD47" s="39">
        <v>38.113999999999997</v>
      </c>
      <c r="CE47" s="39">
        <v>21.751000000000001</v>
      </c>
      <c r="CF47" s="39">
        <v>11.651999999999999</v>
      </c>
      <c r="CG47" s="39">
        <v>13.268000000000001</v>
      </c>
      <c r="CH47" s="39">
        <v>20.067</v>
      </c>
      <c r="CI47" s="39">
        <v>17.931000000000001</v>
      </c>
      <c r="CJ47" s="39">
        <v>15.34</v>
      </c>
      <c r="CK47" s="39">
        <v>10.257999999999999</v>
      </c>
      <c r="CL47" s="39">
        <v>10.459</v>
      </c>
      <c r="CM47" s="39">
        <v>20.724</v>
      </c>
      <c r="CN47" s="39">
        <v>7.7210000000000001</v>
      </c>
      <c r="CO47" s="39">
        <v>9.8460000000000001</v>
      </c>
      <c r="CP47" s="39">
        <v>9.08</v>
      </c>
      <c r="CQ47" s="39">
        <v>16.114000000000001</v>
      </c>
      <c r="CR47" s="39">
        <v>4.923</v>
      </c>
      <c r="CS47" s="39">
        <v>9.9350000000000005</v>
      </c>
      <c r="CT47" s="39">
        <v>16.196000000000002</v>
      </c>
      <c r="CU47" s="39">
        <v>4.4249999999999998</v>
      </c>
      <c r="CV47" s="39">
        <v>4.968</v>
      </c>
      <c r="CW47" s="39">
        <v>3.4470000000000001</v>
      </c>
      <c r="CX47" s="39">
        <v>5.1870000000000003</v>
      </c>
      <c r="CY47" s="39">
        <v>4.5049999999999999</v>
      </c>
      <c r="CZ47" s="39">
        <v>11.13</v>
      </c>
      <c r="DA47" s="39">
        <v>3.4409999999999998</v>
      </c>
      <c r="DB47" s="39">
        <v>4.1879999999999997</v>
      </c>
      <c r="DC47" s="39">
        <v>6.7240000000000002</v>
      </c>
      <c r="DD47" s="39">
        <v>12.593</v>
      </c>
      <c r="DE47" s="39">
        <v>3.0590000000000002</v>
      </c>
      <c r="DF47" s="39">
        <v>4.8529999999999998</v>
      </c>
      <c r="DG47" s="39">
        <v>6.3419999999999996</v>
      </c>
      <c r="DH47" s="39">
        <v>8.266</v>
      </c>
      <c r="DI47" s="39">
        <v>9.4139999999999997</v>
      </c>
      <c r="DJ47" s="39">
        <v>2.5099999999999998</v>
      </c>
      <c r="DK47" s="39">
        <v>2.1619999999999999</v>
      </c>
      <c r="DL47" s="39">
        <v>4.43</v>
      </c>
      <c r="DM47" s="39">
        <v>2.794</v>
      </c>
      <c r="DN47" s="39">
        <v>5.7569999999999997</v>
      </c>
      <c r="DO47" s="39">
        <v>7.5780000000000003</v>
      </c>
      <c r="DP47" s="39">
        <v>8.9860000000000007</v>
      </c>
      <c r="DQ47" s="39">
        <v>2.68</v>
      </c>
      <c r="DR47" s="39">
        <v>3.6619999999999999</v>
      </c>
      <c r="DS47" s="39">
        <v>2.9329999999999998</v>
      </c>
      <c r="DT47" s="39">
        <v>2.57</v>
      </c>
      <c r="DU47" s="39">
        <v>2.5470000000000002</v>
      </c>
      <c r="DV47" s="39">
        <v>2.7650000000000001</v>
      </c>
      <c r="DW47" s="39">
        <v>4.3520000000000003</v>
      </c>
      <c r="DX47" s="39">
        <v>0.45100000000000001</v>
      </c>
      <c r="DY47" s="39">
        <v>0.23100000000000001</v>
      </c>
      <c r="DZ47" s="39">
        <v>0.89400000000000002</v>
      </c>
      <c r="EA47" s="39">
        <v>2.0339999999999998</v>
      </c>
      <c r="EB47" s="39">
        <v>2.2229999999999999</v>
      </c>
      <c r="EC47" s="39">
        <v>1.0349999999999999</v>
      </c>
      <c r="ED47" s="39">
        <v>1.468</v>
      </c>
      <c r="EE47" s="39">
        <v>1.496</v>
      </c>
      <c r="EF47" s="39">
        <v>1.946</v>
      </c>
      <c r="EG47" s="39">
        <v>2.2290000000000001</v>
      </c>
      <c r="EH47" s="39">
        <v>1.64</v>
      </c>
      <c r="EI47" s="39">
        <v>1.8959999999999999</v>
      </c>
      <c r="EJ47" s="39">
        <v>0.11700000000000001</v>
      </c>
      <c r="EK47" s="39">
        <v>0</v>
      </c>
      <c r="EL47" s="39">
        <v>1.052</v>
      </c>
      <c r="EM47" s="39">
        <v>1.8520000000000001</v>
      </c>
      <c r="EN47" s="39">
        <v>0.8</v>
      </c>
      <c r="EO47" s="39">
        <v>0.56999999999999995</v>
      </c>
      <c r="EP47" s="39">
        <v>1.1830000000000001</v>
      </c>
      <c r="EQ47" s="39">
        <v>0.92600000000000005</v>
      </c>
      <c r="ER47" s="39">
        <v>2.169</v>
      </c>
      <c r="ES47" s="39">
        <v>1.982</v>
      </c>
      <c r="ET47" s="39">
        <v>1.044</v>
      </c>
      <c r="EU47" s="39">
        <v>2.8029999999999999</v>
      </c>
      <c r="EV47" s="39">
        <v>0.41599999999999998</v>
      </c>
      <c r="EW47" s="39">
        <v>0</v>
      </c>
      <c r="EX47" s="39">
        <v>0.82099999999999995</v>
      </c>
      <c r="EY47" s="39">
        <v>1.0229999999999999</v>
      </c>
      <c r="EZ47" s="39">
        <v>0</v>
      </c>
      <c r="FA47" s="39">
        <v>0.64900000000000002</v>
      </c>
      <c r="FB47" s="39">
        <v>1.024</v>
      </c>
      <c r="FC47" s="39">
        <v>0</v>
      </c>
      <c r="FD47" s="39">
        <v>0.98899999999999999</v>
      </c>
      <c r="FE47" s="39">
        <v>0.499</v>
      </c>
      <c r="FF47" s="39">
        <v>1.034</v>
      </c>
      <c r="FG47" s="39">
        <v>1.03</v>
      </c>
      <c r="FH47" s="39">
        <v>0.56299999999999994</v>
      </c>
      <c r="FI47" s="39">
        <v>0.66</v>
      </c>
      <c r="FJ47" s="39">
        <v>0.625</v>
      </c>
      <c r="FK47" s="39">
        <v>0.10299999999999999</v>
      </c>
      <c r="FL47" s="39">
        <v>0.436</v>
      </c>
      <c r="FM47" s="39">
        <v>0.30199999999999999</v>
      </c>
      <c r="FN47" s="39">
        <v>0.374</v>
      </c>
      <c r="FO47" s="39">
        <v>0.47299999999999998</v>
      </c>
      <c r="FP47" s="39">
        <v>0.95199999999999996</v>
      </c>
      <c r="FQ47" s="39">
        <v>0.68400000000000005</v>
      </c>
      <c r="FR47" s="39">
        <v>0.54200000000000004</v>
      </c>
      <c r="FS47" s="39">
        <v>0.57899999999999996</v>
      </c>
      <c r="FT47" s="39">
        <v>0.125</v>
      </c>
      <c r="FU47" s="39">
        <v>0.78</v>
      </c>
      <c r="FV47" s="39">
        <v>0.12</v>
      </c>
      <c r="FW47" s="39">
        <v>0.28599999999999998</v>
      </c>
      <c r="FX47" s="39">
        <v>0.3</v>
      </c>
      <c r="FY47" s="39">
        <v>0.38800000000000001</v>
      </c>
      <c r="FZ47" s="39">
        <v>0</v>
      </c>
      <c r="GA47" s="39">
        <v>0.18</v>
      </c>
      <c r="GB47" s="39">
        <v>0</v>
      </c>
      <c r="GC47" s="39">
        <v>8.1000000000000003E-2</v>
      </c>
      <c r="GD47" s="39">
        <v>0.16500000000000001</v>
      </c>
      <c r="GE47" s="39">
        <v>0.26700000000000002</v>
      </c>
      <c r="GF47" s="39">
        <v>0.23400000000000001</v>
      </c>
      <c r="GG47" s="39">
        <v>0.249</v>
      </c>
      <c r="GH47" s="39">
        <v>0</v>
      </c>
      <c r="GI47" s="39">
        <v>0.161</v>
      </c>
      <c r="GJ47" s="39">
        <v>0.22700000000000001</v>
      </c>
      <c r="GK47" s="39">
        <v>0.23100000000000001</v>
      </c>
      <c r="GL47" s="39">
        <v>0.187</v>
      </c>
      <c r="GM47" s="39">
        <v>0.10299999999999999</v>
      </c>
      <c r="GN47" s="39">
        <v>6.6000000000000003E-2</v>
      </c>
      <c r="GO47" s="39">
        <v>7.6999999999999999E-2</v>
      </c>
      <c r="GP47" s="39">
        <v>0.06</v>
      </c>
      <c r="GQ47" s="39">
        <v>8.4000000000000005E-2</v>
      </c>
      <c r="GR47" s="39">
        <v>0</v>
      </c>
      <c r="GS47" s="39">
        <v>5.0999999999999997E-2</v>
      </c>
      <c r="GT47" s="39">
        <v>6.6000000000000003E-2</v>
      </c>
      <c r="GU47" s="39">
        <v>6.2E-2</v>
      </c>
      <c r="GV47" s="39">
        <v>5.8999999999999997E-2</v>
      </c>
      <c r="GW47" s="39">
        <v>0.158</v>
      </c>
      <c r="GX47" s="39">
        <v>7.0000000000000007E-2</v>
      </c>
      <c r="GY47" s="39">
        <v>0</v>
      </c>
      <c r="GZ47" s="39">
        <v>4.8000000000000001E-2</v>
      </c>
      <c r="HA47" s="39">
        <v>0.10299999999999999</v>
      </c>
      <c r="HB47" s="39">
        <v>0</v>
      </c>
      <c r="HC47" s="39">
        <v>0</v>
      </c>
      <c r="HD47" s="39">
        <v>2.1999999999999999E-2</v>
      </c>
      <c r="HE47" s="39">
        <v>2.1999999999999999E-2</v>
      </c>
      <c r="HF47" s="39">
        <v>2.9000000000000001E-2</v>
      </c>
      <c r="HG47" s="39">
        <v>0</v>
      </c>
      <c r="HH47" s="39">
        <v>0</v>
      </c>
      <c r="HI47" s="39">
        <v>7.0000000000000001E-3</v>
      </c>
      <c r="HJ47" s="39">
        <v>0</v>
      </c>
      <c r="HK47" s="39">
        <v>4.0000000000000001E-3</v>
      </c>
      <c r="HL47" s="38">
        <v>7.0000000000000001E-3</v>
      </c>
      <c r="HM47" s="40">
        <v>22386.636000000006</v>
      </c>
      <c r="HN47" s="37">
        <f t="shared" si="0"/>
        <v>102.69099082568815</v>
      </c>
      <c r="HO47" s="37">
        <f t="shared" si="1"/>
        <v>5132.5429999999997</v>
      </c>
      <c r="HP47" s="37">
        <f t="shared" si="2"/>
        <v>0</v>
      </c>
    </row>
    <row r="48" spans="2:224">
      <c r="B48" s="41">
        <v>1990</v>
      </c>
      <c r="C48" s="40">
        <v>5120.9570000000003</v>
      </c>
      <c r="D48" s="39">
        <v>2484.855</v>
      </c>
      <c r="E48" s="39">
        <v>2536.248</v>
      </c>
      <c r="F48" s="39">
        <v>1054.796</v>
      </c>
      <c r="G48" s="39">
        <v>1157.393</v>
      </c>
      <c r="H48" s="39">
        <v>577.99599999999998</v>
      </c>
      <c r="I48" s="39">
        <v>601.94500000000005</v>
      </c>
      <c r="J48" s="39">
        <v>458.01499999999999</v>
      </c>
      <c r="K48" s="39">
        <v>706.22699999999998</v>
      </c>
      <c r="L48" s="39">
        <v>361.65600000000001</v>
      </c>
      <c r="M48" s="39">
        <v>393.71699999999998</v>
      </c>
      <c r="N48" s="39">
        <v>438.20699999999999</v>
      </c>
      <c r="O48" s="39">
        <v>376.64100000000002</v>
      </c>
      <c r="P48" s="39">
        <v>312.93</v>
      </c>
      <c r="Q48" s="39">
        <v>211.07499999999999</v>
      </c>
      <c r="R48" s="39">
        <v>316.74599999999998</v>
      </c>
      <c r="S48" s="39">
        <v>250.511</v>
      </c>
      <c r="T48" s="39">
        <v>278.16000000000003</v>
      </c>
      <c r="U48" s="39">
        <v>182.02500000000001</v>
      </c>
      <c r="V48" s="39">
        <v>218.65799999999999</v>
      </c>
      <c r="W48" s="39">
        <v>189.87799999999999</v>
      </c>
      <c r="X48" s="39">
        <v>155.08099999999999</v>
      </c>
      <c r="Y48" s="39">
        <v>230.17400000000001</v>
      </c>
      <c r="Z48" s="39">
        <v>268.173</v>
      </c>
      <c r="AA48" s="39">
        <v>151.61500000000001</v>
      </c>
      <c r="AB48" s="39">
        <v>162.797</v>
      </c>
      <c r="AC48" s="39">
        <v>124.258</v>
      </c>
      <c r="AD48" s="39">
        <v>164.25</v>
      </c>
      <c r="AE48" s="39">
        <v>112.149</v>
      </c>
      <c r="AF48" s="39">
        <v>120.297</v>
      </c>
      <c r="AG48" s="39">
        <v>176.54499999999999</v>
      </c>
      <c r="AH48" s="39">
        <v>86.563000000000002</v>
      </c>
      <c r="AI48" s="39">
        <v>120.764</v>
      </c>
      <c r="AJ48" s="39">
        <v>75.218000000000004</v>
      </c>
      <c r="AK48" s="39">
        <v>54.268999999999998</v>
      </c>
      <c r="AL48" s="39">
        <v>103.087</v>
      </c>
      <c r="AM48" s="39">
        <v>67.826999999999998</v>
      </c>
      <c r="AN48" s="39">
        <v>51.704000000000001</v>
      </c>
      <c r="AO48" s="39">
        <v>118.379</v>
      </c>
      <c r="AP48" s="39">
        <v>76.738</v>
      </c>
      <c r="AQ48" s="39">
        <v>21.298999999999999</v>
      </c>
      <c r="AR48" s="39">
        <v>108.345</v>
      </c>
      <c r="AS48" s="39">
        <v>49.057000000000002</v>
      </c>
      <c r="AT48" s="39">
        <v>38.856999999999999</v>
      </c>
      <c r="AU48" s="39">
        <v>73.427000000000007</v>
      </c>
      <c r="AV48" s="39">
        <v>57.52</v>
      </c>
      <c r="AW48" s="39">
        <v>83.438000000000002</v>
      </c>
      <c r="AX48" s="39">
        <v>62.183999999999997</v>
      </c>
      <c r="AY48" s="39">
        <v>76.741</v>
      </c>
      <c r="AZ48" s="39">
        <v>40.909999999999997</v>
      </c>
      <c r="BA48" s="39">
        <v>37.807000000000002</v>
      </c>
      <c r="BB48" s="39">
        <v>56.898000000000003</v>
      </c>
      <c r="BC48" s="39">
        <v>53.463999999999999</v>
      </c>
      <c r="BD48" s="39">
        <v>56.920999999999999</v>
      </c>
      <c r="BE48" s="39">
        <v>61.526000000000003</v>
      </c>
      <c r="BF48" s="39">
        <v>32.908000000000001</v>
      </c>
      <c r="BG48" s="39">
        <v>57.783999999999999</v>
      </c>
      <c r="BH48" s="39">
        <v>44.149000000000001</v>
      </c>
      <c r="BI48" s="39">
        <v>35.823999999999998</v>
      </c>
      <c r="BJ48" s="39">
        <v>45.311</v>
      </c>
      <c r="BK48" s="39">
        <v>33.344000000000001</v>
      </c>
      <c r="BL48" s="39">
        <v>51.317999999999998</v>
      </c>
      <c r="BM48" s="39">
        <v>36.514000000000003</v>
      </c>
      <c r="BN48" s="39">
        <v>11.411</v>
      </c>
      <c r="BO48" s="39">
        <v>35.003</v>
      </c>
      <c r="BP48" s="39">
        <v>43.536000000000001</v>
      </c>
      <c r="BQ48" s="39">
        <v>32.945</v>
      </c>
      <c r="BR48" s="39">
        <v>37.045000000000002</v>
      </c>
      <c r="BS48" s="39">
        <v>22.297999999999998</v>
      </c>
      <c r="BT48" s="39">
        <v>14.082000000000001</v>
      </c>
      <c r="BU48" s="39">
        <v>21.401</v>
      </c>
      <c r="BV48" s="39">
        <v>25.497</v>
      </c>
      <c r="BW48" s="39">
        <v>27.148</v>
      </c>
      <c r="BX48" s="39">
        <v>29.648</v>
      </c>
      <c r="BY48" s="39">
        <v>11.222</v>
      </c>
      <c r="BZ48" s="39">
        <v>36.917000000000002</v>
      </c>
      <c r="CA48" s="39">
        <v>16.981000000000002</v>
      </c>
      <c r="CB48" s="39">
        <v>35.771999999999998</v>
      </c>
      <c r="CC48" s="39">
        <v>16.457999999999998</v>
      </c>
      <c r="CD48" s="39">
        <v>36.478999999999999</v>
      </c>
      <c r="CE48" s="39">
        <v>22.873999999999999</v>
      </c>
      <c r="CF48" s="39">
        <v>11.494</v>
      </c>
      <c r="CG48" s="39">
        <v>13.553000000000001</v>
      </c>
      <c r="CH48" s="39">
        <v>19.870999999999999</v>
      </c>
      <c r="CI48" s="39">
        <v>19.661999999999999</v>
      </c>
      <c r="CJ48" s="39">
        <v>15.095000000000001</v>
      </c>
      <c r="CK48" s="39">
        <v>8.9359999999999999</v>
      </c>
      <c r="CL48" s="39">
        <v>9.7910000000000004</v>
      </c>
      <c r="CM48" s="39">
        <v>19.198</v>
      </c>
      <c r="CN48" s="39">
        <v>7.8680000000000003</v>
      </c>
      <c r="CO48" s="39">
        <v>11.813000000000001</v>
      </c>
      <c r="CP48" s="39">
        <v>10.476000000000001</v>
      </c>
      <c r="CQ48" s="39">
        <v>15.537000000000001</v>
      </c>
      <c r="CR48" s="39">
        <v>5.09</v>
      </c>
      <c r="CS48" s="39">
        <v>9.52</v>
      </c>
      <c r="CT48" s="39">
        <v>15.948</v>
      </c>
      <c r="CU48" s="39">
        <v>4.2359999999999998</v>
      </c>
      <c r="CV48" s="39">
        <v>10.007</v>
      </c>
      <c r="CW48" s="39">
        <v>3.831</v>
      </c>
      <c r="CX48" s="39">
        <v>5.819</v>
      </c>
      <c r="CY48" s="39">
        <v>4.8239999999999998</v>
      </c>
      <c r="CZ48" s="39">
        <v>11.098000000000001</v>
      </c>
      <c r="DA48" s="39">
        <v>4.7830000000000004</v>
      </c>
      <c r="DB48" s="39">
        <v>4.9720000000000004</v>
      </c>
      <c r="DC48" s="39">
        <v>7.5270000000000001</v>
      </c>
      <c r="DD48" s="39">
        <v>12.037000000000001</v>
      </c>
      <c r="DE48" s="39">
        <v>3.5139999999999998</v>
      </c>
      <c r="DF48" s="39">
        <v>3.9670000000000001</v>
      </c>
      <c r="DG48" s="39">
        <v>5.4560000000000004</v>
      </c>
      <c r="DH48" s="39">
        <v>4.782</v>
      </c>
      <c r="DI48" s="39">
        <v>8.9990000000000006</v>
      </c>
      <c r="DJ48" s="39">
        <v>2.6320000000000001</v>
      </c>
      <c r="DK48" s="39">
        <v>2.1120000000000001</v>
      </c>
      <c r="DL48" s="39">
        <v>4.6440000000000001</v>
      </c>
      <c r="DM48" s="39">
        <v>2.9870000000000001</v>
      </c>
      <c r="DN48" s="39">
        <v>4.4850000000000003</v>
      </c>
      <c r="DO48" s="39">
        <v>2.605</v>
      </c>
      <c r="DP48" s="39">
        <v>5.5209999999999999</v>
      </c>
      <c r="DQ48" s="39">
        <v>2.5049999999999999</v>
      </c>
      <c r="DR48" s="39">
        <v>3.1389999999999998</v>
      </c>
      <c r="DS48" s="39">
        <v>2.9129999999999998</v>
      </c>
      <c r="DT48" s="39">
        <v>2.407</v>
      </c>
      <c r="DU48" s="39">
        <v>2.4750000000000001</v>
      </c>
      <c r="DV48" s="39">
        <v>2.024</v>
      </c>
      <c r="DW48" s="39">
        <v>4.2489999999999997</v>
      </c>
      <c r="DX48" s="39">
        <v>1.26</v>
      </c>
      <c r="DY48" s="39">
        <v>0.51300000000000001</v>
      </c>
      <c r="DZ48" s="39">
        <v>0.72099999999999997</v>
      </c>
      <c r="EA48" s="39">
        <v>2.1539999999999999</v>
      </c>
      <c r="EB48" s="39">
        <v>2.1360000000000001</v>
      </c>
      <c r="EC48" s="39">
        <v>1.0249999999999999</v>
      </c>
      <c r="ED48" s="39">
        <v>2.044</v>
      </c>
      <c r="EE48" s="39">
        <v>1.008</v>
      </c>
      <c r="EF48" s="39">
        <v>2.0230000000000001</v>
      </c>
      <c r="EG48" s="39">
        <v>2.7</v>
      </c>
      <c r="EH48" s="39">
        <v>1.5760000000000001</v>
      </c>
      <c r="EI48" s="39">
        <v>2.222</v>
      </c>
      <c r="EJ48" s="39">
        <v>6.2E-2</v>
      </c>
      <c r="EK48" s="39">
        <v>0</v>
      </c>
      <c r="EL48" s="39">
        <v>1.462</v>
      </c>
      <c r="EM48" s="39">
        <v>1.7370000000000001</v>
      </c>
      <c r="EN48" s="39">
        <v>0.76100000000000001</v>
      </c>
      <c r="EO48" s="39">
        <v>0.57899999999999996</v>
      </c>
      <c r="EP48" s="39">
        <v>1.129</v>
      </c>
      <c r="EQ48" s="39">
        <v>0.94399999999999995</v>
      </c>
      <c r="ER48" s="39">
        <v>2.427</v>
      </c>
      <c r="ES48" s="39">
        <v>1.9610000000000001</v>
      </c>
      <c r="ET48" s="39">
        <v>1.004</v>
      </c>
      <c r="EU48" s="39">
        <v>0.85399999999999998</v>
      </c>
      <c r="EV48" s="39">
        <v>0.42199999999999999</v>
      </c>
      <c r="EW48" s="39">
        <v>0</v>
      </c>
      <c r="EX48" s="39">
        <v>0.59</v>
      </c>
      <c r="EY48" s="39">
        <v>0.995</v>
      </c>
      <c r="EZ48" s="39">
        <v>1.4730000000000001</v>
      </c>
      <c r="FA48" s="39">
        <v>0.48699999999999999</v>
      </c>
      <c r="FB48" s="39">
        <v>0.97799999999999998</v>
      </c>
      <c r="FC48" s="39">
        <v>0.86099999999999999</v>
      </c>
      <c r="FD48" s="39">
        <v>1.026</v>
      </c>
      <c r="FE48" s="39">
        <v>0.53400000000000003</v>
      </c>
      <c r="FF48" s="39">
        <v>0.59899999999999998</v>
      </c>
      <c r="FG48" s="39">
        <v>0.90100000000000002</v>
      </c>
      <c r="FH48" s="39">
        <v>0.74</v>
      </c>
      <c r="FI48" s="39">
        <v>0.45600000000000002</v>
      </c>
      <c r="FJ48" s="39">
        <v>0.80100000000000005</v>
      </c>
      <c r="FK48" s="39">
        <v>0.377</v>
      </c>
      <c r="FL48" s="39">
        <v>0.96</v>
      </c>
      <c r="FM48" s="39">
        <v>0.42</v>
      </c>
      <c r="FN48" s="39">
        <v>0.498</v>
      </c>
      <c r="FO48" s="39">
        <v>0.625</v>
      </c>
      <c r="FP48" s="39">
        <v>0.78200000000000003</v>
      </c>
      <c r="FQ48" s="39">
        <v>0.52400000000000002</v>
      </c>
      <c r="FR48" s="39">
        <v>0.46899999999999997</v>
      </c>
      <c r="FS48" s="39">
        <v>0.70299999999999996</v>
      </c>
      <c r="FT48" s="39">
        <v>0.17199999999999999</v>
      </c>
      <c r="FU48" s="39">
        <v>0.502</v>
      </c>
      <c r="FV48" s="39">
        <v>0.186</v>
      </c>
      <c r="FW48" s="39">
        <v>0.24199999999999999</v>
      </c>
      <c r="FX48" s="39">
        <v>0.311</v>
      </c>
      <c r="FY48" s="39">
        <v>0.29699999999999999</v>
      </c>
      <c r="FZ48" s="39">
        <v>0</v>
      </c>
      <c r="GA48" s="39">
        <v>0.19800000000000001</v>
      </c>
      <c r="GB48" s="39">
        <v>0.40699999999999997</v>
      </c>
      <c r="GC48" s="39">
        <v>0.18</v>
      </c>
      <c r="GD48" s="39">
        <v>0.18</v>
      </c>
      <c r="GE48" s="39">
        <v>0.20899999999999999</v>
      </c>
      <c r="GF48" s="39">
        <v>0.15</v>
      </c>
      <c r="GG48" s="39">
        <v>0.183</v>
      </c>
      <c r="GH48" s="39">
        <v>0</v>
      </c>
      <c r="GI48" s="39">
        <v>0.14699999999999999</v>
      </c>
      <c r="GJ48" s="39">
        <v>0.23400000000000001</v>
      </c>
      <c r="GK48" s="39">
        <v>0.17199999999999999</v>
      </c>
      <c r="GL48" s="39">
        <v>0.19900000000000001</v>
      </c>
      <c r="GM48" s="39">
        <v>0.106</v>
      </c>
      <c r="GN48" s="39">
        <v>0.106</v>
      </c>
      <c r="GO48" s="39">
        <v>8.1000000000000003E-2</v>
      </c>
      <c r="GP48" s="39">
        <v>6.5000000000000002E-2</v>
      </c>
      <c r="GQ48" s="39">
        <v>8.7999999999999995E-2</v>
      </c>
      <c r="GR48" s="39">
        <v>6.2E-2</v>
      </c>
      <c r="GS48" s="39">
        <v>6.6000000000000003E-2</v>
      </c>
      <c r="GT48" s="39">
        <v>6.6000000000000003E-2</v>
      </c>
      <c r="GU48" s="39">
        <v>6.6000000000000003E-2</v>
      </c>
      <c r="GV48" s="39">
        <v>5.8999999999999997E-2</v>
      </c>
      <c r="GW48" s="39">
        <v>0.125</v>
      </c>
      <c r="GX48" s="39">
        <v>8.4000000000000005E-2</v>
      </c>
      <c r="GY48" s="39">
        <v>0</v>
      </c>
      <c r="GZ48" s="39">
        <v>4.8000000000000001E-2</v>
      </c>
      <c r="HA48" s="39">
        <v>9.1999999999999998E-2</v>
      </c>
      <c r="HB48" s="39">
        <v>0</v>
      </c>
      <c r="HC48" s="39">
        <v>4.8000000000000001E-2</v>
      </c>
      <c r="HD48" s="39">
        <v>4.3999999999999997E-2</v>
      </c>
      <c r="HE48" s="39">
        <v>2.1999999999999999E-2</v>
      </c>
      <c r="HF48" s="39">
        <v>2.9000000000000001E-2</v>
      </c>
      <c r="HG48" s="39">
        <v>0</v>
      </c>
      <c r="HH48" s="39">
        <v>1.7999999999999999E-2</v>
      </c>
      <c r="HI48" s="39">
        <v>7.0000000000000001E-3</v>
      </c>
      <c r="HJ48" s="39">
        <v>4.0000000000000001E-3</v>
      </c>
      <c r="HK48" s="39">
        <v>7.0000000000000001E-3</v>
      </c>
      <c r="HL48" s="38">
        <v>1.0999999999999999E-2</v>
      </c>
      <c r="HM48" s="40">
        <v>22728.984999999997</v>
      </c>
      <c r="HN48" s="37">
        <f t="shared" si="0"/>
        <v>104.26139908256886</v>
      </c>
      <c r="HO48" s="37">
        <f t="shared" si="1"/>
        <v>5120.9570000000003</v>
      </c>
      <c r="HP48" s="37">
        <f t="shared" si="2"/>
        <v>0</v>
      </c>
    </row>
    <row r="49" spans="2:224">
      <c r="B49" s="41">
        <v>1991</v>
      </c>
      <c r="C49" s="40">
        <v>5062.9570000000003</v>
      </c>
      <c r="D49" s="39">
        <v>2606.096</v>
      </c>
      <c r="E49" s="39">
        <v>2406.7559999999999</v>
      </c>
      <c r="F49" s="39">
        <v>1016.93</v>
      </c>
      <c r="G49" s="39">
        <v>1169.0930000000001</v>
      </c>
      <c r="H49" s="39">
        <v>615.36500000000001</v>
      </c>
      <c r="I49" s="39">
        <v>609.41300000000001</v>
      </c>
      <c r="J49" s="39">
        <v>449.75599999999997</v>
      </c>
      <c r="K49" s="39">
        <v>632.92399999999998</v>
      </c>
      <c r="L49" s="39">
        <v>347.73399999999998</v>
      </c>
      <c r="M49" s="39">
        <v>417.85899999999998</v>
      </c>
      <c r="N49" s="39">
        <v>437.74099999999999</v>
      </c>
      <c r="O49" s="39">
        <v>373.62299999999999</v>
      </c>
      <c r="P49" s="39">
        <v>326.02699999999999</v>
      </c>
      <c r="Q49" s="39">
        <v>223.04599999999999</v>
      </c>
      <c r="R49" s="39">
        <v>329.827</v>
      </c>
      <c r="S49" s="39">
        <v>275.68799999999999</v>
      </c>
      <c r="T49" s="39">
        <v>279.53399999999999</v>
      </c>
      <c r="U49" s="39">
        <v>244.58699999999999</v>
      </c>
      <c r="V49" s="39">
        <v>229.39400000000001</v>
      </c>
      <c r="W49" s="39">
        <v>198.71199999999999</v>
      </c>
      <c r="X49" s="39">
        <v>174.86500000000001</v>
      </c>
      <c r="Y49" s="39">
        <v>240.00899999999999</v>
      </c>
      <c r="Z49" s="39">
        <v>261.06599999999997</v>
      </c>
      <c r="AA49" s="39">
        <v>158.126</v>
      </c>
      <c r="AB49" s="39">
        <v>171.19300000000001</v>
      </c>
      <c r="AC49" s="39">
        <v>133.631</v>
      </c>
      <c r="AD49" s="39">
        <v>148.88300000000001</v>
      </c>
      <c r="AE49" s="39">
        <v>117.755</v>
      </c>
      <c r="AF49" s="39">
        <v>123.367</v>
      </c>
      <c r="AG49" s="39">
        <v>142.26599999999999</v>
      </c>
      <c r="AH49" s="39">
        <v>95.045000000000002</v>
      </c>
      <c r="AI49" s="39">
        <v>114.107</v>
      </c>
      <c r="AJ49" s="39">
        <v>77.296000000000006</v>
      </c>
      <c r="AK49" s="39">
        <v>65.784999999999997</v>
      </c>
      <c r="AL49" s="39">
        <v>102.28700000000001</v>
      </c>
      <c r="AM49" s="39">
        <v>67.477000000000004</v>
      </c>
      <c r="AN49" s="39">
        <v>56.673000000000002</v>
      </c>
      <c r="AO49" s="39">
        <v>112.819</v>
      </c>
      <c r="AP49" s="39">
        <v>78.807000000000002</v>
      </c>
      <c r="AQ49" s="39">
        <v>21.376000000000001</v>
      </c>
      <c r="AR49" s="39">
        <v>104.072</v>
      </c>
      <c r="AS49" s="39">
        <v>45.185000000000002</v>
      </c>
      <c r="AT49" s="39">
        <v>41.929000000000002</v>
      </c>
      <c r="AU49" s="39">
        <v>69.825000000000003</v>
      </c>
      <c r="AV49" s="39">
        <v>57.750999999999998</v>
      </c>
      <c r="AW49" s="39">
        <v>83.408000000000001</v>
      </c>
      <c r="AX49" s="39">
        <v>65.781999999999996</v>
      </c>
      <c r="AY49" s="39">
        <v>61.622999999999998</v>
      </c>
      <c r="AZ49" s="39">
        <v>43.031999999999996</v>
      </c>
      <c r="BA49" s="39">
        <v>492.84100000000001</v>
      </c>
      <c r="BB49" s="39">
        <v>56.654000000000003</v>
      </c>
      <c r="BC49" s="39">
        <v>64.093000000000004</v>
      </c>
      <c r="BD49" s="39">
        <v>55.195</v>
      </c>
      <c r="BE49" s="39">
        <v>53.332000000000001</v>
      </c>
      <c r="BF49" s="39">
        <v>30.891999999999999</v>
      </c>
      <c r="BG49" s="39">
        <v>40.927999999999997</v>
      </c>
      <c r="BH49" s="39">
        <v>46.131999999999998</v>
      </c>
      <c r="BI49" s="39">
        <v>36.148000000000003</v>
      </c>
      <c r="BJ49" s="39">
        <v>47.131</v>
      </c>
      <c r="BK49" s="39">
        <v>30.425000000000001</v>
      </c>
      <c r="BL49" s="39">
        <v>50.046999999999997</v>
      </c>
      <c r="BM49" s="39">
        <v>42.62</v>
      </c>
      <c r="BN49" s="39">
        <v>17.38</v>
      </c>
      <c r="BO49" s="39">
        <v>33.457999999999998</v>
      </c>
      <c r="BP49" s="39">
        <v>44.234999999999999</v>
      </c>
      <c r="BQ49" s="39">
        <v>33.674999999999997</v>
      </c>
      <c r="BR49" s="39">
        <v>42.201000000000001</v>
      </c>
      <c r="BS49" s="39">
        <v>23.687999999999999</v>
      </c>
      <c r="BT49" s="39">
        <v>14.753</v>
      </c>
      <c r="BU49" s="39">
        <v>20.757999999999999</v>
      </c>
      <c r="BV49" s="39">
        <v>26.175999999999998</v>
      </c>
      <c r="BW49" s="39">
        <v>28.463000000000001</v>
      </c>
      <c r="BX49" s="39">
        <v>27.17</v>
      </c>
      <c r="BY49" s="39">
        <v>11.595000000000001</v>
      </c>
      <c r="BZ49" s="39">
        <v>34.143999999999998</v>
      </c>
      <c r="CA49" s="39">
        <v>16.968</v>
      </c>
      <c r="CB49" s="39">
        <v>37.854999999999997</v>
      </c>
      <c r="CC49" s="39">
        <v>16.157</v>
      </c>
      <c r="CD49" s="39">
        <v>29.596</v>
      </c>
      <c r="CE49" s="39">
        <v>16.992999999999999</v>
      </c>
      <c r="CF49" s="39">
        <v>11.329000000000001</v>
      </c>
      <c r="CG49" s="39">
        <v>16.006</v>
      </c>
      <c r="CH49" s="39">
        <v>14.058999999999999</v>
      </c>
      <c r="CI49" s="39">
        <v>17.920000000000002</v>
      </c>
      <c r="CJ49" s="39">
        <v>13.973000000000001</v>
      </c>
      <c r="CK49" s="39">
        <v>9.5380000000000003</v>
      </c>
      <c r="CL49" s="39">
        <v>11.96</v>
      </c>
      <c r="CM49" s="39">
        <v>15.893000000000001</v>
      </c>
      <c r="CN49" s="39">
        <v>8.1150000000000002</v>
      </c>
      <c r="CO49" s="39">
        <v>12.423999999999999</v>
      </c>
      <c r="CP49" s="39">
        <v>9.9039999999999999</v>
      </c>
      <c r="CQ49" s="39">
        <v>15.491</v>
      </c>
      <c r="CR49" s="39">
        <v>5.0640000000000001</v>
      </c>
      <c r="CS49" s="39">
        <v>9.1270000000000007</v>
      </c>
      <c r="CT49" s="39">
        <v>15.872</v>
      </c>
      <c r="CU49" s="39">
        <v>4.1369999999999996</v>
      </c>
      <c r="CV49" s="39">
        <v>10.494999999999999</v>
      </c>
      <c r="CW49" s="39">
        <v>4.1379999999999999</v>
      </c>
      <c r="CX49" s="39">
        <v>4.8339999999999996</v>
      </c>
      <c r="CY49" s="39">
        <v>3.8490000000000002</v>
      </c>
      <c r="CZ49" s="39">
        <v>7.7880000000000003</v>
      </c>
      <c r="DA49" s="39">
        <v>4.4800000000000004</v>
      </c>
      <c r="DB49" s="39">
        <v>4.9509999999999996</v>
      </c>
      <c r="DC49" s="39">
        <v>7.7510000000000003</v>
      </c>
      <c r="DD49" s="39">
        <v>9.7579999999999991</v>
      </c>
      <c r="DE49" s="39">
        <v>3.9020000000000001</v>
      </c>
      <c r="DF49" s="39">
        <v>4.5279999999999996</v>
      </c>
      <c r="DG49" s="39">
        <v>7.2110000000000003</v>
      </c>
      <c r="DH49" s="39">
        <v>4.3090000000000002</v>
      </c>
      <c r="DI49" s="39">
        <v>7.38</v>
      </c>
      <c r="DJ49" s="39">
        <v>3.1040000000000001</v>
      </c>
      <c r="DK49" s="39">
        <v>2.2549999999999999</v>
      </c>
      <c r="DL49" s="39">
        <v>5.1319999999999997</v>
      </c>
      <c r="DM49" s="39">
        <v>2.9580000000000002</v>
      </c>
      <c r="DN49" s="39">
        <v>4.5220000000000002</v>
      </c>
      <c r="DO49" s="39">
        <v>2.6680000000000001</v>
      </c>
      <c r="DP49" s="39">
        <v>4.29</v>
      </c>
      <c r="DQ49" s="39">
        <v>2.5270000000000001</v>
      </c>
      <c r="DR49" s="39">
        <v>3.379</v>
      </c>
      <c r="DS49" s="39">
        <v>3.2879999999999998</v>
      </c>
      <c r="DT49" s="39">
        <v>2.3820000000000001</v>
      </c>
      <c r="DU49" s="39">
        <v>3.1549999999999998</v>
      </c>
      <c r="DV49" s="39">
        <v>1.9139999999999999</v>
      </c>
      <c r="DW49" s="39">
        <v>3.133</v>
      </c>
      <c r="DX49" s="39">
        <v>1.304</v>
      </c>
      <c r="DY49" s="39">
        <v>0.54600000000000004</v>
      </c>
      <c r="DZ49" s="39">
        <v>1.026</v>
      </c>
      <c r="EA49" s="39">
        <v>2.169</v>
      </c>
      <c r="EB49" s="39">
        <v>2.1030000000000002</v>
      </c>
      <c r="EC49" s="39">
        <v>0.94099999999999995</v>
      </c>
      <c r="ED49" s="39">
        <v>1.986</v>
      </c>
      <c r="EE49" s="39">
        <v>1.083</v>
      </c>
      <c r="EF49" s="39">
        <v>1.9970000000000001</v>
      </c>
      <c r="EG49" s="39">
        <v>2.6339999999999999</v>
      </c>
      <c r="EH49" s="39">
        <v>1.7589999999999999</v>
      </c>
      <c r="EI49" s="39">
        <v>2.1030000000000002</v>
      </c>
      <c r="EJ49" s="39">
        <v>6.6000000000000003E-2</v>
      </c>
      <c r="EK49" s="39">
        <v>0</v>
      </c>
      <c r="EL49" s="39">
        <v>1.5209999999999999</v>
      </c>
      <c r="EM49" s="39">
        <v>2.0230000000000001</v>
      </c>
      <c r="EN49" s="39">
        <v>0.78</v>
      </c>
      <c r="EO49" s="39">
        <v>0.62</v>
      </c>
      <c r="EP49" s="39">
        <v>1.107</v>
      </c>
      <c r="EQ49" s="39">
        <v>1.0249999999999999</v>
      </c>
      <c r="ER49" s="39">
        <v>2.2719999999999998</v>
      </c>
      <c r="ES49" s="39">
        <v>1.387</v>
      </c>
      <c r="ET49" s="39">
        <v>1.026</v>
      </c>
      <c r="EU49" s="39">
        <v>0.86799999999999999</v>
      </c>
      <c r="EV49" s="39">
        <v>0.42599999999999999</v>
      </c>
      <c r="EW49" s="39">
        <v>1.044</v>
      </c>
      <c r="EX49" s="39">
        <v>0.63800000000000001</v>
      </c>
      <c r="EY49" s="39">
        <v>0.97599999999999998</v>
      </c>
      <c r="EZ49" s="39">
        <v>1.528</v>
      </c>
      <c r="FA49" s="39">
        <v>0.53100000000000003</v>
      </c>
      <c r="FB49" s="39">
        <v>1.05</v>
      </c>
      <c r="FC49" s="39">
        <v>0.88300000000000001</v>
      </c>
      <c r="FD49" s="39">
        <v>1.1839999999999999</v>
      </c>
      <c r="FE49" s="39">
        <v>0.42599999999999999</v>
      </c>
      <c r="FF49" s="39">
        <v>0.56599999999999995</v>
      </c>
      <c r="FG49" s="39">
        <v>0.96699999999999997</v>
      </c>
      <c r="FH49" s="39">
        <v>0.78800000000000003</v>
      </c>
      <c r="FI49" s="39">
        <v>0.375</v>
      </c>
      <c r="FJ49" s="39">
        <v>0.65500000000000003</v>
      </c>
      <c r="FK49" s="39">
        <v>0.38500000000000001</v>
      </c>
      <c r="FL49" s="39">
        <v>0.872</v>
      </c>
      <c r="FM49" s="39">
        <v>0.39300000000000002</v>
      </c>
      <c r="FN49" s="39">
        <v>0.55700000000000005</v>
      </c>
      <c r="FO49" s="39">
        <v>0.61</v>
      </c>
      <c r="FP49" s="39">
        <v>0.70399999999999996</v>
      </c>
      <c r="FQ49" s="39">
        <v>0.47199999999999998</v>
      </c>
      <c r="FR49" s="39">
        <v>0.46899999999999997</v>
      </c>
      <c r="FS49" s="39">
        <v>0.65600000000000003</v>
      </c>
      <c r="FT49" s="39">
        <v>0.154</v>
      </c>
      <c r="FU49" s="39">
        <v>0.53900000000000003</v>
      </c>
      <c r="FV49" s="39">
        <v>0.186</v>
      </c>
      <c r="FW49" s="39">
        <v>0.249</v>
      </c>
      <c r="FX49" s="39">
        <v>0.40699999999999997</v>
      </c>
      <c r="FY49" s="39">
        <v>0.3</v>
      </c>
      <c r="FZ49" s="39">
        <v>0</v>
      </c>
      <c r="GA49" s="39">
        <v>0.19800000000000001</v>
      </c>
      <c r="GB49" s="39">
        <v>0.40699999999999997</v>
      </c>
      <c r="GC49" s="39">
        <v>0.16500000000000001</v>
      </c>
      <c r="GD49" s="39">
        <v>0.191</v>
      </c>
      <c r="GE49" s="39">
        <v>0.23799999999999999</v>
      </c>
      <c r="GF49" s="39">
        <v>0.17199999999999999</v>
      </c>
      <c r="GG49" s="39">
        <v>0.191</v>
      </c>
      <c r="GH49" s="39">
        <v>0</v>
      </c>
      <c r="GI49" s="39">
        <v>0.158</v>
      </c>
      <c r="GJ49" s="39">
        <v>0.23400000000000001</v>
      </c>
      <c r="GK49" s="39">
        <v>0.17599999999999999</v>
      </c>
      <c r="GL49" s="39">
        <v>0.20599999999999999</v>
      </c>
      <c r="GM49" s="39">
        <v>0.11</v>
      </c>
      <c r="GN49" s="39">
        <v>0.106</v>
      </c>
      <c r="GO49" s="39">
        <v>8.4000000000000005E-2</v>
      </c>
      <c r="GP49" s="39">
        <v>5.1999999999999998E-2</v>
      </c>
      <c r="GQ49" s="39">
        <v>9.5000000000000001E-2</v>
      </c>
      <c r="GR49" s="39">
        <v>6.2E-2</v>
      </c>
      <c r="GS49" s="39">
        <v>6.6000000000000003E-2</v>
      </c>
      <c r="GT49" s="39">
        <v>7.2999999999999995E-2</v>
      </c>
      <c r="GU49" s="39">
        <v>6.6000000000000003E-2</v>
      </c>
      <c r="GV49" s="39">
        <v>5.8999999999999997E-2</v>
      </c>
      <c r="GW49" s="39">
        <v>0.125</v>
      </c>
      <c r="GX49" s="39">
        <v>8.7999999999999995E-2</v>
      </c>
      <c r="GY49" s="39">
        <v>0</v>
      </c>
      <c r="GZ49" s="39">
        <v>4.8000000000000001E-2</v>
      </c>
      <c r="HA49" s="39">
        <v>0.10299999999999999</v>
      </c>
      <c r="HB49" s="39">
        <v>0</v>
      </c>
      <c r="HC49" s="39">
        <v>4.8000000000000001E-2</v>
      </c>
      <c r="HD49" s="39">
        <v>4.3999999999999997E-2</v>
      </c>
      <c r="HE49" s="39">
        <v>2.1999999999999999E-2</v>
      </c>
      <c r="HF49" s="39">
        <v>2.9000000000000001E-2</v>
      </c>
      <c r="HG49" s="39">
        <v>0</v>
      </c>
      <c r="HH49" s="39">
        <v>1.7999999999999999E-2</v>
      </c>
      <c r="HI49" s="39">
        <v>7.0000000000000001E-3</v>
      </c>
      <c r="HJ49" s="39">
        <v>4.0000000000000001E-3</v>
      </c>
      <c r="HK49" s="39">
        <v>7.0000000000000001E-3</v>
      </c>
      <c r="HL49" s="38">
        <v>1.4999999999999999E-2</v>
      </c>
      <c r="HM49" s="40">
        <v>23186.100999999999</v>
      </c>
      <c r="HN49" s="37">
        <f t="shared" si="0"/>
        <v>106.35826146788983</v>
      </c>
      <c r="HO49" s="37">
        <f t="shared" si="1"/>
        <v>5062.9570000000003</v>
      </c>
      <c r="HP49" s="37">
        <f t="shared" si="2"/>
        <v>0</v>
      </c>
    </row>
    <row r="50" spans="2:224">
      <c r="B50" s="41">
        <v>1992</v>
      </c>
      <c r="C50" s="40">
        <v>5174.2280000000001</v>
      </c>
      <c r="D50" s="39">
        <v>2730.788</v>
      </c>
      <c r="E50" s="39">
        <v>1966.5050000000001</v>
      </c>
      <c r="F50" s="39">
        <v>969.46400000000006</v>
      </c>
      <c r="G50" s="39">
        <v>1178.8920000000001</v>
      </c>
      <c r="H50" s="39">
        <v>655.447</v>
      </c>
      <c r="I50" s="39">
        <v>593.846</v>
      </c>
      <c r="J50" s="39">
        <v>463.49700000000001</v>
      </c>
      <c r="K50" s="39">
        <v>589.28300000000002</v>
      </c>
      <c r="L50" s="39">
        <v>337.51900000000001</v>
      </c>
      <c r="M50" s="39">
        <v>407.31599999999997</v>
      </c>
      <c r="N50" s="39">
        <v>437.93599999999998</v>
      </c>
      <c r="O50" s="39">
        <v>364.51100000000002</v>
      </c>
      <c r="P50" s="39">
        <v>301.32499999999999</v>
      </c>
      <c r="Q50" s="39">
        <v>228.19399999999999</v>
      </c>
      <c r="R50" s="39">
        <v>332.45299999999997</v>
      </c>
      <c r="S50" s="39">
        <v>299.90499999999997</v>
      </c>
      <c r="T50" s="39">
        <v>284.529</v>
      </c>
      <c r="U50" s="39">
        <v>276.08600000000001</v>
      </c>
      <c r="V50" s="39">
        <v>233.601</v>
      </c>
      <c r="W50" s="39">
        <v>219.96199999999999</v>
      </c>
      <c r="X50" s="39">
        <v>199.41900000000001</v>
      </c>
      <c r="Y50" s="39">
        <v>248.41200000000001</v>
      </c>
      <c r="Z50" s="39">
        <v>236.131</v>
      </c>
      <c r="AA50" s="39">
        <v>164.065</v>
      </c>
      <c r="AB50" s="39">
        <v>170.99700000000001</v>
      </c>
      <c r="AC50" s="39">
        <v>142.43199999999999</v>
      </c>
      <c r="AD50" s="39">
        <v>145.70599999999999</v>
      </c>
      <c r="AE50" s="39">
        <v>121.535</v>
      </c>
      <c r="AF50" s="39">
        <v>122.492</v>
      </c>
      <c r="AG50" s="39">
        <v>132.07</v>
      </c>
      <c r="AH50" s="39">
        <v>105.51300000000001</v>
      </c>
      <c r="AI50" s="39">
        <v>104.628</v>
      </c>
      <c r="AJ50" s="39">
        <v>79.94</v>
      </c>
      <c r="AK50" s="39">
        <v>72.960999999999999</v>
      </c>
      <c r="AL50" s="39">
        <v>110.98399999999999</v>
      </c>
      <c r="AM50" s="39">
        <v>72.015000000000001</v>
      </c>
      <c r="AN50" s="39">
        <v>57.756999999999998</v>
      </c>
      <c r="AO50" s="39">
        <v>97.981999999999999</v>
      </c>
      <c r="AP50" s="39">
        <v>79.882999999999996</v>
      </c>
      <c r="AQ50" s="39">
        <v>21.466000000000001</v>
      </c>
      <c r="AR50" s="39">
        <v>93.483000000000004</v>
      </c>
      <c r="AS50" s="39">
        <v>58.889000000000003</v>
      </c>
      <c r="AT50" s="39">
        <v>46.265000000000001</v>
      </c>
      <c r="AU50" s="39">
        <v>62.280999999999999</v>
      </c>
      <c r="AV50" s="39">
        <v>57.578000000000003</v>
      </c>
      <c r="AW50" s="39">
        <v>84.975999999999999</v>
      </c>
      <c r="AX50" s="39">
        <v>60.283000000000001</v>
      </c>
      <c r="AY50" s="39">
        <v>57.456000000000003</v>
      </c>
      <c r="AZ50" s="39">
        <v>47.933999999999997</v>
      </c>
      <c r="BA50" s="39">
        <v>29.648</v>
      </c>
      <c r="BB50" s="39">
        <v>61.494999999999997</v>
      </c>
      <c r="BC50" s="39">
        <v>58.314999999999998</v>
      </c>
      <c r="BD50" s="39">
        <v>54.271999999999998</v>
      </c>
      <c r="BE50" s="39">
        <v>48.927999999999997</v>
      </c>
      <c r="BF50" s="39">
        <v>32.000999999999998</v>
      </c>
      <c r="BG50" s="39">
        <v>43.683999999999997</v>
      </c>
      <c r="BH50" s="39">
        <v>46.018000000000001</v>
      </c>
      <c r="BI50" s="39">
        <v>42.082000000000001</v>
      </c>
      <c r="BJ50" s="39">
        <v>50.957000000000001</v>
      </c>
      <c r="BK50" s="39">
        <v>31.994</v>
      </c>
      <c r="BL50" s="39">
        <v>56.173999999999999</v>
      </c>
      <c r="BM50" s="39">
        <v>37.024000000000001</v>
      </c>
      <c r="BN50" s="39">
        <v>26.78</v>
      </c>
      <c r="BO50" s="39">
        <v>34.393999999999998</v>
      </c>
      <c r="BP50" s="39">
        <v>47.441000000000003</v>
      </c>
      <c r="BQ50" s="39">
        <v>33.496000000000002</v>
      </c>
      <c r="BR50" s="39">
        <v>42.561999999999998</v>
      </c>
      <c r="BS50" s="39">
        <v>24.736999999999998</v>
      </c>
      <c r="BT50" s="39">
        <v>15.391</v>
      </c>
      <c r="BU50" s="39">
        <v>20.986000000000001</v>
      </c>
      <c r="BV50" s="39">
        <v>28.161999999999999</v>
      </c>
      <c r="BW50" s="39">
        <v>32.918999999999997</v>
      </c>
      <c r="BX50" s="39">
        <v>20.593</v>
      </c>
      <c r="BY50" s="39">
        <v>11.893000000000001</v>
      </c>
      <c r="BZ50" s="39">
        <v>24.417999999999999</v>
      </c>
      <c r="CA50" s="39">
        <v>19.103000000000002</v>
      </c>
      <c r="CB50" s="39">
        <v>21.202999999999999</v>
      </c>
      <c r="CC50" s="39">
        <v>21.96</v>
      </c>
      <c r="CD50" s="39">
        <v>20.978000000000002</v>
      </c>
      <c r="CE50" s="39">
        <v>16.375</v>
      </c>
      <c r="CF50" s="39">
        <v>10.401999999999999</v>
      </c>
      <c r="CG50" s="39">
        <v>15.157999999999999</v>
      </c>
      <c r="CH50" s="39">
        <v>15.029</v>
      </c>
      <c r="CI50" s="39">
        <v>14.194000000000001</v>
      </c>
      <c r="CJ50" s="39">
        <v>13.882999999999999</v>
      </c>
      <c r="CK50" s="39">
        <v>10.417999999999999</v>
      </c>
      <c r="CL50" s="39">
        <v>10.943</v>
      </c>
      <c r="CM50" s="39">
        <v>11.042</v>
      </c>
      <c r="CN50" s="39">
        <v>9.7270000000000003</v>
      </c>
      <c r="CO50" s="39">
        <v>12.192</v>
      </c>
      <c r="CP50" s="39">
        <v>11.984</v>
      </c>
      <c r="CQ50" s="39">
        <v>16.702000000000002</v>
      </c>
      <c r="CR50" s="39">
        <v>5.1639999999999997</v>
      </c>
      <c r="CS50" s="39">
        <v>9.8740000000000006</v>
      </c>
      <c r="CT50" s="39">
        <v>15.276999999999999</v>
      </c>
      <c r="CU50" s="39">
        <v>4.8419999999999996</v>
      </c>
      <c r="CV50" s="39">
        <v>11.013999999999999</v>
      </c>
      <c r="CW50" s="39">
        <v>5.1059999999999999</v>
      </c>
      <c r="CX50" s="39">
        <v>5.5359999999999996</v>
      </c>
      <c r="CY50" s="39">
        <v>3.1709999999999998</v>
      </c>
      <c r="CZ50" s="39">
        <v>8.3940000000000001</v>
      </c>
      <c r="DA50" s="39">
        <v>4.0010000000000003</v>
      </c>
      <c r="DB50" s="39">
        <v>5.9189999999999996</v>
      </c>
      <c r="DC50" s="39">
        <v>7.7089999999999996</v>
      </c>
      <c r="DD50" s="39">
        <v>7.3079999999999998</v>
      </c>
      <c r="DE50" s="39">
        <v>3.2429999999999999</v>
      </c>
      <c r="DF50" s="39">
        <v>5.1429999999999998</v>
      </c>
      <c r="DG50" s="39">
        <v>6.8849999999999998</v>
      </c>
      <c r="DH50" s="39">
        <v>3.8439999999999999</v>
      </c>
      <c r="DI50" s="39">
        <v>5.7240000000000002</v>
      </c>
      <c r="DJ50" s="39">
        <v>4.1120000000000001</v>
      </c>
      <c r="DK50" s="39">
        <v>2.1779999999999999</v>
      </c>
      <c r="DL50" s="39">
        <v>5.5039999999999996</v>
      </c>
      <c r="DM50" s="39">
        <v>2.9369999999999998</v>
      </c>
      <c r="DN50" s="39">
        <v>4.9169999999999998</v>
      </c>
      <c r="DO50" s="39">
        <v>2.7120000000000002</v>
      </c>
      <c r="DP50" s="39">
        <v>2.5169999999999999</v>
      </c>
      <c r="DQ50" s="39">
        <v>2.8029999999999999</v>
      </c>
      <c r="DR50" s="39">
        <v>3.423</v>
      </c>
      <c r="DS50" s="39">
        <v>3.742</v>
      </c>
      <c r="DT50" s="39">
        <v>2.4249999999999998</v>
      </c>
      <c r="DU50" s="39">
        <v>3.3170000000000002</v>
      </c>
      <c r="DV50" s="39">
        <v>1.482</v>
      </c>
      <c r="DW50" s="39">
        <v>2.8079999999999998</v>
      </c>
      <c r="DX50" s="39">
        <v>1.3480000000000001</v>
      </c>
      <c r="DY50" s="39">
        <v>0.59299999999999997</v>
      </c>
      <c r="DZ50" s="39">
        <v>1.2330000000000001</v>
      </c>
      <c r="EA50" s="39">
        <v>2.1909999999999998</v>
      </c>
      <c r="EB50" s="39">
        <v>2.58</v>
      </c>
      <c r="EC50" s="39">
        <v>1.0269999999999999</v>
      </c>
      <c r="ED50" s="39">
        <v>2.3730000000000002</v>
      </c>
      <c r="EE50" s="39">
        <v>1.2889999999999999</v>
      </c>
      <c r="EF50" s="39">
        <v>1.869</v>
      </c>
      <c r="EG50" s="39">
        <v>2.7770000000000001</v>
      </c>
      <c r="EH50" s="39">
        <v>1.575</v>
      </c>
      <c r="EI50" s="39">
        <v>2.25</v>
      </c>
      <c r="EJ50" s="39">
        <v>6.6000000000000003E-2</v>
      </c>
      <c r="EK50" s="39">
        <v>0</v>
      </c>
      <c r="EL50" s="39">
        <v>1.7070000000000001</v>
      </c>
      <c r="EM50" s="39">
        <v>2.0299999999999998</v>
      </c>
      <c r="EN50" s="39">
        <v>0.79800000000000004</v>
      </c>
      <c r="EO50" s="39">
        <v>0.67100000000000004</v>
      </c>
      <c r="EP50" s="39">
        <v>1.0409999999999999</v>
      </c>
      <c r="EQ50" s="39">
        <v>1.0029999999999999</v>
      </c>
      <c r="ER50" s="39">
        <v>2.294</v>
      </c>
      <c r="ES50" s="39">
        <v>1.4830000000000001</v>
      </c>
      <c r="ET50" s="39">
        <v>1.0589999999999999</v>
      </c>
      <c r="EU50" s="39">
        <v>0.90500000000000003</v>
      </c>
      <c r="EV50" s="39">
        <v>0.46300000000000002</v>
      </c>
      <c r="EW50" s="39">
        <v>1.1359999999999999</v>
      </c>
      <c r="EX50" s="39">
        <v>0.63</v>
      </c>
      <c r="EY50" s="39">
        <v>0.88900000000000001</v>
      </c>
      <c r="EZ50" s="39">
        <v>1.587</v>
      </c>
      <c r="FA50" s="39">
        <v>0.53900000000000003</v>
      </c>
      <c r="FB50" s="39">
        <v>1.03</v>
      </c>
      <c r="FC50" s="39">
        <v>0.91600000000000004</v>
      </c>
      <c r="FD50" s="39">
        <v>1.1639999999999999</v>
      </c>
      <c r="FE50" s="39">
        <v>0.35099999999999998</v>
      </c>
      <c r="FF50" s="39">
        <v>0.52500000000000002</v>
      </c>
      <c r="FG50" s="39">
        <v>0.97799999999999998</v>
      </c>
      <c r="FH50" s="39">
        <v>0.78700000000000003</v>
      </c>
      <c r="FI50" s="39">
        <v>0.39200000000000002</v>
      </c>
      <c r="FJ50" s="39">
        <v>0.73</v>
      </c>
      <c r="FK50" s="39">
        <v>0.40699999999999997</v>
      </c>
      <c r="FL50" s="39">
        <v>0.83199999999999996</v>
      </c>
      <c r="FM50" s="39">
        <v>0.35099999999999998</v>
      </c>
      <c r="FN50" s="39">
        <v>0.28199999999999997</v>
      </c>
      <c r="FO50" s="39">
        <v>0.59599999999999997</v>
      </c>
      <c r="FP50" s="39">
        <v>0.66600000000000004</v>
      </c>
      <c r="FQ50" s="39">
        <v>0.47899999999999998</v>
      </c>
      <c r="FR50" s="39">
        <v>0.44700000000000001</v>
      </c>
      <c r="FS50" s="39">
        <v>0.64900000000000002</v>
      </c>
      <c r="FT50" s="39">
        <v>0.23100000000000001</v>
      </c>
      <c r="FU50" s="39">
        <v>0.46200000000000002</v>
      </c>
      <c r="FV50" s="39">
        <v>0.215</v>
      </c>
      <c r="FW50" s="39">
        <v>0.249</v>
      </c>
      <c r="FX50" s="39">
        <v>0.35499999999999998</v>
      </c>
      <c r="FY50" s="39">
        <v>0.30399999999999999</v>
      </c>
      <c r="FZ50" s="39">
        <v>0</v>
      </c>
      <c r="GA50" s="39">
        <v>0.19800000000000001</v>
      </c>
      <c r="GB50" s="39">
        <v>0.40699999999999997</v>
      </c>
      <c r="GC50" s="39">
        <v>0.18</v>
      </c>
      <c r="GD50" s="39">
        <v>0.21299999999999999</v>
      </c>
      <c r="GE50" s="39">
        <v>0.216</v>
      </c>
      <c r="GF50" s="39">
        <v>0.17199999999999999</v>
      </c>
      <c r="GG50" s="39">
        <v>0.19400000000000001</v>
      </c>
      <c r="GH50" s="39">
        <v>0</v>
      </c>
      <c r="GI50" s="39">
        <v>0.161</v>
      </c>
      <c r="GJ50" s="39">
        <v>0.19800000000000001</v>
      </c>
      <c r="GK50" s="39">
        <v>0.18</v>
      </c>
      <c r="GL50" s="39">
        <v>0.20699999999999999</v>
      </c>
      <c r="GM50" s="39">
        <v>0.11700000000000001</v>
      </c>
      <c r="GN50" s="39">
        <v>0.11</v>
      </c>
      <c r="GO50" s="39">
        <v>8.4000000000000005E-2</v>
      </c>
      <c r="GP50" s="39">
        <v>4.2999999999999997E-2</v>
      </c>
      <c r="GQ50" s="39">
        <v>9.9000000000000005E-2</v>
      </c>
      <c r="GR50" s="39">
        <v>6.6000000000000003E-2</v>
      </c>
      <c r="GS50" s="39">
        <v>7.0000000000000007E-2</v>
      </c>
      <c r="GT50" s="39">
        <v>8.1000000000000003E-2</v>
      </c>
      <c r="GU50" s="39">
        <v>6.6000000000000003E-2</v>
      </c>
      <c r="GV50" s="39">
        <v>5.8999999999999997E-2</v>
      </c>
      <c r="GW50" s="39">
        <v>0.121</v>
      </c>
      <c r="GX50" s="39">
        <v>7.0000000000000007E-2</v>
      </c>
      <c r="GY50" s="39">
        <v>0.13600000000000001</v>
      </c>
      <c r="GZ50" s="39">
        <v>4.8000000000000001E-2</v>
      </c>
      <c r="HA50" s="39">
        <v>9.5000000000000001E-2</v>
      </c>
      <c r="HB50" s="39">
        <v>7.6999999999999999E-2</v>
      </c>
      <c r="HC50" s="39">
        <v>4.8000000000000001E-2</v>
      </c>
      <c r="HD50" s="39">
        <v>4.3999999999999997E-2</v>
      </c>
      <c r="HE50" s="39">
        <v>2.5999999999999999E-2</v>
      </c>
      <c r="HF50" s="39">
        <v>2.9000000000000001E-2</v>
      </c>
      <c r="HG50" s="39">
        <v>0</v>
      </c>
      <c r="HH50" s="39">
        <v>1.7999999999999999E-2</v>
      </c>
      <c r="HI50" s="39">
        <v>7.0000000000000001E-3</v>
      </c>
      <c r="HJ50" s="39">
        <v>4.0000000000000001E-3</v>
      </c>
      <c r="HK50" s="39">
        <v>7.0000000000000001E-3</v>
      </c>
      <c r="HL50" s="38">
        <v>1.4999999999999999E-2</v>
      </c>
      <c r="HM50" s="40">
        <v>22528.178000000004</v>
      </c>
      <c r="HN50" s="37">
        <f t="shared" si="0"/>
        <v>103.34026605504576</v>
      </c>
      <c r="HO50" s="37">
        <f t="shared" si="1"/>
        <v>5174.2280000000001</v>
      </c>
      <c r="HP50" s="37">
        <f t="shared" si="2"/>
        <v>0</v>
      </c>
    </row>
    <row r="51" spans="2:224">
      <c r="B51" s="41">
        <v>1993</v>
      </c>
      <c r="C51" s="40">
        <v>5272.8509999999997</v>
      </c>
      <c r="D51" s="39">
        <v>2921.6509999999998</v>
      </c>
      <c r="E51" s="39">
        <v>1866.729</v>
      </c>
      <c r="F51" s="39">
        <v>959.38599999999997</v>
      </c>
      <c r="G51" s="39">
        <v>1171.8920000000001</v>
      </c>
      <c r="H51" s="39">
        <v>677.29899999999998</v>
      </c>
      <c r="I51" s="39">
        <v>579.61300000000006</v>
      </c>
      <c r="J51" s="39">
        <v>464.16</v>
      </c>
      <c r="K51" s="39">
        <v>510.32</v>
      </c>
      <c r="L51" s="39">
        <v>333.85399999999998</v>
      </c>
      <c r="M51" s="39">
        <v>387.69900000000001</v>
      </c>
      <c r="N51" s="39">
        <v>430.267</v>
      </c>
      <c r="O51" s="39">
        <v>365.17500000000001</v>
      </c>
      <c r="P51" s="39">
        <v>320.34500000000003</v>
      </c>
      <c r="Q51" s="39">
        <v>236.99299999999999</v>
      </c>
      <c r="R51" s="39">
        <v>337.72199999999998</v>
      </c>
      <c r="S51" s="39">
        <v>330.17399999999998</v>
      </c>
      <c r="T51" s="39">
        <v>288.87400000000002</v>
      </c>
      <c r="U51" s="39">
        <v>297.83300000000003</v>
      </c>
      <c r="V51" s="39">
        <v>244.30600000000001</v>
      </c>
      <c r="W51" s="39">
        <v>227.20099999999999</v>
      </c>
      <c r="X51" s="39">
        <v>215.10900000000001</v>
      </c>
      <c r="Y51" s="39">
        <v>239.809</v>
      </c>
      <c r="Z51" s="39">
        <v>208.21700000000001</v>
      </c>
      <c r="AA51" s="39">
        <v>171.13900000000001</v>
      </c>
      <c r="AB51" s="39">
        <v>170.964</v>
      </c>
      <c r="AC51" s="39">
        <v>154.04599999999999</v>
      </c>
      <c r="AD51" s="39">
        <v>140.124</v>
      </c>
      <c r="AE51" s="39">
        <v>118.001</v>
      </c>
      <c r="AF51" s="39">
        <v>121.42700000000001</v>
      </c>
      <c r="AG51" s="39">
        <v>122.759</v>
      </c>
      <c r="AH51" s="39">
        <v>121.855</v>
      </c>
      <c r="AI51" s="39">
        <v>122.944</v>
      </c>
      <c r="AJ51" s="39">
        <v>92.278000000000006</v>
      </c>
      <c r="AK51" s="39">
        <v>86.611999999999995</v>
      </c>
      <c r="AL51" s="39">
        <v>115.617</v>
      </c>
      <c r="AM51" s="39">
        <v>77.176000000000002</v>
      </c>
      <c r="AN51" s="39">
        <v>65.566000000000003</v>
      </c>
      <c r="AO51" s="39">
        <v>89.581999999999994</v>
      </c>
      <c r="AP51" s="39">
        <v>81.944000000000003</v>
      </c>
      <c r="AQ51" s="39">
        <v>22.853000000000002</v>
      </c>
      <c r="AR51" s="39">
        <v>80.561999999999998</v>
      </c>
      <c r="AS51" s="39">
        <v>63.13</v>
      </c>
      <c r="AT51" s="39">
        <v>44.814</v>
      </c>
      <c r="AU51" s="39">
        <v>62.991</v>
      </c>
      <c r="AV51" s="39">
        <v>57.572000000000003</v>
      </c>
      <c r="AW51" s="39">
        <v>84.284999999999997</v>
      </c>
      <c r="AX51" s="39">
        <v>60.709000000000003</v>
      </c>
      <c r="AY51" s="39">
        <v>58.491999999999997</v>
      </c>
      <c r="AZ51" s="39">
        <v>48.548000000000002</v>
      </c>
      <c r="BA51" s="39">
        <v>49.128999999999998</v>
      </c>
      <c r="BB51" s="39">
        <v>63.338000000000001</v>
      </c>
      <c r="BC51" s="39">
        <v>60.561999999999998</v>
      </c>
      <c r="BD51" s="39">
        <v>56.32</v>
      </c>
      <c r="BE51" s="39">
        <v>46.396000000000001</v>
      </c>
      <c r="BF51" s="39">
        <v>34.097999999999999</v>
      </c>
      <c r="BG51" s="39">
        <v>38.095999999999997</v>
      </c>
      <c r="BH51" s="39">
        <v>43.61</v>
      </c>
      <c r="BI51" s="39">
        <v>44.234999999999999</v>
      </c>
      <c r="BJ51" s="39">
        <v>49.469000000000001</v>
      </c>
      <c r="BK51" s="39">
        <v>27.515999999999998</v>
      </c>
      <c r="BL51" s="39">
        <v>48.405999999999999</v>
      </c>
      <c r="BM51" s="39">
        <v>38.707999999999998</v>
      </c>
      <c r="BN51" s="39">
        <v>30.684000000000001</v>
      </c>
      <c r="BO51" s="39">
        <v>35.938000000000002</v>
      </c>
      <c r="BP51" s="39">
        <v>49.661999999999999</v>
      </c>
      <c r="BQ51" s="39">
        <v>33.716999999999999</v>
      </c>
      <c r="BR51" s="39">
        <v>45.222000000000001</v>
      </c>
      <c r="BS51" s="39">
        <v>26.779</v>
      </c>
      <c r="BT51" s="39">
        <v>16.074000000000002</v>
      </c>
      <c r="BU51" s="39">
        <v>23.885000000000002</v>
      </c>
      <c r="BV51" s="39">
        <v>27.754999999999999</v>
      </c>
      <c r="BW51" s="39">
        <v>34.777999999999999</v>
      </c>
      <c r="BX51" s="39">
        <v>19.823</v>
      </c>
      <c r="BY51" s="39">
        <v>13.225</v>
      </c>
      <c r="BZ51" s="39">
        <v>19.434999999999999</v>
      </c>
      <c r="CA51" s="39">
        <v>17.411000000000001</v>
      </c>
      <c r="CB51" s="39">
        <v>16.355</v>
      </c>
      <c r="CC51" s="39">
        <v>24.088999999999999</v>
      </c>
      <c r="CD51" s="39">
        <v>15.846</v>
      </c>
      <c r="CE51" s="39">
        <v>16.808</v>
      </c>
      <c r="CF51" s="39">
        <v>16.748000000000001</v>
      </c>
      <c r="CG51" s="39">
        <v>16.419</v>
      </c>
      <c r="CH51" s="39">
        <v>12.581</v>
      </c>
      <c r="CI51" s="39">
        <v>11.922000000000001</v>
      </c>
      <c r="CJ51" s="39">
        <v>14.250999999999999</v>
      </c>
      <c r="CK51" s="39">
        <v>11.209</v>
      </c>
      <c r="CL51" s="39">
        <v>9.1929999999999996</v>
      </c>
      <c r="CM51" s="39">
        <v>8.468</v>
      </c>
      <c r="CN51" s="39">
        <v>10.355</v>
      </c>
      <c r="CO51" s="39">
        <v>12.340999999999999</v>
      </c>
      <c r="CP51" s="39">
        <v>11.773999999999999</v>
      </c>
      <c r="CQ51" s="39">
        <v>16.032</v>
      </c>
      <c r="CR51" s="39">
        <v>5.7480000000000002</v>
      </c>
      <c r="CS51" s="39">
        <v>8.625</v>
      </c>
      <c r="CT51" s="39">
        <v>9.9160000000000004</v>
      </c>
      <c r="CU51" s="39">
        <v>5.3029999999999999</v>
      </c>
      <c r="CV51" s="39">
        <v>11.55</v>
      </c>
      <c r="CW51" s="39">
        <v>4.9749999999999996</v>
      </c>
      <c r="CX51" s="39">
        <v>6.3419999999999996</v>
      </c>
      <c r="CY51" s="39">
        <v>4.8959999999999999</v>
      </c>
      <c r="CZ51" s="39">
        <v>7.5990000000000002</v>
      </c>
      <c r="DA51" s="39">
        <v>2.7549999999999999</v>
      </c>
      <c r="DB51" s="39">
        <v>5.5780000000000003</v>
      </c>
      <c r="DC51" s="39">
        <v>8.0009999999999994</v>
      </c>
      <c r="DD51" s="39">
        <v>5.1710000000000003</v>
      </c>
      <c r="DE51" s="39">
        <v>3.8180000000000001</v>
      </c>
      <c r="DF51" s="39">
        <v>4.4390000000000001</v>
      </c>
      <c r="DG51" s="39">
        <v>6.3570000000000002</v>
      </c>
      <c r="DH51" s="39">
        <v>5.093</v>
      </c>
      <c r="DI51" s="39">
        <v>2.5099999999999998</v>
      </c>
      <c r="DJ51" s="39">
        <v>3.7850000000000001</v>
      </c>
      <c r="DK51" s="39">
        <v>2.4260000000000002</v>
      </c>
      <c r="DL51" s="39">
        <v>5.7480000000000002</v>
      </c>
      <c r="DM51" s="39">
        <v>2.9940000000000002</v>
      </c>
      <c r="DN51" s="39">
        <v>4.9749999999999996</v>
      </c>
      <c r="DO51" s="39">
        <v>2.8660000000000001</v>
      </c>
      <c r="DP51" s="39">
        <v>2.3380000000000001</v>
      </c>
      <c r="DQ51" s="39">
        <v>2.9409999999999998</v>
      </c>
      <c r="DR51" s="39">
        <v>3.5390000000000001</v>
      </c>
      <c r="DS51" s="39">
        <v>3.891</v>
      </c>
      <c r="DT51" s="39">
        <v>2.4660000000000002</v>
      </c>
      <c r="DU51" s="39">
        <v>3.976</v>
      </c>
      <c r="DV51" s="39">
        <v>1.4870000000000001</v>
      </c>
      <c r="DW51" s="39">
        <v>2.6619999999999999</v>
      </c>
      <c r="DX51" s="39">
        <v>1.385</v>
      </c>
      <c r="DY51" s="39">
        <v>0.60699999999999998</v>
      </c>
      <c r="DZ51" s="39">
        <v>1.397</v>
      </c>
      <c r="EA51" s="39">
        <v>2.1909999999999998</v>
      </c>
      <c r="EB51" s="39">
        <v>2.9140000000000001</v>
      </c>
      <c r="EC51" s="39">
        <v>1.1399999999999999</v>
      </c>
      <c r="ED51" s="39">
        <v>2.282</v>
      </c>
      <c r="EE51" s="39">
        <v>1.1599999999999999</v>
      </c>
      <c r="EF51" s="39">
        <v>1.744</v>
      </c>
      <c r="EG51" s="39">
        <v>3.1949999999999998</v>
      </c>
      <c r="EH51" s="39">
        <v>1.8280000000000001</v>
      </c>
      <c r="EI51" s="39">
        <v>2.4009999999999998</v>
      </c>
      <c r="EJ51" s="39">
        <v>7.0000000000000007E-2</v>
      </c>
      <c r="EK51" s="39">
        <v>0</v>
      </c>
      <c r="EL51" s="39">
        <v>1.7729999999999999</v>
      </c>
      <c r="EM51" s="39">
        <v>2.0379999999999998</v>
      </c>
      <c r="EN51" s="39">
        <v>0.79700000000000004</v>
      </c>
      <c r="EO51" s="39">
        <v>0.80700000000000005</v>
      </c>
      <c r="EP51" s="39">
        <v>1.044</v>
      </c>
      <c r="EQ51" s="39">
        <v>1.032</v>
      </c>
      <c r="ER51" s="39">
        <v>2.8860000000000001</v>
      </c>
      <c r="ES51" s="39">
        <v>1.294</v>
      </c>
      <c r="ET51" s="39">
        <v>1.0880000000000001</v>
      </c>
      <c r="EU51" s="39">
        <v>0.92700000000000005</v>
      </c>
      <c r="EV51" s="39">
        <v>0.503</v>
      </c>
      <c r="EW51" s="39">
        <v>1.3740000000000001</v>
      </c>
      <c r="EX51" s="39">
        <v>0.63400000000000001</v>
      </c>
      <c r="EY51" s="39">
        <v>0.68400000000000005</v>
      </c>
      <c r="EZ51" s="39">
        <v>1.6339999999999999</v>
      </c>
      <c r="FA51" s="39">
        <v>0.64900000000000002</v>
      </c>
      <c r="FB51" s="39">
        <v>1.069</v>
      </c>
      <c r="FC51" s="39">
        <v>0.93400000000000005</v>
      </c>
      <c r="FD51" s="39">
        <v>0.93200000000000005</v>
      </c>
      <c r="FE51" s="39">
        <v>0.54200000000000004</v>
      </c>
      <c r="FF51" s="39">
        <v>0.59799999999999998</v>
      </c>
      <c r="FG51" s="39">
        <v>1.103</v>
      </c>
      <c r="FH51" s="39">
        <v>0.88200000000000001</v>
      </c>
      <c r="FI51" s="39">
        <v>0.41699999999999998</v>
      </c>
      <c r="FJ51" s="39">
        <v>0.72899999999999998</v>
      </c>
      <c r="FK51" s="39">
        <v>0.40300000000000002</v>
      </c>
      <c r="FL51" s="39">
        <v>0.71099999999999997</v>
      </c>
      <c r="FM51" s="39">
        <v>0.24199999999999999</v>
      </c>
      <c r="FN51" s="39">
        <v>0.26400000000000001</v>
      </c>
      <c r="FO51" s="39">
        <v>0.54600000000000004</v>
      </c>
      <c r="FP51" s="39">
        <v>0.626</v>
      </c>
      <c r="FQ51" s="39">
        <v>0.48299999999999998</v>
      </c>
      <c r="FR51" s="39">
        <v>0.46899999999999997</v>
      </c>
      <c r="FS51" s="39">
        <v>0.58299999999999996</v>
      </c>
      <c r="FT51" s="39">
        <v>0.19800000000000001</v>
      </c>
      <c r="FU51" s="39">
        <v>0.53900000000000003</v>
      </c>
      <c r="FV51" s="39">
        <v>0.182</v>
      </c>
      <c r="FW51" s="39">
        <v>0.25600000000000001</v>
      </c>
      <c r="FX51" s="39">
        <v>0.377</v>
      </c>
      <c r="FY51" s="39">
        <v>0.30399999999999999</v>
      </c>
      <c r="FZ51" s="39">
        <v>0</v>
      </c>
      <c r="GA51" s="39">
        <v>0.20899999999999999</v>
      </c>
      <c r="GB51" s="39">
        <v>0.41</v>
      </c>
      <c r="GC51" s="39">
        <v>0.17199999999999999</v>
      </c>
      <c r="GD51" s="39">
        <v>0.23400000000000001</v>
      </c>
      <c r="GE51" s="39">
        <v>0.22700000000000001</v>
      </c>
      <c r="GF51" s="39">
        <v>0.183</v>
      </c>
      <c r="GG51" s="39">
        <v>0.19800000000000001</v>
      </c>
      <c r="GH51" s="39">
        <v>0</v>
      </c>
      <c r="GI51" s="39">
        <v>0.17199999999999999</v>
      </c>
      <c r="GJ51" s="39">
        <v>0.19800000000000001</v>
      </c>
      <c r="GK51" s="39">
        <v>0.183</v>
      </c>
      <c r="GL51" s="39">
        <v>0.215</v>
      </c>
      <c r="GM51" s="39">
        <v>0.121</v>
      </c>
      <c r="GN51" s="39">
        <v>0.114</v>
      </c>
      <c r="GO51" s="39">
        <v>0.10299999999999999</v>
      </c>
      <c r="GP51" s="39">
        <v>6.6000000000000003E-2</v>
      </c>
      <c r="GQ51" s="39">
        <v>0.10299999999999999</v>
      </c>
      <c r="GR51" s="39">
        <v>6.6000000000000003E-2</v>
      </c>
      <c r="GS51" s="39">
        <v>7.2999999999999995E-2</v>
      </c>
      <c r="GT51" s="39">
        <v>8.4000000000000005E-2</v>
      </c>
      <c r="GU51" s="39">
        <v>6.6000000000000003E-2</v>
      </c>
      <c r="GV51" s="39">
        <v>6.2E-2</v>
      </c>
      <c r="GW51" s="39">
        <v>0.114</v>
      </c>
      <c r="GX51" s="39">
        <v>8.4000000000000005E-2</v>
      </c>
      <c r="GY51" s="39">
        <v>0.14299999999999999</v>
      </c>
      <c r="GZ51" s="39">
        <v>4.8000000000000001E-2</v>
      </c>
      <c r="HA51" s="39">
        <v>7.2999999999999995E-2</v>
      </c>
      <c r="HB51" s="39">
        <v>8.4000000000000005E-2</v>
      </c>
      <c r="HC51" s="39">
        <v>5.5E-2</v>
      </c>
      <c r="HD51" s="39">
        <v>4.8000000000000001E-2</v>
      </c>
      <c r="HE51" s="39">
        <v>2.9000000000000001E-2</v>
      </c>
      <c r="HF51" s="39">
        <v>2.9000000000000001E-2</v>
      </c>
      <c r="HG51" s="39">
        <v>0</v>
      </c>
      <c r="HH51" s="39">
        <v>1.7999999999999999E-2</v>
      </c>
      <c r="HI51" s="39">
        <v>1.0999999999999999E-2</v>
      </c>
      <c r="HJ51" s="39">
        <v>4.0000000000000001E-3</v>
      </c>
      <c r="HK51" s="39">
        <v>7.0000000000000001E-3</v>
      </c>
      <c r="HL51" s="38">
        <v>1.4999999999999999E-2</v>
      </c>
      <c r="HM51" s="40">
        <v>22755.788999999993</v>
      </c>
      <c r="HN51" s="37">
        <f t="shared" si="0"/>
        <v>104.38435321100906</v>
      </c>
      <c r="HO51" s="37">
        <f t="shared" si="1"/>
        <v>5272.8509999999997</v>
      </c>
      <c r="HP51" s="37">
        <f t="shared" si="2"/>
        <v>0</v>
      </c>
    </row>
    <row r="52" spans="2:224">
      <c r="B52" s="41">
        <v>1994</v>
      </c>
      <c r="C52" s="40">
        <v>5364.2790000000005</v>
      </c>
      <c r="D52" s="39">
        <v>3103.739</v>
      </c>
      <c r="E52" s="39">
        <v>1647.665</v>
      </c>
      <c r="F52" s="39">
        <v>943.22799999999995</v>
      </c>
      <c r="G52" s="39">
        <v>1226.893</v>
      </c>
      <c r="H52" s="39">
        <v>714.06399999999996</v>
      </c>
      <c r="I52" s="39">
        <v>574.01700000000005</v>
      </c>
      <c r="J52" s="39">
        <v>478.63099999999997</v>
      </c>
      <c r="K52" s="39">
        <v>419.49200000000002</v>
      </c>
      <c r="L52" s="39">
        <v>347.00400000000002</v>
      </c>
      <c r="M52" s="39">
        <v>380.79300000000001</v>
      </c>
      <c r="N52" s="39">
        <v>424.50599999999997</v>
      </c>
      <c r="O52" s="39">
        <v>360.21800000000002</v>
      </c>
      <c r="P52" s="39">
        <v>338.69799999999998</v>
      </c>
      <c r="Q52" s="39">
        <v>264.822</v>
      </c>
      <c r="R52" s="39">
        <v>351.53399999999999</v>
      </c>
      <c r="S52" s="39">
        <v>355.69499999999999</v>
      </c>
      <c r="T52" s="39">
        <v>293.70100000000002</v>
      </c>
      <c r="U52" s="39">
        <v>291.28899999999999</v>
      </c>
      <c r="V52" s="39">
        <v>254.00200000000001</v>
      </c>
      <c r="W52" s="39">
        <v>241.273</v>
      </c>
      <c r="X52" s="39">
        <v>219.37200000000001</v>
      </c>
      <c r="Y52" s="39">
        <v>252.047</v>
      </c>
      <c r="Z52" s="39">
        <v>174.93299999999999</v>
      </c>
      <c r="AA52" s="39">
        <v>167.566</v>
      </c>
      <c r="AB52" s="39">
        <v>171.73099999999999</v>
      </c>
      <c r="AC52" s="39">
        <v>161.56399999999999</v>
      </c>
      <c r="AD52" s="39">
        <v>132.66800000000001</v>
      </c>
      <c r="AE52" s="39">
        <v>118.46899999999999</v>
      </c>
      <c r="AF52" s="39">
        <v>124.8</v>
      </c>
      <c r="AG52" s="39">
        <v>120.962</v>
      </c>
      <c r="AH52" s="39">
        <v>136.87</v>
      </c>
      <c r="AI52" s="39">
        <v>118.956</v>
      </c>
      <c r="AJ52" s="39">
        <v>88.373000000000005</v>
      </c>
      <c r="AK52" s="39">
        <v>87.497</v>
      </c>
      <c r="AL52" s="39">
        <v>109.785</v>
      </c>
      <c r="AM52" s="39">
        <v>84.018000000000001</v>
      </c>
      <c r="AN52" s="39">
        <v>75.010999999999996</v>
      </c>
      <c r="AO52" s="39">
        <v>81.58</v>
      </c>
      <c r="AP52" s="39">
        <v>88.608000000000004</v>
      </c>
      <c r="AQ52" s="39">
        <v>27.361999999999998</v>
      </c>
      <c r="AR52" s="39">
        <v>67.879000000000005</v>
      </c>
      <c r="AS52" s="39">
        <v>76.436999999999998</v>
      </c>
      <c r="AT52" s="39">
        <v>80.462000000000003</v>
      </c>
      <c r="AU52" s="39">
        <v>61.88</v>
      </c>
      <c r="AV52" s="39">
        <v>60.026000000000003</v>
      </c>
      <c r="AW52" s="39">
        <v>86.43</v>
      </c>
      <c r="AX52" s="39">
        <v>61.082999999999998</v>
      </c>
      <c r="AY52" s="39">
        <v>56.46</v>
      </c>
      <c r="AZ52" s="39">
        <v>53.741</v>
      </c>
      <c r="BA52" s="39">
        <v>57.197000000000003</v>
      </c>
      <c r="BB52" s="39">
        <v>67.037000000000006</v>
      </c>
      <c r="BC52" s="39">
        <v>64.661000000000001</v>
      </c>
      <c r="BD52" s="39">
        <v>61.74</v>
      </c>
      <c r="BE52" s="39">
        <v>43.805</v>
      </c>
      <c r="BF52" s="39">
        <v>37.975000000000001</v>
      </c>
      <c r="BG52" s="39">
        <v>37.04</v>
      </c>
      <c r="BH52" s="39">
        <v>42.67</v>
      </c>
      <c r="BI52" s="39">
        <v>47.475000000000001</v>
      </c>
      <c r="BJ52" s="39">
        <v>50.243000000000002</v>
      </c>
      <c r="BK52" s="39">
        <v>34.216000000000001</v>
      </c>
      <c r="BL52" s="39">
        <v>41.945</v>
      </c>
      <c r="BM52" s="39">
        <v>51.36</v>
      </c>
      <c r="BN52" s="39">
        <v>32.343000000000004</v>
      </c>
      <c r="BO52" s="39">
        <v>37.853000000000002</v>
      </c>
      <c r="BP52" s="39">
        <v>60.085999999999999</v>
      </c>
      <c r="BQ52" s="39">
        <v>34.838999999999999</v>
      </c>
      <c r="BR52" s="39">
        <v>45.65</v>
      </c>
      <c r="BS52" s="39">
        <v>28.123999999999999</v>
      </c>
      <c r="BT52" s="39">
        <v>17.553000000000001</v>
      </c>
      <c r="BU52" s="39">
        <v>24.177</v>
      </c>
      <c r="BV52" s="39">
        <v>27.895</v>
      </c>
      <c r="BW52" s="39">
        <v>31.079000000000001</v>
      </c>
      <c r="BX52" s="39">
        <v>21.382000000000001</v>
      </c>
      <c r="BY52" s="39">
        <v>17.384</v>
      </c>
      <c r="BZ52" s="39">
        <v>20.041</v>
      </c>
      <c r="CA52" s="39">
        <v>15.349</v>
      </c>
      <c r="CB52" s="39">
        <v>15.802</v>
      </c>
      <c r="CC52" s="39">
        <v>14.307</v>
      </c>
      <c r="CD52" s="39">
        <v>12.427</v>
      </c>
      <c r="CE52" s="39">
        <v>16.052</v>
      </c>
      <c r="CF52" s="39">
        <v>14.352</v>
      </c>
      <c r="CG52" s="39">
        <v>16.135000000000002</v>
      </c>
      <c r="CH52" s="39">
        <v>3.2050000000000001</v>
      </c>
      <c r="CI52" s="39">
        <v>10.37</v>
      </c>
      <c r="CJ52" s="39">
        <v>14.635999999999999</v>
      </c>
      <c r="CK52" s="39">
        <v>11.795999999999999</v>
      </c>
      <c r="CL52" s="39">
        <v>7.8650000000000002</v>
      </c>
      <c r="CM52" s="39">
        <v>6.1440000000000001</v>
      </c>
      <c r="CN52" s="39">
        <v>11.111000000000001</v>
      </c>
      <c r="CO52" s="39">
        <v>11.525</v>
      </c>
      <c r="CP52" s="39">
        <v>13.25</v>
      </c>
      <c r="CQ52" s="39">
        <v>17.382999999999999</v>
      </c>
      <c r="CR52" s="39">
        <v>11.353</v>
      </c>
      <c r="CS52" s="39">
        <v>9.91</v>
      </c>
      <c r="CT52" s="39">
        <v>6.0679999999999996</v>
      </c>
      <c r="CU52" s="39">
        <v>6.1740000000000004</v>
      </c>
      <c r="CV52" s="39">
        <v>9.6379999999999999</v>
      </c>
      <c r="CW52" s="39">
        <v>5.4349999999999996</v>
      </c>
      <c r="CX52" s="39">
        <v>6.5529999999999999</v>
      </c>
      <c r="CY52" s="39">
        <v>4.694</v>
      </c>
      <c r="CZ52" s="39">
        <v>7.9029999999999996</v>
      </c>
      <c r="DA52" s="39">
        <v>3.8380000000000001</v>
      </c>
      <c r="DB52" s="39">
        <v>6.7510000000000003</v>
      </c>
      <c r="DC52" s="39">
        <v>8.1890000000000001</v>
      </c>
      <c r="DD52" s="39">
        <v>2.355</v>
      </c>
      <c r="DE52" s="39">
        <v>4.54</v>
      </c>
      <c r="DF52" s="39">
        <v>4.03</v>
      </c>
      <c r="DG52" s="39">
        <v>5.5529999999999999</v>
      </c>
      <c r="DH52" s="39">
        <v>4.133</v>
      </c>
      <c r="DI52" s="39">
        <v>2.6850000000000001</v>
      </c>
      <c r="DJ52" s="39">
        <v>4.1769999999999996</v>
      </c>
      <c r="DK52" s="39">
        <v>2.0630000000000002</v>
      </c>
      <c r="DL52" s="39">
        <v>5.99</v>
      </c>
      <c r="DM52" s="39">
        <v>2.1970000000000001</v>
      </c>
      <c r="DN52" s="39">
        <v>4.5419999999999998</v>
      </c>
      <c r="DO52" s="39">
        <v>4.88</v>
      </c>
      <c r="DP52" s="39">
        <v>1.9239999999999999</v>
      </c>
      <c r="DQ52" s="39">
        <v>3.2309999999999999</v>
      </c>
      <c r="DR52" s="39">
        <v>3.8370000000000002</v>
      </c>
      <c r="DS52" s="39">
        <v>5.2</v>
      </c>
      <c r="DT52" s="39">
        <v>2.3929999999999998</v>
      </c>
      <c r="DU52" s="39">
        <v>4.5129999999999999</v>
      </c>
      <c r="DV52" s="39">
        <v>1.454</v>
      </c>
      <c r="DW52" s="39">
        <v>2.7509999999999999</v>
      </c>
      <c r="DX52" s="39">
        <v>1.425</v>
      </c>
      <c r="DY52" s="39">
        <v>0.63400000000000001</v>
      </c>
      <c r="DZ52" s="39">
        <v>1.619</v>
      </c>
      <c r="EA52" s="39">
        <v>2.1859999999999999</v>
      </c>
      <c r="EB52" s="39">
        <v>3.4039999999999999</v>
      </c>
      <c r="EC52" s="39">
        <v>1.0980000000000001</v>
      </c>
      <c r="ED52" s="39">
        <v>2.5179999999999998</v>
      </c>
      <c r="EE52" s="39">
        <v>3.3839999999999999</v>
      </c>
      <c r="EF52" s="39">
        <v>1.77</v>
      </c>
      <c r="EG52" s="39">
        <v>3.03</v>
      </c>
      <c r="EH52" s="39">
        <v>1.9710000000000001</v>
      </c>
      <c r="EI52" s="39">
        <v>2.35</v>
      </c>
      <c r="EJ52" s="39">
        <v>1.153</v>
      </c>
      <c r="EK52" s="39">
        <v>0</v>
      </c>
      <c r="EL52" s="39">
        <v>1.623</v>
      </c>
      <c r="EM52" s="39">
        <v>2.0419999999999998</v>
      </c>
      <c r="EN52" s="39">
        <v>0.70799999999999996</v>
      </c>
      <c r="EO52" s="39">
        <v>0.91200000000000003</v>
      </c>
      <c r="EP52" s="39">
        <v>1.458</v>
      </c>
      <c r="EQ52" s="39">
        <v>1.1519999999999999</v>
      </c>
      <c r="ER52" s="39">
        <v>2.6579999999999999</v>
      </c>
      <c r="ES52" s="39">
        <v>1.2569999999999999</v>
      </c>
      <c r="ET52" s="39">
        <v>1.125</v>
      </c>
      <c r="EU52" s="39">
        <v>0.95599999999999996</v>
      </c>
      <c r="EV52" s="39">
        <v>0.54800000000000004</v>
      </c>
      <c r="EW52" s="39">
        <v>1.5569999999999999</v>
      </c>
      <c r="EX52" s="39">
        <v>0.66</v>
      </c>
      <c r="EY52" s="39">
        <v>0.183</v>
      </c>
      <c r="EZ52" s="39">
        <v>1.6739999999999999</v>
      </c>
      <c r="FA52" s="39">
        <v>0.66</v>
      </c>
      <c r="FB52" s="39">
        <v>1.0069999999999999</v>
      </c>
      <c r="FC52" s="39">
        <v>0.96699999999999997</v>
      </c>
      <c r="FD52" s="39">
        <v>0.93300000000000005</v>
      </c>
      <c r="FE52" s="39">
        <v>0.52</v>
      </c>
      <c r="FF52" s="39">
        <v>0.57699999999999996</v>
      </c>
      <c r="FG52" s="39">
        <v>1.18</v>
      </c>
      <c r="FH52" s="39">
        <v>0.90200000000000002</v>
      </c>
      <c r="FI52" s="39">
        <v>0.41499999999999998</v>
      </c>
      <c r="FJ52" s="39">
        <v>0.72299999999999998</v>
      </c>
      <c r="FK52" s="39">
        <v>0.41199999999999998</v>
      </c>
      <c r="FL52" s="39">
        <v>1.077</v>
      </c>
      <c r="FM52" s="39">
        <v>0.33300000000000002</v>
      </c>
      <c r="FN52" s="39">
        <v>0.27500000000000002</v>
      </c>
      <c r="FO52" s="39">
        <v>0.496</v>
      </c>
      <c r="FP52" s="39">
        <v>0.61799999999999999</v>
      </c>
      <c r="FQ52" s="39">
        <v>0.46200000000000002</v>
      </c>
      <c r="FR52" s="39">
        <v>0.48</v>
      </c>
      <c r="FS52" s="39">
        <v>0.57499999999999996</v>
      </c>
      <c r="FT52" s="39">
        <v>0.19800000000000001</v>
      </c>
      <c r="FU52" s="39">
        <v>0.53100000000000003</v>
      </c>
      <c r="FV52" s="39">
        <v>0.21199999999999999</v>
      </c>
      <c r="FW52" s="39">
        <v>0.26700000000000002</v>
      </c>
      <c r="FX52" s="39">
        <v>0.374</v>
      </c>
      <c r="FY52" s="39">
        <v>0.3</v>
      </c>
      <c r="FZ52" s="39">
        <v>0.70699999999999996</v>
      </c>
      <c r="GA52" s="39">
        <v>0.20899999999999999</v>
      </c>
      <c r="GB52" s="39">
        <v>0.40699999999999997</v>
      </c>
      <c r="GC52" s="39">
        <v>0.17599999999999999</v>
      </c>
      <c r="GD52" s="39">
        <v>0.26</v>
      </c>
      <c r="GE52" s="39">
        <v>0.23400000000000001</v>
      </c>
      <c r="GF52" s="39">
        <v>0.20200000000000001</v>
      </c>
      <c r="GG52" s="39">
        <v>0.20899999999999999</v>
      </c>
      <c r="GH52" s="39">
        <v>0</v>
      </c>
      <c r="GI52" s="39">
        <v>0.183</v>
      </c>
      <c r="GJ52" s="39">
        <v>0.19800000000000001</v>
      </c>
      <c r="GK52" s="39">
        <v>0.183</v>
      </c>
      <c r="GL52" s="39">
        <v>0.20100000000000001</v>
      </c>
      <c r="GM52" s="39">
        <v>0.14299999999999999</v>
      </c>
      <c r="GN52" s="39">
        <v>0.121</v>
      </c>
      <c r="GO52" s="39">
        <v>0.121</v>
      </c>
      <c r="GP52" s="39">
        <v>6.3E-2</v>
      </c>
      <c r="GQ52" s="39">
        <v>9.5000000000000001E-2</v>
      </c>
      <c r="GR52" s="39">
        <v>7.0000000000000007E-2</v>
      </c>
      <c r="GS52" s="39">
        <v>7.2999999999999995E-2</v>
      </c>
      <c r="GT52" s="39">
        <v>8.4000000000000005E-2</v>
      </c>
      <c r="GU52" s="39">
        <v>6.6000000000000003E-2</v>
      </c>
      <c r="GV52" s="39">
        <v>7.0000000000000007E-2</v>
      </c>
      <c r="GW52" s="39">
        <v>0.11</v>
      </c>
      <c r="GX52" s="39">
        <v>9.1999999999999998E-2</v>
      </c>
      <c r="GY52" s="39">
        <v>0.154</v>
      </c>
      <c r="GZ52" s="39">
        <v>4.8000000000000001E-2</v>
      </c>
      <c r="HA52" s="39">
        <v>7.0000000000000007E-2</v>
      </c>
      <c r="HB52" s="39">
        <v>8.4000000000000005E-2</v>
      </c>
      <c r="HC52" s="39">
        <v>5.5E-2</v>
      </c>
      <c r="HD52" s="39">
        <v>4.8000000000000001E-2</v>
      </c>
      <c r="HE52" s="39">
        <v>2.9000000000000001E-2</v>
      </c>
      <c r="HF52" s="39">
        <v>3.3000000000000002E-2</v>
      </c>
      <c r="HG52" s="39">
        <v>0</v>
      </c>
      <c r="HH52" s="39">
        <v>1.7999999999999999E-2</v>
      </c>
      <c r="HI52" s="39">
        <v>1.0999999999999999E-2</v>
      </c>
      <c r="HJ52" s="39">
        <v>4.0000000000000001E-3</v>
      </c>
      <c r="HK52" s="39">
        <v>7.0000000000000001E-3</v>
      </c>
      <c r="HL52" s="38">
        <v>1.4999999999999999E-2</v>
      </c>
      <c r="HM52" s="40">
        <v>22992.948000000004</v>
      </c>
      <c r="HN52" s="37">
        <f t="shared" si="0"/>
        <v>105.47223853211</v>
      </c>
      <c r="HO52" s="37">
        <f t="shared" si="1"/>
        <v>5364.2790000000005</v>
      </c>
      <c r="HP52" s="37">
        <f t="shared" si="2"/>
        <v>0</v>
      </c>
    </row>
    <row r="53" spans="2:224">
      <c r="B53" s="41">
        <v>1995</v>
      </c>
      <c r="C53" s="40">
        <v>5425.259</v>
      </c>
      <c r="D53" s="39">
        <v>3361.6370000000002</v>
      </c>
      <c r="E53" s="39">
        <v>1619.7270000000001</v>
      </c>
      <c r="F53" s="39">
        <v>939.93399999999997</v>
      </c>
      <c r="G53" s="39">
        <v>1239.1949999999999</v>
      </c>
      <c r="H53" s="39">
        <v>760.46199999999999</v>
      </c>
      <c r="I53" s="39">
        <v>566.15899999999999</v>
      </c>
      <c r="J53" s="39">
        <v>491.41399999999999</v>
      </c>
      <c r="K53" s="39">
        <v>390.072</v>
      </c>
      <c r="L53" s="39">
        <v>365.69900000000001</v>
      </c>
      <c r="M53" s="39">
        <v>385.81</v>
      </c>
      <c r="N53" s="39">
        <v>448.59500000000003</v>
      </c>
      <c r="O53" s="39">
        <v>362.61500000000001</v>
      </c>
      <c r="P53" s="39">
        <v>361.69400000000002</v>
      </c>
      <c r="Q53" s="39">
        <v>270.875</v>
      </c>
      <c r="R53" s="39">
        <v>330.90499999999997</v>
      </c>
      <c r="S53" s="39">
        <v>383.66500000000002</v>
      </c>
      <c r="T53" s="39">
        <v>305.05599999999998</v>
      </c>
      <c r="U53" s="39">
        <v>274.69200000000001</v>
      </c>
      <c r="V53" s="39">
        <v>268.678</v>
      </c>
      <c r="W53" s="39">
        <v>255.05699999999999</v>
      </c>
      <c r="X53" s="39">
        <v>222.41</v>
      </c>
      <c r="Y53" s="39">
        <v>265.779</v>
      </c>
      <c r="Z53" s="39">
        <v>168.286</v>
      </c>
      <c r="AA53" s="39">
        <v>181.35499999999999</v>
      </c>
      <c r="AB53" s="39">
        <v>173.261</v>
      </c>
      <c r="AC53" s="39">
        <v>170.06399999999999</v>
      </c>
      <c r="AD53" s="39">
        <v>131.62200000000001</v>
      </c>
      <c r="AE53" s="39">
        <v>125.277</v>
      </c>
      <c r="AF53" s="39">
        <v>125.93899999999999</v>
      </c>
      <c r="AG53" s="39">
        <v>125.76600000000001</v>
      </c>
      <c r="AH53" s="39">
        <v>153.65</v>
      </c>
      <c r="AI53" s="39">
        <v>124.73099999999999</v>
      </c>
      <c r="AJ53" s="39">
        <v>98.994</v>
      </c>
      <c r="AK53" s="39">
        <v>109.595</v>
      </c>
      <c r="AL53" s="39">
        <v>104.803</v>
      </c>
      <c r="AM53" s="39">
        <v>83.614000000000004</v>
      </c>
      <c r="AN53" s="39">
        <v>72.463999999999999</v>
      </c>
      <c r="AO53" s="39">
        <v>76.081999999999994</v>
      </c>
      <c r="AP53" s="39">
        <v>96.777000000000001</v>
      </c>
      <c r="AQ53" s="39">
        <v>30.088999999999999</v>
      </c>
      <c r="AR53" s="39">
        <v>60.905999999999999</v>
      </c>
      <c r="AS53" s="39">
        <v>79.694999999999993</v>
      </c>
      <c r="AT53" s="39">
        <v>84.343000000000004</v>
      </c>
      <c r="AU53" s="39">
        <v>61.463999999999999</v>
      </c>
      <c r="AV53" s="39">
        <v>59.512</v>
      </c>
      <c r="AW53" s="39">
        <v>86.962999999999994</v>
      </c>
      <c r="AX53" s="39">
        <v>64.061000000000007</v>
      </c>
      <c r="AY53" s="39">
        <v>57.997999999999998</v>
      </c>
      <c r="AZ53" s="39">
        <v>59.524999999999999</v>
      </c>
      <c r="BA53" s="39">
        <v>56.128</v>
      </c>
      <c r="BB53" s="39">
        <v>59.420999999999999</v>
      </c>
      <c r="BC53" s="39">
        <v>61.640999999999998</v>
      </c>
      <c r="BD53" s="39">
        <v>58.122</v>
      </c>
      <c r="BE53" s="39">
        <v>44.195999999999998</v>
      </c>
      <c r="BF53" s="39">
        <v>41.563000000000002</v>
      </c>
      <c r="BG53" s="39">
        <v>39.140999999999998</v>
      </c>
      <c r="BH53" s="39">
        <v>43.414000000000001</v>
      </c>
      <c r="BI53" s="39">
        <v>49.866</v>
      </c>
      <c r="BJ53" s="39">
        <v>54.503</v>
      </c>
      <c r="BK53" s="39">
        <v>34.569000000000003</v>
      </c>
      <c r="BL53" s="39">
        <v>33.308999999999997</v>
      </c>
      <c r="BM53" s="39">
        <v>54.595999999999997</v>
      </c>
      <c r="BN53" s="39">
        <v>33.137</v>
      </c>
      <c r="BO53" s="39">
        <v>38.457999999999998</v>
      </c>
      <c r="BP53" s="39">
        <v>40.545999999999999</v>
      </c>
      <c r="BQ53" s="39">
        <v>35.853000000000002</v>
      </c>
      <c r="BR53" s="39">
        <v>46.082999999999998</v>
      </c>
      <c r="BS53" s="39">
        <v>28.75</v>
      </c>
      <c r="BT53" s="39">
        <v>21.056000000000001</v>
      </c>
      <c r="BU53" s="39">
        <v>25.143000000000001</v>
      </c>
      <c r="BV53" s="39">
        <v>28.001000000000001</v>
      </c>
      <c r="BW53" s="39">
        <v>31.266999999999999</v>
      </c>
      <c r="BX53" s="39">
        <v>22.835000000000001</v>
      </c>
      <c r="BY53" s="39">
        <v>18.734999999999999</v>
      </c>
      <c r="BZ53" s="39">
        <v>18.055</v>
      </c>
      <c r="CA53" s="39">
        <v>14.733000000000001</v>
      </c>
      <c r="CB53" s="39">
        <v>15.092000000000001</v>
      </c>
      <c r="CC53" s="39">
        <v>23.498000000000001</v>
      </c>
      <c r="CD53" s="39">
        <v>11.404999999999999</v>
      </c>
      <c r="CE53" s="39">
        <v>16.811</v>
      </c>
      <c r="CF53" s="39">
        <v>14.744</v>
      </c>
      <c r="CG53" s="39">
        <v>16.271999999999998</v>
      </c>
      <c r="CH53" s="39">
        <v>3.4020000000000001</v>
      </c>
      <c r="CI53" s="39">
        <v>9.1340000000000003</v>
      </c>
      <c r="CJ53" s="39">
        <v>15.353999999999999</v>
      </c>
      <c r="CK53" s="39">
        <v>15.106999999999999</v>
      </c>
      <c r="CL53" s="39">
        <v>7.8369999999999997</v>
      </c>
      <c r="CM53" s="39">
        <v>4.5069999999999997</v>
      </c>
      <c r="CN53" s="39">
        <v>12.255000000000001</v>
      </c>
      <c r="CO53" s="39">
        <v>9.1359999999999992</v>
      </c>
      <c r="CP53" s="39">
        <v>13.208</v>
      </c>
      <c r="CQ53" s="39">
        <v>15.016999999999999</v>
      </c>
      <c r="CR53" s="39">
        <v>12.617000000000001</v>
      </c>
      <c r="CS53" s="39">
        <v>11.061999999999999</v>
      </c>
      <c r="CT53" s="39">
        <v>2.29</v>
      </c>
      <c r="CU53" s="39">
        <v>6.8929999999999998</v>
      </c>
      <c r="CV53" s="39">
        <v>9.0169999999999995</v>
      </c>
      <c r="CW53" s="39">
        <v>5.8140000000000001</v>
      </c>
      <c r="CX53" s="39">
        <v>7.5490000000000004</v>
      </c>
      <c r="CY53" s="39">
        <v>4.6449999999999996</v>
      </c>
      <c r="CZ53" s="39">
        <v>7.9249999999999998</v>
      </c>
      <c r="DA53" s="39">
        <v>3.9620000000000002</v>
      </c>
      <c r="DB53" s="39">
        <v>7.0789999999999997</v>
      </c>
      <c r="DC53" s="39">
        <v>9.173</v>
      </c>
      <c r="DD53" s="39">
        <v>2.4449999999999998</v>
      </c>
      <c r="DE53" s="39">
        <v>4.6239999999999997</v>
      </c>
      <c r="DF53" s="39">
        <v>4.5570000000000004</v>
      </c>
      <c r="DG53" s="39">
        <v>5.8250000000000002</v>
      </c>
      <c r="DH53" s="39">
        <v>6.2249999999999996</v>
      </c>
      <c r="DI53" s="39">
        <v>3.363</v>
      </c>
      <c r="DJ53" s="39">
        <v>3.653</v>
      </c>
      <c r="DK53" s="39">
        <v>2.4340000000000002</v>
      </c>
      <c r="DL53" s="39">
        <v>5.86</v>
      </c>
      <c r="DM53" s="39">
        <v>2.5059999999999998</v>
      </c>
      <c r="DN53" s="39">
        <v>5.22</v>
      </c>
      <c r="DO53" s="39">
        <v>5.375</v>
      </c>
      <c r="DP53" s="39">
        <v>2.089</v>
      </c>
      <c r="DQ53" s="39">
        <v>3.8359999999999999</v>
      </c>
      <c r="DR53" s="39">
        <v>3.43</v>
      </c>
      <c r="DS53" s="39">
        <v>4.8010000000000002</v>
      </c>
      <c r="DT53" s="39">
        <v>2.1419999999999999</v>
      </c>
      <c r="DU53" s="39">
        <v>4.9980000000000002</v>
      </c>
      <c r="DV53" s="39">
        <v>1.417</v>
      </c>
      <c r="DW53" s="39">
        <v>3.0960000000000001</v>
      </c>
      <c r="DX53" s="39">
        <v>1.4990000000000001</v>
      </c>
      <c r="DY53" s="39">
        <v>0.67100000000000004</v>
      </c>
      <c r="DZ53" s="39">
        <v>2.3090000000000002</v>
      </c>
      <c r="EA53" s="39">
        <v>2.0590000000000002</v>
      </c>
      <c r="EB53" s="39">
        <v>3.9369999999999998</v>
      </c>
      <c r="EC53" s="39">
        <v>1.131</v>
      </c>
      <c r="ED53" s="39">
        <v>2.7549999999999999</v>
      </c>
      <c r="EE53" s="39">
        <v>3.2250000000000001</v>
      </c>
      <c r="EF53" s="39">
        <v>1.839</v>
      </c>
      <c r="EG53" s="39">
        <v>3.0449999999999999</v>
      </c>
      <c r="EH53" s="39">
        <v>2.0630000000000002</v>
      </c>
      <c r="EI53" s="39">
        <v>2.4689999999999999</v>
      </c>
      <c r="EJ53" s="39">
        <v>1.2270000000000001</v>
      </c>
      <c r="EK53" s="39">
        <v>0</v>
      </c>
      <c r="EL53" s="39">
        <v>1.8280000000000001</v>
      </c>
      <c r="EM53" s="39">
        <v>2.0609999999999999</v>
      </c>
      <c r="EN53" s="39">
        <v>0.92500000000000004</v>
      </c>
      <c r="EO53" s="39">
        <v>0.95599999999999996</v>
      </c>
      <c r="EP53" s="39">
        <v>1.5680000000000001</v>
      </c>
      <c r="EQ53" s="39">
        <v>1.1919999999999999</v>
      </c>
      <c r="ER53" s="39">
        <v>2.452</v>
      </c>
      <c r="ES53" s="39">
        <v>1.327</v>
      </c>
      <c r="ET53" s="39">
        <v>1.165</v>
      </c>
      <c r="EU53" s="39">
        <v>1.0149999999999999</v>
      </c>
      <c r="EV53" s="39">
        <v>0.59499999999999997</v>
      </c>
      <c r="EW53" s="39">
        <v>1.619</v>
      </c>
      <c r="EX53" s="39">
        <v>0.66100000000000003</v>
      </c>
      <c r="EY53" s="39">
        <v>0.876</v>
      </c>
      <c r="EZ53" s="39">
        <v>1.7070000000000001</v>
      </c>
      <c r="FA53" s="39">
        <v>0.70699999999999996</v>
      </c>
      <c r="FB53" s="39">
        <v>1.175</v>
      </c>
      <c r="FC53" s="39">
        <v>0.94499999999999995</v>
      </c>
      <c r="FD53" s="39">
        <v>1.0189999999999999</v>
      </c>
      <c r="FE53" s="39">
        <v>0.51400000000000001</v>
      </c>
      <c r="FF53" s="39">
        <v>0.55800000000000005</v>
      </c>
      <c r="FG53" s="39">
        <v>1.125</v>
      </c>
      <c r="FH53" s="39">
        <v>0.90700000000000003</v>
      </c>
      <c r="FI53" s="39">
        <v>0.41599999999999998</v>
      </c>
      <c r="FJ53" s="39">
        <v>0.73699999999999999</v>
      </c>
      <c r="FK53" s="39">
        <v>0.42699999999999999</v>
      </c>
      <c r="FL53" s="39">
        <v>1.0629999999999999</v>
      </c>
      <c r="FM53" s="39">
        <v>0.34399999999999997</v>
      </c>
      <c r="FN53" s="39">
        <v>0.224</v>
      </c>
      <c r="FO53" s="39">
        <v>0.53400000000000003</v>
      </c>
      <c r="FP53" s="39">
        <v>0.58499999999999996</v>
      </c>
      <c r="FQ53" s="39">
        <v>0.45500000000000002</v>
      </c>
      <c r="FR53" s="39">
        <v>0.47299999999999998</v>
      </c>
      <c r="FS53" s="39">
        <v>0.57199999999999995</v>
      </c>
      <c r="FT53" s="39">
        <v>0.249</v>
      </c>
      <c r="FU53" s="39">
        <v>0.53100000000000003</v>
      </c>
      <c r="FV53" s="39">
        <v>0.249</v>
      </c>
      <c r="FW53" s="39">
        <v>0.27100000000000002</v>
      </c>
      <c r="FX53" s="39">
        <v>0.377</v>
      </c>
      <c r="FY53" s="39">
        <v>0.311</v>
      </c>
      <c r="FZ53" s="39">
        <v>0.79</v>
      </c>
      <c r="GA53" s="39">
        <v>0.216</v>
      </c>
      <c r="GB53" s="39">
        <v>0.42499999999999999</v>
      </c>
      <c r="GC53" s="39">
        <v>0.19800000000000001</v>
      </c>
      <c r="GD53" s="39">
        <v>0.27500000000000002</v>
      </c>
      <c r="GE53" s="39">
        <v>0.23799999999999999</v>
      </c>
      <c r="GF53" s="39">
        <v>0.19800000000000001</v>
      </c>
      <c r="GG53" s="39">
        <v>0.20899999999999999</v>
      </c>
      <c r="GH53" s="39">
        <v>0</v>
      </c>
      <c r="GI53" s="39">
        <v>0.191</v>
      </c>
      <c r="GJ53" s="39">
        <v>0.19800000000000001</v>
      </c>
      <c r="GK53" s="39">
        <v>0.183</v>
      </c>
      <c r="GL53" s="39">
        <v>0.20399999999999999</v>
      </c>
      <c r="GM53" s="39">
        <v>0.15</v>
      </c>
      <c r="GN53" s="39">
        <v>0.128</v>
      </c>
      <c r="GO53" s="39">
        <v>0.128</v>
      </c>
      <c r="GP53" s="39">
        <v>6.2E-2</v>
      </c>
      <c r="GQ53" s="39">
        <v>0.114</v>
      </c>
      <c r="GR53" s="39">
        <v>7.0000000000000007E-2</v>
      </c>
      <c r="GS53" s="39">
        <v>7.6999999999999999E-2</v>
      </c>
      <c r="GT53" s="39">
        <v>8.7999999999999995E-2</v>
      </c>
      <c r="GU53" s="39">
        <v>6.6000000000000003E-2</v>
      </c>
      <c r="GV53" s="39">
        <v>8.1000000000000003E-2</v>
      </c>
      <c r="GW53" s="39">
        <v>0.106</v>
      </c>
      <c r="GX53" s="39">
        <v>9.5000000000000001E-2</v>
      </c>
      <c r="GY53" s="39">
        <v>0.18</v>
      </c>
      <c r="GZ53" s="39">
        <v>4.8000000000000001E-2</v>
      </c>
      <c r="HA53" s="39">
        <v>7.0000000000000007E-2</v>
      </c>
      <c r="HB53" s="39">
        <v>8.7999999999999995E-2</v>
      </c>
      <c r="HC53" s="39">
        <v>5.8999999999999997E-2</v>
      </c>
      <c r="HD53" s="39">
        <v>4.8000000000000001E-2</v>
      </c>
      <c r="HE53" s="39">
        <v>2.9000000000000001E-2</v>
      </c>
      <c r="HF53" s="39">
        <v>3.3000000000000002E-2</v>
      </c>
      <c r="HG53" s="39">
        <v>0</v>
      </c>
      <c r="HH53" s="39">
        <v>1.7999999999999999E-2</v>
      </c>
      <c r="HI53" s="39">
        <v>1.0999999999999999E-2</v>
      </c>
      <c r="HJ53" s="39">
        <v>4.0000000000000001E-3</v>
      </c>
      <c r="HK53" s="39">
        <v>7.0000000000000001E-3</v>
      </c>
      <c r="HL53" s="38">
        <v>4.0000000000000001E-3</v>
      </c>
      <c r="HM53" s="40">
        <v>23532.080000000002</v>
      </c>
      <c r="HN53" s="37">
        <f t="shared" si="0"/>
        <v>107.94532110091738</v>
      </c>
      <c r="HO53" s="37">
        <f t="shared" si="1"/>
        <v>5425.259</v>
      </c>
      <c r="HP53" s="37">
        <f t="shared" si="2"/>
        <v>0</v>
      </c>
    </row>
    <row r="54" spans="2:224">
      <c r="B54" s="41">
        <v>1996</v>
      </c>
      <c r="C54" s="40">
        <v>5612.9830000000002</v>
      </c>
      <c r="D54" s="39">
        <v>3508.8180000000002</v>
      </c>
      <c r="E54" s="39">
        <v>1586.8219999999999</v>
      </c>
      <c r="F54" s="39">
        <v>959.69</v>
      </c>
      <c r="G54" s="39">
        <v>1251.6949999999999</v>
      </c>
      <c r="H54" s="39">
        <v>823.62099999999998</v>
      </c>
      <c r="I54" s="39">
        <v>586.76099999999997</v>
      </c>
      <c r="J54" s="39">
        <v>507.72899999999998</v>
      </c>
      <c r="K54" s="39">
        <v>351.77</v>
      </c>
      <c r="L54" s="39">
        <v>401.17500000000001</v>
      </c>
      <c r="M54" s="39">
        <v>402.15600000000001</v>
      </c>
      <c r="N54" s="39">
        <v>442.84199999999998</v>
      </c>
      <c r="O54" s="39">
        <v>377.28500000000003</v>
      </c>
      <c r="P54" s="39">
        <v>363.73200000000003</v>
      </c>
      <c r="Q54" s="39">
        <v>276.62</v>
      </c>
      <c r="R54" s="39">
        <v>341.54399999999998</v>
      </c>
      <c r="S54" s="39">
        <v>420.99599999999998</v>
      </c>
      <c r="T54" s="39">
        <v>311.94099999999997</v>
      </c>
      <c r="U54" s="39">
        <v>269.59399999999999</v>
      </c>
      <c r="V54" s="39">
        <v>289.31099999999998</v>
      </c>
      <c r="W54" s="39">
        <v>270.976</v>
      </c>
      <c r="X54" s="39">
        <v>253.065</v>
      </c>
      <c r="Y54" s="39">
        <v>253.23699999999999</v>
      </c>
      <c r="Z54" s="39">
        <v>154.505</v>
      </c>
      <c r="AA54" s="39">
        <v>199.64699999999999</v>
      </c>
      <c r="AB54" s="39">
        <v>182.32300000000001</v>
      </c>
      <c r="AC54" s="39">
        <v>178.059</v>
      </c>
      <c r="AD54" s="39">
        <v>135.01900000000001</v>
      </c>
      <c r="AE54" s="39">
        <v>131.15</v>
      </c>
      <c r="AF54" s="39">
        <v>129.48099999999999</v>
      </c>
      <c r="AG54" s="39">
        <v>129.18899999999999</v>
      </c>
      <c r="AH54" s="39">
        <v>173.566</v>
      </c>
      <c r="AI54" s="39">
        <v>118.253</v>
      </c>
      <c r="AJ54" s="39">
        <v>97.950999999999993</v>
      </c>
      <c r="AK54" s="39">
        <v>110.108</v>
      </c>
      <c r="AL54" s="39">
        <v>108.184</v>
      </c>
      <c r="AM54" s="39">
        <v>93.539000000000001</v>
      </c>
      <c r="AN54" s="39">
        <v>75.412000000000006</v>
      </c>
      <c r="AO54" s="39">
        <v>66.292000000000002</v>
      </c>
      <c r="AP54" s="39">
        <v>100.039</v>
      </c>
      <c r="AQ54" s="39">
        <v>35.481999999999999</v>
      </c>
      <c r="AR54" s="39">
        <v>61.734999999999999</v>
      </c>
      <c r="AS54" s="39">
        <v>74.709999999999994</v>
      </c>
      <c r="AT54" s="39">
        <v>97.89</v>
      </c>
      <c r="AU54" s="39">
        <v>63.082999999999998</v>
      </c>
      <c r="AV54" s="39">
        <v>63.381</v>
      </c>
      <c r="AW54" s="39">
        <v>89.114999999999995</v>
      </c>
      <c r="AX54" s="39">
        <v>67.405000000000001</v>
      </c>
      <c r="AY54" s="39">
        <v>58.540999999999997</v>
      </c>
      <c r="AZ54" s="39">
        <v>60.814</v>
      </c>
      <c r="BA54" s="39">
        <v>51.627000000000002</v>
      </c>
      <c r="BB54" s="39">
        <v>59.912999999999997</v>
      </c>
      <c r="BC54" s="39">
        <v>74.887</v>
      </c>
      <c r="BD54" s="39">
        <v>64.040000000000006</v>
      </c>
      <c r="BE54" s="39">
        <v>44.076999999999998</v>
      </c>
      <c r="BF54" s="39">
        <v>48.225999999999999</v>
      </c>
      <c r="BG54" s="39">
        <v>45.825000000000003</v>
      </c>
      <c r="BH54" s="39">
        <v>44.107999999999997</v>
      </c>
      <c r="BI54" s="39">
        <v>51.936</v>
      </c>
      <c r="BJ54" s="39">
        <v>51.798999999999999</v>
      </c>
      <c r="BK54" s="39">
        <v>31.654</v>
      </c>
      <c r="BL54" s="39">
        <v>31.242000000000001</v>
      </c>
      <c r="BM54" s="39">
        <v>53.951999999999998</v>
      </c>
      <c r="BN54" s="39">
        <v>34.423999999999999</v>
      </c>
      <c r="BO54" s="39">
        <v>41.524000000000001</v>
      </c>
      <c r="BP54" s="39">
        <v>48.012999999999998</v>
      </c>
      <c r="BQ54" s="39">
        <v>37.469000000000001</v>
      </c>
      <c r="BR54" s="39">
        <v>47.128</v>
      </c>
      <c r="BS54" s="39">
        <v>29.524999999999999</v>
      </c>
      <c r="BT54" s="39">
        <v>21.507000000000001</v>
      </c>
      <c r="BU54" s="39">
        <v>24.716999999999999</v>
      </c>
      <c r="BV54" s="39">
        <v>29.300999999999998</v>
      </c>
      <c r="BW54" s="39">
        <v>28.908999999999999</v>
      </c>
      <c r="BX54" s="39">
        <v>23.332999999999998</v>
      </c>
      <c r="BY54" s="39">
        <v>18.108000000000001</v>
      </c>
      <c r="BZ54" s="39">
        <v>19.033999999999999</v>
      </c>
      <c r="CA54" s="39">
        <v>18.457999999999998</v>
      </c>
      <c r="CB54" s="39">
        <v>15.775</v>
      </c>
      <c r="CC54" s="39">
        <v>25.3</v>
      </c>
      <c r="CD54" s="39">
        <v>11.686999999999999</v>
      </c>
      <c r="CE54" s="39">
        <v>17.335999999999999</v>
      </c>
      <c r="CF54" s="39">
        <v>15.942</v>
      </c>
      <c r="CG54" s="39">
        <v>16.619</v>
      </c>
      <c r="CH54" s="39">
        <v>4.24</v>
      </c>
      <c r="CI54" s="39">
        <v>9.2119999999999997</v>
      </c>
      <c r="CJ54" s="39">
        <v>15.999000000000001</v>
      </c>
      <c r="CK54" s="39">
        <v>16.484000000000002</v>
      </c>
      <c r="CL54" s="39">
        <v>7.9349999999999996</v>
      </c>
      <c r="CM54" s="39">
        <v>5.6520000000000001</v>
      </c>
      <c r="CN54" s="39">
        <v>12.753</v>
      </c>
      <c r="CO54" s="39">
        <v>9.1859999999999999</v>
      </c>
      <c r="CP54" s="39">
        <v>13.824999999999999</v>
      </c>
      <c r="CQ54" s="39">
        <v>14.894</v>
      </c>
      <c r="CR54" s="39">
        <v>15.249000000000001</v>
      </c>
      <c r="CS54" s="39">
        <v>11.303000000000001</v>
      </c>
      <c r="CT54" s="39">
        <v>4.0540000000000003</v>
      </c>
      <c r="CU54" s="39">
        <v>7.1879999999999997</v>
      </c>
      <c r="CV54" s="39">
        <v>10.016</v>
      </c>
      <c r="CW54" s="39">
        <v>6.9710000000000001</v>
      </c>
      <c r="CX54" s="39">
        <v>9.2919999999999998</v>
      </c>
      <c r="CY54" s="39">
        <v>4.3449999999999998</v>
      </c>
      <c r="CZ54" s="39">
        <v>9.4169999999999998</v>
      </c>
      <c r="DA54" s="39">
        <v>4.0960000000000001</v>
      </c>
      <c r="DB54" s="39">
        <v>6.5709999999999997</v>
      </c>
      <c r="DC54" s="39">
        <v>9.6880000000000006</v>
      </c>
      <c r="DD54" s="39">
        <v>2.8239999999999998</v>
      </c>
      <c r="DE54" s="39">
        <v>4.8579999999999997</v>
      </c>
      <c r="DF54" s="39">
        <v>5.4050000000000002</v>
      </c>
      <c r="DG54" s="39">
        <v>5.8789999999999996</v>
      </c>
      <c r="DH54" s="39">
        <v>7.5259999999999998</v>
      </c>
      <c r="DI54" s="39">
        <v>2.5</v>
      </c>
      <c r="DJ54" s="39">
        <v>4.4470000000000001</v>
      </c>
      <c r="DK54" s="39">
        <v>2.5270000000000001</v>
      </c>
      <c r="DL54" s="39">
        <v>6.21</v>
      </c>
      <c r="DM54" s="39">
        <v>2.794</v>
      </c>
      <c r="DN54" s="39">
        <v>5.8860000000000001</v>
      </c>
      <c r="DO54" s="39">
        <v>5.9749999999999996</v>
      </c>
      <c r="DP54" s="39">
        <v>2.0179999999999998</v>
      </c>
      <c r="DQ54" s="39">
        <v>3.8759999999999999</v>
      </c>
      <c r="DR54" s="39">
        <v>3.6640000000000001</v>
      </c>
      <c r="DS54" s="39">
        <v>4.6859999999999999</v>
      </c>
      <c r="DT54" s="39">
        <v>1.8380000000000001</v>
      </c>
      <c r="DU54" s="39">
        <v>4.4139999999999997</v>
      </c>
      <c r="DV54" s="39">
        <v>1.37</v>
      </c>
      <c r="DW54" s="39">
        <v>3.4729999999999999</v>
      </c>
      <c r="DX54" s="39">
        <v>1.5169999999999999</v>
      </c>
      <c r="DY54" s="39">
        <v>0.75</v>
      </c>
      <c r="DZ54" s="39">
        <v>2.3530000000000002</v>
      </c>
      <c r="EA54" s="39">
        <v>2.19</v>
      </c>
      <c r="EB54" s="39">
        <v>3.7189999999999999</v>
      </c>
      <c r="EC54" s="39">
        <v>1.0920000000000001</v>
      </c>
      <c r="ED54" s="39">
        <v>2.847</v>
      </c>
      <c r="EE54" s="39">
        <v>4.0369999999999999</v>
      </c>
      <c r="EF54" s="39">
        <v>1.8140000000000001</v>
      </c>
      <c r="EG54" s="39">
        <v>2.7549999999999999</v>
      </c>
      <c r="EH54" s="39">
        <v>2.1840000000000002</v>
      </c>
      <c r="EI54" s="39">
        <v>2.5230000000000001</v>
      </c>
      <c r="EJ54" s="39">
        <v>1.3560000000000001</v>
      </c>
      <c r="EK54" s="39">
        <v>0</v>
      </c>
      <c r="EL54" s="39">
        <v>1.9490000000000001</v>
      </c>
      <c r="EM54" s="39">
        <v>2.0830000000000002</v>
      </c>
      <c r="EN54" s="39">
        <v>1.018</v>
      </c>
      <c r="EO54" s="39">
        <v>1.1839999999999999</v>
      </c>
      <c r="EP54" s="39">
        <v>1.6519999999999999</v>
      </c>
      <c r="EQ54" s="39">
        <v>1.2450000000000001</v>
      </c>
      <c r="ER54" s="39">
        <v>2.5339999999999998</v>
      </c>
      <c r="ES54" s="39">
        <v>1.5529999999999999</v>
      </c>
      <c r="ET54" s="39">
        <v>1.2350000000000001</v>
      </c>
      <c r="EU54" s="39">
        <v>1.0629999999999999</v>
      </c>
      <c r="EV54" s="39">
        <v>0.64600000000000002</v>
      </c>
      <c r="EW54" s="39">
        <v>1.718</v>
      </c>
      <c r="EX54" s="39">
        <v>0.72299999999999998</v>
      </c>
      <c r="EY54" s="39">
        <v>1.0189999999999999</v>
      </c>
      <c r="EZ54" s="39">
        <v>1.7370000000000001</v>
      </c>
      <c r="FA54" s="39">
        <v>0.72499999999999998</v>
      </c>
      <c r="FB54" s="39">
        <v>1.2649999999999999</v>
      </c>
      <c r="FC54" s="39">
        <v>1.0369999999999999</v>
      </c>
      <c r="FD54" s="39">
        <v>1.042</v>
      </c>
      <c r="FE54" s="39">
        <v>0.48099999999999998</v>
      </c>
      <c r="FF54" s="39">
        <v>0.63900000000000001</v>
      </c>
      <c r="FG54" s="39">
        <v>1.3009999999999999</v>
      </c>
      <c r="FH54" s="39">
        <v>0.92</v>
      </c>
      <c r="FI54" s="39">
        <v>0.42699999999999999</v>
      </c>
      <c r="FJ54" s="39">
        <v>0.79200000000000004</v>
      </c>
      <c r="FK54" s="39">
        <v>0.443</v>
      </c>
      <c r="FL54" s="39">
        <v>0.78800000000000003</v>
      </c>
      <c r="FM54" s="39">
        <v>0.35499999999999998</v>
      </c>
      <c r="FN54" s="39">
        <v>0.23100000000000001</v>
      </c>
      <c r="FO54" s="39">
        <v>0.59699999999999998</v>
      </c>
      <c r="FP54" s="39">
        <v>0.57499999999999996</v>
      </c>
      <c r="FQ54" s="39">
        <v>0.46400000000000002</v>
      </c>
      <c r="FR54" s="39">
        <v>0.46899999999999997</v>
      </c>
      <c r="FS54" s="39">
        <v>0.60099999999999998</v>
      </c>
      <c r="FT54" s="39">
        <v>0.28899999999999998</v>
      </c>
      <c r="FU54" s="39">
        <v>0.52800000000000002</v>
      </c>
      <c r="FV54" s="39">
        <v>0.29799999999999999</v>
      </c>
      <c r="FW54" s="39">
        <v>0.28899999999999998</v>
      </c>
      <c r="FX54" s="39">
        <v>0.308</v>
      </c>
      <c r="FY54" s="39">
        <v>0.308</v>
      </c>
      <c r="FZ54" s="39">
        <v>0.86199999999999999</v>
      </c>
      <c r="GA54" s="39">
        <v>0.22</v>
      </c>
      <c r="GB54" s="39">
        <v>0.45400000000000001</v>
      </c>
      <c r="GC54" s="39">
        <v>0.216</v>
      </c>
      <c r="GD54" s="39">
        <v>0.29299999999999998</v>
      </c>
      <c r="GE54" s="39">
        <v>0.24199999999999999</v>
      </c>
      <c r="GF54" s="39">
        <v>0.23400000000000001</v>
      </c>
      <c r="GG54" s="39">
        <v>0.21299999999999999</v>
      </c>
      <c r="GH54" s="39">
        <v>0</v>
      </c>
      <c r="GI54" s="39">
        <v>0.19800000000000001</v>
      </c>
      <c r="GJ54" s="39">
        <v>0.19800000000000001</v>
      </c>
      <c r="GK54" s="39">
        <v>0.20499999999999999</v>
      </c>
      <c r="GL54" s="39">
        <v>0.20599999999999999</v>
      </c>
      <c r="GM54" s="39">
        <v>0.154</v>
      </c>
      <c r="GN54" s="39">
        <v>0.13200000000000001</v>
      </c>
      <c r="GO54" s="39">
        <v>0.13200000000000001</v>
      </c>
      <c r="GP54" s="39">
        <v>5.8000000000000003E-2</v>
      </c>
      <c r="GQ54" s="39">
        <v>0.125</v>
      </c>
      <c r="GR54" s="39">
        <v>7.0000000000000007E-2</v>
      </c>
      <c r="GS54" s="39">
        <v>8.1000000000000003E-2</v>
      </c>
      <c r="GT54" s="39">
        <v>9.9000000000000005E-2</v>
      </c>
      <c r="GU54" s="39">
        <v>7.2999999999999995E-2</v>
      </c>
      <c r="GV54" s="39">
        <v>7.2999999999999995E-2</v>
      </c>
      <c r="GW54" s="39">
        <v>0.10299999999999999</v>
      </c>
      <c r="GX54" s="39">
        <v>7.6999999999999999E-2</v>
      </c>
      <c r="GY54" s="39">
        <v>0.183</v>
      </c>
      <c r="GZ54" s="39">
        <v>4.8000000000000001E-2</v>
      </c>
      <c r="HA54" s="39">
        <v>7.0000000000000007E-2</v>
      </c>
      <c r="HB54" s="39">
        <v>8.7999999999999995E-2</v>
      </c>
      <c r="HC54" s="39">
        <v>6.2E-2</v>
      </c>
      <c r="HD54" s="39">
        <v>5.0999999999999997E-2</v>
      </c>
      <c r="HE54" s="39">
        <v>2.9000000000000001E-2</v>
      </c>
      <c r="HF54" s="39">
        <v>3.6999999999999998E-2</v>
      </c>
      <c r="HG54" s="39">
        <v>0</v>
      </c>
      <c r="HH54" s="39">
        <v>2.1999999999999999E-2</v>
      </c>
      <c r="HI54" s="39">
        <v>1.0999999999999999E-2</v>
      </c>
      <c r="HJ54" s="39">
        <v>4.0000000000000001E-3</v>
      </c>
      <c r="HK54" s="39">
        <v>7.0000000000000001E-3</v>
      </c>
      <c r="HL54" s="38">
        <v>4.0000000000000001E-3</v>
      </c>
      <c r="HM54" s="40">
        <v>24258.172999999999</v>
      </c>
      <c r="HN54" s="37">
        <f t="shared" si="0"/>
        <v>111.27602293577991</v>
      </c>
      <c r="HO54" s="37">
        <f t="shared" si="1"/>
        <v>5612.9830000000002</v>
      </c>
      <c r="HP54" s="37">
        <f t="shared" si="2"/>
        <v>0</v>
      </c>
    </row>
    <row r="55" spans="2:224">
      <c r="B55" s="41">
        <v>1997</v>
      </c>
      <c r="C55" s="40">
        <v>5688.1419999999998</v>
      </c>
      <c r="D55" s="39">
        <v>3515.5940000000001</v>
      </c>
      <c r="E55" s="39">
        <v>1482.2449999999999</v>
      </c>
      <c r="F55" s="39">
        <v>931.50800000000004</v>
      </c>
      <c r="G55" s="39">
        <v>1244.395</v>
      </c>
      <c r="H55" s="39">
        <v>858.01099999999997</v>
      </c>
      <c r="I55" s="39">
        <v>562.70799999999997</v>
      </c>
      <c r="J55" s="39">
        <v>522.02200000000005</v>
      </c>
      <c r="K55" s="39">
        <v>340.51400000000001</v>
      </c>
      <c r="L55" s="39">
        <v>417.67399999999998</v>
      </c>
      <c r="M55" s="39">
        <v>394.84500000000003</v>
      </c>
      <c r="N55" s="39">
        <v>448.57</v>
      </c>
      <c r="O55" s="39">
        <v>367.23599999999999</v>
      </c>
      <c r="P55" s="39">
        <v>385.22300000000001</v>
      </c>
      <c r="Q55" s="39">
        <v>269.26299999999998</v>
      </c>
      <c r="R55" s="39">
        <v>362.46199999999999</v>
      </c>
      <c r="S55" s="39">
        <v>444.96800000000002</v>
      </c>
      <c r="T55" s="39">
        <v>320.33300000000003</v>
      </c>
      <c r="U55" s="39">
        <v>227.24100000000001</v>
      </c>
      <c r="V55" s="39">
        <v>306.94900000000001</v>
      </c>
      <c r="W55" s="39">
        <v>289.36099999999999</v>
      </c>
      <c r="X55" s="39">
        <v>279.94099999999997</v>
      </c>
      <c r="Y55" s="39">
        <v>265.56700000000001</v>
      </c>
      <c r="Z55" s="39">
        <v>146.42500000000001</v>
      </c>
      <c r="AA55" s="39">
        <v>212.108</v>
      </c>
      <c r="AB55" s="39">
        <v>175.24700000000001</v>
      </c>
      <c r="AC55" s="39">
        <v>190.78200000000001</v>
      </c>
      <c r="AD55" s="39">
        <v>130.94200000000001</v>
      </c>
      <c r="AE55" s="39">
        <v>136.553</v>
      </c>
      <c r="AF55" s="39">
        <v>123.99299999999999</v>
      </c>
      <c r="AG55" s="39">
        <v>118.17400000000001</v>
      </c>
      <c r="AH55" s="39">
        <v>181.203</v>
      </c>
      <c r="AI55" s="39">
        <v>129.667</v>
      </c>
      <c r="AJ55" s="39">
        <v>111.705</v>
      </c>
      <c r="AK55" s="39">
        <v>118.471</v>
      </c>
      <c r="AL55" s="39">
        <v>109.02800000000001</v>
      </c>
      <c r="AM55" s="39">
        <v>93.787999999999997</v>
      </c>
      <c r="AN55" s="39">
        <v>72.92</v>
      </c>
      <c r="AO55" s="39">
        <v>63.679000000000002</v>
      </c>
      <c r="AP55" s="39">
        <v>88.369</v>
      </c>
      <c r="AQ55" s="39">
        <v>45.502000000000002</v>
      </c>
      <c r="AR55" s="39">
        <v>61.588000000000001</v>
      </c>
      <c r="AS55" s="39">
        <v>76.174000000000007</v>
      </c>
      <c r="AT55" s="39">
        <v>95.781999999999996</v>
      </c>
      <c r="AU55" s="39">
        <v>61.676000000000002</v>
      </c>
      <c r="AV55" s="39">
        <v>58.383000000000003</v>
      </c>
      <c r="AW55" s="39">
        <v>93.802000000000007</v>
      </c>
      <c r="AX55" s="39">
        <v>67.302000000000007</v>
      </c>
      <c r="AY55" s="39">
        <v>55.890999999999998</v>
      </c>
      <c r="AZ55" s="39">
        <v>69.614999999999995</v>
      </c>
      <c r="BA55" s="39">
        <v>56.621000000000002</v>
      </c>
      <c r="BB55" s="39">
        <v>65.256</v>
      </c>
      <c r="BC55" s="39">
        <v>65.424999999999997</v>
      </c>
      <c r="BD55" s="39">
        <v>62.703000000000003</v>
      </c>
      <c r="BE55" s="39">
        <v>44.149000000000001</v>
      </c>
      <c r="BF55" s="39">
        <v>55.942</v>
      </c>
      <c r="BG55" s="39">
        <v>49.265000000000001</v>
      </c>
      <c r="BH55" s="39">
        <v>43.045999999999999</v>
      </c>
      <c r="BI55" s="39">
        <v>54.866</v>
      </c>
      <c r="BJ55" s="39">
        <v>54.668999999999997</v>
      </c>
      <c r="BK55" s="39">
        <v>31.196000000000002</v>
      </c>
      <c r="BL55" s="39">
        <v>29.843</v>
      </c>
      <c r="BM55" s="39">
        <v>51.779000000000003</v>
      </c>
      <c r="BN55" s="39">
        <v>42.182000000000002</v>
      </c>
      <c r="BO55" s="39">
        <v>41.625</v>
      </c>
      <c r="BP55" s="39">
        <v>56.737000000000002</v>
      </c>
      <c r="BQ55" s="39">
        <v>38.805</v>
      </c>
      <c r="BR55" s="39">
        <v>49.256999999999998</v>
      </c>
      <c r="BS55" s="39">
        <v>29.978000000000002</v>
      </c>
      <c r="BT55" s="39">
        <v>23.143999999999998</v>
      </c>
      <c r="BU55" s="39">
        <v>27.747</v>
      </c>
      <c r="BV55" s="39">
        <v>31.274000000000001</v>
      </c>
      <c r="BW55" s="39">
        <v>30.497</v>
      </c>
      <c r="BX55" s="39">
        <v>24.809000000000001</v>
      </c>
      <c r="BY55" s="39">
        <v>18.053999999999998</v>
      </c>
      <c r="BZ55" s="39">
        <v>18.672999999999998</v>
      </c>
      <c r="CA55" s="39">
        <v>18.911000000000001</v>
      </c>
      <c r="CB55" s="39">
        <v>15.198</v>
      </c>
      <c r="CC55" s="39">
        <v>19.428999999999998</v>
      </c>
      <c r="CD55" s="39">
        <v>7.3010000000000002</v>
      </c>
      <c r="CE55" s="39">
        <v>18.567</v>
      </c>
      <c r="CF55" s="39">
        <v>17.221</v>
      </c>
      <c r="CG55" s="39">
        <v>17.215</v>
      </c>
      <c r="CH55" s="39">
        <v>8.3659999999999997</v>
      </c>
      <c r="CI55" s="39">
        <v>8.68</v>
      </c>
      <c r="CJ55" s="39">
        <v>16.507000000000001</v>
      </c>
      <c r="CK55" s="39">
        <v>17.265999999999998</v>
      </c>
      <c r="CL55" s="39">
        <v>7.6150000000000002</v>
      </c>
      <c r="CM55" s="39">
        <v>5.5609999999999999</v>
      </c>
      <c r="CN55" s="39">
        <v>15.099</v>
      </c>
      <c r="CO55" s="39">
        <v>8.5470000000000006</v>
      </c>
      <c r="CP55" s="39">
        <v>14.074</v>
      </c>
      <c r="CQ55" s="39">
        <v>13.901</v>
      </c>
      <c r="CR55" s="39">
        <v>15.884</v>
      </c>
      <c r="CS55" s="39">
        <v>12.170999999999999</v>
      </c>
      <c r="CT55" s="39">
        <v>4.4260000000000002</v>
      </c>
      <c r="CU55" s="39">
        <v>7.42</v>
      </c>
      <c r="CV55" s="39">
        <v>11.721</v>
      </c>
      <c r="CW55" s="39">
        <v>7.52</v>
      </c>
      <c r="CX55" s="39">
        <v>8.2100000000000009</v>
      </c>
      <c r="CY55" s="39">
        <v>4.5469999999999997</v>
      </c>
      <c r="CZ55" s="39">
        <v>8.4459999999999997</v>
      </c>
      <c r="DA55" s="39">
        <v>5.0229999999999997</v>
      </c>
      <c r="DB55" s="39">
        <v>7.5019999999999998</v>
      </c>
      <c r="DC55" s="39">
        <v>10.068</v>
      </c>
      <c r="DD55" s="39">
        <v>2.15</v>
      </c>
      <c r="DE55" s="39">
        <v>5.5140000000000002</v>
      </c>
      <c r="DF55" s="39">
        <v>5.5140000000000002</v>
      </c>
      <c r="DG55" s="39">
        <v>6.0869999999999997</v>
      </c>
      <c r="DH55" s="39">
        <v>7.2110000000000003</v>
      </c>
      <c r="DI55" s="39">
        <v>3.2530000000000001</v>
      </c>
      <c r="DJ55" s="39">
        <v>4.63</v>
      </c>
      <c r="DK55" s="39">
        <v>2.8239999999999998</v>
      </c>
      <c r="DL55" s="39">
        <v>6.2960000000000003</v>
      </c>
      <c r="DM55" s="39">
        <v>2.98</v>
      </c>
      <c r="DN55" s="39">
        <v>5.5270000000000001</v>
      </c>
      <c r="DO55" s="39">
        <v>5.3789999999999996</v>
      </c>
      <c r="DP55" s="39">
        <v>1.5429999999999999</v>
      </c>
      <c r="DQ55" s="39">
        <v>4.01</v>
      </c>
      <c r="DR55" s="39">
        <v>3.1819999999999999</v>
      </c>
      <c r="DS55" s="39">
        <v>4.9160000000000004</v>
      </c>
      <c r="DT55" s="39">
        <v>2.3540000000000001</v>
      </c>
      <c r="DU55" s="39">
        <v>5.4160000000000004</v>
      </c>
      <c r="DV55" s="39">
        <v>1.304</v>
      </c>
      <c r="DW55" s="39">
        <v>3.089</v>
      </c>
      <c r="DX55" s="39">
        <v>1.466</v>
      </c>
      <c r="DY55" s="39">
        <v>0.79200000000000004</v>
      </c>
      <c r="DZ55" s="39">
        <v>2.641</v>
      </c>
      <c r="EA55" s="39">
        <v>2.6150000000000002</v>
      </c>
      <c r="EB55" s="39">
        <v>4.1280000000000001</v>
      </c>
      <c r="EC55" s="39">
        <v>1.17</v>
      </c>
      <c r="ED55" s="39">
        <v>3.1139999999999999</v>
      </c>
      <c r="EE55" s="39">
        <v>4.8310000000000004</v>
      </c>
      <c r="EF55" s="39">
        <v>1.6080000000000001</v>
      </c>
      <c r="EG55" s="39">
        <v>2.7989999999999999</v>
      </c>
      <c r="EH55" s="39">
        <v>1.8169999999999999</v>
      </c>
      <c r="EI55" s="39">
        <v>2.6190000000000002</v>
      </c>
      <c r="EJ55" s="39">
        <v>1.9750000000000001</v>
      </c>
      <c r="EK55" s="39">
        <v>0</v>
      </c>
      <c r="EL55" s="39">
        <v>1.9970000000000001</v>
      </c>
      <c r="EM55" s="39">
        <v>2.1040000000000001</v>
      </c>
      <c r="EN55" s="39">
        <v>1.0620000000000001</v>
      </c>
      <c r="EO55" s="39">
        <v>1.224</v>
      </c>
      <c r="EP55" s="39">
        <v>1.806</v>
      </c>
      <c r="EQ55" s="39">
        <v>1.5349999999999999</v>
      </c>
      <c r="ER55" s="39">
        <v>2.556</v>
      </c>
      <c r="ES55" s="39">
        <v>1.67</v>
      </c>
      <c r="ET55" s="39">
        <v>1.29</v>
      </c>
      <c r="EU55" s="39">
        <v>1.077</v>
      </c>
      <c r="EV55" s="39">
        <v>0.72699999999999998</v>
      </c>
      <c r="EW55" s="39">
        <v>1.8169999999999999</v>
      </c>
      <c r="EX55" s="39">
        <v>0.76</v>
      </c>
      <c r="EY55" s="39">
        <v>1.3480000000000001</v>
      </c>
      <c r="EZ55" s="39">
        <v>1.77</v>
      </c>
      <c r="FA55" s="39">
        <v>0.75800000000000001</v>
      </c>
      <c r="FB55" s="39">
        <v>0.879</v>
      </c>
      <c r="FC55" s="39">
        <v>0.86499999999999999</v>
      </c>
      <c r="FD55" s="39">
        <v>1.1519999999999999</v>
      </c>
      <c r="FE55" s="39">
        <v>0.503</v>
      </c>
      <c r="FF55" s="39">
        <v>0.64400000000000002</v>
      </c>
      <c r="FG55" s="39">
        <v>1.367</v>
      </c>
      <c r="FH55" s="39">
        <v>0.91500000000000004</v>
      </c>
      <c r="FI55" s="39">
        <v>0.44600000000000001</v>
      </c>
      <c r="FJ55" s="39">
        <v>0.76400000000000001</v>
      </c>
      <c r="FK55" s="39">
        <v>0.45300000000000001</v>
      </c>
      <c r="FL55" s="39">
        <v>1.143</v>
      </c>
      <c r="FM55" s="39">
        <v>0.435</v>
      </c>
      <c r="FN55" s="39">
        <v>0.20499999999999999</v>
      </c>
      <c r="FO55" s="39">
        <v>0.61799999999999999</v>
      </c>
      <c r="FP55" s="39">
        <v>0.53500000000000003</v>
      </c>
      <c r="FQ55" s="39">
        <v>0.48299999999999998</v>
      </c>
      <c r="FR55" s="39">
        <v>0.49099999999999999</v>
      </c>
      <c r="FS55" s="39">
        <v>0.59</v>
      </c>
      <c r="FT55" s="39">
        <v>0.33</v>
      </c>
      <c r="FU55" s="39">
        <v>0.52400000000000002</v>
      </c>
      <c r="FV55" s="39">
        <v>0.39</v>
      </c>
      <c r="FW55" s="39">
        <v>0.311</v>
      </c>
      <c r="FX55" s="39">
        <v>0.38800000000000001</v>
      </c>
      <c r="FY55" s="39">
        <v>0.33300000000000002</v>
      </c>
      <c r="FZ55" s="39">
        <v>0.76800000000000002</v>
      </c>
      <c r="GA55" s="39">
        <v>0.224</v>
      </c>
      <c r="GB55" s="39">
        <v>0.46500000000000002</v>
      </c>
      <c r="GC55" s="39">
        <v>0.22700000000000001</v>
      </c>
      <c r="GD55" s="39">
        <v>0.29699999999999999</v>
      </c>
      <c r="GE55" s="39">
        <v>0.249</v>
      </c>
      <c r="GF55" s="39">
        <v>0.27500000000000002</v>
      </c>
      <c r="GG55" s="39">
        <v>0.216</v>
      </c>
      <c r="GH55" s="39">
        <v>0</v>
      </c>
      <c r="GI55" s="39">
        <v>0.20499999999999999</v>
      </c>
      <c r="GJ55" s="39">
        <v>0.19800000000000001</v>
      </c>
      <c r="GK55" s="39">
        <v>0.20200000000000001</v>
      </c>
      <c r="GL55" s="39">
        <v>0.218</v>
      </c>
      <c r="GM55" s="39">
        <v>0.16900000000000001</v>
      </c>
      <c r="GN55" s="39">
        <v>0.14299999999999999</v>
      </c>
      <c r="GO55" s="39">
        <v>0.13200000000000001</v>
      </c>
      <c r="GP55" s="39">
        <v>6.0999999999999999E-2</v>
      </c>
      <c r="GQ55" s="39">
        <v>0.125</v>
      </c>
      <c r="GR55" s="39">
        <v>8.4000000000000005E-2</v>
      </c>
      <c r="GS55" s="39">
        <v>8.4000000000000005E-2</v>
      </c>
      <c r="GT55" s="39">
        <v>0.10299999999999999</v>
      </c>
      <c r="GU55" s="39">
        <v>7.6999999999999999E-2</v>
      </c>
      <c r="GV55" s="39">
        <v>8.1000000000000003E-2</v>
      </c>
      <c r="GW55" s="39">
        <v>0.10299999999999999</v>
      </c>
      <c r="GX55" s="39">
        <v>9.9000000000000005E-2</v>
      </c>
      <c r="GY55" s="39">
        <v>0.19400000000000001</v>
      </c>
      <c r="GZ55" s="39">
        <v>4.8000000000000001E-2</v>
      </c>
      <c r="HA55" s="39">
        <v>4.8000000000000001E-2</v>
      </c>
      <c r="HB55" s="39">
        <v>8.7999999999999995E-2</v>
      </c>
      <c r="HC55" s="39">
        <v>6.2E-2</v>
      </c>
      <c r="HD55" s="39">
        <v>5.0999999999999997E-2</v>
      </c>
      <c r="HE55" s="39">
        <v>2.9000000000000001E-2</v>
      </c>
      <c r="HF55" s="39">
        <v>3.3000000000000002E-2</v>
      </c>
      <c r="HG55" s="39">
        <v>0</v>
      </c>
      <c r="HH55" s="39">
        <v>2.1999999999999999E-2</v>
      </c>
      <c r="HI55" s="39">
        <v>1.0999999999999999E-2</v>
      </c>
      <c r="HJ55" s="39">
        <v>4.0000000000000001E-3</v>
      </c>
      <c r="HK55" s="39">
        <v>7.0000000000000001E-3</v>
      </c>
      <c r="HL55" s="38">
        <v>4.0000000000000001E-3</v>
      </c>
      <c r="HM55" s="40">
        <v>24401.904000000002</v>
      </c>
      <c r="HN55" s="37">
        <f t="shared" si="0"/>
        <v>111.93533944954133</v>
      </c>
      <c r="HO55" s="37">
        <f t="shared" si="1"/>
        <v>5688.1419999999998</v>
      </c>
      <c r="HP55" s="37">
        <f t="shared" si="2"/>
        <v>0</v>
      </c>
    </row>
    <row r="56" spans="2:224">
      <c r="B56" s="41">
        <v>1998</v>
      </c>
      <c r="C56" s="40">
        <v>5733.2809999999999</v>
      </c>
      <c r="D56" s="39">
        <v>3364.587</v>
      </c>
      <c r="E56" s="39">
        <v>1465.2529999999999</v>
      </c>
      <c r="F56" s="39">
        <v>923.49900000000002</v>
      </c>
      <c r="G56" s="39">
        <v>1204.5940000000001</v>
      </c>
      <c r="H56" s="39">
        <v>875.77200000000005</v>
      </c>
      <c r="I56" s="39">
        <v>568.54399999999998</v>
      </c>
      <c r="J56" s="39">
        <v>529.63599999999997</v>
      </c>
      <c r="K56" s="39">
        <v>328.80799999999999</v>
      </c>
      <c r="L56" s="39">
        <v>440.887</v>
      </c>
      <c r="M56" s="39">
        <v>413.25900000000001</v>
      </c>
      <c r="N56" s="39">
        <v>460.82299999999998</v>
      </c>
      <c r="O56" s="39">
        <v>339.07600000000002</v>
      </c>
      <c r="P56" s="39">
        <v>377.262</v>
      </c>
      <c r="Q56" s="39">
        <v>305.642</v>
      </c>
      <c r="R56" s="39">
        <v>381.10199999999998</v>
      </c>
      <c r="S56" s="39">
        <v>378.03800000000001</v>
      </c>
      <c r="T56" s="39">
        <v>334.13600000000002</v>
      </c>
      <c r="U56" s="39">
        <v>219.01300000000001</v>
      </c>
      <c r="V56" s="39">
        <v>317.35899999999998</v>
      </c>
      <c r="W56" s="39">
        <v>309.12599999999998</v>
      </c>
      <c r="X56" s="39">
        <v>244.523</v>
      </c>
      <c r="Y56" s="39">
        <v>274.31799999999998</v>
      </c>
      <c r="Z56" s="39">
        <v>144.28299999999999</v>
      </c>
      <c r="AA56" s="39">
        <v>212.13499999999999</v>
      </c>
      <c r="AB56" s="39">
        <v>176.179</v>
      </c>
      <c r="AC56" s="39">
        <v>200.54599999999999</v>
      </c>
      <c r="AD56" s="39">
        <v>125.71599999999999</v>
      </c>
      <c r="AE56" s="39">
        <v>139.32</v>
      </c>
      <c r="AF56" s="39">
        <v>130.22499999999999</v>
      </c>
      <c r="AG56" s="39">
        <v>104.875</v>
      </c>
      <c r="AH56" s="39">
        <v>159.70400000000001</v>
      </c>
      <c r="AI56" s="39">
        <v>134.90700000000001</v>
      </c>
      <c r="AJ56" s="39">
        <v>125.026</v>
      </c>
      <c r="AK56" s="39">
        <v>109.782</v>
      </c>
      <c r="AL56" s="39">
        <v>120.97499999999999</v>
      </c>
      <c r="AM56" s="39">
        <v>96.741</v>
      </c>
      <c r="AN56" s="39">
        <v>80.105999999999995</v>
      </c>
      <c r="AO56" s="39">
        <v>58.749000000000002</v>
      </c>
      <c r="AP56" s="39">
        <v>106.53700000000001</v>
      </c>
      <c r="AQ56" s="39">
        <v>47.866</v>
      </c>
      <c r="AR56" s="39">
        <v>60.073</v>
      </c>
      <c r="AS56" s="39">
        <v>80.837000000000003</v>
      </c>
      <c r="AT56" s="39">
        <v>86.492999999999995</v>
      </c>
      <c r="AU56" s="39">
        <v>61.255000000000003</v>
      </c>
      <c r="AV56" s="39">
        <v>58.802</v>
      </c>
      <c r="AW56" s="39">
        <v>98.622</v>
      </c>
      <c r="AX56" s="39">
        <v>66.936999999999998</v>
      </c>
      <c r="AY56" s="39">
        <v>53.212000000000003</v>
      </c>
      <c r="AZ56" s="39">
        <v>67.808999999999997</v>
      </c>
      <c r="BA56" s="39">
        <v>52.811999999999998</v>
      </c>
      <c r="BB56" s="39">
        <v>65.799000000000007</v>
      </c>
      <c r="BC56" s="39">
        <v>61.225999999999999</v>
      </c>
      <c r="BD56" s="39">
        <v>59.357999999999997</v>
      </c>
      <c r="BE56" s="39">
        <v>43.878999999999998</v>
      </c>
      <c r="BF56" s="39">
        <v>57.258000000000003</v>
      </c>
      <c r="BG56" s="39">
        <v>51.881999999999998</v>
      </c>
      <c r="BH56" s="39">
        <v>44.622999999999998</v>
      </c>
      <c r="BI56" s="39">
        <v>56.01</v>
      </c>
      <c r="BJ56" s="39">
        <v>59.210999999999999</v>
      </c>
      <c r="BK56" s="39">
        <v>33.445999999999998</v>
      </c>
      <c r="BL56" s="39">
        <v>31.785</v>
      </c>
      <c r="BM56" s="39">
        <v>51.652999999999999</v>
      </c>
      <c r="BN56" s="39">
        <v>36.887999999999998</v>
      </c>
      <c r="BO56" s="39">
        <v>41.817999999999998</v>
      </c>
      <c r="BP56" s="39">
        <v>47.411999999999999</v>
      </c>
      <c r="BQ56" s="39">
        <v>40.707999999999998</v>
      </c>
      <c r="BR56" s="39">
        <v>53.158000000000001</v>
      </c>
      <c r="BS56" s="39">
        <v>30.881</v>
      </c>
      <c r="BT56" s="39">
        <v>23.216000000000001</v>
      </c>
      <c r="BU56" s="39">
        <v>28.062000000000001</v>
      </c>
      <c r="BV56" s="39">
        <v>29.853000000000002</v>
      </c>
      <c r="BW56" s="39">
        <v>38.924999999999997</v>
      </c>
      <c r="BX56" s="39">
        <v>24.294</v>
      </c>
      <c r="BY56" s="39">
        <v>18.445</v>
      </c>
      <c r="BZ56" s="39">
        <v>16.933</v>
      </c>
      <c r="CA56" s="39">
        <v>19.905000000000001</v>
      </c>
      <c r="CB56" s="39">
        <v>16.032</v>
      </c>
      <c r="CC56" s="39">
        <v>23.09</v>
      </c>
      <c r="CD56" s="39">
        <v>6.444</v>
      </c>
      <c r="CE56" s="39">
        <v>19.039000000000001</v>
      </c>
      <c r="CF56" s="39">
        <v>18.276</v>
      </c>
      <c r="CG56" s="39">
        <v>17.791</v>
      </c>
      <c r="CH56" s="39">
        <v>10.551</v>
      </c>
      <c r="CI56" s="39">
        <v>8.3059999999999992</v>
      </c>
      <c r="CJ56" s="39">
        <v>16.039000000000001</v>
      </c>
      <c r="CK56" s="39">
        <v>17.788</v>
      </c>
      <c r="CL56" s="39">
        <v>7.6219999999999999</v>
      </c>
      <c r="CM56" s="39">
        <v>5.9009999999999998</v>
      </c>
      <c r="CN56" s="39">
        <v>16.286000000000001</v>
      </c>
      <c r="CO56" s="39">
        <v>7.6550000000000002</v>
      </c>
      <c r="CP56" s="39">
        <v>14.253</v>
      </c>
      <c r="CQ56" s="39">
        <v>14.127000000000001</v>
      </c>
      <c r="CR56" s="39">
        <v>16.513000000000002</v>
      </c>
      <c r="CS56" s="39">
        <v>12.843</v>
      </c>
      <c r="CT56" s="39">
        <v>4.9390000000000001</v>
      </c>
      <c r="CU56" s="39">
        <v>8.0459999999999994</v>
      </c>
      <c r="CV56" s="39">
        <v>11.252000000000001</v>
      </c>
      <c r="CW56" s="39">
        <v>7.7359999999999998</v>
      </c>
      <c r="CX56" s="39">
        <v>9.9600000000000009</v>
      </c>
      <c r="CY56" s="39">
        <v>0.251</v>
      </c>
      <c r="CZ56" s="39">
        <v>9.6470000000000002</v>
      </c>
      <c r="DA56" s="39">
        <v>4.3719999999999999</v>
      </c>
      <c r="DB56" s="39">
        <v>8.6389999999999993</v>
      </c>
      <c r="DC56" s="39">
        <v>9.6940000000000008</v>
      </c>
      <c r="DD56" s="39">
        <v>2.4969999999999999</v>
      </c>
      <c r="DE56" s="39">
        <v>5.5839999999999996</v>
      </c>
      <c r="DF56" s="39">
        <v>5.6390000000000002</v>
      </c>
      <c r="DG56" s="39">
        <v>5.5949999999999998</v>
      </c>
      <c r="DH56" s="39">
        <v>6.7549999999999999</v>
      </c>
      <c r="DI56" s="39">
        <v>3.419</v>
      </c>
      <c r="DJ56" s="39">
        <v>5.9009999999999998</v>
      </c>
      <c r="DK56" s="39">
        <v>2.4809999999999999</v>
      </c>
      <c r="DL56" s="39">
        <v>6.59</v>
      </c>
      <c r="DM56" s="39">
        <v>3.1469999999999998</v>
      </c>
      <c r="DN56" s="39">
        <v>6.4530000000000003</v>
      </c>
      <c r="DO56" s="39">
        <v>5.3730000000000002</v>
      </c>
      <c r="DP56" s="39">
        <v>1.7549999999999999</v>
      </c>
      <c r="DQ56" s="39">
        <v>4.8109999999999999</v>
      </c>
      <c r="DR56" s="39">
        <v>3.3340000000000001</v>
      </c>
      <c r="DS56" s="39">
        <v>5.234</v>
      </c>
      <c r="DT56" s="39">
        <v>2.278</v>
      </c>
      <c r="DU56" s="39">
        <v>5.7309999999999999</v>
      </c>
      <c r="DV56" s="39">
        <v>1.2789999999999999</v>
      </c>
      <c r="DW56" s="39">
        <v>2.7330000000000001</v>
      </c>
      <c r="DX56" s="39">
        <v>1.8759999999999999</v>
      </c>
      <c r="DY56" s="39">
        <v>0.82</v>
      </c>
      <c r="DZ56" s="39">
        <v>2.2229999999999999</v>
      </c>
      <c r="EA56" s="39">
        <v>3.5329999999999999</v>
      </c>
      <c r="EB56" s="39">
        <v>4.3840000000000003</v>
      </c>
      <c r="EC56" s="39">
        <v>1.1120000000000001</v>
      </c>
      <c r="ED56" s="39">
        <v>3.3929999999999998</v>
      </c>
      <c r="EE56" s="39">
        <v>3.8690000000000002</v>
      </c>
      <c r="EF56" s="39">
        <v>1.99</v>
      </c>
      <c r="EG56" s="39">
        <v>3.3420000000000001</v>
      </c>
      <c r="EH56" s="39">
        <v>1.81</v>
      </c>
      <c r="EI56" s="39">
        <v>2.6389999999999998</v>
      </c>
      <c r="EJ56" s="39">
        <v>2.302</v>
      </c>
      <c r="EK56" s="39">
        <v>0</v>
      </c>
      <c r="EL56" s="39">
        <v>2.169</v>
      </c>
      <c r="EM56" s="39">
        <v>2.1040000000000001</v>
      </c>
      <c r="EN56" s="39">
        <v>1.2090000000000001</v>
      </c>
      <c r="EO56" s="39">
        <v>1.1140000000000001</v>
      </c>
      <c r="EP56" s="39">
        <v>1.8280000000000001</v>
      </c>
      <c r="EQ56" s="39">
        <v>1.619</v>
      </c>
      <c r="ER56" s="39">
        <v>2.5249999999999999</v>
      </c>
      <c r="ES56" s="39">
        <v>1.758</v>
      </c>
      <c r="ET56" s="39">
        <v>1.363</v>
      </c>
      <c r="EU56" s="39">
        <v>1.07</v>
      </c>
      <c r="EV56" s="39">
        <v>0.93400000000000005</v>
      </c>
      <c r="EW56" s="39">
        <v>1.865</v>
      </c>
      <c r="EX56" s="39">
        <v>0.85199999999999998</v>
      </c>
      <c r="EY56" s="39">
        <v>1.2350000000000001</v>
      </c>
      <c r="EZ56" s="39">
        <v>1.8029999999999999</v>
      </c>
      <c r="FA56" s="39">
        <v>0.80600000000000005</v>
      </c>
      <c r="FB56" s="39">
        <v>1.29</v>
      </c>
      <c r="FC56" s="39">
        <v>1.462</v>
      </c>
      <c r="FD56" s="39">
        <v>1.224</v>
      </c>
      <c r="FE56" s="39">
        <v>2.8000000000000001E-2</v>
      </c>
      <c r="FF56" s="39">
        <v>0.69599999999999995</v>
      </c>
      <c r="FG56" s="39">
        <v>1.444</v>
      </c>
      <c r="FH56" s="39">
        <v>0.90200000000000002</v>
      </c>
      <c r="FI56" s="39">
        <v>0.47299999999999998</v>
      </c>
      <c r="FJ56" s="39">
        <v>0.74299999999999999</v>
      </c>
      <c r="FK56" s="39">
        <v>0.46400000000000002</v>
      </c>
      <c r="FL56" s="39">
        <v>1.161</v>
      </c>
      <c r="FM56" s="39">
        <v>0.377</v>
      </c>
      <c r="FN56" s="39">
        <v>0.22</v>
      </c>
      <c r="FO56" s="39">
        <v>0.59699999999999998</v>
      </c>
      <c r="FP56" s="39">
        <v>0.50600000000000001</v>
      </c>
      <c r="FQ56" s="39">
        <v>0.48199999999999998</v>
      </c>
      <c r="FR56" s="39">
        <v>0.48699999999999999</v>
      </c>
      <c r="FS56" s="39">
        <v>0.623</v>
      </c>
      <c r="FT56" s="39">
        <v>0.3</v>
      </c>
      <c r="FU56" s="39">
        <v>0.52</v>
      </c>
      <c r="FV56" s="39">
        <v>0.38200000000000001</v>
      </c>
      <c r="FW56" s="39">
        <v>0.32200000000000001</v>
      </c>
      <c r="FX56" s="39">
        <v>0.37</v>
      </c>
      <c r="FY56" s="39">
        <v>0.38500000000000001</v>
      </c>
      <c r="FZ56" s="39">
        <v>0.58599999999999997</v>
      </c>
      <c r="GA56" s="39">
        <v>0.24199999999999999</v>
      </c>
      <c r="GB56" s="39">
        <v>0.49099999999999999</v>
      </c>
      <c r="GC56" s="39">
        <v>0.24199999999999999</v>
      </c>
      <c r="GD56" s="39">
        <v>0.32600000000000001</v>
      </c>
      <c r="GE56" s="39">
        <v>0.249</v>
      </c>
      <c r="GF56" s="39">
        <v>0.28899999999999998</v>
      </c>
      <c r="GG56" s="39">
        <v>0.22</v>
      </c>
      <c r="GH56" s="39">
        <v>6.0999999999999999E-2</v>
      </c>
      <c r="GI56" s="39">
        <v>0.216</v>
      </c>
      <c r="GJ56" s="39">
        <v>0.19800000000000001</v>
      </c>
      <c r="GK56" s="39">
        <v>0.17199999999999999</v>
      </c>
      <c r="GL56" s="39">
        <v>0.22900000000000001</v>
      </c>
      <c r="GM56" s="39">
        <v>0.17599999999999999</v>
      </c>
      <c r="GN56" s="39">
        <v>0.15</v>
      </c>
      <c r="GO56" s="39">
        <v>0.161</v>
      </c>
      <c r="GP56" s="39">
        <v>3.0000000000000001E-3</v>
      </c>
      <c r="GQ56" s="39">
        <v>0.14299999999999999</v>
      </c>
      <c r="GR56" s="39">
        <v>8.7999999999999995E-2</v>
      </c>
      <c r="GS56" s="39">
        <v>9.1999999999999998E-2</v>
      </c>
      <c r="GT56" s="39">
        <v>0.10299999999999999</v>
      </c>
      <c r="GU56" s="39">
        <v>7.6999999999999999E-2</v>
      </c>
      <c r="GV56" s="39">
        <v>7.6999999999999999E-2</v>
      </c>
      <c r="GW56" s="39">
        <v>9.9000000000000005E-2</v>
      </c>
      <c r="GX56" s="39">
        <v>8.7999999999999995E-2</v>
      </c>
      <c r="GY56" s="39">
        <v>0.20200000000000001</v>
      </c>
      <c r="GZ56" s="39">
        <v>4.8000000000000001E-2</v>
      </c>
      <c r="HA56" s="39">
        <v>5.5E-2</v>
      </c>
      <c r="HB56" s="39">
        <v>9.1999999999999998E-2</v>
      </c>
      <c r="HC56" s="39">
        <v>6.6000000000000003E-2</v>
      </c>
      <c r="HD56" s="39">
        <v>4.8000000000000001E-2</v>
      </c>
      <c r="HE56" s="39">
        <v>2.9000000000000001E-2</v>
      </c>
      <c r="HF56" s="39">
        <v>2.9000000000000001E-2</v>
      </c>
      <c r="HG56" s="39">
        <v>0</v>
      </c>
      <c r="HH56" s="39">
        <v>2.1999999999999999E-2</v>
      </c>
      <c r="HI56" s="39">
        <v>1.0999999999999999E-2</v>
      </c>
      <c r="HJ56" s="39">
        <v>1.0999999999999999E-2</v>
      </c>
      <c r="HK56" s="39">
        <v>7.0000000000000001E-3</v>
      </c>
      <c r="HL56" s="38">
        <v>4.0000000000000001E-3</v>
      </c>
      <c r="HM56" s="40">
        <v>24303.777999999991</v>
      </c>
      <c r="HN56" s="37">
        <f t="shared" si="0"/>
        <v>111.48522018348628</v>
      </c>
      <c r="HO56" s="37">
        <f t="shared" si="1"/>
        <v>5733.2809999999999</v>
      </c>
      <c r="HP56" s="37">
        <f t="shared" si="2"/>
        <v>0</v>
      </c>
    </row>
    <row r="57" spans="2:224">
      <c r="B57" s="41">
        <v>1999</v>
      </c>
      <c r="C57" s="40">
        <v>5803.9179999999997</v>
      </c>
      <c r="D57" s="39">
        <v>3557.2750000000001</v>
      </c>
      <c r="E57" s="39">
        <v>1494.1790000000001</v>
      </c>
      <c r="F57" s="39">
        <v>895.44200000000001</v>
      </c>
      <c r="G57" s="39">
        <v>1241.1949999999999</v>
      </c>
      <c r="H57" s="39">
        <v>960.76300000000003</v>
      </c>
      <c r="I57" s="39">
        <v>561.65</v>
      </c>
      <c r="J57" s="39">
        <v>543.86599999999999</v>
      </c>
      <c r="K57" s="39">
        <v>298.57900000000001</v>
      </c>
      <c r="L57" s="39">
        <v>458.35700000000003</v>
      </c>
      <c r="M57" s="39">
        <v>412.02100000000002</v>
      </c>
      <c r="N57" s="39">
        <v>465.50599999999997</v>
      </c>
      <c r="O57" s="39">
        <v>329.26600000000002</v>
      </c>
      <c r="P57" s="39">
        <v>374.89100000000002</v>
      </c>
      <c r="Q57" s="39">
        <v>374.452</v>
      </c>
      <c r="R57" s="39">
        <v>386.04</v>
      </c>
      <c r="S57" s="39">
        <v>410.51900000000001</v>
      </c>
      <c r="T57" s="39">
        <v>343.959</v>
      </c>
      <c r="U57" s="39">
        <v>237.822</v>
      </c>
      <c r="V57" s="39">
        <v>327.25599999999997</v>
      </c>
      <c r="W57" s="39">
        <v>318.88</v>
      </c>
      <c r="X57" s="39">
        <v>292.00099999999998</v>
      </c>
      <c r="Y57" s="39">
        <v>297.77300000000002</v>
      </c>
      <c r="Z57" s="39">
        <v>119.265</v>
      </c>
      <c r="AA57" s="39">
        <v>207.928</v>
      </c>
      <c r="AB57" s="39">
        <v>170.83500000000001</v>
      </c>
      <c r="AC57" s="39">
        <v>208.023</v>
      </c>
      <c r="AD57" s="39">
        <v>116.672</v>
      </c>
      <c r="AE57" s="39">
        <v>148.304</v>
      </c>
      <c r="AF57" s="39">
        <v>124.68300000000001</v>
      </c>
      <c r="AG57" s="39">
        <v>89.034000000000006</v>
      </c>
      <c r="AH57" s="39">
        <v>167.23500000000001</v>
      </c>
      <c r="AI57" s="39">
        <v>143.05000000000001</v>
      </c>
      <c r="AJ57" s="39">
        <v>128.221</v>
      </c>
      <c r="AK57" s="39">
        <v>103.98699999999999</v>
      </c>
      <c r="AL57" s="39">
        <v>123.587</v>
      </c>
      <c r="AM57" s="39">
        <v>99.388999999999996</v>
      </c>
      <c r="AN57" s="39">
        <v>77.316000000000003</v>
      </c>
      <c r="AO57" s="39">
        <v>64.14</v>
      </c>
      <c r="AP57" s="39">
        <v>91.448999999999998</v>
      </c>
      <c r="AQ57" s="39">
        <v>48.548000000000002</v>
      </c>
      <c r="AR57" s="39">
        <v>57.966000000000001</v>
      </c>
      <c r="AS57" s="39">
        <v>82.043000000000006</v>
      </c>
      <c r="AT57" s="39">
        <v>84.992000000000004</v>
      </c>
      <c r="AU57" s="39">
        <v>61.575000000000003</v>
      </c>
      <c r="AV57" s="39">
        <v>55.981999999999999</v>
      </c>
      <c r="AW57" s="39">
        <v>97.935000000000002</v>
      </c>
      <c r="AX57" s="39">
        <v>65.668000000000006</v>
      </c>
      <c r="AY57" s="39">
        <v>46.470999999999997</v>
      </c>
      <c r="AZ57" s="39">
        <v>67.733999999999995</v>
      </c>
      <c r="BA57" s="39">
        <v>54.978000000000002</v>
      </c>
      <c r="BB57" s="39">
        <v>55.475999999999999</v>
      </c>
      <c r="BC57" s="39">
        <v>58.642000000000003</v>
      </c>
      <c r="BD57" s="39">
        <v>58.874000000000002</v>
      </c>
      <c r="BE57" s="39">
        <v>43.091999999999999</v>
      </c>
      <c r="BF57" s="39">
        <v>61.408000000000001</v>
      </c>
      <c r="BG57" s="39">
        <v>35.790999999999997</v>
      </c>
      <c r="BH57" s="39">
        <v>44.445999999999998</v>
      </c>
      <c r="BI57" s="39">
        <v>54.756</v>
      </c>
      <c r="BJ57" s="39">
        <v>66.878</v>
      </c>
      <c r="BK57" s="39">
        <v>39.796999999999997</v>
      </c>
      <c r="BL57" s="39">
        <v>28.821999999999999</v>
      </c>
      <c r="BM57" s="39">
        <v>50.26</v>
      </c>
      <c r="BN57" s="39">
        <v>36.247999999999998</v>
      </c>
      <c r="BO57" s="39">
        <v>42.591000000000001</v>
      </c>
      <c r="BP57" s="39">
        <v>49.2</v>
      </c>
      <c r="BQ57" s="39">
        <v>42.44</v>
      </c>
      <c r="BR57" s="39">
        <v>55.151000000000003</v>
      </c>
      <c r="BS57" s="39">
        <v>31.986000000000001</v>
      </c>
      <c r="BT57" s="39">
        <v>25.093</v>
      </c>
      <c r="BU57" s="39">
        <v>29.562000000000001</v>
      </c>
      <c r="BV57" s="39">
        <v>31.460999999999999</v>
      </c>
      <c r="BW57" s="39">
        <v>42.548999999999999</v>
      </c>
      <c r="BX57" s="39">
        <v>24.466999999999999</v>
      </c>
      <c r="BY57" s="39">
        <v>21.984999999999999</v>
      </c>
      <c r="BZ57" s="39">
        <v>15.929</v>
      </c>
      <c r="CA57" s="39">
        <v>22.594000000000001</v>
      </c>
      <c r="CB57" s="39">
        <v>13.484999999999999</v>
      </c>
      <c r="CC57" s="39">
        <v>21.975999999999999</v>
      </c>
      <c r="CD57" s="39">
        <v>4.6849999999999996</v>
      </c>
      <c r="CE57" s="39">
        <v>20.081</v>
      </c>
      <c r="CF57" s="39">
        <v>18.254000000000001</v>
      </c>
      <c r="CG57" s="39">
        <v>18.64</v>
      </c>
      <c r="CH57" s="39">
        <v>10.333</v>
      </c>
      <c r="CI57" s="39">
        <v>7.718</v>
      </c>
      <c r="CJ57" s="39">
        <v>15.412000000000001</v>
      </c>
      <c r="CK57" s="39">
        <v>17.821000000000002</v>
      </c>
      <c r="CL57" s="39">
        <v>7.4880000000000004</v>
      </c>
      <c r="CM57" s="39">
        <v>4.6420000000000003</v>
      </c>
      <c r="CN57" s="39">
        <v>16.43</v>
      </c>
      <c r="CO57" s="39">
        <v>8.1170000000000009</v>
      </c>
      <c r="CP57" s="39">
        <v>14.266999999999999</v>
      </c>
      <c r="CQ57" s="39">
        <v>15.724</v>
      </c>
      <c r="CR57" s="39">
        <v>17.260999999999999</v>
      </c>
      <c r="CS57" s="39">
        <v>14.688000000000001</v>
      </c>
      <c r="CT57" s="39">
        <v>4.3109999999999999</v>
      </c>
      <c r="CU57" s="39">
        <v>8.9339999999999993</v>
      </c>
      <c r="CV57" s="39">
        <v>10.94</v>
      </c>
      <c r="CW57" s="39">
        <v>8.5169999999999995</v>
      </c>
      <c r="CX57" s="39">
        <v>10.071</v>
      </c>
      <c r="CY57" s="39">
        <v>1.881</v>
      </c>
      <c r="CZ57" s="39">
        <v>8.7829999999999995</v>
      </c>
      <c r="DA57" s="39">
        <v>4.7530000000000001</v>
      </c>
      <c r="DB57" s="39">
        <v>8.8059999999999992</v>
      </c>
      <c r="DC57" s="39">
        <v>9.9580000000000002</v>
      </c>
      <c r="DD57" s="39">
        <v>2.5169999999999999</v>
      </c>
      <c r="DE57" s="39">
        <v>5.6130000000000004</v>
      </c>
      <c r="DF57" s="39">
        <v>6.6820000000000004</v>
      </c>
      <c r="DG57" s="39">
        <v>5.9779999999999998</v>
      </c>
      <c r="DH57" s="39">
        <v>6.0919999999999996</v>
      </c>
      <c r="DI57" s="39">
        <v>3.04</v>
      </c>
      <c r="DJ57" s="39">
        <v>5.6219999999999999</v>
      </c>
      <c r="DK57" s="39">
        <v>2.4590000000000001</v>
      </c>
      <c r="DL57" s="39">
        <v>6.8559999999999999</v>
      </c>
      <c r="DM57" s="39">
        <v>3.0939999999999999</v>
      </c>
      <c r="DN57" s="39">
        <v>6.0140000000000002</v>
      </c>
      <c r="DO57" s="39">
        <v>5.2190000000000003</v>
      </c>
      <c r="DP57" s="39">
        <v>2.9860000000000002</v>
      </c>
      <c r="DQ57" s="39">
        <v>4.7050000000000001</v>
      </c>
      <c r="DR57" s="39">
        <v>3.6040000000000001</v>
      </c>
      <c r="DS57" s="39">
        <v>5.4379999999999997</v>
      </c>
      <c r="DT57" s="39">
        <v>1.778</v>
      </c>
      <c r="DU57" s="39">
        <v>5.5880000000000001</v>
      </c>
      <c r="DV57" s="39">
        <v>1.0920000000000001</v>
      </c>
      <c r="DW57" s="39">
        <v>2.1989999999999998</v>
      </c>
      <c r="DX57" s="39">
        <v>1.8939999999999999</v>
      </c>
      <c r="DY57" s="39">
        <v>0.84599999999999997</v>
      </c>
      <c r="DZ57" s="39">
        <v>3.1909999999999998</v>
      </c>
      <c r="EA57" s="39">
        <v>2.552</v>
      </c>
      <c r="EB57" s="39">
        <v>4.3760000000000003</v>
      </c>
      <c r="EC57" s="39">
        <v>1.1679999999999999</v>
      </c>
      <c r="ED57" s="39">
        <v>3.597</v>
      </c>
      <c r="EE57" s="39">
        <v>3.9159999999999999</v>
      </c>
      <c r="EF57" s="39">
        <v>2.0339999999999998</v>
      </c>
      <c r="EG57" s="39">
        <v>3.1579999999999999</v>
      </c>
      <c r="EH57" s="39">
        <v>2.056</v>
      </c>
      <c r="EI57" s="39">
        <v>2.8410000000000002</v>
      </c>
      <c r="EJ57" s="39">
        <v>2.5110000000000001</v>
      </c>
      <c r="EK57" s="39">
        <v>0</v>
      </c>
      <c r="EL57" s="39">
        <v>2.4260000000000002</v>
      </c>
      <c r="EM57" s="39">
        <v>2.1230000000000002</v>
      </c>
      <c r="EN57" s="39">
        <v>1.2549999999999999</v>
      </c>
      <c r="EO57" s="39">
        <v>1.462</v>
      </c>
      <c r="EP57" s="39">
        <v>1.8320000000000001</v>
      </c>
      <c r="EQ57" s="39">
        <v>1.7629999999999999</v>
      </c>
      <c r="ER57" s="39">
        <v>2.573</v>
      </c>
      <c r="ES57" s="39">
        <v>1.212</v>
      </c>
      <c r="ET57" s="39">
        <v>1.4330000000000001</v>
      </c>
      <c r="EU57" s="39">
        <v>1.0960000000000001</v>
      </c>
      <c r="EV57" s="39">
        <v>0.97099999999999997</v>
      </c>
      <c r="EW57" s="39">
        <v>1.74</v>
      </c>
      <c r="EX57" s="39">
        <v>1.044</v>
      </c>
      <c r="EY57" s="39">
        <v>1.2709999999999999</v>
      </c>
      <c r="EZ57" s="39">
        <v>1.825</v>
      </c>
      <c r="FA57" s="39">
        <v>0.81</v>
      </c>
      <c r="FB57" s="39">
        <v>1.85</v>
      </c>
      <c r="FC57" s="39">
        <v>1.367</v>
      </c>
      <c r="FD57" s="39">
        <v>1.294</v>
      </c>
      <c r="FE57" s="39">
        <v>0.20799999999999999</v>
      </c>
      <c r="FF57" s="39">
        <v>0.68200000000000005</v>
      </c>
      <c r="FG57" s="39">
        <v>1.425</v>
      </c>
      <c r="FH57" s="39">
        <v>0.89300000000000002</v>
      </c>
      <c r="FI57" s="39">
        <v>0.376</v>
      </c>
      <c r="FJ57" s="39">
        <v>0.75600000000000001</v>
      </c>
      <c r="FK57" s="39">
        <v>0.47699999999999998</v>
      </c>
      <c r="FL57" s="39">
        <v>1.238</v>
      </c>
      <c r="FM57" s="39">
        <v>0.40899999999999997</v>
      </c>
      <c r="FN57" s="39">
        <v>0.17599999999999999</v>
      </c>
      <c r="FO57" s="39">
        <v>0.59499999999999997</v>
      </c>
      <c r="FP57" s="39">
        <v>0.48699999999999999</v>
      </c>
      <c r="FQ57" s="39">
        <v>0.503</v>
      </c>
      <c r="FR57" s="39">
        <v>0.53900000000000003</v>
      </c>
      <c r="FS57" s="39">
        <v>0.63</v>
      </c>
      <c r="FT57" s="39">
        <v>0.42099999999999999</v>
      </c>
      <c r="FU57" s="39">
        <v>0.51300000000000001</v>
      </c>
      <c r="FV57" s="39">
        <v>0.38600000000000001</v>
      </c>
      <c r="FW57" s="39">
        <v>0.34399999999999997</v>
      </c>
      <c r="FX57" s="39">
        <v>0.34799999999999998</v>
      </c>
      <c r="FY57" s="39">
        <v>0.38500000000000001</v>
      </c>
      <c r="FZ57" s="39">
        <v>0.61499999999999999</v>
      </c>
      <c r="GA57" s="39">
        <v>0.27500000000000002</v>
      </c>
      <c r="GB57" s="39">
        <v>0.51300000000000001</v>
      </c>
      <c r="GC57" s="39">
        <v>0.28899999999999998</v>
      </c>
      <c r="GD57" s="39">
        <v>0.33700000000000002</v>
      </c>
      <c r="GE57" s="39">
        <v>0.253</v>
      </c>
      <c r="GF57" s="39">
        <v>0.30399999999999999</v>
      </c>
      <c r="GG57" s="39">
        <v>0.23100000000000001</v>
      </c>
      <c r="GH57" s="39">
        <v>0.153</v>
      </c>
      <c r="GI57" s="39">
        <v>0.216</v>
      </c>
      <c r="GJ57" s="39">
        <v>0.19800000000000001</v>
      </c>
      <c r="GK57" s="39">
        <v>0.19400000000000001</v>
      </c>
      <c r="GL57" s="39">
        <v>0.22700000000000001</v>
      </c>
      <c r="GM57" s="39">
        <v>0.19400000000000001</v>
      </c>
      <c r="GN57" s="39">
        <v>0.161</v>
      </c>
      <c r="GO57" s="39">
        <v>0.16500000000000001</v>
      </c>
      <c r="GP57" s="39">
        <v>2.5000000000000001E-2</v>
      </c>
      <c r="GQ57" s="39">
        <v>0.13600000000000001</v>
      </c>
      <c r="GR57" s="39">
        <v>9.9000000000000005E-2</v>
      </c>
      <c r="GS57" s="39">
        <v>9.5000000000000001E-2</v>
      </c>
      <c r="GT57" s="39">
        <v>0.114</v>
      </c>
      <c r="GU57" s="39">
        <v>8.4000000000000005E-2</v>
      </c>
      <c r="GV57" s="39">
        <v>8.1000000000000003E-2</v>
      </c>
      <c r="GW57" s="39">
        <v>9.1999999999999998E-2</v>
      </c>
      <c r="GX57" s="39">
        <v>0.11</v>
      </c>
      <c r="GY57" s="39">
        <v>0.191</v>
      </c>
      <c r="GZ57" s="39">
        <v>4.8000000000000001E-2</v>
      </c>
      <c r="HA57" s="39">
        <v>5.5E-2</v>
      </c>
      <c r="HB57" s="39">
        <v>8.7999999999999995E-2</v>
      </c>
      <c r="HC57" s="39">
        <v>6.6000000000000003E-2</v>
      </c>
      <c r="HD57" s="39">
        <v>5.0999999999999997E-2</v>
      </c>
      <c r="HE57" s="39">
        <v>2.9000000000000001E-2</v>
      </c>
      <c r="HF57" s="39">
        <v>3.6999999999999998E-2</v>
      </c>
      <c r="HG57" s="39">
        <v>0</v>
      </c>
      <c r="HH57" s="39">
        <v>2.5999999999999999E-2</v>
      </c>
      <c r="HI57" s="39">
        <v>1.0999999999999999E-2</v>
      </c>
      <c r="HJ57" s="39">
        <v>1.0999999999999999E-2</v>
      </c>
      <c r="HK57" s="39">
        <v>7.0000000000000001E-3</v>
      </c>
      <c r="HL57" s="38">
        <v>4.0000000000000001E-3</v>
      </c>
      <c r="HM57" s="40">
        <v>24853.732999999993</v>
      </c>
      <c r="HN57" s="37">
        <f t="shared" si="0"/>
        <v>114.00794954128446</v>
      </c>
      <c r="HO57" s="37">
        <f t="shared" si="1"/>
        <v>5803.9179999999997</v>
      </c>
      <c r="HP57" s="37">
        <f t="shared" si="2"/>
        <v>0</v>
      </c>
    </row>
    <row r="58" spans="2:224">
      <c r="B58" s="41">
        <v>2000</v>
      </c>
      <c r="C58" s="40">
        <v>6010.1360000000004</v>
      </c>
      <c r="D58" s="39">
        <v>3649.2269999999999</v>
      </c>
      <c r="E58" s="39">
        <v>1479.1420000000001</v>
      </c>
      <c r="F58" s="39">
        <v>898.976</v>
      </c>
      <c r="G58" s="39">
        <v>1263.9929999999999</v>
      </c>
      <c r="H58" s="39">
        <v>986.44500000000005</v>
      </c>
      <c r="I58" s="39">
        <v>569.03399999999999</v>
      </c>
      <c r="J58" s="39">
        <v>566.26099999999997</v>
      </c>
      <c r="K58" s="39">
        <v>285.67399999999998</v>
      </c>
      <c r="L58" s="39">
        <v>463.5</v>
      </c>
      <c r="M58" s="39">
        <v>406.13900000000001</v>
      </c>
      <c r="N58" s="39">
        <v>469.59699999999998</v>
      </c>
      <c r="O58" s="39">
        <v>317.452</v>
      </c>
      <c r="P58" s="39">
        <v>378.30700000000002</v>
      </c>
      <c r="Q58" s="39">
        <v>367.21300000000002</v>
      </c>
      <c r="R58" s="39">
        <v>391.43900000000002</v>
      </c>
      <c r="S58" s="39">
        <v>439.98099999999999</v>
      </c>
      <c r="T58" s="39">
        <v>350.00799999999998</v>
      </c>
      <c r="U58" s="39">
        <v>309.76</v>
      </c>
      <c r="V58" s="39">
        <v>340.18299999999999</v>
      </c>
      <c r="W58" s="39">
        <v>324.20999999999998</v>
      </c>
      <c r="X58" s="39">
        <v>281.33</v>
      </c>
      <c r="Y58" s="39">
        <v>310.072</v>
      </c>
      <c r="Z58" s="39">
        <v>143.38</v>
      </c>
      <c r="AA58" s="39">
        <v>229.93700000000001</v>
      </c>
      <c r="AB58" s="39">
        <v>171.93600000000001</v>
      </c>
      <c r="AC58" s="39">
        <v>226.934</v>
      </c>
      <c r="AD58" s="39">
        <v>127.236</v>
      </c>
      <c r="AE58" s="39">
        <v>143.46899999999999</v>
      </c>
      <c r="AF58" s="39">
        <v>126.723</v>
      </c>
      <c r="AG58" s="39">
        <v>93.343000000000004</v>
      </c>
      <c r="AH58" s="39">
        <v>167.352</v>
      </c>
      <c r="AI58" s="39">
        <v>142.83500000000001</v>
      </c>
      <c r="AJ58" s="39">
        <v>143.83600000000001</v>
      </c>
      <c r="AK58" s="39">
        <v>122.878</v>
      </c>
      <c r="AL58" s="39">
        <v>123.477</v>
      </c>
      <c r="AM58" s="39">
        <v>103.94</v>
      </c>
      <c r="AN58" s="39">
        <v>111.813</v>
      </c>
      <c r="AO58" s="39">
        <v>69.165000000000006</v>
      </c>
      <c r="AP58" s="39">
        <v>85.399000000000001</v>
      </c>
      <c r="AQ58" s="39">
        <v>53.935000000000002</v>
      </c>
      <c r="AR58" s="39">
        <v>54.905999999999999</v>
      </c>
      <c r="AS58" s="39">
        <v>83.266000000000005</v>
      </c>
      <c r="AT58" s="39">
        <v>97.64</v>
      </c>
      <c r="AU58" s="39">
        <v>58.244</v>
      </c>
      <c r="AV58" s="39">
        <v>54.93</v>
      </c>
      <c r="AW58" s="39">
        <v>102.973</v>
      </c>
      <c r="AX58" s="39">
        <v>66.177000000000007</v>
      </c>
      <c r="AY58" s="39">
        <v>45.591999999999999</v>
      </c>
      <c r="AZ58" s="39">
        <v>71.902000000000001</v>
      </c>
      <c r="BA58" s="39">
        <v>54.89</v>
      </c>
      <c r="BB58" s="39">
        <v>56.591000000000001</v>
      </c>
      <c r="BC58" s="39">
        <v>54.295999999999999</v>
      </c>
      <c r="BD58" s="39">
        <v>57.017000000000003</v>
      </c>
      <c r="BE58" s="39">
        <v>41.192</v>
      </c>
      <c r="BF58" s="39">
        <v>58.503</v>
      </c>
      <c r="BG58" s="39">
        <v>44.95</v>
      </c>
      <c r="BH58" s="39">
        <v>43.621000000000002</v>
      </c>
      <c r="BI58" s="39">
        <v>59.518999999999998</v>
      </c>
      <c r="BJ58" s="39">
        <v>65.656999999999996</v>
      </c>
      <c r="BK58" s="39">
        <v>39.360999999999997</v>
      </c>
      <c r="BL58" s="39">
        <v>29.765000000000001</v>
      </c>
      <c r="BM58" s="39">
        <v>53.238999999999997</v>
      </c>
      <c r="BN58" s="39">
        <v>40.314</v>
      </c>
      <c r="BO58" s="39">
        <v>42.11</v>
      </c>
      <c r="BP58" s="39">
        <v>37.369</v>
      </c>
      <c r="BQ58" s="39">
        <v>45.25</v>
      </c>
      <c r="BR58" s="39">
        <v>54.170999999999999</v>
      </c>
      <c r="BS58" s="39">
        <v>33.198999999999998</v>
      </c>
      <c r="BT58" s="39">
        <v>26.539000000000001</v>
      </c>
      <c r="BU58" s="39">
        <v>28.678000000000001</v>
      </c>
      <c r="BV58" s="39">
        <v>32.241</v>
      </c>
      <c r="BW58" s="39">
        <v>40.283000000000001</v>
      </c>
      <c r="BX58" s="39">
        <v>25.283999999999999</v>
      </c>
      <c r="BY58" s="39">
        <v>23.89</v>
      </c>
      <c r="BZ58" s="39">
        <v>15.471</v>
      </c>
      <c r="CA58" s="39">
        <v>24.366</v>
      </c>
      <c r="CB58" s="39">
        <v>11.878</v>
      </c>
      <c r="CC58" s="39">
        <v>20.927</v>
      </c>
      <c r="CD58" s="39">
        <v>3.573</v>
      </c>
      <c r="CE58" s="39">
        <v>19.652000000000001</v>
      </c>
      <c r="CF58" s="39">
        <v>19.199000000000002</v>
      </c>
      <c r="CG58" s="39">
        <v>19.552</v>
      </c>
      <c r="CH58" s="39">
        <v>13.702</v>
      </c>
      <c r="CI58" s="39">
        <v>7.0819999999999999</v>
      </c>
      <c r="CJ58" s="39">
        <v>15.054</v>
      </c>
      <c r="CK58" s="39">
        <v>18.992000000000001</v>
      </c>
      <c r="CL58" s="39">
        <v>7.4320000000000004</v>
      </c>
      <c r="CM58" s="39">
        <v>4.5750000000000002</v>
      </c>
      <c r="CN58" s="39">
        <v>15.465999999999999</v>
      </c>
      <c r="CO58" s="39">
        <v>8.702</v>
      </c>
      <c r="CP58" s="39">
        <v>15.2</v>
      </c>
      <c r="CQ58" s="39">
        <v>13.815</v>
      </c>
      <c r="CR58" s="39">
        <v>15.994999999999999</v>
      </c>
      <c r="CS58" s="39">
        <v>15.725</v>
      </c>
      <c r="CT58" s="39">
        <v>4.5</v>
      </c>
      <c r="CU58" s="39">
        <v>10.218999999999999</v>
      </c>
      <c r="CV58" s="39">
        <v>8.4339999999999993</v>
      </c>
      <c r="CW58" s="39">
        <v>10.134</v>
      </c>
      <c r="CX58" s="39">
        <v>10.409000000000001</v>
      </c>
      <c r="CY58" s="39">
        <v>4.99</v>
      </c>
      <c r="CZ58" s="39">
        <v>8.468</v>
      </c>
      <c r="DA58" s="39">
        <v>5.2919999999999998</v>
      </c>
      <c r="DB58" s="39">
        <v>9.7650000000000006</v>
      </c>
      <c r="DC58" s="39">
        <v>10.314</v>
      </c>
      <c r="DD58" s="39">
        <v>2.234</v>
      </c>
      <c r="DE58" s="39">
        <v>5.3129999999999997</v>
      </c>
      <c r="DF58" s="39">
        <v>5.2679999999999998</v>
      </c>
      <c r="DG58" s="39">
        <v>5.3289999999999997</v>
      </c>
      <c r="DH58" s="39">
        <v>6.6340000000000003</v>
      </c>
      <c r="DI58" s="39">
        <v>3.4910000000000001</v>
      </c>
      <c r="DJ58" s="39">
        <v>5.7279999999999998</v>
      </c>
      <c r="DK58" s="39">
        <v>2.5720000000000001</v>
      </c>
      <c r="DL58" s="39">
        <v>7.1020000000000003</v>
      </c>
      <c r="DM58" s="39">
        <v>3.4630000000000001</v>
      </c>
      <c r="DN58" s="39">
        <v>6.1280000000000001</v>
      </c>
      <c r="DO58" s="39">
        <v>5.5890000000000004</v>
      </c>
      <c r="DP58" s="39">
        <v>3.0249999999999999</v>
      </c>
      <c r="DQ58" s="39">
        <v>5.032</v>
      </c>
      <c r="DR58" s="39">
        <v>3.9020000000000001</v>
      </c>
      <c r="DS58" s="39">
        <v>5.3940000000000001</v>
      </c>
      <c r="DT58" s="39">
        <v>1.784</v>
      </c>
      <c r="DU58" s="39">
        <v>5.6710000000000003</v>
      </c>
      <c r="DV58" s="39">
        <v>1.0469999999999999</v>
      </c>
      <c r="DW58" s="39">
        <v>1.7050000000000001</v>
      </c>
      <c r="DX58" s="39">
        <v>2.0009999999999999</v>
      </c>
      <c r="DY58" s="39">
        <v>0.96</v>
      </c>
      <c r="DZ58" s="39">
        <v>3.0369999999999999</v>
      </c>
      <c r="EA58" s="39">
        <v>2.9380000000000002</v>
      </c>
      <c r="EB58" s="39">
        <v>3.6059999999999999</v>
      </c>
      <c r="EC58" s="39">
        <v>1.3220000000000001</v>
      </c>
      <c r="ED58" s="39">
        <v>3.7210000000000001</v>
      </c>
      <c r="EE58" s="39">
        <v>4.2839999999999998</v>
      </c>
      <c r="EF58" s="39">
        <v>2.0259999999999998</v>
      </c>
      <c r="EG58" s="39">
        <v>3.778</v>
      </c>
      <c r="EH58" s="39">
        <v>2.2200000000000002</v>
      </c>
      <c r="EI58" s="39">
        <v>2.9329999999999998</v>
      </c>
      <c r="EJ58" s="39">
        <v>2.6989999999999998</v>
      </c>
      <c r="EK58" s="39">
        <v>0</v>
      </c>
      <c r="EL58" s="39">
        <v>2.6890000000000001</v>
      </c>
      <c r="EM58" s="39">
        <v>2.1920000000000002</v>
      </c>
      <c r="EN58" s="39">
        <v>1.361</v>
      </c>
      <c r="EO58" s="39">
        <v>1.4730000000000001</v>
      </c>
      <c r="EP58" s="39">
        <v>1.748</v>
      </c>
      <c r="EQ58" s="39">
        <v>1.948</v>
      </c>
      <c r="ER58" s="39">
        <v>2.468</v>
      </c>
      <c r="ES58" s="39">
        <v>1.5209999999999999</v>
      </c>
      <c r="ET58" s="39">
        <v>1.4910000000000001</v>
      </c>
      <c r="EU58" s="39">
        <v>1.1140000000000001</v>
      </c>
      <c r="EV58" s="39">
        <v>1.0660000000000001</v>
      </c>
      <c r="EW58" s="39">
        <v>1.722</v>
      </c>
      <c r="EX58" s="39">
        <v>0.93400000000000005</v>
      </c>
      <c r="EY58" s="39">
        <v>1.6339999999999999</v>
      </c>
      <c r="EZ58" s="39">
        <v>1.85</v>
      </c>
      <c r="FA58" s="39">
        <v>2.3780000000000001</v>
      </c>
      <c r="FB58" s="39">
        <v>1.331</v>
      </c>
      <c r="FC58" s="39">
        <v>1.66</v>
      </c>
      <c r="FD58" s="39">
        <v>1.3049999999999999</v>
      </c>
      <c r="FE58" s="39">
        <v>0.55300000000000005</v>
      </c>
      <c r="FF58" s="39">
        <v>0.68700000000000006</v>
      </c>
      <c r="FG58" s="39">
        <v>1.528</v>
      </c>
      <c r="FH58" s="39">
        <v>0.85799999999999998</v>
      </c>
      <c r="FI58" s="39">
        <v>0.39900000000000002</v>
      </c>
      <c r="FJ58" s="39">
        <v>0.81499999999999995</v>
      </c>
      <c r="FK58" s="39">
        <v>0.48799999999999999</v>
      </c>
      <c r="FL58" s="39">
        <v>1.2090000000000001</v>
      </c>
      <c r="FM58" s="39">
        <v>0.44500000000000001</v>
      </c>
      <c r="FN58" s="39">
        <v>0.27100000000000002</v>
      </c>
      <c r="FO58" s="39">
        <v>0.66800000000000004</v>
      </c>
      <c r="FP58" s="39">
        <v>0.47599999999999998</v>
      </c>
      <c r="FQ58" s="39">
        <v>0.51500000000000001</v>
      </c>
      <c r="FR58" s="39">
        <v>0.61199999999999999</v>
      </c>
      <c r="FS58" s="39">
        <v>0.68899999999999995</v>
      </c>
      <c r="FT58" s="39">
        <v>0.45100000000000001</v>
      </c>
      <c r="FU58" s="39">
        <v>0.51700000000000002</v>
      </c>
      <c r="FV58" s="39">
        <v>0.39700000000000002</v>
      </c>
      <c r="FW58" s="39">
        <v>0.35499999999999998</v>
      </c>
      <c r="FX58" s="39">
        <v>0.39600000000000002</v>
      </c>
      <c r="FY58" s="39">
        <v>0.36599999999999999</v>
      </c>
      <c r="FZ58" s="39">
        <v>0.60399999999999998</v>
      </c>
      <c r="GA58" s="39">
        <v>0.27500000000000002</v>
      </c>
      <c r="GB58" s="39">
        <v>0.52400000000000002</v>
      </c>
      <c r="GC58" s="39">
        <v>0.29699999999999999</v>
      </c>
      <c r="GD58" s="39">
        <v>0.34799999999999998</v>
      </c>
      <c r="GE58" s="39">
        <v>0.27100000000000002</v>
      </c>
      <c r="GF58" s="39">
        <v>0.315</v>
      </c>
      <c r="GG58" s="39">
        <v>0.23400000000000001</v>
      </c>
      <c r="GH58" s="39">
        <v>0.22</v>
      </c>
      <c r="GI58" s="39">
        <v>0.224</v>
      </c>
      <c r="GJ58" s="39">
        <v>0.20899999999999999</v>
      </c>
      <c r="GK58" s="39">
        <v>0.14699999999999999</v>
      </c>
      <c r="GL58" s="39">
        <v>0.217</v>
      </c>
      <c r="GM58" s="39">
        <v>0.191</v>
      </c>
      <c r="GN58" s="39">
        <v>0.17199999999999999</v>
      </c>
      <c r="GO58" s="39">
        <v>0.14699999999999999</v>
      </c>
      <c r="GP58" s="39">
        <v>6.7000000000000004E-2</v>
      </c>
      <c r="GQ58" s="39">
        <v>0.14299999999999999</v>
      </c>
      <c r="GR58" s="39">
        <v>0.11</v>
      </c>
      <c r="GS58" s="39">
        <v>0.10299999999999999</v>
      </c>
      <c r="GT58" s="39">
        <v>0.11700000000000001</v>
      </c>
      <c r="GU58" s="39">
        <v>8.4000000000000005E-2</v>
      </c>
      <c r="GV58" s="39">
        <v>0.10299999999999999</v>
      </c>
      <c r="GW58" s="39">
        <v>8.4000000000000005E-2</v>
      </c>
      <c r="GX58" s="39">
        <v>9.5000000000000001E-2</v>
      </c>
      <c r="GY58" s="39">
        <v>0.18</v>
      </c>
      <c r="GZ58" s="39">
        <v>4.8000000000000001E-2</v>
      </c>
      <c r="HA58" s="39">
        <v>5.5E-2</v>
      </c>
      <c r="HB58" s="39">
        <v>9.9000000000000005E-2</v>
      </c>
      <c r="HC58" s="39">
        <v>7.6999999999999999E-2</v>
      </c>
      <c r="HD58" s="39">
        <v>5.0999999999999997E-2</v>
      </c>
      <c r="HE58" s="39">
        <v>3.6999999999999998E-2</v>
      </c>
      <c r="HF58" s="39">
        <v>2.5999999999999999E-2</v>
      </c>
      <c r="HG58" s="39">
        <v>0</v>
      </c>
      <c r="HH58" s="39">
        <v>2.5999999999999999E-2</v>
      </c>
      <c r="HI58" s="39">
        <v>1.0999999999999999E-2</v>
      </c>
      <c r="HJ58" s="39">
        <v>7.0000000000000001E-3</v>
      </c>
      <c r="HK58" s="39">
        <v>7.0000000000000001E-3</v>
      </c>
      <c r="HL58" s="38">
        <v>4.0000000000000001E-3</v>
      </c>
      <c r="HM58" s="40">
        <v>25510.554</v>
      </c>
      <c r="HN58" s="37">
        <f t="shared" si="0"/>
        <v>117.02088990825693</v>
      </c>
      <c r="HO58" s="37">
        <f t="shared" si="1"/>
        <v>6010.1360000000004</v>
      </c>
      <c r="HP58" s="37">
        <f t="shared" si="2"/>
        <v>0</v>
      </c>
    </row>
    <row r="59" spans="2:224">
      <c r="B59" s="41">
        <v>2001</v>
      </c>
      <c r="C59" s="40">
        <v>5907.74</v>
      </c>
      <c r="D59" s="39">
        <v>3728.51</v>
      </c>
      <c r="E59" s="39">
        <v>1515.6469999999999</v>
      </c>
      <c r="F59" s="39">
        <v>915.255</v>
      </c>
      <c r="G59" s="39">
        <v>1249.393</v>
      </c>
      <c r="H59" s="39">
        <v>1000.527</v>
      </c>
      <c r="I59" s="39">
        <v>577.971</v>
      </c>
      <c r="J59" s="39">
        <v>558.36</v>
      </c>
      <c r="K59" s="39">
        <v>303.89100000000002</v>
      </c>
      <c r="L59" s="39">
        <v>455.55799999999999</v>
      </c>
      <c r="M59" s="39">
        <v>410.44499999999999</v>
      </c>
      <c r="N59" s="39">
        <v>469.678</v>
      </c>
      <c r="O59" s="39">
        <v>313.50099999999998</v>
      </c>
      <c r="P59" s="39">
        <v>371.62400000000002</v>
      </c>
      <c r="Q59" s="39">
        <v>389.90899999999999</v>
      </c>
      <c r="R59" s="39">
        <v>407.48500000000001</v>
      </c>
      <c r="S59" s="39">
        <v>455.63099999999997</v>
      </c>
      <c r="T59" s="39">
        <v>357.78399999999999</v>
      </c>
      <c r="U59" s="39">
        <v>324.51600000000002</v>
      </c>
      <c r="V59" s="39">
        <v>346.166</v>
      </c>
      <c r="W59" s="39">
        <v>325.97800000000001</v>
      </c>
      <c r="X59" s="39">
        <v>317.02699999999999</v>
      </c>
      <c r="Y59" s="39">
        <v>311.80900000000003</v>
      </c>
      <c r="Z59" s="39">
        <v>138.76900000000001</v>
      </c>
      <c r="AA59" s="39">
        <v>213.58099999999999</v>
      </c>
      <c r="AB59" s="39">
        <v>177.24700000000001</v>
      </c>
      <c r="AC59" s="39">
        <v>231.43100000000001</v>
      </c>
      <c r="AD59" s="39">
        <v>127.145</v>
      </c>
      <c r="AE59" s="39">
        <v>135.137</v>
      </c>
      <c r="AF59" s="39">
        <v>126.06699999999999</v>
      </c>
      <c r="AG59" s="39">
        <v>98.991</v>
      </c>
      <c r="AH59" s="39">
        <v>172.267</v>
      </c>
      <c r="AI59" s="39">
        <v>130.53399999999999</v>
      </c>
      <c r="AJ59" s="39">
        <v>127.657</v>
      </c>
      <c r="AK59" s="39">
        <v>130.88999999999999</v>
      </c>
      <c r="AL59" s="39">
        <v>126.221</v>
      </c>
      <c r="AM59" s="39">
        <v>105.401</v>
      </c>
      <c r="AN59" s="39">
        <v>101.41800000000001</v>
      </c>
      <c r="AO59" s="39">
        <v>71.664000000000001</v>
      </c>
      <c r="AP59" s="39">
        <v>86.838999999999999</v>
      </c>
      <c r="AQ59" s="39">
        <v>60.984000000000002</v>
      </c>
      <c r="AR59" s="39">
        <v>54.003</v>
      </c>
      <c r="AS59" s="39">
        <v>96.331999999999994</v>
      </c>
      <c r="AT59" s="39">
        <v>100.95399999999999</v>
      </c>
      <c r="AU59" s="39">
        <v>59.828000000000003</v>
      </c>
      <c r="AV59" s="39">
        <v>55.838000000000001</v>
      </c>
      <c r="AW59" s="39">
        <v>105.36199999999999</v>
      </c>
      <c r="AX59" s="39">
        <v>70.165999999999997</v>
      </c>
      <c r="AY59" s="39">
        <v>49.116999999999997</v>
      </c>
      <c r="AZ59" s="39">
        <v>70.143000000000001</v>
      </c>
      <c r="BA59" s="39">
        <v>59.051000000000002</v>
      </c>
      <c r="BB59" s="39">
        <v>56.847999999999999</v>
      </c>
      <c r="BC59" s="39">
        <v>55.886000000000003</v>
      </c>
      <c r="BD59" s="39">
        <v>62.521000000000001</v>
      </c>
      <c r="BE59" s="39">
        <v>43.279000000000003</v>
      </c>
      <c r="BF59" s="39">
        <v>52.917999999999999</v>
      </c>
      <c r="BG59" s="39">
        <v>49.308</v>
      </c>
      <c r="BH59" s="39">
        <v>45.087000000000003</v>
      </c>
      <c r="BI59" s="39">
        <v>63.024000000000001</v>
      </c>
      <c r="BJ59" s="39">
        <v>65.186999999999998</v>
      </c>
      <c r="BK59" s="39">
        <v>34.033999999999999</v>
      </c>
      <c r="BL59" s="39">
        <v>28.414999999999999</v>
      </c>
      <c r="BM59" s="39">
        <v>53.113999999999997</v>
      </c>
      <c r="BN59" s="39">
        <v>45.817</v>
      </c>
      <c r="BO59" s="39">
        <v>43.497999999999998</v>
      </c>
      <c r="BP59" s="39">
        <v>38.524999999999999</v>
      </c>
      <c r="BQ59" s="39">
        <v>47.607999999999997</v>
      </c>
      <c r="BR59" s="39">
        <v>50.951000000000001</v>
      </c>
      <c r="BS59" s="39">
        <v>36.805999999999997</v>
      </c>
      <c r="BT59" s="39">
        <v>31.064</v>
      </c>
      <c r="BU59" s="39">
        <v>25.416</v>
      </c>
      <c r="BV59" s="39">
        <v>34.378999999999998</v>
      </c>
      <c r="BW59" s="39">
        <v>37.802</v>
      </c>
      <c r="BX59" s="39">
        <v>24.681000000000001</v>
      </c>
      <c r="BY59" s="39">
        <v>22.404</v>
      </c>
      <c r="BZ59" s="39">
        <v>15.87</v>
      </c>
      <c r="CA59" s="39">
        <v>26.756</v>
      </c>
      <c r="CB59" s="39">
        <v>12.629</v>
      </c>
      <c r="CC59" s="39">
        <v>23.408000000000001</v>
      </c>
      <c r="CD59" s="39">
        <v>3.7869999999999999</v>
      </c>
      <c r="CE59" s="39">
        <v>20.776</v>
      </c>
      <c r="CF59" s="39">
        <v>19.678999999999998</v>
      </c>
      <c r="CG59" s="39">
        <v>20.43</v>
      </c>
      <c r="CH59" s="39">
        <v>13.263</v>
      </c>
      <c r="CI59" s="39">
        <v>7.4969999999999999</v>
      </c>
      <c r="CJ59" s="39">
        <v>16.303000000000001</v>
      </c>
      <c r="CK59" s="39">
        <v>19.145</v>
      </c>
      <c r="CL59" s="39">
        <v>7.8040000000000003</v>
      </c>
      <c r="CM59" s="39">
        <v>3.8570000000000002</v>
      </c>
      <c r="CN59" s="39">
        <v>16.407</v>
      </c>
      <c r="CO59" s="39">
        <v>9.2059999999999995</v>
      </c>
      <c r="CP59" s="39">
        <v>15.61</v>
      </c>
      <c r="CQ59" s="39">
        <v>12.509</v>
      </c>
      <c r="CR59" s="39">
        <v>15.907999999999999</v>
      </c>
      <c r="CS59" s="39">
        <v>17.077000000000002</v>
      </c>
      <c r="CT59" s="39">
        <v>3.7250000000000001</v>
      </c>
      <c r="CU59" s="39">
        <v>8.8559999999999999</v>
      </c>
      <c r="CV59" s="39">
        <v>8.7430000000000003</v>
      </c>
      <c r="CW59" s="39">
        <v>10.326000000000001</v>
      </c>
      <c r="CX59" s="39">
        <v>9.2780000000000005</v>
      </c>
      <c r="CY59" s="39">
        <v>5.0810000000000004</v>
      </c>
      <c r="CZ59" s="39">
        <v>8.2880000000000003</v>
      </c>
      <c r="DA59" s="39">
        <v>6.0170000000000003</v>
      </c>
      <c r="DB59" s="39">
        <v>10.233000000000001</v>
      </c>
      <c r="DC59" s="39">
        <v>10.576000000000001</v>
      </c>
      <c r="DD59" s="39">
        <v>2.2879999999999998</v>
      </c>
      <c r="DE59" s="39">
        <v>5.9690000000000003</v>
      </c>
      <c r="DF59" s="39">
        <v>5.03</v>
      </c>
      <c r="DG59" s="39">
        <v>5.19</v>
      </c>
      <c r="DH59" s="39">
        <v>7.65</v>
      </c>
      <c r="DI59" s="39">
        <v>3.5329999999999999</v>
      </c>
      <c r="DJ59" s="39">
        <v>6.9530000000000003</v>
      </c>
      <c r="DK59" s="39">
        <v>3.0409999999999999</v>
      </c>
      <c r="DL59" s="39">
        <v>6.976</v>
      </c>
      <c r="DM59" s="39">
        <v>4.2649999999999997</v>
      </c>
      <c r="DN59" s="39">
        <v>6.48</v>
      </c>
      <c r="DO59" s="39">
        <v>5.5620000000000003</v>
      </c>
      <c r="DP59" s="39">
        <v>3.2210000000000001</v>
      </c>
      <c r="DQ59" s="39">
        <v>5.665</v>
      </c>
      <c r="DR59" s="39">
        <v>4.258</v>
      </c>
      <c r="DS59" s="39">
        <v>5.6669999999999998</v>
      </c>
      <c r="DT59" s="39">
        <v>1.8859999999999999</v>
      </c>
      <c r="DU59" s="39">
        <v>5.8570000000000002</v>
      </c>
      <c r="DV59" s="39">
        <v>1.069</v>
      </c>
      <c r="DW59" s="39">
        <v>1.647</v>
      </c>
      <c r="DX59" s="39">
        <v>2.2349999999999999</v>
      </c>
      <c r="DY59" s="39">
        <v>1.0629999999999999</v>
      </c>
      <c r="DZ59" s="39">
        <v>3.2360000000000002</v>
      </c>
      <c r="EA59" s="39">
        <v>3.3359999999999999</v>
      </c>
      <c r="EB59" s="39">
        <v>3.6960000000000002</v>
      </c>
      <c r="EC59" s="39">
        <v>1.554</v>
      </c>
      <c r="ED59" s="39">
        <v>3.9220000000000002</v>
      </c>
      <c r="EE59" s="39">
        <v>4.1779999999999999</v>
      </c>
      <c r="EF59" s="39">
        <v>1.946</v>
      </c>
      <c r="EG59" s="39">
        <v>3.847</v>
      </c>
      <c r="EH59" s="39">
        <v>1.877</v>
      </c>
      <c r="EI59" s="39">
        <v>2.8650000000000002</v>
      </c>
      <c r="EJ59" s="39">
        <v>3.0950000000000002</v>
      </c>
      <c r="EK59" s="39">
        <v>0</v>
      </c>
      <c r="EL59" s="39">
        <v>2.8620000000000001</v>
      </c>
      <c r="EM59" s="39">
        <v>2.363</v>
      </c>
      <c r="EN59" s="39">
        <v>1.417</v>
      </c>
      <c r="EO59" s="39">
        <v>1.6890000000000001</v>
      </c>
      <c r="EP59" s="39">
        <v>1.744</v>
      </c>
      <c r="EQ59" s="39">
        <v>1.7430000000000001</v>
      </c>
      <c r="ER59" s="39">
        <v>2.7370000000000001</v>
      </c>
      <c r="ES59" s="39">
        <v>1.667</v>
      </c>
      <c r="ET59" s="39">
        <v>1.5609999999999999</v>
      </c>
      <c r="EU59" s="39">
        <v>1.1719999999999999</v>
      </c>
      <c r="EV59" s="39">
        <v>1.161</v>
      </c>
      <c r="EW59" s="39">
        <v>2.2280000000000002</v>
      </c>
      <c r="EX59" s="39">
        <v>1.0609999999999999</v>
      </c>
      <c r="EY59" s="39">
        <v>1.4710000000000001</v>
      </c>
      <c r="EZ59" s="39">
        <v>1.8759999999999999</v>
      </c>
      <c r="FA59" s="39">
        <v>2.407</v>
      </c>
      <c r="FB59" s="39">
        <v>1.159</v>
      </c>
      <c r="FC59" s="39">
        <v>1.3480000000000001</v>
      </c>
      <c r="FD59" s="39">
        <v>1.304</v>
      </c>
      <c r="FE59" s="39">
        <v>0.56299999999999994</v>
      </c>
      <c r="FF59" s="39">
        <v>0.64600000000000002</v>
      </c>
      <c r="FG59" s="39">
        <v>1.5609999999999999</v>
      </c>
      <c r="FH59" s="39">
        <v>0.77300000000000002</v>
      </c>
      <c r="FI59" s="39">
        <v>0.41699999999999998</v>
      </c>
      <c r="FJ59" s="39">
        <v>1.004</v>
      </c>
      <c r="FK59" s="39">
        <v>0.50600000000000001</v>
      </c>
      <c r="FL59" s="39">
        <v>1.0960000000000001</v>
      </c>
      <c r="FM59" s="39">
        <v>0.51200000000000001</v>
      </c>
      <c r="FN59" s="39">
        <v>0.37</v>
      </c>
      <c r="FO59" s="39">
        <v>0.61799999999999999</v>
      </c>
      <c r="FP59" s="39">
        <v>0.498</v>
      </c>
      <c r="FQ59" s="39">
        <v>0.52200000000000002</v>
      </c>
      <c r="FR59" s="39">
        <v>0.72499999999999998</v>
      </c>
      <c r="FS59" s="39">
        <v>0.76200000000000001</v>
      </c>
      <c r="FT59" s="39">
        <v>0.46200000000000002</v>
      </c>
      <c r="FU59" s="39">
        <v>0.52800000000000002</v>
      </c>
      <c r="FV59" s="39">
        <v>0.46500000000000002</v>
      </c>
      <c r="FW59" s="39">
        <v>0.37</v>
      </c>
      <c r="FX59" s="39">
        <v>0.44700000000000001</v>
      </c>
      <c r="FY59" s="39">
        <v>0.36599999999999999</v>
      </c>
      <c r="FZ59" s="39">
        <v>0.63700000000000001</v>
      </c>
      <c r="GA59" s="39">
        <v>0.3</v>
      </c>
      <c r="GB59" s="39">
        <v>0.52400000000000002</v>
      </c>
      <c r="GC59" s="39">
        <v>0.34799999999999998</v>
      </c>
      <c r="GD59" s="39">
        <v>0.35899999999999999</v>
      </c>
      <c r="GE59" s="39">
        <v>0.20499999999999999</v>
      </c>
      <c r="GF59" s="39">
        <v>0.34399999999999997</v>
      </c>
      <c r="GG59" s="39">
        <v>0.245</v>
      </c>
      <c r="GH59" s="39">
        <v>0.11899999999999999</v>
      </c>
      <c r="GI59" s="39">
        <v>0.23400000000000001</v>
      </c>
      <c r="GJ59" s="39">
        <v>0.216</v>
      </c>
      <c r="GK59" s="39">
        <v>0.15</v>
      </c>
      <c r="GL59" s="39">
        <v>0.215</v>
      </c>
      <c r="GM59" s="39">
        <v>0.19400000000000001</v>
      </c>
      <c r="GN59" s="39">
        <v>0.17599999999999999</v>
      </c>
      <c r="GO59" s="39">
        <v>0.18</v>
      </c>
      <c r="GP59" s="39">
        <v>6.8000000000000005E-2</v>
      </c>
      <c r="GQ59" s="39">
        <v>0.154</v>
      </c>
      <c r="GR59" s="39">
        <v>0.114</v>
      </c>
      <c r="GS59" s="39">
        <v>0.106</v>
      </c>
      <c r="GT59" s="39">
        <v>0.125</v>
      </c>
      <c r="GU59" s="39">
        <v>8.1000000000000003E-2</v>
      </c>
      <c r="GV59" s="39">
        <v>0.11</v>
      </c>
      <c r="GW59" s="39">
        <v>8.1000000000000003E-2</v>
      </c>
      <c r="GX59" s="39">
        <v>8.7999999999999995E-2</v>
      </c>
      <c r="GY59" s="39">
        <v>0.16500000000000001</v>
      </c>
      <c r="GZ59" s="39">
        <v>5.0999999999999997E-2</v>
      </c>
      <c r="HA59" s="39">
        <v>5.5E-2</v>
      </c>
      <c r="HB59" s="39">
        <v>0.10299999999999999</v>
      </c>
      <c r="HC59" s="39">
        <v>8.4000000000000005E-2</v>
      </c>
      <c r="HD59" s="39">
        <v>5.0999999999999997E-2</v>
      </c>
      <c r="HE59" s="39">
        <v>3.6999999999999998E-2</v>
      </c>
      <c r="HF59" s="39">
        <v>2.5999999999999999E-2</v>
      </c>
      <c r="HG59" s="39">
        <v>0</v>
      </c>
      <c r="HH59" s="39">
        <v>2.5999999999999999E-2</v>
      </c>
      <c r="HI59" s="39">
        <v>1.0999999999999999E-2</v>
      </c>
      <c r="HJ59" s="39">
        <v>1.0999999999999999E-2</v>
      </c>
      <c r="HK59" s="39">
        <v>7.0000000000000001E-3</v>
      </c>
      <c r="HL59" s="38">
        <v>4.0000000000000001E-3</v>
      </c>
      <c r="HM59" s="40">
        <v>25706.300000000003</v>
      </c>
      <c r="HN59" s="37">
        <f t="shared" si="0"/>
        <v>117.91880733944961</v>
      </c>
      <c r="HO59" s="37">
        <f t="shared" si="1"/>
        <v>5907.74</v>
      </c>
      <c r="HP59" s="37">
        <f t="shared" si="2"/>
        <v>0</v>
      </c>
    </row>
    <row r="60" spans="2:224">
      <c r="B60" s="41">
        <v>2002</v>
      </c>
      <c r="C60" s="40">
        <v>5946.308</v>
      </c>
      <c r="D60" s="39">
        <v>4103.0460000000003</v>
      </c>
      <c r="E60" s="39">
        <v>1506.788</v>
      </c>
      <c r="F60" s="39">
        <v>898.83399999999995</v>
      </c>
      <c r="G60" s="39">
        <v>1278.9949999999999</v>
      </c>
      <c r="H60" s="39">
        <v>1032.1400000000001</v>
      </c>
      <c r="I60" s="39">
        <v>560.27300000000002</v>
      </c>
      <c r="J60" s="39">
        <v>563.72900000000004</v>
      </c>
      <c r="K60" s="39">
        <v>295.90100000000001</v>
      </c>
      <c r="L60" s="39">
        <v>456.38299999999998</v>
      </c>
      <c r="M60" s="39">
        <v>405.947</v>
      </c>
      <c r="N60" s="39">
        <v>477.10500000000002</v>
      </c>
      <c r="O60" s="39">
        <v>306.12299999999999</v>
      </c>
      <c r="P60" s="39">
        <v>356.52300000000002</v>
      </c>
      <c r="Q60" s="39">
        <v>397.03100000000001</v>
      </c>
      <c r="R60" s="39">
        <v>410.30099999999999</v>
      </c>
      <c r="S60" s="39">
        <v>476.065</v>
      </c>
      <c r="T60" s="39">
        <v>362.53699999999998</v>
      </c>
      <c r="U60" s="39">
        <v>347.09699999999998</v>
      </c>
      <c r="V60" s="39">
        <v>347.76499999999999</v>
      </c>
      <c r="W60" s="39">
        <v>344.50299999999999</v>
      </c>
      <c r="X60" s="39">
        <v>308.48599999999999</v>
      </c>
      <c r="Y60" s="39">
        <v>331.95</v>
      </c>
      <c r="Z60" s="39">
        <v>157.52500000000001</v>
      </c>
      <c r="AA60" s="39">
        <v>221.226</v>
      </c>
      <c r="AB60" s="39">
        <v>176.52500000000001</v>
      </c>
      <c r="AC60" s="39">
        <v>238.56700000000001</v>
      </c>
      <c r="AD60" s="39">
        <v>123.968</v>
      </c>
      <c r="AE60" s="39">
        <v>124.931</v>
      </c>
      <c r="AF60" s="39">
        <v>126.864</v>
      </c>
      <c r="AG60" s="39">
        <v>99.299000000000007</v>
      </c>
      <c r="AH60" s="39">
        <v>184.66499999999999</v>
      </c>
      <c r="AI60" s="39">
        <v>164.15299999999999</v>
      </c>
      <c r="AJ60" s="39">
        <v>129.155</v>
      </c>
      <c r="AK60" s="39">
        <v>132.035</v>
      </c>
      <c r="AL60" s="39">
        <v>132.57499999999999</v>
      </c>
      <c r="AM60" s="39">
        <v>112.9</v>
      </c>
      <c r="AN60" s="39">
        <v>84.649000000000001</v>
      </c>
      <c r="AO60" s="39">
        <v>68.641999999999996</v>
      </c>
      <c r="AP60" s="39">
        <v>90.691999999999993</v>
      </c>
      <c r="AQ60" s="39">
        <v>69.528000000000006</v>
      </c>
      <c r="AR60" s="39">
        <v>53.844000000000001</v>
      </c>
      <c r="AS60" s="39">
        <v>96.54</v>
      </c>
      <c r="AT60" s="39">
        <v>90.478999999999999</v>
      </c>
      <c r="AU60" s="39">
        <v>58.841999999999999</v>
      </c>
      <c r="AV60" s="39">
        <v>56.685000000000002</v>
      </c>
      <c r="AW60" s="39">
        <v>105.001</v>
      </c>
      <c r="AX60" s="39">
        <v>71.968999999999994</v>
      </c>
      <c r="AY60" s="39">
        <v>46.234999999999999</v>
      </c>
      <c r="AZ60" s="39">
        <v>70.069000000000003</v>
      </c>
      <c r="BA60" s="39">
        <v>59.985999999999997</v>
      </c>
      <c r="BB60" s="39">
        <v>55.901000000000003</v>
      </c>
      <c r="BC60" s="39">
        <v>55.543999999999997</v>
      </c>
      <c r="BD60" s="39">
        <v>65.049000000000007</v>
      </c>
      <c r="BE60" s="39">
        <v>42.094999999999999</v>
      </c>
      <c r="BF60" s="39">
        <v>54.835999999999999</v>
      </c>
      <c r="BG60" s="39">
        <v>52.23</v>
      </c>
      <c r="BH60" s="39">
        <v>43.466999999999999</v>
      </c>
      <c r="BI60" s="39">
        <v>59.301000000000002</v>
      </c>
      <c r="BJ60" s="39">
        <v>69.581999999999994</v>
      </c>
      <c r="BK60" s="39">
        <v>30.131</v>
      </c>
      <c r="BL60" s="39">
        <v>28.57</v>
      </c>
      <c r="BM60" s="39">
        <v>52.524999999999999</v>
      </c>
      <c r="BN60" s="39">
        <v>45.067</v>
      </c>
      <c r="BO60" s="39">
        <v>42.552999999999997</v>
      </c>
      <c r="BP60" s="39">
        <v>40.207999999999998</v>
      </c>
      <c r="BQ60" s="39">
        <v>46.081000000000003</v>
      </c>
      <c r="BR60" s="39">
        <v>40.35</v>
      </c>
      <c r="BS60" s="39">
        <v>37.305999999999997</v>
      </c>
      <c r="BT60" s="39">
        <v>32.006999999999998</v>
      </c>
      <c r="BU60" s="39">
        <v>25.439</v>
      </c>
      <c r="BV60" s="39">
        <v>34.542000000000002</v>
      </c>
      <c r="BW60" s="39">
        <v>39.484999999999999</v>
      </c>
      <c r="BX60" s="39">
        <v>25.154</v>
      </c>
      <c r="BY60" s="39">
        <v>26.841999999999999</v>
      </c>
      <c r="BZ60" s="39">
        <v>15.358000000000001</v>
      </c>
      <c r="CA60" s="39">
        <v>28.702000000000002</v>
      </c>
      <c r="CB60" s="39">
        <v>12.701000000000001</v>
      </c>
      <c r="CC60" s="39">
        <v>24.827000000000002</v>
      </c>
      <c r="CD60" s="39">
        <v>4.0519999999999996</v>
      </c>
      <c r="CE60" s="39">
        <v>21.916</v>
      </c>
      <c r="CF60" s="39">
        <v>20.111999999999998</v>
      </c>
      <c r="CG60" s="39">
        <v>20.68</v>
      </c>
      <c r="CH60" s="39">
        <v>14.173</v>
      </c>
      <c r="CI60" s="39">
        <v>7.52</v>
      </c>
      <c r="CJ60" s="39">
        <v>16.565000000000001</v>
      </c>
      <c r="CK60" s="39">
        <v>20.949000000000002</v>
      </c>
      <c r="CL60" s="39">
        <v>8.1969999999999992</v>
      </c>
      <c r="CM60" s="39">
        <v>4.9169999999999998</v>
      </c>
      <c r="CN60" s="39">
        <v>16.244</v>
      </c>
      <c r="CO60" s="39">
        <v>9.9789999999999992</v>
      </c>
      <c r="CP60" s="39">
        <v>16.420000000000002</v>
      </c>
      <c r="CQ60" s="39">
        <v>11.896000000000001</v>
      </c>
      <c r="CR60" s="39">
        <v>16.079999999999998</v>
      </c>
      <c r="CS60" s="39">
        <v>16.581</v>
      </c>
      <c r="CT60" s="39">
        <v>3.3479999999999999</v>
      </c>
      <c r="CU60" s="39">
        <v>9.3279999999999994</v>
      </c>
      <c r="CV60" s="39">
        <v>10.403</v>
      </c>
      <c r="CW60" s="39">
        <v>10.948</v>
      </c>
      <c r="CX60" s="39">
        <v>7.891</v>
      </c>
      <c r="CY60" s="39">
        <v>4.899</v>
      </c>
      <c r="CZ60" s="39">
        <v>7.8339999999999996</v>
      </c>
      <c r="DA60" s="39">
        <v>7.633</v>
      </c>
      <c r="DB60" s="39">
        <v>10.722</v>
      </c>
      <c r="DC60" s="39">
        <v>10.202999999999999</v>
      </c>
      <c r="DD60" s="39">
        <v>1.877</v>
      </c>
      <c r="DE60" s="39">
        <v>6.4829999999999997</v>
      </c>
      <c r="DF60" s="39">
        <v>4.5579999999999998</v>
      </c>
      <c r="DG60" s="39">
        <v>4.67</v>
      </c>
      <c r="DH60" s="39">
        <v>7.45</v>
      </c>
      <c r="DI60" s="39">
        <v>3.077</v>
      </c>
      <c r="DJ60" s="39">
        <v>5.8209999999999997</v>
      </c>
      <c r="DK60" s="39">
        <v>3.4860000000000002</v>
      </c>
      <c r="DL60" s="39">
        <v>7.1669999999999998</v>
      </c>
      <c r="DM60" s="39">
        <v>4.4320000000000004</v>
      </c>
      <c r="DN60" s="39">
        <v>6.25</v>
      </c>
      <c r="DO60" s="39">
        <v>5.351</v>
      </c>
      <c r="DP60" s="39">
        <v>3.7480000000000002</v>
      </c>
      <c r="DQ60" s="39">
        <v>5.9450000000000003</v>
      </c>
      <c r="DR60" s="39">
        <v>4.4370000000000003</v>
      </c>
      <c r="DS60" s="39">
        <v>6.2450000000000001</v>
      </c>
      <c r="DT60" s="39">
        <v>1.9610000000000001</v>
      </c>
      <c r="DU60" s="39">
        <v>6.07</v>
      </c>
      <c r="DV60" s="39">
        <v>1.341</v>
      </c>
      <c r="DW60" s="39">
        <v>1.734</v>
      </c>
      <c r="DX60" s="39">
        <v>2.1509999999999998</v>
      </c>
      <c r="DY60" s="39">
        <v>1.1659999999999999</v>
      </c>
      <c r="DZ60" s="39">
        <v>2.5960000000000001</v>
      </c>
      <c r="EA60" s="39">
        <v>3.6619999999999999</v>
      </c>
      <c r="EB60" s="39">
        <v>3.8570000000000002</v>
      </c>
      <c r="EC60" s="39">
        <v>1.5369999999999999</v>
      </c>
      <c r="ED60" s="39">
        <v>3.99</v>
      </c>
      <c r="EE60" s="39">
        <v>2.72</v>
      </c>
      <c r="EF60" s="39">
        <v>2.0369999999999999</v>
      </c>
      <c r="EG60" s="39">
        <v>3.9750000000000001</v>
      </c>
      <c r="EH60" s="39">
        <v>2.3919999999999999</v>
      </c>
      <c r="EI60" s="39">
        <v>2.992</v>
      </c>
      <c r="EJ60" s="39">
        <v>2.7610000000000001</v>
      </c>
      <c r="EK60" s="39">
        <v>0</v>
      </c>
      <c r="EL60" s="39">
        <v>2.8839999999999999</v>
      </c>
      <c r="EM60" s="39">
        <v>1.56</v>
      </c>
      <c r="EN60" s="39">
        <v>1.446</v>
      </c>
      <c r="EO60" s="39">
        <v>2.11</v>
      </c>
      <c r="EP60" s="39">
        <v>1.7150000000000001</v>
      </c>
      <c r="EQ60" s="39">
        <v>1.236</v>
      </c>
      <c r="ER60" s="39">
        <v>2.7469999999999999</v>
      </c>
      <c r="ES60" s="39">
        <v>1.766</v>
      </c>
      <c r="ET60" s="39">
        <v>1.623</v>
      </c>
      <c r="EU60" s="39">
        <v>1.2490000000000001</v>
      </c>
      <c r="EV60" s="39">
        <v>1.2090000000000001</v>
      </c>
      <c r="EW60" s="39">
        <v>1.9710000000000001</v>
      </c>
      <c r="EX60" s="39">
        <v>1.071</v>
      </c>
      <c r="EY60" s="39">
        <v>1.7849999999999999</v>
      </c>
      <c r="EZ60" s="39">
        <v>1.905</v>
      </c>
      <c r="FA60" s="39">
        <v>2.4369999999999998</v>
      </c>
      <c r="FB60" s="39">
        <v>1.3220000000000001</v>
      </c>
      <c r="FC60" s="39">
        <v>1.1539999999999999</v>
      </c>
      <c r="FD60" s="39">
        <v>1.3169999999999999</v>
      </c>
      <c r="FE60" s="39">
        <v>0.54200000000000004</v>
      </c>
      <c r="FF60" s="39">
        <v>0.68500000000000005</v>
      </c>
      <c r="FG60" s="39">
        <v>1.389</v>
      </c>
      <c r="FH60" s="39">
        <v>0.85599999999999998</v>
      </c>
      <c r="FI60" s="39">
        <v>0.432</v>
      </c>
      <c r="FJ60" s="39">
        <v>0.83499999999999996</v>
      </c>
      <c r="FK60" s="39">
        <v>0.52800000000000002</v>
      </c>
      <c r="FL60" s="39">
        <v>1.081</v>
      </c>
      <c r="FM60" s="39">
        <v>0.65200000000000002</v>
      </c>
      <c r="FN60" s="39">
        <v>0.502</v>
      </c>
      <c r="FO60" s="39">
        <v>0.57999999999999996</v>
      </c>
      <c r="FP60" s="39">
        <v>0.55700000000000005</v>
      </c>
      <c r="FQ60" s="39">
        <v>0.51900000000000002</v>
      </c>
      <c r="FR60" s="39">
        <v>0.72499999999999998</v>
      </c>
      <c r="FS60" s="39">
        <v>0.72499999999999998</v>
      </c>
      <c r="FT60" s="39">
        <v>0.59399999999999997</v>
      </c>
      <c r="FU60" s="39">
        <v>0.55700000000000005</v>
      </c>
      <c r="FV60" s="39">
        <v>0.497</v>
      </c>
      <c r="FW60" s="39">
        <v>0.40699999999999997</v>
      </c>
      <c r="FX60" s="39">
        <v>0.432</v>
      </c>
      <c r="FY60" s="39">
        <v>0.39900000000000002</v>
      </c>
      <c r="FZ60" s="39">
        <v>0.50900000000000001</v>
      </c>
      <c r="GA60" s="39">
        <v>0.29699999999999999</v>
      </c>
      <c r="GB60" s="39">
        <v>0.53100000000000003</v>
      </c>
      <c r="GC60" s="39">
        <v>0.38100000000000001</v>
      </c>
      <c r="GD60" s="39">
        <v>0.35899999999999999</v>
      </c>
      <c r="GE60" s="39">
        <v>0.21299999999999999</v>
      </c>
      <c r="GF60" s="39">
        <v>0.34799999999999998</v>
      </c>
      <c r="GG60" s="39">
        <v>0.24199999999999999</v>
      </c>
      <c r="GH60" s="39">
        <v>0.26200000000000001</v>
      </c>
      <c r="GI60" s="39">
        <v>0.245</v>
      </c>
      <c r="GJ60" s="39">
        <v>0.21299999999999999</v>
      </c>
      <c r="GK60" s="39">
        <v>0.154</v>
      </c>
      <c r="GL60" s="39">
        <v>0.22</v>
      </c>
      <c r="GM60" s="39">
        <v>0.20499999999999999</v>
      </c>
      <c r="GN60" s="39">
        <v>0.19800000000000001</v>
      </c>
      <c r="GO60" s="39">
        <v>0.187</v>
      </c>
      <c r="GP60" s="39">
        <v>6.6000000000000003E-2</v>
      </c>
      <c r="GQ60" s="39">
        <v>0.161</v>
      </c>
      <c r="GR60" s="39">
        <v>0.15</v>
      </c>
      <c r="GS60" s="39">
        <v>0.106</v>
      </c>
      <c r="GT60" s="39">
        <v>0.14299999999999999</v>
      </c>
      <c r="GU60" s="39">
        <v>8.1000000000000003E-2</v>
      </c>
      <c r="GV60" s="39">
        <v>0.10299999999999999</v>
      </c>
      <c r="GW60" s="39">
        <v>7.6999999999999999E-2</v>
      </c>
      <c r="GX60" s="39">
        <v>0.10299999999999999</v>
      </c>
      <c r="GY60" s="39">
        <v>0.15</v>
      </c>
      <c r="GZ60" s="39">
        <v>5.8999999999999997E-2</v>
      </c>
      <c r="HA60" s="39">
        <v>5.8999999999999997E-2</v>
      </c>
      <c r="HB60" s="39">
        <v>0.11</v>
      </c>
      <c r="HC60" s="39">
        <v>8.4000000000000005E-2</v>
      </c>
      <c r="HD60" s="39">
        <v>4.3999999999999997E-2</v>
      </c>
      <c r="HE60" s="39">
        <v>3.6999999999999998E-2</v>
      </c>
      <c r="HF60" s="39">
        <v>4.8000000000000001E-2</v>
      </c>
      <c r="HG60" s="39">
        <v>0</v>
      </c>
      <c r="HH60" s="39">
        <v>2.5999999999999999E-2</v>
      </c>
      <c r="HI60" s="39">
        <v>1.0999999999999999E-2</v>
      </c>
      <c r="HJ60" s="39">
        <v>1.0999999999999999E-2</v>
      </c>
      <c r="HK60" s="39">
        <v>7.0000000000000001E-3</v>
      </c>
      <c r="HL60" s="38">
        <v>4.0000000000000001E-3</v>
      </c>
      <c r="HM60" s="40">
        <v>26276.866000000009</v>
      </c>
      <c r="HN60" s="37">
        <f t="shared" si="0"/>
        <v>120.53608256880743</v>
      </c>
      <c r="HO60" s="37">
        <f t="shared" si="1"/>
        <v>5946.308</v>
      </c>
      <c r="HP60" s="37">
        <f t="shared" si="2"/>
        <v>0</v>
      </c>
    </row>
    <row r="61" spans="2:224">
      <c r="B61" s="41">
        <v>2003</v>
      </c>
      <c r="C61" s="40">
        <v>6010.1459999999997</v>
      </c>
      <c r="D61" s="39">
        <v>4841.1189999999997</v>
      </c>
      <c r="E61" s="39">
        <v>1537.018</v>
      </c>
      <c r="F61" s="39">
        <v>894.50099999999998</v>
      </c>
      <c r="G61" s="39">
        <v>1287.4949999999999</v>
      </c>
      <c r="H61" s="39">
        <v>1067.7370000000001</v>
      </c>
      <c r="I61" s="39">
        <v>571.61900000000003</v>
      </c>
      <c r="J61" s="39">
        <v>580.79200000000003</v>
      </c>
      <c r="K61" s="39">
        <v>307.245</v>
      </c>
      <c r="L61" s="39">
        <v>474.63299999999998</v>
      </c>
      <c r="M61" s="39">
        <v>411.96499999999997</v>
      </c>
      <c r="N61" s="39">
        <v>495.09199999999998</v>
      </c>
      <c r="O61" s="39">
        <v>318.95100000000002</v>
      </c>
      <c r="P61" s="39">
        <v>404.41</v>
      </c>
      <c r="Q61" s="39">
        <v>410.96699999999998</v>
      </c>
      <c r="R61" s="39">
        <v>435.96899999999999</v>
      </c>
      <c r="S61" s="39">
        <v>485.21300000000002</v>
      </c>
      <c r="T61" s="39">
        <v>369.63</v>
      </c>
      <c r="U61" s="39">
        <v>351.40499999999997</v>
      </c>
      <c r="V61" s="39">
        <v>344.64499999999998</v>
      </c>
      <c r="W61" s="39">
        <v>358.62900000000002</v>
      </c>
      <c r="X61" s="39">
        <v>339.35700000000003</v>
      </c>
      <c r="Y61" s="39">
        <v>336.33300000000003</v>
      </c>
      <c r="Z61" s="39">
        <v>175.85499999999999</v>
      </c>
      <c r="AA61" s="39">
        <v>236.76599999999999</v>
      </c>
      <c r="AB61" s="39">
        <v>179.964</v>
      </c>
      <c r="AC61" s="39">
        <v>249.12899999999999</v>
      </c>
      <c r="AD61" s="39">
        <v>127.572</v>
      </c>
      <c r="AE61" s="39">
        <v>134.48099999999999</v>
      </c>
      <c r="AF61" s="39">
        <v>128.249</v>
      </c>
      <c r="AG61" s="39">
        <v>103.836</v>
      </c>
      <c r="AH61" s="39">
        <v>191.08799999999999</v>
      </c>
      <c r="AI61" s="39">
        <v>154.262</v>
      </c>
      <c r="AJ61" s="39">
        <v>149.91900000000001</v>
      </c>
      <c r="AK61" s="39">
        <v>153.38399999999999</v>
      </c>
      <c r="AL61" s="39">
        <v>130.29400000000001</v>
      </c>
      <c r="AM61" s="39">
        <v>117.462</v>
      </c>
      <c r="AN61" s="39">
        <v>106.443</v>
      </c>
      <c r="AO61" s="39">
        <v>70.138999999999996</v>
      </c>
      <c r="AP61" s="39">
        <v>94.581000000000003</v>
      </c>
      <c r="AQ61" s="39">
        <v>77.262</v>
      </c>
      <c r="AR61" s="39">
        <v>55.088000000000001</v>
      </c>
      <c r="AS61" s="39">
        <v>101.267</v>
      </c>
      <c r="AT61" s="39">
        <v>100.764</v>
      </c>
      <c r="AU61" s="39">
        <v>61.610999999999997</v>
      </c>
      <c r="AV61" s="39">
        <v>57.292000000000002</v>
      </c>
      <c r="AW61" s="39">
        <v>109.06699999999999</v>
      </c>
      <c r="AX61" s="39">
        <v>77.396000000000001</v>
      </c>
      <c r="AY61" s="39">
        <v>50.587000000000003</v>
      </c>
      <c r="AZ61" s="39">
        <v>70.106999999999999</v>
      </c>
      <c r="BA61" s="39">
        <v>62.335999999999999</v>
      </c>
      <c r="BB61" s="39">
        <v>57.378</v>
      </c>
      <c r="BC61" s="39">
        <v>60.637999999999998</v>
      </c>
      <c r="BD61" s="39">
        <v>72.658000000000001</v>
      </c>
      <c r="BE61" s="39">
        <v>42.424999999999997</v>
      </c>
      <c r="BF61" s="39">
        <v>55.1</v>
      </c>
      <c r="BG61" s="39">
        <v>55.823999999999998</v>
      </c>
      <c r="BH61" s="39">
        <v>44.65</v>
      </c>
      <c r="BI61" s="39">
        <v>62.414999999999999</v>
      </c>
      <c r="BJ61" s="39">
        <v>64.481999999999999</v>
      </c>
      <c r="BK61" s="39">
        <v>40.567999999999998</v>
      </c>
      <c r="BL61" s="39">
        <v>30.488</v>
      </c>
      <c r="BM61" s="39">
        <v>55.476999999999997</v>
      </c>
      <c r="BN61" s="39">
        <v>46.515000000000001</v>
      </c>
      <c r="BO61" s="39">
        <v>43.9</v>
      </c>
      <c r="BP61" s="39">
        <v>39.533999999999999</v>
      </c>
      <c r="BQ61" s="39">
        <v>45.683999999999997</v>
      </c>
      <c r="BR61" s="39">
        <v>54.978000000000002</v>
      </c>
      <c r="BS61" s="39">
        <v>36.57</v>
      </c>
      <c r="BT61" s="39">
        <v>33.496000000000002</v>
      </c>
      <c r="BU61" s="39">
        <v>24.675999999999998</v>
      </c>
      <c r="BV61" s="39">
        <v>36.243000000000002</v>
      </c>
      <c r="BW61" s="39">
        <v>43.201999999999998</v>
      </c>
      <c r="BX61" s="39">
        <v>25.568999999999999</v>
      </c>
      <c r="BY61" s="39">
        <v>34.356000000000002</v>
      </c>
      <c r="BZ61" s="39">
        <v>17.251000000000001</v>
      </c>
      <c r="CA61" s="39">
        <v>32.390999999999998</v>
      </c>
      <c r="CB61" s="39">
        <v>12.695</v>
      </c>
      <c r="CC61" s="39">
        <v>27.071999999999999</v>
      </c>
      <c r="CD61" s="39">
        <v>4.4039999999999999</v>
      </c>
      <c r="CE61" s="39">
        <v>23.227</v>
      </c>
      <c r="CF61" s="39">
        <v>20.975999999999999</v>
      </c>
      <c r="CG61" s="39">
        <v>21.141999999999999</v>
      </c>
      <c r="CH61" s="39">
        <v>14.358000000000001</v>
      </c>
      <c r="CI61" s="39">
        <v>7.726</v>
      </c>
      <c r="CJ61" s="39">
        <v>16.271999999999998</v>
      </c>
      <c r="CK61" s="39">
        <v>21.344999999999999</v>
      </c>
      <c r="CL61" s="39">
        <v>7.931</v>
      </c>
      <c r="CM61" s="39">
        <v>5.3760000000000003</v>
      </c>
      <c r="CN61" s="39">
        <v>18.529</v>
      </c>
      <c r="CO61" s="39">
        <v>10.451000000000001</v>
      </c>
      <c r="CP61" s="39">
        <v>16.981999999999999</v>
      </c>
      <c r="CQ61" s="39">
        <v>10.61</v>
      </c>
      <c r="CR61" s="39">
        <v>17.484000000000002</v>
      </c>
      <c r="CS61" s="39">
        <v>18.481999999999999</v>
      </c>
      <c r="CT61" s="39">
        <v>3.7320000000000002</v>
      </c>
      <c r="CU61" s="39">
        <v>9.9969999999999999</v>
      </c>
      <c r="CV61" s="39">
        <v>10.968</v>
      </c>
      <c r="CW61" s="39">
        <v>10.952999999999999</v>
      </c>
      <c r="CX61" s="39">
        <v>6.6970000000000001</v>
      </c>
      <c r="CY61" s="39">
        <v>4.9020000000000001</v>
      </c>
      <c r="CZ61" s="39">
        <v>8.5299999999999994</v>
      </c>
      <c r="DA61" s="39">
        <v>8.5150000000000006</v>
      </c>
      <c r="DB61" s="39">
        <v>10.448</v>
      </c>
      <c r="DC61" s="39">
        <v>10.667</v>
      </c>
      <c r="DD61" s="39">
        <v>2.0710000000000002</v>
      </c>
      <c r="DE61" s="39">
        <v>6.6849999999999996</v>
      </c>
      <c r="DF61" s="39">
        <v>4.5270000000000001</v>
      </c>
      <c r="DG61" s="39">
        <v>5.5979999999999999</v>
      </c>
      <c r="DH61" s="39">
        <v>5.3010000000000002</v>
      </c>
      <c r="DI61" s="39">
        <v>3.456</v>
      </c>
      <c r="DJ61" s="39">
        <v>6.09</v>
      </c>
      <c r="DK61" s="39">
        <v>3.6869999999999998</v>
      </c>
      <c r="DL61" s="39">
        <v>7.5570000000000004</v>
      </c>
      <c r="DM61" s="39">
        <v>4.87</v>
      </c>
      <c r="DN61" s="39">
        <v>6.7460000000000004</v>
      </c>
      <c r="DO61" s="39">
        <v>5.7050000000000001</v>
      </c>
      <c r="DP61" s="39">
        <v>4.3029999999999999</v>
      </c>
      <c r="DQ61" s="39">
        <v>6.6870000000000003</v>
      </c>
      <c r="DR61" s="39">
        <v>4.9279999999999999</v>
      </c>
      <c r="DS61" s="39">
        <v>6.5830000000000002</v>
      </c>
      <c r="DT61" s="39">
        <v>2.0739999999999998</v>
      </c>
      <c r="DU61" s="39">
        <v>6.4349999999999996</v>
      </c>
      <c r="DV61" s="39">
        <v>1.56</v>
      </c>
      <c r="DW61" s="39">
        <v>2.0960000000000001</v>
      </c>
      <c r="DX61" s="39">
        <v>2.2530000000000001</v>
      </c>
      <c r="DY61" s="39">
        <v>1.2210000000000001</v>
      </c>
      <c r="DZ61" s="39">
        <v>2.81</v>
      </c>
      <c r="EA61" s="39">
        <v>4.0570000000000004</v>
      </c>
      <c r="EB61" s="39">
        <v>4.0309999999999997</v>
      </c>
      <c r="EC61" s="39">
        <v>1.8560000000000001</v>
      </c>
      <c r="ED61" s="39">
        <v>4.335</v>
      </c>
      <c r="EE61" s="39">
        <v>3.258</v>
      </c>
      <c r="EF61" s="39">
        <v>2.0699999999999998</v>
      </c>
      <c r="EG61" s="39">
        <v>3.8250000000000002</v>
      </c>
      <c r="EH61" s="39">
        <v>2.726</v>
      </c>
      <c r="EI61" s="39">
        <v>2.9860000000000002</v>
      </c>
      <c r="EJ61" s="39">
        <v>3.133</v>
      </c>
      <c r="EK61" s="39">
        <v>0</v>
      </c>
      <c r="EL61" s="39">
        <v>3.0590000000000002</v>
      </c>
      <c r="EM61" s="39">
        <v>1.538</v>
      </c>
      <c r="EN61" s="39">
        <v>1.5129999999999999</v>
      </c>
      <c r="EO61" s="39">
        <v>2.3940000000000001</v>
      </c>
      <c r="EP61" s="39">
        <v>1.8580000000000001</v>
      </c>
      <c r="EQ61" s="39">
        <v>1.6919999999999999</v>
      </c>
      <c r="ER61" s="39">
        <v>2.9609999999999999</v>
      </c>
      <c r="ES61" s="39">
        <v>1.889</v>
      </c>
      <c r="ET61" s="39">
        <v>1.7</v>
      </c>
      <c r="EU61" s="39">
        <v>1.29</v>
      </c>
      <c r="EV61" s="39">
        <v>1.246</v>
      </c>
      <c r="EW61" s="39">
        <v>2.0920000000000001</v>
      </c>
      <c r="EX61" s="39">
        <v>1.1879999999999999</v>
      </c>
      <c r="EY61" s="39">
        <v>1.7</v>
      </c>
      <c r="EZ61" s="39">
        <v>1.931</v>
      </c>
      <c r="FA61" s="39">
        <v>2.5609999999999999</v>
      </c>
      <c r="FB61" s="39">
        <v>1.8049999999999999</v>
      </c>
      <c r="FC61" s="39">
        <v>1.2789999999999999</v>
      </c>
      <c r="FD61" s="39">
        <v>1.359</v>
      </c>
      <c r="FE61" s="39">
        <v>0.54300000000000004</v>
      </c>
      <c r="FF61" s="39">
        <v>0.74399999999999999</v>
      </c>
      <c r="FG61" s="39">
        <v>1.4219999999999999</v>
      </c>
      <c r="FH61" s="39">
        <v>0.91800000000000004</v>
      </c>
      <c r="FI61" s="39">
        <v>0.46400000000000002</v>
      </c>
      <c r="FJ61" s="39">
        <v>0.98899999999999999</v>
      </c>
      <c r="FK61" s="39">
        <v>0.88200000000000001</v>
      </c>
      <c r="FL61" s="39">
        <v>1.004</v>
      </c>
      <c r="FM61" s="39">
        <v>0.72799999999999998</v>
      </c>
      <c r="FN61" s="39">
        <v>0.53500000000000003</v>
      </c>
      <c r="FO61" s="39">
        <v>0.64900000000000002</v>
      </c>
      <c r="FP61" s="39">
        <v>0.56100000000000005</v>
      </c>
      <c r="FQ61" s="39">
        <v>0.50900000000000001</v>
      </c>
      <c r="FR61" s="39">
        <v>0.78</v>
      </c>
      <c r="FS61" s="39">
        <v>0.73299999999999998</v>
      </c>
      <c r="FT61" s="39">
        <v>0.50600000000000001</v>
      </c>
      <c r="FU61" s="39">
        <v>0.56100000000000005</v>
      </c>
      <c r="FV61" s="39">
        <v>0.49299999999999999</v>
      </c>
      <c r="FW61" s="39">
        <v>0.42899999999999999</v>
      </c>
      <c r="FX61" s="39">
        <v>0.432</v>
      </c>
      <c r="FY61" s="39">
        <v>0.42099999999999999</v>
      </c>
      <c r="FZ61" s="39">
        <v>0.78</v>
      </c>
      <c r="GA61" s="39">
        <v>0.29699999999999999</v>
      </c>
      <c r="GB61" s="39">
        <v>0.53500000000000003</v>
      </c>
      <c r="GC61" s="39">
        <v>0.41399999999999998</v>
      </c>
      <c r="GD61" s="39">
        <v>0.377</v>
      </c>
      <c r="GE61" s="39">
        <v>0.17199999999999999</v>
      </c>
      <c r="GF61" s="39">
        <v>0.34100000000000003</v>
      </c>
      <c r="GG61" s="39">
        <v>0.224</v>
      </c>
      <c r="GH61" s="39">
        <v>0.249</v>
      </c>
      <c r="GI61" s="39">
        <v>0.25600000000000001</v>
      </c>
      <c r="GJ61" s="39">
        <v>0.21299999999999999</v>
      </c>
      <c r="GK61" s="39">
        <v>0.19400000000000001</v>
      </c>
      <c r="GL61" s="39">
        <v>0.22900000000000001</v>
      </c>
      <c r="GM61" s="39">
        <v>0.216</v>
      </c>
      <c r="GN61" s="39">
        <v>0.19800000000000001</v>
      </c>
      <c r="GO61" s="39">
        <v>0.19800000000000001</v>
      </c>
      <c r="GP61" s="39">
        <v>6.6000000000000003E-2</v>
      </c>
      <c r="GQ61" s="39">
        <v>0.158</v>
      </c>
      <c r="GR61" s="39">
        <v>0.158</v>
      </c>
      <c r="GS61" s="39">
        <v>0.13600000000000001</v>
      </c>
      <c r="GT61" s="39">
        <v>0.14699999999999999</v>
      </c>
      <c r="GU61" s="39">
        <v>8.1000000000000003E-2</v>
      </c>
      <c r="GV61" s="39">
        <v>0.11700000000000001</v>
      </c>
      <c r="GW61" s="39">
        <v>6.6000000000000003E-2</v>
      </c>
      <c r="GX61" s="39">
        <v>0.11700000000000001</v>
      </c>
      <c r="GY61" s="39">
        <v>0.161</v>
      </c>
      <c r="GZ61" s="39">
        <v>6.6000000000000003E-2</v>
      </c>
      <c r="HA61" s="39">
        <v>6.2E-2</v>
      </c>
      <c r="HB61" s="39">
        <v>0.106</v>
      </c>
      <c r="HC61" s="39">
        <v>8.7999999999999995E-2</v>
      </c>
      <c r="HD61" s="39">
        <v>5.0999999999999997E-2</v>
      </c>
      <c r="HE61" s="39">
        <v>0.04</v>
      </c>
      <c r="HF61" s="39">
        <v>3.6999999999999998E-2</v>
      </c>
      <c r="HG61" s="39">
        <v>0</v>
      </c>
      <c r="HH61" s="39">
        <v>2.5999999999999999E-2</v>
      </c>
      <c r="HI61" s="39">
        <v>1.0999999999999999E-2</v>
      </c>
      <c r="HJ61" s="39">
        <v>1.0999999999999999E-2</v>
      </c>
      <c r="HK61" s="39">
        <v>4.0000000000000001E-3</v>
      </c>
      <c r="HL61" s="38">
        <v>4.0000000000000001E-3</v>
      </c>
      <c r="HM61" s="40">
        <v>27669.494999999992</v>
      </c>
      <c r="HN61" s="37">
        <f t="shared" si="0"/>
        <v>126.92428899082567</v>
      </c>
      <c r="HO61" s="37">
        <f t="shared" si="1"/>
        <v>6010.1459999999997</v>
      </c>
      <c r="HP61" s="37">
        <f t="shared" si="2"/>
        <v>0</v>
      </c>
    </row>
    <row r="62" spans="2:224">
      <c r="B62" s="41">
        <v>2004</v>
      </c>
      <c r="C62" s="40">
        <v>6112.6549999999997</v>
      </c>
      <c r="D62" s="39">
        <v>5217.3509999999997</v>
      </c>
      <c r="E62" s="39">
        <v>1543.9570000000001</v>
      </c>
      <c r="F62" s="39">
        <v>876.57</v>
      </c>
      <c r="G62" s="39">
        <v>1282.895</v>
      </c>
      <c r="H62" s="39">
        <v>1133.828</v>
      </c>
      <c r="I62" s="39">
        <v>573.42999999999995</v>
      </c>
      <c r="J62" s="39">
        <v>579.16300000000001</v>
      </c>
      <c r="K62" s="39">
        <v>310.62599999999998</v>
      </c>
      <c r="L62" s="39">
        <v>517.78700000000003</v>
      </c>
      <c r="M62" s="39">
        <v>413.37900000000002</v>
      </c>
      <c r="N62" s="39">
        <v>500.68599999999998</v>
      </c>
      <c r="O62" s="39">
        <v>323.79599999999999</v>
      </c>
      <c r="P62" s="39">
        <v>449.30700000000002</v>
      </c>
      <c r="Q62" s="39">
        <v>442.11900000000003</v>
      </c>
      <c r="R62" s="39">
        <v>438.58800000000002</v>
      </c>
      <c r="S62" s="39">
        <v>491.38900000000001</v>
      </c>
      <c r="T62" s="39">
        <v>383.15899999999999</v>
      </c>
      <c r="U62" s="39">
        <v>407.88200000000001</v>
      </c>
      <c r="V62" s="39">
        <v>361.43400000000003</v>
      </c>
      <c r="W62" s="39">
        <v>389.35199999999998</v>
      </c>
      <c r="X62" s="39">
        <v>343.02199999999999</v>
      </c>
      <c r="Y62" s="39">
        <v>353.01100000000002</v>
      </c>
      <c r="Z62" s="39">
        <v>186.35599999999999</v>
      </c>
      <c r="AA62" s="39">
        <v>244.76900000000001</v>
      </c>
      <c r="AB62" s="39">
        <v>181.892</v>
      </c>
      <c r="AC62" s="39">
        <v>259.36700000000002</v>
      </c>
      <c r="AD62" s="39">
        <v>128.292</v>
      </c>
      <c r="AE62" s="39">
        <v>157.04900000000001</v>
      </c>
      <c r="AF62" s="39">
        <v>128.78200000000001</v>
      </c>
      <c r="AG62" s="39">
        <v>103.31100000000001</v>
      </c>
      <c r="AH62" s="39">
        <v>207.33099999999999</v>
      </c>
      <c r="AI62" s="39">
        <v>142.767</v>
      </c>
      <c r="AJ62" s="39">
        <v>152.57599999999999</v>
      </c>
      <c r="AK62" s="39">
        <v>169.678</v>
      </c>
      <c r="AL62" s="39">
        <v>129.09800000000001</v>
      </c>
      <c r="AM62" s="39">
        <v>129.79599999999999</v>
      </c>
      <c r="AN62" s="39">
        <v>111.703</v>
      </c>
      <c r="AO62" s="39">
        <v>71.721999999999994</v>
      </c>
      <c r="AP62" s="39">
        <v>91.713999999999999</v>
      </c>
      <c r="AQ62" s="39">
        <v>88.938999999999993</v>
      </c>
      <c r="AR62" s="39">
        <v>58.253999999999998</v>
      </c>
      <c r="AS62" s="39">
        <v>112.803</v>
      </c>
      <c r="AT62" s="39">
        <v>95.552999999999997</v>
      </c>
      <c r="AU62" s="39">
        <v>59.984999999999999</v>
      </c>
      <c r="AV62" s="39">
        <v>56.517000000000003</v>
      </c>
      <c r="AW62" s="39">
        <v>109.485</v>
      </c>
      <c r="AX62" s="39">
        <v>77.694000000000003</v>
      </c>
      <c r="AY62" s="39">
        <v>49.624000000000002</v>
      </c>
      <c r="AZ62" s="39">
        <v>72.662999999999997</v>
      </c>
      <c r="BA62" s="39">
        <v>65.631</v>
      </c>
      <c r="BB62" s="39">
        <v>54.646999999999998</v>
      </c>
      <c r="BC62" s="39">
        <v>55.093000000000004</v>
      </c>
      <c r="BD62" s="39">
        <v>68.945999999999998</v>
      </c>
      <c r="BE62" s="39">
        <v>42.92</v>
      </c>
      <c r="BF62" s="39">
        <v>59.228000000000002</v>
      </c>
      <c r="BG62" s="39">
        <v>60.167000000000002</v>
      </c>
      <c r="BH62" s="39">
        <v>45.232999999999997</v>
      </c>
      <c r="BI62" s="39">
        <v>58.679000000000002</v>
      </c>
      <c r="BJ62" s="39">
        <v>67.302000000000007</v>
      </c>
      <c r="BK62" s="39">
        <v>49.354999999999997</v>
      </c>
      <c r="BL62" s="39">
        <v>32.253</v>
      </c>
      <c r="BM62" s="39">
        <v>56.85</v>
      </c>
      <c r="BN62" s="39">
        <v>47.32</v>
      </c>
      <c r="BO62" s="39">
        <v>44.235999999999997</v>
      </c>
      <c r="BP62" s="39">
        <v>41</v>
      </c>
      <c r="BQ62" s="39">
        <v>46.167000000000002</v>
      </c>
      <c r="BR62" s="39">
        <v>51.286999999999999</v>
      </c>
      <c r="BS62" s="39">
        <v>42.225999999999999</v>
      </c>
      <c r="BT62" s="39">
        <v>35.981999999999999</v>
      </c>
      <c r="BU62" s="39">
        <v>28.334</v>
      </c>
      <c r="BV62" s="39">
        <v>35.837000000000003</v>
      </c>
      <c r="BW62" s="39">
        <v>41.569000000000003</v>
      </c>
      <c r="BX62" s="39">
        <v>24.547000000000001</v>
      </c>
      <c r="BY62" s="39">
        <v>29.024000000000001</v>
      </c>
      <c r="BZ62" s="39">
        <v>17.321999999999999</v>
      </c>
      <c r="CA62" s="39">
        <v>32.710999999999999</v>
      </c>
      <c r="CB62" s="39">
        <v>13.29</v>
      </c>
      <c r="CC62" s="39">
        <v>29.257999999999999</v>
      </c>
      <c r="CD62" s="39">
        <v>4.6130000000000004</v>
      </c>
      <c r="CE62" s="39">
        <v>22.855</v>
      </c>
      <c r="CF62" s="39">
        <v>21.204000000000001</v>
      </c>
      <c r="CG62" s="39">
        <v>22.094999999999999</v>
      </c>
      <c r="CH62" s="39">
        <v>15.462</v>
      </c>
      <c r="CI62" s="39">
        <v>7.7309999999999999</v>
      </c>
      <c r="CJ62" s="39">
        <v>16.704999999999998</v>
      </c>
      <c r="CK62" s="39">
        <v>17.332999999999998</v>
      </c>
      <c r="CL62" s="39">
        <v>8.5009999999999994</v>
      </c>
      <c r="CM62" s="39">
        <v>5.8079999999999998</v>
      </c>
      <c r="CN62" s="39">
        <v>17.207999999999998</v>
      </c>
      <c r="CO62" s="39">
        <v>11.819000000000001</v>
      </c>
      <c r="CP62" s="39">
        <v>18.670999999999999</v>
      </c>
      <c r="CQ62" s="39">
        <v>9.4290000000000003</v>
      </c>
      <c r="CR62" s="39">
        <v>17.015999999999998</v>
      </c>
      <c r="CS62" s="39">
        <v>19.977</v>
      </c>
      <c r="CT62" s="39">
        <v>4.2720000000000002</v>
      </c>
      <c r="CU62" s="39">
        <v>12.565</v>
      </c>
      <c r="CV62" s="39">
        <v>11.032</v>
      </c>
      <c r="CW62" s="39">
        <v>12.147</v>
      </c>
      <c r="CX62" s="39">
        <v>7.59</v>
      </c>
      <c r="CY62" s="39">
        <v>5.1429999999999998</v>
      </c>
      <c r="CZ62" s="39">
        <v>8.2260000000000009</v>
      </c>
      <c r="DA62" s="39">
        <v>10.866</v>
      </c>
      <c r="DB62" s="39">
        <v>11.18</v>
      </c>
      <c r="DC62" s="39">
        <v>10.574</v>
      </c>
      <c r="DD62" s="39">
        <v>2.56</v>
      </c>
      <c r="DE62" s="39">
        <v>6.4509999999999996</v>
      </c>
      <c r="DF62" s="39">
        <v>5.5650000000000004</v>
      </c>
      <c r="DG62" s="39">
        <v>5.641</v>
      </c>
      <c r="DH62" s="39">
        <v>7.3860000000000001</v>
      </c>
      <c r="DI62" s="39">
        <v>3.6909999999999998</v>
      </c>
      <c r="DJ62" s="39">
        <v>5.7110000000000003</v>
      </c>
      <c r="DK62" s="39">
        <v>4.2210000000000001</v>
      </c>
      <c r="DL62" s="39">
        <v>7.7869999999999999</v>
      </c>
      <c r="DM62" s="39">
        <v>5.1589999999999998</v>
      </c>
      <c r="DN62" s="39">
        <v>6.3860000000000001</v>
      </c>
      <c r="DO62" s="39">
        <v>5.6980000000000004</v>
      </c>
      <c r="DP62" s="39">
        <v>4.1769999999999996</v>
      </c>
      <c r="DQ62" s="39">
        <v>7.194</v>
      </c>
      <c r="DR62" s="39">
        <v>5.2380000000000004</v>
      </c>
      <c r="DS62" s="39">
        <v>6.8419999999999996</v>
      </c>
      <c r="DT62" s="39">
        <v>2.1040000000000001</v>
      </c>
      <c r="DU62" s="39">
        <v>6.2539999999999996</v>
      </c>
      <c r="DV62" s="39">
        <v>1.2370000000000001</v>
      </c>
      <c r="DW62" s="39">
        <v>2.028</v>
      </c>
      <c r="DX62" s="39">
        <v>2.242</v>
      </c>
      <c r="DY62" s="39">
        <v>1.282</v>
      </c>
      <c r="DZ62" s="39">
        <v>2.5819999999999999</v>
      </c>
      <c r="EA62" s="39">
        <v>4.694</v>
      </c>
      <c r="EB62" s="39">
        <v>4.0609999999999999</v>
      </c>
      <c r="EC62" s="39">
        <v>1.8640000000000001</v>
      </c>
      <c r="ED62" s="39">
        <v>4.3780000000000001</v>
      </c>
      <c r="EE62" s="39">
        <v>3.5489999999999999</v>
      </c>
      <c r="EF62" s="39">
        <v>2.048</v>
      </c>
      <c r="EG62" s="39">
        <v>3.895</v>
      </c>
      <c r="EH62" s="39">
        <v>2.5150000000000001</v>
      </c>
      <c r="EI62" s="39">
        <v>3.1080000000000001</v>
      </c>
      <c r="EJ62" s="39">
        <v>6.1369999999999996</v>
      </c>
      <c r="EK62" s="39">
        <v>0.16400000000000001</v>
      </c>
      <c r="EL62" s="39">
        <v>3.089</v>
      </c>
      <c r="EM62" s="39">
        <v>1.556</v>
      </c>
      <c r="EN62" s="39">
        <v>1.607</v>
      </c>
      <c r="EO62" s="39">
        <v>2.5939999999999999</v>
      </c>
      <c r="EP62" s="39">
        <v>1.927</v>
      </c>
      <c r="EQ62" s="39">
        <v>1.804</v>
      </c>
      <c r="ER62" s="39">
        <v>2.8490000000000002</v>
      </c>
      <c r="ES62" s="39">
        <v>2.0409999999999999</v>
      </c>
      <c r="ET62" s="39">
        <v>1.762</v>
      </c>
      <c r="EU62" s="39">
        <v>1.385</v>
      </c>
      <c r="EV62" s="39">
        <v>1.407</v>
      </c>
      <c r="EW62" s="39">
        <v>2.242</v>
      </c>
      <c r="EX62" s="39">
        <v>1.1040000000000001</v>
      </c>
      <c r="EY62" s="39">
        <v>1.6519999999999999</v>
      </c>
      <c r="EZ62" s="39">
        <v>1.982</v>
      </c>
      <c r="FA62" s="39">
        <v>2.6160000000000001</v>
      </c>
      <c r="FB62" s="39">
        <v>1.744</v>
      </c>
      <c r="FC62" s="39">
        <v>2.1949999999999998</v>
      </c>
      <c r="FD62" s="39">
        <v>1.383</v>
      </c>
      <c r="FE62" s="39">
        <v>0.56899999999999995</v>
      </c>
      <c r="FF62" s="39">
        <v>0.79200000000000004</v>
      </c>
      <c r="FG62" s="39">
        <v>1.583</v>
      </c>
      <c r="FH62" s="39">
        <v>0.90200000000000002</v>
      </c>
      <c r="FI62" s="39">
        <v>0.54600000000000004</v>
      </c>
      <c r="FJ62" s="39">
        <v>1.2929999999999999</v>
      </c>
      <c r="FK62" s="39">
        <v>0.90300000000000002</v>
      </c>
      <c r="FL62" s="39">
        <v>1</v>
      </c>
      <c r="FM62" s="39">
        <v>0.92100000000000004</v>
      </c>
      <c r="FN62" s="39">
        <v>0.52</v>
      </c>
      <c r="FO62" s="39">
        <v>0.64</v>
      </c>
      <c r="FP62" s="39">
        <v>0.56100000000000005</v>
      </c>
      <c r="FQ62" s="39">
        <v>0.51600000000000001</v>
      </c>
      <c r="FR62" s="39">
        <v>0.76900000000000002</v>
      </c>
      <c r="FS62" s="39">
        <v>0.747</v>
      </c>
      <c r="FT62" s="39">
        <v>0.66700000000000004</v>
      </c>
      <c r="FU62" s="39">
        <v>0.58299999999999996</v>
      </c>
      <c r="FV62" s="39">
        <v>0.44</v>
      </c>
      <c r="FW62" s="39">
        <v>0.45100000000000001</v>
      </c>
      <c r="FX62" s="39">
        <v>0.39200000000000002</v>
      </c>
      <c r="FY62" s="39">
        <v>0.40699999999999997</v>
      </c>
      <c r="FZ62" s="39">
        <v>0.63300000000000001</v>
      </c>
      <c r="GA62" s="39">
        <v>0.31900000000000001</v>
      </c>
      <c r="GB62" s="39">
        <v>0.56100000000000005</v>
      </c>
      <c r="GC62" s="39">
        <v>0.42499999999999999</v>
      </c>
      <c r="GD62" s="39">
        <v>0.40300000000000002</v>
      </c>
      <c r="GE62" s="39">
        <v>0.20200000000000001</v>
      </c>
      <c r="GF62" s="39">
        <v>0.37</v>
      </c>
      <c r="GG62" s="39">
        <v>0.22</v>
      </c>
      <c r="GH62" s="39">
        <v>0.497</v>
      </c>
      <c r="GI62" s="39">
        <v>0.27500000000000002</v>
      </c>
      <c r="GJ62" s="39">
        <v>0.216</v>
      </c>
      <c r="GK62" s="39">
        <v>0.20200000000000001</v>
      </c>
      <c r="GL62" s="39">
        <v>0.22900000000000001</v>
      </c>
      <c r="GM62" s="39">
        <v>0.20499999999999999</v>
      </c>
      <c r="GN62" s="39">
        <v>0.21299999999999999</v>
      </c>
      <c r="GO62" s="39">
        <v>0.22</v>
      </c>
      <c r="GP62" s="39">
        <v>6.9000000000000006E-2</v>
      </c>
      <c r="GQ62" s="39">
        <v>0.16500000000000001</v>
      </c>
      <c r="GR62" s="39">
        <v>0.161</v>
      </c>
      <c r="GS62" s="39">
        <v>0.14699999999999999</v>
      </c>
      <c r="GT62" s="39">
        <v>0.154</v>
      </c>
      <c r="GU62" s="39">
        <v>7.2999999999999995E-2</v>
      </c>
      <c r="GV62" s="39">
        <v>0.14299999999999999</v>
      </c>
      <c r="GW62" s="39">
        <v>6.6000000000000003E-2</v>
      </c>
      <c r="GX62" s="39">
        <v>0.11</v>
      </c>
      <c r="GY62" s="39">
        <v>0.14299999999999999</v>
      </c>
      <c r="GZ62" s="39">
        <v>7.2999999999999995E-2</v>
      </c>
      <c r="HA62" s="39">
        <v>5.8999999999999997E-2</v>
      </c>
      <c r="HB62" s="39">
        <v>0.11700000000000001</v>
      </c>
      <c r="HC62" s="39">
        <v>0.10299999999999999</v>
      </c>
      <c r="HD62" s="39">
        <v>5.5E-2</v>
      </c>
      <c r="HE62" s="39">
        <v>0.04</v>
      </c>
      <c r="HF62" s="39">
        <v>4.8000000000000001E-2</v>
      </c>
      <c r="HG62" s="39">
        <v>0</v>
      </c>
      <c r="HH62" s="39">
        <v>2.5999999999999999E-2</v>
      </c>
      <c r="HI62" s="39">
        <v>1.0999999999999999E-2</v>
      </c>
      <c r="HJ62" s="39">
        <v>1.0999999999999999E-2</v>
      </c>
      <c r="HK62" s="39">
        <v>4.0000000000000001E-3</v>
      </c>
      <c r="HL62" s="38">
        <v>7.0000000000000001E-3</v>
      </c>
      <c r="HM62" s="40">
        <v>28632.507000000005</v>
      </c>
      <c r="HN62" s="37">
        <f t="shared" si="0"/>
        <v>131.34177522935775</v>
      </c>
      <c r="HO62" s="37">
        <f t="shared" si="1"/>
        <v>6112.6549999999997</v>
      </c>
      <c r="HP62" s="37">
        <f t="shared" si="2"/>
        <v>0</v>
      </c>
    </row>
    <row r="63" spans="2:224">
      <c r="B63" s="41">
        <v>2005</v>
      </c>
      <c r="C63" s="40">
        <v>6132.183</v>
      </c>
      <c r="D63" s="39">
        <v>5882.1059999999998</v>
      </c>
      <c r="E63" s="39">
        <v>1562.577</v>
      </c>
      <c r="F63" s="39">
        <v>867.88099999999997</v>
      </c>
      <c r="G63" s="39">
        <v>1290.296</v>
      </c>
      <c r="H63" s="39">
        <v>1194.5920000000001</v>
      </c>
      <c r="I63" s="39">
        <v>570.33799999999997</v>
      </c>
      <c r="J63" s="39">
        <v>572.85500000000002</v>
      </c>
      <c r="K63" s="39">
        <v>313.53100000000001</v>
      </c>
      <c r="L63" s="39">
        <v>531.99300000000005</v>
      </c>
      <c r="M63" s="39">
        <v>415.79500000000002</v>
      </c>
      <c r="N63" s="39">
        <v>501.36399999999998</v>
      </c>
      <c r="O63" s="39">
        <v>322.76799999999997</v>
      </c>
      <c r="P63" s="39">
        <v>416.20100000000002</v>
      </c>
      <c r="Q63" s="39">
        <v>466.78399999999999</v>
      </c>
      <c r="R63" s="39">
        <v>463.43200000000002</v>
      </c>
      <c r="S63" s="39">
        <v>498.68799999999999</v>
      </c>
      <c r="T63" s="39">
        <v>386.17599999999999</v>
      </c>
      <c r="U63" s="39">
        <v>412.411</v>
      </c>
      <c r="V63" s="39">
        <v>364.37099999999998</v>
      </c>
      <c r="W63" s="39">
        <v>410.863</v>
      </c>
      <c r="X63" s="39">
        <v>347.61700000000002</v>
      </c>
      <c r="Y63" s="39">
        <v>368.339</v>
      </c>
      <c r="Z63" s="39">
        <v>200.042</v>
      </c>
      <c r="AA63" s="39">
        <v>264.87099999999998</v>
      </c>
      <c r="AB63" s="39">
        <v>177.93100000000001</v>
      </c>
      <c r="AC63" s="39">
        <v>266.88799999999998</v>
      </c>
      <c r="AD63" s="39">
        <v>125.691</v>
      </c>
      <c r="AE63" s="39">
        <v>161.589</v>
      </c>
      <c r="AF63" s="39">
        <v>125.64</v>
      </c>
      <c r="AG63" s="39">
        <v>101.364</v>
      </c>
      <c r="AH63" s="39">
        <v>214.32499999999999</v>
      </c>
      <c r="AI63" s="39">
        <v>148.31100000000001</v>
      </c>
      <c r="AJ63" s="39">
        <v>168.21700000000001</v>
      </c>
      <c r="AK63" s="39">
        <v>169.96700000000001</v>
      </c>
      <c r="AL63" s="39">
        <v>121.6</v>
      </c>
      <c r="AM63" s="39">
        <v>133.64500000000001</v>
      </c>
      <c r="AN63" s="39">
        <v>114.399</v>
      </c>
      <c r="AO63" s="39">
        <v>75.010000000000005</v>
      </c>
      <c r="AP63" s="39">
        <v>110.99299999999999</v>
      </c>
      <c r="AQ63" s="39">
        <v>95.846000000000004</v>
      </c>
      <c r="AR63" s="39">
        <v>59.31</v>
      </c>
      <c r="AS63" s="39">
        <v>114.02</v>
      </c>
      <c r="AT63" s="39">
        <v>102.321</v>
      </c>
      <c r="AU63" s="39">
        <v>60.142000000000003</v>
      </c>
      <c r="AV63" s="39">
        <v>53.875</v>
      </c>
      <c r="AW63" s="39">
        <v>113.889</v>
      </c>
      <c r="AX63" s="39">
        <v>79.091999999999999</v>
      </c>
      <c r="AY63" s="39">
        <v>50.685000000000002</v>
      </c>
      <c r="AZ63" s="39">
        <v>73.16</v>
      </c>
      <c r="BA63" s="39">
        <v>74.427999999999997</v>
      </c>
      <c r="BB63" s="39">
        <v>60.161999999999999</v>
      </c>
      <c r="BC63" s="39">
        <v>51.527000000000001</v>
      </c>
      <c r="BD63" s="39">
        <v>57.064</v>
      </c>
      <c r="BE63" s="39">
        <v>42.926000000000002</v>
      </c>
      <c r="BF63" s="39">
        <v>61.127000000000002</v>
      </c>
      <c r="BG63" s="39">
        <v>51.634</v>
      </c>
      <c r="BH63" s="39">
        <v>45.777000000000001</v>
      </c>
      <c r="BI63" s="39">
        <v>56.524000000000001</v>
      </c>
      <c r="BJ63" s="39">
        <v>69.64</v>
      </c>
      <c r="BK63" s="39">
        <v>47.929000000000002</v>
      </c>
      <c r="BL63" s="39">
        <v>34.194000000000003</v>
      </c>
      <c r="BM63" s="39">
        <v>55.985999999999997</v>
      </c>
      <c r="BN63" s="39">
        <v>47.551000000000002</v>
      </c>
      <c r="BO63" s="39">
        <v>43.262999999999998</v>
      </c>
      <c r="BP63" s="39">
        <v>39.6</v>
      </c>
      <c r="BQ63" s="39">
        <v>48.152999999999999</v>
      </c>
      <c r="BR63" s="39">
        <v>50.750999999999998</v>
      </c>
      <c r="BS63" s="39">
        <v>44.661000000000001</v>
      </c>
      <c r="BT63" s="39">
        <v>37.716999999999999</v>
      </c>
      <c r="BU63" s="39">
        <v>30.321000000000002</v>
      </c>
      <c r="BV63" s="39">
        <v>37.424999999999997</v>
      </c>
      <c r="BW63" s="39">
        <v>43.731000000000002</v>
      </c>
      <c r="BX63" s="39">
        <v>25.677</v>
      </c>
      <c r="BY63" s="39">
        <v>31.600999999999999</v>
      </c>
      <c r="BZ63" s="39">
        <v>17.09</v>
      </c>
      <c r="CA63" s="39">
        <v>38.226999999999997</v>
      </c>
      <c r="CB63" s="39">
        <v>13.901</v>
      </c>
      <c r="CC63" s="39">
        <v>30.59</v>
      </c>
      <c r="CD63" s="39">
        <v>4.9379999999999997</v>
      </c>
      <c r="CE63" s="39">
        <v>23.297999999999998</v>
      </c>
      <c r="CF63" s="39">
        <v>24.486999999999998</v>
      </c>
      <c r="CG63" s="39">
        <v>22.545999999999999</v>
      </c>
      <c r="CH63" s="39">
        <v>16.045999999999999</v>
      </c>
      <c r="CI63" s="39">
        <v>7.8109999999999999</v>
      </c>
      <c r="CJ63" s="39">
        <v>16.936</v>
      </c>
      <c r="CK63" s="39">
        <v>17.940999999999999</v>
      </c>
      <c r="CL63" s="39">
        <v>8.5150000000000006</v>
      </c>
      <c r="CM63" s="39">
        <v>5.5190000000000001</v>
      </c>
      <c r="CN63" s="39">
        <v>16.649999999999999</v>
      </c>
      <c r="CO63" s="39">
        <v>12.077</v>
      </c>
      <c r="CP63" s="39">
        <v>20.437000000000001</v>
      </c>
      <c r="CQ63" s="39">
        <v>10.698</v>
      </c>
      <c r="CR63" s="39">
        <v>15.387</v>
      </c>
      <c r="CS63" s="39">
        <v>21.661999999999999</v>
      </c>
      <c r="CT63" s="39">
        <v>5.0140000000000002</v>
      </c>
      <c r="CU63" s="39">
        <v>11.555</v>
      </c>
      <c r="CV63" s="39">
        <v>12.313000000000001</v>
      </c>
      <c r="CW63" s="39">
        <v>11.935</v>
      </c>
      <c r="CX63" s="39">
        <v>8.5549999999999997</v>
      </c>
      <c r="CY63" s="39">
        <v>5.0979999999999999</v>
      </c>
      <c r="CZ63" s="39">
        <v>8.5960000000000001</v>
      </c>
      <c r="DA63" s="39">
        <v>10.558</v>
      </c>
      <c r="DB63" s="39">
        <v>12.109</v>
      </c>
      <c r="DC63" s="39">
        <v>10.417</v>
      </c>
      <c r="DD63" s="39">
        <v>2.4390000000000001</v>
      </c>
      <c r="DE63" s="39">
        <v>6.1130000000000004</v>
      </c>
      <c r="DF63" s="39">
        <v>5.7270000000000003</v>
      </c>
      <c r="DG63" s="39">
        <v>5.4290000000000003</v>
      </c>
      <c r="DH63" s="39">
        <v>7.5640000000000001</v>
      </c>
      <c r="DI63" s="39">
        <v>4.3760000000000003</v>
      </c>
      <c r="DJ63" s="39">
        <v>6.9710000000000001</v>
      </c>
      <c r="DK63" s="39">
        <v>5.3559999999999999</v>
      </c>
      <c r="DL63" s="39">
        <v>7.9580000000000002</v>
      </c>
      <c r="DM63" s="39">
        <v>4.9560000000000004</v>
      </c>
      <c r="DN63" s="39">
        <v>6.2229999999999999</v>
      </c>
      <c r="DO63" s="39">
        <v>5.4240000000000004</v>
      </c>
      <c r="DP63" s="39">
        <v>4.2610000000000001</v>
      </c>
      <c r="DQ63" s="39">
        <v>6.835</v>
      </c>
      <c r="DR63" s="39">
        <v>5.5389999999999997</v>
      </c>
      <c r="DS63" s="39">
        <v>6.7229999999999999</v>
      </c>
      <c r="DT63" s="39">
        <v>2.2429999999999999</v>
      </c>
      <c r="DU63" s="39">
        <v>6.298</v>
      </c>
      <c r="DV63" s="39">
        <v>1.89</v>
      </c>
      <c r="DW63" s="39">
        <v>2.2869999999999999</v>
      </c>
      <c r="DX63" s="39">
        <v>2.2090000000000001</v>
      </c>
      <c r="DY63" s="39">
        <v>1.337</v>
      </c>
      <c r="DZ63" s="39">
        <v>2.9870000000000001</v>
      </c>
      <c r="EA63" s="39">
        <v>4.9800000000000004</v>
      </c>
      <c r="EB63" s="39">
        <v>3.78</v>
      </c>
      <c r="EC63" s="39">
        <v>1.77</v>
      </c>
      <c r="ED63" s="39">
        <v>4.2699999999999996</v>
      </c>
      <c r="EE63" s="39">
        <v>4.3520000000000003</v>
      </c>
      <c r="EF63" s="39">
        <v>1.905</v>
      </c>
      <c r="EG63" s="39">
        <v>4.093</v>
      </c>
      <c r="EH63" s="39">
        <v>2.81</v>
      </c>
      <c r="EI63" s="39">
        <v>2.9769999999999999</v>
      </c>
      <c r="EJ63" s="39">
        <v>6.2080000000000002</v>
      </c>
      <c r="EK63" s="39">
        <v>0.16200000000000001</v>
      </c>
      <c r="EL63" s="39">
        <v>3.294</v>
      </c>
      <c r="EM63" s="39">
        <v>1.589</v>
      </c>
      <c r="EN63" s="39">
        <v>2.0179999999999998</v>
      </c>
      <c r="EO63" s="39">
        <v>2.4900000000000002</v>
      </c>
      <c r="EP63" s="39">
        <v>1.619</v>
      </c>
      <c r="EQ63" s="39">
        <v>1.7410000000000001</v>
      </c>
      <c r="ER63" s="39">
        <v>2.65</v>
      </c>
      <c r="ES63" s="39">
        <v>1.7509999999999999</v>
      </c>
      <c r="ET63" s="39">
        <v>1.825</v>
      </c>
      <c r="EU63" s="39">
        <v>1.4370000000000001</v>
      </c>
      <c r="EV63" s="39">
        <v>1.4550000000000001</v>
      </c>
      <c r="EW63" s="39">
        <v>2.528</v>
      </c>
      <c r="EX63" s="39">
        <v>1.111</v>
      </c>
      <c r="EY63" s="39">
        <v>1.724</v>
      </c>
      <c r="EZ63" s="39">
        <v>2.012</v>
      </c>
      <c r="FA63" s="39">
        <v>2.7189999999999999</v>
      </c>
      <c r="FB63" s="39">
        <v>1.722</v>
      </c>
      <c r="FC63" s="39">
        <v>2.7410000000000001</v>
      </c>
      <c r="FD63" s="39">
        <v>1.429</v>
      </c>
      <c r="FE63" s="39">
        <v>0.56399999999999995</v>
      </c>
      <c r="FF63" s="39">
        <v>0.69099999999999995</v>
      </c>
      <c r="FG63" s="39">
        <v>1.6819999999999999</v>
      </c>
      <c r="FH63" s="39">
        <v>0.84899999999999998</v>
      </c>
      <c r="FI63" s="39">
        <v>0.65100000000000002</v>
      </c>
      <c r="FJ63" s="39">
        <v>1.026</v>
      </c>
      <c r="FK63" s="39">
        <v>0.92600000000000005</v>
      </c>
      <c r="FL63" s="39">
        <v>1.0149999999999999</v>
      </c>
      <c r="FM63" s="39">
        <v>0.88200000000000001</v>
      </c>
      <c r="FN63" s="39">
        <v>0.42499999999999999</v>
      </c>
      <c r="FO63" s="39">
        <v>0.64400000000000002</v>
      </c>
      <c r="FP63" s="39">
        <v>0.56399999999999995</v>
      </c>
      <c r="FQ63" s="39">
        <v>0.51400000000000001</v>
      </c>
      <c r="FR63" s="39">
        <v>0.82799999999999996</v>
      </c>
      <c r="FS63" s="39">
        <v>0.72199999999999998</v>
      </c>
      <c r="FT63" s="39">
        <v>0.60099999999999998</v>
      </c>
      <c r="FU63" s="39">
        <v>0.58299999999999996</v>
      </c>
      <c r="FV63" s="39">
        <v>0.54600000000000004</v>
      </c>
      <c r="FW63" s="39">
        <v>0.48</v>
      </c>
      <c r="FX63" s="39">
        <v>0.42099999999999999</v>
      </c>
      <c r="FY63" s="39">
        <v>0.41399999999999998</v>
      </c>
      <c r="FZ63" s="39">
        <v>0.58599999999999997</v>
      </c>
      <c r="GA63" s="39">
        <v>0.32200000000000001</v>
      </c>
      <c r="GB63" s="39">
        <v>0.57499999999999996</v>
      </c>
      <c r="GC63" s="39">
        <v>0.44700000000000001</v>
      </c>
      <c r="GD63" s="39">
        <v>0.38800000000000001</v>
      </c>
      <c r="GE63" s="39">
        <v>0.16500000000000001</v>
      </c>
      <c r="GF63" s="39">
        <v>0.38100000000000001</v>
      </c>
      <c r="GG63" s="39">
        <v>0.216</v>
      </c>
      <c r="GH63" s="39">
        <v>0.32100000000000001</v>
      </c>
      <c r="GI63" s="39">
        <v>0.28199999999999997</v>
      </c>
      <c r="GJ63" s="39">
        <v>0.22</v>
      </c>
      <c r="GK63" s="39">
        <v>0.21299999999999999</v>
      </c>
      <c r="GL63" s="39">
        <v>0.22900000000000001</v>
      </c>
      <c r="GM63" s="39">
        <v>0.216</v>
      </c>
      <c r="GN63" s="39">
        <v>0.19800000000000001</v>
      </c>
      <c r="GO63" s="39">
        <v>0.22</v>
      </c>
      <c r="GP63" s="39">
        <v>6.8000000000000005E-2</v>
      </c>
      <c r="GQ63" s="39">
        <v>0.16900000000000001</v>
      </c>
      <c r="GR63" s="39">
        <v>0.191</v>
      </c>
      <c r="GS63" s="39">
        <v>0.14299999999999999</v>
      </c>
      <c r="GT63" s="39">
        <v>0.16500000000000001</v>
      </c>
      <c r="GU63" s="39">
        <v>7.6999999999999999E-2</v>
      </c>
      <c r="GV63" s="39">
        <v>0.15</v>
      </c>
      <c r="GW63" s="39">
        <v>6.2E-2</v>
      </c>
      <c r="GX63" s="39">
        <v>0.114</v>
      </c>
      <c r="GY63" s="39">
        <v>0.11700000000000001</v>
      </c>
      <c r="GZ63" s="39">
        <v>7.6999999999999999E-2</v>
      </c>
      <c r="HA63" s="39">
        <v>6.2E-2</v>
      </c>
      <c r="HB63" s="39">
        <v>0.114</v>
      </c>
      <c r="HC63" s="39">
        <v>0.11</v>
      </c>
      <c r="HD63" s="39">
        <v>6.2E-2</v>
      </c>
      <c r="HE63" s="39">
        <v>4.8000000000000001E-2</v>
      </c>
      <c r="HF63" s="39">
        <v>0.04</v>
      </c>
      <c r="HG63" s="39">
        <v>0</v>
      </c>
      <c r="HH63" s="39">
        <v>2.9000000000000001E-2</v>
      </c>
      <c r="HI63" s="39">
        <v>1.0999999999999999E-2</v>
      </c>
      <c r="HJ63" s="39">
        <v>1.0999999999999999E-2</v>
      </c>
      <c r="HK63" s="39">
        <v>4.0000000000000001E-3</v>
      </c>
      <c r="HL63" s="38">
        <v>7.0000000000000001E-3</v>
      </c>
      <c r="HM63" s="40">
        <v>29614.403999999999</v>
      </c>
      <c r="HN63" s="37">
        <f t="shared" si="0"/>
        <v>135.84588990825688</v>
      </c>
      <c r="HO63" s="37">
        <f t="shared" si="1"/>
        <v>6132.183</v>
      </c>
      <c r="HP63" s="37">
        <f t="shared" si="2"/>
        <v>0</v>
      </c>
    </row>
    <row r="64" spans="2:224">
      <c r="B64" s="41">
        <v>2006</v>
      </c>
      <c r="C64" s="40">
        <v>6052.6859999999997</v>
      </c>
      <c r="D64" s="39">
        <v>6494.3310000000001</v>
      </c>
      <c r="E64" s="39">
        <v>1623.002</v>
      </c>
      <c r="F64" s="39">
        <v>886.43399999999997</v>
      </c>
      <c r="G64" s="39">
        <v>1267.2950000000001</v>
      </c>
      <c r="H64" s="39">
        <v>1292.4849999999999</v>
      </c>
      <c r="I64" s="39">
        <v>567.846</v>
      </c>
      <c r="J64" s="39">
        <v>568.173</v>
      </c>
      <c r="K64" s="39">
        <v>333.06200000000001</v>
      </c>
      <c r="L64" s="39">
        <v>569.21199999999999</v>
      </c>
      <c r="M64" s="39">
        <v>406.15699999999998</v>
      </c>
      <c r="N64" s="39">
        <v>495.93700000000001</v>
      </c>
      <c r="O64" s="39">
        <v>336.577</v>
      </c>
      <c r="P64" s="39">
        <v>446.77</v>
      </c>
      <c r="Q64" s="39">
        <v>501.01799999999997</v>
      </c>
      <c r="R64" s="39">
        <v>474.51900000000001</v>
      </c>
      <c r="S64" s="39">
        <v>503.47800000000001</v>
      </c>
      <c r="T64" s="39">
        <v>392.36</v>
      </c>
      <c r="U64" s="39">
        <v>445.16800000000001</v>
      </c>
      <c r="V64" s="39">
        <v>368.87099999999998</v>
      </c>
      <c r="W64" s="39">
        <v>424.846</v>
      </c>
      <c r="X64" s="39">
        <v>346.63299999999998</v>
      </c>
      <c r="Y64" s="39">
        <v>359.654</v>
      </c>
      <c r="Z64" s="39">
        <v>220.57499999999999</v>
      </c>
      <c r="AA64" s="39">
        <v>282.36799999999999</v>
      </c>
      <c r="AB64" s="39">
        <v>173.08500000000001</v>
      </c>
      <c r="AC64" s="39">
        <v>276.536</v>
      </c>
      <c r="AD64" s="39">
        <v>126.53700000000001</v>
      </c>
      <c r="AE64" s="39">
        <v>174.309</v>
      </c>
      <c r="AF64" s="39">
        <v>123.884</v>
      </c>
      <c r="AG64" s="39">
        <v>104.322</v>
      </c>
      <c r="AH64" s="39">
        <v>215.82499999999999</v>
      </c>
      <c r="AI64" s="39">
        <v>155.59700000000001</v>
      </c>
      <c r="AJ64" s="39">
        <v>179.19399999999999</v>
      </c>
      <c r="AK64" s="39">
        <v>170.166</v>
      </c>
      <c r="AL64" s="39">
        <v>124.901</v>
      </c>
      <c r="AM64" s="39">
        <v>144.053</v>
      </c>
      <c r="AN64" s="39">
        <v>121.705</v>
      </c>
      <c r="AO64" s="39">
        <v>76.17</v>
      </c>
      <c r="AP64" s="39">
        <v>105.896</v>
      </c>
      <c r="AQ64" s="39">
        <v>99.652000000000001</v>
      </c>
      <c r="AR64" s="39">
        <v>61.744</v>
      </c>
      <c r="AS64" s="39">
        <v>98.563999999999993</v>
      </c>
      <c r="AT64" s="39">
        <v>90.986999999999995</v>
      </c>
      <c r="AU64" s="39">
        <v>59.529000000000003</v>
      </c>
      <c r="AV64" s="39">
        <v>53.738</v>
      </c>
      <c r="AW64" s="39">
        <v>112.42</v>
      </c>
      <c r="AX64" s="39">
        <v>76.811999999999998</v>
      </c>
      <c r="AY64" s="39">
        <v>51.921999999999997</v>
      </c>
      <c r="AZ64" s="39">
        <v>66.278999999999996</v>
      </c>
      <c r="BA64" s="39">
        <v>76.05</v>
      </c>
      <c r="BB64" s="39">
        <v>62.304000000000002</v>
      </c>
      <c r="BC64" s="39">
        <v>59.491999999999997</v>
      </c>
      <c r="BD64" s="39">
        <v>68.373000000000005</v>
      </c>
      <c r="BE64" s="39">
        <v>42.750999999999998</v>
      </c>
      <c r="BF64" s="39">
        <v>64.052000000000007</v>
      </c>
      <c r="BG64" s="39">
        <v>60.838000000000001</v>
      </c>
      <c r="BH64" s="39">
        <v>45.365000000000002</v>
      </c>
      <c r="BI64" s="39">
        <v>62.149000000000001</v>
      </c>
      <c r="BJ64" s="39">
        <v>64.855999999999995</v>
      </c>
      <c r="BK64" s="39">
        <v>49.5</v>
      </c>
      <c r="BL64" s="39">
        <v>34.521999999999998</v>
      </c>
      <c r="BM64" s="39">
        <v>53.777000000000001</v>
      </c>
      <c r="BN64" s="39">
        <v>59.63</v>
      </c>
      <c r="BO64" s="39">
        <v>43.841999999999999</v>
      </c>
      <c r="BP64" s="39">
        <v>40.6</v>
      </c>
      <c r="BQ64" s="39">
        <v>47.597000000000001</v>
      </c>
      <c r="BR64" s="39">
        <v>53.664000000000001</v>
      </c>
      <c r="BS64" s="39">
        <v>46.249000000000002</v>
      </c>
      <c r="BT64" s="39">
        <v>41.725999999999999</v>
      </c>
      <c r="BU64" s="39">
        <v>28.196999999999999</v>
      </c>
      <c r="BV64" s="39">
        <v>37.33</v>
      </c>
      <c r="BW64" s="39">
        <v>41.914999999999999</v>
      </c>
      <c r="BX64" s="39">
        <v>26.785</v>
      </c>
      <c r="BY64" s="39">
        <v>40.167000000000002</v>
      </c>
      <c r="BZ64" s="39">
        <v>16.437999999999999</v>
      </c>
      <c r="CA64" s="39">
        <v>42.726999999999997</v>
      </c>
      <c r="CB64" s="39">
        <v>14.234</v>
      </c>
      <c r="CC64" s="39">
        <v>29.69</v>
      </c>
      <c r="CD64" s="39">
        <v>5.03</v>
      </c>
      <c r="CE64" s="39">
        <v>23.498999999999999</v>
      </c>
      <c r="CF64" s="39">
        <v>24.036000000000001</v>
      </c>
      <c r="CG64" s="39">
        <v>22.97</v>
      </c>
      <c r="CH64" s="39">
        <v>17.387</v>
      </c>
      <c r="CI64" s="39">
        <v>8.31</v>
      </c>
      <c r="CJ64" s="39">
        <v>17.178000000000001</v>
      </c>
      <c r="CK64" s="39">
        <v>19.111999999999998</v>
      </c>
      <c r="CL64" s="39">
        <v>9.2810000000000006</v>
      </c>
      <c r="CM64" s="39">
        <v>5.4610000000000003</v>
      </c>
      <c r="CN64" s="39">
        <v>14.792</v>
      </c>
      <c r="CO64" s="39">
        <v>11.909000000000001</v>
      </c>
      <c r="CP64" s="39">
        <v>20.526</v>
      </c>
      <c r="CQ64" s="39">
        <v>10.365</v>
      </c>
      <c r="CR64" s="39">
        <v>17.145</v>
      </c>
      <c r="CS64" s="39">
        <v>23.791</v>
      </c>
      <c r="CT64" s="39">
        <v>6.093</v>
      </c>
      <c r="CU64" s="39">
        <v>12.813000000000001</v>
      </c>
      <c r="CV64" s="39">
        <v>12.332000000000001</v>
      </c>
      <c r="CW64" s="39">
        <v>11.792999999999999</v>
      </c>
      <c r="CX64" s="39">
        <v>9.5660000000000007</v>
      </c>
      <c r="CY64" s="39">
        <v>5.3129999999999997</v>
      </c>
      <c r="CZ64" s="39">
        <v>8.6509999999999998</v>
      </c>
      <c r="DA64" s="39">
        <v>11.545</v>
      </c>
      <c r="DB64" s="39">
        <v>12.177</v>
      </c>
      <c r="DC64" s="39">
        <v>11.577</v>
      </c>
      <c r="DD64" s="39">
        <v>2.6549999999999998</v>
      </c>
      <c r="DE64" s="39">
        <v>8.5229999999999997</v>
      </c>
      <c r="DF64" s="39">
        <v>6.5970000000000004</v>
      </c>
      <c r="DG64" s="39">
        <v>7.1440000000000001</v>
      </c>
      <c r="DH64" s="39">
        <v>6.8869999999999996</v>
      </c>
      <c r="DI64" s="39">
        <v>4.4020000000000001</v>
      </c>
      <c r="DJ64" s="39">
        <v>7.524</v>
      </c>
      <c r="DK64" s="39">
        <v>5.8760000000000003</v>
      </c>
      <c r="DL64" s="39">
        <v>8.1859999999999999</v>
      </c>
      <c r="DM64" s="39">
        <v>5.3179999999999996</v>
      </c>
      <c r="DN64" s="39">
        <v>5.5430000000000001</v>
      </c>
      <c r="DO64" s="39">
        <v>5.4859999999999998</v>
      </c>
      <c r="DP64" s="39">
        <v>3.911</v>
      </c>
      <c r="DQ64" s="39">
        <v>7.6980000000000004</v>
      </c>
      <c r="DR64" s="39">
        <v>4.4219999999999997</v>
      </c>
      <c r="DS64" s="39">
        <v>7.0069999999999997</v>
      </c>
      <c r="DT64" s="39">
        <v>2.2309999999999999</v>
      </c>
      <c r="DU64" s="39">
        <v>6.718</v>
      </c>
      <c r="DV64" s="39">
        <v>2.1589999999999998</v>
      </c>
      <c r="DW64" s="39">
        <v>2.3519999999999999</v>
      </c>
      <c r="DX64" s="39">
        <v>2.847</v>
      </c>
      <c r="DY64" s="39">
        <v>1.7569999999999999</v>
      </c>
      <c r="DZ64" s="39">
        <v>2.456</v>
      </c>
      <c r="EA64" s="39">
        <v>5.0510000000000002</v>
      </c>
      <c r="EB64" s="39">
        <v>3.9089999999999998</v>
      </c>
      <c r="EC64" s="39">
        <v>1.9159999999999999</v>
      </c>
      <c r="ED64" s="39">
        <v>4.4180000000000001</v>
      </c>
      <c r="EE64" s="39">
        <v>4.7859999999999996</v>
      </c>
      <c r="EF64" s="39">
        <v>1.8540000000000001</v>
      </c>
      <c r="EG64" s="39">
        <v>4.133</v>
      </c>
      <c r="EH64" s="39">
        <v>2.7069999999999999</v>
      </c>
      <c r="EI64" s="39">
        <v>3.1549999999999998</v>
      </c>
      <c r="EJ64" s="39">
        <v>6.1820000000000004</v>
      </c>
      <c r="EK64" s="39">
        <v>0.161</v>
      </c>
      <c r="EL64" s="39">
        <v>3.6269999999999998</v>
      </c>
      <c r="EM64" s="39">
        <v>1.7390000000000001</v>
      </c>
      <c r="EN64" s="39">
        <v>2.383</v>
      </c>
      <c r="EO64" s="39">
        <v>3.351</v>
      </c>
      <c r="EP64" s="39">
        <v>1.51</v>
      </c>
      <c r="EQ64" s="39">
        <v>1.675</v>
      </c>
      <c r="ER64" s="39">
        <v>2.6549999999999998</v>
      </c>
      <c r="ES64" s="39">
        <v>2.0630000000000002</v>
      </c>
      <c r="ET64" s="39">
        <v>1.891</v>
      </c>
      <c r="EU64" s="39">
        <v>1.55</v>
      </c>
      <c r="EV64" s="39">
        <v>1.5349999999999999</v>
      </c>
      <c r="EW64" s="39">
        <v>2.5169999999999999</v>
      </c>
      <c r="EX64" s="39">
        <v>1.214</v>
      </c>
      <c r="EY64" s="39">
        <v>1.752</v>
      </c>
      <c r="EZ64" s="39">
        <v>2.0369999999999999</v>
      </c>
      <c r="FA64" s="39">
        <v>2.7149999999999999</v>
      </c>
      <c r="FB64" s="39">
        <v>1.5009999999999999</v>
      </c>
      <c r="FC64" s="39">
        <v>2.2639999999999998</v>
      </c>
      <c r="FD64" s="39">
        <v>1.4670000000000001</v>
      </c>
      <c r="FE64" s="39">
        <v>0.58799999999999997</v>
      </c>
      <c r="FF64" s="39">
        <v>0.67100000000000004</v>
      </c>
      <c r="FG64" s="39">
        <v>1.458</v>
      </c>
      <c r="FH64" s="39">
        <v>0.84799999999999998</v>
      </c>
      <c r="FI64" s="39">
        <v>0.67300000000000004</v>
      </c>
      <c r="FJ64" s="39">
        <v>1.147</v>
      </c>
      <c r="FK64" s="39">
        <v>0.96099999999999997</v>
      </c>
      <c r="FL64" s="39">
        <v>1.0149999999999999</v>
      </c>
      <c r="FM64" s="39">
        <v>0.96599999999999997</v>
      </c>
      <c r="FN64" s="39">
        <v>0.57899999999999996</v>
      </c>
      <c r="FO64" s="39">
        <v>0.66300000000000003</v>
      </c>
      <c r="FP64" s="39">
        <v>0.56399999999999995</v>
      </c>
      <c r="FQ64" s="39">
        <v>0.51400000000000001</v>
      </c>
      <c r="FR64" s="39">
        <v>0.82099999999999995</v>
      </c>
      <c r="FS64" s="39">
        <v>0.67800000000000005</v>
      </c>
      <c r="FT64" s="39">
        <v>0.74399999999999999</v>
      </c>
      <c r="FU64" s="39">
        <v>0.65200000000000002</v>
      </c>
      <c r="FV64" s="39">
        <v>0.41499999999999998</v>
      </c>
      <c r="FW64" s="39">
        <v>0.51700000000000002</v>
      </c>
      <c r="FX64" s="39">
        <v>0.443</v>
      </c>
      <c r="FY64" s="39">
        <v>0.41399999999999998</v>
      </c>
      <c r="FZ64" s="39">
        <v>0.45400000000000001</v>
      </c>
      <c r="GA64" s="39">
        <v>0.34799999999999998</v>
      </c>
      <c r="GB64" s="39">
        <v>0.54600000000000004</v>
      </c>
      <c r="GC64" s="39">
        <v>0.495</v>
      </c>
      <c r="GD64" s="39">
        <v>0.41</v>
      </c>
      <c r="GE64" s="39">
        <v>0.187</v>
      </c>
      <c r="GF64" s="39">
        <v>0.38500000000000001</v>
      </c>
      <c r="GG64" s="39">
        <v>0.22700000000000001</v>
      </c>
      <c r="GH64" s="39">
        <v>0.317</v>
      </c>
      <c r="GI64" s="39">
        <v>0.28899999999999998</v>
      </c>
      <c r="GJ64" s="39">
        <v>0.22700000000000001</v>
      </c>
      <c r="GK64" s="39">
        <v>0.216</v>
      </c>
      <c r="GL64" s="39">
        <v>0.23100000000000001</v>
      </c>
      <c r="GM64" s="39">
        <v>0.23100000000000001</v>
      </c>
      <c r="GN64" s="39">
        <v>0.20200000000000001</v>
      </c>
      <c r="GO64" s="39">
        <v>0.216</v>
      </c>
      <c r="GP64" s="39">
        <v>7.0999999999999994E-2</v>
      </c>
      <c r="GQ64" s="39">
        <v>0.17199999999999999</v>
      </c>
      <c r="GR64" s="39">
        <v>0.216</v>
      </c>
      <c r="GS64" s="39">
        <v>0.16500000000000001</v>
      </c>
      <c r="GT64" s="39">
        <v>0.18</v>
      </c>
      <c r="GU64" s="39">
        <v>7.2999999999999995E-2</v>
      </c>
      <c r="GV64" s="39">
        <v>0.14299999999999999</v>
      </c>
      <c r="GW64" s="39">
        <v>4.3999999999999997E-2</v>
      </c>
      <c r="GX64" s="39">
        <v>0.128</v>
      </c>
      <c r="GY64" s="39">
        <v>0.114</v>
      </c>
      <c r="GZ64" s="39">
        <v>8.4000000000000005E-2</v>
      </c>
      <c r="HA64" s="39">
        <v>6.6000000000000003E-2</v>
      </c>
      <c r="HB64" s="39">
        <v>0.121</v>
      </c>
      <c r="HC64" s="39">
        <v>0.121</v>
      </c>
      <c r="HD64" s="39">
        <v>6.6000000000000003E-2</v>
      </c>
      <c r="HE64" s="39">
        <v>4.8000000000000001E-2</v>
      </c>
      <c r="HF64" s="39">
        <v>0.04</v>
      </c>
      <c r="HG64" s="39">
        <v>0</v>
      </c>
      <c r="HH64" s="39">
        <v>2.9000000000000001E-2</v>
      </c>
      <c r="HI64" s="39">
        <v>1.0999999999999999E-2</v>
      </c>
      <c r="HJ64" s="39">
        <v>1.0999999999999999E-2</v>
      </c>
      <c r="HK64" s="39">
        <v>4.0000000000000001E-3</v>
      </c>
      <c r="HL64" s="38">
        <v>7.0000000000000001E-3</v>
      </c>
      <c r="HM64" s="40">
        <v>30628.399000000005</v>
      </c>
      <c r="HN64" s="37">
        <f t="shared" si="0"/>
        <v>140.49724311926605</v>
      </c>
      <c r="HO64" s="37">
        <f t="shared" si="1"/>
        <v>6494.3310000000001</v>
      </c>
      <c r="HP64" s="37">
        <f t="shared" si="2"/>
        <v>0</v>
      </c>
    </row>
    <row r="65" spans="2:224">
      <c r="B65" s="41">
        <v>2007</v>
      </c>
      <c r="C65" s="40">
        <v>6130.1229999999996</v>
      </c>
      <c r="D65" s="39">
        <v>6983.5469999999996</v>
      </c>
      <c r="E65" s="39">
        <v>1623.7809999999999</v>
      </c>
      <c r="F65" s="39">
        <v>846.11599999999999</v>
      </c>
      <c r="G65" s="39">
        <v>1302.9960000000001</v>
      </c>
      <c r="H65" s="39">
        <v>1392.5060000000001</v>
      </c>
      <c r="I65" s="39">
        <v>559.56600000000003</v>
      </c>
      <c r="J65" s="39">
        <v>591.88900000000001</v>
      </c>
      <c r="K65" s="39">
        <v>336.82</v>
      </c>
      <c r="L65" s="39">
        <v>611.52</v>
      </c>
      <c r="M65" s="39">
        <v>396.01</v>
      </c>
      <c r="N65" s="39">
        <v>489.65300000000002</v>
      </c>
      <c r="O65" s="39">
        <v>335.92399999999998</v>
      </c>
      <c r="P65" s="39">
        <v>465.04500000000002</v>
      </c>
      <c r="Q65" s="39">
        <v>507.77499999999998</v>
      </c>
      <c r="R65" s="39">
        <v>473.59500000000003</v>
      </c>
      <c r="S65" s="39">
        <v>521.70899999999995</v>
      </c>
      <c r="T65" s="39">
        <v>399.47500000000002</v>
      </c>
      <c r="U65" s="39">
        <v>423.53199999999998</v>
      </c>
      <c r="V65" s="39">
        <v>390.57299999999998</v>
      </c>
      <c r="W65" s="39">
        <v>439.88299999999998</v>
      </c>
      <c r="X65" s="39">
        <v>387.858</v>
      </c>
      <c r="Y65" s="39">
        <v>367.40100000000001</v>
      </c>
      <c r="Z65" s="39">
        <v>226.745</v>
      </c>
      <c r="AA65" s="39">
        <v>313.69299999999998</v>
      </c>
      <c r="AB65" s="39">
        <v>172.833</v>
      </c>
      <c r="AC65" s="39">
        <v>280.07600000000002</v>
      </c>
      <c r="AD65" s="39">
        <v>128.36600000000001</v>
      </c>
      <c r="AE65" s="39">
        <v>173.58099999999999</v>
      </c>
      <c r="AF65" s="39">
        <v>120.48099999999999</v>
      </c>
      <c r="AG65" s="39">
        <v>108.392</v>
      </c>
      <c r="AH65" s="39">
        <v>224.083</v>
      </c>
      <c r="AI65" s="39">
        <v>153.96199999999999</v>
      </c>
      <c r="AJ65" s="39">
        <v>188.80500000000001</v>
      </c>
      <c r="AK65" s="39">
        <v>175.45099999999999</v>
      </c>
      <c r="AL65" s="39">
        <v>123.821</v>
      </c>
      <c r="AM65" s="39">
        <v>157.678</v>
      </c>
      <c r="AN65" s="39">
        <v>133.125</v>
      </c>
      <c r="AO65" s="39">
        <v>63.478000000000002</v>
      </c>
      <c r="AP65" s="39">
        <v>109.889</v>
      </c>
      <c r="AQ65" s="39">
        <v>101.43</v>
      </c>
      <c r="AR65" s="39">
        <v>60.218000000000004</v>
      </c>
      <c r="AS65" s="39">
        <v>61.085999999999999</v>
      </c>
      <c r="AT65" s="39">
        <v>83.385999999999996</v>
      </c>
      <c r="AU65" s="39">
        <v>58.448999999999998</v>
      </c>
      <c r="AV65" s="39">
        <v>52.994</v>
      </c>
      <c r="AW65" s="39">
        <v>114.54600000000001</v>
      </c>
      <c r="AX65" s="39">
        <v>74.111999999999995</v>
      </c>
      <c r="AY65" s="39">
        <v>55.750999999999998</v>
      </c>
      <c r="AZ65" s="39">
        <v>70.444000000000003</v>
      </c>
      <c r="BA65" s="39">
        <v>77.16</v>
      </c>
      <c r="BB65" s="39">
        <v>60.491</v>
      </c>
      <c r="BC65" s="39">
        <v>54.698</v>
      </c>
      <c r="BD65" s="39">
        <v>66.763999999999996</v>
      </c>
      <c r="BE65" s="39">
        <v>41.154000000000003</v>
      </c>
      <c r="BF65" s="39">
        <v>70.475999999999999</v>
      </c>
      <c r="BG65" s="39">
        <v>59.554000000000002</v>
      </c>
      <c r="BH65" s="39">
        <v>43.357999999999997</v>
      </c>
      <c r="BI65" s="39">
        <v>62.8</v>
      </c>
      <c r="BJ65" s="39">
        <v>62.38</v>
      </c>
      <c r="BK65" s="39">
        <v>49.183</v>
      </c>
      <c r="BL65" s="39">
        <v>30.036999999999999</v>
      </c>
      <c r="BM65" s="39">
        <v>44.392000000000003</v>
      </c>
      <c r="BN65" s="39">
        <v>59.383000000000003</v>
      </c>
      <c r="BO65" s="39">
        <v>45.588000000000001</v>
      </c>
      <c r="BP65" s="39">
        <v>41.1</v>
      </c>
      <c r="BQ65" s="39">
        <v>47.656999999999996</v>
      </c>
      <c r="BR65" s="39">
        <v>66.66</v>
      </c>
      <c r="BS65" s="39">
        <v>48.912999999999997</v>
      </c>
      <c r="BT65" s="39">
        <v>42.674999999999997</v>
      </c>
      <c r="BU65" s="39">
        <v>34.305999999999997</v>
      </c>
      <c r="BV65" s="39">
        <v>36.408999999999999</v>
      </c>
      <c r="BW65" s="39">
        <v>43.572000000000003</v>
      </c>
      <c r="BX65" s="39">
        <v>25.724</v>
      </c>
      <c r="BY65" s="39">
        <v>45.070999999999998</v>
      </c>
      <c r="BZ65" s="39">
        <v>19.93</v>
      </c>
      <c r="CA65" s="39">
        <v>45.582000000000001</v>
      </c>
      <c r="CB65" s="39">
        <v>15.519</v>
      </c>
      <c r="CC65" s="39">
        <v>34.279000000000003</v>
      </c>
      <c r="CD65" s="39">
        <v>4.9790000000000001</v>
      </c>
      <c r="CE65" s="39">
        <v>24.805</v>
      </c>
      <c r="CF65" s="39">
        <v>26.626000000000001</v>
      </c>
      <c r="CG65" s="39">
        <v>24.591000000000001</v>
      </c>
      <c r="CH65" s="39">
        <v>17.474</v>
      </c>
      <c r="CI65" s="39">
        <v>8.6370000000000005</v>
      </c>
      <c r="CJ65" s="39">
        <v>17.343</v>
      </c>
      <c r="CK65" s="39">
        <v>19.992999999999999</v>
      </c>
      <c r="CL65" s="39">
        <v>11.958</v>
      </c>
      <c r="CM65" s="39">
        <v>6.5220000000000002</v>
      </c>
      <c r="CN65" s="39">
        <v>13.746</v>
      </c>
      <c r="CO65" s="39">
        <v>11.305</v>
      </c>
      <c r="CP65" s="39">
        <v>21.436</v>
      </c>
      <c r="CQ65" s="39">
        <v>9.8350000000000009</v>
      </c>
      <c r="CR65" s="39">
        <v>17.588000000000001</v>
      </c>
      <c r="CS65" s="39">
        <v>23.571000000000002</v>
      </c>
      <c r="CT65" s="39">
        <v>6.3620000000000001</v>
      </c>
      <c r="CU65" s="39">
        <v>12.840999999999999</v>
      </c>
      <c r="CV65" s="39">
        <v>12.695</v>
      </c>
      <c r="CW65" s="39">
        <v>12.151999999999999</v>
      </c>
      <c r="CX65" s="39">
        <v>9.8239999999999998</v>
      </c>
      <c r="CY65" s="39">
        <v>5.9809999999999999</v>
      </c>
      <c r="CZ65" s="39">
        <v>9.0129999999999999</v>
      </c>
      <c r="DA65" s="39">
        <v>13.564</v>
      </c>
      <c r="DB65" s="39">
        <v>12.145</v>
      </c>
      <c r="DC65" s="39">
        <v>10.749000000000001</v>
      </c>
      <c r="DD65" s="39">
        <v>3.2269999999999999</v>
      </c>
      <c r="DE65" s="39">
        <v>8.9819999999999993</v>
      </c>
      <c r="DF65" s="39">
        <v>5.9480000000000004</v>
      </c>
      <c r="DG65" s="39">
        <v>8.077</v>
      </c>
      <c r="DH65" s="39">
        <v>6.6529999999999996</v>
      </c>
      <c r="DI65" s="39">
        <v>5.0999999999999996</v>
      </c>
      <c r="DJ65" s="39">
        <v>7.35</v>
      </c>
      <c r="DK65" s="39">
        <v>5.7060000000000004</v>
      </c>
      <c r="DL65" s="39">
        <v>8.5039999999999996</v>
      </c>
      <c r="DM65" s="39">
        <v>5.84</v>
      </c>
      <c r="DN65" s="39">
        <v>5.0380000000000003</v>
      </c>
      <c r="DO65" s="39">
        <v>7.4089999999999998</v>
      </c>
      <c r="DP65" s="39">
        <v>3.9489999999999998</v>
      </c>
      <c r="DQ65" s="39">
        <v>8.2159999999999993</v>
      </c>
      <c r="DR65" s="39">
        <v>4.8630000000000004</v>
      </c>
      <c r="DS65" s="39">
        <v>7.9610000000000003</v>
      </c>
      <c r="DT65" s="39">
        <v>2.294</v>
      </c>
      <c r="DU65" s="39">
        <v>6.8460000000000001</v>
      </c>
      <c r="DV65" s="39">
        <v>2.8</v>
      </c>
      <c r="DW65" s="39">
        <v>2.6230000000000002</v>
      </c>
      <c r="DX65" s="39">
        <v>3.4889999999999999</v>
      </c>
      <c r="DY65" s="39">
        <v>1.835</v>
      </c>
      <c r="DZ65" s="39">
        <v>2.57</v>
      </c>
      <c r="EA65" s="39">
        <v>6.5810000000000004</v>
      </c>
      <c r="EB65" s="39">
        <v>4.0419999999999998</v>
      </c>
      <c r="EC65" s="39">
        <v>2.1890000000000001</v>
      </c>
      <c r="ED65" s="39">
        <v>4.5510000000000002</v>
      </c>
      <c r="EE65" s="39">
        <v>4.2590000000000003</v>
      </c>
      <c r="EF65" s="39">
        <v>1.8720000000000001</v>
      </c>
      <c r="EG65" s="39">
        <v>4.2279999999999998</v>
      </c>
      <c r="EH65" s="39">
        <v>2.927</v>
      </c>
      <c r="EI65" s="39">
        <v>3.4950000000000001</v>
      </c>
      <c r="EJ65" s="39">
        <v>5.7240000000000002</v>
      </c>
      <c r="EK65" s="39">
        <v>0.16600000000000001</v>
      </c>
      <c r="EL65" s="39">
        <v>3.6859999999999999</v>
      </c>
      <c r="EM65" s="39">
        <v>1.756</v>
      </c>
      <c r="EN65" s="39">
        <v>2.71</v>
      </c>
      <c r="EO65" s="39">
        <v>3.931</v>
      </c>
      <c r="EP65" s="39">
        <v>1.7809999999999999</v>
      </c>
      <c r="EQ65" s="39">
        <v>1.7350000000000001</v>
      </c>
      <c r="ER65" s="39">
        <v>2.7280000000000002</v>
      </c>
      <c r="ES65" s="39">
        <v>2.056</v>
      </c>
      <c r="ET65" s="39">
        <v>1.968</v>
      </c>
      <c r="EU65" s="39">
        <v>1.758</v>
      </c>
      <c r="EV65" s="39">
        <v>1.788</v>
      </c>
      <c r="EW65" s="39">
        <v>2.327</v>
      </c>
      <c r="EX65" s="39">
        <v>1.62</v>
      </c>
      <c r="EY65" s="39">
        <v>1.772</v>
      </c>
      <c r="EZ65" s="39">
        <v>2.0739999999999998</v>
      </c>
      <c r="FA65" s="39">
        <v>2.8210000000000002</v>
      </c>
      <c r="FB65" s="39">
        <v>1.5169999999999999</v>
      </c>
      <c r="FC65" s="39">
        <v>2.323</v>
      </c>
      <c r="FD65" s="39">
        <v>1.4730000000000001</v>
      </c>
      <c r="FE65" s="39">
        <v>0.66200000000000003</v>
      </c>
      <c r="FF65" s="39">
        <v>0.71</v>
      </c>
      <c r="FG65" s="39">
        <v>1.363</v>
      </c>
      <c r="FH65" s="39">
        <v>0.91900000000000004</v>
      </c>
      <c r="FI65" s="39">
        <v>0.625</v>
      </c>
      <c r="FJ65" s="39">
        <v>1.085</v>
      </c>
      <c r="FK65" s="39">
        <v>1.089</v>
      </c>
      <c r="FL65" s="39">
        <v>1.0409999999999999</v>
      </c>
      <c r="FM65" s="39">
        <v>1.1339999999999999</v>
      </c>
      <c r="FN65" s="39">
        <v>0.48699999999999999</v>
      </c>
      <c r="FO65" s="39">
        <v>0.65400000000000003</v>
      </c>
      <c r="FP65" s="39">
        <v>0.60799999999999998</v>
      </c>
      <c r="FQ65" s="39">
        <v>0.54200000000000004</v>
      </c>
      <c r="FR65" s="39">
        <v>0.81299999999999994</v>
      </c>
      <c r="FS65" s="39">
        <v>0.68899999999999995</v>
      </c>
      <c r="FT65" s="39">
        <v>0.78</v>
      </c>
      <c r="FU65" s="39">
        <v>0.72899999999999998</v>
      </c>
      <c r="FV65" s="39">
        <v>0.39700000000000002</v>
      </c>
      <c r="FW65" s="39">
        <v>0.53500000000000003</v>
      </c>
      <c r="FX65" s="39">
        <v>0.47599999999999998</v>
      </c>
      <c r="FY65" s="39">
        <v>0.46200000000000002</v>
      </c>
      <c r="FZ65" s="39">
        <v>0.42399999999999999</v>
      </c>
      <c r="GA65" s="39">
        <v>0.34799999999999998</v>
      </c>
      <c r="GB65" s="39">
        <v>0.53900000000000003</v>
      </c>
      <c r="GC65" s="39">
        <v>0.50600000000000001</v>
      </c>
      <c r="GD65" s="39">
        <v>0.42499999999999999</v>
      </c>
      <c r="GE65" s="39">
        <v>0.187</v>
      </c>
      <c r="GF65" s="39">
        <v>0.40300000000000002</v>
      </c>
      <c r="GG65" s="39">
        <v>0.23100000000000001</v>
      </c>
      <c r="GH65" s="39">
        <v>0.28799999999999998</v>
      </c>
      <c r="GI65" s="39">
        <v>0.3</v>
      </c>
      <c r="GJ65" s="39">
        <v>0.253</v>
      </c>
      <c r="GK65" s="39">
        <v>0.23100000000000001</v>
      </c>
      <c r="GL65" s="39">
        <v>0.20100000000000001</v>
      </c>
      <c r="GM65" s="39">
        <v>0.23799999999999999</v>
      </c>
      <c r="GN65" s="39">
        <v>0.216</v>
      </c>
      <c r="GO65" s="39">
        <v>0.23400000000000001</v>
      </c>
      <c r="GP65" s="39">
        <v>0.08</v>
      </c>
      <c r="GQ65" s="39">
        <v>0.18</v>
      </c>
      <c r="GR65" s="39">
        <v>0.253</v>
      </c>
      <c r="GS65" s="39">
        <v>0.106</v>
      </c>
      <c r="GT65" s="39">
        <v>0.187</v>
      </c>
      <c r="GU65" s="39">
        <v>7.2999999999999995E-2</v>
      </c>
      <c r="GV65" s="39">
        <v>0.17199999999999999</v>
      </c>
      <c r="GW65" s="39">
        <v>4.3999999999999997E-2</v>
      </c>
      <c r="GX65" s="39">
        <v>0.114</v>
      </c>
      <c r="GY65" s="39">
        <v>0.13200000000000001</v>
      </c>
      <c r="GZ65" s="39">
        <v>8.4000000000000005E-2</v>
      </c>
      <c r="HA65" s="39">
        <v>6.6000000000000003E-2</v>
      </c>
      <c r="HB65" s="39">
        <v>0.125</v>
      </c>
      <c r="HC65" s="39">
        <v>0.125</v>
      </c>
      <c r="HD65" s="39">
        <v>6.6000000000000003E-2</v>
      </c>
      <c r="HE65" s="39">
        <v>4.8000000000000001E-2</v>
      </c>
      <c r="HF65" s="39">
        <v>0.04</v>
      </c>
      <c r="HG65" s="39">
        <v>0</v>
      </c>
      <c r="HH65" s="39">
        <v>2.9000000000000001E-2</v>
      </c>
      <c r="HI65" s="39">
        <v>1.0999999999999999E-2</v>
      </c>
      <c r="HJ65" s="39">
        <v>1.0999999999999999E-2</v>
      </c>
      <c r="HK65" s="39">
        <v>4.0000000000000001E-3</v>
      </c>
      <c r="HL65" s="38">
        <v>1.0999999999999999E-2</v>
      </c>
      <c r="HM65" s="40">
        <v>31534.64499999999</v>
      </c>
      <c r="HN65" s="37">
        <f t="shared" si="0"/>
        <v>144.65433486238521</v>
      </c>
      <c r="HO65" s="37">
        <f t="shared" si="1"/>
        <v>6983.5469999999996</v>
      </c>
      <c r="HP65" s="37">
        <f t="shared" si="2"/>
        <v>0</v>
      </c>
    </row>
    <row r="66" spans="2:224">
      <c r="B66" s="41">
        <v>2008</v>
      </c>
      <c r="C66" s="40">
        <v>5915.1189999999997</v>
      </c>
      <c r="D66" s="39">
        <v>7501.4979999999996</v>
      </c>
      <c r="E66" s="39">
        <v>1652.0640000000001</v>
      </c>
      <c r="F66" s="39">
        <v>856.60699999999997</v>
      </c>
      <c r="G66" s="39">
        <v>1232.1959999999999</v>
      </c>
      <c r="H66" s="39">
        <v>1489.4369999999999</v>
      </c>
      <c r="I66" s="39">
        <v>544.93200000000002</v>
      </c>
      <c r="J66" s="39">
        <v>575.77</v>
      </c>
      <c r="K66" s="39">
        <v>325.983</v>
      </c>
      <c r="L66" s="39">
        <v>615.99199999999996</v>
      </c>
      <c r="M66" s="39">
        <v>389.09399999999999</v>
      </c>
      <c r="N66" s="39">
        <v>478.12599999999998</v>
      </c>
      <c r="O66" s="39">
        <v>329.56599999999997</v>
      </c>
      <c r="P66" s="39">
        <v>494.69799999999998</v>
      </c>
      <c r="Q66" s="39">
        <v>528.53599999999994</v>
      </c>
      <c r="R66" s="39">
        <v>472.98099999999999</v>
      </c>
      <c r="S66" s="39">
        <v>532.65099999999995</v>
      </c>
      <c r="T66" s="39">
        <v>404.84</v>
      </c>
      <c r="U66" s="39">
        <v>469.71300000000002</v>
      </c>
      <c r="V66" s="39">
        <v>412.63799999999998</v>
      </c>
      <c r="W66" s="39">
        <v>445.60599999999999</v>
      </c>
      <c r="X66" s="39">
        <v>365.71800000000002</v>
      </c>
      <c r="Y66" s="39">
        <v>335.88900000000001</v>
      </c>
      <c r="Z66" s="39">
        <v>226.83099999999999</v>
      </c>
      <c r="AA66" s="39">
        <v>310.62200000000001</v>
      </c>
      <c r="AB66" s="39">
        <v>175.70500000000001</v>
      </c>
      <c r="AC66" s="39">
        <v>266.88499999999999</v>
      </c>
      <c r="AD66" s="39">
        <v>122.935</v>
      </c>
      <c r="AE66" s="39">
        <v>187.34200000000001</v>
      </c>
      <c r="AF66" s="39">
        <v>120.18</v>
      </c>
      <c r="AG66" s="39">
        <v>106.92700000000001</v>
      </c>
      <c r="AH66" s="39">
        <v>224.249</v>
      </c>
      <c r="AI66" s="39">
        <v>155.505</v>
      </c>
      <c r="AJ66" s="39">
        <v>197.72800000000001</v>
      </c>
      <c r="AK66" s="39">
        <v>192.84700000000001</v>
      </c>
      <c r="AL66" s="39">
        <v>128.38800000000001</v>
      </c>
      <c r="AM66" s="39">
        <v>155.149</v>
      </c>
      <c r="AN66" s="39">
        <v>153.684</v>
      </c>
      <c r="AO66" s="39">
        <v>70.328999999999994</v>
      </c>
      <c r="AP66" s="39">
        <v>111.087</v>
      </c>
      <c r="AQ66" s="39">
        <v>114.303</v>
      </c>
      <c r="AR66" s="39">
        <v>62.835999999999999</v>
      </c>
      <c r="AS66" s="39">
        <v>93.938000000000002</v>
      </c>
      <c r="AT66" s="39">
        <v>90.394999999999996</v>
      </c>
      <c r="AU66" s="39">
        <v>57.183999999999997</v>
      </c>
      <c r="AV66" s="39">
        <v>50.866</v>
      </c>
      <c r="AW66" s="39">
        <v>111.08</v>
      </c>
      <c r="AX66" s="39">
        <v>73.489999999999995</v>
      </c>
      <c r="AY66" s="39">
        <v>54.109000000000002</v>
      </c>
      <c r="AZ66" s="39">
        <v>76.978999999999999</v>
      </c>
      <c r="BA66" s="39">
        <v>84.281999999999996</v>
      </c>
      <c r="BB66" s="39">
        <v>66.963999999999999</v>
      </c>
      <c r="BC66" s="39">
        <v>51.246000000000002</v>
      </c>
      <c r="BD66" s="39">
        <v>58.625</v>
      </c>
      <c r="BE66" s="39">
        <v>41.551000000000002</v>
      </c>
      <c r="BF66" s="39">
        <v>70.552999999999997</v>
      </c>
      <c r="BG66" s="39">
        <v>51.777999999999999</v>
      </c>
      <c r="BH66" s="39">
        <v>44.698999999999998</v>
      </c>
      <c r="BI66" s="39">
        <v>67.98</v>
      </c>
      <c r="BJ66" s="39">
        <v>60.009</v>
      </c>
      <c r="BK66" s="39">
        <v>59.438000000000002</v>
      </c>
      <c r="BL66" s="39">
        <v>33.036999999999999</v>
      </c>
      <c r="BM66" s="39">
        <v>49.698999999999998</v>
      </c>
      <c r="BN66" s="39">
        <v>61.637</v>
      </c>
      <c r="BO66" s="39">
        <v>44.674999999999997</v>
      </c>
      <c r="BP66" s="39">
        <v>40.200000000000003</v>
      </c>
      <c r="BQ66" s="39">
        <v>47.359000000000002</v>
      </c>
      <c r="BR66" s="39">
        <v>67.756</v>
      </c>
      <c r="BS66" s="39">
        <v>51.369</v>
      </c>
      <c r="BT66" s="39">
        <v>45.341000000000001</v>
      </c>
      <c r="BU66" s="39">
        <v>35.298999999999999</v>
      </c>
      <c r="BV66" s="39">
        <v>37.506</v>
      </c>
      <c r="BW66" s="39">
        <v>42.790999999999997</v>
      </c>
      <c r="BX66" s="39">
        <v>27.738</v>
      </c>
      <c r="BY66" s="39">
        <v>47.19</v>
      </c>
      <c r="BZ66" s="39">
        <v>17.815000000000001</v>
      </c>
      <c r="CA66" s="39">
        <v>44.465000000000003</v>
      </c>
      <c r="CB66" s="39">
        <v>14.958</v>
      </c>
      <c r="CC66" s="39">
        <v>30.314</v>
      </c>
      <c r="CD66" s="39">
        <v>5.19</v>
      </c>
      <c r="CE66" s="39">
        <v>23.52</v>
      </c>
      <c r="CF66" s="39">
        <v>29.524999999999999</v>
      </c>
      <c r="CG66" s="39">
        <v>25.538</v>
      </c>
      <c r="CH66" s="39">
        <v>19.959</v>
      </c>
      <c r="CI66" s="39">
        <v>8.1980000000000004</v>
      </c>
      <c r="CJ66" s="39">
        <v>18.277999999999999</v>
      </c>
      <c r="CK66" s="39">
        <v>20.332000000000001</v>
      </c>
      <c r="CL66" s="39">
        <v>11.917999999999999</v>
      </c>
      <c r="CM66" s="39">
        <v>7.4809999999999999</v>
      </c>
      <c r="CN66" s="39">
        <v>17.417999999999999</v>
      </c>
      <c r="CO66" s="39">
        <v>11.169</v>
      </c>
      <c r="CP66" s="39">
        <v>20.718</v>
      </c>
      <c r="CQ66" s="39">
        <v>7.72</v>
      </c>
      <c r="CR66" s="39">
        <v>18.75</v>
      </c>
      <c r="CS66" s="39">
        <v>24.407</v>
      </c>
      <c r="CT66" s="39">
        <v>5.3090000000000002</v>
      </c>
      <c r="CU66" s="39">
        <v>9.7720000000000002</v>
      </c>
      <c r="CV66" s="39">
        <v>12.965</v>
      </c>
      <c r="CW66" s="39">
        <v>11.987</v>
      </c>
      <c r="CX66" s="39">
        <v>10.233000000000001</v>
      </c>
      <c r="CY66" s="39">
        <v>5.7530000000000001</v>
      </c>
      <c r="CZ66" s="39">
        <v>8.9359999999999999</v>
      </c>
      <c r="DA66" s="39">
        <v>14.179</v>
      </c>
      <c r="DB66" s="39">
        <v>10.893000000000001</v>
      </c>
      <c r="DC66" s="39">
        <v>10.78</v>
      </c>
      <c r="DD66" s="39">
        <v>2.8959999999999999</v>
      </c>
      <c r="DE66" s="39">
        <v>8.3239999999999998</v>
      </c>
      <c r="DF66" s="39">
        <v>8.202</v>
      </c>
      <c r="DG66" s="39">
        <v>9.1660000000000004</v>
      </c>
      <c r="DH66" s="39">
        <v>6.7130000000000001</v>
      </c>
      <c r="DI66" s="39">
        <v>5.5750000000000002</v>
      </c>
      <c r="DJ66" s="39">
        <v>7.335</v>
      </c>
      <c r="DK66" s="39">
        <v>5.9889999999999999</v>
      </c>
      <c r="DL66" s="39">
        <v>8.7170000000000005</v>
      </c>
      <c r="DM66" s="39">
        <v>6.4180000000000001</v>
      </c>
      <c r="DN66" s="39">
        <v>5.3789999999999996</v>
      </c>
      <c r="DO66" s="39">
        <v>7.3209999999999997</v>
      </c>
      <c r="DP66" s="39">
        <v>4.3970000000000002</v>
      </c>
      <c r="DQ66" s="39">
        <v>8.5329999999999995</v>
      </c>
      <c r="DR66" s="39">
        <v>4.74</v>
      </c>
      <c r="DS66" s="39">
        <v>7.99</v>
      </c>
      <c r="DT66" s="39">
        <v>2.5529999999999999</v>
      </c>
      <c r="DU66" s="39">
        <v>6.4050000000000002</v>
      </c>
      <c r="DV66" s="39">
        <v>4.2539999999999996</v>
      </c>
      <c r="DW66" s="39">
        <v>2.6850000000000001</v>
      </c>
      <c r="DX66" s="39">
        <v>3.9359999999999999</v>
      </c>
      <c r="DY66" s="39">
        <v>2.1309999999999998</v>
      </c>
      <c r="DZ66" s="39">
        <v>3.3519999999999999</v>
      </c>
      <c r="EA66" s="39">
        <v>5.5449999999999999</v>
      </c>
      <c r="EB66" s="39">
        <v>4.2779999999999996</v>
      </c>
      <c r="EC66" s="39">
        <v>2.1800000000000002</v>
      </c>
      <c r="ED66" s="39">
        <v>4.3650000000000002</v>
      </c>
      <c r="EE66" s="39">
        <v>4.2699999999999996</v>
      </c>
      <c r="EF66" s="39">
        <v>1.9159999999999999</v>
      </c>
      <c r="EG66" s="39">
        <v>4.5030000000000001</v>
      </c>
      <c r="EH66" s="39">
        <v>2.8479999999999999</v>
      </c>
      <c r="EI66" s="39">
        <v>3.8119999999999998</v>
      </c>
      <c r="EJ66" s="39">
        <v>5.9420000000000002</v>
      </c>
      <c r="EK66" s="39">
        <v>7.3620000000000001</v>
      </c>
      <c r="EL66" s="39">
        <v>3.7669999999999999</v>
      </c>
      <c r="EM66" s="39">
        <v>1.9319999999999999</v>
      </c>
      <c r="EN66" s="39">
        <v>2.78</v>
      </c>
      <c r="EO66" s="39">
        <v>3.919</v>
      </c>
      <c r="EP66" s="39">
        <v>1.7070000000000001</v>
      </c>
      <c r="EQ66" s="39">
        <v>1.78</v>
      </c>
      <c r="ER66" s="39">
        <v>2.7210000000000001</v>
      </c>
      <c r="ES66" s="39">
        <v>2.605</v>
      </c>
      <c r="ET66" s="39">
        <v>1.9970000000000001</v>
      </c>
      <c r="EU66" s="39">
        <v>1.8340000000000001</v>
      </c>
      <c r="EV66" s="39">
        <v>1.9570000000000001</v>
      </c>
      <c r="EW66" s="39">
        <v>2.8580000000000001</v>
      </c>
      <c r="EX66" s="39">
        <v>1.8180000000000001</v>
      </c>
      <c r="EY66" s="39">
        <v>1.7609999999999999</v>
      </c>
      <c r="EZ66" s="39">
        <v>2.125</v>
      </c>
      <c r="FA66" s="39">
        <v>2.6560000000000001</v>
      </c>
      <c r="FB66" s="39">
        <v>1.5229999999999999</v>
      </c>
      <c r="FC66" s="39">
        <v>2.052</v>
      </c>
      <c r="FD66" s="39">
        <v>1.7330000000000001</v>
      </c>
      <c r="FE66" s="39">
        <v>0.63700000000000001</v>
      </c>
      <c r="FF66" s="39">
        <v>0.79200000000000004</v>
      </c>
      <c r="FG66" s="39">
        <v>1.1319999999999999</v>
      </c>
      <c r="FH66" s="39">
        <v>0.998</v>
      </c>
      <c r="FI66" s="39">
        <v>0.53100000000000003</v>
      </c>
      <c r="FJ66" s="39">
        <v>0.79100000000000004</v>
      </c>
      <c r="FK66" s="39">
        <v>0.872</v>
      </c>
      <c r="FL66" s="39">
        <v>1.022</v>
      </c>
      <c r="FM66" s="39">
        <v>1.198</v>
      </c>
      <c r="FN66" s="39">
        <v>0.50600000000000001</v>
      </c>
      <c r="FO66" s="39">
        <v>0.67700000000000005</v>
      </c>
      <c r="FP66" s="39">
        <v>0.60099999999999998</v>
      </c>
      <c r="FQ66" s="39">
        <v>0.52800000000000002</v>
      </c>
      <c r="FR66" s="39">
        <v>0.83499999999999996</v>
      </c>
      <c r="FS66" s="39">
        <v>0.63</v>
      </c>
      <c r="FT66" s="39">
        <v>0.84299999999999997</v>
      </c>
      <c r="FU66" s="39">
        <v>0.64900000000000002</v>
      </c>
      <c r="FV66" s="39">
        <v>0.64600000000000002</v>
      </c>
      <c r="FW66" s="39">
        <v>0.53900000000000003</v>
      </c>
      <c r="FX66" s="39">
        <v>0.436</v>
      </c>
      <c r="FY66" s="39">
        <v>0.498</v>
      </c>
      <c r="FZ66" s="39">
        <v>0.39800000000000002</v>
      </c>
      <c r="GA66" s="39">
        <v>0.36299999999999999</v>
      </c>
      <c r="GB66" s="39">
        <v>0.53900000000000003</v>
      </c>
      <c r="GC66" s="39">
        <v>0.46899999999999997</v>
      </c>
      <c r="GD66" s="39">
        <v>0.42499999999999999</v>
      </c>
      <c r="GE66" s="39">
        <v>0.19800000000000001</v>
      </c>
      <c r="GF66" s="39">
        <v>0.41399999999999998</v>
      </c>
      <c r="GG66" s="39">
        <v>0.16500000000000001</v>
      </c>
      <c r="GH66" s="39">
        <v>0.28499999999999998</v>
      </c>
      <c r="GI66" s="39">
        <v>0.308</v>
      </c>
      <c r="GJ66" s="39">
        <v>0.20499999999999999</v>
      </c>
      <c r="GK66" s="39">
        <v>0.22700000000000001</v>
      </c>
      <c r="GL66" s="39">
        <v>0.22</v>
      </c>
      <c r="GM66" s="39">
        <v>0.249</v>
      </c>
      <c r="GN66" s="39">
        <v>0.216</v>
      </c>
      <c r="GO66" s="39">
        <v>0.22</v>
      </c>
      <c r="GP66" s="39">
        <v>7.6999999999999999E-2</v>
      </c>
      <c r="GQ66" s="39">
        <v>0.161</v>
      </c>
      <c r="GR66" s="39">
        <v>0.26400000000000001</v>
      </c>
      <c r="GS66" s="39">
        <v>0.11</v>
      </c>
      <c r="GT66" s="39">
        <v>0.19400000000000001</v>
      </c>
      <c r="GU66" s="39">
        <v>8.4000000000000005E-2</v>
      </c>
      <c r="GV66" s="39">
        <v>0.16900000000000001</v>
      </c>
      <c r="GW66" s="39">
        <v>4.3999999999999997E-2</v>
      </c>
      <c r="GX66" s="39">
        <v>0.121</v>
      </c>
      <c r="GY66" s="39">
        <v>0.11</v>
      </c>
      <c r="GZ66" s="39">
        <v>8.4000000000000005E-2</v>
      </c>
      <c r="HA66" s="39">
        <v>6.6000000000000003E-2</v>
      </c>
      <c r="HB66" s="39">
        <v>0.128</v>
      </c>
      <c r="HC66" s="39">
        <v>0.125</v>
      </c>
      <c r="HD66" s="39">
        <v>6.6000000000000003E-2</v>
      </c>
      <c r="HE66" s="39">
        <v>4.8000000000000001E-2</v>
      </c>
      <c r="HF66" s="39">
        <v>4.8000000000000001E-2</v>
      </c>
      <c r="HG66" s="39">
        <v>0</v>
      </c>
      <c r="HH66" s="39">
        <v>2.1999999999999999E-2</v>
      </c>
      <c r="HI66" s="39">
        <v>1.0999999999999999E-2</v>
      </c>
      <c r="HJ66" s="39">
        <v>1.0999999999999999E-2</v>
      </c>
      <c r="HK66" s="39">
        <v>7.0000000000000001E-3</v>
      </c>
      <c r="HL66" s="38">
        <v>0</v>
      </c>
      <c r="HM66" s="40">
        <v>32074.198</v>
      </c>
      <c r="HN66" s="37">
        <f t="shared" si="0"/>
        <v>147.1293486238533</v>
      </c>
      <c r="HO66" s="37">
        <f t="shared" si="1"/>
        <v>7501.4979999999996</v>
      </c>
      <c r="HP66" s="37">
        <f t="shared" si="2"/>
        <v>0</v>
      </c>
    </row>
    <row r="67" spans="2:224">
      <c r="B67" s="41">
        <v>2009</v>
      </c>
      <c r="C67" s="40">
        <v>5480.7259999999997</v>
      </c>
      <c r="D67" s="39">
        <v>7891.0780000000004</v>
      </c>
      <c r="E67" s="39">
        <v>1545.0340000000001</v>
      </c>
      <c r="F67" s="39">
        <v>789.95100000000002</v>
      </c>
      <c r="G67" s="39">
        <v>1163.393</v>
      </c>
      <c r="H67" s="39">
        <v>1612.2159999999999</v>
      </c>
      <c r="I67" s="39">
        <v>494.108</v>
      </c>
      <c r="J67" s="39">
        <v>542.81100000000004</v>
      </c>
      <c r="K67" s="39">
        <v>277.59300000000002</v>
      </c>
      <c r="L67" s="39">
        <v>594.947</v>
      </c>
      <c r="M67" s="39">
        <v>370.87599999999998</v>
      </c>
      <c r="N67" s="39">
        <v>424.06099999999998</v>
      </c>
      <c r="O67" s="39">
        <v>316.04300000000001</v>
      </c>
      <c r="P67" s="39">
        <v>474.52300000000002</v>
      </c>
      <c r="Q67" s="39">
        <v>543.41300000000001</v>
      </c>
      <c r="R67" s="39">
        <v>460.29399999999998</v>
      </c>
      <c r="S67" s="39">
        <v>537.82000000000005</v>
      </c>
      <c r="T67" s="39">
        <v>407.09399999999999</v>
      </c>
      <c r="U67" s="39">
        <v>504.28</v>
      </c>
      <c r="V67" s="39">
        <v>389.77499999999998</v>
      </c>
      <c r="W67" s="39">
        <v>428.01900000000001</v>
      </c>
      <c r="X67" s="39">
        <v>398.94200000000001</v>
      </c>
      <c r="Y67" s="39">
        <v>296.50099999999998</v>
      </c>
      <c r="Z67" s="39">
        <v>224.55</v>
      </c>
      <c r="AA67" s="39">
        <v>316.41199999999998</v>
      </c>
      <c r="AB67" s="39">
        <v>170.23400000000001</v>
      </c>
      <c r="AC67" s="39">
        <v>253.03299999999999</v>
      </c>
      <c r="AD67" s="39">
        <v>114.983</v>
      </c>
      <c r="AE67" s="39">
        <v>178.18100000000001</v>
      </c>
      <c r="AF67" s="39">
        <v>107.78</v>
      </c>
      <c r="AG67" s="39">
        <v>87.725999999999999</v>
      </c>
      <c r="AH67" s="39">
        <v>228.83600000000001</v>
      </c>
      <c r="AI67" s="39">
        <v>151.84800000000001</v>
      </c>
      <c r="AJ67" s="39">
        <v>206.47800000000001</v>
      </c>
      <c r="AK67" s="39">
        <v>192.119</v>
      </c>
      <c r="AL67" s="39">
        <v>109.227</v>
      </c>
      <c r="AM67" s="39">
        <v>155.52099999999999</v>
      </c>
      <c r="AN67" s="39">
        <v>168.01300000000001</v>
      </c>
      <c r="AO67" s="39">
        <v>67.664000000000001</v>
      </c>
      <c r="AP67" s="39">
        <v>118.85599999999999</v>
      </c>
      <c r="AQ67" s="39">
        <v>124.49299999999999</v>
      </c>
      <c r="AR67" s="39">
        <v>60.578000000000003</v>
      </c>
      <c r="AS67" s="39">
        <v>104.815</v>
      </c>
      <c r="AT67" s="39">
        <v>80.346000000000004</v>
      </c>
      <c r="AU67" s="39">
        <v>51.457000000000001</v>
      </c>
      <c r="AV67" s="39">
        <v>47.238</v>
      </c>
      <c r="AW67" s="39">
        <v>104.32</v>
      </c>
      <c r="AX67" s="39">
        <v>67.307000000000002</v>
      </c>
      <c r="AY67" s="39">
        <v>45.837000000000003</v>
      </c>
      <c r="AZ67" s="39">
        <v>75.91</v>
      </c>
      <c r="BA67" s="39">
        <v>88.718999999999994</v>
      </c>
      <c r="BB67" s="39">
        <v>72.460999999999999</v>
      </c>
      <c r="BC67" s="39">
        <v>48.84</v>
      </c>
      <c r="BD67" s="39">
        <v>55.92</v>
      </c>
      <c r="BE67" s="39">
        <v>37.799999999999997</v>
      </c>
      <c r="BF67" s="39">
        <v>65.959999999999994</v>
      </c>
      <c r="BG67" s="39">
        <v>45.895000000000003</v>
      </c>
      <c r="BH67" s="39">
        <v>43.523000000000003</v>
      </c>
      <c r="BI67" s="39">
        <v>63.860999999999997</v>
      </c>
      <c r="BJ67" s="39">
        <v>57.146999999999998</v>
      </c>
      <c r="BK67" s="39">
        <v>52.462000000000003</v>
      </c>
      <c r="BL67" s="39">
        <v>29.103000000000002</v>
      </c>
      <c r="BM67" s="39">
        <v>51.627000000000002</v>
      </c>
      <c r="BN67" s="39">
        <v>65.073999999999998</v>
      </c>
      <c r="BO67" s="39">
        <v>43.081000000000003</v>
      </c>
      <c r="BP67" s="39">
        <v>40.799999999999997</v>
      </c>
      <c r="BQ67" s="39">
        <v>42.191000000000003</v>
      </c>
      <c r="BR67" s="39">
        <v>62.968000000000004</v>
      </c>
      <c r="BS67" s="39">
        <v>50.86</v>
      </c>
      <c r="BT67" s="39">
        <v>49.188000000000002</v>
      </c>
      <c r="BU67" s="39">
        <v>39.511000000000003</v>
      </c>
      <c r="BV67" s="39">
        <v>34.616999999999997</v>
      </c>
      <c r="BW67" s="39">
        <v>41.579000000000001</v>
      </c>
      <c r="BX67" s="39">
        <v>27.821000000000002</v>
      </c>
      <c r="BY67" s="39">
        <v>44.277999999999999</v>
      </c>
      <c r="BZ67" s="39">
        <v>14.404999999999999</v>
      </c>
      <c r="CA67" s="39">
        <v>44.439</v>
      </c>
      <c r="CB67" s="39">
        <v>12.861000000000001</v>
      </c>
      <c r="CC67" s="39">
        <v>33.598999999999997</v>
      </c>
      <c r="CD67" s="39">
        <v>4.54</v>
      </c>
      <c r="CE67" s="39">
        <v>21.756</v>
      </c>
      <c r="CF67" s="39">
        <v>28.097999999999999</v>
      </c>
      <c r="CG67" s="39">
        <v>25.425000000000001</v>
      </c>
      <c r="CH67" s="39">
        <v>20.536999999999999</v>
      </c>
      <c r="CI67" s="39">
        <v>7.4560000000000004</v>
      </c>
      <c r="CJ67" s="39">
        <v>16.204000000000001</v>
      </c>
      <c r="CK67" s="39">
        <v>19.780999999999999</v>
      </c>
      <c r="CL67" s="39">
        <v>13.026</v>
      </c>
      <c r="CM67" s="39">
        <v>6.7089999999999996</v>
      </c>
      <c r="CN67" s="39">
        <v>20.957999999999998</v>
      </c>
      <c r="CO67" s="39">
        <v>10.625</v>
      </c>
      <c r="CP67" s="39">
        <v>21.337</v>
      </c>
      <c r="CQ67" s="39">
        <v>8.25</v>
      </c>
      <c r="CR67" s="39">
        <v>20.667999999999999</v>
      </c>
      <c r="CS67" s="39">
        <v>26.777000000000001</v>
      </c>
      <c r="CT67" s="39">
        <v>6.1360000000000001</v>
      </c>
      <c r="CU67" s="39">
        <v>10.207000000000001</v>
      </c>
      <c r="CV67" s="39">
        <v>13.538</v>
      </c>
      <c r="CW67" s="39">
        <v>12.945</v>
      </c>
      <c r="CX67" s="39">
        <v>12.343</v>
      </c>
      <c r="CY67" s="39">
        <v>5.8869999999999996</v>
      </c>
      <c r="CZ67" s="39">
        <v>8.2370000000000001</v>
      </c>
      <c r="DA67" s="39">
        <v>14.805</v>
      </c>
      <c r="DB67" s="39">
        <v>11.442</v>
      </c>
      <c r="DC67" s="39">
        <v>7.9340000000000002</v>
      </c>
      <c r="DD67" s="39">
        <v>2.444</v>
      </c>
      <c r="DE67" s="39">
        <v>6.8680000000000003</v>
      </c>
      <c r="DF67" s="39">
        <v>7.9470000000000001</v>
      </c>
      <c r="DG67" s="39">
        <v>7.7450000000000001</v>
      </c>
      <c r="DH67" s="39">
        <v>5.66</v>
      </c>
      <c r="DI67" s="39">
        <v>4.3630000000000004</v>
      </c>
      <c r="DJ67" s="39">
        <v>8.4610000000000003</v>
      </c>
      <c r="DK67" s="39">
        <v>5.8070000000000004</v>
      </c>
      <c r="DL67" s="39">
        <v>8.4710000000000001</v>
      </c>
      <c r="DM67" s="39">
        <v>6.4530000000000003</v>
      </c>
      <c r="DN67" s="39">
        <v>5.3040000000000003</v>
      </c>
      <c r="DO67" s="39">
        <v>8.5549999999999997</v>
      </c>
      <c r="DP67" s="39">
        <v>4.407</v>
      </c>
      <c r="DQ67" s="39">
        <v>8.0299999999999994</v>
      </c>
      <c r="DR67" s="39">
        <v>5.258</v>
      </c>
      <c r="DS67" s="39">
        <v>7.7480000000000002</v>
      </c>
      <c r="DT67" s="39">
        <v>2.94</v>
      </c>
      <c r="DU67" s="39">
        <v>6.3120000000000003</v>
      </c>
      <c r="DV67" s="39">
        <v>6.3920000000000003</v>
      </c>
      <c r="DW67" s="39">
        <v>2.4460000000000002</v>
      </c>
      <c r="DX67" s="39">
        <v>4.5789999999999997</v>
      </c>
      <c r="DY67" s="39">
        <v>2.6669999999999998</v>
      </c>
      <c r="DZ67" s="39">
        <v>4.1289999999999996</v>
      </c>
      <c r="EA67" s="39">
        <v>5.2649999999999997</v>
      </c>
      <c r="EB67" s="39">
        <v>4.5309999999999997</v>
      </c>
      <c r="EC67" s="39">
        <v>2.4390000000000001</v>
      </c>
      <c r="ED67" s="39">
        <v>4.4450000000000003</v>
      </c>
      <c r="EE67" s="39">
        <v>4.944</v>
      </c>
      <c r="EF67" s="39">
        <v>2.1539999999999999</v>
      </c>
      <c r="EG67" s="39">
        <v>3.855</v>
      </c>
      <c r="EH67" s="39">
        <v>3.036</v>
      </c>
      <c r="EI67" s="39">
        <v>3.7320000000000002</v>
      </c>
      <c r="EJ67" s="39">
        <v>4.9020000000000001</v>
      </c>
      <c r="EK67" s="39">
        <v>8.109</v>
      </c>
      <c r="EL67" s="39">
        <v>3.7080000000000002</v>
      </c>
      <c r="EM67" s="39">
        <v>1.9910000000000001</v>
      </c>
      <c r="EN67" s="39">
        <v>3</v>
      </c>
      <c r="EO67" s="39">
        <v>4.2249999999999996</v>
      </c>
      <c r="EP67" s="39">
        <v>1.909</v>
      </c>
      <c r="EQ67" s="39">
        <v>1.706</v>
      </c>
      <c r="ER67" s="39">
        <v>2.5609999999999999</v>
      </c>
      <c r="ES67" s="39">
        <v>1.6819999999999999</v>
      </c>
      <c r="ET67" s="39">
        <v>2.11</v>
      </c>
      <c r="EU67" s="39">
        <v>2.012</v>
      </c>
      <c r="EV67" s="39">
        <v>1.887</v>
      </c>
      <c r="EW67" s="39">
        <v>2.6640000000000001</v>
      </c>
      <c r="EX67" s="39">
        <v>1.8360000000000001</v>
      </c>
      <c r="EY67" s="39">
        <v>1.8879999999999999</v>
      </c>
      <c r="EZ67" s="39">
        <v>2.2170000000000001</v>
      </c>
      <c r="FA67" s="39">
        <v>2.6269999999999998</v>
      </c>
      <c r="FB67" s="39">
        <v>2.536</v>
      </c>
      <c r="FC67" s="39">
        <v>2.0880000000000001</v>
      </c>
      <c r="FD67" s="39">
        <v>1.7</v>
      </c>
      <c r="FE67" s="39">
        <v>0.65200000000000002</v>
      </c>
      <c r="FF67" s="39">
        <v>0.95199999999999996</v>
      </c>
      <c r="FG67" s="39">
        <v>1.891</v>
      </c>
      <c r="FH67" s="39">
        <v>1.0129999999999999</v>
      </c>
      <c r="FI67" s="39">
        <v>0.52200000000000002</v>
      </c>
      <c r="FJ67" s="39">
        <v>0.7</v>
      </c>
      <c r="FK67" s="39">
        <v>1.216</v>
      </c>
      <c r="FL67" s="39">
        <v>1.0589999999999999</v>
      </c>
      <c r="FM67" s="39">
        <v>1.248</v>
      </c>
      <c r="FN67" s="39">
        <v>0.502</v>
      </c>
      <c r="FO67" s="39">
        <v>0.59199999999999997</v>
      </c>
      <c r="FP67" s="39">
        <v>0.59699999999999998</v>
      </c>
      <c r="FQ67" s="39">
        <v>0.55800000000000005</v>
      </c>
      <c r="FR67" s="39">
        <v>0.83899999999999997</v>
      </c>
      <c r="FS67" s="39">
        <v>0.57499999999999996</v>
      </c>
      <c r="FT67" s="39">
        <v>0.88300000000000001</v>
      </c>
      <c r="FU67" s="39">
        <v>0.47599999999999998</v>
      </c>
      <c r="FV67" s="39">
        <v>0.67900000000000005</v>
      </c>
      <c r="FW67" s="39">
        <v>0.55700000000000005</v>
      </c>
      <c r="FX67" s="39">
        <v>0.51700000000000002</v>
      </c>
      <c r="FY67" s="39">
        <v>0.443</v>
      </c>
      <c r="FZ67" s="39">
        <v>0.44600000000000001</v>
      </c>
      <c r="GA67" s="39">
        <v>0.374</v>
      </c>
      <c r="GB67" s="39">
        <v>0.51700000000000002</v>
      </c>
      <c r="GC67" s="39">
        <v>0.52</v>
      </c>
      <c r="GD67" s="39">
        <v>0.42499999999999999</v>
      </c>
      <c r="GE67" s="39">
        <v>0.21299999999999999</v>
      </c>
      <c r="GF67" s="39">
        <v>0.44</v>
      </c>
      <c r="GG67" s="39">
        <v>0.161</v>
      </c>
      <c r="GH67" s="39">
        <v>0.32200000000000001</v>
      </c>
      <c r="GI67" s="39">
        <v>0.31900000000000001</v>
      </c>
      <c r="GJ67" s="39">
        <v>0.19800000000000001</v>
      </c>
      <c r="GK67" s="39">
        <v>0.23400000000000001</v>
      </c>
      <c r="GL67" s="39">
        <v>0.20499999999999999</v>
      </c>
      <c r="GM67" s="39">
        <v>0.253</v>
      </c>
      <c r="GN67" s="39">
        <v>0.224</v>
      </c>
      <c r="GO67" s="39">
        <v>0.27800000000000002</v>
      </c>
      <c r="GP67" s="39">
        <v>7.9000000000000001E-2</v>
      </c>
      <c r="GQ67" s="39">
        <v>0.16900000000000001</v>
      </c>
      <c r="GR67" s="39">
        <v>0.27500000000000002</v>
      </c>
      <c r="GS67" s="39">
        <v>0.13600000000000001</v>
      </c>
      <c r="GT67" s="39">
        <v>0.19400000000000001</v>
      </c>
      <c r="GU67" s="39">
        <v>0.121</v>
      </c>
      <c r="GV67" s="39">
        <v>0.187</v>
      </c>
      <c r="GW67" s="39">
        <v>0.04</v>
      </c>
      <c r="GX67" s="39">
        <v>0.13200000000000001</v>
      </c>
      <c r="GY67" s="39">
        <v>0.14699999999999999</v>
      </c>
      <c r="GZ67" s="39">
        <v>9.1999999999999998E-2</v>
      </c>
      <c r="HA67" s="39">
        <v>6.6000000000000003E-2</v>
      </c>
      <c r="HB67" s="39">
        <v>0.13200000000000001</v>
      </c>
      <c r="HC67" s="39">
        <v>0.125</v>
      </c>
      <c r="HD67" s="39">
        <v>6.6000000000000003E-2</v>
      </c>
      <c r="HE67" s="39">
        <v>4.8000000000000001E-2</v>
      </c>
      <c r="HF67" s="39">
        <v>4.3999999999999997E-2</v>
      </c>
      <c r="HG67" s="39">
        <v>0</v>
      </c>
      <c r="HH67" s="39">
        <v>2.9000000000000001E-2</v>
      </c>
      <c r="HI67" s="39">
        <v>1.0999999999999999E-2</v>
      </c>
      <c r="HJ67" s="39">
        <v>1.0999999999999999E-2</v>
      </c>
      <c r="HK67" s="39">
        <v>4.0000000000000001E-3</v>
      </c>
      <c r="HL67" s="38">
        <v>0</v>
      </c>
      <c r="HM67" s="40">
        <v>31541.924000000006</v>
      </c>
      <c r="HN67" s="37">
        <f t="shared" si="0"/>
        <v>144.68772477064218</v>
      </c>
      <c r="HO67" s="37">
        <f t="shared" si="1"/>
        <v>7891.0780000000004</v>
      </c>
      <c r="HP67" s="37">
        <f t="shared" si="2"/>
        <v>0</v>
      </c>
    </row>
    <row r="68" spans="2:224">
      <c r="B68" s="41">
        <v>2010</v>
      </c>
      <c r="C68" s="40">
        <v>5679.7150000000001</v>
      </c>
      <c r="D68" s="39">
        <v>8620.5759999999991</v>
      </c>
      <c r="E68" s="39">
        <v>1632.7829999999999</v>
      </c>
      <c r="F68" s="39">
        <v>826.68</v>
      </c>
      <c r="G68" s="39">
        <v>1214.798</v>
      </c>
      <c r="H68" s="39">
        <v>1677.337</v>
      </c>
      <c r="I68" s="39">
        <v>511.90499999999997</v>
      </c>
      <c r="J68" s="39">
        <v>554.73400000000004</v>
      </c>
      <c r="K68" s="39">
        <v>294.36599999999999</v>
      </c>
      <c r="L68" s="39">
        <v>629.80899999999997</v>
      </c>
      <c r="M68" s="39">
        <v>376.45699999999999</v>
      </c>
      <c r="N68" s="39">
        <v>435.71</v>
      </c>
      <c r="O68" s="39">
        <v>334.22199999999998</v>
      </c>
      <c r="P68" s="39">
        <v>463</v>
      </c>
      <c r="Q68" s="39">
        <v>561.49599999999998</v>
      </c>
      <c r="R68" s="39">
        <v>456.40899999999999</v>
      </c>
      <c r="S68" s="39">
        <v>594.33900000000006</v>
      </c>
      <c r="T68" s="39">
        <v>405.13099999999997</v>
      </c>
      <c r="U68" s="39">
        <v>555.96199999999999</v>
      </c>
      <c r="V68" s="39">
        <v>440.26900000000001</v>
      </c>
      <c r="W68" s="39">
        <v>451.50200000000001</v>
      </c>
      <c r="X68" s="39">
        <v>445.80599999999998</v>
      </c>
      <c r="Y68" s="39">
        <v>282.93799999999999</v>
      </c>
      <c r="Z68" s="39">
        <v>248.803</v>
      </c>
      <c r="AA68" s="39">
        <v>316.19299999999998</v>
      </c>
      <c r="AB68" s="39">
        <v>182.28899999999999</v>
      </c>
      <c r="AC68" s="39">
        <v>270.71499999999997</v>
      </c>
      <c r="AD68" s="39">
        <v>117.476</v>
      </c>
      <c r="AE68" s="39">
        <v>185.946</v>
      </c>
      <c r="AF68" s="39">
        <v>114.49</v>
      </c>
      <c r="AG68" s="39">
        <v>84.287999999999997</v>
      </c>
      <c r="AH68" s="39">
        <v>241.01900000000001</v>
      </c>
      <c r="AI68" s="39">
        <v>189.31700000000001</v>
      </c>
      <c r="AJ68" s="39">
        <v>203.608</v>
      </c>
      <c r="AK68" s="39">
        <v>199.346</v>
      </c>
      <c r="AL68" s="39">
        <v>107.666</v>
      </c>
      <c r="AM68" s="39">
        <v>154.202</v>
      </c>
      <c r="AN68" s="39">
        <v>184.84200000000001</v>
      </c>
      <c r="AO68" s="39">
        <v>65.358999999999995</v>
      </c>
      <c r="AP68" s="39">
        <v>118.35299999999999</v>
      </c>
      <c r="AQ68" s="39">
        <v>139.56399999999999</v>
      </c>
      <c r="AR68" s="39">
        <v>62.445</v>
      </c>
      <c r="AS68" s="39">
        <v>113.536</v>
      </c>
      <c r="AT68" s="39">
        <v>114.533</v>
      </c>
      <c r="AU68" s="39">
        <v>51.993000000000002</v>
      </c>
      <c r="AV68" s="39">
        <v>53.12</v>
      </c>
      <c r="AW68" s="39">
        <v>97.353999999999999</v>
      </c>
      <c r="AX68" s="39">
        <v>72.007999999999996</v>
      </c>
      <c r="AY68" s="39">
        <v>47.9</v>
      </c>
      <c r="AZ68" s="39">
        <v>82.597999999999999</v>
      </c>
      <c r="BA68" s="39">
        <v>90.873000000000005</v>
      </c>
      <c r="BB68" s="39">
        <v>76.266000000000005</v>
      </c>
      <c r="BC68" s="39">
        <v>49.179000000000002</v>
      </c>
      <c r="BD68" s="39">
        <v>64.091999999999999</v>
      </c>
      <c r="BE68" s="39">
        <v>38.462000000000003</v>
      </c>
      <c r="BF68" s="39">
        <v>71.347999999999999</v>
      </c>
      <c r="BG68" s="39">
        <v>45.695999999999998</v>
      </c>
      <c r="BH68" s="39">
        <v>45.033999999999999</v>
      </c>
      <c r="BI68" s="39">
        <v>68.287000000000006</v>
      </c>
      <c r="BJ68" s="39">
        <v>52.89</v>
      </c>
      <c r="BK68" s="39">
        <v>59.183999999999997</v>
      </c>
      <c r="BL68" s="39">
        <v>27.548999999999999</v>
      </c>
      <c r="BM68" s="39">
        <v>59.148000000000003</v>
      </c>
      <c r="BN68" s="39">
        <v>73.421999999999997</v>
      </c>
      <c r="BO68" s="39">
        <v>45.621000000000002</v>
      </c>
      <c r="BP68" s="39">
        <v>44.4</v>
      </c>
      <c r="BQ68" s="39">
        <v>41.792000000000002</v>
      </c>
      <c r="BR68" s="39">
        <v>61.722000000000001</v>
      </c>
      <c r="BS68" s="39">
        <v>54.365000000000002</v>
      </c>
      <c r="BT68" s="39">
        <v>54.036000000000001</v>
      </c>
      <c r="BU68" s="39">
        <v>42.505000000000003</v>
      </c>
      <c r="BV68" s="39">
        <v>34.808</v>
      </c>
      <c r="BW68" s="39">
        <v>40.063000000000002</v>
      </c>
      <c r="BX68" s="39">
        <v>33.037999999999997</v>
      </c>
      <c r="BY68" s="39">
        <v>51.177999999999997</v>
      </c>
      <c r="BZ68" s="39">
        <v>18.965</v>
      </c>
      <c r="CA68" s="39">
        <v>47.112000000000002</v>
      </c>
      <c r="CB68" s="39">
        <v>13.834</v>
      </c>
      <c r="CC68" s="39">
        <v>36.276000000000003</v>
      </c>
      <c r="CD68" s="39">
        <v>4.8310000000000004</v>
      </c>
      <c r="CE68" s="39">
        <v>20.986000000000001</v>
      </c>
      <c r="CF68" s="39">
        <v>29.074999999999999</v>
      </c>
      <c r="CG68" s="39">
        <v>28.138000000000002</v>
      </c>
      <c r="CH68" s="39">
        <v>21.146000000000001</v>
      </c>
      <c r="CI68" s="39">
        <v>8.5549999999999997</v>
      </c>
      <c r="CJ68" s="39">
        <v>16.46</v>
      </c>
      <c r="CK68" s="39">
        <v>20.553000000000001</v>
      </c>
      <c r="CL68" s="39">
        <v>13.772</v>
      </c>
      <c r="CM68" s="39">
        <v>6.3559999999999999</v>
      </c>
      <c r="CN68" s="39">
        <v>19.997</v>
      </c>
      <c r="CO68" s="39">
        <v>11.195</v>
      </c>
      <c r="CP68" s="39">
        <v>20.614999999999998</v>
      </c>
      <c r="CQ68" s="39">
        <v>8.7539999999999996</v>
      </c>
      <c r="CR68" s="39">
        <v>22.983000000000001</v>
      </c>
      <c r="CS68" s="39">
        <v>25.713000000000001</v>
      </c>
      <c r="CT68" s="39">
        <v>6.2080000000000002</v>
      </c>
      <c r="CU68" s="39">
        <v>13.122</v>
      </c>
      <c r="CV68" s="39">
        <v>14.718999999999999</v>
      </c>
      <c r="CW68" s="39">
        <v>13.051</v>
      </c>
      <c r="CX68" s="39">
        <v>12.163</v>
      </c>
      <c r="CY68" s="39">
        <v>4.0549999999999997</v>
      </c>
      <c r="CZ68" s="39">
        <v>8.1859999999999999</v>
      </c>
      <c r="DA68" s="39">
        <v>15.07</v>
      </c>
      <c r="DB68" s="39">
        <v>11.098000000000001</v>
      </c>
      <c r="DC68" s="39">
        <v>7.6769999999999996</v>
      </c>
      <c r="DD68" s="39">
        <v>2.536</v>
      </c>
      <c r="DE68" s="39">
        <v>8.9429999999999996</v>
      </c>
      <c r="DF68" s="39">
        <v>6.298</v>
      </c>
      <c r="DG68" s="39">
        <v>8.0169999999999995</v>
      </c>
      <c r="DH68" s="39">
        <v>6.2249999999999996</v>
      </c>
      <c r="DI68" s="39">
        <v>4.2530000000000001</v>
      </c>
      <c r="DJ68" s="39">
        <v>9.0719999999999992</v>
      </c>
      <c r="DK68" s="39">
        <v>7.194</v>
      </c>
      <c r="DL68" s="39">
        <v>8.1020000000000003</v>
      </c>
      <c r="DM68" s="39">
        <v>6.3440000000000003</v>
      </c>
      <c r="DN68" s="39">
        <v>5.8360000000000003</v>
      </c>
      <c r="DO68" s="39">
        <v>8.3829999999999991</v>
      </c>
      <c r="DP68" s="39">
        <v>4.7839999999999998</v>
      </c>
      <c r="DQ68" s="39">
        <v>7.9969999999999999</v>
      </c>
      <c r="DR68" s="39">
        <v>6.8620000000000001</v>
      </c>
      <c r="DS68" s="39">
        <v>7.4930000000000003</v>
      </c>
      <c r="DT68" s="39">
        <v>3.12</v>
      </c>
      <c r="DU68" s="39">
        <v>6.319</v>
      </c>
      <c r="DV68" s="39">
        <v>8.3650000000000002</v>
      </c>
      <c r="DW68" s="39">
        <v>2.7349999999999999</v>
      </c>
      <c r="DX68" s="39">
        <v>5.0640000000000001</v>
      </c>
      <c r="DY68" s="39">
        <v>3.0049999999999999</v>
      </c>
      <c r="DZ68" s="39">
        <v>4.8239999999999998</v>
      </c>
      <c r="EA68" s="39">
        <v>4.7149999999999999</v>
      </c>
      <c r="EB68" s="39">
        <v>5.0220000000000002</v>
      </c>
      <c r="EC68" s="39">
        <v>2.6349999999999998</v>
      </c>
      <c r="ED68" s="39">
        <v>4.468</v>
      </c>
      <c r="EE68" s="39">
        <v>5.5</v>
      </c>
      <c r="EF68" s="39">
        <v>2.2280000000000002</v>
      </c>
      <c r="EG68" s="39">
        <v>4.5369999999999999</v>
      </c>
      <c r="EH68" s="39">
        <v>3.6579999999999999</v>
      </c>
      <c r="EI68" s="39">
        <v>3.6269999999999998</v>
      </c>
      <c r="EJ68" s="39">
        <v>6.4020000000000001</v>
      </c>
      <c r="EK68" s="39">
        <v>8.3550000000000004</v>
      </c>
      <c r="EL68" s="39">
        <v>3.9129999999999998</v>
      </c>
      <c r="EM68" s="39">
        <v>2.37</v>
      </c>
      <c r="EN68" s="39">
        <v>3.57</v>
      </c>
      <c r="EO68" s="39">
        <v>4.6790000000000003</v>
      </c>
      <c r="EP68" s="39">
        <v>1.887</v>
      </c>
      <c r="EQ68" s="39">
        <v>1.8720000000000001</v>
      </c>
      <c r="ER68" s="39">
        <v>2.6190000000000002</v>
      </c>
      <c r="ES68" s="39">
        <v>2.4220000000000002</v>
      </c>
      <c r="ET68" s="39">
        <v>2.484</v>
      </c>
      <c r="EU68" s="39">
        <v>2.0939999999999999</v>
      </c>
      <c r="EV68" s="39">
        <v>2.0880000000000001</v>
      </c>
      <c r="EW68" s="39">
        <v>2.7850000000000001</v>
      </c>
      <c r="EX68" s="39">
        <v>1.9850000000000001</v>
      </c>
      <c r="EY68" s="39">
        <v>2.137</v>
      </c>
      <c r="EZ68" s="39">
        <v>2.2749999999999999</v>
      </c>
      <c r="FA68" s="39">
        <v>2.5059999999999998</v>
      </c>
      <c r="FB68" s="39">
        <v>2.5960000000000001</v>
      </c>
      <c r="FC68" s="39">
        <v>2.0339999999999998</v>
      </c>
      <c r="FD68" s="39">
        <v>1.5629999999999999</v>
      </c>
      <c r="FE68" s="39">
        <v>0.44900000000000001</v>
      </c>
      <c r="FF68" s="39">
        <v>1.1599999999999999</v>
      </c>
      <c r="FG68" s="39">
        <v>1.2350000000000001</v>
      </c>
      <c r="FH68" s="39">
        <v>0.96799999999999997</v>
      </c>
      <c r="FI68" s="39">
        <v>0.70899999999999996</v>
      </c>
      <c r="FJ68" s="39">
        <v>1.03</v>
      </c>
      <c r="FK68" s="39">
        <v>1.236</v>
      </c>
      <c r="FL68" s="39">
        <v>0.997</v>
      </c>
      <c r="FM68" s="39">
        <v>1.27</v>
      </c>
      <c r="FN68" s="39">
        <v>0.54200000000000004</v>
      </c>
      <c r="FO68" s="39">
        <v>0.67900000000000005</v>
      </c>
      <c r="FP68" s="39">
        <v>0.61199999999999999</v>
      </c>
      <c r="FQ68" s="39">
        <v>0.58099999999999996</v>
      </c>
      <c r="FR68" s="39">
        <v>0.92300000000000004</v>
      </c>
      <c r="FS68" s="39">
        <v>0.63</v>
      </c>
      <c r="FT68" s="39">
        <v>0.93400000000000005</v>
      </c>
      <c r="FU68" s="39">
        <v>0.60799999999999998</v>
      </c>
      <c r="FV68" s="39">
        <v>0.90500000000000003</v>
      </c>
      <c r="FW68" s="39">
        <v>0.55000000000000004</v>
      </c>
      <c r="FX68" s="39">
        <v>0.53900000000000003</v>
      </c>
      <c r="FY68" s="39">
        <v>0.51700000000000002</v>
      </c>
      <c r="FZ68" s="39">
        <v>0.46800000000000003</v>
      </c>
      <c r="GA68" s="39">
        <v>0.42499999999999999</v>
      </c>
      <c r="GB68" s="39">
        <v>0.51700000000000002</v>
      </c>
      <c r="GC68" s="39">
        <v>0.55700000000000005</v>
      </c>
      <c r="GD68" s="39">
        <v>0.48699999999999999</v>
      </c>
      <c r="GE68" s="39">
        <v>0.33</v>
      </c>
      <c r="GF68" s="39">
        <v>0.443</v>
      </c>
      <c r="GG68" s="39">
        <v>0.16900000000000001</v>
      </c>
      <c r="GH68" s="39">
        <v>0.313</v>
      </c>
      <c r="GI68" s="39">
        <v>0.33</v>
      </c>
      <c r="GJ68" s="39">
        <v>0.20899999999999999</v>
      </c>
      <c r="GK68" s="39">
        <v>0.23799999999999999</v>
      </c>
      <c r="GL68" s="39">
        <v>0.191</v>
      </c>
      <c r="GM68" s="39">
        <v>0.25600000000000001</v>
      </c>
      <c r="GN68" s="39">
        <v>0.22</v>
      </c>
      <c r="GO68" s="39">
        <v>0.22</v>
      </c>
      <c r="GP68" s="39">
        <v>5.3999999999999999E-2</v>
      </c>
      <c r="GQ68" s="39">
        <v>0.183</v>
      </c>
      <c r="GR68" s="39">
        <v>0.28199999999999997</v>
      </c>
      <c r="GS68" s="39">
        <v>0.161</v>
      </c>
      <c r="GT68" s="39">
        <v>0.21299999999999999</v>
      </c>
      <c r="GU68" s="39">
        <v>0.121</v>
      </c>
      <c r="GV68" s="39">
        <v>0.17199999999999999</v>
      </c>
      <c r="GW68" s="39">
        <v>4.3999999999999997E-2</v>
      </c>
      <c r="GX68" s="39">
        <v>0.11700000000000001</v>
      </c>
      <c r="GY68" s="39">
        <v>0.10299999999999999</v>
      </c>
      <c r="GZ68" s="39">
        <v>0.10299999999999999</v>
      </c>
      <c r="HA68" s="39">
        <v>6.6000000000000003E-2</v>
      </c>
      <c r="HB68" s="39">
        <v>0.13600000000000001</v>
      </c>
      <c r="HC68" s="39">
        <v>0.13200000000000001</v>
      </c>
      <c r="HD68" s="39">
        <v>7.2999999999999995E-2</v>
      </c>
      <c r="HE68" s="39">
        <v>5.8999999999999997E-2</v>
      </c>
      <c r="HF68" s="39">
        <v>5.8999999999999997E-2</v>
      </c>
      <c r="HG68" s="39">
        <v>0</v>
      </c>
      <c r="HH68" s="39">
        <v>2.9000000000000001E-2</v>
      </c>
      <c r="HI68" s="39">
        <v>1.0999999999999999E-2</v>
      </c>
      <c r="HJ68" s="39">
        <v>1.0999999999999999E-2</v>
      </c>
      <c r="HK68" s="39">
        <v>4.0000000000000001E-3</v>
      </c>
      <c r="HL68" s="38">
        <v>0</v>
      </c>
      <c r="HM68" s="40">
        <v>33355.907000000014</v>
      </c>
      <c r="HN68" s="37">
        <f t="shared" si="0"/>
        <v>153.00874770642218</v>
      </c>
      <c r="HO68" s="37">
        <f t="shared" si="1"/>
        <v>8620.5759999999991</v>
      </c>
      <c r="HP68" s="37">
        <f t="shared" si="2"/>
        <v>0</v>
      </c>
    </row>
    <row r="69" spans="2:224">
      <c r="B69" s="41">
        <v>2011</v>
      </c>
      <c r="C69" s="40">
        <v>5546.116</v>
      </c>
      <c r="D69" s="39">
        <v>9532.3320000000003</v>
      </c>
      <c r="E69" s="39">
        <v>1685.91</v>
      </c>
      <c r="F69" s="39">
        <v>804.51400000000001</v>
      </c>
      <c r="G69" s="39">
        <v>1264.797</v>
      </c>
      <c r="H69" s="39">
        <v>1764.712</v>
      </c>
      <c r="I69" s="39">
        <v>469.71300000000002</v>
      </c>
      <c r="J69" s="39">
        <v>563.32000000000005</v>
      </c>
      <c r="K69" s="39">
        <v>308.37599999999998</v>
      </c>
      <c r="L69" s="39">
        <v>639.33799999999997</v>
      </c>
      <c r="M69" s="39">
        <v>354.375</v>
      </c>
      <c r="N69" s="39">
        <v>423.89400000000001</v>
      </c>
      <c r="O69" s="39">
        <v>333.601</v>
      </c>
      <c r="P69" s="39">
        <v>465.90800000000002</v>
      </c>
      <c r="Q69" s="39">
        <v>576.14599999999996</v>
      </c>
      <c r="R69" s="39">
        <v>483.30200000000002</v>
      </c>
      <c r="S69" s="39">
        <v>623.44299999999998</v>
      </c>
      <c r="T69" s="39">
        <v>403.858</v>
      </c>
      <c r="U69" s="39">
        <v>540.57899999999995</v>
      </c>
      <c r="V69" s="39">
        <v>462.58</v>
      </c>
      <c r="W69" s="39">
        <v>470.05700000000002</v>
      </c>
      <c r="X69" s="39">
        <v>500.72500000000002</v>
      </c>
      <c r="Y69" s="39">
        <v>283.80099999999999</v>
      </c>
      <c r="Z69" s="39">
        <v>238.988</v>
      </c>
      <c r="AA69" s="39">
        <v>342.05700000000002</v>
      </c>
      <c r="AB69" s="39">
        <v>169.16200000000001</v>
      </c>
      <c r="AC69" s="39">
        <v>276.774</v>
      </c>
      <c r="AD69" s="39">
        <v>115.18899999999999</v>
      </c>
      <c r="AE69" s="39">
        <v>189.77500000000001</v>
      </c>
      <c r="AF69" s="39">
        <v>105.098</v>
      </c>
      <c r="AG69" s="39">
        <v>92.241</v>
      </c>
      <c r="AH69" s="39">
        <v>244.87799999999999</v>
      </c>
      <c r="AI69" s="39">
        <v>168.41300000000001</v>
      </c>
      <c r="AJ69" s="39">
        <v>216.917</v>
      </c>
      <c r="AK69" s="39">
        <v>203.452</v>
      </c>
      <c r="AL69" s="39">
        <v>116.756</v>
      </c>
      <c r="AM69" s="39">
        <v>154.80099999999999</v>
      </c>
      <c r="AN69" s="39">
        <v>197.57300000000001</v>
      </c>
      <c r="AO69" s="39">
        <v>47.834000000000003</v>
      </c>
      <c r="AP69" s="39">
        <v>125.095</v>
      </c>
      <c r="AQ69" s="39">
        <v>152.56</v>
      </c>
      <c r="AR69" s="39">
        <v>61.308</v>
      </c>
      <c r="AS69" s="39">
        <v>122.937</v>
      </c>
      <c r="AT69" s="39">
        <v>129.196</v>
      </c>
      <c r="AU69" s="39">
        <v>50.155999999999999</v>
      </c>
      <c r="AV69" s="39">
        <v>49.210999999999999</v>
      </c>
      <c r="AW69" s="39">
        <v>94.504999999999995</v>
      </c>
      <c r="AX69" s="39">
        <v>69.900999999999996</v>
      </c>
      <c r="AY69" s="39">
        <v>53.204999999999998</v>
      </c>
      <c r="AZ69" s="39">
        <v>83.41</v>
      </c>
      <c r="BA69" s="39">
        <v>87.968000000000004</v>
      </c>
      <c r="BB69" s="39">
        <v>76.224000000000004</v>
      </c>
      <c r="BC69" s="39">
        <v>44.226999999999997</v>
      </c>
      <c r="BD69" s="39">
        <v>56.646999999999998</v>
      </c>
      <c r="BE69" s="39">
        <v>38.045999999999999</v>
      </c>
      <c r="BF69" s="39">
        <v>78.070999999999998</v>
      </c>
      <c r="BG69" s="39">
        <v>48.957000000000001</v>
      </c>
      <c r="BH69" s="39">
        <v>40.972999999999999</v>
      </c>
      <c r="BI69" s="39">
        <v>68.594999999999999</v>
      </c>
      <c r="BJ69" s="39">
        <v>51.783999999999999</v>
      </c>
      <c r="BK69" s="39">
        <v>65.155000000000001</v>
      </c>
      <c r="BL69" s="39">
        <v>30.21</v>
      </c>
      <c r="BM69" s="39">
        <v>53.542000000000002</v>
      </c>
      <c r="BN69" s="39">
        <v>81.492999999999995</v>
      </c>
      <c r="BO69" s="39">
        <v>44.747</v>
      </c>
      <c r="BP69" s="39">
        <v>47</v>
      </c>
      <c r="BQ69" s="39">
        <v>38.054000000000002</v>
      </c>
      <c r="BR69" s="39">
        <v>58.835999999999999</v>
      </c>
      <c r="BS69" s="39">
        <v>54.868000000000002</v>
      </c>
      <c r="BT69" s="39">
        <v>55.593000000000004</v>
      </c>
      <c r="BU69" s="39">
        <v>42.173000000000002</v>
      </c>
      <c r="BV69" s="39">
        <v>34.262</v>
      </c>
      <c r="BW69" s="39">
        <v>43.15</v>
      </c>
      <c r="BX69" s="39">
        <v>29.068000000000001</v>
      </c>
      <c r="BY69" s="39">
        <v>57.011000000000003</v>
      </c>
      <c r="BZ69" s="39">
        <v>18.948</v>
      </c>
      <c r="CA69" s="39">
        <v>47.064</v>
      </c>
      <c r="CB69" s="39">
        <v>13.991</v>
      </c>
      <c r="CC69" s="39">
        <v>38.264000000000003</v>
      </c>
      <c r="CD69" s="39">
        <v>4.9450000000000003</v>
      </c>
      <c r="CE69" s="39">
        <v>20.620999999999999</v>
      </c>
      <c r="CF69" s="39">
        <v>28.468</v>
      </c>
      <c r="CG69" s="39">
        <v>26.436</v>
      </c>
      <c r="CH69" s="39">
        <v>23.760999999999999</v>
      </c>
      <c r="CI69" s="39">
        <v>7.8109999999999999</v>
      </c>
      <c r="CJ69" s="39">
        <v>16.359000000000002</v>
      </c>
      <c r="CK69" s="39">
        <v>21.318000000000001</v>
      </c>
      <c r="CL69" s="39">
        <v>21.367999999999999</v>
      </c>
      <c r="CM69" s="39">
        <v>7.62</v>
      </c>
      <c r="CN69" s="39">
        <v>20.263999999999999</v>
      </c>
      <c r="CO69" s="39">
        <v>11.097</v>
      </c>
      <c r="CP69" s="39">
        <v>21.244</v>
      </c>
      <c r="CQ69" s="39">
        <v>10.363</v>
      </c>
      <c r="CR69" s="39">
        <v>23.396999999999998</v>
      </c>
      <c r="CS69" s="39">
        <v>22.515000000000001</v>
      </c>
      <c r="CT69" s="39">
        <v>7.8049999999999997</v>
      </c>
      <c r="CU69" s="39">
        <v>15.122</v>
      </c>
      <c r="CV69" s="39">
        <v>15.949</v>
      </c>
      <c r="CW69" s="39">
        <v>14.885999999999999</v>
      </c>
      <c r="CX69" s="39">
        <v>13.448</v>
      </c>
      <c r="CY69" s="39">
        <v>5.173</v>
      </c>
      <c r="CZ69" s="39">
        <v>8.8379999999999992</v>
      </c>
      <c r="DA69" s="39">
        <v>14.711</v>
      </c>
      <c r="DB69" s="39">
        <v>11.237</v>
      </c>
      <c r="DC69" s="39">
        <v>8.2560000000000002</v>
      </c>
      <c r="DD69" s="39">
        <v>2.3410000000000002</v>
      </c>
      <c r="DE69" s="39">
        <v>10.336</v>
      </c>
      <c r="DF69" s="39">
        <v>7.6529999999999996</v>
      </c>
      <c r="DG69" s="39">
        <v>9.5549999999999997</v>
      </c>
      <c r="DH69" s="39">
        <v>6.5229999999999997</v>
      </c>
      <c r="DI69" s="39">
        <v>4.9690000000000003</v>
      </c>
      <c r="DJ69" s="39">
        <v>9.9529999999999994</v>
      </c>
      <c r="DK69" s="39">
        <v>8.5030000000000001</v>
      </c>
      <c r="DL69" s="39">
        <v>7.7889999999999997</v>
      </c>
      <c r="DM69" s="39">
        <v>7.41</v>
      </c>
      <c r="DN69" s="39">
        <v>5.8280000000000003</v>
      </c>
      <c r="DO69" s="39">
        <v>8.1050000000000004</v>
      </c>
      <c r="DP69" s="39">
        <v>5.3150000000000004</v>
      </c>
      <c r="DQ69" s="39">
        <v>8.86</v>
      </c>
      <c r="DR69" s="39">
        <v>7.819</v>
      </c>
      <c r="DS69" s="39">
        <v>7.3109999999999999</v>
      </c>
      <c r="DT69" s="39">
        <v>3.3719999999999999</v>
      </c>
      <c r="DU69" s="39">
        <v>6.4989999999999997</v>
      </c>
      <c r="DV69" s="39">
        <v>11.837999999999999</v>
      </c>
      <c r="DW69" s="39">
        <v>3.0409999999999999</v>
      </c>
      <c r="DX69" s="39">
        <v>5.2750000000000004</v>
      </c>
      <c r="DY69" s="39">
        <v>3.17</v>
      </c>
      <c r="DZ69" s="39">
        <v>5.22</v>
      </c>
      <c r="EA69" s="39">
        <v>5.298</v>
      </c>
      <c r="EB69" s="39">
        <v>5.1989999999999998</v>
      </c>
      <c r="EC69" s="39">
        <v>3.1070000000000002</v>
      </c>
      <c r="ED69" s="39">
        <v>4.806</v>
      </c>
      <c r="EE69" s="39">
        <v>5.0460000000000003</v>
      </c>
      <c r="EF69" s="39">
        <v>2.1139999999999999</v>
      </c>
      <c r="EG69" s="39">
        <v>4.0289999999999999</v>
      </c>
      <c r="EH69" s="39">
        <v>3.694</v>
      </c>
      <c r="EI69" s="39">
        <v>3.504</v>
      </c>
      <c r="EJ69" s="39">
        <v>6.0949999999999998</v>
      </c>
      <c r="EK69" s="39">
        <v>8.2940000000000005</v>
      </c>
      <c r="EL69" s="39">
        <v>3.9169999999999998</v>
      </c>
      <c r="EM69" s="39">
        <v>2.7549999999999999</v>
      </c>
      <c r="EN69" s="39">
        <v>3.8239999999999998</v>
      </c>
      <c r="EO69" s="39">
        <v>4.4800000000000004</v>
      </c>
      <c r="EP69" s="39">
        <v>1.96</v>
      </c>
      <c r="EQ69" s="39">
        <v>2.3740000000000001</v>
      </c>
      <c r="ER69" s="39">
        <v>2.6080000000000001</v>
      </c>
      <c r="ES69" s="39">
        <v>2.407</v>
      </c>
      <c r="ET69" s="39">
        <v>2.5939999999999999</v>
      </c>
      <c r="EU69" s="39">
        <v>2.23</v>
      </c>
      <c r="EV69" s="39">
        <v>2.2789999999999999</v>
      </c>
      <c r="EW69" s="39">
        <v>2.782</v>
      </c>
      <c r="EX69" s="39">
        <v>2.149</v>
      </c>
      <c r="EY69" s="39">
        <v>2.2730000000000001</v>
      </c>
      <c r="EZ69" s="39">
        <v>3.0630000000000002</v>
      </c>
      <c r="FA69" s="39">
        <v>2.4990000000000001</v>
      </c>
      <c r="FB69" s="39">
        <v>2.504</v>
      </c>
      <c r="FC69" s="39">
        <v>2.246</v>
      </c>
      <c r="FD69" s="39">
        <v>1.6259999999999999</v>
      </c>
      <c r="FE69" s="39">
        <v>0.57299999999999995</v>
      </c>
      <c r="FF69" s="39">
        <v>1.3169999999999999</v>
      </c>
      <c r="FG69" s="39">
        <v>1.2929999999999999</v>
      </c>
      <c r="FH69" s="39">
        <v>1.056</v>
      </c>
      <c r="FI69" s="39">
        <v>0.81899999999999995</v>
      </c>
      <c r="FJ69" s="39">
        <v>0.93400000000000005</v>
      </c>
      <c r="FK69" s="39">
        <v>1.2729999999999999</v>
      </c>
      <c r="FL69" s="39">
        <v>1.008</v>
      </c>
      <c r="FM69" s="39">
        <v>1.2390000000000001</v>
      </c>
      <c r="FN69" s="39">
        <v>0.71099999999999997</v>
      </c>
      <c r="FO69" s="39">
        <v>0.72599999999999998</v>
      </c>
      <c r="FP69" s="39">
        <v>0.61199999999999999</v>
      </c>
      <c r="FQ69" s="39">
        <v>0.64400000000000002</v>
      </c>
      <c r="FR69" s="39">
        <v>0.88700000000000001</v>
      </c>
      <c r="FS69" s="39">
        <v>0.56799999999999995</v>
      </c>
      <c r="FT69" s="39">
        <v>0.98599999999999999</v>
      </c>
      <c r="FU69" s="39">
        <v>0.443</v>
      </c>
      <c r="FV69" s="39">
        <v>1.0369999999999999</v>
      </c>
      <c r="FW69" s="39">
        <v>0.54600000000000004</v>
      </c>
      <c r="FX69" s="39">
        <v>0.55300000000000005</v>
      </c>
      <c r="FY69" s="39">
        <v>0.315</v>
      </c>
      <c r="FZ69" s="39">
        <v>0.57799999999999996</v>
      </c>
      <c r="GA69" s="39">
        <v>0.443</v>
      </c>
      <c r="GB69" s="39">
        <v>0.49099999999999999</v>
      </c>
      <c r="GC69" s="39">
        <v>0.61599999999999999</v>
      </c>
      <c r="GD69" s="39">
        <v>0.48699999999999999</v>
      </c>
      <c r="GE69" s="39">
        <v>0.41399999999999998</v>
      </c>
      <c r="GF69" s="39">
        <v>0.40699999999999997</v>
      </c>
      <c r="GG69" s="39">
        <v>0.187</v>
      </c>
      <c r="GH69" s="39">
        <v>0.434</v>
      </c>
      <c r="GI69" s="39">
        <v>0.34399999999999997</v>
      </c>
      <c r="GJ69" s="39">
        <v>0.216</v>
      </c>
      <c r="GK69" s="39">
        <v>0.24199999999999999</v>
      </c>
      <c r="GL69" s="39">
        <v>0.17699999999999999</v>
      </c>
      <c r="GM69" s="39">
        <v>0.253</v>
      </c>
      <c r="GN69" s="39">
        <v>0.23100000000000001</v>
      </c>
      <c r="GO69" s="39">
        <v>0.216</v>
      </c>
      <c r="GP69" s="39">
        <v>6.9000000000000006E-2</v>
      </c>
      <c r="GQ69" s="39">
        <v>0.191</v>
      </c>
      <c r="GR69" s="39">
        <v>0.28199999999999997</v>
      </c>
      <c r="GS69" s="39">
        <v>0.14299999999999999</v>
      </c>
      <c r="GT69" s="39">
        <v>0.21299999999999999</v>
      </c>
      <c r="GU69" s="39">
        <v>0.13600000000000001</v>
      </c>
      <c r="GV69" s="39">
        <v>0.154</v>
      </c>
      <c r="GW69" s="39">
        <v>0.04</v>
      </c>
      <c r="GX69" s="39">
        <v>0.10299999999999999</v>
      </c>
      <c r="GY69" s="39">
        <v>0.11700000000000001</v>
      </c>
      <c r="GZ69" s="39">
        <v>9.9000000000000005E-2</v>
      </c>
      <c r="HA69" s="39">
        <v>6.6000000000000003E-2</v>
      </c>
      <c r="HB69" s="39">
        <v>0.13900000000000001</v>
      </c>
      <c r="HC69" s="39">
        <v>0.125</v>
      </c>
      <c r="HD69" s="39">
        <v>8.1000000000000003E-2</v>
      </c>
      <c r="HE69" s="39">
        <v>5.5E-2</v>
      </c>
      <c r="HF69" s="39">
        <v>3.6999999999999998E-2</v>
      </c>
      <c r="HG69" s="39">
        <v>0</v>
      </c>
      <c r="HH69" s="39">
        <v>2.5999999999999999E-2</v>
      </c>
      <c r="HI69" s="39">
        <v>1.0999999999999999E-2</v>
      </c>
      <c r="HJ69" s="39">
        <v>1.0999999999999999E-2</v>
      </c>
      <c r="HK69" s="39">
        <v>7.0000000000000001E-3</v>
      </c>
      <c r="HL69" s="38">
        <v>0</v>
      </c>
      <c r="HM69" s="40">
        <v>34504.54399999998</v>
      </c>
      <c r="HN69" s="37">
        <f t="shared" si="0"/>
        <v>158.27772477064255</v>
      </c>
      <c r="HO69" s="37">
        <f t="shared" si="1"/>
        <v>9532.3320000000003</v>
      </c>
      <c r="HP69" s="37">
        <f t="shared" si="2"/>
        <v>0</v>
      </c>
    </row>
    <row r="70" spans="2:224">
      <c r="B70" s="41">
        <v>2012</v>
      </c>
      <c r="C70" s="40">
        <v>5344.0860000000002</v>
      </c>
      <c r="D70" s="39">
        <v>9779.2919999999995</v>
      </c>
      <c r="E70" s="39">
        <v>1701.268</v>
      </c>
      <c r="F70" s="39">
        <v>814.09</v>
      </c>
      <c r="G70" s="39">
        <v>1305.998</v>
      </c>
      <c r="H70" s="39">
        <v>1925.7</v>
      </c>
      <c r="I70" s="39">
        <v>487.47699999999998</v>
      </c>
      <c r="J70" s="39">
        <v>564.221</v>
      </c>
      <c r="K70" s="39">
        <v>304.42399999999998</v>
      </c>
      <c r="L70" s="39">
        <v>613.45600000000002</v>
      </c>
      <c r="M70" s="39">
        <v>356.43900000000002</v>
      </c>
      <c r="N70" s="39">
        <v>403.44099999999997</v>
      </c>
      <c r="O70" s="39">
        <v>325.95600000000002</v>
      </c>
      <c r="P70" s="39">
        <v>458.96499999999997</v>
      </c>
      <c r="Q70" s="39">
        <v>599.12099999999998</v>
      </c>
      <c r="R70" s="39">
        <v>501.48899999999998</v>
      </c>
      <c r="S70" s="39">
        <v>627.94299999999998</v>
      </c>
      <c r="T70" s="39">
        <v>406.197</v>
      </c>
      <c r="U70" s="39">
        <v>606.10199999999998</v>
      </c>
      <c r="V70" s="39">
        <v>498.30900000000003</v>
      </c>
      <c r="W70" s="39">
        <v>484.41</v>
      </c>
      <c r="X70" s="39">
        <v>515.95399999999995</v>
      </c>
      <c r="Y70" s="39">
        <v>278.06099999999998</v>
      </c>
      <c r="Z70" s="39">
        <v>246.345</v>
      </c>
      <c r="AA70" s="39">
        <v>356.10700000000003</v>
      </c>
      <c r="AB70" s="39">
        <v>165.57499999999999</v>
      </c>
      <c r="AC70" s="39">
        <v>273.28199999999998</v>
      </c>
      <c r="AD70" s="39">
        <v>111.28700000000001</v>
      </c>
      <c r="AE70" s="39">
        <v>191.36199999999999</v>
      </c>
      <c r="AF70" s="39">
        <v>102.435</v>
      </c>
      <c r="AG70" s="39">
        <v>89.641999999999996</v>
      </c>
      <c r="AH70" s="39">
        <v>262.34800000000001</v>
      </c>
      <c r="AI70" s="39">
        <v>175.72</v>
      </c>
      <c r="AJ70" s="39">
        <v>213.73400000000001</v>
      </c>
      <c r="AK70" s="39">
        <v>212.99</v>
      </c>
      <c r="AL70" s="39">
        <v>118.858</v>
      </c>
      <c r="AM70" s="39">
        <v>154.768</v>
      </c>
      <c r="AN70" s="39">
        <v>207.392</v>
      </c>
      <c r="AO70" s="39">
        <v>46.722000000000001</v>
      </c>
      <c r="AP70" s="39">
        <v>135.67400000000001</v>
      </c>
      <c r="AQ70" s="39">
        <v>144.28</v>
      </c>
      <c r="AR70" s="39">
        <v>62.545000000000002</v>
      </c>
      <c r="AS70" s="39">
        <v>133.42099999999999</v>
      </c>
      <c r="AT70" s="39">
        <v>114.071</v>
      </c>
      <c r="AU70" s="39">
        <v>46.72</v>
      </c>
      <c r="AV70" s="39">
        <v>46.712000000000003</v>
      </c>
      <c r="AW70" s="39">
        <v>91.393000000000001</v>
      </c>
      <c r="AX70" s="39">
        <v>67.274000000000001</v>
      </c>
      <c r="AY70" s="39">
        <v>48.360999999999997</v>
      </c>
      <c r="AZ70" s="39">
        <v>88.119</v>
      </c>
      <c r="BA70" s="39">
        <v>102.298</v>
      </c>
      <c r="BB70" s="39">
        <v>80.254999999999995</v>
      </c>
      <c r="BC70" s="39">
        <v>39.853000000000002</v>
      </c>
      <c r="BD70" s="39">
        <v>51.155000000000001</v>
      </c>
      <c r="BE70" s="39">
        <v>35.963000000000001</v>
      </c>
      <c r="BF70" s="39">
        <v>79.620999999999995</v>
      </c>
      <c r="BG70" s="39">
        <v>43.744</v>
      </c>
      <c r="BH70" s="39">
        <v>42.241</v>
      </c>
      <c r="BI70" s="39">
        <v>74.784999999999997</v>
      </c>
      <c r="BJ70" s="39">
        <v>49.932000000000002</v>
      </c>
      <c r="BK70" s="39">
        <v>66.938999999999993</v>
      </c>
      <c r="BL70" s="39">
        <v>32.773000000000003</v>
      </c>
      <c r="BM70" s="39">
        <v>61.606000000000002</v>
      </c>
      <c r="BN70" s="39">
        <v>93.320999999999998</v>
      </c>
      <c r="BO70" s="39">
        <v>44.228000000000002</v>
      </c>
      <c r="BP70" s="39">
        <v>46.1</v>
      </c>
      <c r="BQ70" s="39">
        <v>38.223999999999997</v>
      </c>
      <c r="BR70" s="39">
        <v>45.85</v>
      </c>
      <c r="BS70" s="39">
        <v>56.954000000000001</v>
      </c>
      <c r="BT70" s="39">
        <v>59.704000000000001</v>
      </c>
      <c r="BU70" s="39">
        <v>45.509</v>
      </c>
      <c r="BV70" s="39">
        <v>35.941000000000003</v>
      </c>
      <c r="BW70" s="39">
        <v>42.741999999999997</v>
      </c>
      <c r="BX70" s="39">
        <v>29.475999999999999</v>
      </c>
      <c r="BY70" s="39">
        <v>62.728000000000002</v>
      </c>
      <c r="BZ70" s="39">
        <v>17.760999999999999</v>
      </c>
      <c r="CA70" s="39">
        <v>46.176000000000002</v>
      </c>
      <c r="CB70" s="39">
        <v>14.084</v>
      </c>
      <c r="CC70" s="39">
        <v>37.408999999999999</v>
      </c>
      <c r="CD70" s="39">
        <v>4.766</v>
      </c>
      <c r="CE70" s="39">
        <v>19.056000000000001</v>
      </c>
      <c r="CF70" s="39">
        <v>27.119</v>
      </c>
      <c r="CG70" s="39">
        <v>28.459</v>
      </c>
      <c r="CH70" s="39">
        <v>22.134</v>
      </c>
      <c r="CI70" s="39">
        <v>7.52</v>
      </c>
      <c r="CJ70" s="39">
        <v>15.76</v>
      </c>
      <c r="CK70" s="39">
        <v>21.254999999999999</v>
      </c>
      <c r="CL70" s="39">
        <v>35</v>
      </c>
      <c r="CM70" s="39">
        <v>10.087</v>
      </c>
      <c r="CN70" s="39">
        <v>22.332000000000001</v>
      </c>
      <c r="CO70" s="39">
        <v>10.866</v>
      </c>
      <c r="CP70" s="39">
        <v>23.815000000000001</v>
      </c>
      <c r="CQ70" s="39">
        <v>11.254</v>
      </c>
      <c r="CR70" s="39">
        <v>25.940999999999999</v>
      </c>
      <c r="CS70" s="39">
        <v>20.355</v>
      </c>
      <c r="CT70" s="39">
        <v>8.2539999999999996</v>
      </c>
      <c r="CU70" s="39">
        <v>11.819000000000001</v>
      </c>
      <c r="CV70" s="39">
        <v>17.535</v>
      </c>
      <c r="CW70" s="39">
        <v>15.798</v>
      </c>
      <c r="CX70" s="39">
        <v>12.506</v>
      </c>
      <c r="CY70" s="39">
        <v>6.2869999999999999</v>
      </c>
      <c r="CZ70" s="39">
        <v>8.4860000000000007</v>
      </c>
      <c r="DA70" s="39">
        <v>15.759</v>
      </c>
      <c r="DB70" s="39">
        <v>11.577</v>
      </c>
      <c r="DC70" s="39">
        <v>7.9130000000000003</v>
      </c>
      <c r="DD70" s="39">
        <v>2.9329999999999998</v>
      </c>
      <c r="DE70" s="39">
        <v>12.644</v>
      </c>
      <c r="DF70" s="39">
        <v>8.5920000000000005</v>
      </c>
      <c r="DG70" s="39">
        <v>9.5</v>
      </c>
      <c r="DH70" s="39">
        <v>8.5399999999999991</v>
      </c>
      <c r="DI70" s="39">
        <v>5.7480000000000002</v>
      </c>
      <c r="DJ70" s="39">
        <v>9.7680000000000007</v>
      </c>
      <c r="DK70" s="39">
        <v>10.401</v>
      </c>
      <c r="DL70" s="39">
        <v>7.2640000000000002</v>
      </c>
      <c r="DM70" s="39">
        <v>8.0579999999999998</v>
      </c>
      <c r="DN70" s="39">
        <v>5.63</v>
      </c>
      <c r="DO70" s="39">
        <v>7.6029999999999998</v>
      </c>
      <c r="DP70" s="39">
        <v>4.8499999999999996</v>
      </c>
      <c r="DQ70" s="39">
        <v>9.218</v>
      </c>
      <c r="DR70" s="39">
        <v>7.3620000000000001</v>
      </c>
      <c r="DS70" s="39">
        <v>7.26</v>
      </c>
      <c r="DT70" s="39">
        <v>4.1660000000000004</v>
      </c>
      <c r="DU70" s="39">
        <v>6.4720000000000004</v>
      </c>
      <c r="DV70" s="39">
        <v>10.035</v>
      </c>
      <c r="DW70" s="39">
        <v>2.7970000000000002</v>
      </c>
      <c r="DX70" s="39">
        <v>5.5759999999999996</v>
      </c>
      <c r="DY70" s="39">
        <v>3.3980000000000001</v>
      </c>
      <c r="DZ70" s="39">
        <v>5.47</v>
      </c>
      <c r="EA70" s="39">
        <v>4.3760000000000003</v>
      </c>
      <c r="EB70" s="39">
        <v>5.173</v>
      </c>
      <c r="EC70" s="39">
        <v>3.052</v>
      </c>
      <c r="ED70" s="39">
        <v>4.55</v>
      </c>
      <c r="EE70" s="39">
        <v>5.0179999999999998</v>
      </c>
      <c r="EF70" s="39">
        <v>2.052</v>
      </c>
      <c r="EG70" s="39">
        <v>5.077</v>
      </c>
      <c r="EH70" s="39">
        <v>3.706</v>
      </c>
      <c r="EI70" s="39">
        <v>3.4990000000000001</v>
      </c>
      <c r="EJ70" s="39">
        <v>6.9009999999999998</v>
      </c>
      <c r="EK70" s="39">
        <v>7.8479999999999999</v>
      </c>
      <c r="EL70" s="39">
        <v>3.964</v>
      </c>
      <c r="EM70" s="39">
        <v>2.492</v>
      </c>
      <c r="EN70" s="39">
        <v>3.6269999999999998</v>
      </c>
      <c r="EO70" s="39">
        <v>4.4029999999999996</v>
      </c>
      <c r="EP70" s="39">
        <v>1.96</v>
      </c>
      <c r="EQ70" s="39">
        <v>2.7440000000000002</v>
      </c>
      <c r="ER70" s="39">
        <v>2.7490000000000001</v>
      </c>
      <c r="ES70" s="39">
        <v>2.2130000000000001</v>
      </c>
      <c r="ET70" s="39">
        <v>2.4220000000000002</v>
      </c>
      <c r="EU70" s="39">
        <v>2.448</v>
      </c>
      <c r="EV70" s="39">
        <v>2.4369999999999998</v>
      </c>
      <c r="EW70" s="39">
        <v>3.2010000000000001</v>
      </c>
      <c r="EX70" s="39">
        <v>2.6150000000000002</v>
      </c>
      <c r="EY70" s="39">
        <v>2.2639999999999998</v>
      </c>
      <c r="EZ70" s="39">
        <v>3.0920000000000001</v>
      </c>
      <c r="FA70" s="39">
        <v>1.3480000000000001</v>
      </c>
      <c r="FB70" s="39">
        <v>2.2160000000000002</v>
      </c>
      <c r="FC70" s="39">
        <v>2.198</v>
      </c>
      <c r="FD70" s="39">
        <v>1.5509999999999999</v>
      </c>
      <c r="FE70" s="39">
        <v>0.69599999999999995</v>
      </c>
      <c r="FF70" s="39">
        <v>1.8440000000000001</v>
      </c>
      <c r="FG70" s="39">
        <v>1.1319999999999999</v>
      </c>
      <c r="FH70" s="39">
        <v>1.0660000000000001</v>
      </c>
      <c r="FI70" s="39">
        <v>0.91500000000000004</v>
      </c>
      <c r="FJ70" s="39">
        <v>0.91200000000000003</v>
      </c>
      <c r="FK70" s="39">
        <v>1.7430000000000001</v>
      </c>
      <c r="FL70" s="39">
        <v>1.169</v>
      </c>
      <c r="FM70" s="39">
        <v>1.33</v>
      </c>
      <c r="FN70" s="39">
        <v>0.83199999999999996</v>
      </c>
      <c r="FO70" s="39">
        <v>0.57999999999999996</v>
      </c>
      <c r="FP70" s="39">
        <v>0.60799999999999998</v>
      </c>
      <c r="FQ70" s="39">
        <v>0.71799999999999997</v>
      </c>
      <c r="FR70" s="39">
        <v>0.876</v>
      </c>
      <c r="FS70" s="39">
        <v>0.59</v>
      </c>
      <c r="FT70" s="39">
        <v>1.1100000000000001</v>
      </c>
      <c r="FU70" s="39">
        <v>0.36599999999999999</v>
      </c>
      <c r="FV70" s="39">
        <v>1.1870000000000001</v>
      </c>
      <c r="FW70" s="39">
        <v>0.55700000000000005</v>
      </c>
      <c r="FX70" s="39">
        <v>0.45100000000000001</v>
      </c>
      <c r="FY70" s="39">
        <v>0.29699999999999999</v>
      </c>
      <c r="FZ70" s="39">
        <v>0.60799999999999998</v>
      </c>
      <c r="GA70" s="39">
        <v>0.44700000000000001</v>
      </c>
      <c r="GB70" s="39">
        <v>0.48699999999999999</v>
      </c>
      <c r="GC70" s="39">
        <v>0.502</v>
      </c>
      <c r="GD70" s="39">
        <v>0.49099999999999999</v>
      </c>
      <c r="GE70" s="39">
        <v>0.39200000000000002</v>
      </c>
      <c r="GF70" s="39">
        <v>0.42499999999999999</v>
      </c>
      <c r="GG70" s="39">
        <v>0.191</v>
      </c>
      <c r="GH70" s="39">
        <v>0.59099999999999997</v>
      </c>
      <c r="GI70" s="39">
        <v>0.34799999999999998</v>
      </c>
      <c r="GJ70" s="39">
        <v>0.224</v>
      </c>
      <c r="GK70" s="39">
        <v>0.245</v>
      </c>
      <c r="GL70" s="39">
        <v>0.185</v>
      </c>
      <c r="GM70" s="39">
        <v>0.27100000000000002</v>
      </c>
      <c r="GN70" s="39">
        <v>0.22</v>
      </c>
      <c r="GO70" s="39">
        <v>0.23100000000000001</v>
      </c>
      <c r="GP70" s="39">
        <v>8.4000000000000005E-2</v>
      </c>
      <c r="GQ70" s="39">
        <v>0.187</v>
      </c>
      <c r="GR70" s="39">
        <v>0.28199999999999997</v>
      </c>
      <c r="GS70" s="39">
        <v>0.154</v>
      </c>
      <c r="GT70" s="39">
        <v>0.21299999999999999</v>
      </c>
      <c r="GU70" s="39">
        <v>0.11700000000000001</v>
      </c>
      <c r="GV70" s="39">
        <v>0.16500000000000001</v>
      </c>
      <c r="GW70" s="39">
        <v>4.3999999999999997E-2</v>
      </c>
      <c r="GX70" s="39">
        <v>0.106</v>
      </c>
      <c r="GY70" s="39">
        <v>0.125</v>
      </c>
      <c r="GZ70" s="39">
        <v>0.11</v>
      </c>
      <c r="HA70" s="39">
        <v>6.6000000000000003E-2</v>
      </c>
      <c r="HB70" s="39">
        <v>0.13600000000000001</v>
      </c>
      <c r="HC70" s="39">
        <v>0.121</v>
      </c>
      <c r="HD70" s="39">
        <v>8.4000000000000005E-2</v>
      </c>
      <c r="HE70" s="39">
        <v>5.0999999999999997E-2</v>
      </c>
      <c r="HF70" s="39">
        <v>0.04</v>
      </c>
      <c r="HG70" s="39">
        <v>0</v>
      </c>
      <c r="HH70" s="39">
        <v>2.5999999999999999E-2</v>
      </c>
      <c r="HI70" s="39">
        <v>1.0999999999999999E-2</v>
      </c>
      <c r="HJ70" s="39">
        <v>1.0999999999999999E-2</v>
      </c>
      <c r="HK70" s="39">
        <v>7.0000000000000001E-3</v>
      </c>
      <c r="HL70" s="38">
        <v>0</v>
      </c>
      <c r="HM70" s="40">
        <v>35000.018999999993</v>
      </c>
      <c r="HN70" s="37">
        <f t="shared" si="0"/>
        <v>160.55054587155971</v>
      </c>
      <c r="HO70" s="37">
        <f t="shared" si="1"/>
        <v>9779.2919999999995</v>
      </c>
      <c r="HP70" s="37">
        <f t="shared" si="2"/>
        <v>0</v>
      </c>
    </row>
    <row r="71" spans="2:224">
      <c r="B71" s="41">
        <v>2013</v>
      </c>
      <c r="C71" s="40">
        <v>5480.1570000000002</v>
      </c>
      <c r="D71" s="39">
        <v>9956.3289999999997</v>
      </c>
      <c r="E71" s="39">
        <v>1640.4369999999999</v>
      </c>
      <c r="F71" s="39">
        <v>831.74300000000005</v>
      </c>
      <c r="G71" s="39">
        <v>1315.298</v>
      </c>
      <c r="H71" s="39">
        <v>1995.098</v>
      </c>
      <c r="I71" s="39">
        <v>477.61099999999999</v>
      </c>
      <c r="J71" s="39">
        <v>568.85400000000004</v>
      </c>
      <c r="K71" s="39">
        <v>297.47899999999998</v>
      </c>
      <c r="L71" s="39">
        <v>615.69799999999998</v>
      </c>
      <c r="M71" s="39">
        <v>358.70299999999997</v>
      </c>
      <c r="N71" s="39">
        <v>369.47500000000002</v>
      </c>
      <c r="O71" s="39">
        <v>321.92700000000002</v>
      </c>
      <c r="P71" s="39">
        <v>458.64699999999999</v>
      </c>
      <c r="Q71" s="39">
        <v>609.83900000000006</v>
      </c>
      <c r="R71" s="39">
        <v>495.41500000000002</v>
      </c>
      <c r="S71" s="39">
        <v>634.58100000000002</v>
      </c>
      <c r="T71" s="39">
        <v>399.06799999999998</v>
      </c>
      <c r="U71" s="39">
        <v>583.61099999999999</v>
      </c>
      <c r="V71" s="39">
        <v>532.41800000000001</v>
      </c>
      <c r="W71" s="39">
        <v>498.40100000000001</v>
      </c>
      <c r="X71" s="39">
        <v>489.05500000000001</v>
      </c>
      <c r="Y71" s="39">
        <v>251.94200000000001</v>
      </c>
      <c r="Z71" s="39">
        <v>255.16499999999999</v>
      </c>
      <c r="AA71" s="39">
        <v>347.33199999999999</v>
      </c>
      <c r="AB71" s="39">
        <v>164.75800000000001</v>
      </c>
      <c r="AC71" s="39">
        <v>274.57600000000002</v>
      </c>
      <c r="AD71" s="39">
        <v>106.72199999999999</v>
      </c>
      <c r="AE71" s="39">
        <v>189.53800000000001</v>
      </c>
      <c r="AF71" s="39">
        <v>102.762</v>
      </c>
      <c r="AG71" s="39">
        <v>78.597999999999999</v>
      </c>
      <c r="AH71" s="39">
        <v>263.75400000000002</v>
      </c>
      <c r="AI71" s="39">
        <v>198.42699999999999</v>
      </c>
      <c r="AJ71" s="39">
        <v>211.41900000000001</v>
      </c>
      <c r="AK71" s="39">
        <v>241.67099999999999</v>
      </c>
      <c r="AL71" s="39">
        <v>112.286</v>
      </c>
      <c r="AM71" s="39">
        <v>151.84700000000001</v>
      </c>
      <c r="AN71" s="39">
        <v>213.33500000000001</v>
      </c>
      <c r="AO71" s="39">
        <v>36.110999999999997</v>
      </c>
      <c r="AP71" s="39">
        <v>140.786</v>
      </c>
      <c r="AQ71" s="39">
        <v>151.43799999999999</v>
      </c>
      <c r="AR71" s="39">
        <v>64.126000000000005</v>
      </c>
      <c r="AS71" s="39">
        <v>141.053</v>
      </c>
      <c r="AT71" s="39">
        <v>122.64700000000001</v>
      </c>
      <c r="AU71" s="39">
        <v>43.487000000000002</v>
      </c>
      <c r="AV71" s="39">
        <v>45.201999999999998</v>
      </c>
      <c r="AW71" s="39">
        <v>81.712999999999994</v>
      </c>
      <c r="AX71" s="39">
        <v>67.766999999999996</v>
      </c>
      <c r="AY71" s="39">
        <v>42.725999999999999</v>
      </c>
      <c r="AZ71" s="39">
        <v>95.519000000000005</v>
      </c>
      <c r="BA71" s="39">
        <v>84.313000000000002</v>
      </c>
      <c r="BB71" s="39">
        <v>88.105000000000004</v>
      </c>
      <c r="BC71" s="39">
        <v>41.755000000000003</v>
      </c>
      <c r="BD71" s="39">
        <v>51.719000000000001</v>
      </c>
      <c r="BE71" s="39">
        <v>35.622999999999998</v>
      </c>
      <c r="BF71" s="39">
        <v>81.736999999999995</v>
      </c>
      <c r="BG71" s="39">
        <v>44.569000000000003</v>
      </c>
      <c r="BH71" s="39">
        <v>43.170999999999999</v>
      </c>
      <c r="BI71" s="39">
        <v>63.094999999999999</v>
      </c>
      <c r="BJ71" s="39">
        <v>48.146000000000001</v>
      </c>
      <c r="BK71" s="39">
        <v>64.34</v>
      </c>
      <c r="BL71" s="39">
        <v>33.555</v>
      </c>
      <c r="BM71" s="39">
        <v>51.344000000000001</v>
      </c>
      <c r="BN71" s="39">
        <v>82.808000000000007</v>
      </c>
      <c r="BO71" s="39">
        <v>44.515999999999998</v>
      </c>
      <c r="BP71" s="39">
        <v>47</v>
      </c>
      <c r="BQ71" s="39">
        <v>37.279000000000003</v>
      </c>
      <c r="BR71" s="39">
        <v>34.042999999999999</v>
      </c>
      <c r="BS71" s="39">
        <v>56.606000000000002</v>
      </c>
      <c r="BT71" s="39">
        <v>64.763000000000005</v>
      </c>
      <c r="BU71" s="39">
        <v>43.024000000000001</v>
      </c>
      <c r="BV71" s="39">
        <v>35.238</v>
      </c>
      <c r="BW71" s="39">
        <v>44.307000000000002</v>
      </c>
      <c r="BX71" s="39">
        <v>27.898</v>
      </c>
      <c r="BY71" s="39">
        <v>65.272000000000006</v>
      </c>
      <c r="BZ71" s="39">
        <v>19.634</v>
      </c>
      <c r="CA71" s="39">
        <v>45.823999999999998</v>
      </c>
      <c r="CB71" s="39">
        <v>13.18</v>
      </c>
      <c r="CC71" s="39">
        <v>39.655000000000001</v>
      </c>
      <c r="CD71" s="39">
        <v>4.899</v>
      </c>
      <c r="CE71" s="39">
        <v>18.405999999999999</v>
      </c>
      <c r="CF71" s="39">
        <v>31.158000000000001</v>
      </c>
      <c r="CG71" s="39">
        <v>28.332999999999998</v>
      </c>
      <c r="CH71" s="39">
        <v>21.800999999999998</v>
      </c>
      <c r="CI71" s="39">
        <v>7.3689999999999998</v>
      </c>
      <c r="CJ71" s="39">
        <v>15.128</v>
      </c>
      <c r="CK71" s="39">
        <v>21.266999999999999</v>
      </c>
      <c r="CL71" s="39">
        <v>43.478000000000002</v>
      </c>
      <c r="CM71" s="39">
        <v>9.734</v>
      </c>
      <c r="CN71" s="39">
        <v>22.163</v>
      </c>
      <c r="CO71" s="39">
        <v>10.334</v>
      </c>
      <c r="CP71" s="39">
        <v>23.818000000000001</v>
      </c>
      <c r="CQ71" s="39">
        <v>11.670999999999999</v>
      </c>
      <c r="CR71" s="39">
        <v>25.71</v>
      </c>
      <c r="CS71" s="39">
        <v>27.16</v>
      </c>
      <c r="CT71" s="39">
        <v>8.0129999999999999</v>
      </c>
      <c r="CU71" s="39">
        <v>12.722</v>
      </c>
      <c r="CV71" s="39">
        <v>17.768999999999998</v>
      </c>
      <c r="CW71" s="39">
        <v>14.510999999999999</v>
      </c>
      <c r="CX71" s="39">
        <v>13.458</v>
      </c>
      <c r="CY71" s="39">
        <v>5.9320000000000004</v>
      </c>
      <c r="CZ71" s="39">
        <v>7.4889999999999999</v>
      </c>
      <c r="DA71" s="39">
        <v>17.373999999999999</v>
      </c>
      <c r="DB71" s="39">
        <v>12.811999999999999</v>
      </c>
      <c r="DC71" s="39">
        <v>8.4920000000000009</v>
      </c>
      <c r="DD71" s="39">
        <v>2.907</v>
      </c>
      <c r="DE71" s="39">
        <v>12.606</v>
      </c>
      <c r="DF71" s="39">
        <v>7.4889999999999999</v>
      </c>
      <c r="DG71" s="39">
        <v>7.6260000000000003</v>
      </c>
      <c r="DH71" s="39">
        <v>9.68</v>
      </c>
      <c r="DI71" s="39">
        <v>5.5350000000000001</v>
      </c>
      <c r="DJ71" s="39">
        <v>10.513</v>
      </c>
      <c r="DK71" s="39">
        <v>11.273</v>
      </c>
      <c r="DL71" s="39">
        <v>6.5839999999999996</v>
      </c>
      <c r="DM71" s="39">
        <v>9.8390000000000004</v>
      </c>
      <c r="DN71" s="39">
        <v>5.9269999999999996</v>
      </c>
      <c r="DO71" s="39">
        <v>7.85</v>
      </c>
      <c r="DP71" s="39">
        <v>5.2869999999999999</v>
      </c>
      <c r="DQ71" s="39">
        <v>9.3650000000000002</v>
      </c>
      <c r="DR71" s="39">
        <v>7.8529999999999998</v>
      </c>
      <c r="DS71" s="39">
        <v>7.6319999999999997</v>
      </c>
      <c r="DT71" s="39">
        <v>4.4160000000000004</v>
      </c>
      <c r="DU71" s="39">
        <v>6.0940000000000003</v>
      </c>
      <c r="DV71" s="39">
        <v>9.2289999999999992</v>
      </c>
      <c r="DW71" s="39">
        <v>3.9209999999999998</v>
      </c>
      <c r="DX71" s="39">
        <v>5.6260000000000003</v>
      </c>
      <c r="DY71" s="39">
        <v>4.2610000000000001</v>
      </c>
      <c r="DZ71" s="39">
        <v>6.218</v>
      </c>
      <c r="EA71" s="39">
        <v>4.532</v>
      </c>
      <c r="EB71" s="39">
        <v>5.1719999999999997</v>
      </c>
      <c r="EC71" s="39">
        <v>3.5790000000000002</v>
      </c>
      <c r="ED71" s="39">
        <v>4.6050000000000004</v>
      </c>
      <c r="EE71" s="39">
        <v>5.89</v>
      </c>
      <c r="EF71" s="39">
        <v>1.99</v>
      </c>
      <c r="EG71" s="39">
        <v>5.6630000000000003</v>
      </c>
      <c r="EH71" s="39">
        <v>3.97</v>
      </c>
      <c r="EI71" s="39">
        <v>3.488</v>
      </c>
      <c r="EJ71" s="39">
        <v>8.1959999999999997</v>
      </c>
      <c r="EK71" s="39">
        <v>7.9690000000000003</v>
      </c>
      <c r="EL71" s="39">
        <v>4.0670000000000002</v>
      </c>
      <c r="EM71" s="39">
        <v>3.1469999999999998</v>
      </c>
      <c r="EN71" s="39">
        <v>3.7549999999999999</v>
      </c>
      <c r="EO71" s="39">
        <v>4.5659999999999998</v>
      </c>
      <c r="EP71" s="39">
        <v>1.905</v>
      </c>
      <c r="EQ71" s="39">
        <v>3.1930000000000001</v>
      </c>
      <c r="ER71" s="39">
        <v>2.4289999999999998</v>
      </c>
      <c r="ES71" s="39">
        <v>2.1509999999999998</v>
      </c>
      <c r="ET71" s="39">
        <v>2.11</v>
      </c>
      <c r="EU71" s="39">
        <v>2.169</v>
      </c>
      <c r="EV71" s="39">
        <v>2.7429999999999999</v>
      </c>
      <c r="EW71" s="39">
        <v>3.59</v>
      </c>
      <c r="EX71" s="39">
        <v>2.8090000000000002</v>
      </c>
      <c r="EY71" s="39">
        <v>2.706</v>
      </c>
      <c r="EZ71" s="39">
        <v>2.3340000000000001</v>
      </c>
      <c r="FA71" s="39">
        <v>0.86099999999999999</v>
      </c>
      <c r="FB71" s="39">
        <v>1.643</v>
      </c>
      <c r="FC71" s="39">
        <v>2.4369999999999998</v>
      </c>
      <c r="FD71" s="39">
        <v>1.5329999999999999</v>
      </c>
      <c r="FE71" s="39">
        <v>0.71399999999999997</v>
      </c>
      <c r="FF71" s="39">
        <v>2.0779999999999998</v>
      </c>
      <c r="FG71" s="39">
        <v>0.98899999999999999</v>
      </c>
      <c r="FH71" s="39">
        <v>1.1459999999999999</v>
      </c>
      <c r="FI71" s="39">
        <v>0.874</v>
      </c>
      <c r="FJ71" s="39">
        <v>1.0369999999999999</v>
      </c>
      <c r="FK71" s="39">
        <v>2.0779999999999998</v>
      </c>
      <c r="FL71" s="39">
        <v>1.4</v>
      </c>
      <c r="FM71" s="39">
        <v>1.444</v>
      </c>
      <c r="FN71" s="39">
        <v>1.048</v>
      </c>
      <c r="FO71" s="39">
        <v>0.56299999999999994</v>
      </c>
      <c r="FP71" s="39">
        <v>0.63</v>
      </c>
      <c r="FQ71" s="39">
        <v>0.78200000000000003</v>
      </c>
      <c r="FR71" s="39">
        <v>0.879</v>
      </c>
      <c r="FS71" s="39">
        <v>0.64900000000000002</v>
      </c>
      <c r="FT71" s="39">
        <v>1.0920000000000001</v>
      </c>
      <c r="FU71" s="39">
        <v>0.53500000000000003</v>
      </c>
      <c r="FV71" s="39">
        <v>1.3240000000000001</v>
      </c>
      <c r="FW71" s="39">
        <v>0.55700000000000005</v>
      </c>
      <c r="FX71" s="39">
        <v>0.44</v>
      </c>
      <c r="FY71" s="39">
        <v>0.38400000000000001</v>
      </c>
      <c r="FZ71" s="39">
        <v>0.56999999999999995</v>
      </c>
      <c r="GA71" s="39">
        <v>0.42499999999999999</v>
      </c>
      <c r="GB71" s="39">
        <v>0.47599999999999998</v>
      </c>
      <c r="GC71" s="39">
        <v>0.495</v>
      </c>
      <c r="GD71" s="39">
        <v>0.48699999999999999</v>
      </c>
      <c r="GE71" s="39">
        <v>0.44</v>
      </c>
      <c r="GF71" s="39">
        <v>0.41399999999999998</v>
      </c>
      <c r="GG71" s="39">
        <v>0.11700000000000001</v>
      </c>
      <c r="GH71" s="39">
        <v>0.61899999999999999</v>
      </c>
      <c r="GI71" s="39">
        <v>0.374</v>
      </c>
      <c r="GJ71" s="39">
        <v>0.22700000000000001</v>
      </c>
      <c r="GK71" s="39">
        <v>0.245</v>
      </c>
      <c r="GL71" s="39">
        <v>0.193</v>
      </c>
      <c r="GM71" s="39">
        <v>0.29699999999999999</v>
      </c>
      <c r="GN71" s="39">
        <v>0.224</v>
      </c>
      <c r="GO71" s="39">
        <v>0.22</v>
      </c>
      <c r="GP71" s="39">
        <v>8.4000000000000005E-2</v>
      </c>
      <c r="GQ71" s="39">
        <v>0.19400000000000001</v>
      </c>
      <c r="GR71" s="39">
        <v>0.28599999999999998</v>
      </c>
      <c r="GS71" s="39">
        <v>0.183</v>
      </c>
      <c r="GT71" s="39">
        <v>0.21299999999999999</v>
      </c>
      <c r="GU71" s="39">
        <v>0.11</v>
      </c>
      <c r="GV71" s="39">
        <v>0.158</v>
      </c>
      <c r="GW71" s="39">
        <v>4.8000000000000001E-2</v>
      </c>
      <c r="GX71" s="39">
        <v>0.114</v>
      </c>
      <c r="GY71" s="39">
        <v>0.13600000000000001</v>
      </c>
      <c r="GZ71" s="39">
        <v>0.11</v>
      </c>
      <c r="HA71" s="39">
        <v>6.6000000000000003E-2</v>
      </c>
      <c r="HB71" s="39">
        <v>0.13900000000000001</v>
      </c>
      <c r="HC71" s="39">
        <v>0.11700000000000001</v>
      </c>
      <c r="HD71" s="39">
        <v>8.4000000000000005E-2</v>
      </c>
      <c r="HE71" s="39">
        <v>5.0999999999999997E-2</v>
      </c>
      <c r="HF71" s="39">
        <v>4.8000000000000001E-2</v>
      </c>
      <c r="HG71" s="39">
        <v>0</v>
      </c>
      <c r="HH71" s="39">
        <v>2.1999999999999999E-2</v>
      </c>
      <c r="HI71" s="39">
        <v>1.0999999999999999E-2</v>
      </c>
      <c r="HJ71" s="39">
        <v>1.0999999999999999E-2</v>
      </c>
      <c r="HK71" s="39">
        <v>7.0000000000000001E-3</v>
      </c>
      <c r="HL71" s="38">
        <v>0</v>
      </c>
      <c r="HM71" s="40">
        <v>35301.662000000011</v>
      </c>
      <c r="HN71" s="37">
        <f t="shared" si="0"/>
        <v>161.93422935779822</v>
      </c>
      <c r="HO71" s="37">
        <f t="shared" si="1"/>
        <v>9956.3289999999997</v>
      </c>
      <c r="HP71" s="37">
        <f t="shared" si="2"/>
        <v>0</v>
      </c>
    </row>
    <row r="72" spans="2:224">
      <c r="B72" s="41">
        <v>2014</v>
      </c>
      <c r="C72" s="40">
        <v>5528.6809999999996</v>
      </c>
      <c r="D72" s="39">
        <v>9990.2569999999996</v>
      </c>
      <c r="E72" s="39">
        <v>1639.9590000000001</v>
      </c>
      <c r="F72" s="39">
        <v>792.57899999999995</v>
      </c>
      <c r="G72" s="39">
        <v>1263.806</v>
      </c>
      <c r="H72" s="39">
        <v>2148.3440000000001</v>
      </c>
      <c r="I72" s="39">
        <v>438.80700000000002</v>
      </c>
      <c r="J72" s="39">
        <v>566.46900000000005</v>
      </c>
      <c r="K72" s="39">
        <v>257.63900000000001</v>
      </c>
      <c r="L72" s="39">
        <v>621.56100000000004</v>
      </c>
      <c r="M72" s="39">
        <v>326.84199999999998</v>
      </c>
      <c r="N72" s="39">
        <v>349.4</v>
      </c>
      <c r="O72" s="39">
        <v>309.596</v>
      </c>
      <c r="P72" s="39">
        <v>471.96499999999997</v>
      </c>
      <c r="Q72" s="39">
        <v>644.15099999999995</v>
      </c>
      <c r="R72" s="39">
        <v>484.04500000000002</v>
      </c>
      <c r="S72" s="39">
        <v>629.36599999999999</v>
      </c>
      <c r="T72" s="39">
        <v>392.72899999999998</v>
      </c>
      <c r="U72" s="39">
        <v>585.56799999999998</v>
      </c>
      <c r="V72" s="39">
        <v>557.90099999999995</v>
      </c>
      <c r="W72" s="39">
        <v>498.25299999999999</v>
      </c>
      <c r="X72" s="39">
        <v>487.89</v>
      </c>
      <c r="Y72" s="39">
        <v>254.18100000000001</v>
      </c>
      <c r="Z72" s="39">
        <v>274.29000000000002</v>
      </c>
      <c r="AA72" s="39">
        <v>364.02800000000002</v>
      </c>
      <c r="AB72" s="39">
        <v>157.34200000000001</v>
      </c>
      <c r="AC72" s="39">
        <v>276.95999999999998</v>
      </c>
      <c r="AD72" s="39">
        <v>104.246</v>
      </c>
      <c r="AE72" s="39">
        <v>188.39699999999999</v>
      </c>
      <c r="AF72" s="39">
        <v>97.034000000000006</v>
      </c>
      <c r="AG72" s="39">
        <v>79.093000000000004</v>
      </c>
      <c r="AH72" s="39">
        <v>272.488</v>
      </c>
      <c r="AI72" s="39">
        <v>175.96100000000001</v>
      </c>
      <c r="AJ72" s="39">
        <v>226.899</v>
      </c>
      <c r="AK72" s="39">
        <v>245.05</v>
      </c>
      <c r="AL72" s="39">
        <v>107.4</v>
      </c>
      <c r="AM72" s="39">
        <v>156.70500000000001</v>
      </c>
      <c r="AN72" s="39">
        <v>209.98</v>
      </c>
      <c r="AO72" s="39">
        <v>39.787999999999997</v>
      </c>
      <c r="AP72" s="39">
        <v>151.28299999999999</v>
      </c>
      <c r="AQ72" s="39">
        <v>179.971</v>
      </c>
      <c r="AR72" s="39">
        <v>63.649000000000001</v>
      </c>
      <c r="AS72" s="39">
        <v>137.02099999999999</v>
      </c>
      <c r="AT72" s="39">
        <v>129.27600000000001</v>
      </c>
      <c r="AU72" s="39">
        <v>43.639000000000003</v>
      </c>
      <c r="AV72" s="39">
        <v>43.472999999999999</v>
      </c>
      <c r="AW72" s="39">
        <v>78.635999999999996</v>
      </c>
      <c r="AX72" s="39">
        <v>64.165999999999997</v>
      </c>
      <c r="AY72" s="39">
        <v>45.250999999999998</v>
      </c>
      <c r="AZ72" s="39">
        <v>100.78400000000001</v>
      </c>
      <c r="BA72" s="39">
        <v>76.435000000000002</v>
      </c>
      <c r="BB72" s="39">
        <v>94.078000000000003</v>
      </c>
      <c r="BC72" s="39">
        <v>37.564999999999998</v>
      </c>
      <c r="BD72" s="39">
        <v>47.622</v>
      </c>
      <c r="BE72" s="39">
        <v>33.707999999999998</v>
      </c>
      <c r="BF72" s="39">
        <v>77.59</v>
      </c>
      <c r="BG72" s="39">
        <v>37.207999999999998</v>
      </c>
      <c r="BH72" s="39">
        <v>39.220999999999997</v>
      </c>
      <c r="BI72" s="39">
        <v>60.281999999999996</v>
      </c>
      <c r="BJ72" s="39">
        <v>47.942</v>
      </c>
      <c r="BK72" s="39">
        <v>62.798999999999999</v>
      </c>
      <c r="BL72" s="39">
        <v>34.347999999999999</v>
      </c>
      <c r="BM72" s="39">
        <v>68.347999999999999</v>
      </c>
      <c r="BN72" s="39">
        <v>91.177999999999997</v>
      </c>
      <c r="BO72" s="39">
        <v>44.957999999999998</v>
      </c>
      <c r="BP72" s="39">
        <v>47.6</v>
      </c>
      <c r="BQ72" s="39">
        <v>36.85</v>
      </c>
      <c r="BR72" s="39">
        <v>30.943000000000001</v>
      </c>
      <c r="BS72" s="39">
        <v>57.174999999999997</v>
      </c>
      <c r="BT72" s="39">
        <v>67.552000000000007</v>
      </c>
      <c r="BU72" s="39">
        <v>49.387999999999998</v>
      </c>
      <c r="BV72" s="39">
        <v>35.435000000000002</v>
      </c>
      <c r="BW72" s="39">
        <v>45.491999999999997</v>
      </c>
      <c r="BX72" s="39">
        <v>27.37</v>
      </c>
      <c r="BY72" s="39">
        <v>65.911000000000001</v>
      </c>
      <c r="BZ72" s="39">
        <v>18.783999999999999</v>
      </c>
      <c r="CA72" s="39">
        <v>46.892000000000003</v>
      </c>
      <c r="CB72" s="39">
        <v>12.885</v>
      </c>
      <c r="CC72" s="39">
        <v>43.731000000000002</v>
      </c>
      <c r="CD72" s="39">
        <v>4.7590000000000003</v>
      </c>
      <c r="CE72" s="39">
        <v>17.657</v>
      </c>
      <c r="CF72" s="39">
        <v>30.9</v>
      </c>
      <c r="CG72" s="39">
        <v>29.692</v>
      </c>
      <c r="CH72" s="39">
        <v>19.312000000000001</v>
      </c>
      <c r="CI72" s="39">
        <v>7.1719999999999997</v>
      </c>
      <c r="CJ72" s="39">
        <v>13.561</v>
      </c>
      <c r="CK72" s="39">
        <v>21.800999999999998</v>
      </c>
      <c r="CL72" s="39">
        <v>29.626000000000001</v>
      </c>
      <c r="CM72" s="39">
        <v>10.236000000000001</v>
      </c>
      <c r="CN72" s="39">
        <v>23.992000000000001</v>
      </c>
      <c r="CO72" s="39">
        <v>9.8160000000000007</v>
      </c>
      <c r="CP72" s="39">
        <v>25.899000000000001</v>
      </c>
      <c r="CQ72" s="39">
        <v>11.946</v>
      </c>
      <c r="CR72" s="39">
        <v>26.09</v>
      </c>
      <c r="CS72" s="39">
        <v>26.48</v>
      </c>
      <c r="CT72" s="39">
        <v>8.9390000000000001</v>
      </c>
      <c r="CU72" s="39">
        <v>15.849</v>
      </c>
      <c r="CV72" s="39">
        <v>19.888000000000002</v>
      </c>
      <c r="CW72" s="39">
        <v>17.420000000000002</v>
      </c>
      <c r="CX72" s="39">
        <v>14.532</v>
      </c>
      <c r="CY72" s="39">
        <v>6.7969999999999997</v>
      </c>
      <c r="CZ72" s="39">
        <v>7.2030000000000003</v>
      </c>
      <c r="DA72" s="39">
        <v>13.095000000000001</v>
      </c>
      <c r="DB72" s="39">
        <v>13.827</v>
      </c>
      <c r="DC72" s="39">
        <v>7.6970000000000001</v>
      </c>
      <c r="DD72" s="39">
        <v>4.5999999999999996</v>
      </c>
      <c r="DE72" s="39">
        <v>13.252000000000001</v>
      </c>
      <c r="DF72" s="39">
        <v>6.681</v>
      </c>
      <c r="DG72" s="39">
        <v>8.8309999999999995</v>
      </c>
      <c r="DH72" s="39">
        <v>9.9030000000000005</v>
      </c>
      <c r="DI72" s="39">
        <v>5.6040000000000001</v>
      </c>
      <c r="DJ72" s="39">
        <v>10.855</v>
      </c>
      <c r="DK72" s="39">
        <v>11.086</v>
      </c>
      <c r="DL72" s="39">
        <v>6.952</v>
      </c>
      <c r="DM72" s="39">
        <v>11.670999999999999</v>
      </c>
      <c r="DN72" s="39">
        <v>6.3689999999999998</v>
      </c>
      <c r="DO72" s="39">
        <v>8.7720000000000002</v>
      </c>
      <c r="DP72" s="39">
        <v>6</v>
      </c>
      <c r="DQ72" s="39">
        <v>9.4809999999999999</v>
      </c>
      <c r="DR72" s="39">
        <v>8.7240000000000002</v>
      </c>
      <c r="DS72" s="39">
        <v>7.7480000000000002</v>
      </c>
      <c r="DT72" s="39">
        <v>4.8769999999999998</v>
      </c>
      <c r="DU72" s="39">
        <v>6.1509999999999998</v>
      </c>
      <c r="DV72" s="39">
        <v>9.0860000000000003</v>
      </c>
      <c r="DW72" s="39">
        <v>5.0659999999999998</v>
      </c>
      <c r="DX72" s="39">
        <v>6.6989999999999998</v>
      </c>
      <c r="DY72" s="39">
        <v>4.45</v>
      </c>
      <c r="DZ72" s="39">
        <v>7.5910000000000002</v>
      </c>
      <c r="EA72" s="39">
        <v>6.1210000000000004</v>
      </c>
      <c r="EB72" s="39">
        <v>5.4580000000000002</v>
      </c>
      <c r="EC72" s="39">
        <v>8.1219999999999999</v>
      </c>
      <c r="ED72" s="39">
        <v>4.7450000000000001</v>
      </c>
      <c r="EE72" s="39">
        <v>5.4710000000000001</v>
      </c>
      <c r="EF72" s="39">
        <v>2.0659999999999998</v>
      </c>
      <c r="EG72" s="39">
        <v>6.85</v>
      </c>
      <c r="EH72" s="39">
        <v>5.0090000000000003</v>
      </c>
      <c r="EI72" s="39">
        <v>3.4449999999999998</v>
      </c>
      <c r="EJ72" s="39">
        <v>7.6719999999999997</v>
      </c>
      <c r="EK72" s="39">
        <v>7.133</v>
      </c>
      <c r="EL72" s="39">
        <v>4.2060000000000004</v>
      </c>
      <c r="EM72" s="39">
        <v>3.2010000000000001</v>
      </c>
      <c r="EN72" s="39">
        <v>4.09</v>
      </c>
      <c r="EO72" s="39">
        <v>4.7960000000000003</v>
      </c>
      <c r="EP72" s="39">
        <v>1.972</v>
      </c>
      <c r="EQ72" s="39">
        <v>3.0960000000000001</v>
      </c>
      <c r="ER72" s="39">
        <v>2.4169999999999998</v>
      </c>
      <c r="ES72" s="39">
        <v>2.1070000000000002</v>
      </c>
      <c r="ET72" s="39">
        <v>2.165</v>
      </c>
      <c r="EU72" s="39">
        <v>2.5659999999999998</v>
      </c>
      <c r="EV72" s="39">
        <v>3.1360000000000001</v>
      </c>
      <c r="EW72" s="39">
        <v>3.74</v>
      </c>
      <c r="EX72" s="39">
        <v>2.8639999999999999</v>
      </c>
      <c r="EY72" s="39">
        <v>2.7050000000000001</v>
      </c>
      <c r="EZ72" s="39">
        <v>2.4729999999999999</v>
      </c>
      <c r="FA72" s="39">
        <v>0.872</v>
      </c>
      <c r="FB72" s="39">
        <v>1.542</v>
      </c>
      <c r="FC72" s="39">
        <v>2.8359999999999999</v>
      </c>
      <c r="FD72" s="39">
        <v>1.3819999999999999</v>
      </c>
      <c r="FE72" s="39">
        <v>0.72499999999999998</v>
      </c>
      <c r="FF72" s="39">
        <v>2.2559999999999998</v>
      </c>
      <c r="FG72" s="39">
        <v>1.2929999999999999</v>
      </c>
      <c r="FH72" s="39">
        <v>1.0409999999999999</v>
      </c>
      <c r="FI72" s="39">
        <v>0.73399999999999999</v>
      </c>
      <c r="FJ72" s="39">
        <v>1.18</v>
      </c>
      <c r="FK72" s="39">
        <v>2.1829999999999998</v>
      </c>
      <c r="FL72" s="39">
        <v>0.76900000000000002</v>
      </c>
      <c r="FM72" s="39">
        <v>1.4990000000000001</v>
      </c>
      <c r="FN72" s="39">
        <v>1.129</v>
      </c>
      <c r="FO72" s="39">
        <v>0.52300000000000002</v>
      </c>
      <c r="FP72" s="39">
        <v>0.63</v>
      </c>
      <c r="FQ72" s="39">
        <v>0.83</v>
      </c>
      <c r="FR72" s="39">
        <v>0.85</v>
      </c>
      <c r="FS72" s="39">
        <v>0.59699999999999998</v>
      </c>
      <c r="FT72" s="39">
        <v>1.3149999999999999</v>
      </c>
      <c r="FU72" s="39">
        <v>0.67100000000000004</v>
      </c>
      <c r="FV72" s="39">
        <v>1.387</v>
      </c>
      <c r="FW72" s="39">
        <v>0.56799999999999995</v>
      </c>
      <c r="FX72" s="39">
        <v>0.46899999999999997</v>
      </c>
      <c r="FY72" s="39">
        <v>0.41399999999999998</v>
      </c>
      <c r="FZ72" s="39">
        <v>0.56899999999999995</v>
      </c>
      <c r="GA72" s="39">
        <v>0.50600000000000001</v>
      </c>
      <c r="GB72" s="39">
        <v>0.46200000000000002</v>
      </c>
      <c r="GC72" s="39">
        <v>0.48699999999999999</v>
      </c>
      <c r="GD72" s="39">
        <v>0.48399999999999999</v>
      </c>
      <c r="GE72" s="39">
        <v>0.34799999999999998</v>
      </c>
      <c r="GF72" s="39">
        <v>0.45800000000000002</v>
      </c>
      <c r="GG72" s="39">
        <v>0.125</v>
      </c>
      <c r="GH72" s="39">
        <v>0.624</v>
      </c>
      <c r="GI72" s="39">
        <v>0.33</v>
      </c>
      <c r="GJ72" s="39">
        <v>0.22</v>
      </c>
      <c r="GK72" s="39">
        <v>0.26</v>
      </c>
      <c r="GL72" s="39">
        <v>0.161</v>
      </c>
      <c r="GM72" s="39">
        <v>0.23799999999999999</v>
      </c>
      <c r="GN72" s="39">
        <v>0.23100000000000001</v>
      </c>
      <c r="GO72" s="39">
        <v>0.253</v>
      </c>
      <c r="GP72" s="39">
        <v>8.4000000000000005E-2</v>
      </c>
      <c r="GQ72" s="39">
        <v>0.20200000000000001</v>
      </c>
      <c r="GR72" s="39">
        <v>0.308</v>
      </c>
      <c r="GS72" s="39">
        <v>0.161</v>
      </c>
      <c r="GT72" s="39">
        <v>0.216</v>
      </c>
      <c r="GU72" s="39">
        <v>0.158</v>
      </c>
      <c r="GV72" s="39">
        <v>0.16500000000000001</v>
      </c>
      <c r="GW72" s="39">
        <v>5.0999999999999997E-2</v>
      </c>
      <c r="GX72" s="39">
        <v>0.114</v>
      </c>
      <c r="GY72" s="39">
        <v>0.13600000000000001</v>
      </c>
      <c r="GZ72" s="39">
        <v>0.128</v>
      </c>
      <c r="HA72" s="39">
        <v>6.6000000000000003E-2</v>
      </c>
      <c r="HB72" s="39">
        <v>0.14299999999999999</v>
      </c>
      <c r="HC72" s="39">
        <v>0.121</v>
      </c>
      <c r="HD72" s="39">
        <v>8.1000000000000003E-2</v>
      </c>
      <c r="HE72" s="39">
        <v>5.8999999999999997E-2</v>
      </c>
      <c r="HF72" s="39">
        <v>4.8000000000000001E-2</v>
      </c>
      <c r="HG72" s="39">
        <v>0</v>
      </c>
      <c r="HH72" s="39">
        <v>2.1999999999999999E-2</v>
      </c>
      <c r="HI72" s="39">
        <v>1.0999999999999999E-2</v>
      </c>
      <c r="HJ72" s="39">
        <v>1.0999999999999999E-2</v>
      </c>
      <c r="HK72" s="39">
        <v>1.0999999999999999E-2</v>
      </c>
      <c r="HL72" s="38">
        <v>0</v>
      </c>
      <c r="HM72" s="40">
        <v>35450.097000000002</v>
      </c>
      <c r="HN72" s="37">
        <f t="shared" ref="HN72:HN131" si="3">AVERAGE(C72:HL72)</f>
        <v>162.61512385321086</v>
      </c>
      <c r="HO72" s="37">
        <f t="shared" ref="HO72:HO131" si="4">MAX(C72:HL72)</f>
        <v>9990.2569999999996</v>
      </c>
      <c r="HP72" s="37">
        <f t="shared" ref="HP72:HP131" si="5">MIN(C72:HL72)</f>
        <v>0</v>
      </c>
    </row>
    <row r="73" spans="2:224">
      <c r="B73" s="41">
        <v>2015</v>
      </c>
      <c r="C73" s="40">
        <v>5376.473</v>
      </c>
      <c r="D73" s="39">
        <v>9863.4570000000003</v>
      </c>
      <c r="E73" s="39">
        <v>1638.675</v>
      </c>
      <c r="F73" s="39">
        <v>800.84400000000005</v>
      </c>
      <c r="G73" s="39">
        <v>1223.1990000000001</v>
      </c>
      <c r="H73" s="39">
        <v>2234.2190000000001</v>
      </c>
      <c r="I73" s="39">
        <v>422.46100000000001</v>
      </c>
      <c r="J73" s="39">
        <v>565.64400000000001</v>
      </c>
      <c r="K73" s="39">
        <v>223.78800000000001</v>
      </c>
      <c r="L73" s="39">
        <v>638.76</v>
      </c>
      <c r="M73" s="39">
        <v>331.49</v>
      </c>
      <c r="N73" s="39">
        <v>361.25400000000002</v>
      </c>
      <c r="O73" s="39">
        <v>312.75599999999997</v>
      </c>
      <c r="P73" s="39">
        <v>446.34899999999999</v>
      </c>
      <c r="Q73" s="39">
        <v>641.91099999999994</v>
      </c>
      <c r="R73" s="39">
        <v>479.43400000000003</v>
      </c>
      <c r="S73" s="39">
        <v>634.17700000000002</v>
      </c>
      <c r="T73" s="39">
        <v>401.49700000000001</v>
      </c>
      <c r="U73" s="39">
        <v>624.99900000000002</v>
      </c>
      <c r="V73" s="39">
        <v>529.35299999999995</v>
      </c>
      <c r="W73" s="39">
        <v>518.20299999999997</v>
      </c>
      <c r="X73" s="39">
        <v>539.149</v>
      </c>
      <c r="Y73" s="39">
        <v>270.74</v>
      </c>
      <c r="Z73" s="39">
        <v>278.661</v>
      </c>
      <c r="AA73" s="39">
        <v>384.93</v>
      </c>
      <c r="AB73" s="39">
        <v>163.74299999999999</v>
      </c>
      <c r="AC73" s="39">
        <v>276.26299999999998</v>
      </c>
      <c r="AD73" s="39">
        <v>105.001</v>
      </c>
      <c r="AE73" s="39">
        <v>191.744</v>
      </c>
      <c r="AF73" s="39">
        <v>101.27500000000001</v>
      </c>
      <c r="AG73" s="39">
        <v>77.808000000000007</v>
      </c>
      <c r="AH73" s="39">
        <v>277.09899999999999</v>
      </c>
      <c r="AI73" s="39">
        <v>166.3</v>
      </c>
      <c r="AJ73" s="39">
        <v>224.48</v>
      </c>
      <c r="AK73" s="39">
        <v>235.93799999999999</v>
      </c>
      <c r="AL73" s="39">
        <v>103.696</v>
      </c>
      <c r="AM73" s="39">
        <v>150.59</v>
      </c>
      <c r="AN73" s="39">
        <v>225.684</v>
      </c>
      <c r="AO73" s="39">
        <v>31.248000000000001</v>
      </c>
      <c r="AP73" s="39">
        <v>160.08699999999999</v>
      </c>
      <c r="AQ73" s="39">
        <v>213.31100000000001</v>
      </c>
      <c r="AR73" s="39">
        <v>58.798999999999999</v>
      </c>
      <c r="AS73" s="39">
        <v>141.98699999999999</v>
      </c>
      <c r="AT73" s="39">
        <v>115.831</v>
      </c>
      <c r="AU73" s="39">
        <v>46.567</v>
      </c>
      <c r="AV73" s="39">
        <v>43.417999999999999</v>
      </c>
      <c r="AW73" s="39">
        <v>74.927000000000007</v>
      </c>
      <c r="AX73" s="39">
        <v>66.356999999999999</v>
      </c>
      <c r="AY73" s="39">
        <v>48.204000000000001</v>
      </c>
      <c r="AZ73" s="39">
        <v>111.852</v>
      </c>
      <c r="BA73" s="39">
        <v>94.507999999999996</v>
      </c>
      <c r="BB73" s="39">
        <v>98.063999999999993</v>
      </c>
      <c r="BC73" s="39">
        <v>35.101999999999997</v>
      </c>
      <c r="BD73" s="39">
        <v>44.192</v>
      </c>
      <c r="BE73" s="39">
        <v>34.527999999999999</v>
      </c>
      <c r="BF73" s="39">
        <v>81.781999999999996</v>
      </c>
      <c r="BG73" s="39">
        <v>43.777000000000001</v>
      </c>
      <c r="BH73" s="39">
        <v>38.719000000000001</v>
      </c>
      <c r="BI73" s="39">
        <v>62.939</v>
      </c>
      <c r="BJ73" s="39">
        <v>52.232999999999997</v>
      </c>
      <c r="BK73" s="39">
        <v>64.322999999999993</v>
      </c>
      <c r="BL73" s="39">
        <v>34.683</v>
      </c>
      <c r="BM73" s="39">
        <v>62.643999999999998</v>
      </c>
      <c r="BN73" s="39">
        <v>91.194000000000003</v>
      </c>
      <c r="BO73" s="39">
        <v>45.494</v>
      </c>
      <c r="BP73" s="39">
        <v>49.4</v>
      </c>
      <c r="BQ73" s="39">
        <v>38.716000000000001</v>
      </c>
      <c r="BR73" s="39">
        <v>28.603000000000002</v>
      </c>
      <c r="BS73" s="39">
        <v>58.494999999999997</v>
      </c>
      <c r="BT73" s="39">
        <v>76.948999999999998</v>
      </c>
      <c r="BU73" s="39">
        <v>49.228000000000002</v>
      </c>
      <c r="BV73" s="39">
        <v>35.802</v>
      </c>
      <c r="BW73" s="39">
        <v>42.4</v>
      </c>
      <c r="BX73" s="39">
        <v>29.091000000000001</v>
      </c>
      <c r="BY73" s="39">
        <v>67.59</v>
      </c>
      <c r="BZ73" s="39">
        <v>15.78</v>
      </c>
      <c r="CA73" s="39">
        <v>45.56</v>
      </c>
      <c r="CB73" s="39">
        <v>13.087999999999999</v>
      </c>
      <c r="CC73" s="39">
        <v>41.276000000000003</v>
      </c>
      <c r="CD73" s="39">
        <v>4.782</v>
      </c>
      <c r="CE73" s="39">
        <v>17.803000000000001</v>
      </c>
      <c r="CF73" s="39">
        <v>32.46</v>
      </c>
      <c r="CG73" s="39">
        <v>31.417999999999999</v>
      </c>
      <c r="CH73" s="39">
        <v>18.46</v>
      </c>
      <c r="CI73" s="39">
        <v>7.2619999999999996</v>
      </c>
      <c r="CJ73" s="39">
        <v>13.645</v>
      </c>
      <c r="CK73" s="39">
        <v>23.495000000000001</v>
      </c>
      <c r="CL73" s="39">
        <v>23.282</v>
      </c>
      <c r="CM73" s="39">
        <v>10.265000000000001</v>
      </c>
      <c r="CN73" s="39">
        <v>25.734999999999999</v>
      </c>
      <c r="CO73" s="39">
        <v>9.3450000000000006</v>
      </c>
      <c r="CP73" s="39">
        <v>25.55</v>
      </c>
      <c r="CQ73" s="39">
        <v>12.016999999999999</v>
      </c>
      <c r="CR73" s="39">
        <v>27.507000000000001</v>
      </c>
      <c r="CS73" s="39">
        <v>14.08</v>
      </c>
      <c r="CT73" s="39">
        <v>9.7560000000000002</v>
      </c>
      <c r="CU73" s="39">
        <v>21.887</v>
      </c>
      <c r="CV73" s="39">
        <v>19.887</v>
      </c>
      <c r="CW73" s="39">
        <v>19.687000000000001</v>
      </c>
      <c r="CX73" s="39">
        <v>16.998000000000001</v>
      </c>
      <c r="CY73" s="39">
        <v>7.3319999999999999</v>
      </c>
      <c r="CZ73" s="39">
        <v>6.7569999999999997</v>
      </c>
      <c r="DA73" s="39">
        <v>14.247</v>
      </c>
      <c r="DB73" s="39">
        <v>15.952</v>
      </c>
      <c r="DC73" s="39">
        <v>7.9989999999999997</v>
      </c>
      <c r="DD73" s="39">
        <v>5.3019999999999996</v>
      </c>
      <c r="DE73" s="39">
        <v>14.568</v>
      </c>
      <c r="DF73" s="39">
        <v>6.7380000000000004</v>
      </c>
      <c r="DG73" s="39">
        <v>6.9329999999999998</v>
      </c>
      <c r="DH73" s="39">
        <v>9.5549999999999997</v>
      </c>
      <c r="DI73" s="39">
        <v>5.4690000000000003</v>
      </c>
      <c r="DJ73" s="39">
        <v>10.788</v>
      </c>
      <c r="DK73" s="39">
        <v>12.911</v>
      </c>
      <c r="DL73" s="39">
        <v>6.9729999999999999</v>
      </c>
      <c r="DM73" s="39">
        <v>12.699</v>
      </c>
      <c r="DN73" s="39">
        <v>6.476</v>
      </c>
      <c r="DO73" s="39">
        <v>9.8510000000000009</v>
      </c>
      <c r="DP73" s="39">
        <v>4.7119999999999997</v>
      </c>
      <c r="DQ73" s="39">
        <v>10.348000000000001</v>
      </c>
      <c r="DR73" s="39">
        <v>9.8450000000000006</v>
      </c>
      <c r="DS73" s="39">
        <v>7.4059999999999997</v>
      </c>
      <c r="DT73" s="39">
        <v>5.0650000000000004</v>
      </c>
      <c r="DU73" s="39">
        <v>6.6680000000000001</v>
      </c>
      <c r="DV73" s="39">
        <v>9.67</v>
      </c>
      <c r="DW73" s="39">
        <v>3.274</v>
      </c>
      <c r="DX73" s="39">
        <v>8.1890000000000001</v>
      </c>
      <c r="DY73" s="39">
        <v>9.2289999999999992</v>
      </c>
      <c r="DZ73" s="39">
        <v>6.9050000000000002</v>
      </c>
      <c r="EA73" s="39">
        <v>6.3230000000000004</v>
      </c>
      <c r="EB73" s="39">
        <v>6.0510000000000002</v>
      </c>
      <c r="EC73" s="39">
        <v>6.7309999999999999</v>
      </c>
      <c r="ED73" s="39">
        <v>5.431</v>
      </c>
      <c r="EE73" s="39">
        <v>5.6369999999999996</v>
      </c>
      <c r="EF73" s="39">
        <v>2.2280000000000002</v>
      </c>
      <c r="EG73" s="39">
        <v>5.4180000000000001</v>
      </c>
      <c r="EH73" s="39">
        <v>4.8769999999999998</v>
      </c>
      <c r="EI73" s="39">
        <v>3.5409999999999999</v>
      </c>
      <c r="EJ73" s="39">
        <v>7.0330000000000004</v>
      </c>
      <c r="EK73" s="39">
        <v>8.2910000000000004</v>
      </c>
      <c r="EL73" s="39">
        <v>4.21</v>
      </c>
      <c r="EM73" s="39">
        <v>2.7130000000000001</v>
      </c>
      <c r="EN73" s="39">
        <v>4.5259999999999998</v>
      </c>
      <c r="EO73" s="39">
        <v>5.3330000000000002</v>
      </c>
      <c r="EP73" s="39">
        <v>2.0030000000000001</v>
      </c>
      <c r="EQ73" s="39">
        <v>3.2490000000000001</v>
      </c>
      <c r="ER73" s="39">
        <v>1.6990000000000001</v>
      </c>
      <c r="ES73" s="39">
        <v>2.2389999999999999</v>
      </c>
      <c r="ET73" s="39">
        <v>2.4510000000000001</v>
      </c>
      <c r="EU73" s="39">
        <v>3.0019999999999998</v>
      </c>
      <c r="EV73" s="39">
        <v>3.399</v>
      </c>
      <c r="EW73" s="39">
        <v>3.9319999999999999</v>
      </c>
      <c r="EX73" s="39">
        <v>3.7440000000000002</v>
      </c>
      <c r="EY73" s="39">
        <v>2.661</v>
      </c>
      <c r="EZ73" s="39">
        <v>2.242</v>
      </c>
      <c r="FA73" s="39">
        <v>0.89800000000000002</v>
      </c>
      <c r="FB73" s="39">
        <v>1.863</v>
      </c>
      <c r="FC73" s="39">
        <v>3.004</v>
      </c>
      <c r="FD73" s="39">
        <v>1.3680000000000001</v>
      </c>
      <c r="FE73" s="39">
        <v>0.74399999999999999</v>
      </c>
      <c r="FF73" s="39">
        <v>2.206</v>
      </c>
      <c r="FG73" s="39">
        <v>1.77</v>
      </c>
      <c r="FH73" s="39">
        <v>1.083</v>
      </c>
      <c r="FI73" s="39">
        <v>0.69799999999999995</v>
      </c>
      <c r="FJ73" s="39">
        <v>1.242</v>
      </c>
      <c r="FK73" s="39">
        <v>2.3519999999999999</v>
      </c>
      <c r="FL73" s="39">
        <v>0.86799999999999999</v>
      </c>
      <c r="FM73" s="39">
        <v>1.913</v>
      </c>
      <c r="FN73" s="39">
        <v>1.085</v>
      </c>
      <c r="FO73" s="39">
        <v>0.52600000000000002</v>
      </c>
      <c r="FP73" s="39">
        <v>0.63</v>
      </c>
      <c r="FQ73" s="39">
        <v>0.97</v>
      </c>
      <c r="FR73" s="39">
        <v>0.84599999999999997</v>
      </c>
      <c r="FS73" s="39">
        <v>0.60799999999999998</v>
      </c>
      <c r="FT73" s="39">
        <v>1.2789999999999999</v>
      </c>
      <c r="FU73" s="39">
        <v>0.53900000000000003</v>
      </c>
      <c r="FV73" s="39">
        <v>1.4850000000000001</v>
      </c>
      <c r="FW73" s="39">
        <v>0.58299999999999996</v>
      </c>
      <c r="FX73" s="39">
        <v>0.64100000000000001</v>
      </c>
      <c r="FY73" s="39">
        <v>0.505</v>
      </c>
      <c r="FZ73" s="39">
        <v>0.55400000000000005</v>
      </c>
      <c r="GA73" s="39">
        <v>0.58299999999999996</v>
      </c>
      <c r="GB73" s="39">
        <v>0.46500000000000002</v>
      </c>
      <c r="GC73" s="39">
        <v>0.49099999999999999</v>
      </c>
      <c r="GD73" s="39">
        <v>0.48</v>
      </c>
      <c r="GE73" s="39">
        <v>0.35499999999999998</v>
      </c>
      <c r="GF73" s="39">
        <v>0.498</v>
      </c>
      <c r="GG73" s="39">
        <v>0.18</v>
      </c>
      <c r="GH73" s="39">
        <v>0.59</v>
      </c>
      <c r="GI73" s="39">
        <v>0.29299999999999998</v>
      </c>
      <c r="GJ73" s="39">
        <v>0.20499999999999999</v>
      </c>
      <c r="GK73" s="39">
        <v>0.27800000000000002</v>
      </c>
      <c r="GL73" s="39">
        <v>0.16</v>
      </c>
      <c r="GM73" s="39">
        <v>0.26</v>
      </c>
      <c r="GN73" s="39">
        <v>0.23400000000000001</v>
      </c>
      <c r="GO73" s="39">
        <v>0.23400000000000001</v>
      </c>
      <c r="GP73" s="39">
        <v>9.5000000000000001E-2</v>
      </c>
      <c r="GQ73" s="39">
        <v>0.22700000000000001</v>
      </c>
      <c r="GR73" s="39">
        <v>0.311</v>
      </c>
      <c r="GS73" s="39">
        <v>0.18</v>
      </c>
      <c r="GT73" s="39">
        <v>0.22700000000000001</v>
      </c>
      <c r="GU73" s="39">
        <v>0.13600000000000001</v>
      </c>
      <c r="GV73" s="39">
        <v>0.17599999999999999</v>
      </c>
      <c r="GW73" s="39">
        <v>5.5E-2</v>
      </c>
      <c r="GX73" s="39">
        <v>0.11700000000000001</v>
      </c>
      <c r="GY73" s="39">
        <v>0.14299999999999999</v>
      </c>
      <c r="GZ73" s="39">
        <v>0.13600000000000001</v>
      </c>
      <c r="HA73" s="39">
        <v>6.6000000000000003E-2</v>
      </c>
      <c r="HB73" s="39">
        <v>0.14299999999999999</v>
      </c>
      <c r="HC73" s="39">
        <v>0.13900000000000001</v>
      </c>
      <c r="HD73" s="39">
        <v>7.6999999999999999E-2</v>
      </c>
      <c r="HE73" s="39">
        <v>5.5E-2</v>
      </c>
      <c r="HF73" s="39">
        <v>5.5E-2</v>
      </c>
      <c r="HG73" s="39">
        <v>0</v>
      </c>
      <c r="HH73" s="39">
        <v>2.1999999999999999E-2</v>
      </c>
      <c r="HI73" s="39">
        <v>1.0999999999999999E-2</v>
      </c>
      <c r="HJ73" s="39">
        <v>1.0999999999999999E-2</v>
      </c>
      <c r="HK73" s="39">
        <v>7.0000000000000001E-3</v>
      </c>
      <c r="HL73" s="38">
        <v>0</v>
      </c>
      <c r="HM73" s="40">
        <v>35404.893000000004</v>
      </c>
      <c r="HN73" s="37">
        <f t="shared" si="3"/>
        <v>162.4077660550457</v>
      </c>
      <c r="HO73" s="37">
        <f t="shared" si="4"/>
        <v>9863.4570000000003</v>
      </c>
      <c r="HP73" s="37">
        <f t="shared" si="5"/>
        <v>0</v>
      </c>
    </row>
    <row r="74" spans="2:224">
      <c r="B74" s="41">
        <v>2016</v>
      </c>
      <c r="C74" s="40">
        <v>5252.9319999999998</v>
      </c>
      <c r="D74" s="39">
        <v>9762.7139999999999</v>
      </c>
      <c r="E74" s="39">
        <v>1634.885</v>
      </c>
      <c r="F74" s="39">
        <v>798.01400000000001</v>
      </c>
      <c r="G74" s="39">
        <v>1203.184</v>
      </c>
      <c r="H74" s="39">
        <v>2354.6579999999999</v>
      </c>
      <c r="I74" s="39">
        <v>399.43</v>
      </c>
      <c r="J74" s="39">
        <v>558.87199999999996</v>
      </c>
      <c r="K74" s="39">
        <v>233.96100000000001</v>
      </c>
      <c r="L74" s="39">
        <v>632.39200000000005</v>
      </c>
      <c r="M74" s="39">
        <v>334.2</v>
      </c>
      <c r="N74" s="39">
        <v>358.14400000000001</v>
      </c>
      <c r="O74" s="39">
        <v>323.55500000000001</v>
      </c>
      <c r="P74" s="39">
        <v>457.09</v>
      </c>
      <c r="Q74" s="39">
        <v>644.68399999999997</v>
      </c>
      <c r="R74" s="39">
        <v>478.82799999999997</v>
      </c>
      <c r="S74" s="39">
        <v>637.91399999999999</v>
      </c>
      <c r="T74" s="39">
        <v>410.38799999999998</v>
      </c>
      <c r="U74" s="39">
        <v>641.66200000000003</v>
      </c>
      <c r="V74" s="39">
        <v>492.74799999999999</v>
      </c>
      <c r="W74" s="39">
        <v>540.41399999999999</v>
      </c>
      <c r="X74" s="39">
        <v>540.08600000000001</v>
      </c>
      <c r="Y74" s="39">
        <v>259.625</v>
      </c>
      <c r="Z74" s="39">
        <v>277.69600000000003</v>
      </c>
      <c r="AA74" s="39">
        <v>405.95</v>
      </c>
      <c r="AB74" s="39">
        <v>164.608</v>
      </c>
      <c r="AC74" s="39">
        <v>280.18799999999999</v>
      </c>
      <c r="AD74" s="39">
        <v>106.648</v>
      </c>
      <c r="AE74" s="39">
        <v>189.92</v>
      </c>
      <c r="AF74" s="39">
        <v>99.742000000000004</v>
      </c>
      <c r="AG74" s="39">
        <v>76.311999999999998</v>
      </c>
      <c r="AH74" s="39">
        <v>284.04500000000002</v>
      </c>
      <c r="AI74" s="39">
        <v>152.71100000000001</v>
      </c>
      <c r="AJ74" s="39">
        <v>239.38200000000001</v>
      </c>
      <c r="AK74" s="39">
        <v>237.29400000000001</v>
      </c>
      <c r="AL74" s="39">
        <v>110.139</v>
      </c>
      <c r="AM74" s="39">
        <v>178.03200000000001</v>
      </c>
      <c r="AN74" s="39">
        <v>226.60499999999999</v>
      </c>
      <c r="AO74" s="39">
        <v>34.200000000000003</v>
      </c>
      <c r="AP74" s="39">
        <v>158.482</v>
      </c>
      <c r="AQ74" s="39">
        <v>220.98</v>
      </c>
      <c r="AR74" s="39">
        <v>58.134</v>
      </c>
      <c r="AS74" s="39">
        <v>152.422</v>
      </c>
      <c r="AT74" s="39">
        <v>123.85299999999999</v>
      </c>
      <c r="AU74" s="39">
        <v>47.039000000000001</v>
      </c>
      <c r="AV74" s="39">
        <v>43.414000000000001</v>
      </c>
      <c r="AW74" s="39">
        <v>71.36</v>
      </c>
      <c r="AX74" s="39">
        <v>67.216999999999999</v>
      </c>
      <c r="AY74" s="39">
        <v>45.418999999999997</v>
      </c>
      <c r="AZ74" s="39">
        <v>120.98699999999999</v>
      </c>
      <c r="BA74" s="39">
        <v>109.905</v>
      </c>
      <c r="BB74" s="39">
        <v>94.207999999999998</v>
      </c>
      <c r="BC74" s="39">
        <v>36.905999999999999</v>
      </c>
      <c r="BD74" s="39">
        <v>47.250999999999998</v>
      </c>
      <c r="BE74" s="39">
        <v>34.963000000000001</v>
      </c>
      <c r="BF74" s="39">
        <v>84.25</v>
      </c>
      <c r="BG74" s="39">
        <v>45.042999999999999</v>
      </c>
      <c r="BH74" s="39">
        <v>39.171999999999997</v>
      </c>
      <c r="BI74" s="39">
        <v>61.164000000000001</v>
      </c>
      <c r="BJ74" s="39">
        <v>50.311</v>
      </c>
      <c r="BK74" s="39">
        <v>63.49</v>
      </c>
      <c r="BL74" s="39">
        <v>34.726999999999997</v>
      </c>
      <c r="BM74" s="39">
        <v>60.170999999999999</v>
      </c>
      <c r="BN74" s="39">
        <v>87.385000000000005</v>
      </c>
      <c r="BO74" s="39">
        <v>44.677999999999997</v>
      </c>
      <c r="BP74" s="39">
        <v>49.1</v>
      </c>
      <c r="BQ74" s="39">
        <v>40.366999999999997</v>
      </c>
      <c r="BR74" s="39">
        <v>26.946999999999999</v>
      </c>
      <c r="BS74" s="39">
        <v>58.457000000000001</v>
      </c>
      <c r="BT74" s="39">
        <v>81.762</v>
      </c>
      <c r="BU74" s="39">
        <v>52.732999999999997</v>
      </c>
      <c r="BV74" s="39">
        <v>34.146000000000001</v>
      </c>
      <c r="BW74" s="39">
        <v>43.366</v>
      </c>
      <c r="BX74" s="39">
        <v>27.768999999999998</v>
      </c>
      <c r="BY74" s="39">
        <v>65.924999999999997</v>
      </c>
      <c r="BZ74" s="39">
        <v>17.433</v>
      </c>
      <c r="CA74" s="39">
        <v>39.893000000000001</v>
      </c>
      <c r="CB74" s="39">
        <v>13.156000000000001</v>
      </c>
      <c r="CC74" s="39">
        <v>39.356999999999999</v>
      </c>
      <c r="CD74" s="39">
        <v>4.9039999999999999</v>
      </c>
      <c r="CE74" s="39">
        <v>18.09</v>
      </c>
      <c r="CF74" s="39">
        <v>31.56</v>
      </c>
      <c r="CG74" s="39">
        <v>30.594999999999999</v>
      </c>
      <c r="CH74" s="39">
        <v>21.73</v>
      </c>
      <c r="CI74" s="39">
        <v>7.2110000000000003</v>
      </c>
      <c r="CJ74" s="39">
        <v>14.458</v>
      </c>
      <c r="CK74" s="39">
        <v>24.645</v>
      </c>
      <c r="CL74" s="39">
        <v>25.629000000000001</v>
      </c>
      <c r="CM74" s="39">
        <v>9.6219999999999999</v>
      </c>
      <c r="CN74" s="39">
        <v>26.442</v>
      </c>
      <c r="CO74" s="39">
        <v>9.09</v>
      </c>
      <c r="CP74" s="39">
        <v>24.698</v>
      </c>
      <c r="CQ74" s="39">
        <v>10.581</v>
      </c>
      <c r="CR74" s="39">
        <v>25.466000000000001</v>
      </c>
      <c r="CS74" s="39">
        <v>10.007</v>
      </c>
      <c r="CT74" s="39">
        <v>10.068</v>
      </c>
      <c r="CU74" s="39">
        <v>21.14</v>
      </c>
      <c r="CV74" s="39">
        <v>21.239000000000001</v>
      </c>
      <c r="CW74" s="39">
        <v>22.986999999999998</v>
      </c>
      <c r="CX74" s="39">
        <v>18.135000000000002</v>
      </c>
      <c r="CY74" s="39">
        <v>6.2030000000000003</v>
      </c>
      <c r="CZ74" s="39">
        <v>6.657</v>
      </c>
      <c r="DA74" s="39">
        <v>19.733000000000001</v>
      </c>
      <c r="DB74" s="39">
        <v>16.925999999999998</v>
      </c>
      <c r="DC74" s="39">
        <v>8.1630000000000003</v>
      </c>
      <c r="DD74" s="39">
        <v>5.6929999999999996</v>
      </c>
      <c r="DE74" s="39">
        <v>13.917</v>
      </c>
      <c r="DF74" s="39">
        <v>6.5179999999999998</v>
      </c>
      <c r="DG74" s="39">
        <v>7.633</v>
      </c>
      <c r="DH74" s="39">
        <v>11.983000000000001</v>
      </c>
      <c r="DI74" s="39">
        <v>5.2030000000000003</v>
      </c>
      <c r="DJ74" s="39">
        <v>10.439</v>
      </c>
      <c r="DK74" s="39">
        <v>13.647</v>
      </c>
      <c r="DL74" s="39">
        <v>7.375</v>
      </c>
      <c r="DM74" s="39">
        <v>14.494999999999999</v>
      </c>
      <c r="DN74" s="39">
        <v>6.5220000000000002</v>
      </c>
      <c r="DO74" s="39">
        <v>9.9649999999999999</v>
      </c>
      <c r="DP74" s="39">
        <v>4.6319999999999997</v>
      </c>
      <c r="DQ74" s="39">
        <v>9.7219999999999995</v>
      </c>
      <c r="DR74" s="39">
        <v>10.016</v>
      </c>
      <c r="DS74" s="39">
        <v>7.8559999999999999</v>
      </c>
      <c r="DT74" s="39">
        <v>5.8639999999999999</v>
      </c>
      <c r="DU74" s="39">
        <v>6.5960000000000001</v>
      </c>
      <c r="DV74" s="39">
        <v>8.9060000000000006</v>
      </c>
      <c r="DW74" s="39">
        <v>2.6589999999999998</v>
      </c>
      <c r="DX74" s="39">
        <v>10.647</v>
      </c>
      <c r="DY74" s="39">
        <v>16.457999999999998</v>
      </c>
      <c r="DZ74" s="39">
        <v>10.087999999999999</v>
      </c>
      <c r="EA74" s="39">
        <v>7.0279999999999996</v>
      </c>
      <c r="EB74" s="39">
        <v>7.1929999999999996</v>
      </c>
      <c r="EC74" s="39">
        <v>8.5470000000000006</v>
      </c>
      <c r="ED74" s="39">
        <v>5.4059999999999997</v>
      </c>
      <c r="EE74" s="39">
        <v>5.7290000000000001</v>
      </c>
      <c r="EF74" s="39">
        <v>2.2349999999999999</v>
      </c>
      <c r="EG74" s="39">
        <v>6.3449999999999998</v>
      </c>
      <c r="EH74" s="39">
        <v>5.4820000000000002</v>
      </c>
      <c r="EI74" s="39">
        <v>3.4940000000000002</v>
      </c>
      <c r="EJ74" s="39">
        <v>7.5579999999999998</v>
      </c>
      <c r="EK74" s="39">
        <v>8.7929999999999993</v>
      </c>
      <c r="EL74" s="39">
        <v>4.3460000000000001</v>
      </c>
      <c r="EM74" s="39">
        <v>2.9209999999999998</v>
      </c>
      <c r="EN74" s="39">
        <v>4.8170000000000002</v>
      </c>
      <c r="EO74" s="39">
        <v>5.3360000000000003</v>
      </c>
      <c r="EP74" s="39">
        <v>2.375</v>
      </c>
      <c r="EQ74" s="39">
        <v>3.3740000000000001</v>
      </c>
      <c r="ER74" s="39">
        <v>1.3759999999999999</v>
      </c>
      <c r="ES74" s="39">
        <v>2.0150000000000001</v>
      </c>
      <c r="ET74" s="39">
        <v>2.7410000000000001</v>
      </c>
      <c r="EU74" s="39">
        <v>2.6269999999999998</v>
      </c>
      <c r="EV74" s="39">
        <v>4.29</v>
      </c>
      <c r="EW74" s="39">
        <v>3.9740000000000002</v>
      </c>
      <c r="EX74" s="39">
        <v>3.9849999999999999</v>
      </c>
      <c r="EY74" s="39">
        <v>2.98</v>
      </c>
      <c r="EZ74" s="39">
        <v>2.2130000000000001</v>
      </c>
      <c r="FA74" s="39">
        <v>0.88300000000000001</v>
      </c>
      <c r="FB74" s="39">
        <v>2.3119999999999998</v>
      </c>
      <c r="FC74" s="39">
        <v>3.2320000000000002</v>
      </c>
      <c r="FD74" s="39">
        <v>1.4079999999999999</v>
      </c>
      <c r="FE74" s="39">
        <v>0.74399999999999999</v>
      </c>
      <c r="FF74" s="39">
        <v>2.145</v>
      </c>
      <c r="FG74" s="39">
        <v>1.7809999999999999</v>
      </c>
      <c r="FH74" s="39">
        <v>1.206</v>
      </c>
      <c r="FI74" s="39">
        <v>0.64400000000000002</v>
      </c>
      <c r="FJ74" s="39">
        <v>1.1759999999999999</v>
      </c>
      <c r="FK74" s="39">
        <v>2.3740000000000001</v>
      </c>
      <c r="FL74" s="39">
        <v>1.0549999999999999</v>
      </c>
      <c r="FM74" s="39">
        <v>1.704</v>
      </c>
      <c r="FN74" s="39">
        <v>1.143</v>
      </c>
      <c r="FO74" s="39">
        <v>0.52700000000000002</v>
      </c>
      <c r="FP74" s="39">
        <v>0.63800000000000001</v>
      </c>
      <c r="FQ74" s="39">
        <v>1.048</v>
      </c>
      <c r="FR74" s="39">
        <v>0.86799999999999999</v>
      </c>
      <c r="FS74" s="39">
        <v>0.63</v>
      </c>
      <c r="FT74" s="39">
        <v>1.4359999999999999</v>
      </c>
      <c r="FU74" s="39">
        <v>0.61899999999999999</v>
      </c>
      <c r="FV74" s="39">
        <v>1.6240000000000001</v>
      </c>
      <c r="FW74" s="39">
        <v>0.59699999999999998</v>
      </c>
      <c r="FX74" s="39">
        <v>0.627</v>
      </c>
      <c r="FY74" s="39">
        <v>0.42799999999999999</v>
      </c>
      <c r="FZ74" s="39">
        <v>0.55700000000000005</v>
      </c>
      <c r="GA74" s="39">
        <v>0.59</v>
      </c>
      <c r="GB74" s="39">
        <v>0.46899999999999997</v>
      </c>
      <c r="GC74" s="39">
        <v>0.53500000000000003</v>
      </c>
      <c r="GD74" s="39">
        <v>0.47599999999999998</v>
      </c>
      <c r="GE74" s="39">
        <v>0.42899999999999999</v>
      </c>
      <c r="GF74" s="39">
        <v>0.55300000000000005</v>
      </c>
      <c r="GG74" s="39">
        <v>0.19800000000000001</v>
      </c>
      <c r="GH74" s="39">
        <v>0.64300000000000002</v>
      </c>
      <c r="GI74" s="39">
        <v>0.28899999999999998</v>
      </c>
      <c r="GJ74" s="39">
        <v>0.21299999999999999</v>
      </c>
      <c r="GK74" s="39">
        <v>0.30399999999999999</v>
      </c>
      <c r="GL74" s="39">
        <v>0.15</v>
      </c>
      <c r="GM74" s="39">
        <v>0.27500000000000002</v>
      </c>
      <c r="GN74" s="39">
        <v>0.23799999999999999</v>
      </c>
      <c r="GO74" s="39">
        <v>0.24199999999999999</v>
      </c>
      <c r="GP74" s="39">
        <v>0.10299999999999999</v>
      </c>
      <c r="GQ74" s="39">
        <v>0.23799999999999999</v>
      </c>
      <c r="GR74" s="39">
        <v>0.33</v>
      </c>
      <c r="GS74" s="39">
        <v>0.20899999999999999</v>
      </c>
      <c r="GT74" s="39">
        <v>0.23100000000000001</v>
      </c>
      <c r="GU74" s="39">
        <v>0.15</v>
      </c>
      <c r="GV74" s="39">
        <v>0.17199999999999999</v>
      </c>
      <c r="GW74" s="39">
        <v>5.0999999999999997E-2</v>
      </c>
      <c r="GX74" s="39">
        <v>0.125</v>
      </c>
      <c r="GY74" s="39">
        <v>0.14299999999999999</v>
      </c>
      <c r="GZ74" s="39">
        <v>0.15</v>
      </c>
      <c r="HA74" s="39">
        <v>6.6000000000000003E-2</v>
      </c>
      <c r="HB74" s="39">
        <v>0.14299999999999999</v>
      </c>
      <c r="HC74" s="39">
        <v>0.13900000000000001</v>
      </c>
      <c r="HD74" s="39">
        <v>7.0000000000000007E-2</v>
      </c>
      <c r="HE74" s="39">
        <v>5.5E-2</v>
      </c>
      <c r="HF74" s="39">
        <v>2.9000000000000001E-2</v>
      </c>
      <c r="HG74" s="39">
        <v>0</v>
      </c>
      <c r="HH74" s="39">
        <v>2.5999999999999999E-2</v>
      </c>
      <c r="HI74" s="39">
        <v>1.4999999999999999E-2</v>
      </c>
      <c r="HJ74" s="39">
        <v>1.0999999999999999E-2</v>
      </c>
      <c r="HK74" s="39">
        <v>7.0000000000000001E-3</v>
      </c>
      <c r="HL74" s="38">
        <v>0</v>
      </c>
      <c r="HM74" s="40">
        <v>35416.659999999989</v>
      </c>
      <c r="HN74" s="37">
        <f t="shared" si="3"/>
        <v>162.46174311926603</v>
      </c>
      <c r="HO74" s="37">
        <f t="shared" si="4"/>
        <v>9762.7139999999999</v>
      </c>
      <c r="HP74" s="37">
        <f t="shared" si="5"/>
        <v>0</v>
      </c>
    </row>
    <row r="75" spans="2:224">
      <c r="B75" s="41">
        <v>2017</v>
      </c>
      <c r="C75" s="40">
        <v>5212.1620000000003</v>
      </c>
      <c r="D75" s="39">
        <v>10006.343000000001</v>
      </c>
      <c r="E75" s="39">
        <v>1666.1210000000001</v>
      </c>
      <c r="F75" s="39">
        <v>784.59400000000005</v>
      </c>
      <c r="G75" s="39">
        <v>1187.4839999999999</v>
      </c>
      <c r="H75" s="39">
        <v>2426.607</v>
      </c>
      <c r="I75" s="39">
        <v>387.36700000000002</v>
      </c>
      <c r="J75" s="39">
        <v>569.60299999999995</v>
      </c>
      <c r="K75" s="39">
        <v>223.08099999999999</v>
      </c>
      <c r="L75" s="39">
        <v>645.67700000000002</v>
      </c>
      <c r="M75" s="39">
        <v>337.101</v>
      </c>
      <c r="N75" s="39">
        <v>352.67899999999997</v>
      </c>
      <c r="O75" s="39">
        <v>336.767</v>
      </c>
      <c r="P75" s="39">
        <v>439.99599999999998</v>
      </c>
      <c r="Q75" s="39">
        <v>696.4</v>
      </c>
      <c r="R75" s="39">
        <v>464.40600000000001</v>
      </c>
      <c r="S75" s="39">
        <v>654.53700000000003</v>
      </c>
      <c r="T75" s="39">
        <v>413.81799999999998</v>
      </c>
      <c r="U75" s="39">
        <v>613.68499999999995</v>
      </c>
      <c r="V75" s="39">
        <v>498.26600000000002</v>
      </c>
      <c r="W75" s="39">
        <v>564.22900000000004</v>
      </c>
      <c r="X75" s="39">
        <v>556.94399999999996</v>
      </c>
      <c r="Y75" s="39">
        <v>273.58</v>
      </c>
      <c r="Z75" s="39">
        <v>293.476</v>
      </c>
      <c r="AA75" s="39">
        <v>430.90100000000001</v>
      </c>
      <c r="AB75" s="39">
        <v>162.078</v>
      </c>
      <c r="AC75" s="39">
        <v>285.73</v>
      </c>
      <c r="AD75" s="39">
        <v>107.746</v>
      </c>
      <c r="AE75" s="39">
        <v>186.899</v>
      </c>
      <c r="AF75" s="39">
        <v>99.191999999999993</v>
      </c>
      <c r="AG75" s="39">
        <v>79.158000000000001</v>
      </c>
      <c r="AH75" s="39">
        <v>283.34800000000001</v>
      </c>
      <c r="AI75" s="39">
        <v>139.07300000000001</v>
      </c>
      <c r="AJ75" s="39">
        <v>260.67500000000001</v>
      </c>
      <c r="AK75" s="39">
        <v>244.45699999999999</v>
      </c>
      <c r="AL75" s="39">
        <v>108.931</v>
      </c>
      <c r="AM75" s="39">
        <v>218.36099999999999</v>
      </c>
      <c r="AN75" s="39">
        <v>212.91300000000001</v>
      </c>
      <c r="AO75" s="39">
        <v>69.674999999999997</v>
      </c>
      <c r="AP75" s="39">
        <v>165.17400000000001</v>
      </c>
      <c r="AQ75" s="39">
        <v>227.613</v>
      </c>
      <c r="AR75" s="39">
        <v>59.381999999999998</v>
      </c>
      <c r="AS75" s="39">
        <v>166.70400000000001</v>
      </c>
      <c r="AT75" s="39">
        <v>118.72</v>
      </c>
      <c r="AU75" s="39">
        <v>49.423999999999999</v>
      </c>
      <c r="AV75" s="39">
        <v>42.438000000000002</v>
      </c>
      <c r="AW75" s="39">
        <v>74.841999999999999</v>
      </c>
      <c r="AX75" s="39">
        <v>69.597999999999999</v>
      </c>
      <c r="AY75" s="39">
        <v>47.521000000000001</v>
      </c>
      <c r="AZ75" s="39">
        <v>134.447</v>
      </c>
      <c r="BA75" s="39">
        <v>103.95</v>
      </c>
      <c r="BB75" s="39">
        <v>86.61</v>
      </c>
      <c r="BC75" s="39">
        <v>34.652000000000001</v>
      </c>
      <c r="BD75" s="39">
        <v>44.656999999999996</v>
      </c>
      <c r="BE75" s="39">
        <v>36.167000000000002</v>
      </c>
      <c r="BF75" s="39">
        <v>84.138000000000005</v>
      </c>
      <c r="BG75" s="39">
        <v>45.53</v>
      </c>
      <c r="BH75" s="39">
        <v>38.164999999999999</v>
      </c>
      <c r="BI75" s="39">
        <v>58.844999999999999</v>
      </c>
      <c r="BJ75" s="39">
        <v>55.164999999999999</v>
      </c>
      <c r="BK75" s="39">
        <v>63.44</v>
      </c>
      <c r="BL75" s="39">
        <v>34.698999999999998</v>
      </c>
      <c r="BM75" s="39">
        <v>69.58</v>
      </c>
      <c r="BN75" s="39">
        <v>100.111</v>
      </c>
      <c r="BO75" s="39">
        <v>44.164999999999999</v>
      </c>
      <c r="BP75" s="39">
        <v>50.1</v>
      </c>
      <c r="BQ75" s="39">
        <v>39.076000000000001</v>
      </c>
      <c r="BR75" s="39">
        <v>31.591000000000001</v>
      </c>
      <c r="BS75" s="39">
        <v>61.103999999999999</v>
      </c>
      <c r="BT75" s="39">
        <v>86.53</v>
      </c>
      <c r="BU75" s="39">
        <v>54.859000000000002</v>
      </c>
      <c r="BV75" s="39">
        <v>35.685000000000002</v>
      </c>
      <c r="BW75" s="39">
        <v>42.430999999999997</v>
      </c>
      <c r="BX75" s="39">
        <v>24.565999999999999</v>
      </c>
      <c r="BY75" s="39">
        <v>66.242000000000004</v>
      </c>
      <c r="BZ75" s="39">
        <v>18.616</v>
      </c>
      <c r="CA75" s="39">
        <v>40.317999999999998</v>
      </c>
      <c r="CB75" s="39">
        <v>13.32</v>
      </c>
      <c r="CC75" s="39">
        <v>39.173999999999999</v>
      </c>
      <c r="CD75" s="39">
        <v>5.2210000000000001</v>
      </c>
      <c r="CE75" s="39">
        <v>18.719000000000001</v>
      </c>
      <c r="CF75" s="39">
        <v>32.835000000000001</v>
      </c>
      <c r="CG75" s="39">
        <v>31.271999999999998</v>
      </c>
      <c r="CH75" s="39">
        <v>22.155999999999999</v>
      </c>
      <c r="CI75" s="39">
        <v>7.2149999999999999</v>
      </c>
      <c r="CJ75" s="39">
        <v>14.617000000000001</v>
      </c>
      <c r="CK75" s="39">
        <v>24.016999999999999</v>
      </c>
      <c r="CL75" s="39">
        <v>34.134999999999998</v>
      </c>
      <c r="CM75" s="39">
        <v>9.3610000000000007</v>
      </c>
      <c r="CN75" s="39">
        <v>27.824000000000002</v>
      </c>
      <c r="CO75" s="39">
        <v>9.2629999999999999</v>
      </c>
      <c r="CP75" s="39">
        <v>25.814</v>
      </c>
      <c r="CQ75" s="39">
        <v>9.827</v>
      </c>
      <c r="CR75" s="39">
        <v>23.594999999999999</v>
      </c>
      <c r="CS75" s="39">
        <v>9.6950000000000003</v>
      </c>
      <c r="CT75" s="39">
        <v>10.173</v>
      </c>
      <c r="CU75" s="39">
        <v>23.63</v>
      </c>
      <c r="CV75" s="39">
        <v>22.170999999999999</v>
      </c>
      <c r="CW75" s="39">
        <v>22.873000000000001</v>
      </c>
      <c r="CX75" s="39">
        <v>17.709</v>
      </c>
      <c r="CY75" s="39">
        <v>4.968</v>
      </c>
      <c r="CZ75" s="39">
        <v>7.1520000000000001</v>
      </c>
      <c r="DA75" s="39">
        <v>20.309999999999999</v>
      </c>
      <c r="DB75" s="39">
        <v>17.321000000000002</v>
      </c>
      <c r="DC75" s="39">
        <v>7.798</v>
      </c>
      <c r="DD75" s="39">
        <v>6.8579999999999997</v>
      </c>
      <c r="DE75" s="39">
        <v>12.438000000000001</v>
      </c>
      <c r="DF75" s="39">
        <v>6.1589999999999998</v>
      </c>
      <c r="DG75" s="39">
        <v>9.3089999999999993</v>
      </c>
      <c r="DH75" s="39">
        <v>12.002000000000001</v>
      </c>
      <c r="DI75" s="39">
        <v>5.54</v>
      </c>
      <c r="DJ75" s="39">
        <v>9.8160000000000007</v>
      </c>
      <c r="DK75" s="39">
        <v>13.682</v>
      </c>
      <c r="DL75" s="39">
        <v>7.5049999999999999</v>
      </c>
      <c r="DM75" s="39">
        <v>14.773999999999999</v>
      </c>
      <c r="DN75" s="39">
        <v>5.4950000000000001</v>
      </c>
      <c r="DO75" s="39">
        <v>9.5860000000000003</v>
      </c>
      <c r="DP75" s="39">
        <v>5.2930000000000001</v>
      </c>
      <c r="DQ75" s="39">
        <v>10.231</v>
      </c>
      <c r="DR75" s="39">
        <v>10.76</v>
      </c>
      <c r="DS75" s="39">
        <v>8.0289999999999999</v>
      </c>
      <c r="DT75" s="39">
        <v>6.85</v>
      </c>
      <c r="DU75" s="39">
        <v>5.97</v>
      </c>
      <c r="DV75" s="39">
        <v>9.6769999999999996</v>
      </c>
      <c r="DW75" s="39">
        <v>2.9169999999999998</v>
      </c>
      <c r="DX75" s="39">
        <v>12.087999999999999</v>
      </c>
      <c r="DY75" s="39">
        <v>19.684000000000001</v>
      </c>
      <c r="DZ75" s="39">
        <v>12.42</v>
      </c>
      <c r="EA75" s="39">
        <v>6.5460000000000003</v>
      </c>
      <c r="EB75" s="39">
        <v>7.9320000000000004</v>
      </c>
      <c r="EC75" s="39">
        <v>6.9050000000000002</v>
      </c>
      <c r="ED75" s="39">
        <v>5.4610000000000003</v>
      </c>
      <c r="EE75" s="39">
        <v>5.6529999999999996</v>
      </c>
      <c r="EF75" s="39">
        <v>2.4769999999999999</v>
      </c>
      <c r="EG75" s="39">
        <v>7.07</v>
      </c>
      <c r="EH75" s="39">
        <v>5.5839999999999996</v>
      </c>
      <c r="EI75" s="39">
        <v>3.6110000000000002</v>
      </c>
      <c r="EJ75" s="39">
        <v>6.8319999999999999</v>
      </c>
      <c r="EK75" s="39">
        <v>8.0229999999999997</v>
      </c>
      <c r="EL75" s="39">
        <v>4.5359999999999996</v>
      </c>
      <c r="EM75" s="39">
        <v>2.4260000000000002</v>
      </c>
      <c r="EN75" s="39">
        <v>5.4089999999999998</v>
      </c>
      <c r="EO75" s="39">
        <v>5.5810000000000004</v>
      </c>
      <c r="EP75" s="39">
        <v>2.327</v>
      </c>
      <c r="EQ75" s="39">
        <v>3.976</v>
      </c>
      <c r="ER75" s="39">
        <v>1.5369999999999999</v>
      </c>
      <c r="ES75" s="39">
        <v>2.1030000000000002</v>
      </c>
      <c r="ET75" s="39">
        <v>3.2389999999999999</v>
      </c>
      <c r="EU75" s="39">
        <v>3.581</v>
      </c>
      <c r="EV75" s="39">
        <v>4.7699999999999996</v>
      </c>
      <c r="EW75" s="39">
        <v>4.0990000000000002</v>
      </c>
      <c r="EX75" s="39">
        <v>4.6219999999999999</v>
      </c>
      <c r="EY75" s="39">
        <v>3.1389999999999998</v>
      </c>
      <c r="EZ75" s="39">
        <v>2.5139999999999998</v>
      </c>
      <c r="FA75" s="39">
        <v>0.89</v>
      </c>
      <c r="FB75" s="39">
        <v>1.9910000000000001</v>
      </c>
      <c r="FC75" s="39">
        <v>3.2679999999999998</v>
      </c>
      <c r="FD75" s="39">
        <v>1.3879999999999999</v>
      </c>
      <c r="FE75" s="39">
        <v>0.70699999999999996</v>
      </c>
      <c r="FF75" s="39">
        <v>2.25</v>
      </c>
      <c r="FG75" s="39">
        <v>1.927</v>
      </c>
      <c r="FH75" s="39">
        <v>1.23</v>
      </c>
      <c r="FI75" s="39">
        <v>0.67</v>
      </c>
      <c r="FJ75" s="39">
        <v>1.3080000000000001</v>
      </c>
      <c r="FK75" s="39">
        <v>2.3439999999999999</v>
      </c>
      <c r="FL75" s="39">
        <v>0.98599999999999999</v>
      </c>
      <c r="FM75" s="39">
        <v>1.4550000000000001</v>
      </c>
      <c r="FN75" s="39">
        <v>1.0880000000000001</v>
      </c>
      <c r="FO75" s="39">
        <v>0.54400000000000004</v>
      </c>
      <c r="FP75" s="39">
        <v>0.63800000000000001</v>
      </c>
      <c r="FQ75" s="39">
        <v>1.155</v>
      </c>
      <c r="FR75" s="39">
        <v>0.872</v>
      </c>
      <c r="FS75" s="39">
        <v>0.70699999999999996</v>
      </c>
      <c r="FT75" s="39">
        <v>1.5129999999999999</v>
      </c>
      <c r="FU75" s="39">
        <v>0.63400000000000001</v>
      </c>
      <c r="FV75" s="39">
        <v>1.712</v>
      </c>
      <c r="FW75" s="39">
        <v>0.60499999999999998</v>
      </c>
      <c r="FX75" s="39">
        <v>0.61599999999999999</v>
      </c>
      <c r="FY75" s="39">
        <v>0.41399999999999998</v>
      </c>
      <c r="FZ75" s="39">
        <v>0.55700000000000005</v>
      </c>
      <c r="GA75" s="39">
        <v>0.59399999999999997</v>
      </c>
      <c r="GB75" s="39">
        <v>0.46899999999999997</v>
      </c>
      <c r="GC75" s="39">
        <v>0.57499999999999996</v>
      </c>
      <c r="GD75" s="39">
        <v>0.49099999999999999</v>
      </c>
      <c r="GE75" s="39">
        <v>0.51300000000000001</v>
      </c>
      <c r="GF75" s="39">
        <v>0.57499999999999996</v>
      </c>
      <c r="GG75" s="39">
        <v>0.216</v>
      </c>
      <c r="GH75" s="39">
        <v>0.69</v>
      </c>
      <c r="GI75" s="39">
        <v>0.28599999999999998</v>
      </c>
      <c r="GJ75" s="39">
        <v>0.216</v>
      </c>
      <c r="GK75" s="39">
        <v>0.30399999999999999</v>
      </c>
      <c r="GL75" s="39">
        <v>0.156</v>
      </c>
      <c r="GM75" s="39">
        <v>0.29299999999999998</v>
      </c>
      <c r="GN75" s="39">
        <v>0.24199999999999999</v>
      </c>
      <c r="GO75" s="39">
        <v>0.216</v>
      </c>
      <c r="GP75" s="39">
        <v>0.10299999999999999</v>
      </c>
      <c r="GQ75" s="39">
        <v>0.245</v>
      </c>
      <c r="GR75" s="39">
        <v>0.35199999999999998</v>
      </c>
      <c r="GS75" s="39">
        <v>0.26</v>
      </c>
      <c r="GT75" s="39">
        <v>0.18</v>
      </c>
      <c r="GU75" s="39">
        <v>0.14299999999999999</v>
      </c>
      <c r="GV75" s="39">
        <v>0.154</v>
      </c>
      <c r="GW75" s="39">
        <v>5.5E-2</v>
      </c>
      <c r="GX75" s="39">
        <v>0.13600000000000001</v>
      </c>
      <c r="GY75" s="39">
        <v>0.14299999999999999</v>
      </c>
      <c r="GZ75" s="39">
        <v>0.13900000000000001</v>
      </c>
      <c r="HA75" s="39">
        <v>6.6000000000000003E-2</v>
      </c>
      <c r="HB75" s="39">
        <v>0.14699999999999999</v>
      </c>
      <c r="HC75" s="39">
        <v>0.128</v>
      </c>
      <c r="HD75" s="39">
        <v>7.6999999999999999E-2</v>
      </c>
      <c r="HE75" s="39">
        <v>6.6000000000000003E-2</v>
      </c>
      <c r="HF75" s="39">
        <v>2.9000000000000001E-2</v>
      </c>
      <c r="HG75" s="39">
        <v>0</v>
      </c>
      <c r="HH75" s="39">
        <v>2.5999999999999999E-2</v>
      </c>
      <c r="HI75" s="39">
        <v>1.0999999999999999E-2</v>
      </c>
      <c r="HJ75" s="39">
        <v>1.0999999999999999E-2</v>
      </c>
      <c r="HK75" s="39">
        <v>7.0000000000000001E-3</v>
      </c>
      <c r="HL75" s="38">
        <v>0</v>
      </c>
      <c r="HM75" s="40">
        <v>35989.898999999961</v>
      </c>
      <c r="HN75" s="37">
        <f t="shared" si="3"/>
        <v>165.09127981651366</v>
      </c>
      <c r="HO75" s="37">
        <f t="shared" si="4"/>
        <v>10006.343000000001</v>
      </c>
      <c r="HP75" s="37">
        <f t="shared" si="5"/>
        <v>0</v>
      </c>
    </row>
    <row r="76" spans="2:224">
      <c r="B76" s="41">
        <v>2018</v>
      </c>
      <c r="C76" s="40">
        <v>5377.7969999999996</v>
      </c>
      <c r="D76" s="39">
        <v>10332.992</v>
      </c>
      <c r="E76" s="39">
        <v>1712.4939999999999</v>
      </c>
      <c r="F76" s="39">
        <v>760.04600000000005</v>
      </c>
      <c r="G76" s="39">
        <v>1142.481</v>
      </c>
      <c r="H76" s="39">
        <v>2593.058</v>
      </c>
      <c r="I76" s="39">
        <v>379.73</v>
      </c>
      <c r="J76" s="39">
        <v>579.07899999999995</v>
      </c>
      <c r="K76" s="39">
        <v>231.66399999999999</v>
      </c>
      <c r="L76" s="39">
        <v>641.29499999999996</v>
      </c>
      <c r="M76" s="39">
        <v>321.94</v>
      </c>
      <c r="N76" s="39">
        <v>349.06200000000001</v>
      </c>
      <c r="O76" s="39">
        <v>336.06900000000002</v>
      </c>
      <c r="P76" s="39">
        <v>434.58100000000002</v>
      </c>
      <c r="Q76" s="39">
        <v>689.78300000000002</v>
      </c>
      <c r="R76" s="39">
        <v>468.41300000000001</v>
      </c>
      <c r="S76" s="39">
        <v>670.16899999999998</v>
      </c>
      <c r="T76" s="39">
        <v>415.59100000000001</v>
      </c>
      <c r="U76" s="39">
        <v>637.48699999999997</v>
      </c>
      <c r="V76" s="39">
        <v>478.37900000000002</v>
      </c>
      <c r="W76" s="39">
        <v>605.798</v>
      </c>
      <c r="X76" s="39">
        <v>594.101</v>
      </c>
      <c r="Y76" s="39">
        <v>268.58999999999997</v>
      </c>
      <c r="Z76" s="39">
        <v>307.17399999999998</v>
      </c>
      <c r="AA76" s="39">
        <v>422.05900000000003</v>
      </c>
      <c r="AB76" s="39">
        <v>158.042</v>
      </c>
      <c r="AC76" s="39">
        <v>283.89699999999999</v>
      </c>
      <c r="AD76" s="39">
        <v>106.336</v>
      </c>
      <c r="AE76" s="39">
        <v>180.59899999999999</v>
      </c>
      <c r="AF76" s="39">
        <v>100.15900000000001</v>
      </c>
      <c r="AG76" s="39">
        <v>79.638999999999996</v>
      </c>
      <c r="AH76" s="39">
        <v>288.30500000000001</v>
      </c>
      <c r="AI76" s="39">
        <v>111.22499999999999</v>
      </c>
      <c r="AJ76" s="39">
        <v>249.21700000000001</v>
      </c>
      <c r="AK76" s="39">
        <v>262.64299999999997</v>
      </c>
      <c r="AL76" s="39">
        <v>102.288</v>
      </c>
      <c r="AM76" s="39">
        <v>210.34800000000001</v>
      </c>
      <c r="AN76" s="39">
        <v>209.702</v>
      </c>
      <c r="AO76" s="39">
        <v>62.59</v>
      </c>
      <c r="AP76" s="39">
        <v>172.70500000000001</v>
      </c>
      <c r="AQ76" s="39">
        <v>255.31899999999999</v>
      </c>
      <c r="AR76" s="39">
        <v>62.156999999999996</v>
      </c>
      <c r="AS76" s="39">
        <v>184.77699999999999</v>
      </c>
      <c r="AT76" s="39">
        <v>112.61199999999999</v>
      </c>
      <c r="AU76" s="39">
        <v>49.375999999999998</v>
      </c>
      <c r="AV76" s="39">
        <v>42.058</v>
      </c>
      <c r="AW76" s="39">
        <v>71.778000000000006</v>
      </c>
      <c r="AX76" s="39">
        <v>66.561999999999998</v>
      </c>
      <c r="AY76" s="39">
        <v>43.576999999999998</v>
      </c>
      <c r="AZ76" s="39">
        <v>140.785</v>
      </c>
      <c r="BA76" s="39">
        <v>106.723</v>
      </c>
      <c r="BB76" s="39">
        <v>86.730999999999995</v>
      </c>
      <c r="BC76" s="39">
        <v>34.601999999999997</v>
      </c>
      <c r="BD76" s="39">
        <v>45.734000000000002</v>
      </c>
      <c r="BE76" s="39">
        <v>36.159999999999997</v>
      </c>
      <c r="BF76" s="39">
        <v>84.438999999999993</v>
      </c>
      <c r="BG76" s="39">
        <v>44.32</v>
      </c>
      <c r="BH76" s="39">
        <v>36.859000000000002</v>
      </c>
      <c r="BI76" s="39">
        <v>59.985999999999997</v>
      </c>
      <c r="BJ76" s="39">
        <v>51.34</v>
      </c>
      <c r="BK76" s="39">
        <v>62.756</v>
      </c>
      <c r="BL76" s="39">
        <v>34.569000000000003</v>
      </c>
      <c r="BM76" s="39">
        <v>65.322999999999993</v>
      </c>
      <c r="BN76" s="39">
        <v>95.466999999999999</v>
      </c>
      <c r="BO76" s="39">
        <v>44.405000000000001</v>
      </c>
      <c r="BP76" s="39">
        <v>50.3</v>
      </c>
      <c r="BQ76" s="39">
        <v>39.009</v>
      </c>
      <c r="BR76" s="39">
        <v>29.376000000000001</v>
      </c>
      <c r="BS76" s="39">
        <v>62.305999999999997</v>
      </c>
      <c r="BT76" s="39">
        <v>86.611000000000004</v>
      </c>
      <c r="BU76" s="39">
        <v>55.847999999999999</v>
      </c>
      <c r="BV76" s="39">
        <v>35.703000000000003</v>
      </c>
      <c r="BW76" s="39">
        <v>42.600999999999999</v>
      </c>
      <c r="BX76" s="39">
        <v>23.018999999999998</v>
      </c>
      <c r="BY76" s="39">
        <v>70.376000000000005</v>
      </c>
      <c r="BZ76" s="39">
        <v>17.800999999999998</v>
      </c>
      <c r="CA76" s="39">
        <v>40.323999999999998</v>
      </c>
      <c r="CB76" s="39">
        <v>13.47</v>
      </c>
      <c r="CC76" s="39">
        <v>38.429000000000002</v>
      </c>
      <c r="CD76" s="39">
        <v>5.4340000000000002</v>
      </c>
      <c r="CE76" s="39">
        <v>17.702999999999999</v>
      </c>
      <c r="CF76" s="39">
        <v>32.633000000000003</v>
      </c>
      <c r="CG76" s="39">
        <v>31.134</v>
      </c>
      <c r="CH76" s="39">
        <v>22.074999999999999</v>
      </c>
      <c r="CI76" s="39">
        <v>7.8570000000000002</v>
      </c>
      <c r="CJ76" s="39">
        <v>14.52</v>
      </c>
      <c r="CK76" s="39">
        <v>25.756</v>
      </c>
      <c r="CL76" s="39">
        <v>45.316000000000003</v>
      </c>
      <c r="CM76" s="39">
        <v>11.172000000000001</v>
      </c>
      <c r="CN76" s="39">
        <v>26.157</v>
      </c>
      <c r="CO76" s="39">
        <v>9.5670000000000002</v>
      </c>
      <c r="CP76" s="39">
        <v>25.141999999999999</v>
      </c>
      <c r="CQ76" s="39">
        <v>11.205</v>
      </c>
      <c r="CR76" s="39">
        <v>23.305</v>
      </c>
      <c r="CS76" s="39">
        <v>11.595000000000001</v>
      </c>
      <c r="CT76" s="39">
        <v>10.063000000000001</v>
      </c>
      <c r="CU76" s="39">
        <v>34.017000000000003</v>
      </c>
      <c r="CV76" s="39">
        <v>22.498000000000001</v>
      </c>
      <c r="CW76" s="39">
        <v>20.097000000000001</v>
      </c>
      <c r="CX76" s="39">
        <v>18.838000000000001</v>
      </c>
      <c r="CY76" s="39">
        <v>4.32</v>
      </c>
      <c r="CZ76" s="39">
        <v>7.6360000000000001</v>
      </c>
      <c r="DA76" s="39">
        <v>20.515999999999998</v>
      </c>
      <c r="DB76" s="39">
        <v>18.523</v>
      </c>
      <c r="DC76" s="39">
        <v>8.0860000000000003</v>
      </c>
      <c r="DD76" s="39">
        <v>8.06</v>
      </c>
      <c r="DE76" s="39">
        <v>15.19</v>
      </c>
      <c r="DF76" s="39">
        <v>6.5670000000000002</v>
      </c>
      <c r="DG76" s="39">
        <v>9.3439999999999994</v>
      </c>
      <c r="DH76" s="39">
        <v>10.414999999999999</v>
      </c>
      <c r="DI76" s="39">
        <v>5.8220000000000001</v>
      </c>
      <c r="DJ76" s="39">
        <v>9.5030000000000001</v>
      </c>
      <c r="DK76" s="39">
        <v>14.41</v>
      </c>
      <c r="DL76" s="39">
        <v>7.3230000000000004</v>
      </c>
      <c r="DM76" s="39">
        <v>15.787000000000001</v>
      </c>
      <c r="DN76" s="39">
        <v>5.5670000000000002</v>
      </c>
      <c r="DO76" s="39">
        <v>9.8480000000000008</v>
      </c>
      <c r="DP76" s="39">
        <v>4.8949999999999996</v>
      </c>
      <c r="DQ76" s="39">
        <v>9.8610000000000007</v>
      </c>
      <c r="DR76" s="39">
        <v>11.33</v>
      </c>
      <c r="DS76" s="39">
        <v>8.0120000000000005</v>
      </c>
      <c r="DT76" s="39">
        <v>7.4189999999999996</v>
      </c>
      <c r="DU76" s="39">
        <v>6.2629999999999999</v>
      </c>
      <c r="DV76" s="39">
        <v>10.602</v>
      </c>
      <c r="DW76" s="39">
        <v>3.774</v>
      </c>
      <c r="DX76" s="39">
        <v>13.933999999999999</v>
      </c>
      <c r="DY76" s="39">
        <v>20.558</v>
      </c>
      <c r="DZ76" s="39">
        <v>13.999000000000001</v>
      </c>
      <c r="EA76" s="39">
        <v>7.5919999999999996</v>
      </c>
      <c r="EB76" s="39">
        <v>8.4009999999999998</v>
      </c>
      <c r="EC76" s="39">
        <v>7.01</v>
      </c>
      <c r="ED76" s="39">
        <v>5.1989999999999998</v>
      </c>
      <c r="EE76" s="39">
        <v>6.5469999999999997</v>
      </c>
      <c r="EF76" s="39">
        <v>2.4369999999999998</v>
      </c>
      <c r="EG76" s="39">
        <v>7.64</v>
      </c>
      <c r="EH76" s="39">
        <v>5.9130000000000003</v>
      </c>
      <c r="EI76" s="39">
        <v>3.6669999999999998</v>
      </c>
      <c r="EJ76" s="39">
        <v>7.0519999999999996</v>
      </c>
      <c r="EK76" s="39">
        <v>8.0449999999999999</v>
      </c>
      <c r="EL76" s="39">
        <v>4.4589999999999996</v>
      </c>
      <c r="EM76" s="39">
        <v>2.089</v>
      </c>
      <c r="EN76" s="39">
        <v>5.5490000000000004</v>
      </c>
      <c r="EO76" s="39">
        <v>5.6689999999999996</v>
      </c>
      <c r="EP76" s="39">
        <v>2.5030000000000001</v>
      </c>
      <c r="EQ76" s="39">
        <v>3.7330000000000001</v>
      </c>
      <c r="ER76" s="39">
        <v>1.5469999999999999</v>
      </c>
      <c r="ES76" s="39">
        <v>2.4</v>
      </c>
      <c r="ET76" s="39">
        <v>3.1619999999999999</v>
      </c>
      <c r="EU76" s="39">
        <v>4.452</v>
      </c>
      <c r="EV76" s="39">
        <v>5.1980000000000004</v>
      </c>
      <c r="EW76" s="39">
        <v>4.21</v>
      </c>
      <c r="EX76" s="39">
        <v>5.226</v>
      </c>
      <c r="EY76" s="39">
        <v>3.407</v>
      </c>
      <c r="EZ76" s="39">
        <v>2.371</v>
      </c>
      <c r="FA76" s="39">
        <v>0.872</v>
      </c>
      <c r="FB76" s="39">
        <v>2.125</v>
      </c>
      <c r="FC76" s="39">
        <v>2.9569999999999999</v>
      </c>
      <c r="FD76" s="39">
        <v>1.476</v>
      </c>
      <c r="FE76" s="39">
        <v>0.68899999999999995</v>
      </c>
      <c r="FF76" s="39">
        <v>1.8029999999999999</v>
      </c>
      <c r="FG76" s="39">
        <v>1.242</v>
      </c>
      <c r="FH76" s="39">
        <v>1.7230000000000001</v>
      </c>
      <c r="FI76" s="39">
        <v>0.60599999999999998</v>
      </c>
      <c r="FJ76" s="39">
        <v>1.3560000000000001</v>
      </c>
      <c r="FK76" s="39">
        <v>2.3839999999999999</v>
      </c>
      <c r="FL76" s="39">
        <v>1.0329999999999999</v>
      </c>
      <c r="FM76" s="39">
        <v>1.7370000000000001</v>
      </c>
      <c r="FN76" s="39">
        <v>1.026</v>
      </c>
      <c r="FO76" s="39">
        <v>0.54500000000000004</v>
      </c>
      <c r="FP76" s="39">
        <v>0.63800000000000001</v>
      </c>
      <c r="FQ76" s="39">
        <v>1.2869999999999999</v>
      </c>
      <c r="FR76" s="39">
        <v>0.879</v>
      </c>
      <c r="FS76" s="39">
        <v>0.72499999999999998</v>
      </c>
      <c r="FT76" s="39">
        <v>1.74</v>
      </c>
      <c r="FU76" s="39">
        <v>0.69599999999999995</v>
      </c>
      <c r="FV76" s="39">
        <v>1.734</v>
      </c>
      <c r="FW76" s="39">
        <v>0.61599999999999999</v>
      </c>
      <c r="FX76" s="39">
        <v>0.60499999999999998</v>
      </c>
      <c r="FY76" s="39">
        <v>0.47499999999999998</v>
      </c>
      <c r="FZ76" s="39">
        <v>0.623</v>
      </c>
      <c r="GA76" s="39">
        <v>0.64900000000000002</v>
      </c>
      <c r="GB76" s="39">
        <v>0.498</v>
      </c>
      <c r="GC76" s="39">
        <v>0.57199999999999995</v>
      </c>
      <c r="GD76" s="39">
        <v>0.50900000000000001</v>
      </c>
      <c r="GE76" s="39">
        <v>0.64500000000000002</v>
      </c>
      <c r="GF76" s="39">
        <v>0.60099999999999998</v>
      </c>
      <c r="GG76" s="39">
        <v>0.22</v>
      </c>
      <c r="GH76" s="39">
        <v>0.61699999999999999</v>
      </c>
      <c r="GI76" s="39">
        <v>0.28899999999999998</v>
      </c>
      <c r="GJ76" s="39">
        <v>0.21299999999999999</v>
      </c>
      <c r="GK76" s="39">
        <v>0.311</v>
      </c>
      <c r="GL76" s="39">
        <v>0.14299999999999999</v>
      </c>
      <c r="GM76" s="39">
        <v>0.308</v>
      </c>
      <c r="GN76" s="39">
        <v>0.245</v>
      </c>
      <c r="GO76" s="39">
        <v>0.24199999999999999</v>
      </c>
      <c r="GP76" s="39">
        <v>9.9000000000000005E-2</v>
      </c>
      <c r="GQ76" s="39">
        <v>0.23799999999999999</v>
      </c>
      <c r="GR76" s="39">
        <v>0.36299999999999999</v>
      </c>
      <c r="GS76" s="39">
        <v>0.28599999999999998</v>
      </c>
      <c r="GT76" s="39">
        <v>0.161</v>
      </c>
      <c r="GU76" s="39">
        <v>0.18</v>
      </c>
      <c r="GV76" s="39">
        <v>0.161</v>
      </c>
      <c r="GW76" s="39">
        <v>5.5E-2</v>
      </c>
      <c r="GX76" s="39">
        <v>0.13600000000000001</v>
      </c>
      <c r="GY76" s="39">
        <v>0.14299999999999999</v>
      </c>
      <c r="GZ76" s="39">
        <v>0.13900000000000001</v>
      </c>
      <c r="HA76" s="39">
        <v>5.8999999999999997E-2</v>
      </c>
      <c r="HB76" s="39">
        <v>0.14699999999999999</v>
      </c>
      <c r="HC76" s="39">
        <v>0.13200000000000001</v>
      </c>
      <c r="HD76" s="39">
        <v>7.6999999999999999E-2</v>
      </c>
      <c r="HE76" s="39">
        <v>6.6000000000000003E-2</v>
      </c>
      <c r="HF76" s="39">
        <v>2.9000000000000001E-2</v>
      </c>
      <c r="HG76" s="39">
        <v>0</v>
      </c>
      <c r="HH76" s="39">
        <v>2.5999999999999999E-2</v>
      </c>
      <c r="HI76" s="39">
        <v>1.0999999999999999E-2</v>
      </c>
      <c r="HJ76" s="39">
        <v>1.0999999999999999E-2</v>
      </c>
      <c r="HK76" s="39">
        <v>1.0999999999999999E-2</v>
      </c>
      <c r="HL76" s="38">
        <v>0</v>
      </c>
      <c r="HM76" s="40">
        <v>36730.42500000001</v>
      </c>
      <c r="HN76" s="37">
        <f t="shared" si="3"/>
        <v>168.48818807339418</v>
      </c>
      <c r="HO76" s="37">
        <f t="shared" si="4"/>
        <v>10332.992</v>
      </c>
      <c r="HP76" s="37">
        <f t="shared" si="5"/>
        <v>0</v>
      </c>
    </row>
    <row r="77" spans="2:224">
      <c r="B77" s="41">
        <v>2019</v>
      </c>
      <c r="C77" s="40">
        <v>5262.1450000000004</v>
      </c>
      <c r="D77" s="39">
        <v>10713.984</v>
      </c>
      <c r="E77" s="39">
        <v>1705.0309999999999</v>
      </c>
      <c r="F77" s="39">
        <v>709.827</v>
      </c>
      <c r="G77" s="39">
        <v>1105.4780000000001</v>
      </c>
      <c r="H77" s="39">
        <v>2612.8879999999999</v>
      </c>
      <c r="I77" s="39">
        <v>364.75299999999999</v>
      </c>
      <c r="J77" s="39">
        <v>582.02499999999998</v>
      </c>
      <c r="K77" s="39">
        <v>221.94300000000001</v>
      </c>
      <c r="L77" s="39">
        <v>627.16999999999996</v>
      </c>
      <c r="M77" s="39">
        <v>315.01499999999999</v>
      </c>
      <c r="N77" s="39">
        <v>339.63400000000001</v>
      </c>
      <c r="O77" s="39">
        <v>317.72500000000002</v>
      </c>
      <c r="P77" s="39">
        <v>464.11399999999998</v>
      </c>
      <c r="Q77" s="39">
        <v>735.34699999999998</v>
      </c>
      <c r="R77" s="39">
        <v>468.23599999999999</v>
      </c>
      <c r="S77" s="39">
        <v>646.10199999999998</v>
      </c>
      <c r="T77" s="39">
        <v>415.77</v>
      </c>
      <c r="U77" s="39">
        <v>657.58799999999997</v>
      </c>
      <c r="V77" s="39">
        <v>473.39</v>
      </c>
      <c r="W77" s="39">
        <v>623.60900000000004</v>
      </c>
      <c r="X77" s="39">
        <v>653.79200000000003</v>
      </c>
      <c r="Y77" s="39">
        <v>250.596</v>
      </c>
      <c r="Z77" s="39">
        <v>275.29000000000002</v>
      </c>
      <c r="AA77" s="39">
        <v>402.69200000000001</v>
      </c>
      <c r="AB77" s="39">
        <v>152.422</v>
      </c>
      <c r="AC77" s="39">
        <v>274.44499999999999</v>
      </c>
      <c r="AD77" s="39">
        <v>101.009</v>
      </c>
      <c r="AE77" s="39">
        <v>178.50800000000001</v>
      </c>
      <c r="AF77" s="39">
        <v>99.683999999999997</v>
      </c>
      <c r="AG77" s="39">
        <v>76.456999999999994</v>
      </c>
      <c r="AH77" s="39">
        <v>281.87700000000001</v>
      </c>
      <c r="AI77" s="39">
        <v>105.28700000000001</v>
      </c>
      <c r="AJ77" s="39">
        <v>258.74200000000002</v>
      </c>
      <c r="AK77" s="39">
        <v>279.84199999999998</v>
      </c>
      <c r="AL77" s="39">
        <v>108.429</v>
      </c>
      <c r="AM77" s="39">
        <v>207.62200000000001</v>
      </c>
      <c r="AN77" s="39">
        <v>219.77600000000001</v>
      </c>
      <c r="AO77" s="39">
        <v>69.489999999999995</v>
      </c>
      <c r="AP77" s="39">
        <v>179.90700000000001</v>
      </c>
      <c r="AQ77" s="39">
        <v>339.14699999999999</v>
      </c>
      <c r="AR77" s="39">
        <v>62.095999999999997</v>
      </c>
      <c r="AS77" s="39">
        <v>190.23400000000001</v>
      </c>
      <c r="AT77" s="39">
        <v>133.82400000000001</v>
      </c>
      <c r="AU77" s="39">
        <v>49.165999999999997</v>
      </c>
      <c r="AV77" s="39">
        <v>40.834000000000003</v>
      </c>
      <c r="AW77" s="39">
        <v>65.736000000000004</v>
      </c>
      <c r="AX77" s="39">
        <v>67.945999999999998</v>
      </c>
      <c r="AY77" s="39">
        <v>42.267000000000003</v>
      </c>
      <c r="AZ77" s="39">
        <v>143.52600000000001</v>
      </c>
      <c r="BA77" s="39">
        <v>108.54900000000001</v>
      </c>
      <c r="BB77" s="39">
        <v>94.498000000000005</v>
      </c>
      <c r="BC77" s="39">
        <v>30.942</v>
      </c>
      <c r="BD77" s="39">
        <v>42.442</v>
      </c>
      <c r="BE77" s="39">
        <v>33.831000000000003</v>
      </c>
      <c r="BF77" s="39">
        <v>91.977000000000004</v>
      </c>
      <c r="BG77" s="39">
        <v>44.277999999999999</v>
      </c>
      <c r="BH77" s="39">
        <v>36.720999999999997</v>
      </c>
      <c r="BI77" s="39">
        <v>58.655999999999999</v>
      </c>
      <c r="BJ77" s="39">
        <v>47.582999999999998</v>
      </c>
      <c r="BK77" s="39">
        <v>63.177999999999997</v>
      </c>
      <c r="BL77" s="39">
        <v>37.746000000000002</v>
      </c>
      <c r="BM77" s="39">
        <v>76.247</v>
      </c>
      <c r="BN77" s="39">
        <v>101.01900000000001</v>
      </c>
      <c r="BO77" s="39">
        <v>42.792999999999999</v>
      </c>
      <c r="BP77" s="39">
        <v>49</v>
      </c>
      <c r="BQ77" s="39">
        <v>37.323</v>
      </c>
      <c r="BR77" s="39">
        <v>27.402000000000001</v>
      </c>
      <c r="BS77" s="39">
        <v>68.739999999999995</v>
      </c>
      <c r="BT77" s="39">
        <v>94.808000000000007</v>
      </c>
      <c r="BU77" s="39">
        <v>58.365000000000002</v>
      </c>
      <c r="BV77" s="39">
        <v>36.731999999999999</v>
      </c>
      <c r="BW77" s="39">
        <v>41.9</v>
      </c>
      <c r="BX77" s="39">
        <v>22.494</v>
      </c>
      <c r="BY77" s="39">
        <v>71.724999999999994</v>
      </c>
      <c r="BZ77" s="39">
        <v>12.288</v>
      </c>
      <c r="CA77" s="39">
        <v>40.783000000000001</v>
      </c>
      <c r="CB77" s="39">
        <v>13.707000000000001</v>
      </c>
      <c r="CC77" s="39">
        <v>40.061999999999998</v>
      </c>
      <c r="CD77" s="39">
        <v>5.4950000000000001</v>
      </c>
      <c r="CE77" s="39">
        <v>17.829999999999998</v>
      </c>
      <c r="CF77" s="39">
        <v>37.58</v>
      </c>
      <c r="CG77" s="39">
        <v>30.353000000000002</v>
      </c>
      <c r="CH77" s="39">
        <v>20.81</v>
      </c>
      <c r="CI77" s="39">
        <v>7.6479999999999997</v>
      </c>
      <c r="CJ77" s="39">
        <v>14.039</v>
      </c>
      <c r="CK77" s="39">
        <v>28.375</v>
      </c>
      <c r="CL77" s="39">
        <v>47.244</v>
      </c>
      <c r="CM77" s="39">
        <v>9.0429999999999993</v>
      </c>
      <c r="CN77" s="39">
        <v>25.661000000000001</v>
      </c>
      <c r="CO77" s="39">
        <v>9.7620000000000005</v>
      </c>
      <c r="CP77" s="39">
        <v>24.747</v>
      </c>
      <c r="CQ77" s="39">
        <v>10.263</v>
      </c>
      <c r="CR77" s="39">
        <v>22.047000000000001</v>
      </c>
      <c r="CS77" s="39">
        <v>11.837</v>
      </c>
      <c r="CT77" s="39">
        <v>10.887</v>
      </c>
      <c r="CU77" s="39">
        <v>33.619999999999997</v>
      </c>
      <c r="CV77" s="39">
        <v>22.605</v>
      </c>
      <c r="CW77" s="39">
        <v>21.236000000000001</v>
      </c>
      <c r="CX77" s="39">
        <v>19.795999999999999</v>
      </c>
      <c r="CY77" s="39">
        <v>2.2530000000000001</v>
      </c>
      <c r="CZ77" s="39">
        <v>7.6470000000000002</v>
      </c>
      <c r="DA77" s="39">
        <v>21.640999999999998</v>
      </c>
      <c r="DB77" s="39">
        <v>19.303999999999998</v>
      </c>
      <c r="DC77" s="39">
        <v>9.4760000000000009</v>
      </c>
      <c r="DD77" s="39">
        <v>8.6920000000000002</v>
      </c>
      <c r="DE77" s="39">
        <v>16.417999999999999</v>
      </c>
      <c r="DF77" s="39">
        <v>6.4089999999999998</v>
      </c>
      <c r="DG77" s="39">
        <v>10.733000000000001</v>
      </c>
      <c r="DH77" s="39">
        <v>10.535</v>
      </c>
      <c r="DI77" s="39">
        <v>6.2839999999999998</v>
      </c>
      <c r="DJ77" s="39">
        <v>13.128</v>
      </c>
      <c r="DK77" s="39">
        <v>16.376999999999999</v>
      </c>
      <c r="DL77" s="39">
        <v>7.3440000000000003</v>
      </c>
      <c r="DM77" s="39">
        <v>17.236000000000001</v>
      </c>
      <c r="DN77" s="39">
        <v>5.3310000000000004</v>
      </c>
      <c r="DO77" s="39">
        <v>9.6059999999999999</v>
      </c>
      <c r="DP77" s="39">
        <v>4.827</v>
      </c>
      <c r="DQ77" s="39">
        <v>11.218999999999999</v>
      </c>
      <c r="DR77" s="39">
        <v>12.712999999999999</v>
      </c>
      <c r="DS77" s="39">
        <v>7.6980000000000004</v>
      </c>
      <c r="DT77" s="39">
        <v>7.7510000000000003</v>
      </c>
      <c r="DU77" s="39">
        <v>7.5529999999999999</v>
      </c>
      <c r="DV77" s="39">
        <v>10.824999999999999</v>
      </c>
      <c r="DW77" s="39">
        <v>4.1210000000000004</v>
      </c>
      <c r="DX77" s="39">
        <v>18.629000000000001</v>
      </c>
      <c r="DY77" s="39">
        <v>19.079999999999998</v>
      </c>
      <c r="DZ77" s="39">
        <v>12.75</v>
      </c>
      <c r="EA77" s="39">
        <v>7.9859999999999998</v>
      </c>
      <c r="EB77" s="39">
        <v>8.1329999999999991</v>
      </c>
      <c r="EC77" s="39">
        <v>7.101</v>
      </c>
      <c r="ED77" s="39">
        <v>5.2229999999999999</v>
      </c>
      <c r="EE77" s="39">
        <v>7.2939999999999996</v>
      </c>
      <c r="EF77" s="39">
        <v>2.5059999999999998</v>
      </c>
      <c r="EG77" s="39">
        <v>6.7270000000000003</v>
      </c>
      <c r="EH77" s="39">
        <v>5.673</v>
      </c>
      <c r="EI77" s="39">
        <v>3.556</v>
      </c>
      <c r="EJ77" s="39">
        <v>5.5350000000000001</v>
      </c>
      <c r="EK77" s="39">
        <v>8.39</v>
      </c>
      <c r="EL77" s="39">
        <v>4.5209999999999999</v>
      </c>
      <c r="EM77" s="39">
        <v>2.6360000000000001</v>
      </c>
      <c r="EN77" s="39">
        <v>5.7610000000000001</v>
      </c>
      <c r="EO77" s="39">
        <v>5.2619999999999996</v>
      </c>
      <c r="EP77" s="39">
        <v>2.7559999999999998</v>
      </c>
      <c r="EQ77" s="39">
        <v>4.2969999999999997</v>
      </c>
      <c r="ER77" s="39">
        <v>1.649</v>
      </c>
      <c r="ES77" s="39">
        <v>2.4769999999999999</v>
      </c>
      <c r="ET77" s="39">
        <v>3.9209999999999998</v>
      </c>
      <c r="EU77" s="39">
        <v>4.62</v>
      </c>
      <c r="EV77" s="39">
        <v>5.8330000000000002</v>
      </c>
      <c r="EW77" s="39">
        <v>4.2389999999999999</v>
      </c>
      <c r="EX77" s="39">
        <v>5.6210000000000004</v>
      </c>
      <c r="EY77" s="39">
        <v>3.1280000000000001</v>
      </c>
      <c r="EZ77" s="39">
        <v>2.3889999999999998</v>
      </c>
      <c r="FA77" s="39">
        <v>0.82799999999999996</v>
      </c>
      <c r="FB77" s="39">
        <v>2.319</v>
      </c>
      <c r="FC77" s="39">
        <v>3.2650000000000001</v>
      </c>
      <c r="FD77" s="39">
        <v>1.429</v>
      </c>
      <c r="FE77" s="39">
        <v>0.68899999999999995</v>
      </c>
      <c r="FF77" s="39">
        <v>2.5129999999999999</v>
      </c>
      <c r="FG77" s="39">
        <v>1.2130000000000001</v>
      </c>
      <c r="FH77" s="39">
        <v>1.7210000000000001</v>
      </c>
      <c r="FI77" s="39">
        <v>0.93200000000000005</v>
      </c>
      <c r="FJ77" s="39">
        <v>1.3560000000000001</v>
      </c>
      <c r="FK77" s="39">
        <v>2.2989999999999999</v>
      </c>
      <c r="FL77" s="39">
        <v>1.121</v>
      </c>
      <c r="FM77" s="39">
        <v>1.7809999999999999</v>
      </c>
      <c r="FN77" s="39">
        <v>1.004</v>
      </c>
      <c r="FO77" s="39">
        <v>0.55500000000000005</v>
      </c>
      <c r="FP77" s="39">
        <v>0.63800000000000001</v>
      </c>
      <c r="FQ77" s="39">
        <v>1.373</v>
      </c>
      <c r="FR77" s="39">
        <v>0.89</v>
      </c>
      <c r="FS77" s="39">
        <v>0.74</v>
      </c>
      <c r="FT77" s="39">
        <v>1.9930000000000001</v>
      </c>
      <c r="FU77" s="39">
        <v>0.59399999999999997</v>
      </c>
      <c r="FV77" s="39">
        <v>1.619</v>
      </c>
      <c r="FW77" s="39">
        <v>0.64100000000000001</v>
      </c>
      <c r="FX77" s="39">
        <v>0.70699999999999996</v>
      </c>
      <c r="FY77" s="39">
        <v>0.54300000000000004</v>
      </c>
      <c r="FZ77" s="39">
        <v>0.64500000000000002</v>
      </c>
      <c r="GA77" s="39">
        <v>0.71099999999999997</v>
      </c>
      <c r="GB77" s="39">
        <v>0.49099999999999999</v>
      </c>
      <c r="GC77" s="39">
        <v>0.63</v>
      </c>
      <c r="GD77" s="39">
        <v>0.502</v>
      </c>
      <c r="GE77" s="39">
        <v>0.68899999999999995</v>
      </c>
      <c r="GF77" s="39">
        <v>0.59399999999999997</v>
      </c>
      <c r="GG77" s="39">
        <v>0.22700000000000001</v>
      </c>
      <c r="GH77" s="39">
        <v>0.67500000000000004</v>
      </c>
      <c r="GI77" s="39">
        <v>0.29299999999999998</v>
      </c>
      <c r="GJ77" s="39">
        <v>0.22</v>
      </c>
      <c r="GK77" s="39">
        <v>0.32200000000000001</v>
      </c>
      <c r="GL77" s="39">
        <v>0.14899999999999999</v>
      </c>
      <c r="GM77" s="39">
        <v>0.33</v>
      </c>
      <c r="GN77" s="39">
        <v>0.253</v>
      </c>
      <c r="GO77" s="39">
        <v>0.224</v>
      </c>
      <c r="GP77" s="39">
        <v>0.11</v>
      </c>
      <c r="GQ77" s="39">
        <v>0.27100000000000002</v>
      </c>
      <c r="GR77" s="39">
        <v>0.36299999999999999</v>
      </c>
      <c r="GS77" s="39">
        <v>0.311</v>
      </c>
      <c r="GT77" s="39">
        <v>0.183</v>
      </c>
      <c r="GU77" s="39">
        <v>0.16500000000000001</v>
      </c>
      <c r="GV77" s="39">
        <v>0.17199999999999999</v>
      </c>
      <c r="GW77" s="39">
        <v>5.5E-2</v>
      </c>
      <c r="GX77" s="39">
        <v>0.161</v>
      </c>
      <c r="GY77" s="39">
        <v>0.14699999999999999</v>
      </c>
      <c r="GZ77" s="39">
        <v>0.14299999999999999</v>
      </c>
      <c r="HA77" s="39">
        <v>6.6000000000000003E-2</v>
      </c>
      <c r="HB77" s="39">
        <v>0.14699999999999999</v>
      </c>
      <c r="HC77" s="39">
        <v>0.14699999999999999</v>
      </c>
      <c r="HD77" s="39">
        <v>7.6999999999999999E-2</v>
      </c>
      <c r="HE77" s="39">
        <v>6.6000000000000003E-2</v>
      </c>
      <c r="HF77" s="39">
        <v>2.1999999999999999E-2</v>
      </c>
      <c r="HG77" s="39">
        <v>0</v>
      </c>
      <c r="HH77" s="39">
        <v>2.5999999999999999E-2</v>
      </c>
      <c r="HI77" s="39">
        <v>1.4999999999999999E-2</v>
      </c>
      <c r="HJ77" s="39">
        <v>1.0999999999999999E-2</v>
      </c>
      <c r="HK77" s="39">
        <v>7.0000000000000001E-3</v>
      </c>
      <c r="HL77" s="38">
        <v>0</v>
      </c>
      <c r="HM77" s="40">
        <v>37104.280999999974</v>
      </c>
      <c r="HN77" s="37">
        <f t="shared" si="3"/>
        <v>170.20312385321074</v>
      </c>
      <c r="HO77" s="37">
        <f t="shared" si="4"/>
        <v>10713.984</v>
      </c>
      <c r="HP77" s="37">
        <f t="shared" si="5"/>
        <v>0</v>
      </c>
    </row>
    <row r="78" spans="2:224">
      <c r="B78" s="41">
        <v>2020</v>
      </c>
      <c r="C78" s="40">
        <v>4714.6279999999997</v>
      </c>
      <c r="D78" s="39">
        <v>10905.692999999999</v>
      </c>
      <c r="E78" s="39">
        <v>1632.9290000000001</v>
      </c>
      <c r="F78" s="39">
        <v>648.35699999999997</v>
      </c>
      <c r="G78" s="39">
        <v>1040.4829999999999</v>
      </c>
      <c r="H78" s="39">
        <v>2421.5520000000001</v>
      </c>
      <c r="I78" s="39">
        <v>326.26299999999998</v>
      </c>
      <c r="J78" s="39">
        <v>526.58199999999999</v>
      </c>
      <c r="K78" s="39">
        <v>206.82400000000001</v>
      </c>
      <c r="L78" s="39">
        <v>583.67899999999997</v>
      </c>
      <c r="M78" s="39">
        <v>280.49</v>
      </c>
      <c r="N78" s="39">
        <v>302.60199999999998</v>
      </c>
      <c r="O78" s="39">
        <v>302.43299999999999</v>
      </c>
      <c r="P78" s="39">
        <v>434.06700000000001</v>
      </c>
      <c r="Q78" s="39">
        <v>756.60599999999999</v>
      </c>
      <c r="R78" s="39">
        <v>428.94</v>
      </c>
      <c r="S78" s="39">
        <v>597.63400000000001</v>
      </c>
      <c r="T78" s="39">
        <v>399.18400000000003</v>
      </c>
      <c r="U78" s="39">
        <v>616.08600000000001</v>
      </c>
      <c r="V78" s="39">
        <v>445.20800000000003</v>
      </c>
      <c r="W78" s="39">
        <v>270.161</v>
      </c>
      <c r="X78" s="39">
        <v>608.22299999999996</v>
      </c>
      <c r="Y78" s="39">
        <v>211.84299999999999</v>
      </c>
      <c r="Z78" s="39">
        <v>255.48599999999999</v>
      </c>
      <c r="AA78" s="39">
        <v>412.92700000000002</v>
      </c>
      <c r="AB78" s="39">
        <v>136.66999999999999</v>
      </c>
      <c r="AC78" s="39">
        <v>272.202</v>
      </c>
      <c r="AD78" s="39">
        <v>91.674000000000007</v>
      </c>
      <c r="AE78" s="39">
        <v>165.12100000000001</v>
      </c>
      <c r="AF78" s="39">
        <v>91.227999999999994</v>
      </c>
      <c r="AG78" s="39">
        <v>73.709999999999994</v>
      </c>
      <c r="AH78" s="39">
        <v>271.923</v>
      </c>
      <c r="AI78" s="39">
        <v>80.927000000000007</v>
      </c>
      <c r="AJ78" s="39">
        <v>235.358</v>
      </c>
      <c r="AK78" s="39">
        <v>263.19900000000001</v>
      </c>
      <c r="AL78" s="39">
        <v>109.63200000000001</v>
      </c>
      <c r="AM78" s="39">
        <v>230.75399999999999</v>
      </c>
      <c r="AN78" s="39">
        <v>217.38</v>
      </c>
      <c r="AO78" s="39">
        <v>65.548000000000002</v>
      </c>
      <c r="AP78" s="39">
        <v>168.178</v>
      </c>
      <c r="AQ78" s="39">
        <v>362.46</v>
      </c>
      <c r="AR78" s="39">
        <v>59.055999999999997</v>
      </c>
      <c r="AS78" s="39">
        <v>161.11500000000001</v>
      </c>
      <c r="AT78" s="39">
        <v>129.49700000000001</v>
      </c>
      <c r="AU78" s="39">
        <v>47.106999999999999</v>
      </c>
      <c r="AV78" s="39">
        <v>36.703000000000003</v>
      </c>
      <c r="AW78" s="39">
        <v>55.558</v>
      </c>
      <c r="AX78" s="39">
        <v>62.176000000000002</v>
      </c>
      <c r="AY78" s="39">
        <v>36.643999999999998</v>
      </c>
      <c r="AZ78" s="39">
        <v>132.232</v>
      </c>
      <c r="BA78" s="39">
        <v>95.655000000000001</v>
      </c>
      <c r="BB78" s="39">
        <v>89.731999999999999</v>
      </c>
      <c r="BC78" s="39">
        <v>28.294</v>
      </c>
      <c r="BD78" s="39">
        <v>37.700000000000003</v>
      </c>
      <c r="BE78" s="39">
        <v>31.154</v>
      </c>
      <c r="BF78" s="39">
        <v>80.177999999999997</v>
      </c>
      <c r="BG78" s="39">
        <v>45.17</v>
      </c>
      <c r="BH78" s="39">
        <v>34.228000000000002</v>
      </c>
      <c r="BI78" s="39">
        <v>59.155999999999999</v>
      </c>
      <c r="BJ78" s="39">
        <v>41.738</v>
      </c>
      <c r="BK78" s="39">
        <v>64.260000000000005</v>
      </c>
      <c r="BL78" s="39">
        <v>36.232999999999997</v>
      </c>
      <c r="BM78" s="39">
        <v>34.237000000000002</v>
      </c>
      <c r="BN78" s="39">
        <v>102.501</v>
      </c>
      <c r="BO78" s="39">
        <v>41.231000000000002</v>
      </c>
      <c r="BP78" s="39">
        <v>46.7</v>
      </c>
      <c r="BQ78" s="39">
        <v>35.124000000000002</v>
      </c>
      <c r="BR78" s="39">
        <v>26.312999999999999</v>
      </c>
      <c r="BS78" s="39">
        <v>64.563999999999993</v>
      </c>
      <c r="BT78" s="39">
        <v>95.453999999999994</v>
      </c>
      <c r="BU78" s="39">
        <v>46.924999999999997</v>
      </c>
      <c r="BV78" s="39">
        <v>34.023000000000003</v>
      </c>
      <c r="BW78" s="39">
        <v>33.497</v>
      </c>
      <c r="BX78" s="39">
        <v>21.277000000000001</v>
      </c>
      <c r="BY78" s="39">
        <v>68.625</v>
      </c>
      <c r="BZ78" s="39">
        <v>9.1980000000000004</v>
      </c>
      <c r="CA78" s="39">
        <v>35.066000000000003</v>
      </c>
      <c r="CB78" s="39">
        <v>13.563000000000001</v>
      </c>
      <c r="CC78" s="39">
        <v>32.908999999999999</v>
      </c>
      <c r="CD78" s="39">
        <v>5.2380000000000004</v>
      </c>
      <c r="CE78" s="39">
        <v>16.882000000000001</v>
      </c>
      <c r="CF78" s="39">
        <v>37.396000000000001</v>
      </c>
      <c r="CG78" s="39">
        <v>28.49</v>
      </c>
      <c r="CH78" s="39">
        <v>20.832000000000001</v>
      </c>
      <c r="CI78" s="39">
        <v>6.9980000000000002</v>
      </c>
      <c r="CJ78" s="39">
        <v>12.855</v>
      </c>
      <c r="CK78" s="39">
        <v>27.015000000000001</v>
      </c>
      <c r="CL78" s="39">
        <v>37.073</v>
      </c>
      <c r="CM78" s="39">
        <v>8.3480000000000008</v>
      </c>
      <c r="CN78" s="39">
        <v>23.815000000000001</v>
      </c>
      <c r="CO78" s="39">
        <v>8.0749999999999993</v>
      </c>
      <c r="CP78" s="39">
        <v>20.96</v>
      </c>
      <c r="CQ78" s="39">
        <v>8.4949999999999992</v>
      </c>
      <c r="CR78" s="39">
        <v>16.533000000000001</v>
      </c>
      <c r="CS78" s="39">
        <v>10.884</v>
      </c>
      <c r="CT78" s="39">
        <v>10.574999999999999</v>
      </c>
      <c r="CU78" s="39">
        <v>34.588000000000001</v>
      </c>
      <c r="CV78" s="39">
        <v>18.312000000000001</v>
      </c>
      <c r="CW78" s="39">
        <v>20.625</v>
      </c>
      <c r="CX78" s="39">
        <v>21.981999999999999</v>
      </c>
      <c r="CY78" s="39">
        <v>1.8140000000000001</v>
      </c>
      <c r="CZ78" s="39">
        <v>6.9619999999999997</v>
      </c>
      <c r="DA78" s="39">
        <v>21.164999999999999</v>
      </c>
      <c r="DB78" s="39">
        <v>17.164999999999999</v>
      </c>
      <c r="DC78" s="39">
        <v>6.9020000000000001</v>
      </c>
      <c r="DD78" s="39">
        <v>9.4039999999999999</v>
      </c>
      <c r="DE78" s="39">
        <v>19.167999999999999</v>
      </c>
      <c r="DF78" s="39">
        <v>6.4740000000000002</v>
      </c>
      <c r="DG78" s="39">
        <v>11.157</v>
      </c>
      <c r="DH78" s="39">
        <v>11.016</v>
      </c>
      <c r="DI78" s="39">
        <v>6.7949999999999999</v>
      </c>
      <c r="DJ78" s="39">
        <v>7.25</v>
      </c>
      <c r="DK78" s="39">
        <v>16.25</v>
      </c>
      <c r="DL78" s="39">
        <v>7.0149999999999997</v>
      </c>
      <c r="DM78" s="39">
        <v>15.85</v>
      </c>
      <c r="DN78" s="39">
        <v>5.625</v>
      </c>
      <c r="DO78" s="39">
        <v>9.7159999999999993</v>
      </c>
      <c r="DP78" s="39">
        <v>4.7110000000000003</v>
      </c>
      <c r="DQ78" s="39">
        <v>9.5259999999999998</v>
      </c>
      <c r="DR78" s="39">
        <v>10.821</v>
      </c>
      <c r="DS78" s="39">
        <v>6.7709999999999999</v>
      </c>
      <c r="DT78" s="39">
        <v>8.1440000000000001</v>
      </c>
      <c r="DU78" s="39">
        <v>6.5940000000000003</v>
      </c>
      <c r="DV78" s="39">
        <v>11.606</v>
      </c>
      <c r="DW78" s="39">
        <v>4.3019999999999996</v>
      </c>
      <c r="DX78" s="39">
        <v>19.033999999999999</v>
      </c>
      <c r="DY78" s="39">
        <v>19.492000000000001</v>
      </c>
      <c r="DZ78" s="39">
        <v>15.632</v>
      </c>
      <c r="EA78" s="39">
        <v>7.867</v>
      </c>
      <c r="EB78" s="39">
        <v>7.3769999999999998</v>
      </c>
      <c r="EC78" s="39">
        <v>6.3760000000000003</v>
      </c>
      <c r="ED78" s="39">
        <v>4.66</v>
      </c>
      <c r="EE78" s="39">
        <v>7.6769999999999996</v>
      </c>
      <c r="EF78" s="39">
        <v>2.0339999999999998</v>
      </c>
      <c r="EG78" s="39">
        <v>5.5510000000000002</v>
      </c>
      <c r="EH78" s="39">
        <v>5.109</v>
      </c>
      <c r="EI78" s="39">
        <v>3.3410000000000002</v>
      </c>
      <c r="EJ78" s="39">
        <v>6.4109999999999996</v>
      </c>
      <c r="EK78" s="39">
        <v>8.4510000000000005</v>
      </c>
      <c r="EL78" s="39">
        <v>3.8069999999999999</v>
      </c>
      <c r="EM78" s="39">
        <v>2.9180000000000001</v>
      </c>
      <c r="EN78" s="39">
        <v>5.5709999999999997</v>
      </c>
      <c r="EO78" s="39">
        <v>5.5179999999999998</v>
      </c>
      <c r="EP78" s="39">
        <v>3.3610000000000002</v>
      </c>
      <c r="EQ78" s="39">
        <v>3.9750000000000001</v>
      </c>
      <c r="ER78" s="39">
        <v>1.6</v>
      </c>
      <c r="ES78" s="39">
        <v>2.407</v>
      </c>
      <c r="ET78" s="39">
        <v>4.4989999999999997</v>
      </c>
      <c r="EU78" s="39">
        <v>4.782</v>
      </c>
      <c r="EV78" s="39">
        <v>6.4480000000000004</v>
      </c>
      <c r="EW78" s="39">
        <v>3.8319999999999999</v>
      </c>
      <c r="EX78" s="39">
        <v>5.3769999999999998</v>
      </c>
      <c r="EY78" s="39">
        <v>3.238</v>
      </c>
      <c r="EZ78" s="39">
        <v>2.173</v>
      </c>
      <c r="FA78" s="39">
        <v>0.82099999999999995</v>
      </c>
      <c r="FB78" s="39">
        <v>2.4390000000000001</v>
      </c>
      <c r="FC78" s="39">
        <v>3.327</v>
      </c>
      <c r="FD78" s="39">
        <v>1.2370000000000001</v>
      </c>
      <c r="FE78" s="39">
        <v>0.65200000000000002</v>
      </c>
      <c r="FF78" s="39">
        <v>2.4609999999999999</v>
      </c>
      <c r="FG78" s="39">
        <v>1.0329999999999999</v>
      </c>
      <c r="FH78" s="39">
        <v>1.768</v>
      </c>
      <c r="FI78" s="39">
        <v>0.78</v>
      </c>
      <c r="FJ78" s="39">
        <v>1.004</v>
      </c>
      <c r="FK78" s="39">
        <v>2.3559999999999999</v>
      </c>
      <c r="FL78" s="39">
        <v>1.121</v>
      </c>
      <c r="FM78" s="39">
        <v>1.6930000000000001</v>
      </c>
      <c r="FN78" s="39">
        <v>1.026</v>
      </c>
      <c r="FO78" s="39">
        <v>0.53700000000000003</v>
      </c>
      <c r="FP78" s="39">
        <v>0.59699999999999998</v>
      </c>
      <c r="FQ78" s="39">
        <v>1.3720000000000001</v>
      </c>
      <c r="FR78" s="39">
        <v>0.83199999999999996</v>
      </c>
      <c r="FS78" s="39">
        <v>0.75800000000000001</v>
      </c>
      <c r="FT78" s="39">
        <v>1.6779999999999999</v>
      </c>
      <c r="FU78" s="39">
        <v>0.436</v>
      </c>
      <c r="FV78" s="39">
        <v>1.25</v>
      </c>
      <c r="FW78" s="39">
        <v>0.61899999999999999</v>
      </c>
      <c r="FX78" s="39">
        <v>0.58399999999999996</v>
      </c>
      <c r="FY78" s="39">
        <v>0.46300000000000002</v>
      </c>
      <c r="FZ78" s="39">
        <v>0.64100000000000001</v>
      </c>
      <c r="GA78" s="39">
        <v>0.7</v>
      </c>
      <c r="GB78" s="39">
        <v>0.38100000000000001</v>
      </c>
      <c r="GC78" s="39">
        <v>0.51700000000000002</v>
      </c>
      <c r="GD78" s="39">
        <v>0.48399999999999999</v>
      </c>
      <c r="GE78" s="39">
        <v>0.73899999999999999</v>
      </c>
      <c r="GF78" s="39">
        <v>0.59699999999999998</v>
      </c>
      <c r="GG78" s="39">
        <v>0.23799999999999999</v>
      </c>
      <c r="GH78" s="39">
        <v>0.64600000000000002</v>
      </c>
      <c r="GI78" s="39">
        <v>0.28899999999999998</v>
      </c>
      <c r="GJ78" s="39">
        <v>0.21299999999999999</v>
      </c>
      <c r="GK78" s="39">
        <v>0.29699999999999999</v>
      </c>
      <c r="GL78" s="39">
        <v>0.14199999999999999</v>
      </c>
      <c r="GM78" s="39">
        <v>0.28899999999999998</v>
      </c>
      <c r="GN78" s="39">
        <v>0.23100000000000001</v>
      </c>
      <c r="GO78" s="39">
        <v>0.23799999999999999</v>
      </c>
      <c r="GP78" s="39">
        <v>0.114</v>
      </c>
      <c r="GQ78" s="39">
        <v>0.24199999999999999</v>
      </c>
      <c r="GR78" s="39">
        <v>0.35899999999999999</v>
      </c>
      <c r="GS78" s="39">
        <v>0.374</v>
      </c>
      <c r="GT78" s="39">
        <v>0.18</v>
      </c>
      <c r="GU78" s="39">
        <v>0.20200000000000001</v>
      </c>
      <c r="GV78" s="39">
        <v>0.158</v>
      </c>
      <c r="GW78" s="39">
        <v>5.0999999999999997E-2</v>
      </c>
      <c r="GX78" s="39">
        <v>0.183</v>
      </c>
      <c r="GY78" s="39">
        <v>0.14699999999999999</v>
      </c>
      <c r="GZ78" s="39">
        <v>0.13900000000000001</v>
      </c>
      <c r="HA78" s="39">
        <v>6.2E-2</v>
      </c>
      <c r="HB78" s="39">
        <v>0.14699999999999999</v>
      </c>
      <c r="HC78" s="39">
        <v>0.14299999999999999</v>
      </c>
      <c r="HD78" s="39">
        <v>6.6000000000000003E-2</v>
      </c>
      <c r="HE78" s="39">
        <v>6.6000000000000003E-2</v>
      </c>
      <c r="HF78" s="39">
        <v>2.1999999999999999E-2</v>
      </c>
      <c r="HG78" s="39">
        <v>0</v>
      </c>
      <c r="HH78" s="39">
        <v>2.5999999999999999E-2</v>
      </c>
      <c r="HI78" s="39">
        <v>1.0999999999999999E-2</v>
      </c>
      <c r="HJ78" s="39">
        <v>1.0999999999999999E-2</v>
      </c>
      <c r="HK78" s="39">
        <v>7.0000000000000001E-3</v>
      </c>
      <c r="HL78" s="38">
        <v>0</v>
      </c>
      <c r="HM78" s="40">
        <v>35126.524999999987</v>
      </c>
      <c r="HN78" s="37">
        <f t="shared" si="3"/>
        <v>161.13084862385315</v>
      </c>
      <c r="HO78" s="37">
        <f t="shared" si="4"/>
        <v>10905.692999999999</v>
      </c>
      <c r="HP78" s="37">
        <f t="shared" si="5"/>
        <v>0</v>
      </c>
    </row>
    <row r="79" spans="2:224">
      <c r="B79" s="41">
        <v>2021</v>
      </c>
      <c r="C79" s="40">
        <v>5032.2129999999997</v>
      </c>
      <c r="D79" s="39">
        <v>11447.913</v>
      </c>
      <c r="E79" s="39">
        <v>1711.9929999999999</v>
      </c>
      <c r="F79" s="39">
        <v>678.77700000000004</v>
      </c>
      <c r="G79" s="39">
        <v>1061.905</v>
      </c>
      <c r="H79" s="39">
        <v>2674.2220000000002</v>
      </c>
      <c r="I79" s="39">
        <v>344.51</v>
      </c>
      <c r="J79" s="39">
        <v>540.31200000000001</v>
      </c>
      <c r="K79" s="39">
        <v>210.15299999999999</v>
      </c>
      <c r="L79" s="39">
        <v>599.90499999999997</v>
      </c>
      <c r="M79" s="39">
        <v>305.60700000000003</v>
      </c>
      <c r="N79" s="39">
        <v>335.97800000000001</v>
      </c>
      <c r="O79" s="39">
        <v>330.97899999999998</v>
      </c>
      <c r="P79" s="39">
        <v>425.91800000000001</v>
      </c>
      <c r="Q79" s="39">
        <v>779.75599999999997</v>
      </c>
      <c r="R79" s="39">
        <v>446.834</v>
      </c>
      <c r="S79" s="39">
        <v>616.07500000000005</v>
      </c>
      <c r="T79" s="39">
        <v>389.02</v>
      </c>
      <c r="U79" s="39">
        <v>695.84199999999998</v>
      </c>
      <c r="V79" s="39">
        <v>498.017</v>
      </c>
      <c r="W79" s="39">
        <v>293.71600000000001</v>
      </c>
      <c r="X79" s="39">
        <v>619.62199999999996</v>
      </c>
      <c r="Y79" s="39">
        <v>229.06899999999999</v>
      </c>
      <c r="Z79" s="39">
        <v>255.143</v>
      </c>
      <c r="AA79" s="39">
        <v>452.70299999999997</v>
      </c>
      <c r="AB79" s="39">
        <v>139.684</v>
      </c>
      <c r="AC79" s="39">
        <v>283.57100000000003</v>
      </c>
      <c r="AD79" s="39">
        <v>96.644999999999996</v>
      </c>
      <c r="AE79" s="39">
        <v>191.108</v>
      </c>
      <c r="AF79" s="39">
        <v>94.885999999999996</v>
      </c>
      <c r="AG79" s="39">
        <v>77.27</v>
      </c>
      <c r="AH79" s="39">
        <v>267.142</v>
      </c>
      <c r="AI79" s="39">
        <v>78.459999999999994</v>
      </c>
      <c r="AJ79" s="39">
        <v>260.93599999999998</v>
      </c>
      <c r="AK79" s="39">
        <v>273.15199999999999</v>
      </c>
      <c r="AL79" s="39">
        <v>120.241</v>
      </c>
      <c r="AM79" s="39">
        <v>247.90100000000001</v>
      </c>
      <c r="AN79" s="39">
        <v>216.232</v>
      </c>
      <c r="AO79" s="39">
        <v>53.951999999999998</v>
      </c>
      <c r="AP79" s="39">
        <v>179.596</v>
      </c>
      <c r="AQ79" s="39">
        <v>313.97300000000001</v>
      </c>
      <c r="AR79" s="39">
        <v>60.938000000000002</v>
      </c>
      <c r="AS79" s="39">
        <v>159.04499999999999</v>
      </c>
      <c r="AT79" s="39">
        <v>135.07</v>
      </c>
      <c r="AU79" s="39">
        <v>48.331000000000003</v>
      </c>
      <c r="AV79" s="39">
        <v>38.634</v>
      </c>
      <c r="AW79" s="39">
        <v>57.518999999999998</v>
      </c>
      <c r="AX79" s="39">
        <v>65.757000000000005</v>
      </c>
      <c r="AY79" s="39">
        <v>42.424999999999997</v>
      </c>
      <c r="AZ79" s="39">
        <v>141.17400000000001</v>
      </c>
      <c r="BA79" s="39">
        <v>95.13</v>
      </c>
      <c r="BB79" s="39">
        <v>94.322999999999993</v>
      </c>
      <c r="BC79" s="39">
        <v>29.588000000000001</v>
      </c>
      <c r="BD79" s="39">
        <v>37.798000000000002</v>
      </c>
      <c r="BE79" s="39">
        <v>35.216000000000001</v>
      </c>
      <c r="BF79" s="39">
        <v>83.655000000000001</v>
      </c>
      <c r="BG79" s="39">
        <v>43.683999999999997</v>
      </c>
      <c r="BH79" s="39">
        <v>35.78</v>
      </c>
      <c r="BI79" s="39">
        <v>59.008000000000003</v>
      </c>
      <c r="BJ79" s="39">
        <v>40.283999999999999</v>
      </c>
      <c r="BK79" s="39">
        <v>63.435000000000002</v>
      </c>
      <c r="BL79" s="39">
        <v>38.292999999999999</v>
      </c>
      <c r="BM79" s="39">
        <v>56.540999999999997</v>
      </c>
      <c r="BN79" s="39">
        <v>104.244</v>
      </c>
      <c r="BO79" s="39">
        <v>41.027999999999999</v>
      </c>
      <c r="BP79" s="39">
        <v>50.1</v>
      </c>
      <c r="BQ79" s="39">
        <v>37.543999999999997</v>
      </c>
      <c r="BR79" s="39">
        <v>26.033999999999999</v>
      </c>
      <c r="BS79" s="39">
        <v>70.245000000000005</v>
      </c>
      <c r="BT79" s="39">
        <v>107.621</v>
      </c>
      <c r="BU79" s="39">
        <v>52.017000000000003</v>
      </c>
      <c r="BV79" s="39">
        <v>34.323</v>
      </c>
      <c r="BW79" s="39">
        <v>33.716999999999999</v>
      </c>
      <c r="BX79" s="39">
        <v>22.553000000000001</v>
      </c>
      <c r="BY79" s="39">
        <v>75.116</v>
      </c>
      <c r="BZ79" s="39">
        <v>10.391</v>
      </c>
      <c r="CA79" s="39">
        <v>36.412999999999997</v>
      </c>
      <c r="CB79" s="39">
        <v>13.851000000000001</v>
      </c>
      <c r="CC79" s="39">
        <v>38.204000000000001</v>
      </c>
      <c r="CD79" s="39">
        <v>5.85</v>
      </c>
      <c r="CE79" s="39">
        <v>17.411000000000001</v>
      </c>
      <c r="CF79" s="39">
        <v>36.195999999999998</v>
      </c>
      <c r="CG79" s="39">
        <v>31.167000000000002</v>
      </c>
      <c r="CH79" s="39">
        <v>21.263999999999999</v>
      </c>
      <c r="CI79" s="39">
        <v>7.2380000000000004</v>
      </c>
      <c r="CJ79" s="39">
        <v>13.058999999999999</v>
      </c>
      <c r="CK79" s="39">
        <v>30.835000000000001</v>
      </c>
      <c r="CL79" s="39">
        <v>41.851999999999997</v>
      </c>
      <c r="CM79" s="39">
        <v>10.327</v>
      </c>
      <c r="CN79" s="39">
        <v>19.291</v>
      </c>
      <c r="CO79" s="39">
        <v>8.4209999999999994</v>
      </c>
      <c r="CP79" s="39">
        <v>20.638999999999999</v>
      </c>
      <c r="CQ79" s="39">
        <v>10.204000000000001</v>
      </c>
      <c r="CR79" s="39">
        <v>19.196000000000002</v>
      </c>
      <c r="CS79" s="39">
        <v>10.871</v>
      </c>
      <c r="CT79" s="39">
        <v>11.093999999999999</v>
      </c>
      <c r="CU79" s="39">
        <v>29.6</v>
      </c>
      <c r="CV79" s="39">
        <v>21.756</v>
      </c>
      <c r="CW79" s="39">
        <v>23.015000000000001</v>
      </c>
      <c r="CX79" s="39">
        <v>22.314</v>
      </c>
      <c r="CY79" s="39">
        <v>2.0009999999999999</v>
      </c>
      <c r="CZ79" s="39">
        <v>6.4889999999999999</v>
      </c>
      <c r="DA79" s="39">
        <v>22.218</v>
      </c>
      <c r="DB79" s="39">
        <v>19.805</v>
      </c>
      <c r="DC79" s="39">
        <v>7.3460000000000001</v>
      </c>
      <c r="DD79" s="39">
        <v>9.2279999999999998</v>
      </c>
      <c r="DE79" s="39">
        <v>20.545999999999999</v>
      </c>
      <c r="DF79" s="39">
        <v>7.8330000000000002</v>
      </c>
      <c r="DG79" s="39">
        <v>11.712999999999999</v>
      </c>
      <c r="DH79" s="39">
        <v>13.669</v>
      </c>
      <c r="DI79" s="39">
        <v>7.4169999999999998</v>
      </c>
      <c r="DJ79" s="39">
        <v>10.541</v>
      </c>
      <c r="DK79" s="39">
        <v>18.266999999999999</v>
      </c>
      <c r="DL79" s="39">
        <v>7.17</v>
      </c>
      <c r="DM79" s="39">
        <v>16.161000000000001</v>
      </c>
      <c r="DN79" s="39">
        <v>5.5309999999999997</v>
      </c>
      <c r="DO79" s="39">
        <v>9.6050000000000004</v>
      </c>
      <c r="DP79" s="39">
        <v>5.1340000000000003</v>
      </c>
      <c r="DQ79" s="39">
        <v>10.188000000000001</v>
      </c>
      <c r="DR79" s="39">
        <v>12.308999999999999</v>
      </c>
      <c r="DS79" s="39">
        <v>7.6470000000000002</v>
      </c>
      <c r="DT79" s="39">
        <v>7.7859999999999996</v>
      </c>
      <c r="DU79" s="39">
        <v>7.5810000000000004</v>
      </c>
      <c r="DV79" s="39">
        <v>10.272</v>
      </c>
      <c r="DW79" s="39">
        <v>4.2690000000000001</v>
      </c>
      <c r="DX79" s="39">
        <v>19.248000000000001</v>
      </c>
      <c r="DY79" s="39">
        <v>22.800999999999998</v>
      </c>
      <c r="DZ79" s="39">
        <v>15.724</v>
      </c>
      <c r="EA79" s="39">
        <v>8.1300000000000008</v>
      </c>
      <c r="EB79" s="39">
        <v>8.1329999999999991</v>
      </c>
      <c r="EC79" s="39">
        <v>7.8680000000000003</v>
      </c>
      <c r="ED79" s="39">
        <v>5.1449999999999996</v>
      </c>
      <c r="EE79" s="39">
        <v>7.415</v>
      </c>
      <c r="EF79" s="39">
        <v>2.4769999999999999</v>
      </c>
      <c r="EG79" s="39">
        <v>6.0090000000000003</v>
      </c>
      <c r="EH79" s="39">
        <v>4.5369999999999999</v>
      </c>
      <c r="EI79" s="39">
        <v>3.508</v>
      </c>
      <c r="EJ79" s="39">
        <v>7.1189999999999998</v>
      </c>
      <c r="EK79" s="39">
        <v>8.8160000000000007</v>
      </c>
      <c r="EL79" s="39">
        <v>3.972</v>
      </c>
      <c r="EM79" s="39">
        <v>2.6429999999999998</v>
      </c>
      <c r="EN79" s="39">
        <v>6.1669999999999998</v>
      </c>
      <c r="EO79" s="39">
        <v>5.7590000000000003</v>
      </c>
      <c r="EP79" s="39">
        <v>3.581</v>
      </c>
      <c r="EQ79" s="39">
        <v>4.4550000000000001</v>
      </c>
      <c r="ER79" s="39">
        <v>1.611</v>
      </c>
      <c r="ES79" s="39">
        <v>2.411</v>
      </c>
      <c r="ET79" s="39">
        <v>4.1260000000000003</v>
      </c>
      <c r="EU79" s="39">
        <v>4.5030000000000001</v>
      </c>
      <c r="EV79" s="39">
        <v>6.8860000000000001</v>
      </c>
      <c r="EW79" s="39">
        <v>3.9009999999999998</v>
      </c>
      <c r="EX79" s="39">
        <v>6.2889999999999997</v>
      </c>
      <c r="EY79" s="39">
        <v>3.484</v>
      </c>
      <c r="EZ79" s="39">
        <v>3.4260000000000002</v>
      </c>
      <c r="FA79" s="39">
        <v>0.85699999999999998</v>
      </c>
      <c r="FB79" s="39">
        <v>2.67</v>
      </c>
      <c r="FC79" s="39">
        <v>3.6349999999999998</v>
      </c>
      <c r="FD79" s="39">
        <v>1.1759999999999999</v>
      </c>
      <c r="FE79" s="39">
        <v>0.68500000000000005</v>
      </c>
      <c r="FF79" s="39">
        <v>2.7130000000000001</v>
      </c>
      <c r="FG79" s="39">
        <v>1.026</v>
      </c>
      <c r="FH79" s="39">
        <v>1.885</v>
      </c>
      <c r="FI79" s="39">
        <v>0.78300000000000003</v>
      </c>
      <c r="FJ79" s="39">
        <v>1.0960000000000001</v>
      </c>
      <c r="FK79" s="39">
        <v>2.67</v>
      </c>
      <c r="FL79" s="39">
        <v>1.0109999999999999</v>
      </c>
      <c r="FM79" s="39">
        <v>1.7549999999999999</v>
      </c>
      <c r="FN79" s="39">
        <v>1.2569999999999999</v>
      </c>
      <c r="FO79" s="39">
        <v>0.56699999999999995</v>
      </c>
      <c r="FP79" s="39">
        <v>0.61899999999999999</v>
      </c>
      <c r="FQ79" s="39">
        <v>1.659</v>
      </c>
      <c r="FR79" s="39">
        <v>0.876</v>
      </c>
      <c r="FS79" s="39">
        <v>0.78</v>
      </c>
      <c r="FT79" s="39">
        <v>1.9710000000000001</v>
      </c>
      <c r="FU79" s="39">
        <v>0.51700000000000002</v>
      </c>
      <c r="FV79" s="39">
        <v>1.5960000000000001</v>
      </c>
      <c r="FW79" s="39">
        <v>0.63800000000000001</v>
      </c>
      <c r="FX79" s="39">
        <v>0.61299999999999999</v>
      </c>
      <c r="FY79" s="39">
        <v>0.53200000000000003</v>
      </c>
      <c r="FZ79" s="39">
        <v>0.68200000000000005</v>
      </c>
      <c r="GA79" s="39">
        <v>0.72499999999999998</v>
      </c>
      <c r="GB79" s="39">
        <v>0.41</v>
      </c>
      <c r="GC79" s="39">
        <v>0.54600000000000004</v>
      </c>
      <c r="GD79" s="39">
        <v>0.50600000000000001</v>
      </c>
      <c r="GE79" s="39">
        <v>0.77500000000000002</v>
      </c>
      <c r="GF79" s="39">
        <v>0.61199999999999999</v>
      </c>
      <c r="GG79" s="39">
        <v>0.24199999999999999</v>
      </c>
      <c r="GH79" s="39">
        <v>0.62</v>
      </c>
      <c r="GI79" s="39">
        <v>0.28899999999999998</v>
      </c>
      <c r="GJ79" s="39">
        <v>0.21299999999999999</v>
      </c>
      <c r="GK79" s="39">
        <v>0.30399999999999999</v>
      </c>
      <c r="GL79" s="39">
        <v>0.14599999999999999</v>
      </c>
      <c r="GM79" s="39">
        <v>0.311</v>
      </c>
      <c r="GN79" s="39">
        <v>0.23100000000000001</v>
      </c>
      <c r="GO79" s="39">
        <v>0.23400000000000001</v>
      </c>
      <c r="GP79" s="39">
        <v>0.114</v>
      </c>
      <c r="GQ79" s="39">
        <v>0.245</v>
      </c>
      <c r="GR79" s="39">
        <v>0.36599999999999999</v>
      </c>
      <c r="GS79" s="39">
        <v>0.498</v>
      </c>
      <c r="GT79" s="39">
        <v>0.183</v>
      </c>
      <c r="GU79" s="39">
        <v>0.216</v>
      </c>
      <c r="GV79" s="39">
        <v>0.161</v>
      </c>
      <c r="GW79" s="39">
        <v>5.5E-2</v>
      </c>
      <c r="GX79" s="39">
        <v>0.191</v>
      </c>
      <c r="GY79" s="39">
        <v>0.14299999999999999</v>
      </c>
      <c r="GZ79" s="39">
        <v>0.14299999999999999</v>
      </c>
      <c r="HA79" s="39">
        <v>5.5E-2</v>
      </c>
      <c r="HB79" s="39">
        <v>0.14699999999999999</v>
      </c>
      <c r="HC79" s="39">
        <v>0.14299999999999999</v>
      </c>
      <c r="HD79" s="39">
        <v>7.0000000000000007E-2</v>
      </c>
      <c r="HE79" s="39">
        <v>6.6000000000000003E-2</v>
      </c>
      <c r="HF79" s="39">
        <v>2.1999999999999999E-2</v>
      </c>
      <c r="HG79" s="39">
        <v>0</v>
      </c>
      <c r="HH79" s="39">
        <v>2.9000000000000001E-2</v>
      </c>
      <c r="HI79" s="39">
        <v>1.0999999999999999E-2</v>
      </c>
      <c r="HJ79" s="39">
        <v>1.0999999999999999E-2</v>
      </c>
      <c r="HK79" s="39">
        <v>7.0000000000000001E-3</v>
      </c>
      <c r="HL79" s="38">
        <v>0</v>
      </c>
      <c r="HM79" s="40">
        <v>36991.739000000009</v>
      </c>
      <c r="HN79" s="37">
        <f t="shared" si="3"/>
        <v>169.68687614678868</v>
      </c>
      <c r="HO79" s="37">
        <f t="shared" si="4"/>
        <v>11447.913</v>
      </c>
      <c r="HP79" s="37">
        <f t="shared" si="5"/>
        <v>0</v>
      </c>
    </row>
    <row r="80" spans="2:224">
      <c r="B80" s="41">
        <v>2022</v>
      </c>
      <c r="C80" s="40">
        <v>5078.8710000000001</v>
      </c>
      <c r="D80" s="39">
        <v>11350.538</v>
      </c>
      <c r="E80" s="39">
        <v>1802.19</v>
      </c>
      <c r="F80" s="39">
        <v>671.47199999999998</v>
      </c>
      <c r="G80" s="39">
        <v>1032.6869999999999</v>
      </c>
      <c r="H80" s="39">
        <v>2831.1660000000002</v>
      </c>
      <c r="I80" s="39">
        <v>313.83499999999998</v>
      </c>
      <c r="J80" s="39">
        <v>550.61199999999997</v>
      </c>
      <c r="K80" s="39">
        <v>141.126</v>
      </c>
      <c r="L80" s="39">
        <v>595.23199999999997</v>
      </c>
      <c r="M80" s="39">
        <v>293.50200000000001</v>
      </c>
      <c r="N80" s="39">
        <v>340.67200000000003</v>
      </c>
      <c r="O80" s="39">
        <v>315.04199999999997</v>
      </c>
      <c r="P80" s="39">
        <v>405.31200000000001</v>
      </c>
      <c r="Q80" s="39">
        <v>800.74699999999996</v>
      </c>
      <c r="R80" s="39">
        <v>465.33600000000001</v>
      </c>
      <c r="S80" s="39">
        <v>602.09199999999998</v>
      </c>
      <c r="T80" s="39">
        <v>384.36200000000002</v>
      </c>
      <c r="U80" s="39">
        <v>723.33100000000002</v>
      </c>
      <c r="V80" s="39">
        <v>483.84100000000001</v>
      </c>
      <c r="W80" s="39">
        <v>424.851</v>
      </c>
      <c r="X80" s="39">
        <v>737.07299999999998</v>
      </c>
      <c r="Y80" s="39">
        <v>234.65700000000001</v>
      </c>
      <c r="Z80" s="39">
        <v>254.41399999999999</v>
      </c>
      <c r="AA80" s="39">
        <v>437.30500000000001</v>
      </c>
      <c r="AB80" s="39">
        <v>127.241</v>
      </c>
      <c r="AC80" s="39">
        <v>273.66899999999998</v>
      </c>
      <c r="AD80" s="39">
        <v>95.108000000000004</v>
      </c>
      <c r="AE80" s="39">
        <v>204.08099999999999</v>
      </c>
      <c r="AF80" s="39">
        <v>89.001999999999995</v>
      </c>
      <c r="AG80" s="39">
        <v>72.992999999999995</v>
      </c>
      <c r="AH80" s="39">
        <v>272.57299999999998</v>
      </c>
      <c r="AI80" s="39">
        <v>87.515000000000001</v>
      </c>
      <c r="AJ80" s="39">
        <v>271.16899999999998</v>
      </c>
      <c r="AK80" s="39">
        <v>285.44799999999998</v>
      </c>
      <c r="AL80" s="39">
        <v>125.039</v>
      </c>
      <c r="AM80" s="39">
        <v>223.834</v>
      </c>
      <c r="AN80" s="39">
        <v>225.977</v>
      </c>
      <c r="AO80" s="39">
        <v>56.192</v>
      </c>
      <c r="AP80" s="39">
        <v>184.55799999999999</v>
      </c>
      <c r="AQ80" s="39">
        <v>297.63400000000001</v>
      </c>
      <c r="AR80" s="39">
        <v>59.384</v>
      </c>
      <c r="AS80" s="39">
        <v>171.279</v>
      </c>
      <c r="AT80" s="39">
        <v>131.56800000000001</v>
      </c>
      <c r="AU80" s="39">
        <v>44.843000000000004</v>
      </c>
      <c r="AV80" s="39">
        <v>37.473999999999997</v>
      </c>
      <c r="AW80" s="39">
        <v>58.08</v>
      </c>
      <c r="AX80" s="39">
        <v>61.488999999999997</v>
      </c>
      <c r="AY80" s="39">
        <v>46.966000000000001</v>
      </c>
      <c r="AZ80" s="39">
        <v>144.898</v>
      </c>
      <c r="BA80" s="39">
        <v>97.460999999999999</v>
      </c>
      <c r="BB80" s="39">
        <v>98.293000000000006</v>
      </c>
      <c r="BC80" s="39">
        <v>28.431999999999999</v>
      </c>
      <c r="BD80" s="39">
        <v>36.366999999999997</v>
      </c>
      <c r="BE80" s="39">
        <v>31.55</v>
      </c>
      <c r="BF80" s="39">
        <v>82.537000000000006</v>
      </c>
      <c r="BG80" s="39">
        <v>43.517000000000003</v>
      </c>
      <c r="BH80" s="39">
        <v>32.819000000000003</v>
      </c>
      <c r="BI80" s="39">
        <v>60.945999999999998</v>
      </c>
      <c r="BJ80" s="39">
        <v>40.686999999999998</v>
      </c>
      <c r="BK80" s="39">
        <v>64.153999999999996</v>
      </c>
      <c r="BL80" s="39">
        <v>40.390999999999998</v>
      </c>
      <c r="BM80" s="39">
        <v>57.545999999999999</v>
      </c>
      <c r="BN80" s="39">
        <v>106.152</v>
      </c>
      <c r="BO80" s="39">
        <v>40.808</v>
      </c>
      <c r="BP80" s="39">
        <v>47.872999999999998</v>
      </c>
      <c r="BQ80" s="39">
        <v>36.710999999999999</v>
      </c>
      <c r="BR80" s="39">
        <v>25.314</v>
      </c>
      <c r="BS80" s="39">
        <v>69.506</v>
      </c>
      <c r="BT80" s="39">
        <v>113.863</v>
      </c>
      <c r="BU80" s="39">
        <v>54.792999999999999</v>
      </c>
      <c r="BV80" s="39">
        <v>31.61</v>
      </c>
      <c r="BW80" s="39">
        <v>31.532</v>
      </c>
      <c r="BX80" s="39">
        <v>21.882000000000001</v>
      </c>
      <c r="BY80" s="39">
        <v>76.605999999999995</v>
      </c>
      <c r="BZ80" s="39">
        <v>11.757</v>
      </c>
      <c r="CA80" s="39">
        <v>36.305999999999997</v>
      </c>
      <c r="CB80" s="39">
        <v>12.856999999999999</v>
      </c>
      <c r="CC80" s="39">
        <v>40.521999999999998</v>
      </c>
      <c r="CD80" s="39">
        <v>5.79</v>
      </c>
      <c r="CE80" s="39">
        <v>17.608000000000001</v>
      </c>
      <c r="CF80" s="39">
        <v>35.652000000000001</v>
      </c>
      <c r="CG80" s="39">
        <v>31.948</v>
      </c>
      <c r="CH80" s="39">
        <v>20.963000000000001</v>
      </c>
      <c r="CI80" s="39">
        <v>6.62</v>
      </c>
      <c r="CJ80" s="39">
        <v>12.701000000000001</v>
      </c>
      <c r="CK80" s="39">
        <v>30.431000000000001</v>
      </c>
      <c r="CL80" s="39">
        <v>43.414999999999999</v>
      </c>
      <c r="CM80" s="39">
        <v>10.032</v>
      </c>
      <c r="CN80" s="39">
        <v>18.922000000000001</v>
      </c>
      <c r="CO80" s="39">
        <v>7.2770000000000001</v>
      </c>
      <c r="CP80" s="39">
        <v>20.254999999999999</v>
      </c>
      <c r="CQ80" s="39">
        <v>10.425000000000001</v>
      </c>
      <c r="CR80" s="39">
        <v>20.25</v>
      </c>
      <c r="CS80" s="39">
        <v>10.295999999999999</v>
      </c>
      <c r="CT80" s="39">
        <v>11.526999999999999</v>
      </c>
      <c r="CU80" s="39">
        <v>29.533000000000001</v>
      </c>
      <c r="CV80" s="39">
        <v>22.378</v>
      </c>
      <c r="CW80" s="39">
        <v>19.902999999999999</v>
      </c>
      <c r="CX80" s="39">
        <v>21.396999999999998</v>
      </c>
      <c r="CY80" s="39">
        <v>1.94</v>
      </c>
      <c r="CZ80" s="39">
        <v>7.1269999999999998</v>
      </c>
      <c r="DA80" s="39">
        <v>20.239999999999998</v>
      </c>
      <c r="DB80" s="39">
        <v>19.114000000000001</v>
      </c>
      <c r="DC80" s="39">
        <v>7.1369999999999996</v>
      </c>
      <c r="DD80" s="39">
        <v>8.9659999999999993</v>
      </c>
      <c r="DE80" s="39">
        <v>20.286999999999999</v>
      </c>
      <c r="DF80" s="39">
        <v>7.82</v>
      </c>
      <c r="DG80" s="39">
        <v>11.353999999999999</v>
      </c>
      <c r="DH80" s="39">
        <v>13.644</v>
      </c>
      <c r="DI80" s="39">
        <v>7.165</v>
      </c>
      <c r="DJ80" s="39">
        <v>11.356</v>
      </c>
      <c r="DK80" s="39">
        <v>17.736000000000001</v>
      </c>
      <c r="DL80" s="39">
        <v>7.1980000000000004</v>
      </c>
      <c r="DM80" s="39">
        <v>15.157</v>
      </c>
      <c r="DN80" s="39">
        <v>5.835</v>
      </c>
      <c r="DO80" s="39">
        <v>10.045999999999999</v>
      </c>
      <c r="DP80" s="39">
        <v>5.173</v>
      </c>
      <c r="DQ80" s="39">
        <v>10.481999999999999</v>
      </c>
      <c r="DR80" s="39">
        <v>12.275</v>
      </c>
      <c r="DS80" s="39">
        <v>7.8470000000000004</v>
      </c>
      <c r="DT80" s="39">
        <v>7.5220000000000002</v>
      </c>
      <c r="DU80" s="39">
        <v>7.8</v>
      </c>
      <c r="DV80" s="39">
        <v>10.558</v>
      </c>
      <c r="DW80" s="39">
        <v>4.6310000000000002</v>
      </c>
      <c r="DX80" s="39">
        <v>19.609000000000002</v>
      </c>
      <c r="DY80" s="39">
        <v>23.436</v>
      </c>
      <c r="DZ80" s="39">
        <v>16.088999999999999</v>
      </c>
      <c r="EA80" s="39">
        <v>8.2010000000000005</v>
      </c>
      <c r="EB80" s="39">
        <v>8.1069999999999993</v>
      </c>
      <c r="EC80" s="39">
        <v>8.3580000000000005</v>
      </c>
      <c r="ED80" s="39">
        <v>5.2960000000000003</v>
      </c>
      <c r="EE80" s="39">
        <v>8.1110000000000007</v>
      </c>
      <c r="EF80" s="39">
        <v>2.4020000000000001</v>
      </c>
      <c r="EG80" s="39">
        <v>6.5960000000000001</v>
      </c>
      <c r="EH80" s="39">
        <v>5.1150000000000002</v>
      </c>
      <c r="EI80" s="39">
        <v>3.613</v>
      </c>
      <c r="EJ80" s="39">
        <v>6.8259999999999996</v>
      </c>
      <c r="EK80" s="39">
        <v>8.6920000000000002</v>
      </c>
      <c r="EL80" s="39">
        <v>3.9279999999999999</v>
      </c>
      <c r="EM80" s="39">
        <v>2.64</v>
      </c>
      <c r="EN80" s="39">
        <v>5.6379999999999999</v>
      </c>
      <c r="EO80" s="39">
        <v>5.7919999999999998</v>
      </c>
      <c r="EP80" s="39">
        <v>3.6269999999999998</v>
      </c>
      <c r="EQ80" s="39">
        <v>4.3090000000000002</v>
      </c>
      <c r="ER80" s="39">
        <v>1.774</v>
      </c>
      <c r="ES80" s="39">
        <v>2.391</v>
      </c>
      <c r="ET80" s="39">
        <v>4.194</v>
      </c>
      <c r="EU80" s="39">
        <v>4.5780000000000003</v>
      </c>
      <c r="EV80" s="39">
        <v>6.9880000000000004</v>
      </c>
      <c r="EW80" s="39">
        <v>4.085</v>
      </c>
      <c r="EX80" s="39">
        <v>6.3739999999999997</v>
      </c>
      <c r="EY80" s="39">
        <v>3.3809999999999998</v>
      </c>
      <c r="EZ80" s="39">
        <v>3.8330000000000002</v>
      </c>
      <c r="FA80" s="39">
        <v>0.83099999999999996</v>
      </c>
      <c r="FB80" s="39">
        <v>2.6819999999999999</v>
      </c>
      <c r="FC80" s="39">
        <v>3.516</v>
      </c>
      <c r="FD80" s="39">
        <v>1.143</v>
      </c>
      <c r="FE80" s="39">
        <v>0.66400000000000003</v>
      </c>
      <c r="FF80" s="39">
        <v>2.6970000000000001</v>
      </c>
      <c r="FG80" s="39">
        <v>1.0369999999999999</v>
      </c>
      <c r="FH80" s="39">
        <v>1.748</v>
      </c>
      <c r="FI80" s="39">
        <v>0.79200000000000004</v>
      </c>
      <c r="FJ80" s="39">
        <v>1.1220000000000001</v>
      </c>
      <c r="FK80" s="39">
        <v>3.0049999999999999</v>
      </c>
      <c r="FL80" s="39">
        <v>1.08</v>
      </c>
      <c r="FM80" s="39">
        <v>1.5880000000000001</v>
      </c>
      <c r="FN80" s="39">
        <v>1.278</v>
      </c>
      <c r="FO80" s="39">
        <v>0.58799999999999997</v>
      </c>
      <c r="FP80" s="39">
        <v>0.56000000000000005</v>
      </c>
      <c r="FQ80" s="39">
        <v>1.5409999999999999</v>
      </c>
      <c r="FR80" s="39">
        <v>0.89700000000000002</v>
      </c>
      <c r="FS80" s="39">
        <v>0.79</v>
      </c>
      <c r="FT80" s="39">
        <v>2.0179999999999998</v>
      </c>
      <c r="FU80" s="39">
        <v>0.501</v>
      </c>
      <c r="FV80" s="39">
        <v>1.635</v>
      </c>
      <c r="FW80" s="39">
        <v>0.61799999999999999</v>
      </c>
      <c r="FX80" s="39">
        <v>0.63200000000000001</v>
      </c>
      <c r="FY80" s="39">
        <v>0.49399999999999999</v>
      </c>
      <c r="FZ80" s="39">
        <v>0.623</v>
      </c>
      <c r="GA80" s="39">
        <v>0.73699999999999999</v>
      </c>
      <c r="GB80" s="39">
        <v>0.42</v>
      </c>
      <c r="GC80" s="39">
        <v>0.55500000000000005</v>
      </c>
      <c r="GD80" s="39">
        <v>0.49</v>
      </c>
      <c r="GE80" s="39">
        <v>0.70699999999999996</v>
      </c>
      <c r="GF80" s="39">
        <v>0.55400000000000005</v>
      </c>
      <c r="GG80" s="39">
        <v>0.27100000000000002</v>
      </c>
      <c r="GH80" s="39">
        <v>0.64900000000000002</v>
      </c>
      <c r="GI80" s="39">
        <v>0.29599999999999999</v>
      </c>
      <c r="GJ80" s="39">
        <v>0.218</v>
      </c>
      <c r="GK80" s="39">
        <v>0.309</v>
      </c>
      <c r="GL80" s="39">
        <v>0.153</v>
      </c>
      <c r="GM80" s="39">
        <v>0.32100000000000001</v>
      </c>
      <c r="GN80" s="39">
        <v>0.224</v>
      </c>
      <c r="GO80" s="39">
        <v>0.22700000000000001</v>
      </c>
      <c r="GP80" s="39">
        <v>0.11</v>
      </c>
      <c r="GQ80" s="39">
        <v>0.251</v>
      </c>
      <c r="GR80" s="39">
        <v>0.35499999999999998</v>
      </c>
      <c r="GS80" s="39">
        <v>0.45100000000000001</v>
      </c>
      <c r="GT80" s="39">
        <v>0.17799999999999999</v>
      </c>
      <c r="GU80" s="39">
        <v>0.221</v>
      </c>
      <c r="GV80" s="39">
        <v>0.156</v>
      </c>
      <c r="GW80" s="39">
        <v>5.6000000000000001E-2</v>
      </c>
      <c r="GX80" s="39">
        <v>0.19500000000000001</v>
      </c>
      <c r="GY80" s="39">
        <v>0.14599999999999999</v>
      </c>
      <c r="GZ80" s="39">
        <v>0.16</v>
      </c>
      <c r="HA80" s="39">
        <v>5.2999999999999999E-2</v>
      </c>
      <c r="HB80" s="39">
        <v>0.15</v>
      </c>
      <c r="HC80" s="39">
        <v>0.13900000000000001</v>
      </c>
      <c r="HD80" s="39">
        <v>7.0999999999999994E-2</v>
      </c>
      <c r="HE80" s="39">
        <v>6.8000000000000005E-2</v>
      </c>
      <c r="HF80" s="39">
        <v>2.1000000000000001E-2</v>
      </c>
      <c r="HG80" s="39">
        <v>0</v>
      </c>
      <c r="HH80" s="39">
        <v>0.03</v>
      </c>
      <c r="HI80" s="39">
        <v>1.0999999999999999E-2</v>
      </c>
      <c r="HJ80" s="39">
        <v>1.0999999999999999E-2</v>
      </c>
      <c r="HK80" s="39">
        <v>8.0000000000000002E-3</v>
      </c>
      <c r="HL80" s="38">
        <v>0</v>
      </c>
      <c r="HM80" s="40">
        <v>37293.839999999989</v>
      </c>
      <c r="HN80" s="37">
        <f t="shared" si="3"/>
        <v>171.07266055045881</v>
      </c>
      <c r="HO80" s="37">
        <f t="shared" si="4"/>
        <v>11350.538</v>
      </c>
      <c r="HP80" s="37">
        <f t="shared" si="5"/>
        <v>0</v>
      </c>
    </row>
    <row r="81" spans="2:224">
      <c r="B81" s="41">
        <v>2023</v>
      </c>
      <c r="C81" s="40">
        <v>4911.3909999999996</v>
      </c>
      <c r="D81" s="39">
        <v>11902.503000000001</v>
      </c>
      <c r="E81" s="39">
        <v>1815.925</v>
      </c>
      <c r="F81" s="39">
        <v>596.15099999999995</v>
      </c>
      <c r="G81" s="39">
        <v>988.78499999999997</v>
      </c>
      <c r="H81" s="39">
        <v>3062.3240000000001</v>
      </c>
      <c r="I81" s="39">
        <v>305.14600000000002</v>
      </c>
      <c r="J81" s="39">
        <v>549.29899999999998</v>
      </c>
      <c r="K81" s="39">
        <v>136.46100000000001</v>
      </c>
      <c r="L81" s="39">
        <v>593.15800000000002</v>
      </c>
      <c r="M81" s="39">
        <v>272.476</v>
      </c>
      <c r="N81" s="39">
        <v>313.46100000000001</v>
      </c>
      <c r="O81" s="39">
        <v>289.28199999999998</v>
      </c>
      <c r="P81" s="39">
        <v>401.89299999999997</v>
      </c>
      <c r="Q81" s="39">
        <v>817.88</v>
      </c>
      <c r="R81" s="39">
        <v>482.62299999999999</v>
      </c>
      <c r="S81" s="39">
        <v>577.41700000000003</v>
      </c>
      <c r="T81" s="39">
        <v>382.97199999999998</v>
      </c>
      <c r="U81" s="39">
        <v>736.20500000000004</v>
      </c>
      <c r="V81" s="39">
        <v>486.47</v>
      </c>
      <c r="W81" s="39">
        <v>523.41200000000003</v>
      </c>
      <c r="X81" s="39">
        <v>733.22400000000005</v>
      </c>
      <c r="Y81" s="39">
        <v>221.61600000000001</v>
      </c>
      <c r="Z81" s="39">
        <v>255.161</v>
      </c>
      <c r="AA81" s="39">
        <v>432.077</v>
      </c>
      <c r="AB81" s="39">
        <v>118.66800000000001</v>
      </c>
      <c r="AC81" s="39">
        <v>261.15300000000002</v>
      </c>
      <c r="AD81" s="39">
        <v>85.623999999999995</v>
      </c>
      <c r="AE81" s="39">
        <v>195.80600000000001</v>
      </c>
      <c r="AF81" s="39">
        <v>83.367999999999995</v>
      </c>
      <c r="AG81" s="39">
        <v>68.239000000000004</v>
      </c>
      <c r="AH81" s="39">
        <v>264.38900000000001</v>
      </c>
      <c r="AI81" s="39">
        <v>99.569000000000003</v>
      </c>
      <c r="AJ81" s="39">
        <v>269.00599999999997</v>
      </c>
      <c r="AK81" s="39">
        <v>288.82400000000001</v>
      </c>
      <c r="AL81" s="39">
        <v>124.768</v>
      </c>
      <c r="AM81" s="39">
        <v>200.667</v>
      </c>
      <c r="AN81" s="39">
        <v>229.38399999999999</v>
      </c>
      <c r="AO81" s="39">
        <v>60.764000000000003</v>
      </c>
      <c r="AP81" s="39">
        <v>178.13300000000001</v>
      </c>
      <c r="AQ81" s="39">
        <v>334.726</v>
      </c>
      <c r="AR81" s="39">
        <v>56.491</v>
      </c>
      <c r="AS81" s="39">
        <v>176.458</v>
      </c>
      <c r="AT81" s="39">
        <v>128.54</v>
      </c>
      <c r="AU81" s="39">
        <v>40.19</v>
      </c>
      <c r="AV81" s="39">
        <v>36.555999999999997</v>
      </c>
      <c r="AW81" s="39">
        <v>55.195999999999998</v>
      </c>
      <c r="AX81" s="39">
        <v>58.578000000000003</v>
      </c>
      <c r="AY81" s="39">
        <v>36.094000000000001</v>
      </c>
      <c r="AZ81" s="39">
        <v>154.57900000000001</v>
      </c>
      <c r="BA81" s="39">
        <v>99.233000000000004</v>
      </c>
      <c r="BB81" s="39">
        <v>105.239</v>
      </c>
      <c r="BC81" s="39">
        <v>27.265000000000001</v>
      </c>
      <c r="BD81" s="39">
        <v>31.622</v>
      </c>
      <c r="BE81" s="39">
        <v>30.739000000000001</v>
      </c>
      <c r="BF81" s="39">
        <v>77.287999999999997</v>
      </c>
      <c r="BG81" s="39">
        <v>42.357999999999997</v>
      </c>
      <c r="BH81" s="39">
        <v>32.737000000000002</v>
      </c>
      <c r="BI81" s="39">
        <v>59.488999999999997</v>
      </c>
      <c r="BJ81" s="39">
        <v>37.228000000000002</v>
      </c>
      <c r="BK81" s="39">
        <v>63.363</v>
      </c>
      <c r="BL81" s="39">
        <v>43.936999999999998</v>
      </c>
      <c r="BM81" s="39">
        <v>60.975999999999999</v>
      </c>
      <c r="BN81" s="39">
        <v>115.712</v>
      </c>
      <c r="BO81" s="39">
        <v>38.901000000000003</v>
      </c>
      <c r="BP81" s="39">
        <v>49.253</v>
      </c>
      <c r="BQ81" s="39">
        <v>34.433</v>
      </c>
      <c r="BR81" s="39">
        <v>25.503</v>
      </c>
      <c r="BS81" s="39">
        <v>68.668000000000006</v>
      </c>
      <c r="BT81" s="39">
        <v>113.42700000000001</v>
      </c>
      <c r="BU81" s="39">
        <v>55.863999999999997</v>
      </c>
      <c r="BV81" s="39">
        <v>30.119</v>
      </c>
      <c r="BW81" s="39">
        <v>33.871000000000002</v>
      </c>
      <c r="BX81" s="39">
        <v>23.097000000000001</v>
      </c>
      <c r="BY81" s="39">
        <v>78.510999999999996</v>
      </c>
      <c r="BZ81" s="39">
        <v>10.019</v>
      </c>
      <c r="CA81" s="39">
        <v>34.317999999999998</v>
      </c>
      <c r="CB81" s="39">
        <v>12.462</v>
      </c>
      <c r="CC81" s="39">
        <v>43.173000000000002</v>
      </c>
      <c r="CD81" s="39">
        <v>5.9619999999999997</v>
      </c>
      <c r="CE81" s="39">
        <v>17.524000000000001</v>
      </c>
      <c r="CF81" s="39">
        <v>36.527000000000001</v>
      </c>
      <c r="CG81" s="39">
        <v>32.792999999999999</v>
      </c>
      <c r="CH81" s="39">
        <v>20.178999999999998</v>
      </c>
      <c r="CI81" s="39">
        <v>6.5129999999999999</v>
      </c>
      <c r="CJ81" s="39">
        <v>11.327999999999999</v>
      </c>
      <c r="CK81" s="39">
        <v>32.020000000000003</v>
      </c>
      <c r="CL81" s="39">
        <v>46.87</v>
      </c>
      <c r="CM81" s="39">
        <v>10.151999999999999</v>
      </c>
      <c r="CN81" s="39">
        <v>19.475000000000001</v>
      </c>
      <c r="CO81" s="39">
        <v>6.9930000000000003</v>
      </c>
      <c r="CP81" s="39">
        <v>21.189</v>
      </c>
      <c r="CQ81" s="39">
        <v>11.164</v>
      </c>
      <c r="CR81" s="39">
        <v>20.780999999999999</v>
      </c>
      <c r="CS81" s="39">
        <v>10.035</v>
      </c>
      <c r="CT81" s="39">
        <v>11.769</v>
      </c>
      <c r="CU81" s="39">
        <v>30.233000000000001</v>
      </c>
      <c r="CV81" s="39">
        <v>23.359000000000002</v>
      </c>
      <c r="CW81" s="39">
        <v>20.318000000000001</v>
      </c>
      <c r="CX81" s="39">
        <v>21.530999999999999</v>
      </c>
      <c r="CY81" s="39">
        <v>2.0230000000000001</v>
      </c>
      <c r="CZ81" s="39">
        <v>7.4489999999999998</v>
      </c>
      <c r="DA81" s="39">
        <v>20.001000000000001</v>
      </c>
      <c r="DB81" s="39">
        <v>20.382000000000001</v>
      </c>
      <c r="DC81" s="39">
        <v>7.649</v>
      </c>
      <c r="DD81" s="39">
        <v>9.0549999999999997</v>
      </c>
      <c r="DE81" s="39">
        <v>19.646999999999998</v>
      </c>
      <c r="DF81" s="39">
        <v>7.8659999999999997</v>
      </c>
      <c r="DG81" s="39">
        <v>11.77</v>
      </c>
      <c r="DH81" s="39">
        <v>13.196</v>
      </c>
      <c r="DI81" s="39">
        <v>7.6079999999999997</v>
      </c>
      <c r="DJ81" s="39">
        <v>14.018000000000001</v>
      </c>
      <c r="DK81" s="39">
        <v>18.065999999999999</v>
      </c>
      <c r="DL81" s="39">
        <v>7.1740000000000004</v>
      </c>
      <c r="DM81" s="39">
        <v>15.227</v>
      </c>
      <c r="DN81" s="39">
        <v>5.4109999999999996</v>
      </c>
      <c r="DO81" s="39">
        <v>9.9410000000000007</v>
      </c>
      <c r="DP81" s="39">
        <v>5.1440000000000001</v>
      </c>
      <c r="DQ81" s="39">
        <v>11.042</v>
      </c>
      <c r="DR81" s="39">
        <v>11.901</v>
      </c>
      <c r="DS81" s="39">
        <v>8.2789999999999999</v>
      </c>
      <c r="DT81" s="39">
        <v>7.7489999999999997</v>
      </c>
      <c r="DU81" s="39">
        <v>8.23</v>
      </c>
      <c r="DV81" s="39">
        <v>11.02</v>
      </c>
      <c r="DW81" s="39">
        <v>4.6159999999999997</v>
      </c>
      <c r="DX81" s="39">
        <v>20.178000000000001</v>
      </c>
      <c r="DY81" s="39">
        <v>24.795999999999999</v>
      </c>
      <c r="DZ81" s="39">
        <v>16.677</v>
      </c>
      <c r="EA81" s="39">
        <v>8.3219999999999992</v>
      </c>
      <c r="EB81" s="39">
        <v>8.1389999999999993</v>
      </c>
      <c r="EC81" s="39">
        <v>8.0229999999999997</v>
      </c>
      <c r="ED81" s="39">
        <v>5.5880000000000001</v>
      </c>
      <c r="EE81" s="39">
        <v>7.6740000000000004</v>
      </c>
      <c r="EF81" s="39">
        <v>2.5049999999999999</v>
      </c>
      <c r="EG81" s="39">
        <v>6.7140000000000004</v>
      </c>
      <c r="EH81" s="39">
        <v>5.0679999999999996</v>
      </c>
      <c r="EI81" s="39">
        <v>3.762</v>
      </c>
      <c r="EJ81" s="39">
        <v>6.141</v>
      </c>
      <c r="EK81" s="39">
        <v>8.3770000000000007</v>
      </c>
      <c r="EL81" s="39">
        <v>4.1390000000000002</v>
      </c>
      <c r="EM81" s="39">
        <v>2.6469999999999998</v>
      </c>
      <c r="EN81" s="39">
        <v>5.6139999999999999</v>
      </c>
      <c r="EO81" s="39">
        <v>5.5919999999999996</v>
      </c>
      <c r="EP81" s="39">
        <v>3.5449999999999999</v>
      </c>
      <c r="EQ81" s="39">
        <v>4.476</v>
      </c>
      <c r="ER81" s="39">
        <v>1.8220000000000001</v>
      </c>
      <c r="ES81" s="39">
        <v>2.3279999999999998</v>
      </c>
      <c r="ET81" s="39">
        <v>4.0430000000000001</v>
      </c>
      <c r="EU81" s="39">
        <v>4.4130000000000003</v>
      </c>
      <c r="EV81" s="39">
        <v>6.7619999999999996</v>
      </c>
      <c r="EW81" s="39">
        <v>4.1740000000000004</v>
      </c>
      <c r="EX81" s="39">
        <v>6.1870000000000003</v>
      </c>
      <c r="EY81" s="39">
        <v>3.5219999999999998</v>
      </c>
      <c r="EZ81" s="39">
        <v>3.8889999999999998</v>
      </c>
      <c r="FA81" s="39">
        <v>0.86699999999999999</v>
      </c>
      <c r="FB81" s="39">
        <v>2.62</v>
      </c>
      <c r="FC81" s="39">
        <v>3.4969999999999999</v>
      </c>
      <c r="FD81" s="39">
        <v>1.1919999999999999</v>
      </c>
      <c r="FE81" s="39">
        <v>0.69299999999999995</v>
      </c>
      <c r="FF81" s="39">
        <v>2.5979999999999999</v>
      </c>
      <c r="FG81" s="39">
        <v>1.0569999999999999</v>
      </c>
      <c r="FH81" s="39">
        <v>1.752</v>
      </c>
      <c r="FI81" s="39">
        <v>0.77100000000000002</v>
      </c>
      <c r="FJ81" s="39">
        <v>1.1459999999999999</v>
      </c>
      <c r="FK81" s="39">
        <v>3.0790000000000002</v>
      </c>
      <c r="FL81" s="39">
        <v>1.1040000000000001</v>
      </c>
      <c r="FM81" s="39">
        <v>1.58</v>
      </c>
      <c r="FN81" s="39">
        <v>1.232</v>
      </c>
      <c r="FO81" s="39">
        <v>0.59599999999999997</v>
      </c>
      <c r="FP81" s="39">
        <v>0.55800000000000005</v>
      </c>
      <c r="FQ81" s="39">
        <v>1.54</v>
      </c>
      <c r="FR81" s="39">
        <v>0.91600000000000004</v>
      </c>
      <c r="FS81" s="39">
        <v>0.79800000000000004</v>
      </c>
      <c r="FT81" s="39">
        <v>2.0619999999999998</v>
      </c>
      <c r="FU81" s="39">
        <v>0.52300000000000002</v>
      </c>
      <c r="FV81" s="39">
        <v>1.7130000000000001</v>
      </c>
      <c r="FW81" s="39">
        <v>0.64500000000000002</v>
      </c>
      <c r="FX81" s="39">
        <v>0.66800000000000004</v>
      </c>
      <c r="FY81" s="39">
        <v>0.49299999999999999</v>
      </c>
      <c r="FZ81" s="39">
        <v>0.621</v>
      </c>
      <c r="GA81" s="39">
        <v>0.71099999999999997</v>
      </c>
      <c r="GB81" s="39">
        <v>0.42399999999999999</v>
      </c>
      <c r="GC81" s="39">
        <v>0.53500000000000003</v>
      </c>
      <c r="GD81" s="39">
        <v>0.51100000000000001</v>
      </c>
      <c r="GE81" s="39">
        <v>0.71</v>
      </c>
      <c r="GF81" s="39">
        <v>0.55100000000000005</v>
      </c>
      <c r="GG81" s="39">
        <v>0.28100000000000003</v>
      </c>
      <c r="GH81" s="39">
        <v>0.63200000000000001</v>
      </c>
      <c r="GI81" s="39">
        <v>0.30299999999999999</v>
      </c>
      <c r="GJ81" s="39">
        <v>0.222</v>
      </c>
      <c r="GK81" s="39">
        <v>0.29799999999999999</v>
      </c>
      <c r="GL81" s="39">
        <v>0.157</v>
      </c>
      <c r="GM81" s="39">
        <v>0.33900000000000002</v>
      </c>
      <c r="GN81" s="39">
        <v>0.23300000000000001</v>
      </c>
      <c r="GO81" s="39">
        <v>0.23699999999999999</v>
      </c>
      <c r="GP81" s="39">
        <v>0.115</v>
      </c>
      <c r="GQ81" s="39">
        <v>0.25700000000000001</v>
      </c>
      <c r="GR81" s="39">
        <v>0.371</v>
      </c>
      <c r="GS81" s="39">
        <v>0.44900000000000001</v>
      </c>
      <c r="GT81" s="39">
        <v>0.185</v>
      </c>
      <c r="GU81" s="39">
        <v>0.22600000000000001</v>
      </c>
      <c r="GV81" s="39">
        <v>0.16300000000000001</v>
      </c>
      <c r="GW81" s="39">
        <v>5.7000000000000002E-2</v>
      </c>
      <c r="GX81" s="39">
        <v>0.19900000000000001</v>
      </c>
      <c r="GY81" s="39">
        <v>0.14899999999999999</v>
      </c>
      <c r="GZ81" s="39">
        <v>0.16600000000000001</v>
      </c>
      <c r="HA81" s="39">
        <v>5.6000000000000001E-2</v>
      </c>
      <c r="HB81" s="39">
        <v>0.153</v>
      </c>
      <c r="HC81" s="39">
        <v>0.14499999999999999</v>
      </c>
      <c r="HD81" s="39">
        <v>7.2999999999999995E-2</v>
      </c>
      <c r="HE81" s="39">
        <v>6.9000000000000006E-2</v>
      </c>
      <c r="HF81" s="39">
        <v>2.1999999999999999E-2</v>
      </c>
      <c r="HG81" s="39">
        <v>0</v>
      </c>
      <c r="HH81" s="39">
        <v>3.1E-2</v>
      </c>
      <c r="HI81" s="39">
        <v>1.0999999999999999E-2</v>
      </c>
      <c r="HJ81" s="39">
        <v>1.2E-2</v>
      </c>
      <c r="HK81" s="39">
        <v>8.0000000000000002E-3</v>
      </c>
      <c r="HL81" s="38">
        <v>0</v>
      </c>
      <c r="HM81" s="40">
        <v>37791.565000000024</v>
      </c>
      <c r="HN81" s="57">
        <f t="shared" si="3"/>
        <v>173.35580275229364</v>
      </c>
      <c r="HO81" s="57">
        <f t="shared" si="4"/>
        <v>11902.503000000001</v>
      </c>
      <c r="HP81" s="57">
        <f t="shared" si="5"/>
        <v>0</v>
      </c>
    </row>
    <row r="82" spans="2:224">
      <c r="B82" s="45">
        <v>2024</v>
      </c>
      <c r="C82" s="44">
        <f>FORECAST($B82,C$7:C81,$B$7:$B81)</f>
        <v>6296.5789736937004</v>
      </c>
      <c r="D82" s="43">
        <f>FORECAST($B82,D$7:D81,$B$7:$B81)</f>
        <v>9511.8038345946115</v>
      </c>
      <c r="E82" s="43">
        <f>FORECAST($B82,E$7:E81,$B$7:$B81)</f>
        <v>2065.1063477477473</v>
      </c>
      <c r="F82" s="43">
        <f>FORECAST($B82,F$7:F81,$B$7:$B81)</f>
        <v>879.5229902702705</v>
      </c>
      <c r="G82" s="43">
        <f>FORECAST($B82,G$7:G81,$B$7:$B81)</f>
        <v>1494.983775495497</v>
      </c>
      <c r="H82" s="43">
        <f>FORECAST($B82,H$7:H81,$B$7:$B81)</f>
        <v>2144.8950544144172</v>
      </c>
      <c r="I82" s="43">
        <f>FORECAST($B82,I$7:I81,$B$7:$B81)</f>
        <v>457.47312504504498</v>
      </c>
      <c r="J82" s="43">
        <f>FORECAST($B82,J$7:J81,$B$7:$B81)</f>
        <v>657.21041369369232</v>
      </c>
      <c r="K82" s="43">
        <f>FORECAST($B82,K$7:K81,$B$7:$B81)</f>
        <v>365.37897369369352</v>
      </c>
      <c r="L82" s="43">
        <f>FORECAST($B82,L$7:L81,$B$7:$B81)</f>
        <v>640.63107315315392</v>
      </c>
      <c r="M82" s="43">
        <f>FORECAST($B82,M$7:M81,$B$7:$B81)</f>
        <v>396.72535135135149</v>
      </c>
      <c r="N82" s="43">
        <f>FORECAST($B82,N$7:N81,$B$7:$B81)</f>
        <v>507.48689189189099</v>
      </c>
      <c r="O82" s="43">
        <f>FORECAST($B82,O$7:O81,$B$7:$B81)</f>
        <v>395.64838522522496</v>
      </c>
      <c r="P82" s="43">
        <f>FORECAST($B82,P$7:P81,$B$7:$B81)</f>
        <v>519.00258090090028</v>
      </c>
      <c r="Q82" s="43">
        <f>FORECAST($B82,Q$7:Q81,$B$7:$B81)</f>
        <v>674.74676684684528</v>
      </c>
      <c r="R82" s="43">
        <f>FORECAST($B82,R$7:R81,$B$7:$B81)</f>
        <v>553.36583495495506</v>
      </c>
      <c r="S82" s="43">
        <f>FORECAST($B82,S$7:S81,$B$7:$B81)</f>
        <v>670.69690414414436</v>
      </c>
      <c r="T82" s="43">
        <f>FORECAST($B82,T$7:T81,$B$7:$B81)</f>
        <v>459.84505225225257</v>
      </c>
      <c r="U82" s="43">
        <f>FORECAST($B82,U$7:U81,$B$7:$B81)</f>
        <v>624.53283423423272</v>
      </c>
      <c r="V82" s="43">
        <f>FORECAST($B82,V$7:V81,$B$7:$B81)</f>
        <v>515.26976900900991</v>
      </c>
      <c r="W82" s="43">
        <f>FORECAST($B82,W$7:W81,$B$7:$B81)</f>
        <v>517.02252972972929</v>
      </c>
      <c r="X82" s="43">
        <f>FORECAST($B82,X$7:X81,$B$7:$B81)</f>
        <v>552.57956252252188</v>
      </c>
      <c r="Y82" s="43">
        <f>FORECAST($B82,Y$7:Y81,$B$7:$B81)</f>
        <v>345.20857729729778</v>
      </c>
      <c r="Z82" s="43">
        <f>FORECAST($B82,Z$7:Z81,$B$7:$B81)</f>
        <v>283.18371819819731</v>
      </c>
      <c r="AA82" s="43">
        <f>FORECAST($B82,AA$7:AA81,$B$7:$B81)</f>
        <v>396.35920756756605</v>
      </c>
      <c r="AB82" s="43">
        <f>FORECAST($B82,AB$7:AB81,$B$7:$B81)</f>
        <v>193.33884720720698</v>
      </c>
      <c r="AC82" s="43">
        <f>FORECAST($B82,AC$7:AC81,$B$7:$B81)</f>
        <v>311.40668000000005</v>
      </c>
      <c r="AD82" s="43">
        <f>FORECAST($B82,AD$7:AD81,$B$7:$B81)</f>
        <v>133.76078018018021</v>
      </c>
      <c r="AE82" s="43">
        <f>FORECAST($B82,AE$7:AE81,$B$7:$B81)</f>
        <v>203.37444864864847</v>
      </c>
      <c r="AF82" s="43">
        <f>FORECAST($B82,AF$7:AF81,$B$7:$B81)</f>
        <v>116.16443315315314</v>
      </c>
      <c r="AG82" s="43">
        <f>FORECAST($B82,AG$7:AG81,$B$7:$B81)</f>
        <v>123.35137945945951</v>
      </c>
      <c r="AH82" s="43">
        <f>FORECAST($B82,AH$7:AH81,$B$7:$B81)</f>
        <v>280.85641873873828</v>
      </c>
      <c r="AI82" s="43">
        <f>FORECAST($B82,AI$7:AI81,$B$7:$B81)</f>
        <v>160.12631279279276</v>
      </c>
      <c r="AJ82" s="43">
        <f>FORECAST($B82,AJ$7:AJ81,$B$7:$B81)</f>
        <v>237.6445286486487</v>
      </c>
      <c r="AK82" s="43">
        <f>FORECAST($B82,AK$7:AK81,$B$7:$B81)</f>
        <v>241.1081985585588</v>
      </c>
      <c r="AL82" s="43">
        <f>FORECAST($B82,AL$7:AL81,$B$7:$B81)</f>
        <v>142.12372036036049</v>
      </c>
      <c r="AM82" s="43">
        <f>FORECAST($B82,AM$7:AM81,$B$7:$B81)</f>
        <v>190.37302378378354</v>
      </c>
      <c r="AN82" s="43">
        <f>FORECAST($B82,AN$7:AN81,$B$7:$B81)</f>
        <v>201.57785009008967</v>
      </c>
      <c r="AO82" s="43">
        <f>FORECAST($B82,AO$7:AO81,$B$7:$B81)</f>
        <v>90.647369369369358</v>
      </c>
      <c r="AP82" s="43">
        <f>FORECAST($B82,AP$7:AP81,$B$7:$B81)</f>
        <v>165.29854738738686</v>
      </c>
      <c r="AQ82" s="43">
        <f>FORECAST($B82,AQ$7:AQ81,$B$7:$B81)</f>
        <v>196.96000000000004</v>
      </c>
      <c r="AR82" s="43">
        <f>FORECAST($B82,AR$7:AR81,$B$7:$B81)</f>
        <v>77.938938018018121</v>
      </c>
      <c r="AS82" s="43">
        <f>FORECAST($B82,AS$7:AS81,$B$7:$B81)</f>
        <v>152.94569585585577</v>
      </c>
      <c r="AT82" s="43">
        <f>FORECAST($B82,AT$7:AT81,$B$7:$B81)</f>
        <v>135.02548396396378</v>
      </c>
      <c r="AU82" s="43">
        <f>FORECAST($B82,AU$7:AU81,$B$7:$B81)</f>
        <v>62.578221981981983</v>
      </c>
      <c r="AV82" s="43">
        <f>FORECAST($B82,AV$7:AV81,$B$7:$B81)</f>
        <v>52.285077117117112</v>
      </c>
      <c r="AW82" s="43">
        <f>FORECAST($B82,AW$7:AW81,$B$7:$B81)</f>
        <v>108.38045729729674</v>
      </c>
      <c r="AX82" s="43">
        <f>FORECAST($B82,AX$7:AX81,$B$7:$B81)</f>
        <v>79.143754234234393</v>
      </c>
      <c r="AY82" s="43">
        <f>FORECAST($B82,AY$7:AY81,$B$7:$B81)</f>
        <v>63.161885045044983</v>
      </c>
      <c r="AZ82" s="43">
        <f>FORECAST($B82,AZ$7:AZ81,$B$7:$B81)</f>
        <v>117.86953981981969</v>
      </c>
      <c r="BA82" s="43">
        <f>FORECAST($B82,BA$7:BA81,$B$7:$B81)</f>
        <v>107.56920180180214</v>
      </c>
      <c r="BB82" s="43">
        <f>FORECAST($B82,BB$7:BB81,$B$7:$B81)</f>
        <v>94.633855135135036</v>
      </c>
      <c r="BC82" s="43">
        <f>FORECAST($B82,BC$7:BC81,$B$7:$B81)</f>
        <v>52.363982702702685</v>
      </c>
      <c r="BD82" s="43">
        <f>FORECAST($B82,BD$7:BD81,$B$7:$B81)</f>
        <v>65.619231711711791</v>
      </c>
      <c r="BE82" s="43">
        <f>FORECAST($B82,BE$7:BE81,$B$7:$B81)</f>
        <v>45.198297657657662</v>
      </c>
      <c r="BF82" s="43">
        <f>FORECAST($B82,BF$7:BF81,$B$7:$B81)</f>
        <v>82.395665585585448</v>
      </c>
      <c r="BG82" s="43">
        <f>FORECAST($B82,BG$7:BG81,$B$7:$B81)</f>
        <v>58.999611171171182</v>
      </c>
      <c r="BH82" s="43">
        <f>FORECAST($B82,BH$7:BH81,$B$7:$B81)</f>
        <v>48.697638558558538</v>
      </c>
      <c r="BI82" s="43">
        <f>FORECAST($B82,BI$7:BI81,$B$7:$B81)</f>
        <v>73.227966846846584</v>
      </c>
      <c r="BJ82" s="43">
        <f>FORECAST($B82,BJ$7:BJ81,$B$7:$B81)</f>
        <v>65.631912072072055</v>
      </c>
      <c r="BK82" s="43">
        <f>FORECAST($B82,BK$7:BK81,$B$7:$B81)</f>
        <v>64.963825225225264</v>
      </c>
      <c r="BL82" s="43">
        <f>FORECAST($B82,BL$7:BL81,$B$7:$B81)</f>
        <v>43.393356396396371</v>
      </c>
      <c r="BM82" s="43">
        <f>FORECAST($B82,BM$7:BM81,$B$7:$B81)</f>
        <v>70.265115315315143</v>
      </c>
      <c r="BN82" s="43">
        <f>FORECAST($B82,BN$7:BN81,$B$7:$B81)</f>
        <v>87.699076036035876</v>
      </c>
      <c r="BO82" s="43">
        <f>FORECAST($B82,BO$7:BO81,$B$7:$B81)</f>
        <v>51.557503423423213</v>
      </c>
      <c r="BP82" s="43">
        <f>FORECAST($B82,BP$7:BP81,$B$7:$B81)</f>
        <v>59.025230630630631</v>
      </c>
      <c r="BQ82" s="43">
        <f>FORECAST($B82,BQ$7:BQ81,$B$7:$B81)</f>
        <v>48.051575135134954</v>
      </c>
      <c r="BR82" s="43">
        <f>FORECAST($B82,BR$7:BR81,$B$7:$B81)</f>
        <v>54.037757837837944</v>
      </c>
      <c r="BS82" s="43">
        <f>FORECAST($B82,BS$7:BS81,$B$7:$B81)</f>
        <v>62.267527927927858</v>
      </c>
      <c r="BT82" s="43">
        <f>FORECAST($B82,BT$7:BT81,$B$7:$B81)</f>
        <v>72.774971171171273</v>
      </c>
      <c r="BU82" s="43">
        <f>FORECAST($B82,BU$7:BU81,$B$7:$B81)</f>
        <v>48.987381261261362</v>
      </c>
      <c r="BV82" s="43">
        <f>FORECAST($B82,BV$7:BV81,$B$7:$B81)</f>
        <v>40.173480360360259</v>
      </c>
      <c r="BW82" s="43">
        <f>FORECAST($B82,BW$7:BW81,$B$7:$B81)</f>
        <v>49.359499819819803</v>
      </c>
      <c r="BX82" s="43">
        <f>FORECAST($B82,BX$7:BX81,$B$7:$B81)</f>
        <v>31.725881801801734</v>
      </c>
      <c r="BY82" s="43">
        <f>FORECAST($B82,BY$7:BY81,$B$7:$B81)</f>
        <v>60.6642439639636</v>
      </c>
      <c r="BZ82" s="43">
        <f>FORECAST($B82,BZ$7:BZ81,$B$7:$B81)</f>
        <v>21.090037477477473</v>
      </c>
      <c r="CA82" s="43">
        <f>FORECAST($B82,CA$7:CA81,$B$7:$B81)</f>
        <v>43.906526486486428</v>
      </c>
      <c r="CB82" s="43">
        <f>FORECAST($B82,CB$7:CB81,$B$7:$B81)</f>
        <v>18.218543063063066</v>
      </c>
      <c r="CC82" s="43">
        <f>FORECAST($B82,CC$7:CC81,$B$7:$B81)</f>
        <v>41.477665945946001</v>
      </c>
      <c r="CD82" s="43">
        <f>FORECAST($B82,CD$7:CD81,$B$7:$B81)</f>
        <v>8.934213693693664</v>
      </c>
      <c r="CE82" s="43">
        <f>FORECAST($B82,CE$7:CE81,$B$7:$B81)</f>
        <v>24.477649369369374</v>
      </c>
      <c r="CF82" s="43">
        <f>FORECAST($B82,CF$7:CF81,$B$7:$B81)</f>
        <v>33.624911711711775</v>
      </c>
      <c r="CG82" s="43">
        <f>FORECAST($B82,CG$7:CG81,$B$7:$B81)</f>
        <v>31.749808648648695</v>
      </c>
      <c r="CH82" s="43">
        <f>FORECAST($B82,CH$7:CH81,$B$7:$B81)</f>
        <v>22.362603243243257</v>
      </c>
      <c r="CI82" s="43">
        <f>FORECAST($B82,CI$7:CI81,$B$7:$B81)</f>
        <v>10.071232072072078</v>
      </c>
      <c r="CJ82" s="43">
        <f>FORECAST($B82,CJ$7:CJ81,$B$7:$B81)</f>
        <v>18.871433873873912</v>
      </c>
      <c r="CK82" s="43">
        <f>FORECAST($B82,CK$7:CK81,$B$7:$B81)</f>
        <v>26.984497657657698</v>
      </c>
      <c r="CL82" s="43">
        <f>FORECAST($B82,CL$7:CL81,$B$7:$B81)</f>
        <v>29.031091891891833</v>
      </c>
      <c r="CM82" s="43">
        <f>FORECAST($B82,CM$7:CM81,$B$7:$B81)</f>
        <v>10.307764324324324</v>
      </c>
      <c r="CN82" s="43">
        <f>FORECAST($B82,CN$7:CN81,$B$7:$B81)</f>
        <v>23.531361801801722</v>
      </c>
      <c r="CO82" s="43">
        <f>FORECAST($B82,CO$7:CO81,$B$7:$B81)</f>
        <v>9.9252392792792783</v>
      </c>
      <c r="CP82" s="43">
        <f>FORECAST($B82,CP$7:CP81,$B$7:$B81)</f>
        <v>25.023205045045074</v>
      </c>
      <c r="CQ82" s="43">
        <f>FORECAST($B82,CQ$7:CQ81,$B$7:$B81)</f>
        <v>13.686576936936916</v>
      </c>
      <c r="CR82" s="43">
        <f>FORECAST($B82,CR$7:CR81,$B$7:$B81)</f>
        <v>23.669842162162126</v>
      </c>
      <c r="CS82" s="43">
        <f>FORECAST($B82,CS$7:CS81,$B$7:$B81)</f>
        <v>19.699914234234257</v>
      </c>
      <c r="CT82" s="43">
        <f>FORECAST($B82,CT$7:CT81,$B$7:$B81)</f>
        <v>10.081537657657663</v>
      </c>
      <c r="CU82" s="43">
        <f>FORECAST($B82,CU$7:CU81,$B$7:$B81)</f>
        <v>20.768758198198157</v>
      </c>
      <c r="CV82" s="43">
        <f>FORECAST($B82,CV$7:CV81,$B$7:$B81)</f>
        <v>19.57848900900899</v>
      </c>
      <c r="CW82" s="43">
        <f>FORECAST($B82,CW$7:CW81,$B$7:$B81)</f>
        <v>17.597349909909894</v>
      </c>
      <c r="CX82" s="43">
        <f>FORECAST($B82,CX$7:CX81,$B$7:$B81)</f>
        <v>16.379434954954945</v>
      </c>
      <c r="CY82" s="43">
        <f>FORECAST($B82,CY$7:CY81,$B$7:$B81)</f>
        <v>3.2418111711711504</v>
      </c>
      <c r="CZ82" s="43">
        <f>FORECAST($B82,CZ$7:CZ81,$B$7:$B81)</f>
        <v>10.116650810810825</v>
      </c>
      <c r="DA82" s="43">
        <f>FORECAST($B82,DA$7:DA81,$B$7:$B81)</f>
        <v>16.569349189189211</v>
      </c>
      <c r="DB82" s="43">
        <f>FORECAST($B82,DB$7:DB81,$B$7:$B81)</f>
        <v>16.03311171171174</v>
      </c>
      <c r="DC82" s="43">
        <f>FORECAST($B82,DC$7:DC81,$B$7:$B81)</f>
        <v>10.875453693693714</v>
      </c>
      <c r="DD82" s="43">
        <f>FORECAST($B82,DD$7:DD81,$B$7:$B81)</f>
        <v>6.264730090090092</v>
      </c>
      <c r="DE82" s="43">
        <f>FORECAST($B82,DE$7:DE81,$B$7:$B81)</f>
        <v>13.333050450450457</v>
      </c>
      <c r="DF82" s="43">
        <f>FORECAST($B82,DF$7:DF81,$B$7:$B81)</f>
        <v>7.0900288288288351</v>
      </c>
      <c r="DG82" s="43">
        <f>FORECAST($B82,DG$7:DG81,$B$7:$B81)</f>
        <v>9.8765329729729672</v>
      </c>
      <c r="DH82" s="43">
        <f>FORECAST($B82,DH$7:DH81,$B$7:$B81)</f>
        <v>11.10139567567569</v>
      </c>
      <c r="DI82" s="43">
        <f>FORECAST($B82,DI$7:DI81,$B$7:$B81)</f>
        <v>6.4267109909909834</v>
      </c>
      <c r="DJ82" s="43">
        <f>FORECAST($B82,DJ$7:DJ81,$B$7:$B81)</f>
        <v>10.147957837837851</v>
      </c>
      <c r="DK82" s="43">
        <f>FORECAST($B82,DK$7:DK81,$B$7:$B81)</f>
        <v>11.150183783783802</v>
      </c>
      <c r="DL82" s="43">
        <f>FORECAST($B82,DL$7:DL81,$B$7:$B81)</f>
        <v>8.9334360360360563</v>
      </c>
      <c r="DM82" s="43">
        <f>FORECAST($B82,DM$7:DM81,$B$7:$B81)</f>
        <v>11.094781621621564</v>
      </c>
      <c r="DN82" s="43">
        <f>FORECAST($B82,DN$7:DN81,$B$7:$B81)</f>
        <v>7.624359639639664</v>
      </c>
      <c r="DO82" s="43">
        <f>FORECAST($B82,DO$7:DO81,$B$7:$B81)</f>
        <v>9.603774774774763</v>
      </c>
      <c r="DP82" s="43">
        <f>FORECAST($B82,DP$7:DP81,$B$7:$B81)</f>
        <v>5.7476929729729846</v>
      </c>
      <c r="DQ82" s="43">
        <f>FORECAST($B82,DQ$7:DQ81,$B$7:$B81)</f>
        <v>9.6931524324324414</v>
      </c>
      <c r="DR82" s="43">
        <f>FORECAST($B82,DR$7:DR81,$B$7:$B81)</f>
        <v>9.2134129729730034</v>
      </c>
      <c r="DS82" s="43">
        <f>FORECAST($B82,DS$7:DS81,$B$7:$B81)</f>
        <v>8.4523448648648696</v>
      </c>
      <c r="DT82" s="43">
        <f>FORECAST($B82,DT$7:DT81,$B$7:$B81)</f>
        <v>4.5106436036036044</v>
      </c>
      <c r="DU82" s="43">
        <f>FORECAST($B82,DU$7:DU81,$B$7:$B81)</f>
        <v>7.6247099099099103</v>
      </c>
      <c r="DV82" s="43">
        <f>FORECAST($B82,DV$7:DV81,$B$7:$B81)</f>
        <v>7.9840140540540574</v>
      </c>
      <c r="DW82" s="43">
        <f>FORECAST($B82,DW$7:DW81,$B$7:$B81)</f>
        <v>3.5516605405405421</v>
      </c>
      <c r="DX82" s="43">
        <f>FORECAST($B82,DX$7:DX81,$B$7:$B81)</f>
        <v>9.5013437837837387</v>
      </c>
      <c r="DY82" s="43">
        <f>FORECAST($B82,DY$7:DY81,$B$7:$B81)</f>
        <v>10.146394954954928</v>
      </c>
      <c r="DZ82" s="43">
        <f>FORECAST($B82,DZ$7:DZ81,$B$7:$B81)</f>
        <v>8.6945322522522019</v>
      </c>
      <c r="EA82" s="43">
        <f>FORECAST($B82,EA$7:EA81,$B$7:$B81)</f>
        <v>6.7154940540540622</v>
      </c>
      <c r="EB82" s="43">
        <f>FORECAST($B82,EB$7:EB81,$B$7:$B81)</f>
        <v>6.755789189189187</v>
      </c>
      <c r="EC82" s="43">
        <f>FORECAST($B82,EC$7:EC81,$B$7:$B81)</f>
        <v>4.7365290090090042</v>
      </c>
      <c r="ED82" s="43">
        <f>FORECAST($B82,ED$7:ED81,$B$7:$B81)</f>
        <v>5.4410763963963973</v>
      </c>
      <c r="EE82" s="43">
        <f>FORECAST($B82,EE$7:EE81,$B$7:$B81)</f>
        <v>6.27806846846849</v>
      </c>
      <c r="EF82" s="43">
        <f>FORECAST($B82,EF$7:EF81,$B$7:$B81)</f>
        <v>2.7819509909909925</v>
      </c>
      <c r="EG82" s="43">
        <f>FORECAST($B82,EG$7:EG81,$B$7:$B81)</f>
        <v>6.1589336936937116</v>
      </c>
      <c r="EH82" s="43">
        <f>FORECAST($B82,EH$7:EH81,$B$7:$B81)</f>
        <v>4.4096587387387274</v>
      </c>
      <c r="EI82" s="43">
        <f>FORECAST($B82,EI$7:EI81,$B$7:$B81)</f>
        <v>3.8320818018018059</v>
      </c>
      <c r="EJ82" s="43">
        <f>FORECAST($B82,EJ$7:EJ81,$B$7:$B81)</f>
        <v>6.2929805405405546</v>
      </c>
      <c r="EK82" s="43">
        <f>FORECAST($B82,EK$7:EK81,$B$7:$B81)</f>
        <v>5.9644302702702987</v>
      </c>
      <c r="EL82" s="43">
        <f>FORECAST($B82,EL$7:EL81,$B$7:$B81)</f>
        <v>4.2394612612612832</v>
      </c>
      <c r="EM82" s="43">
        <f>FORECAST($B82,EM$7:EM81,$B$7:$B81)</f>
        <v>2.9017538738738722</v>
      </c>
      <c r="EN82" s="43">
        <f>FORECAST($B82,EN$7:EN81,$B$7:$B81)</f>
        <v>4.0828868468468329</v>
      </c>
      <c r="EO82" s="43">
        <f>FORECAST($B82,EO$7:EO81,$B$7:$B81)</f>
        <v>4.6096363963963825</v>
      </c>
      <c r="EP82" s="43">
        <f>FORECAST($B82,EP$7:EP81,$B$7:$B81)</f>
        <v>2.6144774774774788</v>
      </c>
      <c r="EQ82" s="43">
        <f>FORECAST($B82,EQ$7:EQ81,$B$7:$B81)</f>
        <v>3.1998691891891866</v>
      </c>
      <c r="ER82" s="43">
        <f>FORECAST($B82,ER$7:ER81,$B$7:$B81)</f>
        <v>2.8088108108108116</v>
      </c>
      <c r="ES82" s="43">
        <f>FORECAST($B82,ES$7:ES81,$B$7:$B81)</f>
        <v>2.5572832432432406</v>
      </c>
      <c r="ET82" s="43">
        <f>FORECAST($B82,ET$7:ET81,$B$7:$B81)</f>
        <v>2.9884162162162227</v>
      </c>
      <c r="EU82" s="43">
        <f>FORECAST($B82,EU$7:EU81,$B$7:$B81)</f>
        <v>3.1969376576576565</v>
      </c>
      <c r="EV82" s="43">
        <f>FORECAST($B82,EV$7:EV81,$B$7:$B81)</f>
        <v>3.7161034234234194</v>
      </c>
      <c r="EW82" s="43">
        <f>FORECAST($B82,EW$7:EW81,$B$7:$B81)</f>
        <v>3.5636111711711749</v>
      </c>
      <c r="EX82" s="43">
        <f>FORECAST($B82,EX$7:EX81,$B$7:$B81)</f>
        <v>3.5301308108108032</v>
      </c>
      <c r="EY82" s="43">
        <f>FORECAST($B82,EY$7:EY81,$B$7:$B81)</f>
        <v>2.7628428828828788</v>
      </c>
      <c r="EZ82" s="43">
        <f>FORECAST($B82,EZ$7:EZ81,$B$7:$B81)</f>
        <v>2.8407636036036052</v>
      </c>
      <c r="FA82" s="43">
        <f>FORECAST($B82,FA$7:FA81,$B$7:$B81)</f>
        <v>1.6089059459459492</v>
      </c>
      <c r="FB82" s="43">
        <f>FORECAST($B82,FB$7:FB81,$B$7:$B81)</f>
        <v>2.3670742342342379</v>
      </c>
      <c r="FC82" s="43">
        <f>FORECAST($B82,FC$7:FC81,$B$7:$B81)</f>
        <v>2.8306126126126117</v>
      </c>
      <c r="FD82" s="43">
        <f>FORECAST($B82,FD$7:FD81,$B$7:$B81)</f>
        <v>1.6853250450450474</v>
      </c>
      <c r="FE82" s="43">
        <f>FORECAST($B82,FE$7:FE81,$B$7:$B81)</f>
        <v>0.49349477477477421</v>
      </c>
      <c r="FF82" s="43">
        <f>FORECAST($B82,FF$7:FF81,$B$7:$B81)</f>
        <v>1.8991181981982024</v>
      </c>
      <c r="FG82" s="43">
        <f>FORECAST($B82,FG$7:FG81,$B$7:$B81)</f>
        <v>1.6854825225225269</v>
      </c>
      <c r="FH82" s="43">
        <f>FORECAST($B82,FH$7:FH81,$B$7:$B81)</f>
        <v>1.3756630630630653</v>
      </c>
      <c r="FI82" s="43">
        <f>FORECAST($B82,FI$7:FI81,$B$7:$B81)</f>
        <v>0.8275221621621629</v>
      </c>
      <c r="FJ82" s="43">
        <f>FORECAST($B82,FJ$7:FJ81,$B$7:$B81)</f>
        <v>1.2516331531531506</v>
      </c>
      <c r="FK82" s="43">
        <f>FORECAST($B82,FK$7:FK81,$B$7:$B81)</f>
        <v>1.8673394594594654</v>
      </c>
      <c r="FL82" s="43">
        <f>FORECAST($B82,FL$7:FL81,$B$7:$B81)</f>
        <v>1.301452252252254</v>
      </c>
      <c r="FM82" s="43">
        <f>FORECAST($B82,FM$7:FM81,$B$7:$B81)</f>
        <v>1.4135052252252223</v>
      </c>
      <c r="FN82" s="43">
        <f>FORECAST($B82,FN$7:FN81,$B$7:$B81)</f>
        <v>0.88848324324324324</v>
      </c>
      <c r="FO82" s="43">
        <f>FORECAST($B82,FO$7:FO81,$B$7:$B81)</f>
        <v>0.71104756756756693</v>
      </c>
      <c r="FP82" s="43">
        <f>FORECAST($B82,FP$7:FP81,$B$7:$B81)</f>
        <v>0.80344396396396434</v>
      </c>
      <c r="FQ82" s="43">
        <f>FORECAST($B82,FQ$7:FQ81,$B$7:$B81)</f>
        <v>1.0888540540540532</v>
      </c>
      <c r="FR82" s="43">
        <f>FORECAST($B82,FR$7:FR81,$B$7:$B81)</f>
        <v>0.98806270270270247</v>
      </c>
      <c r="FS82" s="43">
        <f>FORECAST($B82,FS$7:FS81,$B$7:$B81)</f>
        <v>0.85193333333333499</v>
      </c>
      <c r="FT82" s="43">
        <f>FORECAST($B82,FT$7:FT81,$B$7:$B81)</f>
        <v>1.2921888288288272</v>
      </c>
      <c r="FU82" s="43">
        <f>FORECAST($B82,FU$7:FU81,$B$7:$B81)</f>
        <v>0.69695243243243432</v>
      </c>
      <c r="FV82" s="43">
        <f>FORECAST($B82,FV$7:FV81,$B$7:$B81)</f>
        <v>1.1915012612612585</v>
      </c>
      <c r="FW82" s="43">
        <f>FORECAST($B82,FW$7:FW81,$B$7:$B81)</f>
        <v>0.61084360360360535</v>
      </c>
      <c r="FX82" s="43">
        <f>FORECAST($B82,FX$7:FX81,$B$7:$B81)</f>
        <v>0.62330882882882577</v>
      </c>
      <c r="FY82" s="43">
        <f>FORECAST($B82,FY$7:FY81,$B$7:$B81)</f>
        <v>0.53878774774774918</v>
      </c>
      <c r="FZ82" s="43">
        <f>FORECAST($B82,FZ$7:FZ81,$B$7:$B81)</f>
        <v>0.6725607207207247</v>
      </c>
      <c r="GA82" s="43">
        <f>FORECAST($B82,GA$7:GA81,$B$7:$B81)</f>
        <v>0.56331675675675541</v>
      </c>
      <c r="GB82" s="43">
        <f>FORECAST($B82,GB$7:GB81,$B$7:$B81)</f>
        <v>0.57708576576576576</v>
      </c>
      <c r="GC82" s="43">
        <f>FORECAST($B82,GC$7:GC81,$B$7:$B81)</f>
        <v>0.54582198198198029</v>
      </c>
      <c r="GD82" s="43">
        <f>FORECAST($B82,GD$7:GD81,$B$7:$B81)</f>
        <v>0.52347207207207092</v>
      </c>
      <c r="GE82" s="43">
        <f>FORECAST($B82,GE$7:GE81,$B$7:$B81)</f>
        <v>0.49533693693693692</v>
      </c>
      <c r="GF82" s="43">
        <f>FORECAST($B82,GF$7:GF81,$B$7:$B81)</f>
        <v>0.5365441441441412</v>
      </c>
      <c r="GG82" s="43">
        <f>FORECAST($B82,GG$7:GG81,$B$7:$B81)</f>
        <v>0.2500281081081086</v>
      </c>
      <c r="GH82" s="43">
        <f>FORECAST($B82,GH$7:GH81,$B$7:$B81)</f>
        <v>0.4933084684684701</v>
      </c>
      <c r="GI82" s="43">
        <f>FORECAST($B82,GI$7:GI81,$B$7:$B81)</f>
        <v>0.3497073873873866</v>
      </c>
      <c r="GJ82" s="43">
        <f>FORECAST($B82,GJ$7:GJ81,$B$7:$B81)</f>
        <v>0.27294846846846799</v>
      </c>
      <c r="GK82" s="43">
        <f>FORECAST($B82,GK$7:GK81,$B$7:$B81)</f>
        <v>0.30918882882883025</v>
      </c>
      <c r="GL82" s="43">
        <f>FORECAST($B82,GL$7:GL81,$B$7:$B81)</f>
        <v>0.24084144144144126</v>
      </c>
      <c r="GM82" s="43">
        <f>FORECAST($B82,GM$7:GM81,$B$7:$B81)</f>
        <v>0.30000288288288424</v>
      </c>
      <c r="GN82" s="43">
        <f>FORECAST($B82,GN$7:GN81,$B$7:$B81)</f>
        <v>0.25106882882882786</v>
      </c>
      <c r="GO82" s="43">
        <f>FORECAST($B82,GO$7:GO81,$B$7:$B81)</f>
        <v>0.25308828828828922</v>
      </c>
      <c r="GP82" s="43">
        <f>FORECAST($B82,GP$7:GP81,$B$7:$B81)</f>
        <v>6.9669189189189185E-2</v>
      </c>
      <c r="GQ82" s="43">
        <f>FORECAST($B82,GQ$7:GQ81,$B$7:$B81)</f>
        <v>0.23486774774774766</v>
      </c>
      <c r="GR82" s="43">
        <f>FORECAST($B82,GR$7:GR81,$B$7:$B81)</f>
        <v>0.29721945945945905</v>
      </c>
      <c r="GS82" s="43">
        <f>FORECAST($B82,GS$7:GS81,$B$7:$B81)</f>
        <v>0.24816252252252369</v>
      </c>
      <c r="GT82" s="43">
        <f>FORECAST($B82,GT$7:GT81,$B$7:$B81)</f>
        <v>0.20843675675675666</v>
      </c>
      <c r="GU82" s="43">
        <f>FORECAST($B82,GU$7:GU81,$B$7:$B81)</f>
        <v>0.15582810810810699</v>
      </c>
      <c r="GV82" s="43">
        <f>FORECAST($B82,GV$7:GV81,$B$7:$B81)</f>
        <v>0.17276756756756839</v>
      </c>
      <c r="GW82" s="43">
        <f>FORECAST($B82,GW$7:GW81,$B$7:$B81)</f>
        <v>9.3780180180180084E-2</v>
      </c>
      <c r="GX82" s="43">
        <f>FORECAST($B82,GX$7:GX81,$B$7:$B81)</f>
        <v>0.15652972972972989</v>
      </c>
      <c r="GY82" s="43">
        <f>FORECAST($B82,GY$7:GY81,$B$7:$B81)</f>
        <v>0.16947927927927875</v>
      </c>
      <c r="GZ82" s="43">
        <f>FORECAST($B82,GZ$7:GZ81,$B$7:$B81)</f>
        <v>0.12680288288288333</v>
      </c>
      <c r="HA82" s="43">
        <f>FORECAST($B82,HA$7:HA81,$B$7:$B81)</f>
        <v>7.3123243243243374E-2</v>
      </c>
      <c r="HB82" s="43">
        <f>FORECAST($B82,HB$7:HB81,$B$7:$B81)</f>
        <v>0.14883891891891832</v>
      </c>
      <c r="HC82" s="43">
        <f>FORECAST($B82,HC$7:HC81,$B$7:$B81)</f>
        <v>0.13538450450450501</v>
      </c>
      <c r="HD82" s="43">
        <f>FORECAST($B82,HD$7:HD81,$B$7:$B81)</f>
        <v>8.3050810810811004E-2</v>
      </c>
      <c r="HE82" s="43">
        <f>FORECAST($B82,HE$7:HE81,$B$7:$B81)</f>
        <v>6.2151711711711854E-2</v>
      </c>
      <c r="HF82" s="43">
        <f>FORECAST($B82,HF$7:HF81,$B$7:$B81)</f>
        <v>4.5129009009008847E-2</v>
      </c>
      <c r="HG82" s="43">
        <f>FORECAST($B82,HG$7:HG81,$B$7:$B81)</f>
        <v>4.1376576576576118E-3</v>
      </c>
      <c r="HH82" s="43">
        <f>FORECAST($B82,HH$7:HH81,$B$7:$B81)</f>
        <v>3.0602522522522602E-2</v>
      </c>
      <c r="HI82" s="43">
        <f>FORECAST($B82,HI$7:HI81,$B$7:$B81)</f>
        <v>1.3966126126126133E-2</v>
      </c>
      <c r="HJ82" s="43">
        <f>FORECAST($B82,HJ$7:HJ81,$B$7:$B81)</f>
        <v>1.2014054054054035E-2</v>
      </c>
      <c r="HK82" s="43">
        <f>FORECAST($B82,HK$7:HK81,$B$7:$B81)</f>
        <v>8.6836036036035957E-3</v>
      </c>
      <c r="HL82" s="42">
        <f>FORECAST($B82,HL$7:HL81,$B$7:$B81)</f>
        <v>3.7917117117117205E-3</v>
      </c>
      <c r="HM82" s="44">
        <f t="shared" ref="HM82:HM113" si="6">SUM(C82:HL82)</f>
        <v>38246.69807207206</v>
      </c>
      <c r="HN82" s="37">
        <f t="shared" si="3"/>
        <v>175.44356913794522</v>
      </c>
      <c r="HO82" s="37">
        <f t="shared" si="4"/>
        <v>9511.8038345946115</v>
      </c>
      <c r="HP82" s="37">
        <f t="shared" si="5"/>
        <v>3.7917117117117205E-3</v>
      </c>
    </row>
    <row r="83" spans="2:224">
      <c r="B83" s="41">
        <v>2025</v>
      </c>
      <c r="C83" s="40">
        <f>FORECAST($B83,C$7:C82,$B$7:$B82)</f>
        <v>6341.376230194408</v>
      </c>
      <c r="D83" s="39">
        <f>FORECAST($B83,D$7:D82,$B$7:$B82)</f>
        <v>9667.2368144523934</v>
      </c>
      <c r="E83" s="39">
        <f>FORECAST($B83,E$7:E82,$B$7:$B82)</f>
        <v>2078.9684246183024</v>
      </c>
      <c r="F83" s="39">
        <f>FORECAST($B83,F$7:F82,$B$7:$B82)</f>
        <v>879.39309527738283</v>
      </c>
      <c r="G83" s="39">
        <f>FORECAST($B83,G$7:G82,$B$7:$B82)</f>
        <v>1511.57159344713</v>
      </c>
      <c r="H83" s="39">
        <f>FORECAST($B83,H$7:H82,$B$7:$B82)</f>
        <v>2179.9401586533932</v>
      </c>
      <c r="I83" s="39">
        <f>FORECAST($B83,I$7:I82,$B$7:$B82)</f>
        <v>455.13490658131832</v>
      </c>
      <c r="J83" s="39">
        <f>FORECAST($B83,J$7:J82,$B$7:$B82)</f>
        <v>663.6460354575629</v>
      </c>
      <c r="K83" s="39">
        <f>FORECAST($B83,K$7:K82,$B$7:$B82)</f>
        <v>364.74485019440476</v>
      </c>
      <c r="L83" s="39">
        <f>FORECAST($B83,L$7:L82,$B$7:$B82)</f>
        <v>647.29062595542928</v>
      </c>
      <c r="M83" s="39">
        <f>FORECAST($B83,M$7:M82,$B$7:$B82)</f>
        <v>397.25941849217634</v>
      </c>
      <c r="N83" s="39">
        <f>FORECAST($B83,N$7:N82,$B$7:$B82)</f>
        <v>512.38742273115349</v>
      </c>
      <c r="O83" s="39">
        <f>FORECAST($B83,O$7:O82,$B$7:$B82)</f>
        <v>397.83702343290679</v>
      </c>
      <c r="P83" s="39">
        <f>FORECAST($B83,P$7:P82,$B$7:$B82)</f>
        <v>525.3328821526793</v>
      </c>
      <c r="Q83" s="39">
        <f>FORECAST($B83,Q$7:Q82,$B$7:$B82)</f>
        <v>685.36958141298965</v>
      </c>
      <c r="R83" s="39">
        <f>FORECAST($B83,R$7:R82,$B$7:$B82)</f>
        <v>560.7974249976287</v>
      </c>
      <c r="S83" s="39">
        <f>FORECAST($B83,S$7:S82,$B$7:$B82)</f>
        <v>681.29568758653113</v>
      </c>
      <c r="T83" s="39">
        <f>FORECAST($B83,T$7:T82,$B$7:$B82)</f>
        <v>465.54761538169805</v>
      </c>
      <c r="U83" s="39">
        <f>FORECAST($B83,U$7:U82,$B$7:$B82)</f>
        <v>634.57727022285326</v>
      </c>
      <c r="V83" s="39">
        <f>FORECAST($B83,V$7:V82,$B$7:$B82)</f>
        <v>522.7107288952102</v>
      </c>
      <c r="W83" s="39">
        <f>FORECAST($B83,W$7:W82,$B$7:$B82)</f>
        <v>525.04021840682799</v>
      </c>
      <c r="X83" s="39">
        <f>FORECAST($B83,X$7:X82,$B$7:$B82)</f>
        <v>561.53823276434196</v>
      </c>
      <c r="Y83" s="39">
        <f>FORECAST($B83,Y$7:Y82,$B$7:$B82)</f>
        <v>349.23806091038477</v>
      </c>
      <c r="Z83" s="39">
        <f>FORECAST($B83,Z$7:Z82,$B$7:$B82)</f>
        <v>285.78759569464182</v>
      </c>
      <c r="AA83" s="39">
        <f>FORECAST($B83,AA$7:AA82,$B$7:$B82)</f>
        <v>402.56020566145162</v>
      </c>
      <c r="AB83" s="39">
        <f>FORECAST($B83,AB$7:AB82,$B$7:$B82)</f>
        <v>194.78896037932691</v>
      </c>
      <c r="AC83" s="39">
        <f>FORECAST($B83,AC$7:AC82,$B$7:$B82)</f>
        <v>316.18732210526468</v>
      </c>
      <c r="AD83" s="39">
        <f>FORECAST($B83,AD$7:AD82,$B$7:$B82)</f>
        <v>133.90451579895688</v>
      </c>
      <c r="AE83" s="39">
        <f>FORECAST($B83,AE$7:AE82,$B$7:$B82)</f>
        <v>205.73831624466675</v>
      </c>
      <c r="AF83" s="39">
        <f>FORECAST($B83,AF$7:AF82,$B$7:$B82)</f>
        <v>116.31867016595538</v>
      </c>
      <c r="AG83" s="39">
        <f>FORECAST($B83,AG$7:AG82,$B$7:$B82)</f>
        <v>123.74945155049784</v>
      </c>
      <c r="AH83" s="39">
        <f>FORECAST($B83,AH$7:AH82,$B$7:$B82)</f>
        <v>285.42642835467086</v>
      </c>
      <c r="AI83" s="39">
        <f>FORECAST($B83,AI$7:AI82,$B$7:$B82)</f>
        <v>161.70506067330462</v>
      </c>
      <c r="AJ83" s="39">
        <f>FORECAST($B83,AJ$7:AJ82,$B$7:$B82)</f>
        <v>241.36033413940277</v>
      </c>
      <c r="AK83" s="39">
        <f>FORECAST($B83,AK$7:AK82,$B$7:$B82)</f>
        <v>245.09979466097684</v>
      </c>
      <c r="AL83" s="39">
        <f>FORECAST($B83,AL$7:AL82,$B$7:$B82)</f>
        <v>143.62860107159804</v>
      </c>
      <c r="AM83" s="39">
        <f>FORECAST($B83,AM$7:AM82,$B$7:$B82)</f>
        <v>193.37881283072511</v>
      </c>
      <c r="AN83" s="39">
        <f>FORECAST($B83,AN$7:AN82,$B$7:$B82)</f>
        <v>204.89584579421626</v>
      </c>
      <c r="AO83" s="39">
        <f>FORECAST($B83,AO$7:AO82,$B$7:$B82)</f>
        <v>91.1825478615458</v>
      </c>
      <c r="AP83" s="39">
        <f>FORECAST($B83,AP$7:AP82,$B$7:$B82)</f>
        <v>167.80384249407325</v>
      </c>
      <c r="AQ83" s="39">
        <f>FORECAST($B83,AQ$7:AQ82,$B$7:$B82)</f>
        <v>200.34620105263184</v>
      </c>
      <c r="AR83" s="39">
        <f>FORECAST($B83,AR$7:AR82,$B$7:$B82)</f>
        <v>78.285366211474638</v>
      </c>
      <c r="AS83" s="39">
        <f>FORECAST($B83,AS$7:AS82,$B$7:$B82)</f>
        <v>155.27614715030813</v>
      </c>
      <c r="AT83" s="39">
        <f>FORECAST($B83,AT$7:AT82,$B$7:$B82)</f>
        <v>136.96324126126092</v>
      </c>
      <c r="AU83" s="39">
        <f>FORECAST($B83,AU$7:AU82,$B$7:$B82)</f>
        <v>62.674085367472742</v>
      </c>
      <c r="AV83" s="39">
        <f>FORECAST($B83,AV$7:AV82,$B$7:$B82)</f>
        <v>52.180804058795616</v>
      </c>
      <c r="AW83" s="39">
        <f>FORECAST($B83,AW$7:AW82,$B$7:$B82)</f>
        <v>109.76218722617341</v>
      </c>
      <c r="AX83" s="39">
        <f>FORECAST($B83,AX$7:AX82,$B$7:$B82)</f>
        <v>79.800917591275493</v>
      </c>
      <c r="AY83" s="39">
        <f>FORECAST($B83,AY$7:AY82,$B$7:$B82)</f>
        <v>63.470684476054998</v>
      </c>
      <c r="AZ83" s="39">
        <f>FORECAST($B83,AZ$7:AZ82,$B$7:$B82)</f>
        <v>119.63419156946429</v>
      </c>
      <c r="BA83" s="39">
        <f>FORECAST($B83,BA$7:BA82,$B$7:$B82)</f>
        <v>109.09139588430526</v>
      </c>
      <c r="BB83" s="39">
        <f>FORECAST($B83,BB$7:BB82,$B$7:$B82)</f>
        <v>95.839347112375435</v>
      </c>
      <c r="BC83" s="39">
        <f>FORECAST($B83,BC$7:BC82,$B$7:$B82)</f>
        <v>52.509774879089662</v>
      </c>
      <c r="BD83" s="39">
        <f>FORECAST($B83,BD$7:BD82,$B$7:$B82)</f>
        <v>66.229351142721725</v>
      </c>
      <c r="BE83" s="39">
        <f>FORECAST($B83,BE$7:BE82,$B$7:$B82)</f>
        <v>45.281712508297773</v>
      </c>
      <c r="BF83" s="39">
        <f>FORECAST($B83,BF$7:BF82,$B$7:$B82)</f>
        <v>83.522795030820362</v>
      </c>
      <c r="BG83" s="39">
        <f>FORECAST($B83,BG$7:BG82,$B$7:$B82)</f>
        <v>59.559021640588071</v>
      </c>
      <c r="BH83" s="39">
        <f>FORECAST($B83,BH$7:BH82,$B$7:$B82)</f>
        <v>49.041892555713616</v>
      </c>
      <c r="BI83" s="39">
        <f>FORECAST($B83,BI$7:BI82,$B$7:$B82)</f>
        <v>74.258195097202361</v>
      </c>
      <c r="BJ83" s="39">
        <f>FORECAST($B83,BJ$7:BJ82,$B$7:$B82)</f>
        <v>66.470374319582788</v>
      </c>
      <c r="BK83" s="39">
        <f>FORECAST($B83,BK$7:BK82,$B$7:$B82)</f>
        <v>65.800541327643487</v>
      </c>
      <c r="BL83" s="39">
        <f>FORECAST($B83,BL$7:BL82,$B$7:$B82)</f>
        <v>43.668971389284025</v>
      </c>
      <c r="BM83" s="39">
        <f>FORECAST($B83,BM$7:BM82,$B$7:$B82)</f>
        <v>71.260574490279623</v>
      </c>
      <c r="BN83" s="39">
        <f>FORECAST($B83,BN$7:BN82,$B$7:$B82)</f>
        <v>89.155162949265559</v>
      </c>
      <c r="BO83" s="39">
        <f>FORECAST($B83,BO$7:BO82,$B$7:$B82)</f>
        <v>52.08971596965398</v>
      </c>
      <c r="BP83" s="39">
        <f>FORECAST($B83,BP$7:BP82,$B$7:$B82)</f>
        <v>59.809785822664935</v>
      </c>
      <c r="BQ83" s="39">
        <f>FORECAST($B83,BQ$7:BQ82,$B$7:$B82)</f>
        <v>48.572922901849211</v>
      </c>
      <c r="BR83" s="39">
        <f>FORECAST($B83,BR$7:BR82,$B$7:$B82)</f>
        <v>54.768810412517723</v>
      </c>
      <c r="BS83" s="39">
        <f>FORECAST($B83,BS$7:BS82,$B$7:$B82)</f>
        <v>63.22585620673317</v>
      </c>
      <c r="BT83" s="39">
        <f>FORECAST($B83,BT$7:BT82,$B$7:$B82)</f>
        <v>74.015816377429928</v>
      </c>
      <c r="BU83" s="39">
        <f>FORECAST($B83,BU$7:BU82,$B$7:$B82)</f>
        <v>49.620924276908454</v>
      </c>
      <c r="BV83" s="39">
        <f>FORECAST($B83,BV$7:BV82,$B$7:$B82)</f>
        <v>40.620863176861008</v>
      </c>
      <c r="BW83" s="39">
        <f>FORECAST($B83,BW$7:BW82,$B$7:$B82)</f>
        <v>50.05446946420102</v>
      </c>
      <c r="BX83" s="39">
        <f>FORECAST($B83,BX$7:BX82,$B$7:$B82)</f>
        <v>31.971067463252666</v>
      </c>
      <c r="BY83" s="39">
        <f>FORECAST($B83,BY$7:BY82,$B$7:$B82)</f>
        <v>61.706625471787447</v>
      </c>
      <c r="BZ83" s="39">
        <f>FORECAST($B83,BZ$7:BZ82,$B$7:$B82)</f>
        <v>21.096391446183027</v>
      </c>
      <c r="CA83" s="39">
        <f>FORECAST($B83,CA$7:CA82,$B$7:$B82)</f>
        <v>44.536085604551999</v>
      </c>
      <c r="CB83" s="39">
        <f>FORECAST($B83,CB$7:CB82,$B$7:$B82)</f>
        <v>18.172390687529642</v>
      </c>
      <c r="CC83" s="39">
        <f>FORECAST($B83,CC$7:CC82,$B$7:$B82)</f>
        <v>42.106024523470978</v>
      </c>
      <c r="CD83" s="39">
        <f>FORECAST($B83,CD$7:CD82,$B$7:$B82)</f>
        <v>8.7290575628260285</v>
      </c>
      <c r="CE83" s="39">
        <f>FORECAST($B83,CE$7:CE82,$B$7:$B82)</f>
        <v>24.726781545756296</v>
      </c>
      <c r="CF83" s="39">
        <f>FORECAST($B83,CF$7:CF82,$B$7:$B82)</f>
        <v>34.149623774300608</v>
      </c>
      <c r="CG83" s="39">
        <f>FORECAST($B83,CG$7:CG82,$B$7:$B82)</f>
        <v>32.227362560455276</v>
      </c>
      <c r="CH83" s="39">
        <f>FORECAST($B83,CH$7:CH82,$B$7:$B82)</f>
        <v>22.604410697012781</v>
      </c>
      <c r="CI83" s="39">
        <f>FORECAST($B83,CI$7:CI82,$B$7:$B82)</f>
        <v>10.017123793266947</v>
      </c>
      <c r="CJ83" s="39">
        <f>FORECAST($B83,CJ$7:CJ82,$B$7:$B82)</f>
        <v>19.064188098624868</v>
      </c>
      <c r="CK83" s="39">
        <f>FORECAST($B83,CK$7:CK82,$B$7:$B82)</f>
        <v>27.399479876718942</v>
      </c>
      <c r="CL83" s="39">
        <f>FORECAST($B83,CL$7:CL82,$B$7:$B82)</f>
        <v>29.506293257467973</v>
      </c>
      <c r="CM83" s="39">
        <f>FORECAST($B83,CM$7:CM82,$B$7:$B82)</f>
        <v>10.293462332859175</v>
      </c>
      <c r="CN83" s="39">
        <f>FORECAST($B83,CN$7:CN82,$B$7:$B82)</f>
        <v>23.874741147463283</v>
      </c>
      <c r="CO83" s="39">
        <f>FORECAST($B83,CO$7:CO82,$B$7:$B82)</f>
        <v>9.9141989094357541</v>
      </c>
      <c r="CP83" s="39">
        <f>FORECAST($B83,CP$7:CP82,$B$7:$B82)</f>
        <v>25.415622370791766</v>
      </c>
      <c r="CQ83" s="39">
        <f>FORECAST($B83,CQ$7:CQ82,$B$7:$B82)</f>
        <v>13.791793522996699</v>
      </c>
      <c r="CR83" s="39">
        <f>FORECAST($B83,CR$7:CR82,$B$7:$B82)</f>
        <v>24.041735903271615</v>
      </c>
      <c r="CS83" s="39">
        <f>FORECAST($B83,CS$7:CS82,$B$7:$B82)</f>
        <v>19.974181801801819</v>
      </c>
      <c r="CT83" s="39">
        <f>FORECAST($B83,CT$7:CT82,$B$7:$B82)</f>
        <v>10.116850403034618</v>
      </c>
      <c r="CU83" s="39">
        <f>FORECAST($B83,CU$7:CU82,$B$7:$B82)</f>
        <v>21.088142010431511</v>
      </c>
      <c r="CV83" s="39">
        <f>FORECAST($B83,CV$7:CV82,$B$7:$B82)</f>
        <v>19.881436263632054</v>
      </c>
      <c r="CW83" s="39">
        <f>FORECAST($B83,CW$7:CW82,$B$7:$B82)</f>
        <v>17.86402894262676</v>
      </c>
      <c r="CX83" s="39">
        <f>FORECAST($B83,CX$7:CX82,$B$7:$B82)</f>
        <v>16.617480787102863</v>
      </c>
      <c r="CY83" s="39">
        <f>FORECAST($B83,CY$7:CY82,$B$7:$B82)</f>
        <v>3.1407269037458718</v>
      </c>
      <c r="CZ83" s="39">
        <f>FORECAST($B83,CZ$7:CZ82,$B$7:$B82)</f>
        <v>10.203210042674272</v>
      </c>
      <c r="DA83" s="39">
        <f>FORECAST($B83,DA$7:DA82,$B$7:$B82)</f>
        <v>16.827062588904766</v>
      </c>
      <c r="DB83" s="39">
        <f>FORECAST($B83,DB$7:DB82,$B$7:$B82)</f>
        <v>16.279642721669063</v>
      </c>
      <c r="DC83" s="39">
        <f>FORECAST($B83,DC$7:DC82,$B$7:$B82)</f>
        <v>10.994653352299679</v>
      </c>
      <c r="DD83" s="39">
        <f>FORECAST($B83,DD$7:DD82,$B$7:$B82)</f>
        <v>6.2649826363205321</v>
      </c>
      <c r="DE83" s="39">
        <f>FORECAST($B83,DE$7:DE82,$B$7:$B82)</f>
        <v>13.541963707918399</v>
      </c>
      <c r="DF83" s="39">
        <f>FORECAST($B83,DF$7:DF82,$B$7:$B82)</f>
        <v>7.138329938359405</v>
      </c>
      <c r="DG83" s="39">
        <f>FORECAST($B83,DG$7:DG82,$B$7:$B82)</f>
        <v>9.9984775248933317</v>
      </c>
      <c r="DH83" s="39">
        <f>FORECAST($B83,DH$7:DH82,$B$7:$B82)</f>
        <v>11.258953456614506</v>
      </c>
      <c r="DI83" s="39">
        <f>FORECAST($B83,DI$7:DI82,$B$7:$B82)</f>
        <v>6.4633289995258423</v>
      </c>
      <c r="DJ83" s="39">
        <f>FORECAST($B83,DJ$7:DJ82,$B$7:$B82)</f>
        <v>10.290683044096738</v>
      </c>
      <c r="DK83" s="39">
        <f>FORECAST($B83,DK$7:DK82,$B$7:$B82)</f>
        <v>11.330453883357052</v>
      </c>
      <c r="DL83" s="39">
        <f>FORECAST($B83,DL$7:DL82,$B$7:$B82)</f>
        <v>9.0580429492650296</v>
      </c>
      <c r="DM83" s="39">
        <f>FORECAST($B83,DM$7:DM82,$B$7:$B82)</f>
        <v>11.279333769559003</v>
      </c>
      <c r="DN83" s="39">
        <f>FORECAST($B83,DN$7:DN82,$B$7:$B82)</f>
        <v>7.7176736652441775</v>
      </c>
      <c r="DO83" s="39">
        <f>FORECAST($B83,DO$7:DO82,$B$7:$B82)</f>
        <v>9.7512491986723262</v>
      </c>
      <c r="DP83" s="39">
        <f>FORECAST($B83,DP$7:DP82,$B$7:$B82)</f>
        <v>5.7943785775249097</v>
      </c>
      <c r="DQ83" s="39">
        <f>FORECAST($B83,DQ$7:DQ82,$B$7:$B82)</f>
        <v>9.8455985490754188</v>
      </c>
      <c r="DR83" s="39">
        <f>FORECAST($B83,DR$7:DR82,$B$7:$B82)</f>
        <v>9.3561596301564123</v>
      </c>
      <c r="DS83" s="39">
        <f>FORECAST($B83,DS$7:DS82,$B$7:$B82)</f>
        <v>8.5779255192034043</v>
      </c>
      <c r="DT83" s="39">
        <f>FORECAST($B83,DT$7:DT82,$B$7:$B82)</f>
        <v>4.5332296633475622</v>
      </c>
      <c r="DU83" s="39">
        <f>FORECAST($B83,DU$7:DU82,$B$7:$B82)</f>
        <v>7.7353805215742</v>
      </c>
      <c r="DV83" s="39">
        <f>FORECAST($B83,DV$7:DV82,$B$7:$B82)</f>
        <v>8.1110175817923107</v>
      </c>
      <c r="DW83" s="39">
        <f>FORECAST($B83,DW$7:DW82,$B$7:$B82)</f>
        <v>3.5659821337126587</v>
      </c>
      <c r="DX83" s="39">
        <f>FORECAST($B83,DX$7:DX82,$B$7:$B82)</f>
        <v>9.6728654623044577</v>
      </c>
      <c r="DY83" s="39">
        <f>FORECAST($B83,DY$7:DY82,$B$7:$B82)</f>
        <v>10.334966050260789</v>
      </c>
      <c r="DZ83" s="39">
        <f>FORECAST($B83,DZ$7:DZ82,$B$7:$B82)</f>
        <v>8.849537486960628</v>
      </c>
      <c r="EA83" s="39">
        <f>FORECAST($B83,EA$7:EA82,$B$7:$B82)</f>
        <v>6.8214417923186375</v>
      </c>
      <c r="EB83" s="39">
        <f>FORECAST($B83,EB$7:EB82,$B$7:$B82)</f>
        <v>6.8628825889046823</v>
      </c>
      <c r="EC83" s="39">
        <f>FORECAST($B83,EC$7:EC82,$B$7:$B82)</f>
        <v>4.7910773162636389</v>
      </c>
      <c r="ED83" s="39">
        <f>FORECAST($B83,ED$7:ED82,$B$7:$B82)</f>
        <v>5.5167513892839963</v>
      </c>
      <c r="EE83" s="39">
        <f>FORECAST($B83,EE$7:EE82,$B$7:$B82)</f>
        <v>6.37975518255098</v>
      </c>
      <c r="EF83" s="39">
        <f>FORECAST($B83,EF$7:EF82,$B$7:$B82)</f>
        <v>2.7933605784732087</v>
      </c>
      <c r="EG83" s="39">
        <f>FORECAST($B83,EG$7:EG82,$B$7:$B82)</f>
        <v>6.2601459838786013</v>
      </c>
      <c r="EH83" s="39">
        <f>FORECAST($B83,EH$7:EH82,$B$7:$B82)</f>
        <v>4.4672925651967716</v>
      </c>
      <c r="EI83" s="39">
        <f>FORECAST($B83,EI$7:EI82,$B$7:$B82)</f>
        <v>3.8754937790422019</v>
      </c>
      <c r="EJ83" s="39">
        <f>FORECAST($B83,EJ$7:EJ82,$B$7:$B82)</f>
        <v>6.4040958179232064</v>
      </c>
      <c r="EK83" s="39">
        <f>FORECAST($B83,EK$7:EK82,$B$7:$B82)</f>
        <v>6.0752131721194758</v>
      </c>
      <c r="EL83" s="39">
        <f>FORECAST($B83,EL$7:EL82,$B$7:$B82)</f>
        <v>4.3062137505927183</v>
      </c>
      <c r="EM83" s="39">
        <f>FORECAST($B83,EM$7:EM82,$B$7:$B82)</f>
        <v>2.9341428354670427</v>
      </c>
      <c r="EN83" s="39">
        <f>FORECAST($B83,EN$7:EN82,$B$7:$B82)</f>
        <v>4.1468761498340427</v>
      </c>
      <c r="EO83" s="39">
        <f>FORECAST($B83,EO$7:EO82,$B$7:$B82)</f>
        <v>4.6882440208629816</v>
      </c>
      <c r="EP83" s="39">
        <f>FORECAST($B83,EP$7:EP82,$B$7:$B82)</f>
        <v>2.6436924988146089</v>
      </c>
      <c r="EQ83" s="39">
        <f>FORECAST($B83,EQ$7:EQ82,$B$7:$B82)</f>
        <v>3.2455889046941593</v>
      </c>
      <c r="ER83" s="39">
        <f>FORECAST($B83,ER$7:ER82,$B$7:$B82)</f>
        <v>2.8442900426742455</v>
      </c>
      <c r="ES83" s="39">
        <f>FORECAST($B83,ES$7:ES82,$B$7:$B82)</f>
        <v>2.5866128022759582</v>
      </c>
      <c r="ET83" s="39">
        <f>FORECAST($B83,ET$7:ET82,$B$7:$B82)</f>
        <v>3.0317082219061291</v>
      </c>
      <c r="EU83" s="39">
        <f>FORECAST($B83,EU$7:EU82,$B$7:$B82)</f>
        <v>3.248314613560936</v>
      </c>
      <c r="EV83" s="39">
        <f>FORECAST($B83,EV$7:EV82,$B$7:$B82)</f>
        <v>3.7812433380749155</v>
      </c>
      <c r="EW83" s="39">
        <f>FORECAST($B83,EW$7:EW82,$B$7:$B82)</f>
        <v>3.6259647984826984</v>
      </c>
      <c r="EX83" s="39">
        <f>FORECAST($B83,EX$7:EX82,$B$7:$B82)</f>
        <v>3.5918995163584526</v>
      </c>
      <c r="EY83" s="39">
        <f>FORECAST($B83,EY$7:EY82,$B$7:$B82)</f>
        <v>2.8050812043622528</v>
      </c>
      <c r="EZ83" s="39">
        <f>FORECAST($B83,EZ$7:EZ82,$B$7:$B82)</f>
        <v>2.8891928212422897</v>
      </c>
      <c r="FA83" s="39">
        <f>FORECAST($B83,FA$7:FA82,$B$7:$B82)</f>
        <v>1.625006628733999</v>
      </c>
      <c r="FB83" s="39">
        <f>FORECAST($B83,FB$7:FB82,$B$7:$B82)</f>
        <v>2.4034786439070643</v>
      </c>
      <c r="FC83" s="39">
        <f>FORECAST($B83,FC$7:FC82,$B$7:$B82)</f>
        <v>2.8802627690848794</v>
      </c>
      <c r="FD83" s="39">
        <f>FORECAST($B83,FD$7:FD82,$B$7:$B82)</f>
        <v>1.7078486865813147</v>
      </c>
      <c r="FE83" s="39">
        <f>FORECAST($B83,FE$7:FE82,$B$7:$B82)</f>
        <v>0.48491025130393339</v>
      </c>
      <c r="FF83" s="39">
        <f>FORECAST($B83,FF$7:FF82,$B$7:$B82)</f>
        <v>1.9291451683262224</v>
      </c>
      <c r="FG83" s="39">
        <f>FORECAST($B83,FG$7:FG82,$B$7:$B82)</f>
        <v>1.7100211853959237</v>
      </c>
      <c r="FH83" s="39">
        <f>FORECAST($B83,FH$7:FH82,$B$7:$B82)</f>
        <v>1.3922548980559455</v>
      </c>
      <c r="FI83" s="39">
        <f>FORECAST($B83,FI$7:FI82,$B$7:$B82)</f>
        <v>0.83121695590327249</v>
      </c>
      <c r="FJ83" s="39">
        <f>FORECAST($B83,FJ$7:FJ82,$B$7:$B82)</f>
        <v>1.2666975343764832</v>
      </c>
      <c r="FK83" s="39">
        <f>FORECAST($B83,FK$7:FK82,$B$7:$B82)</f>
        <v>1.8993136557610271</v>
      </c>
      <c r="FL83" s="39">
        <f>FORECAST($B83,FL$7:FL82,$B$7:$B82)</f>
        <v>1.3202059080132784</v>
      </c>
      <c r="FM83" s="39">
        <f>FORECAST($B83,FM$7:FM82,$B$7:$B82)</f>
        <v>1.4353613276434345</v>
      </c>
      <c r="FN83" s="39">
        <f>FORECAST($B83,FN$7:FN82,$B$7:$B82)</f>
        <v>0.89771174964438316</v>
      </c>
      <c r="FO83" s="39">
        <f>FORECAST($B83,FO$7:FO82,$B$7:$B82)</f>
        <v>0.71753513513513489</v>
      </c>
      <c r="FP83" s="39">
        <f>FORECAST($B83,FP$7:FP82,$B$7:$B82)</f>
        <v>0.81249284020862689</v>
      </c>
      <c r="FQ83" s="39">
        <f>FORECAST($B83,FQ$7:FQ82,$B$7:$B82)</f>
        <v>1.1054849502133735</v>
      </c>
      <c r="FR83" s="39">
        <f>FORECAST($B83,FR$7:FR82,$B$7:$B82)</f>
        <v>1.0024285633001426</v>
      </c>
      <c r="FS83" s="39">
        <f>FORECAST($B83,FS$7:FS82,$B$7:$B82)</f>
        <v>0.8627449122807036</v>
      </c>
      <c r="FT83" s="39">
        <f>FORECAST($B83,FT$7:FT82,$B$7:$B82)</f>
        <v>1.3153173067804644</v>
      </c>
      <c r="FU83" s="39">
        <f>FORECAST($B83,FU$7:FU82,$B$7:$B82)</f>
        <v>0.70460907539118089</v>
      </c>
      <c r="FV83" s="39">
        <f>FORECAST($B83,FV$7:FV82,$B$7:$B82)</f>
        <v>1.2126979611190123</v>
      </c>
      <c r="FW83" s="39">
        <f>FORECAST($B83,FW$7:FW82,$B$7:$B82)</f>
        <v>0.6177033475580842</v>
      </c>
      <c r="FX83" s="39">
        <f>FORECAST($B83,FX$7:FX82,$B$7:$B82)</f>
        <v>0.63233309625415046</v>
      </c>
      <c r="FY83" s="39">
        <f>FORECAST($B83,FY$7:FY82,$B$7:$B82)</f>
        <v>0.5457993551446183</v>
      </c>
      <c r="FZ83" s="39">
        <f>FORECAST($B83,FZ$7:FZ82,$B$7:$B82)</f>
        <v>0.68391056424845686</v>
      </c>
      <c r="GA83" s="39">
        <f>FORECAST($B83,GA$7:GA82,$B$7:$B82)</f>
        <v>0.5722724608819334</v>
      </c>
      <c r="GB83" s="39">
        <f>FORECAST($B83,GB$7:GB82,$B$7:$B82)</f>
        <v>0.5865750403034653</v>
      </c>
      <c r="GC83" s="39">
        <f>FORECAST($B83,GC$7:GC82,$B$7:$B82)</f>
        <v>0.5545053674727356</v>
      </c>
      <c r="GD83" s="39">
        <f>FORECAST($B83,GD$7:GD82,$B$7:$B82)</f>
        <v>0.53166484589852914</v>
      </c>
      <c r="GE83" s="39">
        <f>FORECAST($B83,GE$7:GE82,$B$7:$B82)</f>
        <v>0.50296299668089262</v>
      </c>
      <c r="GF83" s="39">
        <f>FORECAST($B83,GF$7:GF82,$B$7:$B82)</f>
        <v>0.54529284969179415</v>
      </c>
      <c r="GG83" s="39">
        <f>FORECAST($B83,GG$7:GG82,$B$7:$B82)</f>
        <v>0.25235516358463794</v>
      </c>
      <c r="GH83" s="39">
        <f>FORECAST($B83,GH$7:GH82,$B$7:$B82)</f>
        <v>0.5022772878141275</v>
      </c>
      <c r="GI83" s="39">
        <f>FORECAST($B83,GI$7:GI82,$B$7:$B82)</f>
        <v>0.3549414414414418</v>
      </c>
      <c r="GJ83" s="39">
        <f>FORECAST($B83,GJ$7:GJ82,$B$7:$B82)</f>
        <v>0.27619623518255132</v>
      </c>
      <c r="GK83" s="39">
        <f>FORECAST($B83,GK$7:GK82,$B$7:$B82)</f>
        <v>0.31344993835941182</v>
      </c>
      <c r="GL83" s="39">
        <f>FORECAST($B83,GL$7:GL82,$B$7:$B82)</f>
        <v>0.2437116548127074</v>
      </c>
      <c r="GM83" s="39">
        <f>FORECAST($B83,GM$7:GM82,$B$7:$B82)</f>
        <v>0.30465594120436101</v>
      </c>
      <c r="GN83" s="39">
        <f>FORECAST($B83,GN$7:GN82,$B$7:$B82)</f>
        <v>0.25495835941204348</v>
      </c>
      <c r="GO83" s="39">
        <f>FORECAST($B83,GO$7:GO82,$B$7:$B82)</f>
        <v>0.25705306780464632</v>
      </c>
      <c r="GP83" s="39">
        <f>FORECAST($B83,GP$7:GP82,$B$7:$B82)</f>
        <v>6.882258890469406E-2</v>
      </c>
      <c r="GQ83" s="39">
        <f>FORECAST($B83,GQ$7:GQ82,$B$7:$B82)</f>
        <v>0.2383951446183028</v>
      </c>
      <c r="GR83" s="39">
        <f>FORECAST($B83,GR$7:GR82,$B$7:$B82)</f>
        <v>0.30250102418207803</v>
      </c>
      <c r="GS83" s="39">
        <f>FORECAST($B83,GS$7:GS82,$B$7:$B82)</f>
        <v>0.25230750118539547</v>
      </c>
      <c r="GT83" s="39">
        <f>FORECAST($B83,GT$7:GT82,$B$7:$B82)</f>
        <v>0.21178614509246074</v>
      </c>
      <c r="GU83" s="39">
        <f>FORECAST($B83,GU$7:GU82,$B$7:$B82)</f>
        <v>0.15801832147937311</v>
      </c>
      <c r="GV83" s="39">
        <f>FORECAST($B83,GV$7:GV82,$B$7:$B82)</f>
        <v>0.17544671408250423</v>
      </c>
      <c r="GW83" s="39">
        <f>FORECAST($B83,GW$7:GW82,$B$7:$B82)</f>
        <v>9.4484220009483311E-2</v>
      </c>
      <c r="GX83" s="39">
        <f>FORECAST($B83,GX$7:GX82,$B$7:$B82)</f>
        <v>0.1588963015647229</v>
      </c>
      <c r="GY83" s="39">
        <f>FORECAST($B83,GY$7:GY82,$B$7:$B82)</f>
        <v>0.1722820673304879</v>
      </c>
      <c r="GZ83" s="39">
        <f>FORECAST($B83,GZ$7:GZ82,$B$7:$B82)</f>
        <v>0.12876015173067801</v>
      </c>
      <c r="HA83" s="39">
        <f>FORECAST($B83,HA$7:HA82,$B$7:$B82)</f>
        <v>7.3690697012802397E-2</v>
      </c>
      <c r="HB83" s="39">
        <f>FORECAST($B83,HB$7:HB82,$B$7:$B82)</f>
        <v>0.15140099573257526</v>
      </c>
      <c r="HC83" s="39">
        <f>FORECAST($B83,HC$7:HC82,$B$7:$B82)</f>
        <v>0.13772550023707897</v>
      </c>
      <c r="HD83" s="39">
        <f>FORECAST($B83,HD$7:HD82,$B$7:$B82)</f>
        <v>8.4315305832147747E-2</v>
      </c>
      <c r="HE83" s="39">
        <f>FORECAST($B83,HE$7:HE82,$B$7:$B82)</f>
        <v>6.3010090090090287E-2</v>
      </c>
      <c r="HF83" s="39">
        <f>FORECAST($B83,HF$7:HF82,$B$7:$B82)</f>
        <v>4.5735211000474063E-2</v>
      </c>
      <c r="HG83" s="39">
        <f>FORECAST($B83,HG$7:HG82,$B$7:$B82)</f>
        <v>3.7788240872451695E-3</v>
      </c>
      <c r="HH83" s="39">
        <f>FORECAST($B83,HH$7:HH82,$B$7:$B82)</f>
        <v>3.1114869606448492E-2</v>
      </c>
      <c r="HI83" s="39">
        <f>FORECAST($B83,HI$7:HI82,$B$7:$B82)</f>
        <v>1.4186638217164482E-2</v>
      </c>
      <c r="HJ83" s="39">
        <f>FORECAST($B83,HJ$7:HJ82,$B$7:$B82)</f>
        <v>1.2219687055476547E-2</v>
      </c>
      <c r="HK83" s="39">
        <f>FORECAST($B83,HK$7:HK82,$B$7:$B82)</f>
        <v>8.8044001896633306E-3</v>
      </c>
      <c r="HL83" s="38">
        <f>FORECAST($B83,HL$7:HL82,$B$7:$B82)</f>
        <v>3.8364058795637701E-3</v>
      </c>
      <c r="HM83" s="40">
        <f t="shared" si="6"/>
        <v>38694.672558530183</v>
      </c>
      <c r="HN83" s="37">
        <f t="shared" si="3"/>
        <v>177.4984979749091</v>
      </c>
      <c r="HO83" s="37">
        <f t="shared" si="4"/>
        <v>9667.2368144523934</v>
      </c>
      <c r="HP83" s="37">
        <f t="shared" si="5"/>
        <v>3.7788240872451695E-3</v>
      </c>
    </row>
    <row r="84" spans="2:224">
      <c r="B84" s="41">
        <v>2026</v>
      </c>
      <c r="C84" s="40">
        <f>FORECAST($B84,C$7:C83,$B$7:$B83)</f>
        <v>6386.173486695101</v>
      </c>
      <c r="D84" s="39">
        <f>FORECAST($B84,D$7:D83,$B$7:$B83)</f>
        <v>9822.6697943100589</v>
      </c>
      <c r="E84" s="39">
        <f>FORECAST($B84,E$7:E83,$B$7:$B83)</f>
        <v>2092.830501488861</v>
      </c>
      <c r="F84" s="39">
        <f>FORECAST($B84,F$7:F83,$B$7:$B83)</f>
        <v>879.26320028449527</v>
      </c>
      <c r="G84" s="39">
        <f>FORECAST($B84,G$7:G83,$B$7:$B83)</f>
        <v>1528.1594113987703</v>
      </c>
      <c r="H84" s="39">
        <f>FORECAST($B84,H$7:H83,$B$7:$B83)</f>
        <v>2214.9852628923691</v>
      </c>
      <c r="I84" s="39">
        <f>FORECAST($B84,I$7:I83,$B$7:$B83)</f>
        <v>452.79668811759075</v>
      </c>
      <c r="J84" s="39">
        <f>FORECAST($B84,J$7:J83,$B$7:$B83)</f>
        <v>670.08165722143167</v>
      </c>
      <c r="K84" s="39">
        <f>FORECAST($B84,K$7:K83,$B$7:$B83)</f>
        <v>364.110726695116</v>
      </c>
      <c r="L84" s="39">
        <f>FORECAST($B84,L$7:L83,$B$7:$B83)</f>
        <v>653.95017875770463</v>
      </c>
      <c r="M84" s="39">
        <f>FORECAST($B84,M$7:M83,$B$7:$B83)</f>
        <v>397.79348563300152</v>
      </c>
      <c r="N84" s="39">
        <f>FORECAST($B84,N$7:N83,$B$7:$B83)</f>
        <v>517.28795357041236</v>
      </c>
      <c r="O84" s="39">
        <f>FORECAST($B84,O$7:O83,$B$7:$B83)</f>
        <v>400.02566164058771</v>
      </c>
      <c r="P84" s="39">
        <f>FORECAST($B84,P$7:P83,$B$7:$B83)</f>
        <v>531.6631834044565</v>
      </c>
      <c r="Q84" s="39">
        <f>FORECAST($B84,Q$7:Q83,$B$7:$B83)</f>
        <v>695.99239597913765</v>
      </c>
      <c r="R84" s="39">
        <f>FORECAST($B84,R$7:R83,$B$7:$B83)</f>
        <v>568.22901504030233</v>
      </c>
      <c r="S84" s="39">
        <f>FORECAST($B84,S$7:S83,$B$7:$B83)</f>
        <v>691.89447102892518</v>
      </c>
      <c r="T84" s="39">
        <f>FORECAST($B84,T$7:T83,$B$7:$B83)</f>
        <v>471.25017851114353</v>
      </c>
      <c r="U84" s="39">
        <f>FORECAST($B84,U$7:U83,$B$7:$B83)</f>
        <v>644.62170621147379</v>
      </c>
      <c r="V84" s="39">
        <f>FORECAST($B84,V$7:V83,$B$7:$B83)</f>
        <v>530.1516887814123</v>
      </c>
      <c r="W84" s="39">
        <f>FORECAST($B84,W$7:W83,$B$7:$B83)</f>
        <v>533.05790708392669</v>
      </c>
      <c r="X84" s="39">
        <f>FORECAST($B84,X$7:X83,$B$7:$B83)</f>
        <v>570.49690300616567</v>
      </c>
      <c r="Y84" s="39">
        <f>FORECAST($B84,Y$7:Y83,$B$7:$B83)</f>
        <v>353.26754452347086</v>
      </c>
      <c r="Z84" s="39">
        <f>FORECAST($B84,Z$7:Z83,$B$7:$B83)</f>
        <v>288.39147319108542</v>
      </c>
      <c r="AA84" s="39">
        <f>FORECAST($B84,AA$7:AA83,$B$7:$B83)</f>
        <v>408.76120375533537</v>
      </c>
      <c r="AB84" s="39">
        <f>FORECAST($B84,AB$7:AB83,$B$7:$B83)</f>
        <v>196.23907355144593</v>
      </c>
      <c r="AC84" s="39">
        <f>FORECAST($B84,AC$7:AC83,$B$7:$B83)</f>
        <v>320.9679642105275</v>
      </c>
      <c r="AD84" s="39">
        <f>FORECAST($B84,AD$7:AD83,$B$7:$B83)</f>
        <v>134.04825141773352</v>
      </c>
      <c r="AE84" s="39">
        <f>FORECAST($B84,AE$7:AE83,$B$7:$B83)</f>
        <v>208.10218384068321</v>
      </c>
      <c r="AF84" s="39">
        <f>FORECAST($B84,AF$7:AF83,$B$7:$B83)</f>
        <v>116.47290717875774</v>
      </c>
      <c r="AG84" s="39">
        <f>FORECAST($B84,AG$7:AG83,$B$7:$B83)</f>
        <v>124.14752364153617</v>
      </c>
      <c r="AH84" s="39">
        <f>FORECAST($B84,AH$7:AH83,$B$7:$B83)</f>
        <v>289.99643797060162</v>
      </c>
      <c r="AI84" s="39">
        <f>FORECAST($B84,AI$7:AI83,$B$7:$B83)</f>
        <v>163.28380855381738</v>
      </c>
      <c r="AJ84" s="39">
        <f>FORECAST($B84,AJ$7:AJ83,$B$7:$B83)</f>
        <v>245.07613963015683</v>
      </c>
      <c r="AK84" s="39">
        <f>FORECAST($B84,AK$7:AK83,$B$7:$B83)</f>
        <v>249.09139076339488</v>
      </c>
      <c r="AL84" s="39">
        <f>FORECAST($B84,AL$7:AL83,$B$7:$B83)</f>
        <v>145.13348178283559</v>
      </c>
      <c r="AM84" s="39">
        <f>FORECAST($B84,AM$7:AM83,$B$7:$B83)</f>
        <v>196.38460187766668</v>
      </c>
      <c r="AN84" s="39">
        <f>FORECAST($B84,AN$7:AN83,$B$7:$B83)</f>
        <v>208.21384149834012</v>
      </c>
      <c r="AO84" s="39">
        <f>FORECAST($B84,AO$7:AO83,$B$7:$B83)</f>
        <v>91.717726353722128</v>
      </c>
      <c r="AP84" s="39">
        <f>FORECAST($B84,AP$7:AP83,$B$7:$B83)</f>
        <v>170.30913760075782</v>
      </c>
      <c r="AQ84" s="39">
        <f>FORECAST($B84,AQ$7:AQ83,$B$7:$B83)</f>
        <v>203.73240210526274</v>
      </c>
      <c r="AR84" s="39">
        <f>FORECAST($B84,AR$7:AR83,$B$7:$B83)</f>
        <v>78.63179440493127</v>
      </c>
      <c r="AS84" s="39">
        <f>FORECAST($B84,AS$7:AS83,$B$7:$B83)</f>
        <v>157.60659844476049</v>
      </c>
      <c r="AT84" s="39">
        <f>FORECAST($B84,AT$7:AT83,$B$7:$B83)</f>
        <v>138.90099855855851</v>
      </c>
      <c r="AU84" s="39">
        <f>FORECAST($B84,AU$7:AU83,$B$7:$B83)</f>
        <v>62.769948752963501</v>
      </c>
      <c r="AV84" s="39">
        <f>FORECAST($B84,AV$7:AV83,$B$7:$B83)</f>
        <v>52.076531000474176</v>
      </c>
      <c r="AW84" s="39">
        <f>FORECAST($B84,AW$7:AW83,$B$7:$B83)</f>
        <v>111.14391715504962</v>
      </c>
      <c r="AX84" s="39">
        <f>FORECAST($B84,AX$7:AX83,$B$7:$B83)</f>
        <v>80.458080948316592</v>
      </c>
      <c r="AY84" s="39">
        <f>FORECAST($B84,AY$7:AY83,$B$7:$B83)</f>
        <v>63.779483907065014</v>
      </c>
      <c r="AZ84" s="39">
        <f>FORECAST($B84,AZ$7:AZ83,$B$7:$B83)</f>
        <v>121.39884331910889</v>
      </c>
      <c r="BA84" s="39">
        <f>FORECAST($B84,BA$7:BA83,$B$7:$B83)</f>
        <v>110.61358996680929</v>
      </c>
      <c r="BB84" s="39">
        <f>FORECAST($B84,BB$7:BB83,$B$7:$B83)</f>
        <v>97.044839089615834</v>
      </c>
      <c r="BC84" s="39">
        <f>FORECAST($B84,BC$7:BC83,$B$7:$B83)</f>
        <v>52.655567055476467</v>
      </c>
      <c r="BD84" s="39">
        <f>FORECAST($B84,BD$7:BD83,$B$7:$B83)</f>
        <v>66.83947057373166</v>
      </c>
      <c r="BE84" s="39">
        <f>FORECAST($B84,BE$7:BE83,$B$7:$B83)</f>
        <v>45.365127358937912</v>
      </c>
      <c r="BF84" s="39">
        <f>FORECAST($B84,BF$7:BF83,$B$7:$B83)</f>
        <v>84.649924476054821</v>
      </c>
      <c r="BG84" s="39">
        <f>FORECAST($B84,BG$7:BG83,$B$7:$B83)</f>
        <v>60.118432110004733</v>
      </c>
      <c r="BH84" s="39">
        <f>FORECAST($B84,BH$7:BH83,$B$7:$B83)</f>
        <v>49.386146552868809</v>
      </c>
      <c r="BI84" s="39">
        <f>FORECAST($B84,BI$7:BI83,$B$7:$B83)</f>
        <v>75.288423347558364</v>
      </c>
      <c r="BJ84" s="39">
        <f>FORECAST($B84,BJ$7:BJ83,$B$7:$B83)</f>
        <v>67.308836567093522</v>
      </c>
      <c r="BK84" s="39">
        <f>FORECAST($B84,BK$7:BK83,$B$7:$B83)</f>
        <v>66.637257430061482</v>
      </c>
      <c r="BL84" s="39">
        <f>FORECAST($B84,BL$7:BL83,$B$7:$B83)</f>
        <v>43.944586382171678</v>
      </c>
      <c r="BM84" s="39">
        <f>FORECAST($B84,BM$7:BM83,$B$7:$B83)</f>
        <v>72.256033665244331</v>
      </c>
      <c r="BN84" s="39">
        <f>FORECAST($B84,BN$7:BN83,$B$7:$B83)</f>
        <v>90.611249862493878</v>
      </c>
      <c r="BO84" s="39">
        <f>FORECAST($B84,BO$7:BO83,$B$7:$B83)</f>
        <v>52.62192851588452</v>
      </c>
      <c r="BP84" s="39">
        <f>FORECAST($B84,BP$7:BP83,$B$7:$B83)</f>
        <v>60.594341014699012</v>
      </c>
      <c r="BQ84" s="39">
        <f>FORECAST($B84,BQ$7:BQ83,$B$7:$B83)</f>
        <v>49.094270668563354</v>
      </c>
      <c r="BR84" s="39">
        <f>FORECAST($B84,BR$7:BR83,$B$7:$B83)</f>
        <v>55.49986298719773</v>
      </c>
      <c r="BS84" s="39">
        <f>FORECAST($B84,BS$7:BS83,$B$7:$B83)</f>
        <v>64.184184485538026</v>
      </c>
      <c r="BT84" s="39">
        <f>FORECAST($B84,BT$7:BT83,$B$7:$B83)</f>
        <v>75.256661583689493</v>
      </c>
      <c r="BU84" s="39">
        <f>FORECAST($B84,BU$7:BU83,$B$7:$B83)</f>
        <v>50.254467292555773</v>
      </c>
      <c r="BV84" s="39">
        <f>FORECAST($B84,BV$7:BV83,$B$7:$B83)</f>
        <v>41.068245993361757</v>
      </c>
      <c r="BW84" s="39">
        <f>FORECAST($B84,BW$7:BW83,$B$7:$B83)</f>
        <v>50.749439108582237</v>
      </c>
      <c r="BX84" s="39">
        <f>FORECAST($B84,BX$7:BX83,$B$7:$B83)</f>
        <v>32.216253124703599</v>
      </c>
      <c r="BY84" s="39">
        <f>FORECAST($B84,BY$7:BY83,$B$7:$B83)</f>
        <v>62.74900697961084</v>
      </c>
      <c r="BZ84" s="39">
        <f>FORECAST($B84,BZ$7:BZ83,$B$7:$B83)</f>
        <v>21.102745414888574</v>
      </c>
      <c r="CA84" s="39">
        <f>FORECAST($B84,CA$7:CA83,$B$7:$B83)</f>
        <v>45.165644722617344</v>
      </c>
      <c r="CB84" s="39">
        <f>FORECAST($B84,CB$7:CB83,$B$7:$B83)</f>
        <v>18.12623831199619</v>
      </c>
      <c r="CC84" s="39">
        <f>FORECAST($B84,CC$7:CC83,$B$7:$B83)</f>
        <v>42.734383100995501</v>
      </c>
      <c r="CD84" s="39">
        <f>FORECAST($B84,CD$7:CD83,$B$7:$B83)</f>
        <v>8.5239014319582793</v>
      </c>
      <c r="CE84" s="39">
        <f>FORECAST($B84,CE$7:CE83,$B$7:$B83)</f>
        <v>24.975913722143218</v>
      </c>
      <c r="CF84" s="39">
        <f>FORECAST($B84,CF$7:CF83,$B$7:$B83)</f>
        <v>34.674335836889441</v>
      </c>
      <c r="CG84" s="39">
        <f>FORECAST($B84,CG$7:CG83,$B$7:$B83)</f>
        <v>32.704916472261743</v>
      </c>
      <c r="CH84" s="39">
        <f>FORECAST($B84,CH$7:CH83,$B$7:$B83)</f>
        <v>22.846218150782363</v>
      </c>
      <c r="CI84" s="39">
        <f>FORECAST($B84,CI$7:CI83,$B$7:$B83)</f>
        <v>9.96301551446183</v>
      </c>
      <c r="CJ84" s="39">
        <f>FORECAST($B84,CJ$7:CJ83,$B$7:$B83)</f>
        <v>19.256942323375995</v>
      </c>
      <c r="CK84" s="39">
        <f>FORECAST($B84,CK$7:CK83,$B$7:$B83)</f>
        <v>27.814462095779959</v>
      </c>
      <c r="CL84" s="39">
        <f>FORECAST($B84,CL$7:CL83,$B$7:$B83)</f>
        <v>29.981494623044114</v>
      </c>
      <c r="CM84" s="39">
        <f>FORECAST($B84,CM$7:CM83,$B$7:$B83)</f>
        <v>10.279160341394025</v>
      </c>
      <c r="CN84" s="39">
        <f>FORECAST($B84,CN$7:CN83,$B$7:$B83)</f>
        <v>24.218120493124616</v>
      </c>
      <c r="CO84" s="39">
        <f>FORECAST($B84,CO$7:CO83,$B$7:$B83)</f>
        <v>9.9031585395922264</v>
      </c>
      <c r="CP84" s="39">
        <f>FORECAST($B84,CP$7:CP83,$B$7:$B83)</f>
        <v>25.808039696538685</v>
      </c>
      <c r="CQ84" s="39">
        <f>FORECAST($B84,CQ$7:CQ83,$B$7:$B83)</f>
        <v>13.897010109056424</v>
      </c>
      <c r="CR84" s="39">
        <f>FORECAST($B84,CR$7:CR83,$B$7:$B83)</f>
        <v>24.413629644381217</v>
      </c>
      <c r="CS84" s="39">
        <f>FORECAST($B84,CS$7:CS83,$B$7:$B83)</f>
        <v>20.248449369369382</v>
      </c>
      <c r="CT84" s="39">
        <f>FORECAST($B84,CT$7:CT83,$B$7:$B83)</f>
        <v>10.152163148411574</v>
      </c>
      <c r="CU84" s="39">
        <f>FORECAST($B84,CU$7:CU83,$B$7:$B83)</f>
        <v>21.407525822664752</v>
      </c>
      <c r="CV84" s="39">
        <f>FORECAST($B84,CV$7:CV83,$B$7:$B83)</f>
        <v>20.184383518255231</v>
      </c>
      <c r="CW84" s="39">
        <f>FORECAST($B84,CW$7:CW83,$B$7:$B83)</f>
        <v>18.130707975343739</v>
      </c>
      <c r="CX84" s="39">
        <f>FORECAST($B84,CX$7:CX83,$B$7:$B83)</f>
        <v>16.855526619250895</v>
      </c>
      <c r="CY84" s="39">
        <f>FORECAST($B84,CY$7:CY83,$B$7:$B83)</f>
        <v>3.0396426363205364</v>
      </c>
      <c r="CZ84" s="39">
        <f>FORECAST($B84,CZ$7:CZ83,$B$7:$B83)</f>
        <v>10.28976927453769</v>
      </c>
      <c r="DA84" s="39">
        <f>FORECAST($B84,DA$7:DA83,$B$7:$B83)</f>
        <v>17.084775988620208</v>
      </c>
      <c r="DB84" s="39">
        <f>FORECAST($B84,DB$7:DB83,$B$7:$B83)</f>
        <v>16.526173731626386</v>
      </c>
      <c r="DC84" s="39">
        <f>FORECAST($B84,DC$7:DC83,$B$7:$B83)</f>
        <v>11.113853010905615</v>
      </c>
      <c r="DD84" s="39">
        <f>FORECAST($B84,DD$7:DD83,$B$7:$B83)</f>
        <v>6.265235182550974</v>
      </c>
      <c r="DE84" s="39">
        <f>FORECAST($B84,DE$7:DE83,$B$7:$B83)</f>
        <v>13.750876965386396</v>
      </c>
      <c r="DF84" s="39">
        <f>FORECAST($B84,DF$7:DF83,$B$7:$B83)</f>
        <v>7.1866310478899891</v>
      </c>
      <c r="DG84" s="39">
        <f>FORECAST($B84,DG$7:DG83,$B$7:$B83)</f>
        <v>10.120422076813639</v>
      </c>
      <c r="DH84" s="39">
        <f>FORECAST($B84,DH$7:DH83,$B$7:$B83)</f>
        <v>11.416511237553323</v>
      </c>
      <c r="DI84" s="39">
        <f>FORECAST($B84,DI$7:DI83,$B$7:$B83)</f>
        <v>6.4999470080607011</v>
      </c>
      <c r="DJ84" s="39">
        <f>FORECAST($B84,DJ$7:DJ83,$B$7:$B83)</f>
        <v>10.433408250355626</v>
      </c>
      <c r="DK84" s="39">
        <f>FORECAST($B84,DK$7:DK83,$B$7:$B83)</f>
        <v>11.510723982930301</v>
      </c>
      <c r="DL84" s="39">
        <f>FORECAST($B84,DL$7:DL83,$B$7:$B83)</f>
        <v>9.1826498624940882</v>
      </c>
      <c r="DM84" s="39">
        <f>FORECAST($B84,DM$7:DM83,$B$7:$B83)</f>
        <v>11.463885917496498</v>
      </c>
      <c r="DN84" s="39">
        <f>FORECAST($B84,DN$7:DN83,$B$7:$B83)</f>
        <v>7.8109876908487479</v>
      </c>
      <c r="DO84" s="39">
        <f>FORECAST($B84,DO$7:DO83,$B$7:$B83)</f>
        <v>9.8987236225699462</v>
      </c>
      <c r="DP84" s="39">
        <f>FORECAST($B84,DP$7:DP83,$B$7:$B83)</f>
        <v>5.8410641820768063</v>
      </c>
      <c r="DQ84" s="39">
        <f>FORECAST($B84,DQ$7:DQ83,$B$7:$B83)</f>
        <v>9.9980446657183393</v>
      </c>
      <c r="DR84" s="39">
        <f>FORECAST($B84,DR$7:DR83,$B$7:$B83)</f>
        <v>9.4989062873399916</v>
      </c>
      <c r="DS84" s="39">
        <f>FORECAST($B84,DS$7:DS83,$B$7:$B83)</f>
        <v>8.7035061735419674</v>
      </c>
      <c r="DT84" s="39">
        <f>FORECAST($B84,DT$7:DT83,$B$7:$B83)</f>
        <v>4.5558157230915128</v>
      </c>
      <c r="DU84" s="39">
        <f>FORECAST($B84,DU$7:DU83,$B$7:$B83)</f>
        <v>7.8460511332384897</v>
      </c>
      <c r="DV84" s="39">
        <f>FORECAST($B84,DV$7:DV83,$B$7:$B83)</f>
        <v>8.2380211095305924</v>
      </c>
      <c r="DW84" s="39">
        <f>FORECAST($B84,DW$7:DW83,$B$7:$B83)</f>
        <v>3.5803037268847788</v>
      </c>
      <c r="DX84" s="39">
        <f>FORECAST($B84,DX$7:DX83,$B$7:$B83)</f>
        <v>9.8443871408250061</v>
      </c>
      <c r="DY84" s="39">
        <f>FORECAST($B84,DY$7:DY83,$B$7:$B83)</f>
        <v>10.523537145566593</v>
      </c>
      <c r="DZ84" s="39">
        <f>FORECAST($B84,DZ$7:DZ83,$B$7:$B83)</f>
        <v>9.0045427216690541</v>
      </c>
      <c r="EA84" s="39">
        <f>FORECAST($B84,EA$7:EA83,$B$7:$B83)</f>
        <v>6.9273895305832127</v>
      </c>
      <c r="EB84" s="39">
        <f>FORECAST($B84,EB$7:EB83,$B$7:$B83)</f>
        <v>6.9699759886201775</v>
      </c>
      <c r="EC84" s="39">
        <f>FORECAST($B84,EC$7:EC83,$B$7:$B83)</f>
        <v>4.8456256235182593</v>
      </c>
      <c r="ED84" s="39">
        <f>FORECAST($B84,ED$7:ED83,$B$7:$B83)</f>
        <v>5.5924263821716238</v>
      </c>
      <c r="EE84" s="39">
        <f>FORECAST($B84,EE$7:EE83,$B$7:$B83)</f>
        <v>6.4814418966334699</v>
      </c>
      <c r="EF84" s="39">
        <f>FORECAST($B84,EF$7:EF83,$B$7:$B83)</f>
        <v>2.8047701659554285</v>
      </c>
      <c r="EG84" s="39">
        <f>FORECAST($B84,EG$7:EG83,$B$7:$B83)</f>
        <v>6.3613582740635479</v>
      </c>
      <c r="EH84" s="39">
        <f>FORECAST($B84,EH$7:EH83,$B$7:$B83)</f>
        <v>4.5249263916548159</v>
      </c>
      <c r="EI84" s="39">
        <f>FORECAST($B84,EI$7:EI83,$B$7:$B83)</f>
        <v>3.918905756282598</v>
      </c>
      <c r="EJ84" s="39">
        <f>FORECAST($B84,EJ$7:EJ83,$B$7:$B83)</f>
        <v>6.5152110953058298</v>
      </c>
      <c r="EK84" s="39">
        <f>FORECAST($B84,EK$7:EK83,$B$7:$B83)</f>
        <v>6.1859960739687097</v>
      </c>
      <c r="EL84" s="39">
        <f>FORECAST($B84,EL$7:EL83,$B$7:$B83)</f>
        <v>4.3729662399241533</v>
      </c>
      <c r="EM84" s="39">
        <f>FORECAST($B84,EM$7:EM83,$B$7:$B83)</f>
        <v>2.9665317970602274</v>
      </c>
      <c r="EN84" s="39">
        <f>FORECAST($B84,EN$7:EN83,$B$7:$B83)</f>
        <v>4.2108654528212384</v>
      </c>
      <c r="EO84" s="39">
        <f>FORECAST($B84,EO$7:EO83,$B$7:$B83)</f>
        <v>4.766851645329524</v>
      </c>
      <c r="EP84" s="39">
        <f>FORECAST($B84,EP$7:EP83,$B$7:$B83)</f>
        <v>2.6729075201517318</v>
      </c>
      <c r="EQ84" s="39">
        <f>FORECAST($B84,EQ$7:EQ83,$B$7:$B83)</f>
        <v>3.2913086201991604</v>
      </c>
      <c r="ER84" s="39">
        <f>FORECAST($B84,ER$7:ER83,$B$7:$B83)</f>
        <v>2.8797692745377077</v>
      </c>
      <c r="ES84" s="39">
        <f>FORECAST($B84,ES$7:ES83,$B$7:$B83)</f>
        <v>2.6159423613086759</v>
      </c>
      <c r="ET84" s="39">
        <f>FORECAST($B84,ET$7:ET83,$B$7:$B83)</f>
        <v>3.0750002275960071</v>
      </c>
      <c r="EU84" s="39">
        <f>FORECAST($B84,EU$7:EU83,$B$7:$B83)</f>
        <v>3.2996915694641871</v>
      </c>
      <c r="EV84" s="39">
        <f>FORECAST($B84,EV$7:EV83,$B$7:$B83)</f>
        <v>3.8463832527264117</v>
      </c>
      <c r="EW84" s="39">
        <f>FORECAST($B84,EW$7:EW83,$B$7:$B83)</f>
        <v>3.6883184257942077</v>
      </c>
      <c r="EX84" s="39">
        <f>FORECAST($B84,EX$7:EX83,$B$7:$B83)</f>
        <v>3.6536682219061163</v>
      </c>
      <c r="EY84" s="39">
        <f>FORECAST($B84,EY$7:EY83,$B$7:$B83)</f>
        <v>2.8473195258416268</v>
      </c>
      <c r="EZ84" s="39">
        <f>FORECAST($B84,EZ$7:EZ83,$B$7:$B83)</f>
        <v>2.9376220388809742</v>
      </c>
      <c r="FA84" s="39">
        <f>FORECAST($B84,FA$7:FA83,$B$7:$B83)</f>
        <v>1.6411073115220489</v>
      </c>
      <c r="FB84" s="39">
        <f>FORECAST($B84,FB$7:FB83,$B$7:$B83)</f>
        <v>2.4398830535798908</v>
      </c>
      <c r="FC84" s="39">
        <f>FORECAST($B84,FC$7:FC83,$B$7:$B83)</f>
        <v>2.929912925557133</v>
      </c>
      <c r="FD84" s="39">
        <f>FORECAST($B84,FD$7:FD83,$B$7:$B83)</f>
        <v>1.7303723281175891</v>
      </c>
      <c r="FE84" s="39">
        <f>FORECAST($B84,FE$7:FE83,$B$7:$B83)</f>
        <v>0.47632572783309612</v>
      </c>
      <c r="FF84" s="39">
        <f>FORECAST($B84,FF$7:FF83,$B$7:$B83)</f>
        <v>1.9591721384542424</v>
      </c>
      <c r="FG84" s="39">
        <f>FORECAST($B84,FG$7:FG83,$B$7:$B83)</f>
        <v>1.7345598482693205</v>
      </c>
      <c r="FH84" s="39">
        <f>FORECAST($B84,FH$7:FH83,$B$7:$B83)</f>
        <v>1.4088467330488399</v>
      </c>
      <c r="FI84" s="39">
        <f>FORECAST($B84,FI$7:FI83,$B$7:$B83)</f>
        <v>0.83491174964438208</v>
      </c>
      <c r="FJ84" s="39">
        <f>FORECAST($B84,FJ$7:FJ83,$B$7:$B83)</f>
        <v>1.2817619155998088</v>
      </c>
      <c r="FK84" s="39">
        <f>FORECAST($B84,FK$7:FK83,$B$7:$B83)</f>
        <v>1.9312878520625887</v>
      </c>
      <c r="FL84" s="39">
        <f>FORECAST($B84,FL$7:FL83,$B$7:$B83)</f>
        <v>1.3389595637743028</v>
      </c>
      <c r="FM84" s="39">
        <f>FORECAST($B84,FM$7:FM83,$B$7:$B83)</f>
        <v>1.4572174300616396</v>
      </c>
      <c r="FN84" s="39">
        <f>FORECAST($B84,FN$7:FN83,$B$7:$B83)</f>
        <v>0.90694025604551953</v>
      </c>
      <c r="FO84" s="39">
        <f>FORECAST($B84,FO$7:FO83,$B$7:$B83)</f>
        <v>0.72402270270270286</v>
      </c>
      <c r="FP84" s="39">
        <f>FORECAST($B84,FP$7:FP83,$B$7:$B83)</f>
        <v>0.82154171645329299</v>
      </c>
      <c r="FQ84" s="39">
        <f>FORECAST($B84,FQ$7:FQ83,$B$7:$B83)</f>
        <v>1.1221158463726866</v>
      </c>
      <c r="FR84" s="39">
        <f>FORECAST($B84,FR$7:FR83,$B$7:$B83)</f>
        <v>1.0167944238975792</v>
      </c>
      <c r="FS84" s="39">
        <f>FORECAST($B84,FS$7:FS83,$B$7:$B83)</f>
        <v>0.87355649122807222</v>
      </c>
      <c r="FT84" s="39">
        <f>FORECAST($B84,FT$7:FT83,$B$7:$B83)</f>
        <v>1.3384457847320945</v>
      </c>
      <c r="FU84" s="39">
        <f>FORECAST($B84,FU$7:FU83,$B$7:$B83)</f>
        <v>0.71226571834993102</v>
      </c>
      <c r="FV84" s="39">
        <f>FORECAST($B84,FV$7:FV83,$B$7:$B83)</f>
        <v>1.233894660976766</v>
      </c>
      <c r="FW84" s="39">
        <f>FORECAST($B84,FW$7:FW83,$B$7:$B83)</f>
        <v>0.62456309151256661</v>
      </c>
      <c r="FX84" s="39">
        <f>FORECAST($B84,FX$7:FX83,$B$7:$B83)</f>
        <v>0.64135736367946805</v>
      </c>
      <c r="FY84" s="39">
        <f>FORECAST($B84,FY$7:FY83,$B$7:$B83)</f>
        <v>0.55281096254148743</v>
      </c>
      <c r="FZ84" s="39">
        <f>FORECAST($B84,FZ$7:FZ83,$B$7:$B83)</f>
        <v>0.69526040777619613</v>
      </c>
      <c r="GA84" s="39">
        <f>FORECAST($B84,GA$7:GA83,$B$7:$B83)</f>
        <v>0.58122816500711139</v>
      </c>
      <c r="GB84" s="39">
        <f>FORECAST($B84,GB$7:GB83,$B$7:$B83)</f>
        <v>0.59606431484115419</v>
      </c>
      <c r="GC84" s="39">
        <f>FORECAST($B84,GC$7:GC83,$B$7:$B83)</f>
        <v>0.56318875296349091</v>
      </c>
      <c r="GD84" s="39">
        <f>FORECAST($B84,GD$7:GD83,$B$7:$B83)</f>
        <v>0.53985761972498736</v>
      </c>
      <c r="GE84" s="39">
        <f>FORECAST($B84,GE$7:GE83,$B$7:$B83)</f>
        <v>0.51058905642484476</v>
      </c>
      <c r="GF84" s="39">
        <f>FORECAST($B84,GF$7:GF83,$B$7:$B83)</f>
        <v>0.55404155523944709</v>
      </c>
      <c r="GG84" s="39">
        <f>FORECAST($B84,GG$7:GG83,$B$7:$B83)</f>
        <v>0.25468221906116639</v>
      </c>
      <c r="GH84" s="39">
        <f>FORECAST($B84,GH$7:GH83,$B$7:$B83)</f>
        <v>0.51124610715978847</v>
      </c>
      <c r="GI84" s="39">
        <f>FORECAST($B84,GI$7:GI83,$B$7:$B83)</f>
        <v>0.36017549549549521</v>
      </c>
      <c r="GJ84" s="39">
        <f>FORECAST($B84,GJ$7:GJ83,$B$7:$B83)</f>
        <v>0.27944400189663376</v>
      </c>
      <c r="GK84" s="39">
        <f>FORECAST($B84,GK$7:GK83,$B$7:$B83)</f>
        <v>0.31771104788999693</v>
      </c>
      <c r="GL84" s="39">
        <f>FORECAST($B84,GL$7:GL83,$B$7:$B83)</f>
        <v>0.24658186818397354</v>
      </c>
      <c r="GM84" s="39">
        <f>FORECAST($B84,GM$7:GM83,$B$7:$B83)</f>
        <v>0.30930899952584134</v>
      </c>
      <c r="GN84" s="39">
        <f>FORECAST($B84,GN$7:GN83,$B$7:$B83)</f>
        <v>0.25884788999525732</v>
      </c>
      <c r="GO84" s="39">
        <f>FORECAST($B84,GO$7:GO83,$B$7:$B83)</f>
        <v>0.26101784732100519</v>
      </c>
      <c r="GP84" s="39">
        <f>FORECAST($B84,GP$7:GP83,$B$7:$B83)</f>
        <v>6.7975988620199157E-2</v>
      </c>
      <c r="GQ84" s="39">
        <f>FORECAST($B84,GQ$7:GQ83,$B$7:$B83)</f>
        <v>0.24192254148885706</v>
      </c>
      <c r="GR84" s="39">
        <f>FORECAST($B84,GR$7:GR83,$B$7:$B83)</f>
        <v>0.30778258890469345</v>
      </c>
      <c r="GS84" s="39">
        <f>FORECAST($B84,GS$7:GS83,$B$7:$B83)</f>
        <v>0.2564524798482708</v>
      </c>
      <c r="GT84" s="39">
        <f>FORECAST($B84,GT$7:GT83,$B$7:$B83)</f>
        <v>0.21513553342816483</v>
      </c>
      <c r="GU84" s="39">
        <f>FORECAST($B84,GU$7:GU83,$B$7:$B83)</f>
        <v>0.16020853485063924</v>
      </c>
      <c r="GV84" s="39">
        <f>FORECAST($B84,GV$7:GV83,$B$7:$B83)</f>
        <v>0.17812586059744007</v>
      </c>
      <c r="GW84" s="39">
        <f>FORECAST($B84,GW$7:GW83,$B$7:$B83)</f>
        <v>9.5188259838786093E-2</v>
      </c>
      <c r="GX84" s="39">
        <f>FORECAST($B84,GX$7:GX83,$B$7:$B83)</f>
        <v>0.1612628733997159</v>
      </c>
      <c r="GY84" s="39">
        <f>FORECAST($B84,GY$7:GY83,$B$7:$B83)</f>
        <v>0.17508485538169705</v>
      </c>
      <c r="GZ84" s="39">
        <f>FORECAST($B84,GZ$7:GZ83,$B$7:$B83)</f>
        <v>0.13071742057847313</v>
      </c>
      <c r="HA84" s="39">
        <f>FORECAST($B84,HA$7:HA83,$B$7:$B83)</f>
        <v>7.4258150782361421E-2</v>
      </c>
      <c r="HB84" s="39">
        <f>FORECAST($B84,HB$7:HB83,$B$7:$B83)</f>
        <v>0.15396307254623043</v>
      </c>
      <c r="HC84" s="39">
        <f>FORECAST($B84,HC$7:HC83,$B$7:$B83)</f>
        <v>0.14006649596965381</v>
      </c>
      <c r="HD84" s="39">
        <f>FORECAST($B84,HD$7:HD83,$B$7:$B83)</f>
        <v>8.5579800853485377E-2</v>
      </c>
      <c r="HE84" s="39">
        <f>FORECAST($B84,HE$7:HE83,$B$7:$B83)</f>
        <v>6.3868468468468276E-2</v>
      </c>
      <c r="HF84" s="39">
        <f>FORECAST($B84,HF$7:HF83,$B$7:$B83)</f>
        <v>4.6341412991939501E-2</v>
      </c>
      <c r="HG84" s="39">
        <f>FORECAST($B84,HG$7:HG83,$B$7:$B83)</f>
        <v>3.4199905168327271E-3</v>
      </c>
      <c r="HH84" s="39">
        <f>FORECAST($B84,HH$7:HH83,$B$7:$B83)</f>
        <v>3.1627216690374604E-2</v>
      </c>
      <c r="HI84" s="39">
        <f>FORECAST($B84,HI$7:HI83,$B$7:$B83)</f>
        <v>1.4407150308202943E-2</v>
      </c>
      <c r="HJ84" s="39">
        <f>FORECAST($B84,HJ$7:HJ83,$B$7:$B83)</f>
        <v>1.2425320056899003E-2</v>
      </c>
      <c r="HK84" s="39">
        <f>FORECAST($B84,HK$7:HK83,$B$7:$B83)</f>
        <v>8.9251967757230932E-3</v>
      </c>
      <c r="HL84" s="38">
        <f>FORECAST($B84,HL$7:HL83,$B$7:$B83)</f>
        <v>3.8811000474158336E-3</v>
      </c>
      <c r="HM84" s="40">
        <f t="shared" si="6"/>
        <v>39142.647044988138</v>
      </c>
      <c r="HN84" s="37">
        <f t="shared" si="3"/>
        <v>179.55342681187219</v>
      </c>
      <c r="HO84" s="37">
        <f t="shared" si="4"/>
        <v>9822.6697943100589</v>
      </c>
      <c r="HP84" s="37">
        <f t="shared" si="5"/>
        <v>3.4199905168327271E-3</v>
      </c>
    </row>
    <row r="85" spans="2:224">
      <c r="B85" s="41">
        <v>2027</v>
      </c>
      <c r="C85" s="40">
        <f>FORECAST($B85,C$7:C84,$B$7:$B84)</f>
        <v>6430.9707431958377</v>
      </c>
      <c r="D85" s="39">
        <f>FORECAST($B85,D$7:D84,$B$7:$B84)</f>
        <v>9978.1027741678408</v>
      </c>
      <c r="E85" s="39">
        <f>FORECAST($B85,E$7:E84,$B$7:$B84)</f>
        <v>2106.6925783594124</v>
      </c>
      <c r="F85" s="39">
        <f>FORECAST($B85,F$7:F84,$B$7:$B84)</f>
        <v>879.13330529160748</v>
      </c>
      <c r="G85" s="39">
        <f>FORECAST($B85,G$7:G84,$B$7:$B84)</f>
        <v>1544.7472293504034</v>
      </c>
      <c r="H85" s="39">
        <f>FORECAST($B85,H$7:H84,$B$7:$B84)</f>
        <v>2250.030367131345</v>
      </c>
      <c r="I85" s="39">
        <f>FORECAST($B85,I$7:I84,$B$7:$B84)</f>
        <v>450.45846965386409</v>
      </c>
      <c r="J85" s="39">
        <f>FORECAST($B85,J$7:J84,$B$7:$B84)</f>
        <v>676.51727898530226</v>
      </c>
      <c r="K85" s="39">
        <f>FORECAST($B85,K$7:K84,$B$7:$B84)</f>
        <v>363.47660319582724</v>
      </c>
      <c r="L85" s="39">
        <f>FORECAST($B85,L$7:L84,$B$7:$B84)</f>
        <v>660.60973155998181</v>
      </c>
      <c r="M85" s="39">
        <f>FORECAST($B85,M$7:M84,$B$7:$B84)</f>
        <v>398.32755277382648</v>
      </c>
      <c r="N85" s="39">
        <f>FORECAST($B85,N$7:N84,$B$7:$B84)</f>
        <v>522.18848440967122</v>
      </c>
      <c r="O85" s="39">
        <f>FORECAST($B85,O$7:O84,$B$7:$B84)</f>
        <v>402.21429984826909</v>
      </c>
      <c r="P85" s="39">
        <f>FORECAST($B85,P$7:P84,$B$7:$B84)</f>
        <v>537.99348465623552</v>
      </c>
      <c r="Q85" s="39">
        <f>FORECAST($B85,Q$7:Q84,$B$7:$B84)</f>
        <v>706.61521054528203</v>
      </c>
      <c r="R85" s="39">
        <f>FORECAST($B85,R$7:R84,$B$7:$B84)</f>
        <v>575.6606050829796</v>
      </c>
      <c r="S85" s="39">
        <f>FORECAST($B85,S$7:S84,$B$7:$B84)</f>
        <v>702.49325447131559</v>
      </c>
      <c r="T85" s="39">
        <f>FORECAST($B85,T$7:T84,$B$7:$B84)</f>
        <v>476.95274164058901</v>
      </c>
      <c r="U85" s="39">
        <f>FORECAST($B85,U$7:U84,$B$7:$B84)</f>
        <v>654.66614220009433</v>
      </c>
      <c r="V85" s="39">
        <f>FORECAST($B85,V$7:V84,$B$7:$B84)</f>
        <v>537.59264866761441</v>
      </c>
      <c r="W85" s="39">
        <f>FORECAST($B85,W$7:W84,$B$7:$B84)</f>
        <v>541.07559576102358</v>
      </c>
      <c r="X85" s="39">
        <f>FORECAST($B85,X$7:X84,$B$7:$B84)</f>
        <v>579.45557324798574</v>
      </c>
      <c r="Y85" s="39">
        <f>FORECAST($B85,Y$7:Y84,$B$7:$B84)</f>
        <v>357.29702813655695</v>
      </c>
      <c r="Z85" s="39">
        <f>FORECAST($B85,Z$7:Z84,$B$7:$B84)</f>
        <v>290.99535068752994</v>
      </c>
      <c r="AA85" s="39">
        <f>FORECAST($B85,AA$7:AA84,$B$7:$B84)</f>
        <v>414.96220184921731</v>
      </c>
      <c r="AB85" s="39">
        <f>FORECAST($B85,AB$7:AB84,$B$7:$B84)</f>
        <v>197.68918672356585</v>
      </c>
      <c r="AC85" s="39">
        <f>FORECAST($B85,AC$7:AC84,$B$7:$B84)</f>
        <v>325.74860631579031</v>
      </c>
      <c r="AD85" s="39">
        <f>FORECAST($B85,AD$7:AD84,$B$7:$B84)</f>
        <v>134.1919870365102</v>
      </c>
      <c r="AE85" s="39">
        <f>FORECAST($B85,AE$7:AE84,$B$7:$B84)</f>
        <v>210.46605143669967</v>
      </c>
      <c r="AF85" s="39">
        <f>FORECAST($B85,AF$7:AF84,$B$7:$B84)</f>
        <v>116.62714419155998</v>
      </c>
      <c r="AG85" s="39">
        <f>FORECAST($B85,AG$7:AG84,$B$7:$B84)</f>
        <v>124.54559573257472</v>
      </c>
      <c r="AH85" s="39">
        <f>FORECAST($B85,AH$7:AH84,$B$7:$B84)</f>
        <v>294.5664475865342</v>
      </c>
      <c r="AI85" s="39">
        <f>FORECAST($B85,AI$7:AI84,$B$7:$B84)</f>
        <v>164.86255643432924</v>
      </c>
      <c r="AJ85" s="39">
        <f>FORECAST($B85,AJ$7:AJ84,$B$7:$B84)</f>
        <v>248.7919451209109</v>
      </c>
      <c r="AK85" s="39">
        <f>FORECAST($B85,AK$7:AK84,$B$7:$B84)</f>
        <v>253.08298686581293</v>
      </c>
      <c r="AL85" s="39">
        <f>FORECAST($B85,AL$7:AL84,$B$7:$B84)</f>
        <v>146.63836249407314</v>
      </c>
      <c r="AM85" s="39">
        <f>FORECAST($B85,AM$7:AM84,$B$7:$B84)</f>
        <v>199.39039092460916</v>
      </c>
      <c r="AN85" s="39">
        <f>FORECAST($B85,AN$7:AN84,$B$7:$B84)</f>
        <v>211.53183720246579</v>
      </c>
      <c r="AO85" s="39">
        <f>FORECAST($B85,AO$7:AO84,$B$7:$B84)</f>
        <v>92.252904845898684</v>
      </c>
      <c r="AP85" s="39">
        <f>FORECAST($B85,AP$7:AP84,$B$7:$B84)</f>
        <v>172.81443270744512</v>
      </c>
      <c r="AQ85" s="39">
        <f>FORECAST($B85,AQ$7:AQ84,$B$7:$B84)</f>
        <v>207.11860315789454</v>
      </c>
      <c r="AR85" s="39">
        <f>FORECAST($B85,AR$7:AR84,$B$7:$B84)</f>
        <v>78.978222598387902</v>
      </c>
      <c r="AS85" s="39">
        <f>FORECAST($B85,AS$7:AS84,$B$7:$B84)</f>
        <v>159.93704973921285</v>
      </c>
      <c r="AT85" s="39">
        <f>FORECAST($B85,AT$7:AT84,$B$7:$B84)</f>
        <v>140.83875585585611</v>
      </c>
      <c r="AU85" s="39">
        <f>FORECAST($B85,AU$7:AU84,$B$7:$B84)</f>
        <v>62.865812138454231</v>
      </c>
      <c r="AV85" s="39">
        <f>FORECAST($B85,AV$7:AV84,$B$7:$B84)</f>
        <v>51.97225794215268</v>
      </c>
      <c r="AW85" s="39">
        <f>FORECAST($B85,AW$7:AW84,$B$7:$B84)</f>
        <v>112.52564708392583</v>
      </c>
      <c r="AX85" s="39">
        <f>FORECAST($B85,AX$7:AX84,$B$7:$B84)</f>
        <v>81.115244305358146</v>
      </c>
      <c r="AY85" s="39">
        <f>FORECAST($B85,AY$7:AY84,$B$7:$B84)</f>
        <v>64.088283338074916</v>
      </c>
      <c r="AZ85" s="39">
        <f>FORECAST($B85,AZ$7:AZ84,$B$7:$B84)</f>
        <v>123.16349506875258</v>
      </c>
      <c r="BA85" s="39">
        <f>FORECAST($B85,BA$7:BA84,$B$7:$B84)</f>
        <v>112.13578404931241</v>
      </c>
      <c r="BB85" s="39">
        <f>FORECAST($B85,BB$7:BB84,$B$7:$B84)</f>
        <v>98.250331066856234</v>
      </c>
      <c r="BC85" s="39">
        <f>FORECAST($B85,BC$7:BC84,$B$7:$B84)</f>
        <v>52.801359231863415</v>
      </c>
      <c r="BD85" s="39">
        <f>FORECAST($B85,BD$7:BD84,$B$7:$B84)</f>
        <v>67.449590004741594</v>
      </c>
      <c r="BE85" s="39">
        <f>FORECAST($B85,BE$7:BE84,$B$7:$B84)</f>
        <v>45.448542209578022</v>
      </c>
      <c r="BF85" s="39">
        <f>FORECAST($B85,BF$7:BF84,$B$7:$B84)</f>
        <v>85.777053921289735</v>
      </c>
      <c r="BG85" s="39">
        <f>FORECAST($B85,BG$7:BG84,$B$7:$B84)</f>
        <v>60.677842579421622</v>
      </c>
      <c r="BH85" s="39">
        <f>FORECAST($B85,BH$7:BH84,$B$7:$B84)</f>
        <v>49.73040055002366</v>
      </c>
      <c r="BI85" s="39">
        <f>FORECAST($B85,BI$7:BI84,$B$7:$B84)</f>
        <v>76.318651597913458</v>
      </c>
      <c r="BJ85" s="39">
        <f>FORECAST($B85,BJ$7:BJ84,$B$7:$B84)</f>
        <v>68.147298814604028</v>
      </c>
      <c r="BK85" s="39">
        <f>FORECAST($B85,BK$7:BK84,$B$7:$B84)</f>
        <v>67.473973532479931</v>
      </c>
      <c r="BL85" s="39">
        <f>FORECAST($B85,BL$7:BL84,$B$7:$B84)</f>
        <v>44.220201375059219</v>
      </c>
      <c r="BM85" s="39">
        <f>FORECAST($B85,BM$7:BM84,$B$7:$B84)</f>
        <v>73.251492840208584</v>
      </c>
      <c r="BN85" s="39">
        <f>FORECAST($B85,BN$7:BN84,$B$7:$B84)</f>
        <v>92.067336775723106</v>
      </c>
      <c r="BO85" s="39">
        <f>FORECAST($B85,BO$7:BO84,$B$7:$B84)</f>
        <v>53.154141062114604</v>
      </c>
      <c r="BP85" s="39">
        <f>FORECAST($B85,BP$7:BP84,$B$7:$B84)</f>
        <v>61.378896206733089</v>
      </c>
      <c r="BQ85" s="39">
        <f>FORECAST($B85,BQ$7:BQ84,$B$7:$B84)</f>
        <v>49.615618435277383</v>
      </c>
      <c r="BR85" s="39">
        <f>FORECAST($B85,BR$7:BR84,$B$7:$B84)</f>
        <v>56.230915561877737</v>
      </c>
      <c r="BS85" s="39">
        <f>FORECAST($B85,BS$7:BS84,$B$7:$B84)</f>
        <v>65.142512764343337</v>
      </c>
      <c r="BT85" s="39">
        <f>FORECAST($B85,BT$7:BT84,$B$7:$B84)</f>
        <v>76.497506789947693</v>
      </c>
      <c r="BU85" s="39">
        <f>FORECAST($B85,BU$7:BU84,$B$7:$B84)</f>
        <v>50.888010308202865</v>
      </c>
      <c r="BV85" s="39">
        <f>FORECAST($B85,BV$7:BV84,$B$7:$B84)</f>
        <v>41.515628809862505</v>
      </c>
      <c r="BW85" s="39">
        <f>FORECAST($B85,BW$7:BW84,$B$7:$B84)</f>
        <v>51.444408752963454</v>
      </c>
      <c r="BX85" s="39">
        <f>FORECAST($B85,BX$7:BX84,$B$7:$B84)</f>
        <v>32.461438786154588</v>
      </c>
      <c r="BY85" s="39">
        <f>FORECAST($B85,BY$7:BY84,$B$7:$B84)</f>
        <v>63.791388487435142</v>
      </c>
      <c r="BZ85" s="39">
        <f>FORECAST($B85,BZ$7:BZ84,$B$7:$B84)</f>
        <v>21.109099383594124</v>
      </c>
      <c r="CA85" s="39">
        <f>FORECAST($B85,CA$7:CA84,$B$7:$B84)</f>
        <v>45.795203840682689</v>
      </c>
      <c r="CB85" s="39">
        <f>FORECAST($B85,CB$7:CB84,$B$7:$B84)</f>
        <v>18.08008593646278</v>
      </c>
      <c r="CC85" s="39">
        <f>FORECAST($B85,CC$7:CC84,$B$7:$B84)</f>
        <v>43.362741678520706</v>
      </c>
      <c r="CD85" s="39">
        <f>FORECAST($B85,CD$7:CD84,$B$7:$B84)</f>
        <v>8.3187453010905301</v>
      </c>
      <c r="CE85" s="39">
        <f>FORECAST($B85,CE$7:CE84,$B$7:$B84)</f>
        <v>25.225045898530084</v>
      </c>
      <c r="CF85" s="39">
        <f>FORECAST($B85,CF$7:CF84,$B$7:$B84)</f>
        <v>35.199047899478501</v>
      </c>
      <c r="CG85" s="39">
        <f>FORECAST($B85,CG$7:CG84,$B$7:$B84)</f>
        <v>33.182470384068324</v>
      </c>
      <c r="CH85" s="39">
        <f>FORECAST($B85,CH$7:CH84,$B$7:$B84)</f>
        <v>23.088025604551945</v>
      </c>
      <c r="CI85" s="39">
        <f>FORECAST($B85,CI$7:CI84,$B$7:$B84)</f>
        <v>9.9089072356567129</v>
      </c>
      <c r="CJ85" s="39">
        <f>FORECAST($B85,CJ$7:CJ84,$B$7:$B84)</f>
        <v>19.449696548127065</v>
      </c>
      <c r="CK85" s="39">
        <f>FORECAST($B85,CK$7:CK84,$B$7:$B84)</f>
        <v>28.229444314841089</v>
      </c>
      <c r="CL85" s="39">
        <f>FORECAST($B85,CL$7:CL84,$B$7:$B84)</f>
        <v>30.456695988620254</v>
      </c>
      <c r="CM85" s="39">
        <f>FORECAST($B85,CM$7:CM84,$B$7:$B84)</f>
        <v>10.264858349928875</v>
      </c>
      <c r="CN85" s="39">
        <f>FORECAST($B85,CN$7:CN84,$B$7:$B84)</f>
        <v>24.561499838786176</v>
      </c>
      <c r="CO85" s="39">
        <f>FORECAST($B85,CO$7:CO84,$B$7:$B84)</f>
        <v>9.8921181697486951</v>
      </c>
      <c r="CP85" s="39">
        <f>FORECAST($B85,CP$7:CP84,$B$7:$B84)</f>
        <v>26.200457022285377</v>
      </c>
      <c r="CQ85" s="39">
        <f>FORECAST($B85,CQ$7:CQ84,$B$7:$B84)</f>
        <v>14.00222669511615</v>
      </c>
      <c r="CR85" s="39">
        <f>FORECAST($B85,CR$7:CR84,$B$7:$B84)</f>
        <v>24.785523385490706</v>
      </c>
      <c r="CS85" s="39">
        <f>FORECAST($B85,CS$7:CS84,$B$7:$B84)</f>
        <v>20.522716936936945</v>
      </c>
      <c r="CT85" s="39">
        <f>FORECAST($B85,CT$7:CT84,$B$7:$B84)</f>
        <v>10.18747589378853</v>
      </c>
      <c r="CU85" s="39">
        <f>FORECAST($B85,CU$7:CU84,$B$7:$B84)</f>
        <v>21.726909634897993</v>
      </c>
      <c r="CV85" s="39">
        <f>FORECAST($B85,CV$7:CV84,$B$7:$B84)</f>
        <v>20.487330772878181</v>
      </c>
      <c r="CW85" s="39">
        <f>FORECAST($B85,CW$7:CW84,$B$7:$B84)</f>
        <v>18.397387008060718</v>
      </c>
      <c r="CX85" s="39">
        <f>FORECAST($B85,CX$7:CX84,$B$7:$B84)</f>
        <v>17.093572451398757</v>
      </c>
      <c r="CY85" s="39">
        <f>FORECAST($B85,CY$7:CY84,$B$7:$B84)</f>
        <v>2.9385583688952295</v>
      </c>
      <c r="CZ85" s="39">
        <f>FORECAST($B85,CZ$7:CZ84,$B$7:$B84)</f>
        <v>10.376328506401137</v>
      </c>
      <c r="DA85" s="39">
        <f>FORECAST($B85,DA$7:DA84,$B$7:$B84)</f>
        <v>17.342489388335764</v>
      </c>
      <c r="DB85" s="39">
        <f>FORECAST($B85,DB$7:DB84,$B$7:$B84)</f>
        <v>16.772704741583709</v>
      </c>
      <c r="DC85" s="39">
        <f>FORECAST($B85,DC$7:DC84,$B$7:$B84)</f>
        <v>11.233052669511636</v>
      </c>
      <c r="DD85" s="39">
        <f>FORECAST($B85,DD$7:DD84,$B$7:$B84)</f>
        <v>6.2654877287814141</v>
      </c>
      <c r="DE85" s="39">
        <f>FORECAST($B85,DE$7:DE84,$B$7:$B84)</f>
        <v>13.959790222854394</v>
      </c>
      <c r="DF85" s="39">
        <f>FORECAST($B85,DF$7:DF84,$B$7:$B84)</f>
        <v>7.2349321574205732</v>
      </c>
      <c r="DG85" s="39">
        <f>FORECAST($B85,DG$7:DG84,$B$7:$B84)</f>
        <v>10.242366628734004</v>
      </c>
      <c r="DH85" s="39">
        <f>FORECAST($B85,DH$7:DH84,$B$7:$B84)</f>
        <v>11.574069018492196</v>
      </c>
      <c r="DI85" s="39">
        <f>FORECAST($B85,DI$7:DI84,$B$7:$B84)</f>
        <v>6.5365650165955458</v>
      </c>
      <c r="DJ85" s="39">
        <f>FORECAST($B85,DJ$7:DJ84,$B$7:$B84)</f>
        <v>10.576133456614514</v>
      </c>
      <c r="DK85" s="39">
        <f>FORECAST($B85,DK$7:DK84,$B$7:$B84)</f>
        <v>11.690994082503551</v>
      </c>
      <c r="DL85" s="39">
        <f>FORECAST($B85,DL$7:DL84,$B$7:$B84)</f>
        <v>9.3072567757231184</v>
      </c>
      <c r="DM85" s="39">
        <f>FORECAST($B85,DM$7:DM84,$B$7:$B84)</f>
        <v>11.648438065433879</v>
      </c>
      <c r="DN85" s="39">
        <f>FORECAST($B85,DN$7:DN84,$B$7:$B84)</f>
        <v>7.9043017164533182</v>
      </c>
      <c r="DO85" s="39">
        <f>FORECAST($B85,DO$7:DO84,$B$7:$B84)</f>
        <v>10.046198046467509</v>
      </c>
      <c r="DP85" s="39">
        <f>FORECAST($B85,DP$7:DP84,$B$7:$B84)</f>
        <v>5.8877497866287314</v>
      </c>
      <c r="DQ85" s="39">
        <f>FORECAST($B85,DQ$7:DQ84,$B$7:$B84)</f>
        <v>10.150490782361317</v>
      </c>
      <c r="DR85" s="39">
        <f>FORECAST($B85,DR$7:DR84,$B$7:$B84)</f>
        <v>9.6416529445235142</v>
      </c>
      <c r="DS85" s="39">
        <f>FORECAST($B85,DS$7:DS84,$B$7:$B84)</f>
        <v>8.8290868278805021</v>
      </c>
      <c r="DT85" s="39">
        <f>FORECAST($B85,DT$7:DT84,$B$7:$B84)</f>
        <v>4.5784017828354706</v>
      </c>
      <c r="DU85" s="39">
        <f>FORECAST($B85,DU$7:DU84,$B$7:$B84)</f>
        <v>7.9567217449028078</v>
      </c>
      <c r="DV85" s="39">
        <f>FORECAST($B85,DV$7:DV84,$B$7:$B84)</f>
        <v>8.3650246372688457</v>
      </c>
      <c r="DW85" s="39">
        <f>FORECAST($B85,DW$7:DW84,$B$7:$B84)</f>
        <v>3.5946253200568989</v>
      </c>
      <c r="DX85" s="39">
        <f>FORECAST($B85,DX$7:DX84,$B$7:$B84)</f>
        <v>10.015908819345611</v>
      </c>
      <c r="DY85" s="39">
        <f>FORECAST($B85,DY$7:DY84,$B$7:$B84)</f>
        <v>10.71210824087251</v>
      </c>
      <c r="DZ85" s="39">
        <f>FORECAST($B85,DZ$7:DZ84,$B$7:$B84)</f>
        <v>9.1595479563774234</v>
      </c>
      <c r="EA85" s="39">
        <f>FORECAST($B85,EA$7:EA84,$B$7:$B84)</f>
        <v>7.033337268847788</v>
      </c>
      <c r="EB85" s="39">
        <f>FORECAST($B85,EB$7:EB84,$B$7:$B84)</f>
        <v>7.0770693883357296</v>
      </c>
      <c r="EC85" s="39">
        <f>FORECAST($B85,EC$7:EC84,$B$7:$B84)</f>
        <v>4.9001739307728798</v>
      </c>
      <c r="ED85" s="39">
        <f>FORECAST($B85,ED$7:ED84,$B$7:$B84)</f>
        <v>5.6681013750592797</v>
      </c>
      <c r="EE85" s="39">
        <f>FORECAST($B85,EE$7:EE84,$B$7:$B84)</f>
        <v>6.5831286107159599</v>
      </c>
      <c r="EF85" s="39">
        <f>FORECAST($B85,EF$7:EF84,$B$7:$B84)</f>
        <v>2.8161797534376483</v>
      </c>
      <c r="EG85" s="39">
        <f>FORECAST($B85,EG$7:EG84,$B$7:$B84)</f>
        <v>6.4625705642484377</v>
      </c>
      <c r="EH85" s="39">
        <f>FORECAST($B85,EH$7:EH84,$B$7:$B84)</f>
        <v>4.5825602181128602</v>
      </c>
      <c r="EI85" s="39">
        <f>FORECAST($B85,EI$7:EI84,$B$7:$B84)</f>
        <v>3.9623177335230082</v>
      </c>
      <c r="EJ85" s="39">
        <f>FORECAST($B85,EJ$7:EJ84,$B$7:$B84)</f>
        <v>6.6263263726884816</v>
      </c>
      <c r="EK85" s="39">
        <f>FORECAST($B85,EK$7:EK84,$B$7:$B84)</f>
        <v>6.2967789758179151</v>
      </c>
      <c r="EL85" s="39">
        <f>FORECAST($B85,EL$7:EL84,$B$7:$B84)</f>
        <v>4.4397187292555884</v>
      </c>
      <c r="EM85" s="39">
        <f>FORECAST($B85,EM$7:EM84,$B$7:$B84)</f>
        <v>2.9989207586533979</v>
      </c>
      <c r="EN85" s="39">
        <f>FORECAST($B85,EN$7:EN84,$B$7:$B84)</f>
        <v>4.274854755808434</v>
      </c>
      <c r="EO85" s="39">
        <f>FORECAST($B85,EO$7:EO84,$B$7:$B84)</f>
        <v>4.8454592697961232</v>
      </c>
      <c r="EP85" s="39">
        <f>FORECAST($B85,EP$7:EP84,$B$7:$B84)</f>
        <v>2.7021225414888548</v>
      </c>
      <c r="EQ85" s="39">
        <f>FORECAST($B85,EQ$7:EQ84,$B$7:$B84)</f>
        <v>3.3370283357041188</v>
      </c>
      <c r="ER85" s="39">
        <f>FORECAST($B85,ER$7:ER84,$B$7:$B84)</f>
        <v>2.9152485064011415</v>
      </c>
      <c r="ES85" s="39">
        <f>FORECAST($B85,ES$7:ES84,$B$7:$B84)</f>
        <v>2.6452719203413935</v>
      </c>
      <c r="ET85" s="39">
        <f>FORECAST($B85,ET$7:ET84,$B$7:$B84)</f>
        <v>3.1182922332859278</v>
      </c>
      <c r="EU85" s="39">
        <f>FORECAST($B85,EU$7:EU84,$B$7:$B84)</f>
        <v>3.3510685253674808</v>
      </c>
      <c r="EV85" s="39">
        <f>FORECAST($B85,EV$7:EV84,$B$7:$B84)</f>
        <v>3.9115231673779078</v>
      </c>
      <c r="EW85" s="39">
        <f>FORECAST($B85,EW$7:EW84,$B$7:$B84)</f>
        <v>3.7506720531057312</v>
      </c>
      <c r="EX85" s="39">
        <f>FORECAST($B85,EX$7:EX84,$B$7:$B84)</f>
        <v>3.71543692745378</v>
      </c>
      <c r="EY85" s="39">
        <f>FORECAST($B85,EY$7:EY84,$B$7:$B84)</f>
        <v>2.8895578473210008</v>
      </c>
      <c r="EZ85" s="39">
        <f>FORECAST($B85,EZ$7:EZ84,$B$7:$B84)</f>
        <v>2.9860512565196871</v>
      </c>
      <c r="FA85" s="39">
        <f>FORECAST($B85,FA$7:FA84,$B$7:$B84)</f>
        <v>1.6572079943100988</v>
      </c>
      <c r="FB85" s="39">
        <f>FORECAST($B85,FB$7:FB84,$B$7:$B84)</f>
        <v>2.4762874632527314</v>
      </c>
      <c r="FC85" s="39">
        <f>FORECAST($B85,FC$7:FC84,$B$7:$B84)</f>
        <v>2.9795630820294008</v>
      </c>
      <c r="FD85" s="39">
        <f>FORECAST($B85,FD$7:FD84,$B$7:$B84)</f>
        <v>1.7528959696538706</v>
      </c>
      <c r="FE85" s="39">
        <f>FORECAST($B85,FE$7:FE84,$B$7:$B84)</f>
        <v>0.46774120436225886</v>
      </c>
      <c r="FF85" s="39">
        <f>FORECAST($B85,FF$7:FF84,$B$7:$B84)</f>
        <v>1.9891991085822625</v>
      </c>
      <c r="FG85" s="39">
        <f>FORECAST($B85,FG$7:FG84,$B$7:$B84)</f>
        <v>1.7590985111427173</v>
      </c>
      <c r="FH85" s="39">
        <f>FORECAST($B85,FH$7:FH84,$B$7:$B84)</f>
        <v>1.4254385680417201</v>
      </c>
      <c r="FI85" s="39">
        <f>FORECAST($B85,FI$7:FI84,$B$7:$B84)</f>
        <v>0.83860654338549079</v>
      </c>
      <c r="FJ85" s="39">
        <f>FORECAST($B85,FJ$7:FJ84,$B$7:$B84)</f>
        <v>1.2968262968231379</v>
      </c>
      <c r="FK85" s="39">
        <f>FORECAST($B85,FK$7:FK84,$B$7:$B84)</f>
        <v>1.9632620483641432</v>
      </c>
      <c r="FL85" s="39">
        <f>FORECAST($B85,FL$7:FL84,$B$7:$B84)</f>
        <v>1.3577132195353272</v>
      </c>
      <c r="FM85" s="39">
        <f>FORECAST($B85,FM$7:FM84,$B$7:$B84)</f>
        <v>1.4790735324798447</v>
      </c>
      <c r="FN85" s="39">
        <f>FORECAST($B85,FN$7:FN84,$B$7:$B84)</f>
        <v>0.91616876244665235</v>
      </c>
      <c r="FO85" s="39">
        <f>FORECAST($B85,FO$7:FO84,$B$7:$B84)</f>
        <v>0.73051027027026905</v>
      </c>
      <c r="FP85" s="39">
        <f>FORECAST($B85,FP$7:FP84,$B$7:$B84)</f>
        <v>0.8305905926979591</v>
      </c>
      <c r="FQ85" s="39">
        <f>FORECAST($B85,FQ$7:FQ84,$B$7:$B84)</f>
        <v>1.1387467425320068</v>
      </c>
      <c r="FR85" s="39">
        <f>FORECAST($B85,FR$7:FR84,$B$7:$B84)</f>
        <v>1.0311602844950229</v>
      </c>
      <c r="FS85" s="39">
        <f>FORECAST($B85,FS$7:FS84,$B$7:$B84)</f>
        <v>0.88436807017544083</v>
      </c>
      <c r="FT85" s="39">
        <f>FORECAST($B85,FT$7:FT84,$B$7:$B84)</f>
        <v>1.3615742626837388</v>
      </c>
      <c r="FU85" s="39">
        <f>FORECAST($B85,FU$7:FU84,$B$7:$B84)</f>
        <v>0.71992236130867582</v>
      </c>
      <c r="FV85" s="39">
        <f>FORECAST($B85,FV$7:FV84,$B$7:$B84)</f>
        <v>1.2550913608345198</v>
      </c>
      <c r="FW85" s="39">
        <f>FORECAST($B85,FW$7:FW84,$B$7:$B84)</f>
        <v>0.63142283546704547</v>
      </c>
      <c r="FX85" s="39">
        <f>FORECAST($B85,FX$7:FX84,$B$7:$B84)</f>
        <v>0.65038163110478564</v>
      </c>
      <c r="FY85" s="39">
        <f>FORECAST($B85,FY$7:FY84,$B$7:$B84)</f>
        <v>0.5598225699383601</v>
      </c>
      <c r="FZ85" s="39">
        <f>FORECAST($B85,FZ$7:FZ84,$B$7:$B84)</f>
        <v>0.7066102513039354</v>
      </c>
      <c r="GA85" s="39">
        <f>FORECAST($B85,GA$7:GA84,$B$7:$B84)</f>
        <v>0.59018386913228937</v>
      </c>
      <c r="GB85" s="39">
        <f>FORECAST($B85,GB$7:GB84,$B$7:$B84)</f>
        <v>0.60555358937885373</v>
      </c>
      <c r="GC85" s="39">
        <f>FORECAST($B85,GC$7:GC84,$B$7:$B84)</f>
        <v>0.57187213845424267</v>
      </c>
      <c r="GD85" s="39">
        <f>FORECAST($B85,GD$7:GD84,$B$7:$B84)</f>
        <v>0.54805039355144558</v>
      </c>
      <c r="GE85" s="39">
        <f>FORECAST($B85,GE$7:GE84,$B$7:$B84)</f>
        <v>0.51821511616880045</v>
      </c>
      <c r="GF85" s="39">
        <f>FORECAST($B85,GF$7:GF84,$B$7:$B84)</f>
        <v>0.56279026078710004</v>
      </c>
      <c r="GG85" s="39">
        <f>FORECAST($B85,GG$7:GG84,$B$7:$B84)</f>
        <v>0.25700927453769573</v>
      </c>
      <c r="GH85" s="39">
        <f>FORECAST($B85,GH$7:GH84,$B$7:$B84)</f>
        <v>0.52021492650544943</v>
      </c>
      <c r="GI85" s="39">
        <f>FORECAST($B85,GI$7:GI84,$B$7:$B84)</f>
        <v>0.36540954954954863</v>
      </c>
      <c r="GJ85" s="39">
        <f>FORECAST($B85,GJ$7:GJ84,$B$7:$B84)</f>
        <v>0.28269176861071621</v>
      </c>
      <c r="GK85" s="39">
        <f>FORECAST($B85,GK$7:GK84,$B$7:$B84)</f>
        <v>0.32197215742057672</v>
      </c>
      <c r="GL85" s="39">
        <f>FORECAST($B85,GL$7:GL84,$B$7:$B84)</f>
        <v>0.24945208155523879</v>
      </c>
      <c r="GM85" s="39">
        <f>FORECAST($B85,GM$7:GM84,$B$7:$B84)</f>
        <v>0.3139620578473199</v>
      </c>
      <c r="GN85" s="39">
        <f>FORECAST($B85,GN$7:GN84,$B$7:$B84)</f>
        <v>0.26273742057847382</v>
      </c>
      <c r="GO85" s="39">
        <f>FORECAST($B85,GO$7:GO84,$B$7:$B84)</f>
        <v>0.26498262683736407</v>
      </c>
      <c r="GP85" s="39">
        <f>FORECAST($B85,GP$7:GP84,$B$7:$B84)</f>
        <v>6.7129388335704032E-2</v>
      </c>
      <c r="GQ85" s="39">
        <f>FORECAST($B85,GQ$7:GQ84,$B$7:$B84)</f>
        <v>0.2454499383594122</v>
      </c>
      <c r="GR85" s="39">
        <f>FORECAST($B85,GR$7:GR84,$B$7:$B84)</f>
        <v>0.31306415362731244</v>
      </c>
      <c r="GS85" s="39">
        <f>FORECAST($B85,GS$7:GS84,$B$7:$B84)</f>
        <v>0.26059745851114258</v>
      </c>
      <c r="GT85" s="39">
        <f>FORECAST($B85,GT$7:GT84,$B$7:$B84)</f>
        <v>0.21848492176386891</v>
      </c>
      <c r="GU85" s="39">
        <f>FORECAST($B85,GU$7:GU84,$B$7:$B84)</f>
        <v>0.16239874822190536</v>
      </c>
      <c r="GV85" s="39">
        <f>FORECAST($B85,GV$7:GV84,$B$7:$B84)</f>
        <v>0.18080500711237502</v>
      </c>
      <c r="GW85" s="39">
        <f>FORECAST($B85,GW$7:GW84,$B$7:$B84)</f>
        <v>9.589229966808932E-2</v>
      </c>
      <c r="GX85" s="39">
        <f>FORECAST($B85,GX$7:GX84,$B$7:$B84)</f>
        <v>0.1636294452347089</v>
      </c>
      <c r="GY85" s="39">
        <f>FORECAST($B85,GY$7:GY84,$B$7:$B84)</f>
        <v>0.1778876434329062</v>
      </c>
      <c r="GZ85" s="39">
        <f>FORECAST($B85,GZ$7:GZ84,$B$7:$B84)</f>
        <v>0.13267468942626826</v>
      </c>
      <c r="HA85" s="39">
        <f>FORECAST($B85,HA$7:HA84,$B$7:$B84)</f>
        <v>7.4825604551920444E-2</v>
      </c>
      <c r="HB85" s="39">
        <f>FORECAST($B85,HB$7:HB84,$B$7:$B84)</f>
        <v>0.1565251493598856</v>
      </c>
      <c r="HC85" s="39">
        <f>FORECAST($B85,HC$7:HC84,$B$7:$B84)</f>
        <v>0.14240749170222866</v>
      </c>
      <c r="HD85" s="39">
        <f>FORECAST($B85,HD$7:HD84,$B$7:$B84)</f>
        <v>8.6844295874822119E-2</v>
      </c>
      <c r="HE85" s="39">
        <f>FORECAST($B85,HE$7:HE84,$B$7:$B84)</f>
        <v>6.4726846846846708E-2</v>
      </c>
      <c r="HF85" s="39">
        <f>FORECAST($B85,HF$7:HF84,$B$7:$B84)</f>
        <v>4.6947614983404495E-2</v>
      </c>
      <c r="HG85" s="39">
        <f>FORECAST($B85,HG$7:HG84,$B$7:$B84)</f>
        <v>3.0611569464200628E-3</v>
      </c>
      <c r="HH85" s="39">
        <f>FORECAST($B85,HH$7:HH84,$B$7:$B84)</f>
        <v>3.2139563774300717E-2</v>
      </c>
      <c r="HI85" s="39">
        <f>FORECAST($B85,HI$7:HI84,$B$7:$B84)</f>
        <v>1.4627662399241292E-2</v>
      </c>
      <c r="HJ85" s="39">
        <f>FORECAST($B85,HJ$7:HJ84,$B$7:$B84)</f>
        <v>1.2630953058321459E-2</v>
      </c>
      <c r="HK85" s="39">
        <f>FORECAST($B85,HK$7:HK84,$B$7:$B84)</f>
        <v>9.0459933617828281E-3</v>
      </c>
      <c r="HL85" s="38">
        <f>FORECAST($B85,HL$7:HL84,$B$7:$B84)</f>
        <v>3.9257942152678832E-3</v>
      </c>
      <c r="HM85" s="40">
        <f t="shared" si="6"/>
        <v>39590.621531446188</v>
      </c>
      <c r="HN85" s="37">
        <f t="shared" si="3"/>
        <v>181.60835564883573</v>
      </c>
      <c r="HO85" s="37">
        <f t="shared" si="4"/>
        <v>9978.1027741678408</v>
      </c>
      <c r="HP85" s="37">
        <f t="shared" si="5"/>
        <v>3.0611569464200628E-3</v>
      </c>
    </row>
    <row r="86" spans="2:224">
      <c r="B86" s="41">
        <v>2028</v>
      </c>
      <c r="C86" s="40">
        <f>FORECAST($B86,C$7:C85,$B$7:$B85)</f>
        <v>6475.7679996965308</v>
      </c>
      <c r="D86" s="39">
        <f>FORECAST($B86,D$7:D85,$B$7:$B85)</f>
        <v>10133.535754025623</v>
      </c>
      <c r="E86" s="39">
        <f>FORECAST($B86,E$7:E85,$B$7:$B85)</f>
        <v>2120.5546552299675</v>
      </c>
      <c r="F86" s="39">
        <f>FORECAST($B86,F$7:F85,$B$7:$B85)</f>
        <v>879.00341029871993</v>
      </c>
      <c r="G86" s="39">
        <f>FORECAST($B86,G$7:G85,$B$7:$B85)</f>
        <v>1561.3350473020364</v>
      </c>
      <c r="H86" s="39">
        <f>FORECAST($B86,H$7:H85,$B$7:$B85)</f>
        <v>2285.0754713703209</v>
      </c>
      <c r="I86" s="39">
        <f>FORECAST($B86,I$7:I85,$B$7:$B85)</f>
        <v>448.12025119013742</v>
      </c>
      <c r="J86" s="39">
        <f>FORECAST($B86,J$7:J85,$B$7:$B85)</f>
        <v>682.9529007491692</v>
      </c>
      <c r="K86" s="39">
        <f>FORECAST($B86,K$7:K85,$B$7:$B85)</f>
        <v>362.84247969653848</v>
      </c>
      <c r="L86" s="39">
        <f>FORECAST($B86,L$7:L85,$B$7:$B85)</f>
        <v>667.26928436225717</v>
      </c>
      <c r="M86" s="39">
        <f>FORECAST($B86,M$7:M85,$B$7:$B85)</f>
        <v>398.86161991465144</v>
      </c>
      <c r="N86" s="39">
        <f>FORECAST($B86,N$7:N85,$B$7:$B85)</f>
        <v>527.08901524893372</v>
      </c>
      <c r="O86" s="39">
        <f>FORECAST($B86,O$7:O85,$B$7:$B85)</f>
        <v>404.40293805595047</v>
      </c>
      <c r="P86" s="39">
        <f>FORECAST($B86,P$7:P85,$B$7:$B85)</f>
        <v>544.32378590801454</v>
      </c>
      <c r="Q86" s="39">
        <f>FORECAST($B86,Q$7:Q85,$B$7:$B85)</f>
        <v>717.2380251114264</v>
      </c>
      <c r="R86" s="39">
        <f>FORECAST($B86,R$7:R85,$B$7:$B85)</f>
        <v>583.09219512565323</v>
      </c>
      <c r="S86" s="39">
        <f>FORECAST($B86,S$7:S85,$B$7:$B85)</f>
        <v>713.09203791370237</v>
      </c>
      <c r="T86" s="39">
        <f>FORECAST($B86,T$7:T85,$B$7:$B85)</f>
        <v>482.65530477003449</v>
      </c>
      <c r="U86" s="39">
        <f>FORECAST($B86,U$7:U85,$B$7:$B85)</f>
        <v>664.71057818871486</v>
      </c>
      <c r="V86" s="39">
        <f>FORECAST($B86,V$7:V85,$B$7:$B85)</f>
        <v>545.03360855381652</v>
      </c>
      <c r="W86" s="39">
        <f>FORECAST($B86,W$7:W85,$B$7:$B85)</f>
        <v>549.09328443812228</v>
      </c>
      <c r="X86" s="39">
        <f>FORECAST($B86,X$7:X85,$B$7:$B85)</f>
        <v>588.41424348980217</v>
      </c>
      <c r="Y86" s="39">
        <f>FORECAST($B86,Y$7:Y85,$B$7:$B85)</f>
        <v>361.32651174964394</v>
      </c>
      <c r="Z86" s="39">
        <f>FORECAST($B86,Z$7:Z85,$B$7:$B85)</f>
        <v>293.59922818397354</v>
      </c>
      <c r="AA86" s="39">
        <f>FORECAST($B86,AA$7:AA85,$B$7:$B85)</f>
        <v>421.16319994310106</v>
      </c>
      <c r="AB86" s="39">
        <f>FORECAST($B86,AB$7:AB85,$B$7:$B85)</f>
        <v>199.13929989568487</v>
      </c>
      <c r="AC86" s="39">
        <f>FORECAST($B86,AC$7:AC85,$B$7:$B85)</f>
        <v>330.52924842105313</v>
      </c>
      <c r="AD86" s="39">
        <f>FORECAST($B86,AD$7:AD85,$B$7:$B85)</f>
        <v>134.3357226552869</v>
      </c>
      <c r="AE86" s="39">
        <f>FORECAST($B86,AE$7:AE85,$B$7:$B85)</f>
        <v>212.82991903271704</v>
      </c>
      <c r="AF86" s="39">
        <f>FORECAST($B86,AF$7:AF85,$B$7:$B85)</f>
        <v>116.78138120436228</v>
      </c>
      <c r="AG86" s="39">
        <f>FORECAST($B86,AG$7:AG85,$B$7:$B85)</f>
        <v>124.94366782361305</v>
      </c>
      <c r="AH86" s="39">
        <f>FORECAST($B86,AH$7:AH85,$B$7:$B85)</f>
        <v>299.13645720246495</v>
      </c>
      <c r="AI86" s="39">
        <f>FORECAST($B86,AI$7:AI85,$B$7:$B85)</f>
        <v>166.44130431484109</v>
      </c>
      <c r="AJ86" s="39">
        <f>FORECAST($B86,AJ$7:AJ85,$B$7:$B85)</f>
        <v>252.50775061166405</v>
      </c>
      <c r="AK86" s="39">
        <f>FORECAST($B86,AK$7:AK85,$B$7:$B85)</f>
        <v>257.07458296823097</v>
      </c>
      <c r="AL86" s="39">
        <f>FORECAST($B86,AL$7:AL85,$B$7:$B85)</f>
        <v>148.14324320531068</v>
      </c>
      <c r="AM86" s="39">
        <f>FORECAST($B86,AM$7:AM85,$B$7:$B85)</f>
        <v>202.39617997155074</v>
      </c>
      <c r="AN86" s="39">
        <f>FORECAST($B86,AN$7:AN85,$B$7:$B85)</f>
        <v>214.84983290659056</v>
      </c>
      <c r="AO86" s="39">
        <f>FORECAST($B86,AO$7:AO85,$B$7:$B85)</f>
        <v>92.788083338075012</v>
      </c>
      <c r="AP86" s="39">
        <f>FORECAST($B86,AP$7:AP85,$B$7:$B85)</f>
        <v>175.3197278141306</v>
      </c>
      <c r="AQ86" s="39">
        <f>FORECAST($B86,AQ$7:AQ85,$B$7:$B85)</f>
        <v>210.50480421052634</v>
      </c>
      <c r="AR86" s="39">
        <f>FORECAST($B86,AR$7:AR85,$B$7:$B85)</f>
        <v>79.324650791844419</v>
      </c>
      <c r="AS86" s="39">
        <f>FORECAST($B86,AS$7:AS85,$B$7:$B85)</f>
        <v>162.26750103366521</v>
      </c>
      <c r="AT86" s="39">
        <f>FORECAST($B86,AT$7:AT85,$B$7:$B85)</f>
        <v>142.77651315315325</v>
      </c>
      <c r="AU86" s="39">
        <f>FORECAST($B86,AU$7:AU85,$B$7:$B85)</f>
        <v>62.96167552394499</v>
      </c>
      <c r="AV86" s="39">
        <f>FORECAST($B86,AV$7:AV85,$B$7:$B85)</f>
        <v>51.867984883831184</v>
      </c>
      <c r="AW86" s="39">
        <f>FORECAST($B86,AW$7:AW85,$B$7:$B85)</f>
        <v>113.9073770128025</v>
      </c>
      <c r="AX86" s="39">
        <f>FORECAST($B86,AX$7:AX85,$B$7:$B85)</f>
        <v>81.772407662399246</v>
      </c>
      <c r="AY86" s="39">
        <f>FORECAST($B86,AY$7:AY85,$B$7:$B85)</f>
        <v>64.397082769084818</v>
      </c>
      <c r="AZ86" s="39">
        <f>FORECAST($B86,AZ$7:AZ85,$B$7:$B85)</f>
        <v>124.92814681839764</v>
      </c>
      <c r="BA86" s="39">
        <f>FORECAST($B86,BA$7:BA85,$B$7:$B85)</f>
        <v>113.65797813181644</v>
      </c>
      <c r="BB86" s="39">
        <f>FORECAST($B86,BB$7:BB85,$B$7:$B85)</f>
        <v>99.455823044096633</v>
      </c>
      <c r="BC86" s="39">
        <f>FORECAST($B86,BC$7:BC85,$B$7:$B85)</f>
        <v>52.947151408250363</v>
      </c>
      <c r="BD86" s="39">
        <f>FORECAST($B86,BD$7:BD85,$B$7:$B85)</f>
        <v>68.059709435751529</v>
      </c>
      <c r="BE86" s="39">
        <f>FORECAST($B86,BE$7:BE85,$B$7:$B85)</f>
        <v>45.531957060218133</v>
      </c>
      <c r="BF86" s="39">
        <f>FORECAST($B86,BF$7:BF85,$B$7:$B85)</f>
        <v>86.904183366524649</v>
      </c>
      <c r="BG86" s="39">
        <f>FORECAST($B86,BG$7:BG85,$B$7:$B85)</f>
        <v>61.237253048838284</v>
      </c>
      <c r="BH86" s="39">
        <f>FORECAST($B86,BH$7:BH85,$B$7:$B85)</f>
        <v>50.074654547178739</v>
      </c>
      <c r="BI86" s="39">
        <f>FORECAST($B86,BI$7:BI85,$B$7:$B85)</f>
        <v>77.348879848269235</v>
      </c>
      <c r="BJ86" s="39">
        <f>FORECAST($B86,BJ$7:BJ85,$B$7:$B85)</f>
        <v>68.985761062114761</v>
      </c>
      <c r="BK86" s="39">
        <f>FORECAST($B86,BK$7:BK85,$B$7:$B85)</f>
        <v>68.310689634897926</v>
      </c>
      <c r="BL86" s="39">
        <f>FORECAST($B86,BL$7:BL85,$B$7:$B85)</f>
        <v>44.495816367946759</v>
      </c>
      <c r="BM86" s="39">
        <f>FORECAST($B86,BM$7:BM85,$B$7:$B85)</f>
        <v>74.246952015173065</v>
      </c>
      <c r="BN86" s="39">
        <f>FORECAST($B86,BN$7:BN85,$B$7:$B85)</f>
        <v>93.52342368895188</v>
      </c>
      <c r="BO86" s="39">
        <f>FORECAST($B86,BO$7:BO85,$B$7:$B85)</f>
        <v>53.686353608345371</v>
      </c>
      <c r="BP86" s="39">
        <f>FORECAST($B86,BP$7:BP85,$B$7:$B85)</f>
        <v>62.163451398767165</v>
      </c>
      <c r="BQ86" s="39">
        <f>FORECAST($B86,BQ$7:BQ85,$B$7:$B85)</f>
        <v>50.136966201991413</v>
      </c>
      <c r="BR86" s="39">
        <f>FORECAST($B86,BR$7:BR85,$B$7:$B85)</f>
        <v>56.961968136557743</v>
      </c>
      <c r="BS86" s="39">
        <f>FORECAST($B86,BS$7:BS85,$B$7:$B85)</f>
        <v>66.100841043148421</v>
      </c>
      <c r="BT86" s="39">
        <f>FORECAST($B86,BT$7:BT85,$B$7:$B85)</f>
        <v>77.738351996206802</v>
      </c>
      <c r="BU86" s="39">
        <f>FORECAST($B86,BU$7:BU85,$B$7:$B85)</f>
        <v>51.521553323849957</v>
      </c>
      <c r="BV86" s="39">
        <f>FORECAST($B86,BV$7:BV85,$B$7:$B85)</f>
        <v>41.963011626363254</v>
      </c>
      <c r="BW86" s="39">
        <f>FORECAST($B86,BW$7:BW85,$B$7:$B85)</f>
        <v>52.139378397344672</v>
      </c>
      <c r="BX86" s="39">
        <f>FORECAST($B86,BX$7:BX85,$B$7:$B85)</f>
        <v>32.70662444760552</v>
      </c>
      <c r="BY86" s="39">
        <f>FORECAST($B86,BY$7:BY85,$B$7:$B85)</f>
        <v>64.833769995258081</v>
      </c>
      <c r="BZ86" s="39">
        <f>FORECAST($B86,BZ$7:BZ85,$B$7:$B85)</f>
        <v>21.115453352299674</v>
      </c>
      <c r="CA86" s="39">
        <f>FORECAST($B86,CA$7:CA85,$B$7:$B85)</f>
        <v>46.424762958748261</v>
      </c>
      <c r="CB86" s="39">
        <f>FORECAST($B86,CB$7:CB85,$B$7:$B85)</f>
        <v>18.03393356092937</v>
      </c>
      <c r="CC86" s="39">
        <f>FORECAST($B86,CC$7:CC85,$B$7:$B85)</f>
        <v>43.991100256045456</v>
      </c>
      <c r="CD86" s="39">
        <f>FORECAST($B86,CD$7:CD85,$B$7:$B85)</f>
        <v>8.1135891702228946</v>
      </c>
      <c r="CE86" s="39">
        <f>FORECAST($B86,CE$7:CE85,$B$7:$B85)</f>
        <v>25.474178074917006</v>
      </c>
      <c r="CF86" s="39">
        <f>FORECAST($B86,CF$7:CF85,$B$7:$B85)</f>
        <v>35.723759962067334</v>
      </c>
      <c r="CG86" s="39">
        <f>FORECAST($B86,CG$7:CG85,$B$7:$B85)</f>
        <v>33.660024295874791</v>
      </c>
      <c r="CH86" s="39">
        <f>FORECAST($B86,CH$7:CH85,$B$7:$B85)</f>
        <v>23.329833058321469</v>
      </c>
      <c r="CI86" s="39">
        <f>FORECAST($B86,CI$7:CI85,$B$7:$B85)</f>
        <v>9.8547989568515817</v>
      </c>
      <c r="CJ86" s="39">
        <f>FORECAST($B86,CJ$7:CJ85,$B$7:$B85)</f>
        <v>19.642450772878135</v>
      </c>
      <c r="CK86" s="39">
        <f>FORECAST($B86,CK$7:CK85,$B$7:$B85)</f>
        <v>28.644426533902333</v>
      </c>
      <c r="CL86" s="39">
        <f>FORECAST($B86,CL$7:CL85,$B$7:$B85)</f>
        <v>30.931897354196281</v>
      </c>
      <c r="CM86" s="39">
        <f>FORECAST($B86,CM$7:CM85,$B$7:$B85)</f>
        <v>10.250556358463726</v>
      </c>
      <c r="CN86" s="39">
        <f>FORECAST($B86,CN$7:CN85,$B$7:$B85)</f>
        <v>24.904879184447509</v>
      </c>
      <c r="CO86" s="39">
        <f>FORECAST($B86,CO$7:CO85,$B$7:$B85)</f>
        <v>9.8810777999051709</v>
      </c>
      <c r="CP86" s="39">
        <f>FORECAST($B86,CP$7:CP85,$B$7:$B85)</f>
        <v>26.592874348032296</v>
      </c>
      <c r="CQ86" s="39">
        <f>FORECAST($B86,CQ$7:CQ85,$B$7:$B85)</f>
        <v>14.107443281175932</v>
      </c>
      <c r="CR86" s="39">
        <f>FORECAST($B86,CR$7:CR85,$B$7:$B85)</f>
        <v>25.157417126600308</v>
      </c>
      <c r="CS86" s="39">
        <f>FORECAST($B86,CS$7:CS85,$B$7:$B85)</f>
        <v>20.796984504504508</v>
      </c>
      <c r="CT86" s="39">
        <f>FORECAST($B86,CT$7:CT85,$B$7:$B85)</f>
        <v>10.222788639165486</v>
      </c>
      <c r="CU86" s="39">
        <f>FORECAST($B86,CU$7:CU85,$B$7:$B85)</f>
        <v>22.046293447131347</v>
      </c>
      <c r="CV86" s="39">
        <f>FORECAST($B86,CV$7:CV85,$B$7:$B85)</f>
        <v>20.790278027501131</v>
      </c>
      <c r="CW86" s="39">
        <f>FORECAST($B86,CW$7:CW85,$B$7:$B85)</f>
        <v>18.664066040777698</v>
      </c>
      <c r="CX86" s="39">
        <f>FORECAST($B86,CX$7:CX85,$B$7:$B85)</f>
        <v>17.331618283546675</v>
      </c>
      <c r="CY86" s="39">
        <f>FORECAST($B86,CY$7:CY85,$B$7:$B85)</f>
        <v>2.8374741014698657</v>
      </c>
      <c r="CZ86" s="39">
        <f>FORECAST($B86,CZ$7:CZ85,$B$7:$B85)</f>
        <v>10.462887738264584</v>
      </c>
      <c r="DA86" s="39">
        <f>FORECAST($B86,DA$7:DA85,$B$7:$B85)</f>
        <v>17.600202788051206</v>
      </c>
      <c r="DB86" s="39">
        <f>FORECAST($B86,DB$7:DB85,$B$7:$B85)</f>
        <v>17.019235751541032</v>
      </c>
      <c r="DC86" s="39">
        <f>FORECAST($B86,DC$7:DC85,$B$7:$B85)</f>
        <v>11.352252328117601</v>
      </c>
      <c r="DD86" s="39">
        <f>FORECAST($B86,DD$7:DD85,$B$7:$B85)</f>
        <v>6.265740275011856</v>
      </c>
      <c r="DE86" s="39">
        <f>FORECAST($B86,DE$7:DE85,$B$7:$B85)</f>
        <v>14.168703480322392</v>
      </c>
      <c r="DF86" s="39">
        <f>FORECAST($B86,DF$7:DF85,$B$7:$B85)</f>
        <v>7.2832332669511572</v>
      </c>
      <c r="DG86" s="39">
        <f>FORECAST($B86,DG$7:DG85,$B$7:$B85)</f>
        <v>10.36431118065434</v>
      </c>
      <c r="DH86" s="39">
        <f>FORECAST($B86,DH$7:DH85,$B$7:$B85)</f>
        <v>11.731626799431012</v>
      </c>
      <c r="DI86" s="39">
        <f>FORECAST($B86,DI$7:DI85,$B$7:$B85)</f>
        <v>6.5731830251303904</v>
      </c>
      <c r="DJ86" s="39">
        <f>FORECAST($B86,DJ$7:DJ85,$B$7:$B85)</f>
        <v>10.718858662873401</v>
      </c>
      <c r="DK86" s="39">
        <f>FORECAST($B86,DK$7:DK85,$B$7:$B85)</f>
        <v>11.871264182076857</v>
      </c>
      <c r="DL86" s="39">
        <f>FORECAST($B86,DL$7:DL85,$B$7:$B85)</f>
        <v>9.4318636889520917</v>
      </c>
      <c r="DM86" s="39">
        <f>FORECAST($B86,DM$7:DM85,$B$7:$B85)</f>
        <v>11.832990213371261</v>
      </c>
      <c r="DN86" s="39">
        <f>FORECAST($B86,DN$7:DN85,$B$7:$B85)</f>
        <v>7.9976157420578602</v>
      </c>
      <c r="DO86" s="39">
        <f>FORECAST($B86,DO$7:DO85,$B$7:$B85)</f>
        <v>10.193672470365073</v>
      </c>
      <c r="DP86" s="39">
        <f>FORECAST($B86,DP$7:DP85,$B$7:$B85)</f>
        <v>5.9344353911806564</v>
      </c>
      <c r="DQ86" s="39">
        <f>FORECAST($B86,DQ$7:DQ85,$B$7:$B85)</f>
        <v>10.302936899004294</v>
      </c>
      <c r="DR86" s="39">
        <f>FORECAST($B86,DR$7:DR85,$B$7:$B85)</f>
        <v>9.7843996017069799</v>
      </c>
      <c r="DS86" s="39">
        <f>FORECAST($B86,DS$7:DS85,$B$7:$B85)</f>
        <v>8.9546674822190653</v>
      </c>
      <c r="DT86" s="39">
        <f>FORECAST($B86,DT$7:DT85,$B$7:$B85)</f>
        <v>4.6009878425794213</v>
      </c>
      <c r="DU86" s="39">
        <f>FORECAST($B86,DU$7:DU85,$B$7:$B85)</f>
        <v>8.0673923565670975</v>
      </c>
      <c r="DV86" s="39">
        <f>FORECAST($B86,DV$7:DV85,$B$7:$B85)</f>
        <v>8.4920281650071274</v>
      </c>
      <c r="DW86" s="39">
        <f>FORECAST($B86,DW$7:DW85,$B$7:$B85)</f>
        <v>3.6089469132290191</v>
      </c>
      <c r="DX86" s="39">
        <f>FORECAST($B86,DX$7:DX85,$B$7:$B85)</f>
        <v>10.18743049786633</v>
      </c>
      <c r="DY86" s="39">
        <f>FORECAST($B86,DY$7:DY85,$B$7:$B85)</f>
        <v>10.900679336178257</v>
      </c>
      <c r="DZ86" s="39">
        <f>FORECAST($B86,DZ$7:DZ85,$B$7:$B85)</f>
        <v>9.3145531910858494</v>
      </c>
      <c r="EA86" s="39">
        <f>FORECAST($B86,EA$7:EA85,$B$7:$B85)</f>
        <v>7.1392850071123632</v>
      </c>
      <c r="EB86" s="39">
        <f>FORECAST($B86,EB$7:EB85,$B$7:$B85)</f>
        <v>7.1841627880512249</v>
      </c>
      <c r="EC86" s="39">
        <f>FORECAST($B86,EC$7:EC85,$B$7:$B85)</f>
        <v>4.9547222380275002</v>
      </c>
      <c r="ED86" s="39">
        <f>FORECAST($B86,ED$7:ED85,$B$7:$B85)</f>
        <v>5.7437763679469072</v>
      </c>
      <c r="EE86" s="39">
        <f>FORECAST($B86,EE$7:EE85,$B$7:$B85)</f>
        <v>6.6848153247984783</v>
      </c>
      <c r="EF86" s="39">
        <f>FORECAST($B86,EF$7:EF85,$B$7:$B85)</f>
        <v>2.827589340919868</v>
      </c>
      <c r="EG86" s="39">
        <f>FORECAST($B86,EG$7:EG85,$B$7:$B85)</f>
        <v>6.5637828544333843</v>
      </c>
      <c r="EH86" s="39">
        <f>FORECAST($B86,EH$7:EH85,$B$7:$B85)</f>
        <v>4.640194044570876</v>
      </c>
      <c r="EI86" s="39">
        <f>FORECAST($B86,EI$7:EI85,$B$7:$B85)</f>
        <v>4.0057297107634042</v>
      </c>
      <c r="EJ86" s="39">
        <f>FORECAST($B86,EJ$7:EJ85,$B$7:$B85)</f>
        <v>6.737441650071105</v>
      </c>
      <c r="EK86" s="39">
        <f>FORECAST($B86,EK$7:EK85,$B$7:$B85)</f>
        <v>6.407561877667149</v>
      </c>
      <c r="EL86" s="39">
        <f>FORECAST($B86,EL$7:EL85,$B$7:$B85)</f>
        <v>4.5064712185870235</v>
      </c>
      <c r="EM86" s="39">
        <f>FORECAST($B86,EM$7:EM85,$B$7:$B85)</f>
        <v>3.0313097202465684</v>
      </c>
      <c r="EN86" s="39">
        <f>FORECAST($B86,EN$7:EN85,$B$7:$B85)</f>
        <v>4.338844058795658</v>
      </c>
      <c r="EO86" s="39">
        <f>FORECAST($B86,EO$7:EO85,$B$7:$B85)</f>
        <v>4.9240668942626655</v>
      </c>
      <c r="EP86" s="39">
        <f>FORECAST($B86,EP$7:EP85,$B$7:$B85)</f>
        <v>2.7313375628259848</v>
      </c>
      <c r="EQ86" s="39">
        <f>FORECAST($B86,EQ$7:EQ85,$B$7:$B85)</f>
        <v>3.3827480512091057</v>
      </c>
      <c r="ER86" s="39">
        <f>FORECAST($B86,ER$7:ER85,$B$7:$B85)</f>
        <v>2.9507277382645754</v>
      </c>
      <c r="ES86" s="39">
        <f>FORECAST($B86,ES$7:ES85,$B$7:$B85)</f>
        <v>2.6746014793741111</v>
      </c>
      <c r="ET86" s="39">
        <f>FORECAST($B86,ET$7:ET85,$B$7:$B85)</f>
        <v>3.16158423897582</v>
      </c>
      <c r="EU86" s="39">
        <f>FORECAST($B86,EU$7:EU85,$B$7:$B85)</f>
        <v>3.4024454812707461</v>
      </c>
      <c r="EV86" s="39">
        <f>FORECAST($B86,EV$7:EV85,$B$7:$B85)</f>
        <v>3.976663082029404</v>
      </c>
      <c r="EW86" s="39">
        <f>FORECAST($B86,EW$7:EW85,$B$7:$B85)</f>
        <v>3.8130256804172546</v>
      </c>
      <c r="EX86" s="39">
        <f>FORECAST($B86,EX$7:EX85,$B$7:$B85)</f>
        <v>3.7772056330014294</v>
      </c>
      <c r="EY86" s="39">
        <f>FORECAST($B86,EY$7:EY85,$B$7:$B85)</f>
        <v>2.9317961688003749</v>
      </c>
      <c r="EZ86" s="39">
        <f>FORECAST($B86,EZ$7:EZ85,$B$7:$B85)</f>
        <v>3.0344804741583573</v>
      </c>
      <c r="FA86" s="39">
        <f>FORECAST($B86,FA$7:FA85,$B$7:$B85)</f>
        <v>1.6733086770981487</v>
      </c>
      <c r="FB86" s="39">
        <f>FORECAST($B86,FB$7:FB85,$B$7:$B85)</f>
        <v>2.5126918729255578</v>
      </c>
      <c r="FC86" s="39">
        <f>FORECAST($B86,FC$7:FC85,$B$7:$B85)</f>
        <v>3.0292132385016544</v>
      </c>
      <c r="FD86" s="39">
        <f>FORECAST($B86,FD$7:FD85,$B$7:$B85)</f>
        <v>1.7754196111901379</v>
      </c>
      <c r="FE86" s="39">
        <f>FORECAST($B86,FE$7:FE85,$B$7:$B85)</f>
        <v>0.45915668089141448</v>
      </c>
      <c r="FF86" s="39">
        <f>FORECAST($B86,FF$7:FF85,$B$7:$B85)</f>
        <v>2.0192260787102896</v>
      </c>
      <c r="FG86" s="39">
        <f>FORECAST($B86,FG$7:FG85,$B$7:$B85)</f>
        <v>1.7836371740161283</v>
      </c>
      <c r="FH86" s="39">
        <f>FORECAST($B86,FH$7:FH85,$B$7:$B85)</f>
        <v>1.4420304030346145</v>
      </c>
      <c r="FI86" s="39">
        <f>FORECAST($B86,FI$7:FI85,$B$7:$B85)</f>
        <v>0.84230133712660038</v>
      </c>
      <c r="FJ86" s="39">
        <f>FORECAST($B86,FJ$7:FJ85,$B$7:$B85)</f>
        <v>1.3118906780464705</v>
      </c>
      <c r="FK86" s="39">
        <f>FORECAST($B86,FK$7:FK85,$B$7:$B85)</f>
        <v>1.995236244665719</v>
      </c>
      <c r="FL86" s="39">
        <f>FORECAST($B86,FL$7:FL85,$B$7:$B85)</f>
        <v>1.3764668752963516</v>
      </c>
      <c r="FM86" s="39">
        <f>FORECAST($B86,FM$7:FM85,$B$7:$B85)</f>
        <v>1.500929634898057</v>
      </c>
      <c r="FN86" s="39">
        <f>FORECAST($B86,FN$7:FN85,$B$7:$B85)</f>
        <v>0.92539726884779583</v>
      </c>
      <c r="FO86" s="39">
        <f>FORECAST($B86,FO$7:FO85,$B$7:$B85)</f>
        <v>0.73699783783783701</v>
      </c>
      <c r="FP86" s="39">
        <f>FORECAST($B86,FP$7:FP85,$B$7:$B85)</f>
        <v>0.8396394689426252</v>
      </c>
      <c r="FQ86" s="39">
        <f>FORECAST($B86,FQ$7:FQ85,$B$7:$B85)</f>
        <v>1.1553776386913199</v>
      </c>
      <c r="FR86" s="39">
        <f>FORECAST($B86,FR$7:FR85,$B$7:$B85)</f>
        <v>1.0455261450924596</v>
      </c>
      <c r="FS86" s="39">
        <f>FORECAST($B86,FS$7:FS85,$B$7:$B85)</f>
        <v>0.89517964912280945</v>
      </c>
      <c r="FT86" s="39">
        <f>FORECAST($B86,FT$7:FT85,$B$7:$B85)</f>
        <v>1.384702740635376</v>
      </c>
      <c r="FU86" s="39">
        <f>FORECAST($B86,FU$7:FU85,$B$7:$B85)</f>
        <v>0.72757900426742594</v>
      </c>
      <c r="FV86" s="39">
        <f>FORECAST($B86,FV$7:FV85,$B$7:$B85)</f>
        <v>1.2762880606922735</v>
      </c>
      <c r="FW86" s="39">
        <f>FORECAST($B86,FW$7:FW85,$B$7:$B85)</f>
        <v>0.63828257942152611</v>
      </c>
      <c r="FX86" s="39">
        <f>FORECAST($B86,FX$7:FX85,$B$7:$B85)</f>
        <v>0.65940589853011033</v>
      </c>
      <c r="FY86" s="39">
        <f>FORECAST($B86,FY$7:FY85,$B$7:$B85)</f>
        <v>0.56683417733522923</v>
      </c>
      <c r="FZ86" s="39">
        <f>FORECAST($B86,FZ$7:FZ85,$B$7:$B85)</f>
        <v>0.71796009483167467</v>
      </c>
      <c r="GA86" s="39">
        <f>FORECAST($B86,GA$7:GA85,$B$7:$B85)</f>
        <v>0.59913957325746736</v>
      </c>
      <c r="GB86" s="39">
        <f>FORECAST($B86,GB$7:GB85,$B$7:$B85)</f>
        <v>0.61504286391654617</v>
      </c>
      <c r="GC86" s="39">
        <f>FORECAST($B86,GC$7:GC85,$B$7:$B85)</f>
        <v>0.58055552394499799</v>
      </c>
      <c r="GD86" s="39">
        <f>FORECAST($B86,GD$7:GD85,$B$7:$B85)</f>
        <v>0.5562431673779038</v>
      </c>
      <c r="GE86" s="39">
        <f>FORECAST($B86,GE$7:GE85,$B$7:$B85)</f>
        <v>0.52584117591275614</v>
      </c>
      <c r="GF86" s="39">
        <f>FORECAST($B86,GF$7:GF85,$B$7:$B85)</f>
        <v>0.57153896633475298</v>
      </c>
      <c r="GG86" s="39">
        <f>FORECAST($B86,GG$7:GG85,$B$7:$B85)</f>
        <v>0.25933633001422507</v>
      </c>
      <c r="GH86" s="39">
        <f>FORECAST($B86,GH$7:GH85,$B$7:$B85)</f>
        <v>0.52918374585111394</v>
      </c>
      <c r="GI86" s="39">
        <f>FORECAST($B86,GI$7:GI85,$B$7:$B85)</f>
        <v>0.37064360360360382</v>
      </c>
      <c r="GJ86" s="39">
        <f>FORECAST($B86,GJ$7:GJ85,$B$7:$B85)</f>
        <v>0.28593953532479865</v>
      </c>
      <c r="GK86" s="39">
        <f>FORECAST($B86,GK$7:GK85,$B$7:$B85)</f>
        <v>0.32623326695116184</v>
      </c>
      <c r="GL86" s="39">
        <f>FORECAST($B86,GL$7:GL85,$B$7:$B85)</f>
        <v>0.25232229492650582</v>
      </c>
      <c r="GM86" s="39">
        <f>FORECAST($B86,GM$7:GM85,$B$7:$B85)</f>
        <v>0.318615116168802</v>
      </c>
      <c r="GN86" s="39">
        <f>FORECAST($B86,GN$7:GN85,$B$7:$B85)</f>
        <v>0.26662695116168766</v>
      </c>
      <c r="GO86" s="39">
        <f>FORECAST($B86,GO$7:GO85,$B$7:$B85)</f>
        <v>0.26894740635372294</v>
      </c>
      <c r="GP86" s="39">
        <f>FORECAST($B86,GP$7:GP85,$B$7:$B85)</f>
        <v>6.6282788051209129E-2</v>
      </c>
      <c r="GQ86" s="39">
        <f>FORECAST($B86,GQ$7:GQ85,$B$7:$B85)</f>
        <v>0.24897733522996646</v>
      </c>
      <c r="GR86" s="39">
        <f>FORECAST($B86,GR$7:GR85,$B$7:$B85)</f>
        <v>0.31834571834992786</v>
      </c>
      <c r="GS86" s="39">
        <f>FORECAST($B86,GS$7:GS85,$B$7:$B85)</f>
        <v>0.26474243717401791</v>
      </c>
      <c r="GT86" s="39">
        <f>FORECAST($B86,GT$7:GT85,$B$7:$B85)</f>
        <v>0.221834310099573</v>
      </c>
      <c r="GU86" s="39">
        <f>FORECAST($B86,GU$7:GU85,$B$7:$B85)</f>
        <v>0.16458896159317238</v>
      </c>
      <c r="GV86" s="39">
        <f>FORECAST($B86,GV$7:GV85,$B$7:$B85)</f>
        <v>0.18348415362731174</v>
      </c>
      <c r="GW86" s="39">
        <f>FORECAST($B86,GW$7:GW85,$B$7:$B85)</f>
        <v>9.6596339497392103E-2</v>
      </c>
      <c r="GX86" s="39">
        <f>FORECAST($B86,GX$7:GX85,$B$7:$B85)</f>
        <v>0.16599601706970191</v>
      </c>
      <c r="GY86" s="39">
        <f>FORECAST($B86,GY$7:GY85,$B$7:$B85)</f>
        <v>0.18069043148411534</v>
      </c>
      <c r="GZ86" s="39">
        <f>FORECAST($B86,GZ$7:GZ85,$B$7:$B85)</f>
        <v>0.13463195827406338</v>
      </c>
      <c r="HA86" s="39">
        <f>FORECAST($B86,HA$7:HA85,$B$7:$B85)</f>
        <v>7.5393058321479467E-2</v>
      </c>
      <c r="HB86" s="39">
        <f>FORECAST($B86,HB$7:HB85,$B$7:$B85)</f>
        <v>0.15908722617354254</v>
      </c>
      <c r="HC86" s="39">
        <f>FORECAST($B86,HC$7:HC85,$B$7:$B85)</f>
        <v>0.14474848743480351</v>
      </c>
      <c r="HD86" s="39">
        <f>FORECAST($B86,HD$7:HD85,$B$7:$B85)</f>
        <v>8.8108790896159306E-2</v>
      </c>
      <c r="HE86" s="39">
        <f>FORECAST($B86,HE$7:HE85,$B$7:$B85)</f>
        <v>6.5585225225225141E-2</v>
      </c>
      <c r="HF86" s="39">
        <f>FORECAST($B86,HF$7:HF85,$B$7:$B85)</f>
        <v>4.7553816974869711E-2</v>
      </c>
      <c r="HG86" s="39">
        <f>FORECAST($B86,HG$7:HG85,$B$7:$B85)</f>
        <v>2.7023233760076204E-3</v>
      </c>
      <c r="HH86" s="39">
        <f>FORECAST($B86,HH$7:HH85,$B$7:$B85)</f>
        <v>3.2651910858226607E-2</v>
      </c>
      <c r="HI86" s="39">
        <f>FORECAST($B86,HI$7:HI85,$B$7:$B85)</f>
        <v>1.4848174490279753E-2</v>
      </c>
      <c r="HJ86" s="39">
        <f>FORECAST($B86,HJ$7:HJ85,$B$7:$B85)</f>
        <v>1.2836586059743971E-2</v>
      </c>
      <c r="HK86" s="39">
        <f>FORECAST($B86,HK$7:HK85,$B$7:$B85)</f>
        <v>9.1667899478425907E-3</v>
      </c>
      <c r="HL86" s="38">
        <f>FORECAST($B86,HL$7:HL85,$B$7:$B85)</f>
        <v>3.9704883831199606E-3</v>
      </c>
      <c r="HM86" s="40">
        <f t="shared" si="6"/>
        <v>40038.596017904223</v>
      </c>
      <c r="HN86" s="37">
        <f t="shared" si="3"/>
        <v>183.66328448579918</v>
      </c>
      <c r="HO86" s="37">
        <f t="shared" si="4"/>
        <v>10133.535754025623</v>
      </c>
      <c r="HP86" s="37">
        <f t="shared" si="5"/>
        <v>2.7023233760076204E-3</v>
      </c>
    </row>
    <row r="87" spans="2:224">
      <c r="B87" s="41">
        <v>2029</v>
      </c>
      <c r="C87" s="40">
        <f>FORECAST($B87,C$7:C86,$B$7:$B86)</f>
        <v>6520.5652561972383</v>
      </c>
      <c r="D87" s="39">
        <f>FORECAST($B87,D$7:D86,$B$7:$B86)</f>
        <v>10288.968733883405</v>
      </c>
      <c r="E87" s="39">
        <f>FORECAST($B87,E$7:E86,$B$7:$B86)</f>
        <v>2134.4167321005189</v>
      </c>
      <c r="F87" s="39">
        <f>FORECAST($B87,F$7:F86,$B$7:$B86)</f>
        <v>878.87351530583214</v>
      </c>
      <c r="G87" s="39">
        <f>FORECAST($B87,G$7:G86,$B$7:$B86)</f>
        <v>1577.9228652536767</v>
      </c>
      <c r="H87" s="39">
        <f>FORECAST($B87,H$7:H86,$B$7:$B86)</f>
        <v>2320.1205756092968</v>
      </c>
      <c r="I87" s="39">
        <f>FORECAST($B87,I$7:I86,$B$7:$B86)</f>
        <v>445.78203272641076</v>
      </c>
      <c r="J87" s="39">
        <f>FORECAST($B87,J$7:J86,$B$7:$B86)</f>
        <v>689.38852251303797</v>
      </c>
      <c r="K87" s="39">
        <f>FORECAST($B87,K$7:K86,$B$7:$B86)</f>
        <v>362.20835619724971</v>
      </c>
      <c r="L87" s="39">
        <f>FORECAST($B87,L$7:L86,$B$7:$B86)</f>
        <v>673.92883716453252</v>
      </c>
      <c r="M87" s="39">
        <f>FORECAST($B87,M$7:M86,$B$7:$B86)</f>
        <v>399.39568705547663</v>
      </c>
      <c r="N87" s="39">
        <f>FORECAST($B87,N$7:N86,$B$7:$B86)</f>
        <v>531.98954608819258</v>
      </c>
      <c r="O87" s="39">
        <f>FORECAST($B87,O$7:O86,$B$7:$B86)</f>
        <v>406.59157626363231</v>
      </c>
      <c r="P87" s="39">
        <f>FORECAST($B87,P$7:P86,$B$7:$B86)</f>
        <v>550.65408715979174</v>
      </c>
      <c r="Q87" s="39">
        <f>FORECAST($B87,Q$7:Q86,$B$7:$B86)</f>
        <v>727.86083967757077</v>
      </c>
      <c r="R87" s="39">
        <f>FORECAST($B87,R$7:R86,$B$7:$B86)</f>
        <v>590.52378516832687</v>
      </c>
      <c r="S87" s="39">
        <f>FORECAST($B87,S$7:S86,$B$7:$B86)</f>
        <v>723.69082135609278</v>
      </c>
      <c r="T87" s="39">
        <f>FORECAST($B87,T$7:T86,$B$7:$B86)</f>
        <v>488.35786789947997</v>
      </c>
      <c r="U87" s="39">
        <f>FORECAST($B87,U$7:U86,$B$7:$B86)</f>
        <v>674.7550141773354</v>
      </c>
      <c r="V87" s="39">
        <f>FORECAST($B87,V$7:V86,$B$7:$B86)</f>
        <v>552.47456844001863</v>
      </c>
      <c r="W87" s="39">
        <f>FORECAST($B87,W$7:W86,$B$7:$B86)</f>
        <v>557.11097311522099</v>
      </c>
      <c r="X87" s="39">
        <f>FORECAST($B87,X$7:X86,$B$7:$B86)</f>
        <v>597.37291373162589</v>
      </c>
      <c r="Y87" s="39">
        <f>FORECAST($B87,Y$7:Y86,$B$7:$B86)</f>
        <v>365.35599536273094</v>
      </c>
      <c r="Z87" s="39">
        <f>FORECAST($B87,Z$7:Z86,$B$7:$B86)</f>
        <v>296.20310568041805</v>
      </c>
      <c r="AA87" s="39">
        <f>FORECAST($B87,AA$7:AA86,$B$7:$B86)</f>
        <v>427.364198036983</v>
      </c>
      <c r="AB87" s="39">
        <f>FORECAST($B87,AB$7:AB86,$B$7:$B86)</f>
        <v>200.58941306780434</v>
      </c>
      <c r="AC87" s="39">
        <f>FORECAST($B87,AC$7:AC86,$B$7:$B86)</f>
        <v>335.30989052631412</v>
      </c>
      <c r="AD87" s="39">
        <f>FORECAST($B87,AD$7:AD86,$B$7:$B86)</f>
        <v>134.47945827406352</v>
      </c>
      <c r="AE87" s="39">
        <f>FORECAST($B87,AE$7:AE86,$B$7:$B86)</f>
        <v>215.19378662873351</v>
      </c>
      <c r="AF87" s="39">
        <f>FORECAST($B87,AF$7:AF86,$B$7:$B86)</f>
        <v>116.93561821716449</v>
      </c>
      <c r="AG87" s="39">
        <f>FORECAST($B87,AG$7:AG86,$B$7:$B86)</f>
        <v>125.34173991465138</v>
      </c>
      <c r="AH87" s="39">
        <f>FORECAST($B87,AH$7:AH86,$B$7:$B86)</f>
        <v>303.70646681839571</v>
      </c>
      <c r="AI87" s="39">
        <f>FORECAST($B87,AI$7:AI86,$B$7:$B86)</f>
        <v>168.02005219535295</v>
      </c>
      <c r="AJ87" s="39">
        <f>FORECAST($B87,AJ$7:AJ86,$B$7:$B86)</f>
        <v>256.22355610241812</v>
      </c>
      <c r="AK87" s="39">
        <f>FORECAST($B87,AK$7:AK86,$B$7:$B86)</f>
        <v>261.06617907064992</v>
      </c>
      <c r="AL87" s="39">
        <f>FORECAST($B87,AL$7:AL86,$B$7:$B86)</f>
        <v>149.64812391654823</v>
      </c>
      <c r="AM87" s="39">
        <f>FORECAST($B87,AM$7:AM86,$B$7:$B86)</f>
        <v>205.40196901849231</v>
      </c>
      <c r="AN87" s="39">
        <f>FORECAST($B87,AN$7:AN86,$B$7:$B86)</f>
        <v>218.16782861071624</v>
      </c>
      <c r="AO87" s="39">
        <f>FORECAST($B87,AO$7:AO86,$B$7:$B86)</f>
        <v>93.323261830251226</v>
      </c>
      <c r="AP87" s="39">
        <f>FORECAST($B87,AP$7:AP86,$B$7:$B86)</f>
        <v>177.82502292081517</v>
      </c>
      <c r="AQ87" s="39">
        <f>FORECAST($B87,AQ$7:AQ86,$B$7:$B86)</f>
        <v>213.89100526315815</v>
      </c>
      <c r="AR87" s="39">
        <f>FORECAST($B87,AR$7:AR86,$B$7:$B86)</f>
        <v>79.671078985301165</v>
      </c>
      <c r="AS87" s="39">
        <f>FORECAST($B87,AS$7:AS86,$B$7:$B86)</f>
        <v>164.59795232811757</v>
      </c>
      <c r="AT87" s="39">
        <f>FORECAST($B87,AT$7:AT86,$B$7:$B86)</f>
        <v>144.71427045045039</v>
      </c>
      <c r="AU87" s="39">
        <f>FORECAST($B87,AU$7:AU86,$B$7:$B86)</f>
        <v>63.057538909435749</v>
      </c>
      <c r="AV87" s="39">
        <f>FORECAST($B87,AV$7:AV86,$B$7:$B86)</f>
        <v>51.763711825509745</v>
      </c>
      <c r="AW87" s="39">
        <f>FORECAST($B87,AW$7:AW86,$B$7:$B86)</f>
        <v>115.28910694167871</v>
      </c>
      <c r="AX87" s="39">
        <f>FORECAST($B87,AX$7:AX86,$B$7:$B86)</f>
        <v>82.429571019440573</v>
      </c>
      <c r="AY87" s="39">
        <f>FORECAST($B87,AY$7:AY86,$B$7:$B86)</f>
        <v>64.705882200094834</v>
      </c>
      <c r="AZ87" s="39">
        <f>FORECAST($B87,AZ$7:AZ86,$B$7:$B86)</f>
        <v>126.69279856804178</v>
      </c>
      <c r="BA87" s="39">
        <f>FORECAST($B87,BA$7:BA86,$B$7:$B86)</f>
        <v>115.18017221431955</v>
      </c>
      <c r="BB87" s="39">
        <f>FORECAST($B87,BB$7:BB86,$B$7:$B86)</f>
        <v>100.66131502133703</v>
      </c>
      <c r="BC87" s="39">
        <f>FORECAST($B87,BC$7:BC86,$B$7:$B86)</f>
        <v>53.092943584637254</v>
      </c>
      <c r="BD87" s="39">
        <f>FORECAST($B87,BD$7:BD86,$B$7:$B86)</f>
        <v>68.669828866761463</v>
      </c>
      <c r="BE87" s="39">
        <f>FORECAST($B87,BE$7:BE86,$B$7:$B86)</f>
        <v>45.615371910858258</v>
      </c>
      <c r="BF87" s="39">
        <f>FORECAST($B87,BF$7:BF86,$B$7:$B86)</f>
        <v>88.031312811759562</v>
      </c>
      <c r="BG87" s="39">
        <f>FORECAST($B87,BG$7:BG86,$B$7:$B86)</f>
        <v>61.796663518255173</v>
      </c>
      <c r="BH87" s="39">
        <f>FORECAST($B87,BH$7:BH86,$B$7:$B86)</f>
        <v>50.418908544333817</v>
      </c>
      <c r="BI87" s="39">
        <f>FORECAST($B87,BI$7:BI86,$B$7:$B86)</f>
        <v>78.379108098625238</v>
      </c>
      <c r="BJ87" s="39">
        <f>FORECAST($B87,BJ$7:BJ86,$B$7:$B86)</f>
        <v>69.824223309625495</v>
      </c>
      <c r="BK87" s="39">
        <f>FORECAST($B87,BK$7:BK86,$B$7:$B86)</f>
        <v>69.147405737316376</v>
      </c>
      <c r="BL87" s="39">
        <f>FORECAST($B87,BL$7:BL86,$B$7:$B86)</f>
        <v>44.771431360834526</v>
      </c>
      <c r="BM87" s="39">
        <f>FORECAST($B87,BM$7:BM86,$B$7:$B86)</f>
        <v>75.242411190137545</v>
      </c>
      <c r="BN87" s="39">
        <f>FORECAST($B87,BN$7:BN86,$B$7:$B86)</f>
        <v>94.979510602181563</v>
      </c>
      <c r="BO87" s="39">
        <f>FORECAST($B87,BO$7:BO86,$B$7:$B86)</f>
        <v>54.218566154575683</v>
      </c>
      <c r="BP87" s="39">
        <f>FORECAST($B87,BP$7:BP86,$B$7:$B86)</f>
        <v>62.948006590801242</v>
      </c>
      <c r="BQ87" s="39">
        <f>FORECAST($B87,BQ$7:BQ86,$B$7:$B86)</f>
        <v>50.65831396870567</v>
      </c>
      <c r="BR87" s="39">
        <f>FORECAST($B87,BR$7:BR86,$B$7:$B86)</f>
        <v>57.693020711237523</v>
      </c>
      <c r="BS87" s="39">
        <f>FORECAST($B87,BS$7:BS86,$B$7:$B86)</f>
        <v>67.059169321953505</v>
      </c>
      <c r="BT87" s="39">
        <f>FORECAST($B87,BT$7:BT86,$B$7:$B86)</f>
        <v>78.979197202465457</v>
      </c>
      <c r="BU87" s="39">
        <f>FORECAST($B87,BU$7:BU86,$B$7:$B86)</f>
        <v>52.155096339497504</v>
      </c>
      <c r="BV87" s="39">
        <f>FORECAST($B87,BV$7:BV86,$B$7:$B86)</f>
        <v>42.41039444286389</v>
      </c>
      <c r="BW87" s="39">
        <f>FORECAST($B87,BW$7:BW86,$B$7:$B86)</f>
        <v>52.834348041725889</v>
      </c>
      <c r="BX87" s="39">
        <f>FORECAST($B87,BX$7:BX86,$B$7:$B86)</f>
        <v>32.951810109056453</v>
      </c>
      <c r="BY87" s="39">
        <f>FORECAST($B87,BY$7:BY86,$B$7:$B86)</f>
        <v>65.876151503081928</v>
      </c>
      <c r="BZ87" s="39">
        <f>FORECAST($B87,BZ$7:BZ86,$B$7:$B86)</f>
        <v>21.121807321005221</v>
      </c>
      <c r="CA87" s="39">
        <f>FORECAST($B87,CA$7:CA86,$B$7:$B86)</f>
        <v>47.054322076813833</v>
      </c>
      <c r="CB87" s="39">
        <f>FORECAST($B87,CB$7:CB86,$B$7:$B86)</f>
        <v>17.987781185395932</v>
      </c>
      <c r="CC87" s="39">
        <f>FORECAST($B87,CC$7:CC86,$B$7:$B86)</f>
        <v>44.619458833570434</v>
      </c>
      <c r="CD87" s="39">
        <f>FORECAST($B87,CD$7:CD86,$B$7:$B86)</f>
        <v>7.9084330393551454</v>
      </c>
      <c r="CE87" s="39">
        <f>FORECAST($B87,CE$7:CE86,$B$7:$B86)</f>
        <v>25.723310251303928</v>
      </c>
      <c r="CF87" s="39">
        <f>FORECAST($B87,CF$7:CF86,$B$7:$B86)</f>
        <v>36.248472024656166</v>
      </c>
      <c r="CG87" s="39">
        <f>FORECAST($B87,CG$7:CG86,$B$7:$B86)</f>
        <v>34.137578207681372</v>
      </c>
      <c r="CH87" s="39">
        <f>FORECAST($B87,CH$7:CH86,$B$7:$B86)</f>
        <v>23.571640512091051</v>
      </c>
      <c r="CI87" s="39">
        <f>FORECAST($B87,CI$7:CI86,$B$7:$B86)</f>
        <v>9.8006906780464647</v>
      </c>
      <c r="CJ87" s="39">
        <f>FORECAST($B87,CJ$7:CJ86,$B$7:$B86)</f>
        <v>19.835204997629148</v>
      </c>
      <c r="CK87" s="39">
        <f>FORECAST($B87,CK$7:CK86,$B$7:$B86)</f>
        <v>29.059408752963463</v>
      </c>
      <c r="CL87" s="39">
        <f>FORECAST($B87,CL$7:CL86,$B$7:$B86)</f>
        <v>31.407098719772307</v>
      </c>
      <c r="CM87" s="39">
        <f>FORECAST($B87,CM$7:CM86,$B$7:$B86)</f>
        <v>10.236254366998576</v>
      </c>
      <c r="CN87" s="39">
        <f>FORECAST($B87,CN$7:CN86,$B$7:$B86)</f>
        <v>25.248258530109069</v>
      </c>
      <c r="CO87" s="39">
        <f>FORECAST($B87,CO$7:CO86,$B$7:$B86)</f>
        <v>9.8700374300616396</v>
      </c>
      <c r="CP87" s="39">
        <f>FORECAST($B87,CP$7:CP86,$B$7:$B86)</f>
        <v>26.985291673778988</v>
      </c>
      <c r="CQ87" s="39">
        <f>FORECAST($B87,CQ$7:CQ86,$B$7:$B86)</f>
        <v>14.212659867235658</v>
      </c>
      <c r="CR87" s="39">
        <f>FORECAST($B87,CR$7:CR86,$B$7:$B86)</f>
        <v>25.529310867709796</v>
      </c>
      <c r="CS87" s="39">
        <f>FORECAST($B87,CS$7:CS86,$B$7:$B86)</f>
        <v>21.07125207207207</v>
      </c>
      <c r="CT87" s="39">
        <f>FORECAST($B87,CT$7:CT86,$B$7:$B86)</f>
        <v>10.258101384542442</v>
      </c>
      <c r="CU87" s="39">
        <f>FORECAST($B87,CU$7:CU86,$B$7:$B86)</f>
        <v>22.365677259364588</v>
      </c>
      <c r="CV87" s="39">
        <f>FORECAST($B87,CV$7:CV86,$B$7:$B86)</f>
        <v>21.093225282124195</v>
      </c>
      <c r="CW87" s="39">
        <f>FORECAST($B87,CW$7:CW86,$B$7:$B86)</f>
        <v>18.930745073494563</v>
      </c>
      <c r="CX87" s="39">
        <f>FORECAST($B87,CX$7:CX86,$B$7:$B86)</f>
        <v>17.56966411569465</v>
      </c>
      <c r="CY87" s="39">
        <f>FORECAST($B87,CY$7:CY86,$B$7:$B86)</f>
        <v>2.7363898340445871</v>
      </c>
      <c r="CZ87" s="39">
        <f>FORECAST($B87,CZ$7:CZ86,$B$7:$B86)</f>
        <v>10.549446970128031</v>
      </c>
      <c r="DA87" s="39">
        <f>FORECAST($B87,DA$7:DA86,$B$7:$B86)</f>
        <v>17.857916187766762</v>
      </c>
      <c r="DB87" s="39">
        <f>FORECAST($B87,DB$7:DB86,$B$7:$B86)</f>
        <v>17.265766761498298</v>
      </c>
      <c r="DC87" s="39">
        <f>FORECAST($B87,DC$7:DC86,$B$7:$B86)</f>
        <v>11.471451986723565</v>
      </c>
      <c r="DD87" s="39">
        <f>FORECAST($B87,DD$7:DD86,$B$7:$B86)</f>
        <v>6.2659928212422971</v>
      </c>
      <c r="DE87" s="39">
        <f>FORECAST($B87,DE$7:DE86,$B$7:$B86)</f>
        <v>14.37761673779039</v>
      </c>
      <c r="DF87" s="39">
        <f>FORECAST($B87,DF$7:DF86,$B$7:$B86)</f>
        <v>7.3315343764817413</v>
      </c>
      <c r="DG87" s="39">
        <f>FORECAST($B87,DG$7:DG86,$B$7:$B86)</f>
        <v>10.486255732574676</v>
      </c>
      <c r="DH87" s="39">
        <f>FORECAST($B87,DH$7:DH86,$B$7:$B86)</f>
        <v>11.889184580369829</v>
      </c>
      <c r="DI87" s="39">
        <f>FORECAST($B87,DI$7:DI86,$B$7:$B86)</f>
        <v>6.6098010336652351</v>
      </c>
      <c r="DJ87" s="39">
        <f>FORECAST($B87,DJ$7:DJ86,$B$7:$B86)</f>
        <v>10.861583869132289</v>
      </c>
      <c r="DK87" s="39">
        <f>FORECAST($B87,DK$7:DK86,$B$7:$B86)</f>
        <v>12.051534281650106</v>
      </c>
      <c r="DL87" s="39">
        <f>FORECAST($B87,DL$7:DL86,$B$7:$B86)</f>
        <v>9.5564706021811219</v>
      </c>
      <c r="DM87" s="39">
        <f>FORECAST($B87,DM$7:DM86,$B$7:$B86)</f>
        <v>12.017542361308642</v>
      </c>
      <c r="DN87" s="39">
        <f>FORECAST($B87,DN$7:DN86,$B$7:$B86)</f>
        <v>8.0909297676624021</v>
      </c>
      <c r="DO87" s="39">
        <f>FORECAST($B87,DO$7:DO86,$B$7:$B86)</f>
        <v>10.341146894262693</v>
      </c>
      <c r="DP87" s="39">
        <f>FORECAST($B87,DP$7:DP86,$B$7:$B86)</f>
        <v>5.9811209957325673</v>
      </c>
      <c r="DQ87" s="39">
        <f>FORECAST($B87,DQ$7:DQ86,$B$7:$B86)</f>
        <v>10.455383015647215</v>
      </c>
      <c r="DR87" s="39">
        <f>FORECAST($B87,DR$7:DR86,$B$7:$B86)</f>
        <v>9.9271462588904456</v>
      </c>
      <c r="DS87" s="39">
        <f>FORECAST($B87,DS$7:DS86,$B$7:$B86)</f>
        <v>9.0802481365576</v>
      </c>
      <c r="DT87" s="39">
        <f>FORECAST($B87,DT$7:DT86,$B$7:$B86)</f>
        <v>4.6235739023233791</v>
      </c>
      <c r="DU87" s="39">
        <f>FORECAST($B87,DU$7:DU86,$B$7:$B86)</f>
        <v>8.1780629682313872</v>
      </c>
      <c r="DV87" s="39">
        <f>FORECAST($B87,DV$7:DV86,$B$7:$B86)</f>
        <v>8.6190316927453807</v>
      </c>
      <c r="DW87" s="39">
        <f>FORECAST($B87,DW$7:DW86,$B$7:$B86)</f>
        <v>3.6232685064011392</v>
      </c>
      <c r="DX87" s="39">
        <f>FORECAST($B87,DX$7:DX86,$B$7:$B86)</f>
        <v>10.358952176386879</v>
      </c>
      <c r="DY87" s="39">
        <f>FORECAST($B87,DY$7:DY86,$B$7:$B86)</f>
        <v>11.089250431484118</v>
      </c>
      <c r="DZ87" s="39">
        <f>FORECAST($B87,DZ$7:DZ86,$B$7:$B86)</f>
        <v>9.4695584257941618</v>
      </c>
      <c r="EA87" s="39">
        <f>FORECAST($B87,EA$7:EA86,$B$7:$B86)</f>
        <v>7.2452327453769669</v>
      </c>
      <c r="EB87" s="39">
        <f>FORECAST($B87,EB$7:EB86,$B$7:$B86)</f>
        <v>7.2912561877666917</v>
      </c>
      <c r="EC87" s="39">
        <f>FORECAST($B87,EC$7:EC86,$B$7:$B86)</f>
        <v>5.0092705452821207</v>
      </c>
      <c r="ED87" s="39">
        <f>FORECAST($B87,ED$7:ED86,$B$7:$B86)</f>
        <v>5.8194513608345346</v>
      </c>
      <c r="EE87" s="39">
        <f>FORECAST($B87,EE$7:EE86,$B$7:$B86)</f>
        <v>6.7865020388809967</v>
      </c>
      <c r="EF87" s="39">
        <f>FORECAST($B87,EF$7:EF86,$B$7:$B86)</f>
        <v>2.8389989284020878</v>
      </c>
      <c r="EG87" s="39">
        <f>FORECAST($B87,EG$7:EG86,$B$7:$B86)</f>
        <v>6.6649951446183024</v>
      </c>
      <c r="EH87" s="39">
        <f>FORECAST($B87,EH$7:EH86,$B$7:$B86)</f>
        <v>4.6978278710289203</v>
      </c>
      <c r="EI87" s="39">
        <f>FORECAST($B87,EI$7:EI86,$B$7:$B86)</f>
        <v>4.0491416880038003</v>
      </c>
      <c r="EJ87" s="39">
        <f>FORECAST($B87,EJ$7:EJ86,$B$7:$B86)</f>
        <v>6.8485569274537568</v>
      </c>
      <c r="EK87" s="39">
        <f>FORECAST($B87,EK$7:EK86,$B$7:$B86)</f>
        <v>6.5183447795163545</v>
      </c>
      <c r="EL87" s="39">
        <f>FORECAST($B87,EL$7:EL86,$B$7:$B86)</f>
        <v>4.5732237079184586</v>
      </c>
      <c r="EM87" s="39">
        <f>FORECAST($B87,EM$7:EM86,$B$7:$B86)</f>
        <v>3.0636986818397389</v>
      </c>
      <c r="EN87" s="39">
        <f>FORECAST($B87,EN$7:EN86,$B$7:$B86)</f>
        <v>4.4028333617828252</v>
      </c>
      <c r="EO87" s="39">
        <f>FORECAST($B87,EO$7:EO86,$B$7:$B86)</f>
        <v>5.0026745187292647</v>
      </c>
      <c r="EP87" s="39">
        <f>FORECAST($B87,EP$7:EP86,$B$7:$B86)</f>
        <v>2.7605525841631149</v>
      </c>
      <c r="EQ87" s="39">
        <f>FORECAST($B87,EQ$7:EQ86,$B$7:$B86)</f>
        <v>3.4284677667140926</v>
      </c>
      <c r="ER87" s="39">
        <f>FORECAST($B87,ER$7:ER86,$B$7:$B86)</f>
        <v>2.9862069701280376</v>
      </c>
      <c r="ES87" s="39">
        <f>FORECAST($B87,ES$7:ES86,$B$7:$B86)</f>
        <v>2.7039310384068287</v>
      </c>
      <c r="ET87" s="39">
        <f>FORECAST($B87,ET$7:ET86,$B$7:$B86)</f>
        <v>3.2048762446657122</v>
      </c>
      <c r="EU87" s="39">
        <f>FORECAST($B87,EU$7:EU86,$B$7:$B86)</f>
        <v>3.4538224371740114</v>
      </c>
      <c r="EV87" s="39">
        <f>FORECAST($B87,EV$7:EV86,$B$7:$B86)</f>
        <v>4.0418029966809002</v>
      </c>
      <c r="EW87" s="39">
        <f>FORECAST($B87,EW$7:EW86,$B$7:$B86)</f>
        <v>3.8753793077287781</v>
      </c>
      <c r="EX87" s="39">
        <f>FORECAST($B87,EX$7:EX86,$B$7:$B86)</f>
        <v>3.8389743385490789</v>
      </c>
      <c r="EY87" s="39">
        <f>FORECAST($B87,EY$7:EY86,$B$7:$B86)</f>
        <v>2.9740344902797489</v>
      </c>
      <c r="EZ87" s="39">
        <f>FORECAST($B87,EZ$7:EZ86,$B$7:$B86)</f>
        <v>3.082909691797056</v>
      </c>
      <c r="FA87" s="39">
        <f>FORECAST($B87,FA$7:FA86,$B$7:$B86)</f>
        <v>1.6894093598861986</v>
      </c>
      <c r="FB87" s="39">
        <f>FORECAST($B87,FB$7:FB86,$B$7:$B86)</f>
        <v>2.5490962825983843</v>
      </c>
      <c r="FC87" s="39">
        <f>FORECAST($B87,FC$7:FC86,$B$7:$B86)</f>
        <v>3.0788633949739221</v>
      </c>
      <c r="FD87" s="39">
        <f>FORECAST($B87,FD$7:FD86,$B$7:$B86)</f>
        <v>1.7979432527264123</v>
      </c>
      <c r="FE87" s="39">
        <f>FORECAST($B87,FE$7:FE86,$B$7:$B86)</f>
        <v>0.45057215742058077</v>
      </c>
      <c r="FF87" s="39">
        <f>FORECAST($B87,FF$7:FF86,$B$7:$B86)</f>
        <v>2.0492530488383167</v>
      </c>
      <c r="FG87" s="39">
        <f>FORECAST($B87,FG$7:FG86,$B$7:$B86)</f>
        <v>1.8081758368895251</v>
      </c>
      <c r="FH87" s="39">
        <f>FORECAST($B87,FH$7:FH86,$B$7:$B86)</f>
        <v>1.4586222380275018</v>
      </c>
      <c r="FI87" s="39">
        <f>FORECAST($B87,FI$7:FI86,$B$7:$B86)</f>
        <v>0.84599613086770997</v>
      </c>
      <c r="FJ87" s="39">
        <f>FORECAST($B87,FJ$7:FJ86,$B$7:$B86)</f>
        <v>1.3269550592697961</v>
      </c>
      <c r="FK87" s="39">
        <f>FORECAST($B87,FK$7:FK86,$B$7:$B86)</f>
        <v>2.0272104409672878</v>
      </c>
      <c r="FL87" s="39">
        <f>FORECAST($B87,FL$7:FL86,$B$7:$B86)</f>
        <v>1.395220531057376</v>
      </c>
      <c r="FM87" s="39">
        <f>FORECAST($B87,FM$7:FM86,$B$7:$B86)</f>
        <v>1.5227857373162621</v>
      </c>
      <c r="FN87" s="39">
        <f>FORECAST($B87,FN$7:FN86,$B$7:$B86)</f>
        <v>0.9346257752489322</v>
      </c>
      <c r="FO87" s="39">
        <f>FORECAST($B87,FO$7:FO86,$B$7:$B86)</f>
        <v>0.74348540540540498</v>
      </c>
      <c r="FP87" s="39">
        <f>FORECAST($B87,FP$7:FP86,$B$7:$B86)</f>
        <v>0.8486883451872913</v>
      </c>
      <c r="FQ87" s="39">
        <f>FORECAST($B87,FQ$7:FQ86,$B$7:$B86)</f>
        <v>1.1720085348506402</v>
      </c>
      <c r="FR87" s="39">
        <f>FORECAST($B87,FR$7:FR86,$B$7:$B86)</f>
        <v>1.0598920056898997</v>
      </c>
      <c r="FS87" s="39">
        <f>FORECAST($B87,FS$7:FS86,$B$7:$B86)</f>
        <v>0.90599122807017807</v>
      </c>
      <c r="FT87" s="39">
        <f>FORECAST($B87,FT$7:FT86,$B$7:$B86)</f>
        <v>1.4078312185870061</v>
      </c>
      <c r="FU87" s="39">
        <f>FORECAST($B87,FU$7:FU86,$B$7:$B86)</f>
        <v>0.73523564722617252</v>
      </c>
      <c r="FV87" s="39">
        <f>FORECAST($B87,FV$7:FV86,$B$7:$B86)</f>
        <v>1.2974847605500273</v>
      </c>
      <c r="FW87" s="39">
        <f>FORECAST($B87,FW$7:FW86,$B$7:$B86)</f>
        <v>0.64514232337600674</v>
      </c>
      <c r="FX87" s="39">
        <f>FORECAST($B87,FX$7:FX86,$B$7:$B86)</f>
        <v>0.66843016595542792</v>
      </c>
      <c r="FY87" s="39">
        <f>FORECAST($B87,FY$7:FY86,$B$7:$B86)</f>
        <v>0.5738457847321019</v>
      </c>
      <c r="FZ87" s="39">
        <f>FORECAST($B87,FZ$7:FZ86,$B$7:$B86)</f>
        <v>0.72930993835941038</v>
      </c>
      <c r="GA87" s="39">
        <f>FORECAST($B87,GA$7:GA86,$B$7:$B86)</f>
        <v>0.60809527738264535</v>
      </c>
      <c r="GB87" s="39">
        <f>FORECAST($B87,GB$7:GB86,$B$7:$B86)</f>
        <v>0.62453213845424216</v>
      </c>
      <c r="GC87" s="39">
        <f>FORECAST($B87,GC$7:GC86,$B$7:$B86)</f>
        <v>0.58923890943574975</v>
      </c>
      <c r="GD87" s="39">
        <f>FORECAST($B87,GD$7:GD86,$B$7:$B86)</f>
        <v>0.56443594120436202</v>
      </c>
      <c r="GE87" s="39">
        <f>FORECAST($B87,GE$7:GE86,$B$7:$B86)</f>
        <v>0.53346723565670828</v>
      </c>
      <c r="GF87" s="39">
        <f>FORECAST($B87,GF$7:GF86,$B$7:$B86)</f>
        <v>0.58028767188240593</v>
      </c>
      <c r="GG87" s="39">
        <f>FORECAST($B87,GG$7:GG86,$B$7:$B86)</f>
        <v>0.26166338549075441</v>
      </c>
      <c r="GH87" s="39">
        <f>FORECAST($B87,GH$7:GH86,$B$7:$B86)</f>
        <v>0.5381525651967749</v>
      </c>
      <c r="GI87" s="39">
        <f>FORECAST($B87,GI$7:GI86,$B$7:$B86)</f>
        <v>0.37587765765765724</v>
      </c>
      <c r="GJ87" s="39">
        <f>FORECAST($B87,GJ$7:GJ86,$B$7:$B86)</f>
        <v>0.2891873020388811</v>
      </c>
      <c r="GK87" s="39">
        <f>FORECAST($B87,GK$7:GK86,$B$7:$B86)</f>
        <v>0.3304943764817434</v>
      </c>
      <c r="GL87" s="39">
        <f>FORECAST($B87,GL$7:GL86,$B$7:$B86)</f>
        <v>0.25519250829777107</v>
      </c>
      <c r="GM87" s="39">
        <f>FORECAST($B87,GM$7:GM86,$B$7:$B86)</f>
        <v>0.32326817449027878</v>
      </c>
      <c r="GN87" s="39">
        <f>FORECAST($B87,GN$7:GN86,$B$7:$B86)</f>
        <v>0.27051648174490328</v>
      </c>
      <c r="GO87" s="39">
        <f>FORECAST($B87,GO$7:GO86,$B$7:$B86)</f>
        <v>0.27291218587008004</v>
      </c>
      <c r="GP87" s="39">
        <f>FORECAST($B87,GP$7:GP86,$B$7:$B86)</f>
        <v>6.5436187766714005E-2</v>
      </c>
      <c r="GQ87" s="39">
        <f>FORECAST($B87,GQ$7:GQ86,$B$7:$B86)</f>
        <v>0.2525047321005216</v>
      </c>
      <c r="GR87" s="39">
        <f>FORECAST($B87,GR$7:GR86,$B$7:$B86)</f>
        <v>0.32362728307254685</v>
      </c>
      <c r="GS87" s="39">
        <f>FORECAST($B87,GS$7:GS86,$B$7:$B86)</f>
        <v>0.26888741583688969</v>
      </c>
      <c r="GT87" s="39">
        <f>FORECAST($B87,GT$7:GT86,$B$7:$B86)</f>
        <v>0.22518369843527708</v>
      </c>
      <c r="GU87" s="39">
        <f>FORECAST($B87,GU$7:GU86,$B$7:$B86)</f>
        <v>0.1667791749644385</v>
      </c>
      <c r="GV87" s="39">
        <f>FORECAST($B87,GV$7:GV86,$B$7:$B86)</f>
        <v>0.18616330014224758</v>
      </c>
      <c r="GW87" s="39">
        <f>FORECAST($B87,GW$7:GW86,$B$7:$B86)</f>
        <v>9.7300379326695108E-2</v>
      </c>
      <c r="GX87" s="39">
        <f>FORECAST($B87,GX$7:GX86,$B$7:$B86)</f>
        <v>0.16836258890469402</v>
      </c>
      <c r="GY87" s="39">
        <f>FORECAST($B87,GY$7:GY86,$B$7:$B86)</f>
        <v>0.18349321953532449</v>
      </c>
      <c r="GZ87" s="39">
        <f>FORECAST($B87,GZ$7:GZ86,$B$7:$B86)</f>
        <v>0.1365892271218585</v>
      </c>
      <c r="HA87" s="39">
        <f>FORECAST($B87,HA$7:HA86,$B$7:$B86)</f>
        <v>7.596051209103849E-2</v>
      </c>
      <c r="HB87" s="39">
        <f>FORECAST($B87,HB$7:HB86,$B$7:$B86)</f>
        <v>0.16164930298719771</v>
      </c>
      <c r="HC87" s="39">
        <f>FORECAST($B87,HC$7:HC86,$B$7:$B86)</f>
        <v>0.14708948316737835</v>
      </c>
      <c r="HD87" s="39">
        <f>FORECAST($B87,HD$7:HD86,$B$7:$B86)</f>
        <v>8.9373285917496492E-2</v>
      </c>
      <c r="HE87" s="39">
        <f>FORECAST($B87,HE$7:HE86,$B$7:$B86)</f>
        <v>6.6443603603603574E-2</v>
      </c>
      <c r="HF87" s="39">
        <f>FORECAST($B87,HF$7:HF86,$B$7:$B86)</f>
        <v>4.8160018966334706E-2</v>
      </c>
      <c r="HG87" s="39">
        <f>FORECAST($B87,HG$7:HG86,$B$7:$B86)</f>
        <v>2.343489805595067E-3</v>
      </c>
      <c r="HH87" s="39">
        <f>FORECAST($B87,HH$7:HH86,$B$7:$B86)</f>
        <v>3.3164257942152719E-2</v>
      </c>
      <c r="HI87" s="39">
        <f>FORECAST($B87,HI$7:HI86,$B$7:$B86)</f>
        <v>1.5068686581318103E-2</v>
      </c>
      <c r="HJ87" s="39">
        <f>FORECAST($B87,HJ$7:HJ86,$B$7:$B86)</f>
        <v>1.3042219061166482E-2</v>
      </c>
      <c r="HK87" s="39">
        <f>FORECAST($B87,HK$7:HK86,$B$7:$B86)</f>
        <v>9.2875865339023256E-3</v>
      </c>
      <c r="HL87" s="38">
        <f>FORECAST($B87,HL$7:HL86,$B$7:$B86)</f>
        <v>4.015182550972024E-3</v>
      </c>
      <c r="HM87" s="40">
        <f t="shared" si="6"/>
        <v>40486.570504362302</v>
      </c>
      <c r="HN87" s="37">
        <f t="shared" si="3"/>
        <v>185.71821332276286</v>
      </c>
      <c r="HO87" s="37">
        <f t="shared" si="4"/>
        <v>10288.968733883405</v>
      </c>
      <c r="HP87" s="37">
        <f t="shared" si="5"/>
        <v>2.343489805595067E-3</v>
      </c>
    </row>
    <row r="88" spans="2:224">
      <c r="B88" s="41">
        <v>2030</v>
      </c>
      <c r="C88" s="40">
        <f>FORECAST($B88,C$7:C87,$B$7:$B87)</f>
        <v>6565.362512697975</v>
      </c>
      <c r="D88" s="39">
        <f>FORECAST($B88,D$7:D87,$B$7:$B87)</f>
        <v>10444.40171374107</v>
      </c>
      <c r="E88" s="39">
        <f>FORECAST($B88,E$7:E87,$B$7:$B87)</f>
        <v>2148.2788089710775</v>
      </c>
      <c r="F88" s="39">
        <f>FORECAST($B88,F$7:F87,$B$7:$B87)</f>
        <v>878.74362031294481</v>
      </c>
      <c r="G88" s="39">
        <f>FORECAST($B88,G$7:G87,$B$7:$B87)</f>
        <v>1594.5106832053098</v>
      </c>
      <c r="H88" s="39">
        <f>FORECAST($B88,H$7:H87,$B$7:$B87)</f>
        <v>2355.1656798482727</v>
      </c>
      <c r="I88" s="39">
        <f>FORECAST($B88,I$7:I87,$B$7:$B87)</f>
        <v>443.4438142626841</v>
      </c>
      <c r="J88" s="39">
        <f>FORECAST($B88,J$7:J87,$B$7:$B87)</f>
        <v>695.82414427690856</v>
      </c>
      <c r="K88" s="39">
        <f>FORECAST($B88,K$7:K87,$B$7:$B87)</f>
        <v>361.57423269796095</v>
      </c>
      <c r="L88" s="39">
        <f>FORECAST($B88,L$7:L87,$B$7:$B87)</f>
        <v>680.5883899668097</v>
      </c>
      <c r="M88" s="39">
        <f>FORECAST($B88,M$7:M87,$B$7:$B87)</f>
        <v>399.92975419630147</v>
      </c>
      <c r="N88" s="39">
        <f>FORECAST($B88,N$7:N87,$B$7:$B87)</f>
        <v>536.89007692745508</v>
      </c>
      <c r="O88" s="39">
        <f>FORECAST($B88,O$7:O87,$B$7:$B87)</f>
        <v>408.78021447131368</v>
      </c>
      <c r="P88" s="39">
        <f>FORECAST($B88,P$7:P87,$B$7:$B87)</f>
        <v>556.98438841156894</v>
      </c>
      <c r="Q88" s="39">
        <f>FORECAST($B88,Q$7:Q87,$B$7:$B87)</f>
        <v>738.48365424371514</v>
      </c>
      <c r="R88" s="39">
        <f>FORECAST($B88,R$7:R87,$B$7:$B87)</f>
        <v>597.9553752110005</v>
      </c>
      <c r="S88" s="39">
        <f>FORECAST($B88,S$7:S87,$B$7:$B87)</f>
        <v>734.28960479847956</v>
      </c>
      <c r="T88" s="39">
        <f>FORECAST($B88,T$7:T87,$B$7:$B87)</f>
        <v>494.06043102892363</v>
      </c>
      <c r="U88" s="39">
        <f>FORECAST($B88,U$7:U87,$B$7:$B87)</f>
        <v>684.79945016595957</v>
      </c>
      <c r="V88" s="39">
        <f>FORECAST($B88,V$7:V87,$B$7:$B87)</f>
        <v>559.91552832622074</v>
      </c>
      <c r="W88" s="39">
        <f>FORECAST($B88,W$7:W87,$B$7:$B87)</f>
        <v>565.12866179231787</v>
      </c>
      <c r="X88" s="39">
        <f>FORECAST($B88,X$7:X87,$B$7:$B87)</f>
        <v>606.33158397344596</v>
      </c>
      <c r="Y88" s="39">
        <f>FORECAST($B88,Y$7:Y87,$B$7:$B87)</f>
        <v>369.38547897581702</v>
      </c>
      <c r="Z88" s="39">
        <f>FORECAST($B88,Z$7:Z87,$B$7:$B87)</f>
        <v>298.80698317686165</v>
      </c>
      <c r="AA88" s="39">
        <f>FORECAST($B88,AA$7:AA87,$B$7:$B87)</f>
        <v>433.56519613086675</v>
      </c>
      <c r="AB88" s="39">
        <f>FORECAST($B88,AB$7:AB87,$B$7:$B87)</f>
        <v>202.03952623992382</v>
      </c>
      <c r="AC88" s="39">
        <f>FORECAST($B88,AC$7:AC87,$B$7:$B87)</f>
        <v>340.09053263157875</v>
      </c>
      <c r="AD88" s="39">
        <f>FORECAST($B88,AD$7:AD87,$B$7:$B87)</f>
        <v>134.62319389284022</v>
      </c>
      <c r="AE88" s="39">
        <f>FORECAST($B88,AE$7:AE87,$B$7:$B87)</f>
        <v>217.55765422475088</v>
      </c>
      <c r="AF88" s="39">
        <f>FORECAST($B88,AF$7:AF87,$B$7:$B87)</f>
        <v>117.08985522996682</v>
      </c>
      <c r="AG88" s="39">
        <f>FORECAST($B88,AG$7:AG87,$B$7:$B87)</f>
        <v>125.73981200568994</v>
      </c>
      <c r="AH88" s="39">
        <f>FORECAST($B88,AH$7:AH87,$B$7:$B87)</f>
        <v>308.27647643432829</v>
      </c>
      <c r="AI88" s="39">
        <f>FORECAST($B88,AI$7:AI87,$B$7:$B87)</f>
        <v>169.59880007586571</v>
      </c>
      <c r="AJ88" s="39">
        <f>FORECAST($B88,AJ$7:AJ87,$B$7:$B87)</f>
        <v>259.93936159317218</v>
      </c>
      <c r="AK88" s="39">
        <f>FORECAST($B88,AK$7:AK87,$B$7:$B87)</f>
        <v>265.05777517306797</v>
      </c>
      <c r="AL88" s="39">
        <f>FORECAST($B88,AL$7:AL87,$B$7:$B87)</f>
        <v>151.15300462778578</v>
      </c>
      <c r="AM88" s="39">
        <f>FORECAST($B88,AM$7:AM87,$B$7:$B87)</f>
        <v>208.40775806543388</v>
      </c>
      <c r="AN88" s="39">
        <f>FORECAST($B88,AN$7:AN87,$B$7:$B87)</f>
        <v>221.48582431484192</v>
      </c>
      <c r="AO88" s="39">
        <f>FORECAST($B88,AO$7:AO87,$B$7:$B87)</f>
        <v>93.858440322427555</v>
      </c>
      <c r="AP88" s="39">
        <f>FORECAST($B88,AP$7:AP87,$B$7:$B87)</f>
        <v>180.33031802750156</v>
      </c>
      <c r="AQ88" s="39">
        <f>FORECAST($B88,AQ$7:AQ87,$B$7:$B87)</f>
        <v>217.27720631578904</v>
      </c>
      <c r="AR88" s="39">
        <f>FORECAST($B88,AR$7:AR87,$B$7:$B87)</f>
        <v>80.017507178757796</v>
      </c>
      <c r="AS88" s="39">
        <f>FORECAST($B88,AS$7:AS87,$B$7:$B87)</f>
        <v>166.92840362256993</v>
      </c>
      <c r="AT88" s="39">
        <f>FORECAST($B88,AT$7:AT87,$B$7:$B87)</f>
        <v>146.65202774774752</v>
      </c>
      <c r="AU88" s="39">
        <f>FORECAST($B88,AU$7:AU87,$B$7:$B87)</f>
        <v>63.153402294926479</v>
      </c>
      <c r="AV88" s="39">
        <f>FORECAST($B88,AV$7:AV87,$B$7:$B87)</f>
        <v>51.659438767188249</v>
      </c>
      <c r="AW88" s="39">
        <f>FORECAST($B88,AW$7:AW87,$B$7:$B87)</f>
        <v>116.67083687055492</v>
      </c>
      <c r="AX88" s="39">
        <f>FORECAST($B88,AX$7:AX87,$B$7:$B87)</f>
        <v>83.0867343764819</v>
      </c>
      <c r="AY88" s="39">
        <f>FORECAST($B88,AY$7:AY87,$B$7:$B87)</f>
        <v>65.01468163110485</v>
      </c>
      <c r="AZ88" s="39">
        <f>FORECAST($B88,AZ$7:AZ87,$B$7:$B87)</f>
        <v>128.45745031768638</v>
      </c>
      <c r="BA88" s="39">
        <f>FORECAST($B88,BA$7:BA87,$B$7:$B87)</f>
        <v>116.70236629682358</v>
      </c>
      <c r="BB88" s="39">
        <f>FORECAST($B88,BB$7:BB87,$B$7:$B87)</f>
        <v>101.86680699857743</v>
      </c>
      <c r="BC88" s="39">
        <f>FORECAST($B88,BC$7:BC87,$B$7:$B87)</f>
        <v>53.238735761024202</v>
      </c>
      <c r="BD88" s="39">
        <f>FORECAST($B88,BD$7:BD87,$B$7:$B87)</f>
        <v>69.279948297771398</v>
      </c>
      <c r="BE88" s="39">
        <f>FORECAST($B88,BE$7:BE87,$B$7:$B87)</f>
        <v>45.698786761498368</v>
      </c>
      <c r="BF88" s="39">
        <f>FORECAST($B88,BF$7:BF87,$B$7:$B87)</f>
        <v>89.158442256993567</v>
      </c>
      <c r="BG88" s="39">
        <f>FORECAST($B88,BG$7:BG87,$B$7:$B87)</f>
        <v>62.356073987671834</v>
      </c>
      <c r="BH88" s="39">
        <f>FORECAST($B88,BH$7:BH87,$B$7:$B87)</f>
        <v>50.763162541488896</v>
      </c>
      <c r="BI88" s="39">
        <f>FORECAST($B88,BI$7:BI87,$B$7:$B87)</f>
        <v>79.40933634898056</v>
      </c>
      <c r="BJ88" s="39">
        <f>FORECAST($B88,BJ$7:BJ87,$B$7:$B87)</f>
        <v>70.662685557136001</v>
      </c>
      <c r="BK88" s="39">
        <f>FORECAST($B88,BK$7:BK87,$B$7:$B87)</f>
        <v>69.984121839734371</v>
      </c>
      <c r="BL88" s="39">
        <f>FORECAST($B88,BL$7:BL87,$B$7:$B87)</f>
        <v>45.04704635372218</v>
      </c>
      <c r="BM88" s="39">
        <f>FORECAST($B88,BM$7:BM87,$B$7:$B87)</f>
        <v>76.237870365101799</v>
      </c>
      <c r="BN88" s="39">
        <f>FORECAST($B88,BN$7:BN87,$B$7:$B87)</f>
        <v>96.435597515410336</v>
      </c>
      <c r="BO88" s="39">
        <f>FORECAST($B88,BO$7:BO87,$B$7:$B87)</f>
        <v>54.750778700806222</v>
      </c>
      <c r="BP88" s="39">
        <f>FORECAST($B88,BP$7:BP87,$B$7:$B87)</f>
        <v>63.732561782835319</v>
      </c>
      <c r="BQ88" s="39">
        <f>FORECAST($B88,BQ$7:BQ87,$B$7:$B87)</f>
        <v>51.179661735419586</v>
      </c>
      <c r="BR88" s="39">
        <f>FORECAST($B88,BR$7:BR87,$B$7:$B87)</f>
        <v>58.42407328591753</v>
      </c>
      <c r="BS88" s="39">
        <f>FORECAST($B88,BS$7:BS87,$B$7:$B87)</f>
        <v>68.017497600758816</v>
      </c>
      <c r="BT88" s="39">
        <f>FORECAST($B88,BT$7:BT87,$B$7:$B87)</f>
        <v>80.220042408725021</v>
      </c>
      <c r="BU88" s="39">
        <f>FORECAST($B88,BU$7:BU87,$B$7:$B87)</f>
        <v>52.788639355144596</v>
      </c>
      <c r="BV88" s="39">
        <f>FORECAST($B88,BV$7:BV87,$B$7:$B87)</f>
        <v>42.857777259364525</v>
      </c>
      <c r="BW88" s="39">
        <f>FORECAST($B88,BW$7:BW87,$B$7:$B87)</f>
        <v>53.529317686107333</v>
      </c>
      <c r="BX88" s="39">
        <f>FORECAST($B88,BX$7:BX87,$B$7:$B87)</f>
        <v>33.196995770507328</v>
      </c>
      <c r="BY88" s="39">
        <f>FORECAST($B88,BY$7:BY87,$B$7:$B87)</f>
        <v>66.918533010905321</v>
      </c>
      <c r="BZ88" s="39">
        <f>FORECAST($B88,BZ$7:BZ87,$B$7:$B87)</f>
        <v>21.128161289710768</v>
      </c>
      <c r="CA88" s="39">
        <f>FORECAST($B88,CA$7:CA87,$B$7:$B87)</f>
        <v>47.683881194879177</v>
      </c>
      <c r="CB88" s="39">
        <f>FORECAST($B88,CB$7:CB87,$B$7:$B87)</f>
        <v>17.941628809862493</v>
      </c>
      <c r="CC88" s="39">
        <f>FORECAST($B88,CC$7:CC87,$B$7:$B87)</f>
        <v>45.247817411095411</v>
      </c>
      <c r="CD88" s="39">
        <f>FORECAST($B88,CD$7:CD87,$B$7:$B87)</f>
        <v>7.7032769084874531</v>
      </c>
      <c r="CE88" s="39">
        <f>FORECAST($B88,CE$7:CE87,$B$7:$B87)</f>
        <v>25.972442427690851</v>
      </c>
      <c r="CF88" s="39">
        <f>FORECAST($B88,CF$7:CF87,$B$7:$B87)</f>
        <v>36.773184087245227</v>
      </c>
      <c r="CG88" s="39">
        <f>FORECAST($B88,CG$7:CG87,$B$7:$B87)</f>
        <v>34.615132119487953</v>
      </c>
      <c r="CH88" s="39">
        <f>FORECAST($B88,CH$7:CH87,$B$7:$B87)</f>
        <v>23.813447965860632</v>
      </c>
      <c r="CI88" s="39">
        <f>FORECAST($B88,CI$7:CI87,$B$7:$B87)</f>
        <v>9.7465823992413476</v>
      </c>
      <c r="CJ88" s="39">
        <f>FORECAST($B88,CJ$7:CJ87,$B$7:$B87)</f>
        <v>20.027959222380275</v>
      </c>
      <c r="CK88" s="39">
        <f>FORECAST($B88,CK$7:CK87,$B$7:$B87)</f>
        <v>29.474390972024707</v>
      </c>
      <c r="CL88" s="39">
        <f>FORECAST($B88,CL$7:CL87,$B$7:$B87)</f>
        <v>31.882300085348447</v>
      </c>
      <c r="CM88" s="39">
        <f>FORECAST($B88,CM$7:CM87,$B$7:$B87)</f>
        <v>10.22195237553343</v>
      </c>
      <c r="CN88" s="39">
        <f>FORECAST($B88,CN$7:CN87,$B$7:$B87)</f>
        <v>25.591637875770402</v>
      </c>
      <c r="CO88" s="39">
        <f>FORECAST($B88,CO$7:CO87,$B$7:$B87)</f>
        <v>9.8589970602181118</v>
      </c>
      <c r="CP88" s="39">
        <f>FORECAST($B88,CP$7:CP87,$B$7:$B87)</f>
        <v>27.377708999525908</v>
      </c>
      <c r="CQ88" s="39">
        <f>FORECAST($B88,CQ$7:CQ87,$B$7:$B87)</f>
        <v>14.317876453295383</v>
      </c>
      <c r="CR88" s="39">
        <f>FORECAST($B88,CR$7:CR87,$B$7:$B87)</f>
        <v>25.901204608819285</v>
      </c>
      <c r="CS88" s="39">
        <f>FORECAST($B88,CS$7:CS87,$B$7:$B87)</f>
        <v>21.345519639639633</v>
      </c>
      <c r="CT88" s="39">
        <f>FORECAST($B88,CT$7:CT87,$B$7:$B87)</f>
        <v>10.293414129919398</v>
      </c>
      <c r="CU88" s="39">
        <f>FORECAST($B88,CU$7:CU87,$B$7:$B87)</f>
        <v>22.685061071597829</v>
      </c>
      <c r="CV88" s="39">
        <f>FORECAST($B88,CV$7:CV87,$B$7:$B87)</f>
        <v>21.396172536747258</v>
      </c>
      <c r="CW88" s="39">
        <f>FORECAST($B88,CW$7:CW87,$B$7:$B87)</f>
        <v>19.197424106211429</v>
      </c>
      <c r="CX88" s="39">
        <f>FORECAST($B88,CX$7:CX87,$B$7:$B87)</f>
        <v>17.807709947842568</v>
      </c>
      <c r="CY88" s="39">
        <f>FORECAST($B88,CY$7:CY87,$B$7:$B87)</f>
        <v>2.6353055666192517</v>
      </c>
      <c r="CZ88" s="39">
        <f>FORECAST($B88,CZ$7:CZ87,$B$7:$B87)</f>
        <v>10.636006201991478</v>
      </c>
      <c r="DA88" s="39">
        <f>FORECAST($B88,DA$7:DA87,$B$7:$B87)</f>
        <v>18.115629587482204</v>
      </c>
      <c r="DB88" s="39">
        <f>FORECAST($B88,DB$7:DB87,$B$7:$B87)</f>
        <v>17.512297771455678</v>
      </c>
      <c r="DC88" s="39">
        <f>FORECAST($B88,DC$7:DC87,$B$7:$B87)</f>
        <v>11.59065164532953</v>
      </c>
      <c r="DD88" s="39">
        <f>FORECAST($B88,DD$7:DD87,$B$7:$B87)</f>
        <v>6.2662453674727381</v>
      </c>
      <c r="DE88" s="39">
        <f>FORECAST($B88,DE$7:DE87,$B$7:$B87)</f>
        <v>14.586529995258388</v>
      </c>
      <c r="DF88" s="39">
        <f>FORECAST($B88,DF$7:DF87,$B$7:$B87)</f>
        <v>7.3798354860123254</v>
      </c>
      <c r="DG88" s="39">
        <f>FORECAST($B88,DG$7:DG87,$B$7:$B87)</f>
        <v>10.608200284495041</v>
      </c>
      <c r="DH88" s="39">
        <f>FORECAST($B88,DH$7:DH87,$B$7:$B87)</f>
        <v>12.046742361308702</v>
      </c>
      <c r="DI88" s="39">
        <f>FORECAST($B88,DI$7:DI87,$B$7:$B87)</f>
        <v>6.6464190422000939</v>
      </c>
      <c r="DJ88" s="39">
        <f>FORECAST($B88,DJ$7:DJ87,$B$7:$B87)</f>
        <v>11.004309075391177</v>
      </c>
      <c r="DK88" s="39">
        <f>FORECAST($B88,DK$7:DK87,$B$7:$B87)</f>
        <v>12.231804381223355</v>
      </c>
      <c r="DL88" s="39">
        <f>FORECAST($B88,DL$7:DL87,$B$7:$B87)</f>
        <v>9.681077515410152</v>
      </c>
      <c r="DM88" s="39">
        <f>FORECAST($B88,DM$7:DM87,$B$7:$B87)</f>
        <v>12.202094509246137</v>
      </c>
      <c r="DN88" s="39">
        <f>FORECAST($B88,DN$7:DN87,$B$7:$B87)</f>
        <v>8.1842437932669725</v>
      </c>
      <c r="DO88" s="39">
        <f>FORECAST($B88,DO$7:DO87,$B$7:$B87)</f>
        <v>10.488621318160256</v>
      </c>
      <c r="DP88" s="39">
        <f>FORECAST($B88,DP$7:DP87,$B$7:$B87)</f>
        <v>6.0278066002845065</v>
      </c>
      <c r="DQ88" s="39">
        <f>FORECAST($B88,DQ$7:DQ87,$B$7:$B87)</f>
        <v>10.607829132290192</v>
      </c>
      <c r="DR88" s="39">
        <f>FORECAST($B88,DR$7:DR87,$B$7:$B87)</f>
        <v>10.069892916073968</v>
      </c>
      <c r="DS88" s="39">
        <f>FORECAST($B88,DS$7:DS87,$B$7:$B87)</f>
        <v>9.2058287908961631</v>
      </c>
      <c r="DT88" s="39">
        <f>FORECAST($B88,DT$7:DT87,$B$7:$B87)</f>
        <v>4.6461599620673297</v>
      </c>
      <c r="DU88" s="39">
        <f>FORECAST($B88,DU$7:DU87,$B$7:$B87)</f>
        <v>8.2887335798956769</v>
      </c>
      <c r="DV88" s="39">
        <f>FORECAST($B88,DV$7:DV87,$B$7:$B87)</f>
        <v>8.7460352204836056</v>
      </c>
      <c r="DW88" s="39">
        <f>FORECAST($B88,DW$7:DW87,$B$7:$B87)</f>
        <v>3.6375900995732557</v>
      </c>
      <c r="DX88" s="39">
        <f>FORECAST($B88,DX$7:DX87,$B$7:$B87)</f>
        <v>10.530473854907484</v>
      </c>
      <c r="DY88" s="39">
        <f>FORECAST($B88,DY$7:DY87,$B$7:$B87)</f>
        <v>11.277821526789978</v>
      </c>
      <c r="DZ88" s="39">
        <f>FORECAST($B88,DZ$7:DZ87,$B$7:$B87)</f>
        <v>9.6245636605025879</v>
      </c>
      <c r="EA88" s="39">
        <f>FORECAST($B88,EA$7:EA87,$B$7:$B87)</f>
        <v>7.3511804836415422</v>
      </c>
      <c r="EB88" s="39">
        <f>FORECAST($B88,EB$7:EB87,$B$7:$B87)</f>
        <v>7.3983495874822154</v>
      </c>
      <c r="EC88" s="39">
        <f>FORECAST($B88,EC$7:EC87,$B$7:$B87)</f>
        <v>5.0638188525367553</v>
      </c>
      <c r="ED88" s="39">
        <f>FORECAST($B88,ED$7:ED87,$B$7:$B87)</f>
        <v>5.8951263537221621</v>
      </c>
      <c r="EE88" s="39">
        <f>FORECAST($B88,EE$7:EE87,$B$7:$B87)</f>
        <v>6.8881887529634866</v>
      </c>
      <c r="EF88" s="39">
        <f>FORECAST($B88,EF$7:EF87,$B$7:$B87)</f>
        <v>2.8504085158843075</v>
      </c>
      <c r="EG88" s="39">
        <f>FORECAST($B88,EG$7:EG87,$B$7:$B87)</f>
        <v>6.7662074348032206</v>
      </c>
      <c r="EH88" s="39">
        <f>FORECAST($B88,EH$7:EH87,$B$7:$B87)</f>
        <v>4.7554616974869646</v>
      </c>
      <c r="EI88" s="39">
        <f>FORECAST($B88,EI$7:EI87,$B$7:$B87)</f>
        <v>4.0925536652441821</v>
      </c>
      <c r="EJ88" s="39">
        <f>FORECAST($B88,EJ$7:EJ87,$B$7:$B87)</f>
        <v>6.959672204836437</v>
      </c>
      <c r="EK88" s="39">
        <f>FORECAST($B88,EK$7:EK87,$B$7:$B87)</f>
        <v>6.62912768136556</v>
      </c>
      <c r="EL88" s="39">
        <f>FORECAST($B88,EL$7:EL87,$B$7:$B87)</f>
        <v>4.6399761972498936</v>
      </c>
      <c r="EM88" s="39">
        <f>FORECAST($B88,EM$7:EM87,$B$7:$B87)</f>
        <v>3.0960876434329094</v>
      </c>
      <c r="EN88" s="39">
        <f>FORECAST($B88,EN$7:EN87,$B$7:$B87)</f>
        <v>4.4668226647700493</v>
      </c>
      <c r="EO88" s="39">
        <f>FORECAST($B88,EO$7:EO87,$B$7:$B87)</f>
        <v>5.0812821431958071</v>
      </c>
      <c r="EP88" s="39">
        <f>FORECAST($B88,EP$7:EP87,$B$7:$B87)</f>
        <v>2.7897676055002378</v>
      </c>
      <c r="EQ88" s="39">
        <f>FORECAST($B88,EQ$7:EQ87,$B$7:$B87)</f>
        <v>3.474187482219051</v>
      </c>
      <c r="ER88" s="39">
        <f>FORECAST($B88,ER$7:ER87,$B$7:$B87)</f>
        <v>3.0216862019914714</v>
      </c>
      <c r="ES88" s="39">
        <f>FORECAST($B88,ES$7:ES87,$B$7:$B87)</f>
        <v>2.7332605974395463</v>
      </c>
      <c r="ET88" s="39">
        <f>FORECAST($B88,ET$7:ET87,$B$7:$B87)</f>
        <v>3.2481682503556186</v>
      </c>
      <c r="EU88" s="39">
        <f>FORECAST($B88,EU$7:EU87,$B$7:$B87)</f>
        <v>3.5051993930772767</v>
      </c>
      <c r="EV88" s="39">
        <f>FORECAST($B88,EV$7:EV87,$B$7:$B87)</f>
        <v>4.1069429113323963</v>
      </c>
      <c r="EW88" s="39">
        <f>FORECAST($B88,EW$7:EW87,$B$7:$B87)</f>
        <v>3.9377329350403016</v>
      </c>
      <c r="EX88" s="39">
        <f>FORECAST($B88,EX$7:EX87,$B$7:$B87)</f>
        <v>3.9007430440967283</v>
      </c>
      <c r="EY88" s="39">
        <f>FORECAST($B88,EY$7:EY87,$B$7:$B87)</f>
        <v>3.0162728117591229</v>
      </c>
      <c r="EZ88" s="39">
        <f>FORECAST($B88,EZ$7:EZ87,$B$7:$B87)</f>
        <v>3.1313389094357404</v>
      </c>
      <c r="FA88" s="39">
        <f>FORECAST($B88,FA$7:FA87,$B$7:$B87)</f>
        <v>1.7055100426742555</v>
      </c>
      <c r="FB88" s="39">
        <f>FORECAST($B88,FB$7:FB87,$B$7:$B87)</f>
        <v>2.5855006922712249</v>
      </c>
      <c r="FC88" s="39">
        <f>FORECAST($B88,FC$7:FC87,$B$7:$B87)</f>
        <v>3.1285135514461899</v>
      </c>
      <c r="FD88" s="39">
        <f>FORECAST($B88,FD$7:FD87,$B$7:$B87)</f>
        <v>1.8204668942626796</v>
      </c>
      <c r="FE88" s="39">
        <f>FORECAST($B88,FE$7:FE87,$B$7:$B87)</f>
        <v>0.44198763394973994</v>
      </c>
      <c r="FF88" s="39">
        <f>FORECAST($B88,FF$7:FF87,$B$7:$B87)</f>
        <v>2.0792800189663367</v>
      </c>
      <c r="FG88" s="39">
        <f>FORECAST($B88,FG$7:FG87,$B$7:$B87)</f>
        <v>1.8327144997629219</v>
      </c>
      <c r="FH88" s="39">
        <f>FORECAST($B88,FH$7:FH87,$B$7:$B87)</f>
        <v>1.4752140730203891</v>
      </c>
      <c r="FI88" s="39">
        <f>FORECAST($B88,FI$7:FI87,$B$7:$B87)</f>
        <v>0.84969092460881956</v>
      </c>
      <c r="FJ88" s="39">
        <f>FORECAST($B88,FJ$7:FJ87,$B$7:$B87)</f>
        <v>1.3420194404931287</v>
      </c>
      <c r="FK88" s="39">
        <f>FORECAST($B88,FK$7:FK87,$B$7:$B87)</f>
        <v>2.0591846372688494</v>
      </c>
      <c r="FL88" s="39">
        <f>FORECAST($B88,FL$7:FL87,$B$7:$B87)</f>
        <v>1.4139741868183933</v>
      </c>
      <c r="FM88" s="39">
        <f>FORECAST($B88,FM$7:FM87,$B$7:$B87)</f>
        <v>1.5446418397344743</v>
      </c>
      <c r="FN88" s="39">
        <f>FORECAST($B88,FN$7:FN87,$B$7:$B87)</f>
        <v>0.94385428165007212</v>
      </c>
      <c r="FO88" s="39">
        <f>FORECAST($B88,FO$7:FO87,$B$7:$B87)</f>
        <v>0.74997297297297294</v>
      </c>
      <c r="FP88" s="39">
        <f>FORECAST($B88,FP$7:FP87,$B$7:$B87)</f>
        <v>0.85773722143195741</v>
      </c>
      <c r="FQ88" s="39">
        <f>FORECAST($B88,FQ$7:FQ87,$B$7:$B87)</f>
        <v>1.1886394310099604</v>
      </c>
      <c r="FR88" s="39">
        <f>FORECAST($B88,FR$7:FR87,$B$7:$B87)</f>
        <v>1.0742578662873399</v>
      </c>
      <c r="FS88" s="39">
        <f>FORECAST($B88,FS$7:FS87,$B$7:$B87)</f>
        <v>0.91680280701754668</v>
      </c>
      <c r="FT88" s="39">
        <f>FORECAST($B88,FT$7:FT87,$B$7:$B87)</f>
        <v>1.4309596965386433</v>
      </c>
      <c r="FU88" s="39">
        <f>FORECAST($B88,FU$7:FU87,$B$7:$B87)</f>
        <v>0.74289229018492087</v>
      </c>
      <c r="FV88" s="39">
        <f>FORECAST($B88,FV$7:FV87,$B$7:$B87)</f>
        <v>1.318681460407781</v>
      </c>
      <c r="FW88" s="39">
        <f>FORECAST($B88,FW$7:FW87,$B$7:$B87)</f>
        <v>0.65200206733048738</v>
      </c>
      <c r="FX88" s="39">
        <f>FORECAST($B88,FX$7:FX87,$B$7:$B87)</f>
        <v>0.67745443338075262</v>
      </c>
      <c r="FY88" s="39">
        <f>FORECAST($B88,FY$7:FY87,$B$7:$B87)</f>
        <v>0.58085739212897103</v>
      </c>
      <c r="FZ88" s="39">
        <f>FORECAST($B88,FZ$7:FZ87,$B$7:$B87)</f>
        <v>0.74065978188714965</v>
      </c>
      <c r="GA88" s="39">
        <f>FORECAST($B88,GA$7:GA87,$B$7:$B87)</f>
        <v>0.61705098150782334</v>
      </c>
      <c r="GB88" s="39">
        <f>FORECAST($B88,GB$7:GB87,$B$7:$B87)</f>
        <v>0.63402141299193815</v>
      </c>
      <c r="GC88" s="39">
        <f>FORECAST($B88,GC$7:GC87,$B$7:$B87)</f>
        <v>0.59792229492650506</v>
      </c>
      <c r="GD88" s="39">
        <f>FORECAST($B88,GD$7:GD87,$B$7:$B87)</f>
        <v>0.57262871503082025</v>
      </c>
      <c r="GE88" s="39">
        <f>FORECAST($B88,GE$7:GE87,$B$7:$B87)</f>
        <v>0.54109329540066398</v>
      </c>
      <c r="GF88" s="39">
        <f>FORECAST($B88,GF$7:GF87,$B$7:$B87)</f>
        <v>0.58903637743005888</v>
      </c>
      <c r="GG88" s="39">
        <f>FORECAST($B88,GG$7:GG87,$B$7:$B87)</f>
        <v>0.26399044096728286</v>
      </c>
      <c r="GH88" s="39">
        <f>FORECAST($B88,GH$7:GH87,$B$7:$B87)</f>
        <v>0.54712138454243942</v>
      </c>
      <c r="GI88" s="39">
        <f>FORECAST($B88,GI$7:GI87,$B$7:$B87)</f>
        <v>0.38111171171171243</v>
      </c>
      <c r="GJ88" s="39">
        <f>FORECAST($B88,GJ$7:GJ87,$B$7:$B87)</f>
        <v>0.29243506875296355</v>
      </c>
      <c r="GK88" s="39">
        <f>FORECAST($B88,GK$7:GK87,$B$7:$B87)</f>
        <v>0.33475548601232852</v>
      </c>
      <c r="GL88" s="39">
        <f>FORECAST($B88,GL$7:GL87,$B$7:$B87)</f>
        <v>0.2580627216690381</v>
      </c>
      <c r="GM88" s="39">
        <f>FORECAST($B88,GM$7:GM87,$B$7:$B87)</f>
        <v>0.32792123281175911</v>
      </c>
      <c r="GN88" s="39">
        <f>FORECAST($B88,GN$7:GN87,$B$7:$B87)</f>
        <v>0.27440601232811712</v>
      </c>
      <c r="GO88" s="39">
        <f>FORECAST($B88,GO$7:GO87,$B$7:$B87)</f>
        <v>0.27687696538643891</v>
      </c>
      <c r="GP88" s="39">
        <f>FORECAST($B88,GP$7:GP87,$B$7:$B87)</f>
        <v>6.4589587482219102E-2</v>
      </c>
      <c r="GQ88" s="39">
        <f>FORECAST($B88,GQ$7:GQ87,$B$7:$B87)</f>
        <v>0.25603212897107674</v>
      </c>
      <c r="GR88" s="39">
        <f>FORECAST($B88,GR$7:GR87,$B$7:$B87)</f>
        <v>0.32890884779516227</v>
      </c>
      <c r="GS88" s="39">
        <f>FORECAST($B88,GS$7:GS87,$B$7:$B87)</f>
        <v>0.27303239449976324</v>
      </c>
      <c r="GT88" s="39">
        <f>FORECAST($B88,GT$7:GT87,$B$7:$B87)</f>
        <v>0.22853308677098116</v>
      </c>
      <c r="GU88" s="39">
        <f>FORECAST($B88,GU$7:GU87,$B$7:$B87)</f>
        <v>0.16896938833570463</v>
      </c>
      <c r="GV88" s="39">
        <f>FORECAST($B88,GV$7:GV87,$B$7:$B87)</f>
        <v>0.18884244665718342</v>
      </c>
      <c r="GW88" s="39">
        <f>FORECAST($B88,GW$7:GW87,$B$7:$B87)</f>
        <v>9.8004419155997891E-2</v>
      </c>
      <c r="GX88" s="39">
        <f>FORECAST($B88,GX$7:GX87,$B$7:$B87)</f>
        <v>0.17072916073968614</v>
      </c>
      <c r="GY88" s="39">
        <f>FORECAST($B88,GY$7:GY87,$B$7:$B87)</f>
        <v>0.18629600758653364</v>
      </c>
      <c r="GZ88" s="39">
        <f>FORECAST($B88,GZ$7:GZ87,$B$7:$B87)</f>
        <v>0.13854649596965363</v>
      </c>
      <c r="HA88" s="39">
        <f>FORECAST($B88,HA$7:HA87,$B$7:$B87)</f>
        <v>7.6527965860597513E-2</v>
      </c>
      <c r="HB88" s="39">
        <f>FORECAST($B88,HB$7:HB87,$B$7:$B87)</f>
        <v>0.16421137980085287</v>
      </c>
      <c r="HC88" s="39">
        <f>FORECAST($B88,HC$7:HC87,$B$7:$B87)</f>
        <v>0.14943047889995231</v>
      </c>
      <c r="HD88" s="39">
        <f>FORECAST($B88,HD$7:HD87,$B$7:$B87)</f>
        <v>9.0637780938833235E-2</v>
      </c>
      <c r="HE88" s="39">
        <f>FORECAST($B88,HE$7:HE87,$B$7:$B87)</f>
        <v>6.7301981981982006E-2</v>
      </c>
      <c r="HF88" s="39">
        <f>FORECAST($B88,HF$7:HF87,$B$7:$B87)</f>
        <v>4.87662209577997E-2</v>
      </c>
      <c r="HG88" s="39">
        <f>FORECAST($B88,HG$7:HG87,$B$7:$B87)</f>
        <v>1.9846562351825137E-3</v>
      </c>
      <c r="HH88" s="39">
        <f>FORECAST($B88,HH$7:HH87,$B$7:$B87)</f>
        <v>3.3676605026078832E-2</v>
      </c>
      <c r="HI88" s="39">
        <f>FORECAST($B88,HI$7:HI87,$B$7:$B87)</f>
        <v>1.5289198672356563E-2</v>
      </c>
      <c r="HJ88" s="39">
        <f>FORECAST($B88,HJ$7:HJ87,$B$7:$B87)</f>
        <v>1.3247852062588883E-2</v>
      </c>
      <c r="HK88" s="39">
        <f>FORECAST($B88,HK$7:HK87,$B$7:$B87)</f>
        <v>9.4083831199620604E-3</v>
      </c>
      <c r="HL88" s="38">
        <f>FORECAST($B88,HL$7:HL87,$B$7:$B87)</f>
        <v>4.0598767188240875E-3</v>
      </c>
      <c r="HM88" s="40">
        <f t="shared" si="6"/>
        <v>40934.544990820279</v>
      </c>
      <c r="HN88" s="37">
        <f t="shared" si="3"/>
        <v>187.77314215972606</v>
      </c>
      <c r="HO88" s="37">
        <f t="shared" si="4"/>
        <v>10444.40171374107</v>
      </c>
      <c r="HP88" s="37">
        <f t="shared" si="5"/>
        <v>1.9846562351825137E-3</v>
      </c>
    </row>
    <row r="89" spans="2:224">
      <c r="B89" s="41">
        <v>2031</v>
      </c>
      <c r="C89" s="40">
        <f>FORECAST($B89,C$7:C88,$B$7:$B88)</f>
        <v>6610.1597691986681</v>
      </c>
      <c r="D89" s="39">
        <f>FORECAST($B89,D$7:D88,$B$7:$B88)</f>
        <v>10599.834693598852</v>
      </c>
      <c r="E89" s="39">
        <f>FORECAST($B89,E$7:E88,$B$7:$B88)</f>
        <v>2162.1408858416289</v>
      </c>
      <c r="F89" s="39">
        <f>FORECAST($B89,F$7:F88,$B$7:$B88)</f>
        <v>878.61372532005726</v>
      </c>
      <c r="G89" s="39">
        <f>FORECAST($B89,G$7:G88,$B$7:$B88)</f>
        <v>1611.0985011569464</v>
      </c>
      <c r="H89" s="39">
        <f>FORECAST($B89,H$7:H88,$B$7:$B88)</f>
        <v>2390.2107840872486</v>
      </c>
      <c r="I89" s="39">
        <f>FORECAST($B89,I$7:I88,$B$7:$B88)</f>
        <v>441.10559579895653</v>
      </c>
      <c r="J89" s="39">
        <f>FORECAST($B89,J$7:J88,$B$7:$B88)</f>
        <v>702.25976604077732</v>
      </c>
      <c r="K89" s="39">
        <f>FORECAST($B89,K$7:K88,$B$7:$B88)</f>
        <v>360.94010919867219</v>
      </c>
      <c r="L89" s="39">
        <f>FORECAST($B89,L$7:L88,$B$7:$B88)</f>
        <v>687.24794276908506</v>
      </c>
      <c r="M89" s="39">
        <f>FORECAST($B89,M$7:M88,$B$7:$B88)</f>
        <v>400.46382133712677</v>
      </c>
      <c r="N89" s="39">
        <f>FORECAST($B89,N$7:N88,$B$7:$B88)</f>
        <v>541.79060776671395</v>
      </c>
      <c r="O89" s="39">
        <f>FORECAST($B89,O$7:O88,$B$7:$B88)</f>
        <v>410.96885267899461</v>
      </c>
      <c r="P89" s="39">
        <f>FORECAST($B89,P$7:P88,$B$7:$B88)</f>
        <v>563.31468966334796</v>
      </c>
      <c r="Q89" s="39">
        <f>FORECAST($B89,Q$7:Q88,$B$7:$B88)</f>
        <v>749.10646880986314</v>
      </c>
      <c r="R89" s="39">
        <f>FORECAST($B89,R$7:R88,$B$7:$B88)</f>
        <v>605.38696525367413</v>
      </c>
      <c r="S89" s="39">
        <f>FORECAST($B89,S$7:S88,$B$7:$B88)</f>
        <v>744.88838824087361</v>
      </c>
      <c r="T89" s="39">
        <f>FORECAST($B89,T$7:T88,$B$7:$B88)</f>
        <v>499.76299415836911</v>
      </c>
      <c r="U89" s="39">
        <f>FORECAST($B89,U$7:U88,$B$7:$B88)</f>
        <v>694.84388615457647</v>
      </c>
      <c r="V89" s="39">
        <f>FORECAST($B89,V$7:V88,$B$7:$B88)</f>
        <v>567.35648821242285</v>
      </c>
      <c r="W89" s="39">
        <f>FORECAST($B89,W$7:W88,$B$7:$B88)</f>
        <v>573.14635046941657</v>
      </c>
      <c r="X89" s="39">
        <f>FORECAST($B89,X$7:X88,$B$7:$B88)</f>
        <v>615.29025421526967</v>
      </c>
      <c r="Y89" s="39">
        <f>FORECAST($B89,Y$7:Y88,$B$7:$B88)</f>
        <v>373.41496258890493</v>
      </c>
      <c r="Z89" s="39">
        <f>FORECAST($B89,Z$7:Z88,$B$7:$B88)</f>
        <v>301.41086067330525</v>
      </c>
      <c r="AA89" s="39">
        <f>FORECAST($B89,AA$7:AA88,$B$7:$B88)</f>
        <v>439.76619422475233</v>
      </c>
      <c r="AB89" s="39">
        <f>FORECAST($B89,AB$7:AB88,$B$7:$B88)</f>
        <v>203.48963941204329</v>
      </c>
      <c r="AC89" s="39">
        <f>FORECAST($B89,AC$7:AC88,$B$7:$B88)</f>
        <v>344.87117473684157</v>
      </c>
      <c r="AD89" s="39">
        <f>FORECAST($B89,AD$7:AD88,$B$7:$B88)</f>
        <v>134.76692951161687</v>
      </c>
      <c r="AE89" s="39">
        <f>FORECAST($B89,AE$7:AE88,$B$7:$B88)</f>
        <v>219.92152182076916</v>
      </c>
      <c r="AF89" s="39">
        <f>FORECAST($B89,AF$7:AF88,$B$7:$B88)</f>
        <v>117.24409224276911</v>
      </c>
      <c r="AG89" s="39">
        <f>FORECAST($B89,AG$7:AG88,$B$7:$B88)</f>
        <v>126.13788409672827</v>
      </c>
      <c r="AH89" s="39">
        <f>FORECAST($B89,AH$7:AH88,$B$7:$B88)</f>
        <v>312.84648605026086</v>
      </c>
      <c r="AI89" s="39">
        <f>FORECAST($B89,AI$7:AI88,$B$7:$B88)</f>
        <v>171.17754795637757</v>
      </c>
      <c r="AJ89" s="39">
        <f>FORECAST($B89,AJ$7:AJ88,$B$7:$B88)</f>
        <v>263.65516708392624</v>
      </c>
      <c r="AK89" s="39">
        <f>FORECAST($B89,AK$7:AK88,$B$7:$B88)</f>
        <v>269.0493712754851</v>
      </c>
      <c r="AL89" s="39">
        <f>FORECAST($B89,AL$7:AL88,$B$7:$B88)</f>
        <v>152.65788533902332</v>
      </c>
      <c r="AM89" s="39">
        <f>FORECAST($B89,AM$7:AM88,$B$7:$B88)</f>
        <v>211.41354711237545</v>
      </c>
      <c r="AN89" s="39">
        <f>FORECAST($B89,AN$7:AN88,$B$7:$B88)</f>
        <v>224.80382001896578</v>
      </c>
      <c r="AO89" s="39">
        <f>FORECAST($B89,AO$7:AO88,$B$7:$B88)</f>
        <v>94.39361881460411</v>
      </c>
      <c r="AP89" s="39">
        <f>FORECAST($B89,AP$7:AP88,$B$7:$B88)</f>
        <v>182.83561313418613</v>
      </c>
      <c r="AQ89" s="39">
        <f>FORECAST($B89,AQ$7:AQ88,$B$7:$B88)</f>
        <v>220.66340736841994</v>
      </c>
      <c r="AR89" s="39">
        <f>FORECAST($B89,AR$7:AR88,$B$7:$B88)</f>
        <v>80.363935372214314</v>
      </c>
      <c r="AS89" s="39">
        <f>FORECAST($B89,AS$7:AS88,$B$7:$B88)</f>
        <v>169.25885491702229</v>
      </c>
      <c r="AT89" s="39">
        <f>FORECAST($B89,AT$7:AT88,$B$7:$B88)</f>
        <v>148.58978504504466</v>
      </c>
      <c r="AU89" s="39">
        <f>FORECAST($B89,AU$7:AU88,$B$7:$B88)</f>
        <v>63.249265680417238</v>
      </c>
      <c r="AV89" s="39">
        <f>FORECAST($B89,AV$7:AV88,$B$7:$B88)</f>
        <v>51.555165708866781</v>
      </c>
      <c r="AW89" s="39">
        <f>FORECAST($B89,AW$7:AW88,$B$7:$B88)</f>
        <v>118.05256679943113</v>
      </c>
      <c r="AX89" s="39">
        <f>FORECAST($B89,AX$7:AX88,$B$7:$B88)</f>
        <v>83.743897733522999</v>
      </c>
      <c r="AY89" s="39">
        <f>FORECAST($B89,AY$7:AY88,$B$7:$B88)</f>
        <v>65.323481062114752</v>
      </c>
      <c r="AZ89" s="39">
        <f>FORECAST($B89,AZ$7:AZ88,$B$7:$B88)</f>
        <v>130.22210206733007</v>
      </c>
      <c r="BA89" s="39">
        <f>FORECAST($B89,BA$7:BA88,$B$7:$B88)</f>
        <v>118.2245603793267</v>
      </c>
      <c r="BB89" s="39">
        <f>FORECAST($B89,BB$7:BB88,$B$7:$B88)</f>
        <v>103.07229897581783</v>
      </c>
      <c r="BC89" s="39">
        <f>FORECAST($B89,BC$7:BC88,$B$7:$B88)</f>
        <v>53.384527937411093</v>
      </c>
      <c r="BD89" s="39">
        <f>FORECAST($B89,BD$7:BD88,$B$7:$B88)</f>
        <v>69.890067728781332</v>
      </c>
      <c r="BE89" s="39">
        <f>FORECAST($B89,BE$7:BE88,$B$7:$B88)</f>
        <v>45.782201612138479</v>
      </c>
      <c r="BF89" s="39">
        <f>FORECAST($B89,BF$7:BF88,$B$7:$B88)</f>
        <v>90.285571702228481</v>
      </c>
      <c r="BG89" s="39">
        <f>FORECAST($B89,BG$7:BG88,$B$7:$B88)</f>
        <v>62.915484457088724</v>
      </c>
      <c r="BH89" s="39">
        <f>FORECAST($B89,BH$7:BH88,$B$7:$B88)</f>
        <v>51.107416538643861</v>
      </c>
      <c r="BI89" s="39">
        <f>FORECAST($B89,BI$7:BI88,$B$7:$B88)</f>
        <v>80.439564599336109</v>
      </c>
      <c r="BJ89" s="39">
        <f>FORECAST($B89,BJ$7:BJ88,$B$7:$B88)</f>
        <v>71.501147804646735</v>
      </c>
      <c r="BK89" s="39">
        <f>FORECAST($B89,BK$7:BK88,$B$7:$B88)</f>
        <v>70.820837942152821</v>
      </c>
      <c r="BL89" s="39">
        <f>FORECAST($B89,BL$7:BL88,$B$7:$B88)</f>
        <v>45.322661346609721</v>
      </c>
      <c r="BM89" s="39">
        <f>FORECAST($B89,BM$7:BM88,$B$7:$B88)</f>
        <v>77.233329540066279</v>
      </c>
      <c r="BN89" s="39">
        <f>FORECAST($B89,BN$7:BN88,$B$7:$B88)</f>
        <v>97.89168442863911</v>
      </c>
      <c r="BO89" s="39">
        <f>FORECAST($B89,BO$7:BO88,$B$7:$B88)</f>
        <v>55.282991247036307</v>
      </c>
      <c r="BP89" s="39">
        <f>FORECAST($B89,BP$7:BP88,$B$7:$B88)</f>
        <v>64.517116974869623</v>
      </c>
      <c r="BQ89" s="39">
        <f>FORECAST($B89,BQ$7:BQ88,$B$7:$B88)</f>
        <v>51.701009502133843</v>
      </c>
      <c r="BR89" s="39">
        <f>FORECAST($B89,BR$7:BR88,$B$7:$B88)</f>
        <v>59.155125860597536</v>
      </c>
      <c r="BS89" s="39">
        <f>FORECAST($B89,BS$7:BS88,$B$7:$B88)</f>
        <v>68.975825879563672</v>
      </c>
      <c r="BT89" s="39">
        <f>FORECAST($B89,BT$7:BT88,$B$7:$B88)</f>
        <v>81.460887614983221</v>
      </c>
      <c r="BU89" s="39">
        <f>FORECAST($B89,BU$7:BU88,$B$7:$B88)</f>
        <v>53.422182370791916</v>
      </c>
      <c r="BV89" s="39">
        <f>FORECAST($B89,BV$7:BV88,$B$7:$B88)</f>
        <v>43.305160075865274</v>
      </c>
      <c r="BW89" s="39">
        <f>FORECAST($B89,BW$7:BW88,$B$7:$B88)</f>
        <v>54.224287330488551</v>
      </c>
      <c r="BX89" s="39">
        <f>FORECAST($B89,BX$7:BX88,$B$7:$B88)</f>
        <v>33.442181431958261</v>
      </c>
      <c r="BY89" s="39">
        <f>FORECAST($B89,BY$7:BY88,$B$7:$B88)</f>
        <v>67.960914518729624</v>
      </c>
      <c r="BZ89" s="39">
        <f>FORECAST($B89,BZ$7:BZ88,$B$7:$B88)</f>
        <v>21.134515258416315</v>
      </c>
      <c r="CA89" s="39">
        <f>FORECAST($B89,CA$7:CA88,$B$7:$B88)</f>
        <v>48.313440312944522</v>
      </c>
      <c r="CB89" s="39">
        <f>FORECAST($B89,CB$7:CB88,$B$7:$B88)</f>
        <v>17.895476434329083</v>
      </c>
      <c r="CC89" s="39">
        <f>FORECAST($B89,CC$7:CC88,$B$7:$B88)</f>
        <v>45.876175988620162</v>
      </c>
      <c r="CD89" s="39">
        <f>FORECAST($B89,CD$7:CD88,$B$7:$B88)</f>
        <v>7.4981207776197607</v>
      </c>
      <c r="CE89" s="39">
        <f>FORECAST($B89,CE$7:CE88,$B$7:$B88)</f>
        <v>26.221574604077773</v>
      </c>
      <c r="CF89" s="39">
        <f>FORECAST($B89,CF$7:CF88,$B$7:$B88)</f>
        <v>37.29789614983406</v>
      </c>
      <c r="CG89" s="39">
        <f>FORECAST($B89,CG$7:CG88,$B$7:$B88)</f>
        <v>35.092686031294534</v>
      </c>
      <c r="CH89" s="39">
        <f>FORECAST($B89,CH$7:CH88,$B$7:$B88)</f>
        <v>24.055255419630157</v>
      </c>
      <c r="CI89" s="39">
        <f>FORECAST($B89,CI$7:CI88,$B$7:$B88)</f>
        <v>9.6924741204362306</v>
      </c>
      <c r="CJ89" s="39">
        <f>FORECAST($B89,CJ$7:CJ88,$B$7:$B88)</f>
        <v>20.220713447131345</v>
      </c>
      <c r="CK89" s="39">
        <f>FORECAST($B89,CK$7:CK88,$B$7:$B88)</f>
        <v>29.889373191085951</v>
      </c>
      <c r="CL89" s="39">
        <f>FORECAST($B89,CL$7:CL88,$B$7:$B88)</f>
        <v>32.357501450924588</v>
      </c>
      <c r="CM89" s="39">
        <f>FORECAST($B89,CM$7:CM88,$B$7:$B88)</f>
        <v>10.207650384068277</v>
      </c>
      <c r="CN89" s="39">
        <f>FORECAST($B89,CN$7:CN88,$B$7:$B88)</f>
        <v>25.935017221431963</v>
      </c>
      <c r="CO89" s="39">
        <f>FORECAST($B89,CO$7:CO88,$B$7:$B88)</f>
        <v>9.8479566903745877</v>
      </c>
      <c r="CP89" s="39">
        <f>FORECAST($B89,CP$7:CP88,$B$7:$B88)</f>
        <v>27.770126325272599</v>
      </c>
      <c r="CQ89" s="39">
        <f>FORECAST($B89,CQ$7:CQ88,$B$7:$B88)</f>
        <v>14.423093039355166</v>
      </c>
      <c r="CR89" s="39">
        <f>FORECAST($B89,CR$7:CR88,$B$7:$B88)</f>
        <v>26.273098349928887</v>
      </c>
      <c r="CS89" s="39">
        <f>FORECAST($B89,CS$7:CS88,$B$7:$B88)</f>
        <v>21.619787207207196</v>
      </c>
      <c r="CT89" s="39">
        <f>FORECAST($B89,CT$7:CT88,$B$7:$B88)</f>
        <v>10.328726875296354</v>
      </c>
      <c r="CU89" s="39">
        <f>FORECAST($B89,CU$7:CU88,$B$7:$B88)</f>
        <v>23.004444883831184</v>
      </c>
      <c r="CV89" s="39">
        <f>FORECAST($B89,CV$7:CV88,$B$7:$B88)</f>
        <v>21.699119791370322</v>
      </c>
      <c r="CW89" s="39">
        <f>FORECAST($B89,CW$7:CW88,$B$7:$B88)</f>
        <v>19.464103138928408</v>
      </c>
      <c r="CX89" s="39">
        <f>FORECAST($B89,CX$7:CX88,$B$7:$B88)</f>
        <v>18.045755779990486</v>
      </c>
      <c r="CY89" s="39">
        <f>FORECAST($B89,CY$7:CY88,$B$7:$B88)</f>
        <v>2.5342212991939448</v>
      </c>
      <c r="CZ89" s="39">
        <f>FORECAST($B89,CZ$7:CZ88,$B$7:$B88)</f>
        <v>10.722565433854896</v>
      </c>
      <c r="DA89" s="39">
        <f>FORECAST($B89,DA$7:DA88,$B$7:$B88)</f>
        <v>18.373342987197759</v>
      </c>
      <c r="DB89" s="39">
        <f>FORECAST($B89,DB$7:DB88,$B$7:$B88)</f>
        <v>17.758828781412944</v>
      </c>
      <c r="DC89" s="39">
        <f>FORECAST($B89,DC$7:DC88,$B$7:$B88)</f>
        <v>11.709851303935523</v>
      </c>
      <c r="DD89" s="39">
        <f>FORECAST($B89,DD$7:DD88,$B$7:$B88)</f>
        <v>6.2664979137031791</v>
      </c>
      <c r="DE89" s="39">
        <f>FORECAST($B89,DE$7:DE88,$B$7:$B88)</f>
        <v>14.795443252726386</v>
      </c>
      <c r="DF89" s="39">
        <f>FORECAST($B89,DF$7:DF88,$B$7:$B88)</f>
        <v>7.4281365955429095</v>
      </c>
      <c r="DG89" s="39">
        <f>FORECAST($B89,DG$7:DG88,$B$7:$B88)</f>
        <v>10.730144836415349</v>
      </c>
      <c r="DH89" s="39">
        <f>FORECAST($B89,DH$7:DH88,$B$7:$B88)</f>
        <v>12.204300142247519</v>
      </c>
      <c r="DI89" s="39">
        <f>FORECAST($B89,DI$7:DI88,$B$7:$B88)</f>
        <v>6.6830370507349528</v>
      </c>
      <c r="DJ89" s="39">
        <f>FORECAST($B89,DJ$7:DJ88,$B$7:$B88)</f>
        <v>11.147034281650065</v>
      </c>
      <c r="DK89" s="39">
        <f>FORECAST($B89,DK$7:DK88,$B$7:$B88)</f>
        <v>12.412074480796605</v>
      </c>
      <c r="DL89" s="39">
        <f>FORECAST($B89,DL$7:DL88,$B$7:$B88)</f>
        <v>9.8056844286391538</v>
      </c>
      <c r="DM89" s="39">
        <f>FORECAST($B89,DM$7:DM88,$B$7:$B88)</f>
        <v>12.386646657183519</v>
      </c>
      <c r="DN89" s="39">
        <f>FORECAST($B89,DN$7:DN88,$B$7:$B88)</f>
        <v>8.2775578188715144</v>
      </c>
      <c r="DO89" s="39">
        <f>FORECAST($B89,DO$7:DO88,$B$7:$B88)</f>
        <v>10.636095742057819</v>
      </c>
      <c r="DP89" s="39">
        <f>FORECAST($B89,DP$7:DP88,$B$7:$B88)</f>
        <v>6.0744922048364316</v>
      </c>
      <c r="DQ89" s="39">
        <f>FORECAST($B89,DQ$7:DQ88,$B$7:$B88)</f>
        <v>10.760275248933169</v>
      </c>
      <c r="DR89" s="39">
        <f>FORECAST($B89,DR$7:DR88,$B$7:$B88)</f>
        <v>10.212639573257491</v>
      </c>
      <c r="DS89" s="39">
        <f>FORECAST($B89,DS$7:DS88,$B$7:$B88)</f>
        <v>9.3314094452346694</v>
      </c>
      <c r="DT89" s="39">
        <f>FORECAST($B89,DT$7:DT88,$B$7:$B88)</f>
        <v>4.6687460218112875</v>
      </c>
      <c r="DU89" s="39">
        <f>FORECAST($B89,DU$7:DU88,$B$7:$B88)</f>
        <v>8.3994041915599666</v>
      </c>
      <c r="DV89" s="39">
        <f>FORECAST($B89,DV$7:DV88,$B$7:$B88)</f>
        <v>8.8730387482219157</v>
      </c>
      <c r="DW89" s="39">
        <f>FORECAST($B89,DW$7:DW88,$B$7:$B88)</f>
        <v>3.6519116927453794</v>
      </c>
      <c r="DX89" s="39">
        <f>FORECAST($B89,DX$7:DX88,$B$7:$B88)</f>
        <v>10.701995533428203</v>
      </c>
      <c r="DY89" s="39">
        <f>FORECAST($B89,DY$7:DY88,$B$7:$B88)</f>
        <v>11.466392622095782</v>
      </c>
      <c r="DZ89" s="39">
        <f>FORECAST($B89,DZ$7:DZ88,$B$7:$B88)</f>
        <v>9.779568895211014</v>
      </c>
      <c r="EA89" s="39">
        <f>FORECAST($B89,EA$7:EA88,$B$7:$B88)</f>
        <v>7.4571282219061175</v>
      </c>
      <c r="EB89" s="39">
        <f>FORECAST($B89,EB$7:EB88,$B$7:$B88)</f>
        <v>7.5054429871977106</v>
      </c>
      <c r="EC89" s="39">
        <f>FORECAST($B89,EC$7:EC88,$B$7:$B88)</f>
        <v>5.1183671597913758</v>
      </c>
      <c r="ED89" s="39">
        <f>FORECAST($B89,ED$7:ED88,$B$7:$B88)</f>
        <v>5.9708013466097896</v>
      </c>
      <c r="EE89" s="39">
        <f>FORECAST($B89,EE$7:EE88,$B$7:$B88)</f>
        <v>6.989875467046005</v>
      </c>
      <c r="EF89" s="39">
        <f>FORECAST($B89,EF$7:EF88,$B$7:$B88)</f>
        <v>2.8618181033665238</v>
      </c>
      <c r="EG89" s="39">
        <f>FORECAST($B89,EG$7:EG88,$B$7:$B88)</f>
        <v>6.8674197249881388</v>
      </c>
      <c r="EH89" s="39">
        <f>FORECAST($B89,EH$7:EH88,$B$7:$B88)</f>
        <v>4.8130955239450088</v>
      </c>
      <c r="EI89" s="39">
        <f>FORECAST($B89,EI$7:EI88,$B$7:$B88)</f>
        <v>4.1359656424845781</v>
      </c>
      <c r="EJ89" s="39">
        <f>FORECAST($B89,EJ$7:EJ88,$B$7:$B88)</f>
        <v>7.0707874822190604</v>
      </c>
      <c r="EK89" s="39">
        <f>FORECAST($B89,EK$7:EK88,$B$7:$B88)</f>
        <v>6.7399105832147939</v>
      </c>
      <c r="EL89" s="39">
        <f>FORECAST($B89,EL$7:EL88,$B$7:$B88)</f>
        <v>4.7067286865813287</v>
      </c>
      <c r="EM89" s="39">
        <f>FORECAST($B89,EM$7:EM88,$B$7:$B88)</f>
        <v>3.1284766050260799</v>
      </c>
      <c r="EN89" s="39">
        <f>FORECAST($B89,EN$7:EN88,$B$7:$B88)</f>
        <v>4.5308119677572165</v>
      </c>
      <c r="EO89" s="39">
        <f>FORECAST($B89,EO$7:EO88,$B$7:$B88)</f>
        <v>5.1598897676624063</v>
      </c>
      <c r="EP89" s="39">
        <f>FORECAST($B89,EP$7:EP88,$B$7:$B88)</f>
        <v>2.8189826268373608</v>
      </c>
      <c r="EQ89" s="39">
        <f>FORECAST($B89,EQ$7:EQ88,$B$7:$B88)</f>
        <v>3.5199071977240379</v>
      </c>
      <c r="ER89" s="39">
        <f>FORECAST($B89,ER$7:ER88,$B$7:$B88)</f>
        <v>3.0571654338549052</v>
      </c>
      <c r="ES89" s="39">
        <f>FORECAST($B89,ES$7:ES88,$B$7:$B88)</f>
        <v>2.7625901564722639</v>
      </c>
      <c r="ET89" s="39">
        <f>FORECAST($B89,ET$7:ET88,$B$7:$B88)</f>
        <v>3.2914602560455251</v>
      </c>
      <c r="EU89" s="39">
        <f>FORECAST($B89,EU$7:EU88,$B$7:$B88)</f>
        <v>3.5565763489805562</v>
      </c>
      <c r="EV89" s="39">
        <f>FORECAST($B89,EV$7:EV88,$B$7:$B88)</f>
        <v>4.1720828259838925</v>
      </c>
      <c r="EW89" s="39">
        <f>FORECAST($B89,EW$7:EW88,$B$7:$B88)</f>
        <v>4.0000865623518251</v>
      </c>
      <c r="EX89" s="39">
        <f>FORECAST($B89,EX$7:EX88,$B$7:$B88)</f>
        <v>3.9625117496443778</v>
      </c>
      <c r="EY89" s="39">
        <f>FORECAST($B89,EY$7:EY88,$B$7:$B88)</f>
        <v>3.0585111332384969</v>
      </c>
      <c r="EZ89" s="39">
        <f>FORECAST($B89,EZ$7:EZ88,$B$7:$B88)</f>
        <v>3.1797681270744533</v>
      </c>
      <c r="FA89" s="39">
        <f>FORECAST($B89,FA$7:FA88,$B$7:$B88)</f>
        <v>1.7216107254623054</v>
      </c>
      <c r="FB89" s="39">
        <f>FORECAST($B89,FB$7:FB88,$B$7:$B88)</f>
        <v>2.6219051019440514</v>
      </c>
      <c r="FC89" s="39">
        <f>FORECAST($B89,FC$7:FC88,$B$7:$B88)</f>
        <v>3.1781637079184435</v>
      </c>
      <c r="FD89" s="39">
        <f>FORECAST($B89,FD$7:FD88,$B$7:$B88)</f>
        <v>1.842990535798954</v>
      </c>
      <c r="FE89" s="39">
        <f>FORECAST($B89,FE$7:FE88,$B$7:$B88)</f>
        <v>0.43340311047890268</v>
      </c>
      <c r="FF89" s="39">
        <f>FORECAST($B89,FF$7:FF88,$B$7:$B88)</f>
        <v>2.1093069890943568</v>
      </c>
      <c r="FG89" s="39">
        <f>FORECAST($B89,FG$7:FG88,$B$7:$B88)</f>
        <v>1.8572531626363187</v>
      </c>
      <c r="FH89" s="39">
        <f>FORECAST($B89,FH$7:FH88,$B$7:$B88)</f>
        <v>1.4918059080132764</v>
      </c>
      <c r="FI89" s="39">
        <f>FORECAST($B89,FI$7:FI88,$B$7:$B88)</f>
        <v>0.85338571834992916</v>
      </c>
      <c r="FJ89" s="39">
        <f>FORECAST($B89,FJ$7:FJ88,$B$7:$B88)</f>
        <v>1.3570838217164507</v>
      </c>
      <c r="FK89" s="39">
        <f>FORECAST($B89,FK$7:FK88,$B$7:$B88)</f>
        <v>2.091158833570411</v>
      </c>
      <c r="FL89" s="39">
        <f>FORECAST($B89,FL$7:FL88,$B$7:$B88)</f>
        <v>1.4327278425794177</v>
      </c>
      <c r="FM89" s="39">
        <f>FORECAST($B89,FM$7:FM88,$B$7:$B88)</f>
        <v>1.5664979421526866</v>
      </c>
      <c r="FN89" s="39">
        <f>FORECAST($B89,FN$7:FN88,$B$7:$B88)</f>
        <v>0.95308278805120494</v>
      </c>
      <c r="FO89" s="39">
        <f>FORECAST($B89,FO$7:FO88,$B$7:$B88)</f>
        <v>0.7564605405405409</v>
      </c>
      <c r="FP89" s="39">
        <f>FORECAST($B89,FP$7:FP88,$B$7:$B88)</f>
        <v>0.86678609767662351</v>
      </c>
      <c r="FQ89" s="39">
        <f>FORECAST($B89,FQ$7:FQ88,$B$7:$B88)</f>
        <v>1.2052703271692735</v>
      </c>
      <c r="FR89" s="39">
        <f>FORECAST($B89,FR$7:FR88,$B$7:$B88)</f>
        <v>1.08862372688478</v>
      </c>
      <c r="FS89" s="39">
        <f>FORECAST($B89,FS$7:FS88,$B$7:$B88)</f>
        <v>0.9276143859649153</v>
      </c>
      <c r="FT89" s="39">
        <f>FORECAST($B89,FT$7:FT88,$B$7:$B88)</f>
        <v>1.4540881744902734</v>
      </c>
      <c r="FU89" s="39">
        <f>FORECAST($B89,FU$7:FU88,$B$7:$B88)</f>
        <v>0.75054893314366922</v>
      </c>
      <c r="FV89" s="39">
        <f>FORECAST($B89,FV$7:FV88,$B$7:$B88)</f>
        <v>1.3398781602655276</v>
      </c>
      <c r="FW89" s="39">
        <f>FORECAST($B89,FW$7:FW88,$B$7:$B88)</f>
        <v>0.65886181128496801</v>
      </c>
      <c r="FX89" s="39">
        <f>FORECAST($B89,FX$7:FX88,$B$7:$B88)</f>
        <v>0.68647870080607021</v>
      </c>
      <c r="FY89" s="39">
        <f>FORECAST($B89,FY$7:FY88,$B$7:$B88)</f>
        <v>0.58786899952584015</v>
      </c>
      <c r="FZ89" s="39">
        <f>FORECAST($B89,FZ$7:FZ88,$B$7:$B88)</f>
        <v>0.75200962541488892</v>
      </c>
      <c r="GA89" s="39">
        <f>FORECAST($B89,GA$7:GA88,$B$7:$B88)</f>
        <v>0.62600668563300133</v>
      </c>
      <c r="GB89" s="39">
        <f>FORECAST($B89,GB$7:GB88,$B$7:$B88)</f>
        <v>0.64351068752963414</v>
      </c>
      <c r="GC89" s="39">
        <f>FORECAST($B89,GC$7:GC88,$B$7:$B88)</f>
        <v>0.60660568041726037</v>
      </c>
      <c r="GD89" s="39">
        <f>FORECAST($B89,GD$7:GD88,$B$7:$B88)</f>
        <v>0.58082148885727847</v>
      </c>
      <c r="GE89" s="39">
        <f>FORECAST($B89,GE$7:GE88,$B$7:$B88)</f>
        <v>0.54871935514461967</v>
      </c>
      <c r="GF89" s="39">
        <f>FORECAST($B89,GF$7:GF88,$B$7:$B88)</f>
        <v>0.59778508297771182</v>
      </c>
      <c r="GG89" s="39">
        <f>FORECAST($B89,GG$7:GG88,$B$7:$B88)</f>
        <v>0.26631749644381131</v>
      </c>
      <c r="GH89" s="39">
        <f>FORECAST($B89,GH$7:GH88,$B$7:$B88)</f>
        <v>0.55609020388810038</v>
      </c>
      <c r="GI89" s="39">
        <f>FORECAST($B89,GI$7:GI88,$B$7:$B88)</f>
        <v>0.38634576576576585</v>
      </c>
      <c r="GJ89" s="39">
        <f>FORECAST($B89,GJ$7:GJ88,$B$7:$B88)</f>
        <v>0.29568283546704599</v>
      </c>
      <c r="GK89" s="39">
        <f>FORECAST($B89,GK$7:GK88,$B$7:$B88)</f>
        <v>0.33901659554291008</v>
      </c>
      <c r="GL89" s="39">
        <f>FORECAST($B89,GL$7:GL88,$B$7:$B88)</f>
        <v>0.26093293504030424</v>
      </c>
      <c r="GM89" s="39">
        <f>FORECAST($B89,GM$7:GM88,$B$7:$B88)</f>
        <v>0.33257429113323767</v>
      </c>
      <c r="GN89" s="39">
        <f>FORECAST($B89,GN$7:GN88,$B$7:$B88)</f>
        <v>0.27829554291133274</v>
      </c>
      <c r="GO89" s="39">
        <f>FORECAST($B89,GO$7:GO88,$B$7:$B88)</f>
        <v>0.28084174490279779</v>
      </c>
      <c r="GP89" s="39">
        <f>FORECAST($B89,GP$7:GP88,$B$7:$B88)</f>
        <v>6.3742987197723977E-2</v>
      </c>
      <c r="GQ89" s="39">
        <f>FORECAST($B89,GQ$7:GQ88,$B$7:$B88)</f>
        <v>0.259559525841631</v>
      </c>
      <c r="GR89" s="39">
        <f>FORECAST($B89,GR$7:GR88,$B$7:$B88)</f>
        <v>0.33419041251778125</v>
      </c>
      <c r="GS89" s="39">
        <f>FORECAST($B89,GS$7:GS88,$B$7:$B88)</f>
        <v>0.2771773731626368</v>
      </c>
      <c r="GT89" s="39">
        <f>FORECAST($B89,GT$7:GT88,$B$7:$B88)</f>
        <v>0.23188247510668525</v>
      </c>
      <c r="GU89" s="39">
        <f>FORECAST($B89,GU$7:GU88,$B$7:$B88)</f>
        <v>0.17115960170696987</v>
      </c>
      <c r="GV89" s="39">
        <f>FORECAST($B89,GV$7:GV88,$B$7:$B88)</f>
        <v>0.19152159317211925</v>
      </c>
      <c r="GW89" s="39">
        <f>FORECAST($B89,GW$7:GW88,$B$7:$B88)</f>
        <v>9.8708458985301117E-2</v>
      </c>
      <c r="GX89" s="39">
        <f>FORECAST($B89,GX$7:GX88,$B$7:$B88)</f>
        <v>0.17309573257468003</v>
      </c>
      <c r="GY89" s="39">
        <f>FORECAST($B89,GY$7:GY88,$B$7:$B88)</f>
        <v>0.18909879563774279</v>
      </c>
      <c r="GZ89" s="39">
        <f>FORECAST($B89,GZ$7:GZ88,$B$7:$B88)</f>
        <v>0.14050376481744919</v>
      </c>
      <c r="HA89" s="39">
        <f>FORECAST($B89,HA$7:HA88,$B$7:$B88)</f>
        <v>7.7095419630156536E-2</v>
      </c>
      <c r="HB89" s="39">
        <f>FORECAST($B89,HB$7:HB88,$B$7:$B88)</f>
        <v>0.16677345661450982</v>
      </c>
      <c r="HC89" s="39">
        <f>FORECAST($B89,HC$7:HC88,$B$7:$B88)</f>
        <v>0.15177147463252716</v>
      </c>
      <c r="HD89" s="39">
        <f>FORECAST($B89,HD$7:HD88,$B$7:$B88)</f>
        <v>9.1902275960170865E-2</v>
      </c>
      <c r="HE89" s="39">
        <f>FORECAST($B89,HE$7:HE88,$B$7:$B88)</f>
        <v>6.8160360360360439E-2</v>
      </c>
      <c r="HF89" s="39">
        <f>FORECAST($B89,HF$7:HF88,$B$7:$B88)</f>
        <v>4.9372422949264916E-2</v>
      </c>
      <c r="HG89" s="39">
        <f>FORECAST($B89,HG$7:HG88,$B$7:$B88)</f>
        <v>1.6258226647700713E-3</v>
      </c>
      <c r="HH89" s="39">
        <f>FORECAST($B89,HH$7:HH88,$B$7:$B88)</f>
        <v>3.4188952110004722E-2</v>
      </c>
      <c r="HI89" s="39">
        <f>FORECAST($B89,HI$7:HI88,$B$7:$B88)</f>
        <v>1.5509710763394968E-2</v>
      </c>
      <c r="HJ89" s="39">
        <f>FORECAST($B89,HJ$7:HJ88,$B$7:$B88)</f>
        <v>1.3453485064011395E-2</v>
      </c>
      <c r="HK89" s="39">
        <f>FORECAST($B89,HK$7:HK88,$B$7:$B88)</f>
        <v>9.5291797060217953E-3</v>
      </c>
      <c r="HL89" s="38">
        <f>FORECAST($B89,HL$7:HL88,$B$7:$B88)</f>
        <v>4.104570886676151E-3</v>
      </c>
      <c r="HM89" s="40">
        <f t="shared" si="6"/>
        <v>41382.519477278343</v>
      </c>
      <c r="HN89" s="37">
        <f t="shared" si="3"/>
        <v>189.82807099668966</v>
      </c>
      <c r="HO89" s="37">
        <f t="shared" si="4"/>
        <v>10599.834693598852</v>
      </c>
      <c r="HP89" s="37">
        <f t="shared" si="5"/>
        <v>1.6258226647700713E-3</v>
      </c>
    </row>
    <row r="90" spans="2:224">
      <c r="B90" s="41">
        <v>2032</v>
      </c>
      <c r="C90" s="40">
        <f>FORECAST($B90,C$7:C89,$B$7:$B89)</f>
        <v>6654.9570256993757</v>
      </c>
      <c r="D90" s="39">
        <f>FORECAST($B90,D$7:D89,$B$7:$B89)</f>
        <v>10755.267673456634</v>
      </c>
      <c r="E90" s="39">
        <f>FORECAST($B90,E$7:E89,$B$7:$B89)</f>
        <v>2176.0029627121876</v>
      </c>
      <c r="F90" s="39">
        <f>FORECAST($B90,F$7:F89,$B$7:$B89)</f>
        <v>878.48383032716958</v>
      </c>
      <c r="G90" s="39">
        <f>FORECAST($B90,G$7:G89,$B$7:$B89)</f>
        <v>1627.6863191085795</v>
      </c>
      <c r="H90" s="39">
        <f>FORECAST($B90,H$7:H89,$B$7:$B89)</f>
        <v>2425.2558883262245</v>
      </c>
      <c r="I90" s="39">
        <f>FORECAST($B90,I$7:I89,$B$7:$B89)</f>
        <v>438.76737733523078</v>
      </c>
      <c r="J90" s="39">
        <f>FORECAST($B90,J$7:J89,$B$7:$B89)</f>
        <v>708.69538780464791</v>
      </c>
      <c r="K90" s="39">
        <f>FORECAST($B90,K$7:K89,$B$7:$B89)</f>
        <v>360.30598569938343</v>
      </c>
      <c r="L90" s="39">
        <f>FORECAST($B90,L$7:L89,$B$7:$B89)</f>
        <v>693.90749557136041</v>
      </c>
      <c r="M90" s="39">
        <f>FORECAST($B90,M$7:M89,$B$7:$B89)</f>
        <v>400.99788847795185</v>
      </c>
      <c r="N90" s="39">
        <f>FORECAST($B90,N$7:N89,$B$7:$B89)</f>
        <v>546.69113860597281</v>
      </c>
      <c r="O90" s="39">
        <f>FORECAST($B90,O$7:O89,$B$7:$B89)</f>
        <v>413.15749088667599</v>
      </c>
      <c r="P90" s="39">
        <f>FORECAST($B90,P$7:P89,$B$7:$B89)</f>
        <v>569.64499091512698</v>
      </c>
      <c r="Q90" s="39">
        <f>FORECAST($B90,Q$7:Q89,$B$7:$B89)</f>
        <v>759.72928337600752</v>
      </c>
      <c r="R90" s="39">
        <f>FORECAST($B90,R$7:R89,$B$7:$B89)</f>
        <v>612.81855529634959</v>
      </c>
      <c r="S90" s="39">
        <f>FORECAST($B90,S$7:S89,$B$7:$B89)</f>
        <v>755.48717168326402</v>
      </c>
      <c r="T90" s="39">
        <f>FORECAST($B90,T$7:T89,$B$7:$B89)</f>
        <v>505.46555728781459</v>
      </c>
      <c r="U90" s="39">
        <f>FORECAST($B90,U$7:U89,$B$7:$B89)</f>
        <v>704.888322143197</v>
      </c>
      <c r="V90" s="39">
        <f>FORECAST($B90,V$7:V89,$B$7:$B89)</f>
        <v>574.79744809862495</v>
      </c>
      <c r="W90" s="39">
        <f>FORECAST($B90,W$7:W89,$B$7:$B89)</f>
        <v>581.16403914651528</v>
      </c>
      <c r="X90" s="39">
        <f>FORECAST($B90,X$7:X89,$B$7:$B89)</f>
        <v>624.24892445708974</v>
      </c>
      <c r="Y90" s="39">
        <f>FORECAST($B90,Y$7:Y89,$B$7:$B89)</f>
        <v>377.44444620199192</v>
      </c>
      <c r="Z90" s="39">
        <f>FORECAST($B90,Z$7:Z89,$B$7:$B89)</f>
        <v>304.01473816974885</v>
      </c>
      <c r="AA90" s="39">
        <f>FORECAST($B90,AA$7:AA89,$B$7:$B89)</f>
        <v>445.96719231863426</v>
      </c>
      <c r="AB90" s="39">
        <f>FORECAST($B90,AB$7:AB89,$B$7:$B89)</f>
        <v>204.93975258416276</v>
      </c>
      <c r="AC90" s="39">
        <f>FORECAST($B90,AC$7:AC89,$B$7:$B89)</f>
        <v>349.6518168421062</v>
      </c>
      <c r="AD90" s="39">
        <f>FORECAST($B90,AD$7:AD89,$B$7:$B89)</f>
        <v>134.9106651303936</v>
      </c>
      <c r="AE90" s="39">
        <f>FORECAST($B90,AE$7:AE89,$B$7:$B89)</f>
        <v>222.28538941678471</v>
      </c>
      <c r="AF90" s="39">
        <f>FORECAST($B90,AF$7:AF89,$B$7:$B89)</f>
        <v>117.3983292555713</v>
      </c>
      <c r="AG90" s="39">
        <f>FORECAST($B90,AG$7:AG89,$B$7:$B89)</f>
        <v>126.5359561877666</v>
      </c>
      <c r="AH90" s="39">
        <f>FORECAST($B90,AH$7:AH89,$B$7:$B89)</f>
        <v>317.41649566619344</v>
      </c>
      <c r="AI90" s="39">
        <f>FORECAST($B90,AI$7:AI89,$B$7:$B89)</f>
        <v>172.75629583688988</v>
      </c>
      <c r="AJ90" s="39">
        <f>FORECAST($B90,AJ$7:AJ89,$B$7:$B89)</f>
        <v>267.37097257468031</v>
      </c>
      <c r="AK90" s="39">
        <f>FORECAST($B90,AK$7:AK89,$B$7:$B89)</f>
        <v>273.04096737790405</v>
      </c>
      <c r="AL90" s="39">
        <f>FORECAST($B90,AL$7:AL89,$B$7:$B89)</f>
        <v>154.16276605026087</v>
      </c>
      <c r="AM90" s="39">
        <f>FORECAST($B90,AM$7:AM89,$B$7:$B89)</f>
        <v>214.41933615931703</v>
      </c>
      <c r="AN90" s="39">
        <f>FORECAST($B90,AN$7:AN89,$B$7:$B89)</f>
        <v>228.12181572309146</v>
      </c>
      <c r="AO90" s="39">
        <f>FORECAST($B90,AO$7:AO89,$B$7:$B89)</f>
        <v>94.928797306780439</v>
      </c>
      <c r="AP90" s="39">
        <f>FORECAST($B90,AP$7:AP89,$B$7:$B89)</f>
        <v>185.34090824087252</v>
      </c>
      <c r="AQ90" s="39">
        <f>FORECAST($B90,AQ$7:AQ89,$B$7:$B89)</f>
        <v>224.04960842105174</v>
      </c>
      <c r="AR90" s="39">
        <f>FORECAST($B90,AR$7:AR89,$B$7:$B89)</f>
        <v>80.710363565670832</v>
      </c>
      <c r="AS90" s="39">
        <f>FORECAST($B90,AS$7:AS89,$B$7:$B89)</f>
        <v>171.58930621147465</v>
      </c>
      <c r="AT90" s="39">
        <f>FORECAST($B90,AT$7:AT89,$B$7:$B89)</f>
        <v>150.52754234234226</v>
      </c>
      <c r="AU90" s="39">
        <f>FORECAST($B90,AU$7:AU89,$B$7:$B89)</f>
        <v>63.345129065908026</v>
      </c>
      <c r="AV90" s="39">
        <f>FORECAST($B90,AV$7:AV89,$B$7:$B89)</f>
        <v>51.450892650545285</v>
      </c>
      <c r="AW90" s="39">
        <f>FORECAST($B90,AW$7:AW89,$B$7:$B89)</f>
        <v>119.43429672830734</v>
      </c>
      <c r="AX90" s="39">
        <f>FORECAST($B90,AX$7:AX89,$B$7:$B89)</f>
        <v>84.401061090564326</v>
      </c>
      <c r="AY90" s="39">
        <f>FORECAST($B90,AY$7:AY89,$B$7:$B89)</f>
        <v>65.632280493124654</v>
      </c>
      <c r="AZ90" s="39">
        <f>FORECAST($B90,AZ$7:AZ89,$B$7:$B89)</f>
        <v>131.98675381697512</v>
      </c>
      <c r="BA90" s="39">
        <f>FORECAST($B90,BA$7:BA89,$B$7:$B89)</f>
        <v>119.74675446183073</v>
      </c>
      <c r="BB90" s="39">
        <f>FORECAST($B90,BB$7:BB89,$B$7:$B89)</f>
        <v>104.27779095305823</v>
      </c>
      <c r="BC90" s="39">
        <f>FORECAST($B90,BC$7:BC89,$B$7:$B89)</f>
        <v>53.530320113797984</v>
      </c>
      <c r="BD90" s="39">
        <f>FORECAST($B90,BD$7:BD89,$B$7:$B89)</f>
        <v>70.500187159791267</v>
      </c>
      <c r="BE90" s="39">
        <f>FORECAST($B90,BE$7:BE89,$B$7:$B89)</f>
        <v>45.865616462778604</v>
      </c>
      <c r="BF90" s="39">
        <f>FORECAST($B90,BF$7:BF89,$B$7:$B89)</f>
        <v>91.412701147463395</v>
      </c>
      <c r="BG90" s="39">
        <f>FORECAST($B90,BG$7:BG89,$B$7:$B89)</f>
        <v>63.474894926505613</v>
      </c>
      <c r="BH90" s="39">
        <f>FORECAST($B90,BH$7:BH89,$B$7:$B89)</f>
        <v>51.451670535798939</v>
      </c>
      <c r="BI90" s="39">
        <f>FORECAST($B90,BI$7:BI89,$B$7:$B89)</f>
        <v>81.469792849692112</v>
      </c>
      <c r="BJ90" s="39">
        <f>FORECAST($B90,BJ$7:BJ89,$B$7:$B89)</f>
        <v>72.339610052157468</v>
      </c>
      <c r="BK90" s="39">
        <f>FORECAST($B90,BK$7:BK89,$B$7:$B89)</f>
        <v>71.657554044570816</v>
      </c>
      <c r="BL90" s="39">
        <f>FORECAST($B90,BL$7:BL89,$B$7:$B89)</f>
        <v>45.598276339497374</v>
      </c>
      <c r="BM90" s="39">
        <f>FORECAST($B90,BM$7:BM89,$B$7:$B89)</f>
        <v>78.22878871503076</v>
      </c>
      <c r="BN90" s="39">
        <f>FORECAST($B90,BN$7:BN89,$B$7:$B89)</f>
        <v>99.347771341867883</v>
      </c>
      <c r="BO90" s="39">
        <f>FORECAST($B90,BO$7:BO89,$B$7:$B89)</f>
        <v>55.815203793267074</v>
      </c>
      <c r="BP90" s="39">
        <f>FORECAST($B90,BP$7:BP89,$B$7:$B89)</f>
        <v>65.301672166903927</v>
      </c>
      <c r="BQ90" s="39">
        <f>FORECAST($B90,BQ$7:BQ89,$B$7:$B89)</f>
        <v>52.222357268847873</v>
      </c>
      <c r="BR90" s="39">
        <f>FORECAST($B90,BR$7:BR89,$B$7:$B89)</f>
        <v>59.886178435277316</v>
      </c>
      <c r="BS90" s="39">
        <f>FORECAST($B90,BS$7:BS89,$B$7:$B89)</f>
        <v>69.934154158368756</v>
      </c>
      <c r="BT90" s="39">
        <f>FORECAST($B90,BT$7:BT89,$B$7:$B89)</f>
        <v>82.701732821242331</v>
      </c>
      <c r="BU90" s="39">
        <f>FORECAST($B90,BU$7:BU89,$B$7:$B89)</f>
        <v>54.055725386439008</v>
      </c>
      <c r="BV90" s="39">
        <f>FORECAST($B90,BV$7:BV89,$B$7:$B89)</f>
        <v>43.752542892366023</v>
      </c>
      <c r="BW90" s="39">
        <f>FORECAST($B90,BW$7:BW89,$B$7:$B89)</f>
        <v>54.919256974869768</v>
      </c>
      <c r="BX90" s="39">
        <f>FORECAST($B90,BX$7:BX89,$B$7:$B89)</f>
        <v>33.687367093409193</v>
      </c>
      <c r="BY90" s="39">
        <f>FORECAST($B90,BY$7:BY89,$B$7:$B89)</f>
        <v>69.003296026552562</v>
      </c>
      <c r="BZ90" s="39">
        <f>FORECAST($B90,BZ$7:BZ89,$B$7:$B89)</f>
        <v>21.140869227121861</v>
      </c>
      <c r="CA90" s="39">
        <f>FORECAST($B90,CA$7:CA89,$B$7:$B89)</f>
        <v>48.942999431010094</v>
      </c>
      <c r="CB90" s="39">
        <f>FORECAST($B90,CB$7:CB89,$B$7:$B89)</f>
        <v>17.849324058795659</v>
      </c>
      <c r="CC90" s="39">
        <f>FORECAST($B90,CC$7:CC89,$B$7:$B89)</f>
        <v>46.504534566144912</v>
      </c>
      <c r="CD90" s="39">
        <f>FORECAST($B90,CD$7:CD89,$B$7:$B89)</f>
        <v>7.2929646467520115</v>
      </c>
      <c r="CE90" s="39">
        <f>FORECAST($B90,CE$7:CE89,$B$7:$B89)</f>
        <v>26.470706780464695</v>
      </c>
      <c r="CF90" s="39">
        <f>FORECAST($B90,CF$7:CF89,$B$7:$B89)</f>
        <v>37.822608212422892</v>
      </c>
      <c r="CG90" s="39">
        <f>FORECAST($B90,CG$7:CG89,$B$7:$B89)</f>
        <v>35.570239943101001</v>
      </c>
      <c r="CH90" s="39">
        <f>FORECAST($B90,CH$7:CH89,$B$7:$B89)</f>
        <v>24.297062873399682</v>
      </c>
      <c r="CI90" s="39">
        <f>FORECAST($B90,CI$7:CI89,$B$7:$B89)</f>
        <v>9.6383658416310993</v>
      </c>
      <c r="CJ90" s="39">
        <f>FORECAST($B90,CJ$7:CJ89,$B$7:$B89)</f>
        <v>20.413467671882415</v>
      </c>
      <c r="CK90" s="39">
        <f>FORECAST($B90,CK$7:CK89,$B$7:$B89)</f>
        <v>30.304355410146968</v>
      </c>
      <c r="CL90" s="39">
        <f>FORECAST($B90,CL$7:CL89,$B$7:$B89)</f>
        <v>32.832702816500728</v>
      </c>
      <c r="CM90" s="39">
        <f>FORECAST($B90,CM$7:CM89,$B$7:$B89)</f>
        <v>10.193348392603131</v>
      </c>
      <c r="CN90" s="39">
        <f>FORECAST($B90,CN$7:CN89,$B$7:$B89)</f>
        <v>26.278396567093296</v>
      </c>
      <c r="CO90" s="39">
        <f>FORECAST($B90,CO$7:CO89,$B$7:$B89)</f>
        <v>9.8369163205310564</v>
      </c>
      <c r="CP90" s="39">
        <f>FORECAST($B90,CP$7:CP89,$B$7:$B89)</f>
        <v>28.162543651019519</v>
      </c>
      <c r="CQ90" s="39">
        <f>FORECAST($B90,CQ$7:CQ89,$B$7:$B89)</f>
        <v>14.528309625414892</v>
      </c>
      <c r="CR90" s="39">
        <f>FORECAST($B90,CR$7:CR89,$B$7:$B89)</f>
        <v>26.644992091038375</v>
      </c>
      <c r="CS90" s="39">
        <f>FORECAST($B90,CS$7:CS89,$B$7:$B89)</f>
        <v>21.894054774774645</v>
      </c>
      <c r="CT90" s="39">
        <f>FORECAST($B90,CT$7:CT89,$B$7:$B89)</f>
        <v>10.36403962067331</v>
      </c>
      <c r="CU90" s="39">
        <f>FORECAST($B90,CU$7:CU89,$B$7:$B89)</f>
        <v>23.323828696064538</v>
      </c>
      <c r="CV90" s="39">
        <f>FORECAST($B90,CV$7:CV89,$B$7:$B89)</f>
        <v>22.002067045993385</v>
      </c>
      <c r="CW90" s="39">
        <f>FORECAST($B90,CW$7:CW89,$B$7:$B89)</f>
        <v>19.730782171645387</v>
      </c>
      <c r="CX90" s="39">
        <f>FORECAST($B90,CX$7:CX89,$B$7:$B89)</f>
        <v>18.283801612138518</v>
      </c>
      <c r="CY90" s="39">
        <f>FORECAST($B90,CY$7:CY89,$B$7:$B89)</f>
        <v>2.433137031768581</v>
      </c>
      <c r="CZ90" s="39">
        <f>FORECAST($B90,CZ$7:CZ89,$B$7:$B89)</f>
        <v>10.809124665718372</v>
      </c>
      <c r="DA90" s="39">
        <f>FORECAST($B90,DA$7:DA89,$B$7:$B89)</f>
        <v>18.631056386913201</v>
      </c>
      <c r="DB90" s="39">
        <f>FORECAST($B90,DB$7:DB89,$B$7:$B89)</f>
        <v>18.005359791370324</v>
      </c>
      <c r="DC90" s="39">
        <f>FORECAST($B90,DC$7:DC89,$B$7:$B89)</f>
        <v>11.829050962541459</v>
      </c>
      <c r="DD90" s="39">
        <f>FORECAST($B90,DD$7:DD89,$B$7:$B89)</f>
        <v>6.266750459933621</v>
      </c>
      <c r="DE90" s="39">
        <f>FORECAST($B90,DE$7:DE89,$B$7:$B89)</f>
        <v>15.004356510194384</v>
      </c>
      <c r="DF90" s="39">
        <f>FORECAST($B90,DF$7:DF89,$B$7:$B89)</f>
        <v>7.4764377050734936</v>
      </c>
      <c r="DG90" s="39">
        <f>FORECAST($B90,DG$7:DG89,$B$7:$B89)</f>
        <v>10.852089388335713</v>
      </c>
      <c r="DH90" s="39">
        <f>FORECAST($B90,DH$7:DH89,$B$7:$B89)</f>
        <v>12.361857923186392</v>
      </c>
      <c r="DI90" s="39">
        <f>FORECAST($B90,DI$7:DI89,$B$7:$B89)</f>
        <v>6.7196550592697832</v>
      </c>
      <c r="DJ90" s="39">
        <f>FORECAST($B90,DJ$7:DJ89,$B$7:$B89)</f>
        <v>11.289759487908952</v>
      </c>
      <c r="DK90" s="39">
        <f>FORECAST($B90,DK$7:DK89,$B$7:$B89)</f>
        <v>12.592344580369854</v>
      </c>
      <c r="DL90" s="39">
        <f>FORECAST($B90,DL$7:DL89,$B$7:$B89)</f>
        <v>9.930291341868184</v>
      </c>
      <c r="DM90" s="39">
        <f>FORECAST($B90,DM$7:DM89,$B$7:$B89)</f>
        <v>12.5711988051209</v>
      </c>
      <c r="DN90" s="39">
        <f>FORECAST($B90,DN$7:DN89,$B$7:$B89)</f>
        <v>8.3708718444760564</v>
      </c>
      <c r="DO90" s="39">
        <f>FORECAST($B90,DO$7:DO89,$B$7:$B89)</f>
        <v>10.783570165955439</v>
      </c>
      <c r="DP90" s="39">
        <f>FORECAST($B90,DP$7:DP89,$B$7:$B89)</f>
        <v>6.1211778093883424</v>
      </c>
      <c r="DQ90" s="39">
        <f>FORECAST($B90,DQ$7:DQ89,$B$7:$B89)</f>
        <v>10.91272136557609</v>
      </c>
      <c r="DR90" s="39">
        <f>FORECAST($B90,DR$7:DR89,$B$7:$B89)</f>
        <v>10.355386230440956</v>
      </c>
      <c r="DS90" s="39">
        <f>FORECAST($B90,DS$7:DS89,$B$7:$B89)</f>
        <v>9.456990099573261</v>
      </c>
      <c r="DT90" s="39">
        <f>FORECAST($B90,DT$7:DT89,$B$7:$B89)</f>
        <v>4.6913320815552382</v>
      </c>
      <c r="DU90" s="39">
        <f>FORECAST($B90,DU$7:DU89,$B$7:$B89)</f>
        <v>8.5100748032243132</v>
      </c>
      <c r="DV90" s="39">
        <f>FORECAST($B90,DV$7:DV89,$B$7:$B89)</f>
        <v>9.000042275960169</v>
      </c>
      <c r="DW90" s="39">
        <f>FORECAST($B90,DW$7:DW89,$B$7:$B89)</f>
        <v>3.6662332859174995</v>
      </c>
      <c r="DX90" s="39">
        <f>FORECAST($B90,DX$7:DX89,$B$7:$B89)</f>
        <v>10.873517211948752</v>
      </c>
      <c r="DY90" s="39">
        <f>FORECAST($B90,DY$7:DY89,$B$7:$B89)</f>
        <v>11.654963717401586</v>
      </c>
      <c r="DZ90" s="39">
        <f>FORECAST($B90,DZ$7:DZ89,$B$7:$B89)</f>
        <v>9.9345741299193833</v>
      </c>
      <c r="EA90" s="39">
        <f>FORECAST($B90,EA$7:EA89,$B$7:$B89)</f>
        <v>7.5630759601706927</v>
      </c>
      <c r="EB90" s="39">
        <f>FORECAST($B90,EB$7:EB89,$B$7:$B89)</f>
        <v>7.6125363869132343</v>
      </c>
      <c r="EC90" s="39">
        <f>FORECAST($B90,EC$7:EC89,$B$7:$B89)</f>
        <v>5.1729154670459963</v>
      </c>
      <c r="ED90" s="39">
        <f>FORECAST($B90,ED$7:ED89,$B$7:$B89)</f>
        <v>6.046476339497417</v>
      </c>
      <c r="EE90" s="39">
        <f>FORECAST($B90,EE$7:EE89,$B$7:$B89)</f>
        <v>7.091562181128495</v>
      </c>
      <c r="EF90" s="39">
        <f>FORECAST($B90,EF$7:EF89,$B$7:$B89)</f>
        <v>2.8732276908487435</v>
      </c>
      <c r="EG90" s="39">
        <f>FORECAST($B90,EG$7:EG89,$B$7:$B89)</f>
        <v>6.968632015173057</v>
      </c>
      <c r="EH90" s="39">
        <f>FORECAST($B90,EH$7:EH89,$B$7:$B89)</f>
        <v>4.8707293504030247</v>
      </c>
      <c r="EI90" s="39">
        <f>FORECAST($B90,EI$7:EI89,$B$7:$B89)</f>
        <v>4.1793776197249741</v>
      </c>
      <c r="EJ90" s="39">
        <f>FORECAST($B90,EJ$7:EJ89,$B$7:$B89)</f>
        <v>7.1819027596017122</v>
      </c>
      <c r="EK90" s="39">
        <f>FORECAST($B90,EK$7:EK89,$B$7:$B89)</f>
        <v>6.8506934850639993</v>
      </c>
      <c r="EL90" s="39">
        <f>FORECAST($B90,EL$7:EL89,$B$7:$B89)</f>
        <v>4.7734811759127638</v>
      </c>
      <c r="EM90" s="39">
        <f>FORECAST($B90,EM$7:EM89,$B$7:$B89)</f>
        <v>3.1608655666192575</v>
      </c>
      <c r="EN90" s="39">
        <f>FORECAST($B90,EN$7:EN89,$B$7:$B89)</f>
        <v>4.5948012707444263</v>
      </c>
      <c r="EO90" s="39">
        <f>FORECAST($B90,EO$7:EO89,$B$7:$B89)</f>
        <v>5.2384973921289486</v>
      </c>
      <c r="EP90" s="39">
        <f>FORECAST($B90,EP$7:EP89,$B$7:$B89)</f>
        <v>2.8481976481744908</v>
      </c>
      <c r="EQ90" s="39">
        <f>FORECAST($B90,EQ$7:EQ89,$B$7:$B89)</f>
        <v>3.5656269132290106</v>
      </c>
      <c r="ER90" s="39">
        <f>FORECAST($B90,ER$7:ER89,$B$7:$B89)</f>
        <v>3.0926446657183391</v>
      </c>
      <c r="ES90" s="39">
        <f>FORECAST($B90,ES$7:ES89,$B$7:$B89)</f>
        <v>2.7919197155049815</v>
      </c>
      <c r="ET90" s="39">
        <f>FORECAST($B90,ET$7:ET89,$B$7:$B89)</f>
        <v>3.3347522617354315</v>
      </c>
      <c r="EU90" s="39">
        <f>FORECAST($B90,EU$7:EU89,$B$7:$B89)</f>
        <v>3.6079533048838357</v>
      </c>
      <c r="EV90" s="39">
        <f>FORECAST($B90,EV$7:EV89,$B$7:$B89)</f>
        <v>4.2372227406353602</v>
      </c>
      <c r="EW90" s="39">
        <f>FORECAST($B90,EW$7:EW89,$B$7:$B89)</f>
        <v>4.0624401896633486</v>
      </c>
      <c r="EX90" s="39">
        <f>FORECAST($B90,EX$7:EX89,$B$7:$B89)</f>
        <v>4.0242804551920273</v>
      </c>
      <c r="EY90" s="39">
        <f>FORECAST($B90,EY$7:EY89,$B$7:$B89)</f>
        <v>3.1007494547178709</v>
      </c>
      <c r="EZ90" s="39">
        <f>FORECAST($B90,EZ$7:EZ89,$B$7:$B89)</f>
        <v>3.2281973447131236</v>
      </c>
      <c r="FA90" s="39">
        <f>FORECAST($B90,FA$7:FA89,$B$7:$B89)</f>
        <v>1.7377114082503553</v>
      </c>
      <c r="FB90" s="39">
        <f>FORECAST($B90,FB$7:FB89,$B$7:$B89)</f>
        <v>2.658309511616892</v>
      </c>
      <c r="FC90" s="39">
        <f>FORECAST($B90,FC$7:FC89,$B$7:$B89)</f>
        <v>3.2278138643907113</v>
      </c>
      <c r="FD90" s="39">
        <f>FORECAST($B90,FD$7:FD89,$B$7:$B89)</f>
        <v>1.8655141773352355</v>
      </c>
      <c r="FE90" s="39">
        <f>FORECAST($B90,FE$7:FE89,$B$7:$B89)</f>
        <v>0.42481858700806185</v>
      </c>
      <c r="FF90" s="39">
        <f>FORECAST($B90,FF$7:FF89,$B$7:$B89)</f>
        <v>2.1393339592223768</v>
      </c>
      <c r="FG90" s="39">
        <f>FORECAST($B90,FG$7:FG89,$B$7:$B89)</f>
        <v>1.8817918255097155</v>
      </c>
      <c r="FH90" s="39">
        <f>FORECAST($B90,FH$7:FH89,$B$7:$B89)</f>
        <v>1.5083977430061637</v>
      </c>
      <c r="FI90" s="39">
        <f>FORECAST($B90,FI$7:FI89,$B$7:$B89)</f>
        <v>0.85708051209103875</v>
      </c>
      <c r="FJ90" s="39">
        <f>FORECAST($B90,FJ$7:FJ89,$B$7:$B89)</f>
        <v>1.3721482029397833</v>
      </c>
      <c r="FK90" s="39">
        <f>FORECAST($B90,FK$7:FK89,$B$7:$B89)</f>
        <v>2.1231330298719655</v>
      </c>
      <c r="FL90" s="39">
        <f>FORECAST($B90,FL$7:FL89,$B$7:$B89)</f>
        <v>1.451481498340442</v>
      </c>
      <c r="FM90" s="39">
        <f>FORECAST($B90,FM$7:FM89,$B$7:$B89)</f>
        <v>1.5883540445708846</v>
      </c>
      <c r="FN90" s="39">
        <f>FORECAST($B90,FN$7:FN89,$B$7:$B89)</f>
        <v>0.96231129445234842</v>
      </c>
      <c r="FO90" s="39">
        <f>FORECAST($B90,FO$7:FO89,$B$7:$B89)</f>
        <v>0.76294810810810887</v>
      </c>
      <c r="FP90" s="39">
        <f>FORECAST($B90,FP$7:FP89,$B$7:$B89)</f>
        <v>0.87583497392129317</v>
      </c>
      <c r="FQ90" s="39">
        <f>FORECAST($B90,FQ$7:FQ89,$B$7:$B89)</f>
        <v>1.2219012233285937</v>
      </c>
      <c r="FR90" s="39">
        <f>FORECAST($B90,FR$7:FR89,$B$7:$B89)</f>
        <v>1.1029895874822202</v>
      </c>
      <c r="FS90" s="39">
        <f>FORECAST($B90,FS$7:FS89,$B$7:$B89)</f>
        <v>0.93842596491228392</v>
      </c>
      <c r="FT90" s="39">
        <f>FORECAST($B90,FT$7:FT89,$B$7:$B89)</f>
        <v>1.4772166524419177</v>
      </c>
      <c r="FU90" s="39">
        <f>FORECAST($B90,FU$7:FU89,$B$7:$B89)</f>
        <v>0.75820557610241757</v>
      </c>
      <c r="FV90" s="39">
        <f>FORECAST($B90,FV$7:FV89,$B$7:$B89)</f>
        <v>1.3610748601232814</v>
      </c>
      <c r="FW90" s="39">
        <f>FORECAST($B90,FW$7:FW89,$B$7:$B89)</f>
        <v>0.66572155523945042</v>
      </c>
      <c r="FX90" s="39">
        <f>FORECAST($B90,FX$7:FX89,$B$7:$B89)</f>
        <v>0.6955029682313878</v>
      </c>
      <c r="FY90" s="39">
        <f>FORECAST($B90,FY$7:FY89,$B$7:$B89)</f>
        <v>0.59488060692271283</v>
      </c>
      <c r="FZ90" s="39">
        <f>FORECAST($B90,FZ$7:FZ89,$B$7:$B89)</f>
        <v>0.76335946894262818</v>
      </c>
      <c r="GA90" s="39">
        <f>FORECAST($B90,GA$7:GA89,$B$7:$B89)</f>
        <v>0.63496238975817931</v>
      </c>
      <c r="GB90" s="39">
        <f>FORECAST($B90,GB$7:GB89,$B$7:$B89)</f>
        <v>0.65299996206733013</v>
      </c>
      <c r="GC90" s="39">
        <f>FORECAST($B90,GC$7:GC89,$B$7:$B89)</f>
        <v>0.61528906590801213</v>
      </c>
      <c r="GD90" s="39">
        <f>FORECAST($B90,GD$7:GD89,$B$7:$B89)</f>
        <v>0.58901426268373669</v>
      </c>
      <c r="GE90" s="39">
        <f>FORECAST($B90,GE$7:GE89,$B$7:$B89)</f>
        <v>0.55634541488857181</v>
      </c>
      <c r="GF90" s="39">
        <f>FORECAST($B90,GF$7:GF89,$B$7:$B89)</f>
        <v>0.60653378852536477</v>
      </c>
      <c r="GG90" s="39">
        <f>FORECAST($B90,GG$7:GG89,$B$7:$B89)</f>
        <v>0.26864455192034065</v>
      </c>
      <c r="GH90" s="39">
        <f>FORECAST($B90,GH$7:GH89,$B$7:$B89)</f>
        <v>0.56505902323376134</v>
      </c>
      <c r="GI90" s="39">
        <f>FORECAST($B90,GI$7:GI89,$B$7:$B89)</f>
        <v>0.39157981981981926</v>
      </c>
      <c r="GJ90" s="39">
        <f>FORECAST($B90,GJ$7:GJ89,$B$7:$B89)</f>
        <v>0.29893060218112844</v>
      </c>
      <c r="GK90" s="39">
        <f>FORECAST($B90,GK$7:GK89,$B$7:$B89)</f>
        <v>0.3432777050734952</v>
      </c>
      <c r="GL90" s="39">
        <f>FORECAST($B90,GL$7:GL89,$B$7:$B89)</f>
        <v>0.2638031484115686</v>
      </c>
      <c r="GM90" s="39">
        <f>FORECAST($B90,GM$7:GM89,$B$7:$B89)</f>
        <v>0.33722734945471977</v>
      </c>
      <c r="GN90" s="39">
        <f>FORECAST($B90,GN$7:GN89,$B$7:$B89)</f>
        <v>0.28218507349454747</v>
      </c>
      <c r="GO90" s="39">
        <f>FORECAST($B90,GO$7:GO89,$B$7:$B89)</f>
        <v>0.28480652441915666</v>
      </c>
      <c r="GP90" s="39">
        <f>FORECAST($B90,GP$7:GP89,$B$7:$B89)</f>
        <v>6.2896386913229074E-2</v>
      </c>
      <c r="GQ90" s="39">
        <f>FORECAST($B90,GQ$7:GQ89,$B$7:$B89)</f>
        <v>0.26308692271218614</v>
      </c>
      <c r="GR90" s="39">
        <f>FORECAST($B90,GR$7:GR89,$B$7:$B89)</f>
        <v>0.33947197724039846</v>
      </c>
      <c r="GS90" s="39">
        <f>FORECAST($B90,GS$7:GS89,$B$7:$B89)</f>
        <v>0.28132235182550858</v>
      </c>
      <c r="GT90" s="39">
        <f>FORECAST($B90,GT$7:GT89,$B$7:$B89)</f>
        <v>0.23523186344239022</v>
      </c>
      <c r="GU90" s="39">
        <f>FORECAST($B90,GU$7:GU89,$B$7:$B89)</f>
        <v>0.17334981507823599</v>
      </c>
      <c r="GV90" s="39">
        <f>FORECAST($B90,GV$7:GV89,$B$7:$B89)</f>
        <v>0.19420073968705509</v>
      </c>
      <c r="GW90" s="39">
        <f>FORECAST($B90,GW$7:GW89,$B$7:$B89)</f>
        <v>9.94124988146039E-2</v>
      </c>
      <c r="GX90" s="39">
        <f>FORECAST($B90,GX$7:GX89,$B$7:$B89)</f>
        <v>0.17546230440967214</v>
      </c>
      <c r="GY90" s="39">
        <f>FORECAST($B90,GY$7:GY89,$B$7:$B89)</f>
        <v>0.19190158368895194</v>
      </c>
      <c r="GZ90" s="39">
        <f>FORECAST($B90,GZ$7:GZ89,$B$7:$B89)</f>
        <v>0.14246103366524432</v>
      </c>
      <c r="HA90" s="39">
        <f>FORECAST($B90,HA$7:HA89,$B$7:$B89)</f>
        <v>7.766287339971556E-2</v>
      </c>
      <c r="HB90" s="39">
        <f>FORECAST($B90,HB$7:HB89,$B$7:$B89)</f>
        <v>0.16933553342816499</v>
      </c>
      <c r="HC90" s="39">
        <f>FORECAST($B90,HC$7:HC89,$B$7:$B89)</f>
        <v>0.15411247036510201</v>
      </c>
      <c r="HD90" s="39">
        <f>FORECAST($B90,HD$7:HD89,$B$7:$B89)</f>
        <v>9.3166770981507607E-2</v>
      </c>
      <c r="HE90" s="39">
        <f>FORECAST($B90,HE$7:HE89,$B$7:$B89)</f>
        <v>6.9018738738738872E-2</v>
      </c>
      <c r="HF90" s="39">
        <f>FORECAST($B90,HF$7:HF89,$B$7:$B89)</f>
        <v>4.9978624940730132E-2</v>
      </c>
      <c r="HG90" s="39">
        <f>FORECAST($B90,HG$7:HG89,$B$7:$B89)</f>
        <v>1.2669890943575179E-3</v>
      </c>
      <c r="HH90" s="39">
        <f>FORECAST($B90,HH$7:HH89,$B$7:$B89)</f>
        <v>3.4701299193930835E-2</v>
      </c>
      <c r="HI90" s="39">
        <f>FORECAST($B90,HI$7:HI89,$B$7:$B89)</f>
        <v>1.5730222854433429E-2</v>
      </c>
      <c r="HJ90" s="39">
        <f>FORECAST($B90,HJ$7:HJ89,$B$7:$B89)</f>
        <v>1.3659118065433851E-2</v>
      </c>
      <c r="HK90" s="39">
        <f>FORECAST($B90,HK$7:HK89,$B$7:$B89)</f>
        <v>9.6499762920815579E-3</v>
      </c>
      <c r="HL90" s="38">
        <f>FORECAST($B90,HL$7:HL89,$B$7:$B89)</f>
        <v>4.1492650545282145E-3</v>
      </c>
      <c r="HM90" s="40">
        <f t="shared" si="6"/>
        <v>41830.493963736386</v>
      </c>
      <c r="HN90" s="37">
        <f t="shared" si="3"/>
        <v>191.88299983365314</v>
      </c>
      <c r="HO90" s="37">
        <f t="shared" si="4"/>
        <v>10755.267673456634</v>
      </c>
      <c r="HP90" s="37">
        <f t="shared" si="5"/>
        <v>1.2669890943575179E-3</v>
      </c>
    </row>
    <row r="91" spans="2:224">
      <c r="B91" s="41">
        <v>2033</v>
      </c>
      <c r="C91" s="40">
        <f>FORECAST($B91,C$7:C90,$B$7:$B90)</f>
        <v>6699.7542822000978</v>
      </c>
      <c r="D91" s="39">
        <f>FORECAST($B91,D$7:D90,$B$7:$B90)</f>
        <v>10910.700653314416</v>
      </c>
      <c r="E91" s="39">
        <f>FORECAST($B91,E$7:E90,$B$7:$B90)</f>
        <v>2189.865039582739</v>
      </c>
      <c r="F91" s="39">
        <f>FORECAST($B91,F$7:F90,$B$7:$B90)</f>
        <v>878.35393533428191</v>
      </c>
      <c r="G91" s="39">
        <f>FORECAST($B91,G$7:G90,$B$7:$B90)</f>
        <v>1644.2741370602198</v>
      </c>
      <c r="H91" s="39">
        <f>FORECAST($B91,H$7:H90,$B$7:$B90)</f>
        <v>2460.3009925652004</v>
      </c>
      <c r="I91" s="39">
        <f>FORECAST($B91,I$7:I90,$B$7:$B90)</f>
        <v>436.4291588715032</v>
      </c>
      <c r="J91" s="39">
        <f>FORECAST($B91,J$7:J90,$B$7:$B90)</f>
        <v>715.13100956851486</v>
      </c>
      <c r="K91" s="39">
        <f>FORECAST($B91,K$7:K90,$B$7:$B90)</f>
        <v>359.67186220009467</v>
      </c>
      <c r="L91" s="39">
        <f>FORECAST($B91,L$7:L90,$B$7:$B90)</f>
        <v>700.56704837363759</v>
      </c>
      <c r="M91" s="39">
        <f>FORECAST($B91,M$7:M90,$B$7:$B90)</f>
        <v>401.53195561877658</v>
      </c>
      <c r="N91" s="39">
        <f>FORECAST($B91,N$7:N90,$B$7:$B90)</f>
        <v>551.59166944523531</v>
      </c>
      <c r="O91" s="39">
        <f>FORECAST($B91,O$7:O90,$B$7:$B90)</f>
        <v>415.34612909435782</v>
      </c>
      <c r="P91" s="39">
        <f>FORECAST($B91,P$7:P90,$B$7:$B90)</f>
        <v>575.97529216690418</v>
      </c>
      <c r="Q91" s="39">
        <f>FORECAST($B91,Q$7:Q90,$B$7:$B90)</f>
        <v>770.35209794215189</v>
      </c>
      <c r="R91" s="39">
        <f>FORECAST($B91,R$7:R90,$B$7:$B90)</f>
        <v>620.25014533902504</v>
      </c>
      <c r="S91" s="39">
        <f>FORECAST($B91,S$7:S90,$B$7:$B90)</f>
        <v>766.0859551256508</v>
      </c>
      <c r="T91" s="39">
        <f>FORECAST($B91,T$7:T90,$B$7:$B90)</f>
        <v>511.16812041725825</v>
      </c>
      <c r="U91" s="39">
        <f>FORECAST($B91,U$7:U90,$B$7:$B90)</f>
        <v>714.9327581318139</v>
      </c>
      <c r="V91" s="39">
        <f>FORECAST($B91,V$7:V90,$B$7:$B90)</f>
        <v>582.23840798482706</v>
      </c>
      <c r="W91" s="39">
        <f>FORECAST($B91,W$7:W90,$B$7:$B90)</f>
        <v>589.18172782361398</v>
      </c>
      <c r="X91" s="39">
        <f>FORECAST($B91,X$7:X90,$B$7:$B90)</f>
        <v>633.20759469890618</v>
      </c>
      <c r="Y91" s="39">
        <f>FORECAST($B91,Y$7:Y90,$B$7:$B90)</f>
        <v>381.47392981507892</v>
      </c>
      <c r="Z91" s="39">
        <f>FORECAST($B91,Z$7:Z90,$B$7:$B90)</f>
        <v>306.61861566619245</v>
      </c>
      <c r="AA91" s="39">
        <f>FORECAST($B91,AA$7:AA90,$B$7:$B90)</f>
        <v>452.16819041251802</v>
      </c>
      <c r="AB91" s="39">
        <f>FORECAST($B91,AB$7:AB90,$B$7:$B90)</f>
        <v>206.38986575628269</v>
      </c>
      <c r="AC91" s="39">
        <f>FORECAST($B91,AC$7:AC90,$B$7:$B90)</f>
        <v>354.43245894736901</v>
      </c>
      <c r="AD91" s="39">
        <f>FORECAST($B91,AD$7:AD90,$B$7:$B90)</f>
        <v>135.05440074917021</v>
      </c>
      <c r="AE91" s="39">
        <f>FORECAST($B91,AE$7:AE90,$B$7:$B90)</f>
        <v>224.64925701280208</v>
      </c>
      <c r="AF91" s="39">
        <f>FORECAST($B91,AF$7:AF90,$B$7:$B90)</f>
        <v>117.55256626837362</v>
      </c>
      <c r="AG91" s="39">
        <f>FORECAST($B91,AG$7:AG90,$B$7:$B90)</f>
        <v>126.93402827880516</v>
      </c>
      <c r="AH91" s="39">
        <f>FORECAST($B91,AH$7:AH90,$B$7:$B90)</f>
        <v>321.98650528212238</v>
      </c>
      <c r="AI91" s="39">
        <f>FORECAST($B91,AI$7:AI90,$B$7:$B90)</f>
        <v>174.33504371740128</v>
      </c>
      <c r="AJ91" s="39">
        <f>FORECAST($B91,AJ$7:AJ90,$B$7:$B90)</f>
        <v>271.08677806543437</v>
      </c>
      <c r="AK91" s="39">
        <f>FORECAST($B91,AK$7:AK90,$B$7:$B90)</f>
        <v>277.0325634803221</v>
      </c>
      <c r="AL91" s="39">
        <f>FORECAST($B91,AL$7:AL90,$B$7:$B90)</f>
        <v>155.66764676149842</v>
      </c>
      <c r="AM91" s="39">
        <f>FORECAST($B91,AM$7:AM90,$B$7:$B90)</f>
        <v>217.4251252062586</v>
      </c>
      <c r="AN91" s="39">
        <f>FORECAST($B91,AN$7:AN90,$B$7:$B90)</f>
        <v>231.43981142721623</v>
      </c>
      <c r="AO91" s="39">
        <f>FORECAST($B91,AO$7:AO90,$B$7:$B90)</f>
        <v>95.463975798956881</v>
      </c>
      <c r="AP91" s="39">
        <f>FORECAST($B91,AP$7:AP90,$B$7:$B90)</f>
        <v>187.84620334755709</v>
      </c>
      <c r="AQ91" s="39">
        <f>FORECAST($B91,AQ$7:AQ90,$B$7:$B90)</f>
        <v>227.43580947368446</v>
      </c>
      <c r="AR91" s="39">
        <f>FORECAST($B91,AR$7:AR90,$B$7:$B90)</f>
        <v>81.056791759127464</v>
      </c>
      <c r="AS91" s="39">
        <f>FORECAST($B91,AS$7:AS90,$B$7:$B90)</f>
        <v>173.91975750592701</v>
      </c>
      <c r="AT91" s="39">
        <f>FORECAST($B91,AT$7:AT90,$B$7:$B90)</f>
        <v>152.46529963963985</v>
      </c>
      <c r="AU91" s="39">
        <f>FORECAST($B91,AU$7:AU90,$B$7:$B90)</f>
        <v>63.440992451398785</v>
      </c>
      <c r="AV91" s="39">
        <f>FORECAST($B91,AV$7:AV90,$B$7:$B90)</f>
        <v>51.346619592223789</v>
      </c>
      <c r="AW91" s="39">
        <f>FORECAST($B91,AW$7:AW90,$B$7:$B90)</f>
        <v>120.81602665718356</v>
      </c>
      <c r="AX91" s="39">
        <f>FORECAST($B91,AX$7:AX90,$B$7:$B90)</f>
        <v>85.058224447605653</v>
      </c>
      <c r="AY91" s="39">
        <f>FORECAST($B91,AY$7:AY90,$B$7:$B90)</f>
        <v>65.941079924134669</v>
      </c>
      <c r="AZ91" s="39">
        <f>FORECAST($B91,AZ$7:AZ90,$B$7:$B90)</f>
        <v>133.75140556661927</v>
      </c>
      <c r="BA91" s="39">
        <f>FORECAST($B91,BA$7:BA90,$B$7:$B90)</f>
        <v>121.26894854433385</v>
      </c>
      <c r="BB91" s="39">
        <f>FORECAST($B91,BB$7:BB90,$B$7:$B90)</f>
        <v>105.48328293029863</v>
      </c>
      <c r="BC91" s="39">
        <f>FORECAST($B91,BC$7:BC90,$B$7:$B90)</f>
        <v>53.676112290184903</v>
      </c>
      <c r="BD91" s="39">
        <f>FORECAST($B91,BD$7:BD90,$B$7:$B90)</f>
        <v>71.110306590801201</v>
      </c>
      <c r="BE91" s="39">
        <f>FORECAST($B91,BE$7:BE90,$B$7:$B90)</f>
        <v>45.949031313418715</v>
      </c>
      <c r="BF91" s="39">
        <f>FORECAST($B91,BF$7:BF90,$B$7:$B90)</f>
        <v>92.539830592698308</v>
      </c>
      <c r="BG91" s="39">
        <f>FORECAST($B91,BG$7:BG90,$B$7:$B90)</f>
        <v>64.034305395922274</v>
      </c>
      <c r="BH91" s="39">
        <f>FORECAST($B91,BH$7:BH90,$B$7:$B90)</f>
        <v>51.795924532954018</v>
      </c>
      <c r="BI91" s="39">
        <f>FORECAST($B91,BI$7:BI90,$B$7:$B90)</f>
        <v>82.500021100047434</v>
      </c>
      <c r="BJ91" s="39">
        <f>FORECAST($B91,BJ$7:BJ90,$B$7:$B90)</f>
        <v>73.178072299667974</v>
      </c>
      <c r="BK91" s="39">
        <f>FORECAST($B91,BK$7:BK90,$B$7:$B90)</f>
        <v>72.494270146989265</v>
      </c>
      <c r="BL91" s="39">
        <f>FORECAST($B91,BL$7:BL90,$B$7:$B90)</f>
        <v>45.873891332385028</v>
      </c>
      <c r="BM91" s="39">
        <f>FORECAST($B91,BM$7:BM90,$B$7:$B90)</f>
        <v>79.224247889995468</v>
      </c>
      <c r="BN91" s="39">
        <f>FORECAST($B91,BN$7:BN90,$B$7:$B90)</f>
        <v>100.80385825509711</v>
      </c>
      <c r="BO91" s="39">
        <f>FORECAST($B91,BO$7:BO90,$B$7:$B90)</f>
        <v>56.347416339497386</v>
      </c>
      <c r="BP91" s="39">
        <f>FORECAST($B91,BP$7:BP90,$B$7:$B90)</f>
        <v>66.086227358938004</v>
      </c>
      <c r="BQ91" s="39">
        <f>FORECAST($B91,BQ$7:BQ90,$B$7:$B90)</f>
        <v>52.743705035561788</v>
      </c>
      <c r="BR91" s="39">
        <f>FORECAST($B91,BR$7:BR90,$B$7:$B90)</f>
        <v>60.617231009957095</v>
      </c>
      <c r="BS91" s="39">
        <f>FORECAST($B91,BS$7:BS90,$B$7:$B90)</f>
        <v>70.892482437174067</v>
      </c>
      <c r="BT91" s="39">
        <f>FORECAST($B91,BT$7:BT90,$B$7:$B90)</f>
        <v>83.942578027500986</v>
      </c>
      <c r="BU91" s="39">
        <f>FORECAST($B91,BU$7:BU90,$B$7:$B90)</f>
        <v>54.6892684020861</v>
      </c>
      <c r="BV91" s="39">
        <f>FORECAST($B91,BV$7:BV90,$B$7:$B90)</f>
        <v>44.199925708866772</v>
      </c>
      <c r="BW91" s="39">
        <f>FORECAST($B91,BW$7:BW90,$B$7:$B90)</f>
        <v>55.614226619250985</v>
      </c>
      <c r="BX91" s="39">
        <f>FORECAST($B91,BX$7:BX90,$B$7:$B90)</f>
        <v>33.932552754860126</v>
      </c>
      <c r="BY91" s="39">
        <f>FORECAST($B91,BY$7:BY90,$B$7:$B90)</f>
        <v>70.045677534376409</v>
      </c>
      <c r="BZ91" s="39">
        <f>FORECAST($B91,BZ$7:BZ90,$B$7:$B90)</f>
        <v>21.147223195827408</v>
      </c>
      <c r="CA91" s="39">
        <f>FORECAST($B91,CA$7:CA90,$B$7:$B90)</f>
        <v>49.572558549075438</v>
      </c>
      <c r="CB91" s="39">
        <f>FORECAST($B91,CB$7:CB90,$B$7:$B90)</f>
        <v>17.803171683262221</v>
      </c>
      <c r="CC91" s="39">
        <f>FORECAST($B91,CC$7:CC90,$B$7:$B90)</f>
        <v>47.132893143670117</v>
      </c>
      <c r="CD91" s="39">
        <f>FORECAST($B91,CD$7:CD90,$B$7:$B90)</f>
        <v>7.0878085158843191</v>
      </c>
      <c r="CE91" s="39">
        <f>FORECAST($B91,CE$7:CE90,$B$7:$B90)</f>
        <v>26.719838956851561</v>
      </c>
      <c r="CF91" s="39">
        <f>FORECAST($B91,CF$7:CF90,$B$7:$B90)</f>
        <v>38.347320275011953</v>
      </c>
      <c r="CG91" s="39">
        <f>FORECAST($B91,CG$7:CG90,$B$7:$B90)</f>
        <v>36.047793854907582</v>
      </c>
      <c r="CH91" s="39">
        <f>FORECAST($B91,CH$7:CH90,$B$7:$B90)</f>
        <v>24.53887032716932</v>
      </c>
      <c r="CI91" s="39">
        <f>FORECAST($B91,CI$7:CI90,$B$7:$B90)</f>
        <v>9.5842575628259823</v>
      </c>
      <c r="CJ91" s="39">
        <f>FORECAST($B91,CJ$7:CJ90,$B$7:$B90)</f>
        <v>20.606221896633485</v>
      </c>
      <c r="CK91" s="39">
        <f>FORECAST($B91,CK$7:CK90,$B$7:$B90)</f>
        <v>30.719337629208098</v>
      </c>
      <c r="CL91" s="39">
        <f>FORECAST($B91,CL$7:CL90,$B$7:$B90)</f>
        <v>33.307904182076868</v>
      </c>
      <c r="CM91" s="39">
        <f>FORECAST($B91,CM$7:CM90,$B$7:$B90)</f>
        <v>10.179046401137981</v>
      </c>
      <c r="CN91" s="39">
        <f>FORECAST($B91,CN$7:CN90,$B$7:$B90)</f>
        <v>26.621775912754742</v>
      </c>
      <c r="CO91" s="39">
        <f>FORECAST($B91,CO$7:CO90,$B$7:$B90)</f>
        <v>9.8258759506875322</v>
      </c>
      <c r="CP91" s="39">
        <f>FORECAST($B91,CP$7:CP90,$B$7:$B90)</f>
        <v>28.55496097676621</v>
      </c>
      <c r="CQ91" s="39">
        <f>FORECAST($B91,CQ$7:CQ90,$B$7:$B90)</f>
        <v>14.633526211474617</v>
      </c>
      <c r="CR91" s="39">
        <f>FORECAST($B91,CR$7:CR90,$B$7:$B90)</f>
        <v>27.016885832147864</v>
      </c>
      <c r="CS91" s="39">
        <f>FORECAST($B91,CS$7:CS90,$B$7:$B90)</f>
        <v>22.168322342342321</v>
      </c>
      <c r="CT91" s="39">
        <f>FORECAST($B91,CT$7:CT90,$B$7:$B90)</f>
        <v>10.399352366050266</v>
      </c>
      <c r="CU91" s="39">
        <f>FORECAST($B91,CU$7:CU90,$B$7:$B90)</f>
        <v>23.643212508297779</v>
      </c>
      <c r="CV91" s="39">
        <f>FORECAST($B91,CV$7:CV90,$B$7:$B90)</f>
        <v>22.305014300616449</v>
      </c>
      <c r="CW91" s="39">
        <f>FORECAST($B91,CW$7:CW90,$B$7:$B90)</f>
        <v>19.997461204362253</v>
      </c>
      <c r="CX91" s="39">
        <f>FORECAST($B91,CX$7:CX90,$B$7:$B90)</f>
        <v>18.521847444286379</v>
      </c>
      <c r="CY91" s="39">
        <f>FORECAST($B91,CY$7:CY90,$B$7:$B90)</f>
        <v>2.3320527643433024</v>
      </c>
      <c r="CZ91" s="39">
        <f>FORECAST($B91,CZ$7:CZ90,$B$7:$B90)</f>
        <v>10.895683897581762</v>
      </c>
      <c r="DA91" s="39">
        <f>FORECAST($B91,DA$7:DA90,$B$7:$B90)</f>
        <v>18.888769786628757</v>
      </c>
      <c r="DB91" s="39">
        <f>FORECAST($B91,DB$7:DB90,$B$7:$B90)</f>
        <v>18.25189080132759</v>
      </c>
      <c r="DC91" s="39">
        <f>FORECAST($B91,DC$7:DC90,$B$7:$B90)</f>
        <v>11.94825062114748</v>
      </c>
      <c r="DD91" s="39">
        <f>FORECAST($B91,DD$7:DD90,$B$7:$B90)</f>
        <v>6.267003006164062</v>
      </c>
      <c r="DE91" s="39">
        <f>FORECAST($B91,DE$7:DE90,$B$7:$B90)</f>
        <v>15.213269767662382</v>
      </c>
      <c r="DF91" s="39">
        <f>FORECAST($B91,DF$7:DF90,$B$7:$B90)</f>
        <v>7.5247388146040777</v>
      </c>
      <c r="DG91" s="39">
        <f>FORECAST($B91,DG$7:DG90,$B$7:$B90)</f>
        <v>10.974033940256021</v>
      </c>
      <c r="DH91" s="39">
        <f>FORECAST($B91,DH$7:DH90,$B$7:$B90)</f>
        <v>12.519415704125151</v>
      </c>
      <c r="DI91" s="39">
        <f>FORECAST($B91,DI$7:DI90,$B$7:$B90)</f>
        <v>6.7562730678046421</v>
      </c>
      <c r="DJ91" s="39">
        <f>FORECAST($B91,DJ$7:DJ90,$B$7:$B90)</f>
        <v>11.43248469416784</v>
      </c>
      <c r="DK91" s="39">
        <f>FORECAST($B91,DK$7:DK90,$B$7:$B90)</f>
        <v>12.772614679943104</v>
      </c>
      <c r="DL91" s="39">
        <f>FORECAST($B91,DL$7:DL90,$B$7:$B90)</f>
        <v>10.054898255097214</v>
      </c>
      <c r="DM91" s="39">
        <f>FORECAST($B91,DM$7:DM90,$B$7:$B90)</f>
        <v>12.755750953058282</v>
      </c>
      <c r="DN91" s="39">
        <f>FORECAST($B91,DN$7:DN90,$B$7:$B90)</f>
        <v>8.4641858700806267</v>
      </c>
      <c r="DO91" s="39">
        <f>FORECAST($B91,DO$7:DO90,$B$7:$B90)</f>
        <v>10.931044589853002</v>
      </c>
      <c r="DP91" s="39">
        <f>FORECAST($B91,DP$7:DP90,$B$7:$B90)</f>
        <v>6.1678634139402533</v>
      </c>
      <c r="DQ91" s="39">
        <f>FORECAST($B91,DQ$7:DQ90,$B$7:$B90)</f>
        <v>11.065167482219067</v>
      </c>
      <c r="DR91" s="39">
        <f>FORECAST($B91,DR$7:DR90,$B$7:$B90)</f>
        <v>10.498132887624479</v>
      </c>
      <c r="DS91" s="39">
        <f>FORECAST($B91,DS$7:DS90,$B$7:$B90)</f>
        <v>9.5825707539117957</v>
      </c>
      <c r="DT91" s="39">
        <f>FORECAST($B91,DT$7:DT90,$B$7:$B90)</f>
        <v>4.713918141299196</v>
      </c>
      <c r="DU91" s="39">
        <f>FORECAST($B91,DU$7:DU90,$B$7:$B90)</f>
        <v>8.6207454148885745</v>
      </c>
      <c r="DV91" s="39">
        <f>FORECAST($B91,DV$7:DV90,$B$7:$B90)</f>
        <v>9.1270458036984508</v>
      </c>
      <c r="DW91" s="39">
        <f>FORECAST($B91,DW$7:DW90,$B$7:$B90)</f>
        <v>3.6805548790896196</v>
      </c>
      <c r="DX91" s="39">
        <f>FORECAST($B91,DX$7:DX90,$B$7:$B90)</f>
        <v>11.045038890469414</v>
      </c>
      <c r="DY91" s="39">
        <f>FORECAST($B91,DY$7:DY90,$B$7:$B90)</f>
        <v>11.843534812707446</v>
      </c>
      <c r="DZ91" s="39">
        <f>FORECAST($B91,DZ$7:DZ90,$B$7:$B90)</f>
        <v>10.089579364627809</v>
      </c>
      <c r="EA91" s="39">
        <f>FORECAST($B91,EA$7:EA90,$B$7:$B90)</f>
        <v>7.669023698435268</v>
      </c>
      <c r="EB91" s="39">
        <f>FORECAST($B91,EB$7:EB90,$B$7:$B90)</f>
        <v>7.719629786628758</v>
      </c>
      <c r="EC91" s="39">
        <f>FORECAST($B91,EC$7:EC90,$B$7:$B90)</f>
        <v>5.2274637743006167</v>
      </c>
      <c r="ED91" s="39">
        <f>FORECAST($B91,ED$7:ED90,$B$7:$B90)</f>
        <v>6.1221513323850445</v>
      </c>
      <c r="EE91" s="39">
        <f>FORECAST($B91,EE$7:EE90,$B$7:$B90)</f>
        <v>7.1932488952110134</v>
      </c>
      <c r="EF91" s="39">
        <f>FORECAST($B91,EF$7:EF90,$B$7:$B90)</f>
        <v>2.8846372783309633</v>
      </c>
      <c r="EG91" s="39">
        <f>FORECAST($B91,EG$7:EG90,$B$7:$B90)</f>
        <v>7.0698443053580036</v>
      </c>
      <c r="EH91" s="39">
        <f>FORECAST($B91,EH$7:EH90,$B$7:$B90)</f>
        <v>4.928363176861069</v>
      </c>
      <c r="EI91" s="39">
        <f>FORECAST($B91,EI$7:EI90,$B$7:$B90)</f>
        <v>4.2227895969653844</v>
      </c>
      <c r="EJ91" s="39">
        <f>FORECAST($B91,EJ$7:EJ90,$B$7:$B90)</f>
        <v>7.2930180369843356</v>
      </c>
      <c r="EK91" s="39">
        <f>FORECAST($B91,EK$7:EK90,$B$7:$B90)</f>
        <v>6.9614763869132332</v>
      </c>
      <c r="EL91" s="39">
        <f>FORECAST($B91,EL$7:EL90,$B$7:$B90)</f>
        <v>4.8402336652441988</v>
      </c>
      <c r="EM91" s="39">
        <f>FORECAST($B91,EM$7:EM90,$B$7:$B90)</f>
        <v>3.1932545282124281</v>
      </c>
      <c r="EN91" s="39">
        <f>FORECAST($B91,EN$7:EN90,$B$7:$B90)</f>
        <v>4.658790573731622</v>
      </c>
      <c r="EO91" s="39">
        <f>FORECAST($B91,EO$7:EO90,$B$7:$B90)</f>
        <v>5.3171050165955478</v>
      </c>
      <c r="EP91" s="39">
        <f>FORECAST($B91,EP$7:EP90,$B$7:$B90)</f>
        <v>2.8774126695116209</v>
      </c>
      <c r="EQ91" s="39">
        <f>FORECAST($B91,EQ$7:EQ90,$B$7:$B90)</f>
        <v>3.6113466287339975</v>
      </c>
      <c r="ER91" s="39">
        <f>FORECAST($B91,ER$7:ER90,$B$7:$B90)</f>
        <v>3.1281238975818013</v>
      </c>
      <c r="ES91" s="39">
        <f>FORECAST($B91,ES$7:ES90,$B$7:$B90)</f>
        <v>2.821249274537692</v>
      </c>
      <c r="ET91" s="39">
        <f>FORECAST($B91,ET$7:ET90,$B$7:$B90)</f>
        <v>3.3780442674253095</v>
      </c>
      <c r="EU91" s="39">
        <f>FORECAST($B91,EU$7:EU90,$B$7:$B90)</f>
        <v>3.659330260787101</v>
      </c>
      <c r="EV91" s="39">
        <f>FORECAST($B91,EV$7:EV90,$B$7:$B90)</f>
        <v>4.3023626552868564</v>
      </c>
      <c r="EW91" s="39">
        <f>FORECAST($B91,EW$7:EW90,$B$7:$B90)</f>
        <v>4.1247938169748721</v>
      </c>
      <c r="EX91" s="39">
        <f>FORECAST($B91,EX$7:EX90,$B$7:$B90)</f>
        <v>4.0860491607396767</v>
      </c>
      <c r="EY91" s="39">
        <f>FORECAST($B91,EY$7:EY90,$B$7:$B90)</f>
        <v>3.1429877761972449</v>
      </c>
      <c r="EZ91" s="39">
        <f>FORECAST($B91,EZ$7:EZ90,$B$7:$B90)</f>
        <v>3.2766265623518223</v>
      </c>
      <c r="FA91" s="39">
        <f>FORECAST($B91,FA$7:FA90,$B$7:$B90)</f>
        <v>1.7538120910384087</v>
      </c>
      <c r="FB91" s="39">
        <f>FORECAST($B91,FB$7:FB90,$B$7:$B90)</f>
        <v>2.6947139212897042</v>
      </c>
      <c r="FC91" s="39">
        <f>FORECAST($B91,FC$7:FC90,$B$7:$B90)</f>
        <v>3.2774640208629648</v>
      </c>
      <c r="FD91" s="39">
        <f>FORECAST($B91,FD$7:FD90,$B$7:$B90)</f>
        <v>1.8880378188715028</v>
      </c>
      <c r="FE91" s="39">
        <f>FORECAST($B91,FE$7:FE90,$B$7:$B90)</f>
        <v>0.41623406353722103</v>
      </c>
      <c r="FF91" s="39">
        <f>FORECAST($B91,FF$7:FF90,$B$7:$B90)</f>
        <v>2.1693609293504039</v>
      </c>
      <c r="FG91" s="39">
        <f>FORECAST($B91,FG$7:FG90,$B$7:$B90)</f>
        <v>1.9063304883831265</v>
      </c>
      <c r="FH91" s="39">
        <f>FORECAST($B91,FH$7:FH90,$B$7:$B90)</f>
        <v>1.524989577999051</v>
      </c>
      <c r="FI91" s="39">
        <f>FORECAST($B91,FI$7:FI90,$B$7:$B90)</f>
        <v>0.86077530583214834</v>
      </c>
      <c r="FJ91" s="39">
        <f>FORECAST($B91,FJ$7:FJ90,$B$7:$B90)</f>
        <v>1.3872125841631089</v>
      </c>
      <c r="FK91" s="39">
        <f>FORECAST($B91,FK$7:FK90,$B$7:$B90)</f>
        <v>2.1551072261735484</v>
      </c>
      <c r="FL91" s="39">
        <f>FORECAST($B91,FL$7:FL90,$B$7:$B90)</f>
        <v>1.4702351541014664</v>
      </c>
      <c r="FM91" s="39">
        <f>FORECAST($B91,FM$7:FM90,$B$7:$B90)</f>
        <v>1.6102101469890968</v>
      </c>
      <c r="FN91" s="39">
        <f>FORECAST($B91,FN$7:FN90,$B$7:$B90)</f>
        <v>0.97153980085348479</v>
      </c>
      <c r="FO91" s="39">
        <f>FORECAST($B91,FO$7:FO90,$B$7:$B90)</f>
        <v>0.76943567567567506</v>
      </c>
      <c r="FP91" s="39">
        <f>FORECAST($B91,FP$7:FP90,$B$7:$B90)</f>
        <v>0.88488385016595572</v>
      </c>
      <c r="FQ91" s="39">
        <f>FORECAST($B91,FQ$7:FQ90,$B$7:$B90)</f>
        <v>1.2385321194879069</v>
      </c>
      <c r="FR91" s="39">
        <f>FORECAST($B91,FR$7:FR90,$B$7:$B90)</f>
        <v>1.1173554480796568</v>
      </c>
      <c r="FS91" s="39">
        <f>FORECAST($B91,FS$7:FS90,$B$7:$B90)</f>
        <v>0.94923754385964898</v>
      </c>
      <c r="FT91" s="39">
        <f>FORECAST($B91,FT$7:FT90,$B$7:$B90)</f>
        <v>1.5003451303935549</v>
      </c>
      <c r="FU91" s="39">
        <f>FORECAST($B91,FU$7:FU90,$B$7:$B90)</f>
        <v>0.76586221906116592</v>
      </c>
      <c r="FV91" s="39">
        <f>FORECAST($B91,FV$7:FV90,$B$7:$B90)</f>
        <v>1.3822715599810351</v>
      </c>
      <c r="FW91" s="39">
        <f>FORECAST($B91,FW$7:FW90,$B$7:$B90)</f>
        <v>0.67258129919393106</v>
      </c>
      <c r="FX91" s="39">
        <f>FORECAST($B91,FX$7:FX90,$B$7:$B90)</f>
        <v>0.70452723565671249</v>
      </c>
      <c r="FY91" s="39">
        <f>FORECAST($B91,FY$7:FY90,$B$7:$B90)</f>
        <v>0.60189221431958195</v>
      </c>
      <c r="FZ91" s="39">
        <f>FORECAST($B91,FZ$7:FZ90,$B$7:$B90)</f>
        <v>0.7747093124703639</v>
      </c>
      <c r="GA91" s="39">
        <f>FORECAST($B91,GA$7:GA90,$B$7:$B90)</f>
        <v>0.6439180938833573</v>
      </c>
      <c r="GB91" s="39">
        <f>FORECAST($B91,GB$7:GB90,$B$7:$B90)</f>
        <v>0.66248923660502612</v>
      </c>
      <c r="GC91" s="39">
        <f>FORECAST($B91,GC$7:GC90,$B$7:$B90)</f>
        <v>0.62397245139876745</v>
      </c>
      <c r="GD91" s="39">
        <f>FORECAST($B91,GD$7:GD90,$B$7:$B90)</f>
        <v>0.59720703651019491</v>
      </c>
      <c r="GE91" s="39">
        <f>FORECAST($B91,GE$7:GE90,$B$7:$B90)</f>
        <v>0.5639714746325275</v>
      </c>
      <c r="GF91" s="39">
        <f>FORECAST($B91,GF$7:GF90,$B$7:$B90)</f>
        <v>0.61528249407301772</v>
      </c>
      <c r="GG91" s="39">
        <f>FORECAST($B91,GG$7:GG90,$B$7:$B90)</f>
        <v>0.27097160739687087</v>
      </c>
      <c r="GH91" s="39">
        <f>FORECAST($B91,GH$7:GH90,$B$7:$B90)</f>
        <v>0.5740278425794223</v>
      </c>
      <c r="GI91" s="39">
        <f>FORECAST($B91,GI$7:GI90,$B$7:$B90)</f>
        <v>0.39681387387387446</v>
      </c>
      <c r="GJ91" s="39">
        <f>FORECAST($B91,GJ$7:GJ90,$B$7:$B90)</f>
        <v>0.30217836889521088</v>
      </c>
      <c r="GK91" s="39">
        <f>FORECAST($B91,GK$7:GK90,$B$7:$B90)</f>
        <v>0.34753881460407676</v>
      </c>
      <c r="GL91" s="39">
        <f>FORECAST($B91,GL$7:GL90,$B$7:$B90)</f>
        <v>0.26667336178283563</v>
      </c>
      <c r="GM91" s="39">
        <f>FORECAST($B91,GM$7:GM90,$B$7:$B90)</f>
        <v>0.34188040777619655</v>
      </c>
      <c r="GN91" s="39">
        <f>FORECAST($B91,GN$7:GN90,$B$7:$B90)</f>
        <v>0.2860746040777622</v>
      </c>
      <c r="GO91" s="39">
        <f>FORECAST($B91,GO$7:GO90,$B$7:$B90)</f>
        <v>0.28877130393551376</v>
      </c>
      <c r="GP91" s="39">
        <f>FORECAST($B91,GP$7:GP90,$B$7:$B90)</f>
        <v>6.2049786628733949E-2</v>
      </c>
      <c r="GQ91" s="39">
        <f>FORECAST($B91,GQ$7:GQ90,$B$7:$B90)</f>
        <v>0.2666143195827404</v>
      </c>
      <c r="GR91" s="39">
        <f>FORECAST($B91,GR$7:GR90,$B$7:$B90)</f>
        <v>0.34475354196301566</v>
      </c>
      <c r="GS91" s="39">
        <f>FORECAST($B91,GS$7:GS90,$B$7:$B90)</f>
        <v>0.28546733048838391</v>
      </c>
      <c r="GT91" s="39">
        <f>FORECAST($B91,GT$7:GT90,$B$7:$B90)</f>
        <v>0.23858125177809342</v>
      </c>
      <c r="GU91" s="39">
        <f>FORECAST($B91,GU$7:GU90,$B$7:$B90)</f>
        <v>0.17554002844950212</v>
      </c>
      <c r="GV91" s="39">
        <f>FORECAST($B91,GV$7:GV90,$B$7:$B90)</f>
        <v>0.19687988620199093</v>
      </c>
      <c r="GW91" s="39">
        <f>FORECAST($B91,GW$7:GW90,$B$7:$B90)</f>
        <v>0.1001165386439069</v>
      </c>
      <c r="GX91" s="39">
        <f>FORECAST($B91,GX$7:GX90,$B$7:$B90)</f>
        <v>0.17782887624466603</v>
      </c>
      <c r="GY91" s="39">
        <f>FORECAST($B91,GY$7:GY90,$B$7:$B90)</f>
        <v>0.19470437174016109</v>
      </c>
      <c r="GZ91" s="39">
        <f>FORECAST($B91,GZ$7:GZ90,$B$7:$B90)</f>
        <v>0.14441830251303989</v>
      </c>
      <c r="HA91" s="39">
        <f>FORECAST($B91,HA$7:HA90,$B$7:$B90)</f>
        <v>7.8230327169274583E-2</v>
      </c>
      <c r="HB91" s="39">
        <f>FORECAST($B91,HB$7:HB90,$B$7:$B90)</f>
        <v>0.17189761024182015</v>
      </c>
      <c r="HC91" s="39">
        <f>FORECAST($B91,HC$7:HC90,$B$7:$B90)</f>
        <v>0.15645346609767685</v>
      </c>
      <c r="HD91" s="39">
        <f>FORECAST($B91,HD$7:HD90,$B$7:$B90)</f>
        <v>9.4431266002845238E-2</v>
      </c>
      <c r="HE91" s="39">
        <f>FORECAST($B91,HE$7:HE90,$B$7:$B90)</f>
        <v>6.9877117117117304E-2</v>
      </c>
      <c r="HF91" s="39">
        <f>FORECAST($B91,HF$7:HF90,$B$7:$B90)</f>
        <v>5.058482693219557E-2</v>
      </c>
      <c r="HG91" s="39">
        <f>FORECAST($B91,HG$7:HG90,$B$7:$B90)</f>
        <v>9.0815552394496457E-4</v>
      </c>
      <c r="HH91" s="39">
        <f>FORECAST($B91,HH$7:HH90,$B$7:$B90)</f>
        <v>3.5213646277856725E-2</v>
      </c>
      <c r="HI91" s="39">
        <f>FORECAST($B91,HI$7:HI90,$B$7:$B90)</f>
        <v>1.5950734945471778E-2</v>
      </c>
      <c r="HJ91" s="39">
        <f>FORECAST($B91,HJ$7:HJ90,$B$7:$B90)</f>
        <v>1.3864751066856307E-2</v>
      </c>
      <c r="HK91" s="39">
        <f>FORECAST($B91,HK$7:HK90,$B$7:$B90)</f>
        <v>9.7707728781412928E-3</v>
      </c>
      <c r="HL91" s="38">
        <f>FORECAST($B91,HL$7:HL90,$B$7:$B90)</f>
        <v>4.193959222380278E-3</v>
      </c>
      <c r="HM91" s="40">
        <f t="shared" si="6"/>
        <v>42278.468450194414</v>
      </c>
      <c r="HN91" s="37">
        <f t="shared" si="3"/>
        <v>193.93792867061657</v>
      </c>
      <c r="HO91" s="37">
        <f t="shared" si="4"/>
        <v>10910.700653314416</v>
      </c>
      <c r="HP91" s="37">
        <f t="shared" si="5"/>
        <v>9.0815552394496457E-4</v>
      </c>
    </row>
    <row r="92" spans="2:224">
      <c r="B92" s="41">
        <v>2034</v>
      </c>
      <c r="C92" s="40">
        <f>FORECAST($B92,C$7:C91,$B$7:$B91)</f>
        <v>6744.5515387007908</v>
      </c>
      <c r="D92" s="39">
        <f>FORECAST($B92,D$7:D91,$B$7:$B91)</f>
        <v>11066.133633172081</v>
      </c>
      <c r="E92" s="39">
        <f>FORECAST($B92,E$7:E91,$B$7:$B91)</f>
        <v>2203.7271164532976</v>
      </c>
      <c r="F92" s="39">
        <f>FORECAST($B92,F$7:F91,$B$7:$B91)</f>
        <v>878.22404034139436</v>
      </c>
      <c r="G92" s="39">
        <f>FORECAST($B92,G$7:G91,$B$7:$B91)</f>
        <v>1660.8619550118601</v>
      </c>
      <c r="H92" s="39">
        <f>FORECAST($B92,H$7:H91,$B$7:$B91)</f>
        <v>2495.3460968041763</v>
      </c>
      <c r="I92" s="39">
        <f>FORECAST($B92,I$7:I91,$B$7:$B91)</f>
        <v>434.09094040777563</v>
      </c>
      <c r="J92" s="39">
        <f>FORECAST($B92,J$7:J91,$B$7:$B91)</f>
        <v>721.56663133238362</v>
      </c>
      <c r="K92" s="39">
        <f>FORECAST($B92,K$7:K91,$B$7:$B91)</f>
        <v>359.03773870080568</v>
      </c>
      <c r="L92" s="39">
        <f>FORECAST($B92,L$7:L91,$B$7:$B91)</f>
        <v>707.22660117591295</v>
      </c>
      <c r="M92" s="39">
        <f>FORECAST($B92,M$7:M91,$B$7:$B91)</f>
        <v>402.06602275960176</v>
      </c>
      <c r="N92" s="39">
        <f>FORECAST($B92,N$7:N91,$B$7:$B91)</f>
        <v>556.49220028449417</v>
      </c>
      <c r="O92" s="39">
        <f>FORECAST($B92,O$7:O91,$B$7:$B91)</f>
        <v>417.53476730203874</v>
      </c>
      <c r="P92" s="39">
        <f>FORECAST($B92,P$7:P91,$B$7:$B91)</f>
        <v>582.30559341868138</v>
      </c>
      <c r="Q92" s="39">
        <f>FORECAST($B92,Q$7:Q91,$B$7:$B91)</f>
        <v>780.97491250829626</v>
      </c>
      <c r="R92" s="39">
        <f>FORECAST($B92,R$7:R91,$B$7:$B91)</f>
        <v>627.68173538169867</v>
      </c>
      <c r="S92" s="39">
        <f>FORECAST($B92,S$7:S91,$B$7:$B91)</f>
        <v>776.68473856804485</v>
      </c>
      <c r="T92" s="39">
        <f>FORECAST($B92,T$7:T91,$B$7:$B91)</f>
        <v>516.87068354670373</v>
      </c>
      <c r="U92" s="39">
        <f>FORECAST($B92,U$7:U91,$B$7:$B91)</f>
        <v>724.97719412043443</v>
      </c>
      <c r="V92" s="39">
        <f>FORECAST($B92,V$7:V91,$B$7:$B91)</f>
        <v>589.67936787102917</v>
      </c>
      <c r="W92" s="39">
        <f>FORECAST($B92,W$7:W91,$B$7:$B91)</f>
        <v>597.19941650071087</v>
      </c>
      <c r="X92" s="39">
        <f>FORECAST($B92,X$7:X91,$B$7:$B91)</f>
        <v>642.16626494072989</v>
      </c>
      <c r="Y92" s="39">
        <f>FORECAST($B92,Y$7:Y91,$B$7:$B91)</f>
        <v>385.50341342816591</v>
      </c>
      <c r="Z92" s="39">
        <f>FORECAST($B92,Z$7:Z91,$B$7:$B91)</f>
        <v>309.22249316263606</v>
      </c>
      <c r="AA92" s="39">
        <f>FORECAST($B92,AA$7:AA91,$B$7:$B91)</f>
        <v>458.36918850640177</v>
      </c>
      <c r="AB92" s="39">
        <f>FORECAST($B92,AB$7:AB91,$B$7:$B91)</f>
        <v>207.83997892840216</v>
      </c>
      <c r="AC92" s="39">
        <f>FORECAST($B92,AC$7:AC91,$B$7:$B91)</f>
        <v>359.21310105263183</v>
      </c>
      <c r="AD92" s="39">
        <f>FORECAST($B92,AD$7:AD91,$B$7:$B91)</f>
        <v>135.19813636794692</v>
      </c>
      <c r="AE92" s="39">
        <f>FORECAST($B92,AE$7:AE91,$B$7:$B91)</f>
        <v>227.01312460881945</v>
      </c>
      <c r="AF92" s="39">
        <f>FORECAST($B92,AF$7:AF91,$B$7:$B91)</f>
        <v>117.70680328117589</v>
      </c>
      <c r="AG92" s="39">
        <f>FORECAST($B92,AG$7:AG91,$B$7:$B91)</f>
        <v>127.3321003698436</v>
      </c>
      <c r="AH92" s="39">
        <f>FORECAST($B92,AH$7:AH91,$B$7:$B91)</f>
        <v>326.55651489805678</v>
      </c>
      <c r="AI92" s="39">
        <f>FORECAST($B92,AI$7:AI91,$B$7:$B91)</f>
        <v>175.91379159791404</v>
      </c>
      <c r="AJ92" s="39">
        <f>FORECAST($B92,AJ$7:AJ91,$B$7:$B91)</f>
        <v>274.80258355618844</v>
      </c>
      <c r="AK92" s="39">
        <f>FORECAST($B92,AK$7:AK91,$B$7:$B91)</f>
        <v>281.02415958274014</v>
      </c>
      <c r="AL92" s="39">
        <f>FORECAST($B92,AL$7:AL91,$B$7:$B91)</f>
        <v>157.17252747273596</v>
      </c>
      <c r="AM92" s="39">
        <f>FORECAST($B92,AM$7:AM91,$B$7:$B91)</f>
        <v>220.43091425320017</v>
      </c>
      <c r="AN92" s="39">
        <f>FORECAST($B92,AN$7:AN91,$B$7:$B91)</f>
        <v>234.75780713134282</v>
      </c>
      <c r="AO92" s="39">
        <f>FORECAST($B92,AO$7:AO91,$B$7:$B91)</f>
        <v>95.999154291133209</v>
      </c>
      <c r="AP92" s="39">
        <f>FORECAST($B92,AP$7:AP91,$B$7:$B91)</f>
        <v>190.35149845424439</v>
      </c>
      <c r="AQ92" s="39">
        <f>FORECAST($B92,AQ$7:AQ91,$B$7:$B91)</f>
        <v>230.82201052631535</v>
      </c>
      <c r="AR92" s="39">
        <f>FORECAST($B92,AR$7:AR91,$B$7:$B91)</f>
        <v>81.403219952584095</v>
      </c>
      <c r="AS92" s="39">
        <f>FORECAST($B92,AS$7:AS91,$B$7:$B91)</f>
        <v>176.25020880037937</v>
      </c>
      <c r="AT92" s="39">
        <f>FORECAST($B92,AT$7:AT91,$B$7:$B91)</f>
        <v>154.40305693693699</v>
      </c>
      <c r="AU92" s="39">
        <f>FORECAST($B92,AU$7:AU91,$B$7:$B91)</f>
        <v>63.536855836889487</v>
      </c>
      <c r="AV92" s="39">
        <f>FORECAST($B92,AV$7:AV91,$B$7:$B91)</f>
        <v>51.242346533902321</v>
      </c>
      <c r="AW92" s="39">
        <f>FORECAST($B92,AW$7:AW91,$B$7:$B91)</f>
        <v>122.19775658605977</v>
      </c>
      <c r="AX92" s="39">
        <f>FORECAST($B92,AX$7:AX91,$B$7:$B91)</f>
        <v>85.715387804646753</v>
      </c>
      <c r="AY92" s="39">
        <f>FORECAST($B92,AY$7:AY91,$B$7:$B91)</f>
        <v>66.249879355144571</v>
      </c>
      <c r="AZ92" s="39">
        <f>FORECAST($B92,AZ$7:AZ91,$B$7:$B91)</f>
        <v>135.51605731626387</v>
      </c>
      <c r="BA92" s="39">
        <f>FORECAST($B92,BA$7:BA91,$B$7:$B91)</f>
        <v>122.79114262683788</v>
      </c>
      <c r="BB92" s="39">
        <f>FORECAST($B92,BB$7:BB91,$B$7:$B91)</f>
        <v>106.68877490753903</v>
      </c>
      <c r="BC92" s="39">
        <f>FORECAST($B92,BC$7:BC91,$B$7:$B91)</f>
        <v>53.821904466571851</v>
      </c>
      <c r="BD92" s="39">
        <f>FORECAST($B92,BD$7:BD91,$B$7:$B91)</f>
        <v>71.720426021811363</v>
      </c>
      <c r="BE92" s="39">
        <f>FORECAST($B92,BE$7:BE91,$B$7:$B91)</f>
        <v>46.032446164058825</v>
      </c>
      <c r="BF92" s="39">
        <f>FORECAST($B92,BF$7:BF91,$B$7:$B91)</f>
        <v>93.666960037932313</v>
      </c>
      <c r="BG92" s="39">
        <f>FORECAST($B92,BG$7:BG91,$B$7:$B91)</f>
        <v>64.593715865338936</v>
      </c>
      <c r="BH92" s="39">
        <f>FORECAST($B92,BH$7:BH91,$B$7:$B91)</f>
        <v>52.140178530109097</v>
      </c>
      <c r="BI92" s="39">
        <f>FORECAST($B92,BI$7:BI91,$B$7:$B91)</f>
        <v>83.530249350402983</v>
      </c>
      <c r="BJ92" s="39">
        <f>FORECAST($B92,BJ$7:BJ91,$B$7:$B91)</f>
        <v>74.016534547178708</v>
      </c>
      <c r="BK92" s="39">
        <f>FORECAST($B92,BK$7:BK91,$B$7:$B91)</f>
        <v>73.33098624940726</v>
      </c>
      <c r="BL92" s="39">
        <f>FORECAST($B92,BL$7:BL91,$B$7:$B91)</f>
        <v>46.149506325272682</v>
      </c>
      <c r="BM92" s="39">
        <f>FORECAST($B92,BM$7:BM91,$B$7:$B91)</f>
        <v>80.219707064959721</v>
      </c>
      <c r="BN92" s="39">
        <f>FORECAST($B92,BN$7:BN91,$B$7:$B91)</f>
        <v>102.25994516832634</v>
      </c>
      <c r="BO92" s="39">
        <f>FORECAST($B92,BO$7:BO91,$B$7:$B91)</f>
        <v>56.879628885727698</v>
      </c>
      <c r="BP92" s="39">
        <f>FORECAST($B92,BP$7:BP91,$B$7:$B91)</f>
        <v>66.870782550972081</v>
      </c>
      <c r="BQ92" s="39">
        <f>FORECAST($B92,BQ$7:BQ91,$B$7:$B91)</f>
        <v>53.265052802276045</v>
      </c>
      <c r="BR92" s="39">
        <f>FORECAST($B92,BR$7:BR91,$B$7:$B91)</f>
        <v>61.348283584637329</v>
      </c>
      <c r="BS92" s="39">
        <f>FORECAST($B92,BS$7:BS91,$B$7:$B91)</f>
        <v>71.850810715979151</v>
      </c>
      <c r="BT92" s="39">
        <f>FORECAST($B92,BT$7:BT91,$B$7:$B91)</f>
        <v>85.18342323376055</v>
      </c>
      <c r="BU92" s="39">
        <f>FORECAST($B92,BU$7:BU91,$B$7:$B91)</f>
        <v>55.322811417733647</v>
      </c>
      <c r="BV92" s="39">
        <f>FORECAST($B92,BV$7:BV91,$B$7:$B91)</f>
        <v>44.647308525367521</v>
      </c>
      <c r="BW92" s="39">
        <f>FORECAST($B92,BW$7:BW91,$B$7:$B91)</f>
        <v>56.309196263632202</v>
      </c>
      <c r="BX92" s="39">
        <f>FORECAST($B92,BX$7:BX91,$B$7:$B91)</f>
        <v>34.177738416311058</v>
      </c>
      <c r="BY92" s="39">
        <f>FORECAST($B92,BY$7:BY91,$B$7:$B91)</f>
        <v>71.088059042200257</v>
      </c>
      <c r="BZ92" s="39">
        <f>FORECAST($B92,BZ$7:BZ91,$B$7:$B91)</f>
        <v>21.153577164532962</v>
      </c>
      <c r="CA92" s="39">
        <f>FORECAST($B92,CA$7:CA91,$B$7:$B91)</f>
        <v>50.202117667140556</v>
      </c>
      <c r="CB92" s="39">
        <f>FORECAST($B92,CB$7:CB91,$B$7:$B91)</f>
        <v>17.757019307728797</v>
      </c>
      <c r="CC92" s="39">
        <f>FORECAST($B92,CC$7:CC91,$B$7:$B91)</f>
        <v>47.761251721194867</v>
      </c>
      <c r="CD92" s="39">
        <f>FORECAST($B92,CD$7:CD91,$B$7:$B91)</f>
        <v>6.8826523850166268</v>
      </c>
      <c r="CE92" s="39">
        <f>FORECAST($B92,CE$7:CE91,$B$7:$B91)</f>
        <v>26.968971133238483</v>
      </c>
      <c r="CF92" s="39">
        <f>FORECAST($B92,CF$7:CF91,$B$7:$B91)</f>
        <v>38.872032337600785</v>
      </c>
      <c r="CG92" s="39">
        <f>FORECAST($B92,CG$7:CG91,$B$7:$B91)</f>
        <v>36.525347766714049</v>
      </c>
      <c r="CH92" s="39">
        <f>FORECAST($B92,CH$7:CH91,$B$7:$B91)</f>
        <v>24.780677780938845</v>
      </c>
      <c r="CI92" s="39">
        <f>FORECAST($B92,CI$7:CI91,$B$7:$B91)</f>
        <v>9.5301492840208795</v>
      </c>
      <c r="CJ92" s="39">
        <f>FORECAST($B92,CJ$7:CJ91,$B$7:$B91)</f>
        <v>20.798976121384555</v>
      </c>
      <c r="CK92" s="39">
        <f>FORECAST($B92,CK$7:CK91,$B$7:$B91)</f>
        <v>31.134319848269342</v>
      </c>
      <c r="CL92" s="39">
        <f>FORECAST($B92,CL$7:CL91,$B$7:$B91)</f>
        <v>33.783105547653008</v>
      </c>
      <c r="CM92" s="39">
        <f>FORECAST($B92,CM$7:CM91,$B$7:$B91)</f>
        <v>10.164744409672831</v>
      </c>
      <c r="CN92" s="39">
        <f>FORECAST($B92,CN$7:CN91,$B$7:$B91)</f>
        <v>26.965155258416303</v>
      </c>
      <c r="CO92" s="39">
        <f>FORECAST($B92,CO$7:CO91,$B$7:$B91)</f>
        <v>9.8148355808440009</v>
      </c>
      <c r="CP92" s="39">
        <f>FORECAST($B92,CP$7:CP91,$B$7:$B91)</f>
        <v>28.94737830251313</v>
      </c>
      <c r="CQ92" s="39">
        <f>FORECAST($B92,CQ$7:CQ91,$B$7:$B91)</f>
        <v>14.738742797534371</v>
      </c>
      <c r="CR92" s="39">
        <f>FORECAST($B92,CR$7:CR91,$B$7:$B91)</f>
        <v>27.388779573257466</v>
      </c>
      <c r="CS92" s="39">
        <f>FORECAST($B92,CS$7:CS91,$B$7:$B91)</f>
        <v>22.442589909909771</v>
      </c>
      <c r="CT92" s="39">
        <f>FORECAST($B92,CT$7:CT91,$B$7:$B91)</f>
        <v>10.434665111427222</v>
      </c>
      <c r="CU92" s="39">
        <f>FORECAST($B92,CU$7:CU91,$B$7:$B91)</f>
        <v>23.96259632053102</v>
      </c>
      <c r="CV92" s="39">
        <f>FORECAST($B92,CV$7:CV91,$B$7:$B91)</f>
        <v>22.607961555239399</v>
      </c>
      <c r="CW92" s="39">
        <f>FORECAST($B92,CW$7:CW91,$B$7:$B91)</f>
        <v>20.264140237079118</v>
      </c>
      <c r="CX92" s="39">
        <f>FORECAST($B92,CX$7:CX91,$B$7:$B91)</f>
        <v>18.759893276434298</v>
      </c>
      <c r="CY92" s="39">
        <f>FORECAST($B92,CY$7:CY91,$B$7:$B91)</f>
        <v>2.2309684969179671</v>
      </c>
      <c r="CZ92" s="39">
        <f>FORECAST($B92,CZ$7:CZ91,$B$7:$B91)</f>
        <v>10.982243129445237</v>
      </c>
      <c r="DA92" s="39">
        <f>FORECAST($B92,DA$7:DA91,$B$7:$B91)</f>
        <v>19.146483186344199</v>
      </c>
      <c r="DB92" s="39">
        <f>FORECAST($B92,DB$7:DB91,$B$7:$B91)</f>
        <v>18.49842181128497</v>
      </c>
      <c r="DC92" s="39">
        <f>FORECAST($B92,DC$7:DC91,$B$7:$B91)</f>
        <v>12.067450279753444</v>
      </c>
      <c r="DD92" s="39">
        <f>FORECAST($B92,DD$7:DD91,$B$7:$B91)</f>
        <v>6.267255552394503</v>
      </c>
      <c r="DE92" s="39">
        <f>FORECAST($B92,DE$7:DE91,$B$7:$B91)</f>
        <v>15.42218302513038</v>
      </c>
      <c r="DF92" s="39">
        <f>FORECAST($B92,DF$7:DF91,$B$7:$B91)</f>
        <v>7.5730399241346475</v>
      </c>
      <c r="DG92" s="39">
        <f>FORECAST($B92,DG$7:DG91,$B$7:$B91)</f>
        <v>11.095978492176386</v>
      </c>
      <c r="DH92" s="39">
        <f>FORECAST($B92,DH$7:DH91,$B$7:$B91)</f>
        <v>12.676973485064025</v>
      </c>
      <c r="DI92" s="39">
        <f>FORECAST($B92,DI$7:DI91,$B$7:$B91)</f>
        <v>6.792891076339501</v>
      </c>
      <c r="DJ92" s="39">
        <f>FORECAST($B92,DJ$7:DJ91,$B$7:$B91)</f>
        <v>11.575209900426728</v>
      </c>
      <c r="DK92" s="39">
        <f>FORECAST($B92,DK$7:DK91,$B$7:$B91)</f>
        <v>12.952884779516353</v>
      </c>
      <c r="DL92" s="39">
        <f>FORECAST($B92,DL$7:DL91,$B$7:$B91)</f>
        <v>10.179505168326244</v>
      </c>
      <c r="DM92" s="39">
        <f>FORECAST($B92,DM$7:DM91,$B$7:$B91)</f>
        <v>12.940303100995777</v>
      </c>
      <c r="DN92" s="39">
        <f>FORECAST($B92,DN$7:DN91,$B$7:$B91)</f>
        <v>8.5574998956851687</v>
      </c>
      <c r="DO92" s="39">
        <f>FORECAST($B92,DO$7:DO91,$B$7:$B91)</f>
        <v>11.078519013750565</v>
      </c>
      <c r="DP92" s="39">
        <f>FORECAST($B92,DP$7:DP91,$B$7:$B91)</f>
        <v>6.2145490184921783</v>
      </c>
      <c r="DQ92" s="39">
        <f>FORECAST($B92,DQ$7:DQ91,$B$7:$B91)</f>
        <v>11.217613598862044</v>
      </c>
      <c r="DR92" s="39">
        <f>FORECAST($B92,DR$7:DR91,$B$7:$B91)</f>
        <v>10.640879544808001</v>
      </c>
      <c r="DS92" s="39">
        <f>FORECAST($B92,DS$7:DS91,$B$7:$B91)</f>
        <v>9.7081514082503588</v>
      </c>
      <c r="DT92" s="39">
        <f>FORECAST($B92,DT$7:DT91,$B$7:$B91)</f>
        <v>4.7365042010431466</v>
      </c>
      <c r="DU92" s="39">
        <f>FORECAST($B92,DU$7:DU91,$B$7:$B91)</f>
        <v>8.7314160265528642</v>
      </c>
      <c r="DV92" s="39">
        <f>FORECAST($B92,DV$7:DV91,$B$7:$B91)</f>
        <v>9.2540493314367041</v>
      </c>
      <c r="DW92" s="39">
        <f>FORECAST($B92,DW$7:DW91,$B$7:$B91)</f>
        <v>3.6948764722617362</v>
      </c>
      <c r="DX92" s="39">
        <f>FORECAST($B92,DX$7:DX91,$B$7:$B91)</f>
        <v>11.216560568990076</v>
      </c>
      <c r="DY92" s="39">
        <f>FORECAST($B92,DY$7:DY91,$B$7:$B91)</f>
        <v>12.03210590801325</v>
      </c>
      <c r="DZ92" s="39">
        <f>FORECAST($B92,DZ$7:DZ91,$B$7:$B91)</f>
        <v>10.244584599336122</v>
      </c>
      <c r="EA92" s="39">
        <f>FORECAST($B92,EA$7:EA91,$B$7:$B91)</f>
        <v>7.7749714366998717</v>
      </c>
      <c r="EB92" s="39">
        <f>FORECAST($B92,EB$7:EB91,$B$7:$B91)</f>
        <v>7.8267231863442248</v>
      </c>
      <c r="EC92" s="39">
        <f>FORECAST($B92,EC$7:EC91,$B$7:$B91)</f>
        <v>5.2820120815552229</v>
      </c>
      <c r="ED92" s="39">
        <f>FORECAST($B92,ED$7:ED91,$B$7:$B91)</f>
        <v>6.1978263252726151</v>
      </c>
      <c r="EE92" s="39">
        <f>FORECAST($B92,EE$7:EE91,$B$7:$B91)</f>
        <v>7.294935609293475</v>
      </c>
      <c r="EF92" s="39">
        <f>FORECAST($B92,EF$7:EF91,$B$7:$B91)</f>
        <v>2.896046865813183</v>
      </c>
      <c r="EG92" s="39">
        <f>FORECAST($B92,EG$7:EG91,$B$7:$B91)</f>
        <v>7.1710565955428933</v>
      </c>
      <c r="EH92" s="39">
        <f>FORECAST($B92,EH$7:EH91,$B$7:$B91)</f>
        <v>4.9859970033191132</v>
      </c>
      <c r="EI92" s="39">
        <f>FORECAST($B92,EI$7:EI91,$B$7:$B91)</f>
        <v>4.2662015742057804</v>
      </c>
      <c r="EJ92" s="39">
        <f>FORECAST($B92,EJ$7:EJ91,$B$7:$B91)</f>
        <v>7.4041333143669874</v>
      </c>
      <c r="EK92" s="39">
        <f>FORECAST($B92,EK$7:EK91,$B$7:$B91)</f>
        <v>7.0722592887624387</v>
      </c>
      <c r="EL92" s="39">
        <f>FORECAST($B92,EL$7:EL91,$B$7:$B91)</f>
        <v>4.9069861545756055</v>
      </c>
      <c r="EM92" s="39">
        <f>FORECAST($B92,EM$7:EM91,$B$7:$B91)</f>
        <v>3.2256434898055986</v>
      </c>
      <c r="EN92" s="39">
        <f>FORECAST($B92,EN$7:EN91,$B$7:$B91)</f>
        <v>4.7227798767188176</v>
      </c>
      <c r="EO92" s="39">
        <f>FORECAST($B92,EO$7:EO91,$B$7:$B91)</f>
        <v>5.3957126410621186</v>
      </c>
      <c r="EP92" s="39">
        <f>FORECAST($B92,EP$7:EP91,$B$7:$B91)</f>
        <v>2.9066276908487438</v>
      </c>
      <c r="EQ92" s="39">
        <f>FORECAST($B92,EQ$7:EQ91,$B$7:$B91)</f>
        <v>3.6570663442389701</v>
      </c>
      <c r="ER92" s="39">
        <f>FORECAST($B92,ER$7:ER91,$B$7:$B91)</f>
        <v>3.1636031294452351</v>
      </c>
      <c r="ES92" s="39">
        <f>FORECAST($B92,ES$7:ES91,$B$7:$B91)</f>
        <v>2.8505788335704096</v>
      </c>
      <c r="ET92" s="39">
        <f>FORECAST($B92,ET$7:ET91,$B$7:$B91)</f>
        <v>3.4213362731152301</v>
      </c>
      <c r="EU92" s="39">
        <f>FORECAST($B92,EU$7:EU91,$B$7:$B91)</f>
        <v>3.7107072166903805</v>
      </c>
      <c r="EV92" s="39">
        <f>FORECAST($B92,EV$7:EV91,$B$7:$B91)</f>
        <v>4.3675025699383525</v>
      </c>
      <c r="EW92" s="39">
        <f>FORECAST($B92,EW$7:EW91,$B$7:$B91)</f>
        <v>4.1871474442863814</v>
      </c>
      <c r="EX92" s="39">
        <f>FORECAST($B92,EX$7:EX91,$B$7:$B91)</f>
        <v>4.1478178662873404</v>
      </c>
      <c r="EY92" s="39">
        <f>FORECAST($B92,EY$7:EY91,$B$7:$B91)</f>
        <v>3.1852260976766189</v>
      </c>
      <c r="EZ92" s="39">
        <f>FORECAST($B92,EZ$7:EZ91,$B$7:$B91)</f>
        <v>3.3250557799905067</v>
      </c>
      <c r="FA92" s="39">
        <f>FORECAST($B92,FA$7:FA91,$B$7:$B91)</f>
        <v>1.7699127738264586</v>
      </c>
      <c r="FB92" s="39">
        <f>FORECAST($B92,FB$7:FB91,$B$7:$B91)</f>
        <v>2.7311183309625449</v>
      </c>
      <c r="FC92" s="39">
        <f>FORECAST($B92,FC$7:FC91,$B$7:$B91)</f>
        <v>3.3271141773352326</v>
      </c>
      <c r="FD92" s="39">
        <f>FORECAST($B92,FD$7:FD91,$B$7:$B91)</f>
        <v>1.9105614604077843</v>
      </c>
      <c r="FE92" s="39">
        <f>FORECAST($B92,FE$7:FE91,$B$7:$B91)</f>
        <v>0.40764954006638376</v>
      </c>
      <c r="FF92" s="39">
        <f>FORECAST($B92,FF$7:FF91,$B$7:$B91)</f>
        <v>2.1993878994784311</v>
      </c>
      <c r="FG92" s="39">
        <f>FORECAST($B92,FG$7:FG91,$B$7:$B91)</f>
        <v>1.9308691512565233</v>
      </c>
      <c r="FH92" s="39">
        <f>FORECAST($B92,FH$7:FH91,$B$7:$B91)</f>
        <v>1.5415814129919383</v>
      </c>
      <c r="FI92" s="39">
        <f>FORECAST($B92,FI$7:FI91,$B$7:$B91)</f>
        <v>0.86447009957325793</v>
      </c>
      <c r="FJ92" s="39">
        <f>FORECAST($B92,FJ$7:FJ91,$B$7:$B91)</f>
        <v>1.402276965386438</v>
      </c>
      <c r="FK92" s="39">
        <f>FORECAST($B92,FK$7:FK91,$B$7:$B91)</f>
        <v>2.1870814224751101</v>
      </c>
      <c r="FL92" s="39">
        <f>FORECAST($B92,FL$7:FL91,$B$7:$B91)</f>
        <v>1.4889888098624908</v>
      </c>
      <c r="FM92" s="39">
        <f>FORECAST($B92,FM$7:FM91,$B$7:$B91)</f>
        <v>1.632066249407309</v>
      </c>
      <c r="FN92" s="39">
        <f>FORECAST($B92,FN$7:FN91,$B$7:$B91)</f>
        <v>0.98076830725462472</v>
      </c>
      <c r="FO92" s="39">
        <f>FORECAST($B92,FO$7:FO91,$B$7:$B91)</f>
        <v>0.77592324324324302</v>
      </c>
      <c r="FP92" s="39">
        <f>FORECAST($B92,FP$7:FP91,$B$7:$B91)</f>
        <v>0.89393272641062183</v>
      </c>
      <c r="FQ92" s="39">
        <f>FORECAST($B92,FQ$7:FQ91,$B$7:$B91)</f>
        <v>1.2551630156472271</v>
      </c>
      <c r="FR92" s="39">
        <f>FORECAST($B92,FR$7:FR91,$B$7:$B91)</f>
        <v>1.131721308677097</v>
      </c>
      <c r="FS92" s="39">
        <f>FORECAST($B92,FS$7:FS91,$B$7:$B91)</f>
        <v>0.9600491228070176</v>
      </c>
      <c r="FT92" s="39">
        <f>FORECAST($B92,FT$7:FT91,$B$7:$B91)</f>
        <v>1.523473608345185</v>
      </c>
      <c r="FU92" s="39">
        <f>FORECAST($B92,FU$7:FU91,$B$7:$B91)</f>
        <v>0.77351886201991427</v>
      </c>
      <c r="FV92" s="39">
        <f>FORECAST($B92,FV$7:FV91,$B$7:$B91)</f>
        <v>1.4034682598387818</v>
      </c>
      <c r="FW92" s="39">
        <f>FORECAST($B92,FW$7:FW91,$B$7:$B91)</f>
        <v>0.67944104314841169</v>
      </c>
      <c r="FX92" s="39">
        <f>FORECAST($B92,FX$7:FX91,$B$7:$B91)</f>
        <v>0.71355150308203008</v>
      </c>
      <c r="FY92" s="39">
        <f>FORECAST($B92,FY$7:FY91,$B$7:$B91)</f>
        <v>0.60890382171645463</v>
      </c>
      <c r="FZ92" s="39">
        <f>FORECAST($B92,FZ$7:FZ91,$B$7:$B91)</f>
        <v>0.78605915599810317</v>
      </c>
      <c r="GA92" s="39">
        <f>FORECAST($B92,GA$7:GA91,$B$7:$B91)</f>
        <v>0.65287379800853529</v>
      </c>
      <c r="GB92" s="39">
        <f>FORECAST($B92,GB$7:GB91,$B$7:$B91)</f>
        <v>0.67197851114272567</v>
      </c>
      <c r="GC92" s="39">
        <f>FORECAST($B92,GC$7:GC91,$B$7:$B91)</f>
        <v>0.63265583688951921</v>
      </c>
      <c r="GD92" s="39">
        <f>FORECAST($B92,GD$7:GD91,$B$7:$B91)</f>
        <v>0.60539981033665313</v>
      </c>
      <c r="GE92" s="39">
        <f>FORECAST($B92,GE$7:GE91,$B$7:$B91)</f>
        <v>0.5715975343764832</v>
      </c>
      <c r="GF92" s="39">
        <f>FORECAST($B92,GF$7:GF91,$B$7:$B91)</f>
        <v>0.62403119962067066</v>
      </c>
      <c r="GG92" s="39">
        <f>FORECAST($B92,GG$7:GG91,$B$7:$B91)</f>
        <v>0.27329866287340021</v>
      </c>
      <c r="GH92" s="39">
        <f>FORECAST($B92,GH$7:GH91,$B$7:$B91)</f>
        <v>0.58299666192508326</v>
      </c>
      <c r="GI92" s="39">
        <f>FORECAST($B92,GI$7:GI91,$B$7:$B91)</f>
        <v>0.40204792792792787</v>
      </c>
      <c r="GJ92" s="39">
        <f>FORECAST($B92,GJ$7:GJ91,$B$7:$B91)</f>
        <v>0.30542613560929333</v>
      </c>
      <c r="GK92" s="39">
        <f>FORECAST($B92,GK$7:GK91,$B$7:$B91)</f>
        <v>0.35179992413466188</v>
      </c>
      <c r="GL92" s="39">
        <f>FORECAST($B92,GL$7:GL91,$B$7:$B91)</f>
        <v>0.26954357515410088</v>
      </c>
      <c r="GM92" s="39">
        <f>FORECAST($B92,GM$7:GM91,$B$7:$B91)</f>
        <v>0.34653346609767688</v>
      </c>
      <c r="GN92" s="39">
        <f>FORECAST($B92,GN$7:GN91,$B$7:$B91)</f>
        <v>0.28996413466097692</v>
      </c>
      <c r="GO92" s="39">
        <f>FORECAST($B92,GO$7:GO91,$B$7:$B91)</f>
        <v>0.29273608345187263</v>
      </c>
      <c r="GP92" s="39">
        <f>FORECAST($B92,GP$7:GP91,$B$7:$B91)</f>
        <v>6.1203186344239047E-2</v>
      </c>
      <c r="GQ92" s="39">
        <f>FORECAST($B92,GQ$7:GQ91,$B$7:$B91)</f>
        <v>0.27014171645329554</v>
      </c>
      <c r="GR92" s="39">
        <f>FORECAST($B92,GR$7:GR91,$B$7:$B91)</f>
        <v>0.35003510668563287</v>
      </c>
      <c r="GS92" s="39">
        <f>FORECAST($B92,GS$7:GS91,$B$7:$B91)</f>
        <v>0.28961230915125569</v>
      </c>
      <c r="GT92" s="39">
        <f>FORECAST($B92,GT$7:GT91,$B$7:$B91)</f>
        <v>0.24193064011379839</v>
      </c>
      <c r="GU92" s="39">
        <f>FORECAST($B92,GU$7:GU91,$B$7:$B91)</f>
        <v>0.17773024182076824</v>
      </c>
      <c r="GV92" s="39">
        <f>FORECAST($B92,GV$7:GV91,$B$7:$B91)</f>
        <v>0.19955903271692765</v>
      </c>
      <c r="GW92" s="39">
        <f>FORECAST($B92,GW$7:GW91,$B$7:$B91)</f>
        <v>0.10082057847320991</v>
      </c>
      <c r="GX92" s="39">
        <f>FORECAST($B92,GX$7:GX91,$B$7:$B91)</f>
        <v>0.18019544807965904</v>
      </c>
      <c r="GY92" s="39">
        <f>FORECAST($B92,GY$7:GY91,$B$7:$B91)</f>
        <v>0.19750715979137023</v>
      </c>
      <c r="GZ92" s="39">
        <f>FORECAST($B92,GZ$7:GZ91,$B$7:$B91)</f>
        <v>0.14637557136083457</v>
      </c>
      <c r="HA92" s="39">
        <f>FORECAST($B92,HA$7:HA91,$B$7:$B91)</f>
        <v>7.8797780938833606E-2</v>
      </c>
      <c r="HB92" s="39">
        <f>FORECAST($B92,HB$7:HB91,$B$7:$B91)</f>
        <v>0.1744596870554771</v>
      </c>
      <c r="HC92" s="39">
        <f>FORECAST($B92,HC$7:HC91,$B$7:$B91)</f>
        <v>0.1587944618302517</v>
      </c>
      <c r="HD92" s="39">
        <f>FORECAST($B92,HD$7:HD91,$B$7:$B91)</f>
        <v>9.569576102418198E-2</v>
      </c>
      <c r="HE92" s="39">
        <f>FORECAST($B92,HE$7:HE91,$B$7:$B91)</f>
        <v>7.0735495495495293E-2</v>
      </c>
      <c r="HF92" s="39">
        <f>FORECAST($B92,HF$7:HF91,$B$7:$B91)</f>
        <v>5.1191028923660564E-2</v>
      </c>
      <c r="HG92" s="39">
        <f>FORECAST($B92,HG$7:HG91,$B$7:$B91)</f>
        <v>5.4932195353252222E-4</v>
      </c>
      <c r="HH92" s="39">
        <f>FORECAST($B92,HH$7:HH91,$B$7:$B91)</f>
        <v>3.5725993361782837E-2</v>
      </c>
      <c r="HI92" s="39">
        <f>FORECAST($B92,HI$7:HI91,$B$7:$B91)</f>
        <v>1.6171247036510239E-2</v>
      </c>
      <c r="HJ92" s="39">
        <f>FORECAST($B92,HJ$7:HJ91,$B$7:$B91)</f>
        <v>1.4070384068278763E-2</v>
      </c>
      <c r="HK92" s="39">
        <f>FORECAST($B92,HK$7:HK91,$B$7:$B91)</f>
        <v>9.8915694642010554E-3</v>
      </c>
      <c r="HL92" s="38">
        <f>FORECAST($B92,HL$7:HL91,$B$7:$B91)</f>
        <v>4.2386533902323414E-3</v>
      </c>
      <c r="HM92" s="40">
        <f t="shared" si="6"/>
        <v>42726.442936652347</v>
      </c>
      <c r="HN92" s="37">
        <f t="shared" si="3"/>
        <v>195.99285750757957</v>
      </c>
      <c r="HO92" s="37">
        <f t="shared" si="4"/>
        <v>11066.133633172081</v>
      </c>
      <c r="HP92" s="37">
        <f t="shared" si="5"/>
        <v>5.4932195353252222E-4</v>
      </c>
    </row>
    <row r="93" spans="2:224">
      <c r="B93" s="41">
        <v>2035</v>
      </c>
      <c r="C93" s="40">
        <f>FORECAST($B93,C$7:C92,$B$7:$B92)</f>
        <v>6789.3487952015275</v>
      </c>
      <c r="D93" s="39">
        <f>FORECAST($B93,D$7:D92,$B$7:$B92)</f>
        <v>11221.566613029921</v>
      </c>
      <c r="E93" s="39">
        <f>FORECAST($B93,E$7:E92,$B$7:$B92)</f>
        <v>2217.589193323849</v>
      </c>
      <c r="F93" s="39">
        <f>FORECAST($B93,F$7:F92,$B$7:$B92)</f>
        <v>878.09414534850657</v>
      </c>
      <c r="G93" s="39">
        <f>FORECAST($B93,G$7:G92,$B$7:$B92)</f>
        <v>1677.4497729634859</v>
      </c>
      <c r="H93" s="39">
        <f>FORECAST($B93,H$7:H92,$B$7:$B92)</f>
        <v>2530.3912010431523</v>
      </c>
      <c r="I93" s="39">
        <f>FORECAST($B93,I$7:I92,$B$7:$B92)</f>
        <v>431.75272194404897</v>
      </c>
      <c r="J93" s="39">
        <f>FORECAST($B93,J$7:J92,$B$7:$B92)</f>
        <v>728.00225309625421</v>
      </c>
      <c r="K93" s="39">
        <f>FORECAST($B93,K$7:K92,$B$7:$B92)</f>
        <v>358.40361520151714</v>
      </c>
      <c r="L93" s="39">
        <f>FORECAST($B93,L$7:L92,$B$7:$B92)</f>
        <v>713.8861539781883</v>
      </c>
      <c r="M93" s="39">
        <f>FORECAST($B93,M$7:M92,$B$7:$B92)</f>
        <v>402.60008990042661</v>
      </c>
      <c r="N93" s="39">
        <f>FORECAST($B93,N$7:N92,$B$7:$B92)</f>
        <v>561.39273112375668</v>
      </c>
      <c r="O93" s="39">
        <f>FORECAST($B93,O$7:O92,$B$7:$B92)</f>
        <v>419.72340550972012</v>
      </c>
      <c r="P93" s="39">
        <f>FORECAST($B93,P$7:P92,$B$7:$B92)</f>
        <v>588.6358946704604</v>
      </c>
      <c r="Q93" s="39">
        <f>FORECAST($B93,Q$7:Q92,$B$7:$B92)</f>
        <v>791.59772707444063</v>
      </c>
      <c r="R93" s="39">
        <f>FORECAST($B93,R$7:R92,$B$7:$B92)</f>
        <v>635.11332542437231</v>
      </c>
      <c r="S93" s="39">
        <f>FORECAST($B93,S$7:S92,$B$7:$B92)</f>
        <v>787.28352201042799</v>
      </c>
      <c r="T93" s="39">
        <f>FORECAST($B93,T$7:T92,$B$7:$B92)</f>
        <v>522.57324667615103</v>
      </c>
      <c r="U93" s="39">
        <f>FORECAST($B93,U$7:U92,$B$7:$B92)</f>
        <v>735.02163010905497</v>
      </c>
      <c r="V93" s="39">
        <f>FORECAST($B93,V$7:V92,$B$7:$B92)</f>
        <v>597.12032775723128</v>
      </c>
      <c r="W93" s="39">
        <f>FORECAST($B93,W$7:W92,$B$7:$B92)</f>
        <v>605.21710517780957</v>
      </c>
      <c r="X93" s="39">
        <f>FORECAST($B93,X$7:X92,$B$7:$B92)</f>
        <v>651.12493518254996</v>
      </c>
      <c r="Y93" s="39">
        <f>FORECAST($B93,Y$7:Y92,$B$7:$B92)</f>
        <v>389.532897041252</v>
      </c>
      <c r="Z93" s="39">
        <f>FORECAST($B93,Z$7:Z92,$B$7:$B92)</f>
        <v>311.82637065908057</v>
      </c>
      <c r="AA93" s="39">
        <f>FORECAST($B93,AA$7:AA92,$B$7:$B92)</f>
        <v>464.57018660028371</v>
      </c>
      <c r="AB93" s="39">
        <f>FORECAST($B93,AB$7:AB92,$B$7:$B92)</f>
        <v>209.29009210052163</v>
      </c>
      <c r="AC93" s="39">
        <f>FORECAST($B93,AC$7:AC92,$B$7:$B92)</f>
        <v>363.99374315789646</v>
      </c>
      <c r="AD93" s="39">
        <f>FORECAST($B93,AD$7:AD92,$B$7:$B92)</f>
        <v>135.34187198672356</v>
      </c>
      <c r="AE93" s="39">
        <f>FORECAST($B93,AE$7:AE92,$B$7:$B92)</f>
        <v>229.37699220483591</v>
      </c>
      <c r="AF93" s="39">
        <f>FORECAST($B93,AF$7:AF92,$B$7:$B92)</f>
        <v>117.86104029397819</v>
      </c>
      <c r="AG93" s="39">
        <f>FORECAST($B93,AG$7:AG92,$B$7:$B92)</f>
        <v>127.73017246088182</v>
      </c>
      <c r="AH93" s="39">
        <f>FORECAST($B93,AH$7:AH92,$B$7:$B92)</f>
        <v>331.12652451398753</v>
      </c>
      <c r="AI93" s="39">
        <f>FORECAST($B93,AI$7:AI92,$B$7:$B92)</f>
        <v>177.4925394784259</v>
      </c>
      <c r="AJ93" s="39">
        <f>FORECAST($B93,AJ$7:AJ92,$B$7:$B92)</f>
        <v>278.51838904694159</v>
      </c>
      <c r="AK93" s="39">
        <f>FORECAST($B93,AK$7:AK92,$B$7:$B92)</f>
        <v>285.01575568515909</v>
      </c>
      <c r="AL93" s="39">
        <f>FORECAST($B93,AL$7:AL92,$B$7:$B92)</f>
        <v>158.67740818397351</v>
      </c>
      <c r="AM93" s="39">
        <f>FORECAST($B93,AM$7:AM92,$B$7:$B92)</f>
        <v>223.43670330014174</v>
      </c>
      <c r="AN93" s="39">
        <f>FORECAST($B93,AN$7:AN92,$B$7:$B92)</f>
        <v>238.07580283546667</v>
      </c>
      <c r="AO93" s="39">
        <f>FORECAST($B93,AO$7:AO92,$B$7:$B92)</f>
        <v>96.534332783309537</v>
      </c>
      <c r="AP93" s="39">
        <f>FORECAST($B93,AP$7:AP92,$B$7:$B92)</f>
        <v>192.85679356092987</v>
      </c>
      <c r="AQ93" s="39">
        <f>FORECAST($B93,AQ$7:AQ92,$B$7:$B92)</f>
        <v>234.20821157894716</v>
      </c>
      <c r="AR93" s="39">
        <f>FORECAST($B93,AR$7:AR92,$B$7:$B92)</f>
        <v>81.74964814604084</v>
      </c>
      <c r="AS93" s="39">
        <f>FORECAST($B93,AS$7:AS92,$B$7:$B92)</f>
        <v>178.58066009483173</v>
      </c>
      <c r="AT93" s="39">
        <f>FORECAST($B93,AT$7:AT92,$B$7:$B92)</f>
        <v>156.34081423423413</v>
      </c>
      <c r="AU93" s="39">
        <f>FORECAST($B93,AU$7:AU92,$B$7:$B92)</f>
        <v>63.632719222380246</v>
      </c>
      <c r="AV93" s="39">
        <f>FORECAST($B93,AV$7:AV92,$B$7:$B92)</f>
        <v>51.138073475580853</v>
      </c>
      <c r="AW93" s="39">
        <f>FORECAST($B93,AW$7:AW92,$B$7:$B92)</f>
        <v>123.57948651493598</v>
      </c>
      <c r="AX93" s="39">
        <f>FORECAST($B93,AX$7:AX92,$B$7:$B92)</f>
        <v>86.372551161687852</v>
      </c>
      <c r="AY93" s="39">
        <f>FORECAST($B93,AY$7:AY92,$B$7:$B92)</f>
        <v>66.558678786154587</v>
      </c>
      <c r="AZ93" s="39">
        <f>FORECAST($B93,AZ$7:AZ92,$B$7:$B92)</f>
        <v>137.28070906590756</v>
      </c>
      <c r="BA93" s="39">
        <f>FORECAST($B93,BA$7:BA92,$B$7:$B92)</f>
        <v>124.31333670934055</v>
      </c>
      <c r="BB93" s="39">
        <f>FORECAST($B93,BB$7:BB92,$B$7:$B92)</f>
        <v>107.89426688477943</v>
      </c>
      <c r="BC93" s="39">
        <f>FORECAST($B93,BC$7:BC92,$B$7:$B92)</f>
        <v>53.967696642958686</v>
      </c>
      <c r="BD93" s="39">
        <f>FORECAST($B93,BD$7:BD92,$B$7:$B92)</f>
        <v>72.330545452821298</v>
      </c>
      <c r="BE93" s="39">
        <f>FORECAST($B93,BE$7:BE92,$B$7:$B92)</f>
        <v>46.115861014698936</v>
      </c>
      <c r="BF93" s="39">
        <f>FORECAST($B93,BF$7:BF92,$B$7:$B92)</f>
        <v>94.794089483167227</v>
      </c>
      <c r="BG93" s="39">
        <f>FORECAST($B93,BG$7:BG92,$B$7:$B92)</f>
        <v>65.153126334755825</v>
      </c>
      <c r="BH93" s="39">
        <f>FORECAST($B93,BH$7:BH92,$B$7:$B92)</f>
        <v>52.484432527264062</v>
      </c>
      <c r="BI93" s="39">
        <f>FORECAST($B93,BI$7:BI92,$B$7:$B92)</f>
        <v>84.560477600758986</v>
      </c>
      <c r="BJ93" s="39">
        <f>FORECAST($B93,BJ$7:BJ92,$B$7:$B92)</f>
        <v>74.854996794689441</v>
      </c>
      <c r="BK93" s="39">
        <f>FORECAST($B93,BK$7:BK92,$B$7:$B92)</f>
        <v>74.167702351825483</v>
      </c>
      <c r="BL93" s="39">
        <f>FORECAST($B93,BL$7:BL92,$B$7:$B92)</f>
        <v>46.425121318160222</v>
      </c>
      <c r="BM93" s="39">
        <f>FORECAST($B93,BM$7:BM92,$B$7:$B92)</f>
        <v>81.215166239923974</v>
      </c>
      <c r="BN93" s="39">
        <f>FORECAST($B93,BN$7:BN92,$B$7:$B92)</f>
        <v>103.71603208155511</v>
      </c>
      <c r="BO93" s="39">
        <f>FORECAST($B93,BO$7:BO92,$B$7:$B92)</f>
        <v>57.411841431958237</v>
      </c>
      <c r="BP93" s="39">
        <f>FORECAST($B93,BP$7:BP92,$B$7:$B92)</f>
        <v>67.655337743006157</v>
      </c>
      <c r="BQ93" s="39">
        <f>FORECAST($B93,BQ$7:BQ92,$B$7:$B92)</f>
        <v>53.786400568989848</v>
      </c>
      <c r="BR93" s="39">
        <f>FORECAST($B93,BR$7:BR92,$B$7:$B92)</f>
        <v>62.079336159317336</v>
      </c>
      <c r="BS93" s="39">
        <f>FORECAST($B93,BS$7:BS92,$B$7:$B92)</f>
        <v>72.809138994784462</v>
      </c>
      <c r="BT93" s="39">
        <f>FORECAST($B93,BT$7:BT92,$B$7:$B92)</f>
        <v>86.42426844001875</v>
      </c>
      <c r="BU93" s="39">
        <f>FORECAST($B93,BU$7:BU92,$B$7:$B92)</f>
        <v>55.956354433380739</v>
      </c>
      <c r="BV93" s="39">
        <f>FORECAST($B93,BV$7:BV92,$B$7:$B92)</f>
        <v>45.094691341868156</v>
      </c>
      <c r="BW93" s="39">
        <f>FORECAST($B93,BW$7:BW92,$B$7:$B92)</f>
        <v>57.00416590801342</v>
      </c>
      <c r="BX93" s="39">
        <f>FORECAST($B93,BX$7:BX92,$B$7:$B92)</f>
        <v>34.422924077761991</v>
      </c>
      <c r="BY93" s="39">
        <f>FORECAST($B93,BY$7:BY92,$B$7:$B92)</f>
        <v>72.130440550024105</v>
      </c>
      <c r="BZ93" s="39">
        <f>FORECAST($B93,BZ$7:BZ92,$B$7:$B92)</f>
        <v>21.159931133238501</v>
      </c>
      <c r="CA93" s="39">
        <f>FORECAST($B93,CA$7:CA92,$B$7:$B92)</f>
        <v>50.831676785206355</v>
      </c>
      <c r="CB93" s="39">
        <f>FORECAST($B93,CB$7:CB92,$B$7:$B92)</f>
        <v>17.710866932195373</v>
      </c>
      <c r="CC93" s="39">
        <f>FORECAST($B93,CC$7:CC92,$B$7:$B92)</f>
        <v>48.389610298719845</v>
      </c>
      <c r="CD93" s="39">
        <f>FORECAST($B93,CD$7:CD92,$B$7:$B92)</f>
        <v>6.6774962541488776</v>
      </c>
      <c r="CE93" s="39">
        <f>FORECAST($B93,CE$7:CE92,$B$7:$B92)</f>
        <v>27.218103309625405</v>
      </c>
      <c r="CF93" s="39">
        <f>FORECAST($B93,CF$7:CF92,$B$7:$B92)</f>
        <v>39.396744400189618</v>
      </c>
      <c r="CG93" s="39">
        <f>FORECAST($B93,CG$7:CG92,$B$7:$B92)</f>
        <v>37.002901678520516</v>
      </c>
      <c r="CH93" s="39">
        <f>FORECAST($B93,CH$7:CH92,$B$7:$B92)</f>
        <v>25.02248523470837</v>
      </c>
      <c r="CI93" s="39">
        <f>FORECAST($B93,CI$7:CI92,$B$7:$B92)</f>
        <v>9.4760410052157482</v>
      </c>
      <c r="CJ93" s="39">
        <f>FORECAST($B93,CJ$7:CJ92,$B$7:$B92)</f>
        <v>20.991730346135625</v>
      </c>
      <c r="CK93" s="39">
        <f>FORECAST($B93,CK$7:CK92,$B$7:$B92)</f>
        <v>31.549302067330473</v>
      </c>
      <c r="CL93" s="39">
        <f>FORECAST($B93,CL$7:CL92,$B$7:$B92)</f>
        <v>34.258306913228921</v>
      </c>
      <c r="CM93" s="39">
        <f>FORECAST($B93,CM$7:CM92,$B$7:$B92)</f>
        <v>10.150442418207685</v>
      </c>
      <c r="CN93" s="39">
        <f>FORECAST($B93,CN$7:CN92,$B$7:$B92)</f>
        <v>27.308534604077749</v>
      </c>
      <c r="CO93" s="39">
        <f>FORECAST($B93,CO$7:CO92,$B$7:$B92)</f>
        <v>9.8037952110004731</v>
      </c>
      <c r="CP93" s="39">
        <f>FORECAST($B93,CP$7:CP92,$B$7:$B92)</f>
        <v>29.339795628259822</v>
      </c>
      <c r="CQ93" s="39">
        <f>FORECAST($B93,CQ$7:CQ92,$B$7:$B92)</f>
        <v>14.843959383594154</v>
      </c>
      <c r="CR93" s="39">
        <f>FORECAST($B93,CR$7:CR92,$B$7:$B92)</f>
        <v>27.760673314366954</v>
      </c>
      <c r="CS93" s="39">
        <f>FORECAST($B93,CS$7:CS92,$B$7:$B92)</f>
        <v>22.716857477477447</v>
      </c>
      <c r="CT93" s="39">
        <f>FORECAST($B93,CT$7:CT92,$B$7:$B92)</f>
        <v>10.469977856804178</v>
      </c>
      <c r="CU93" s="39">
        <f>FORECAST($B93,CU$7:CU92,$B$7:$B92)</f>
        <v>24.281980132764375</v>
      </c>
      <c r="CV93" s="39">
        <f>FORECAST($B93,CV$7:CV92,$B$7:$B92)</f>
        <v>22.910908809862462</v>
      </c>
      <c r="CW93" s="39">
        <f>FORECAST($B93,CW$7:CW92,$B$7:$B92)</f>
        <v>20.530819269796098</v>
      </c>
      <c r="CX93" s="39">
        <f>FORECAST($B93,CX$7:CX92,$B$7:$B92)</f>
        <v>18.997939108582273</v>
      </c>
      <c r="CY93" s="39">
        <f>FORECAST($B93,CY$7:CY92,$B$7:$B92)</f>
        <v>2.1298842294926317</v>
      </c>
      <c r="CZ93" s="39">
        <f>FORECAST($B93,CZ$7:CZ92,$B$7:$B92)</f>
        <v>11.068802361308656</v>
      </c>
      <c r="DA93" s="39">
        <f>FORECAST($B93,DA$7:DA92,$B$7:$B92)</f>
        <v>19.404196586059754</v>
      </c>
      <c r="DB93" s="39">
        <f>FORECAST($B93,DB$7:DB92,$B$7:$B92)</f>
        <v>18.744952821242236</v>
      </c>
      <c r="DC93" s="39">
        <f>FORECAST($B93,DC$7:DC92,$B$7:$B92)</f>
        <v>12.186649938359409</v>
      </c>
      <c r="DD93" s="39">
        <f>FORECAST($B93,DD$7:DD92,$B$7:$B92)</f>
        <v>6.267508098624945</v>
      </c>
      <c r="DE93" s="39">
        <f>FORECAST($B93,DE$7:DE92,$B$7:$B92)</f>
        <v>15.631096282598378</v>
      </c>
      <c r="DF93" s="39">
        <f>FORECAST($B93,DF$7:DF92,$B$7:$B92)</f>
        <v>7.6213410336652458</v>
      </c>
      <c r="DG93" s="39">
        <f>FORECAST($B93,DG$7:DG92,$B$7:$B92)</f>
        <v>11.21792304409675</v>
      </c>
      <c r="DH93" s="39">
        <f>FORECAST($B93,DH$7:DH92,$B$7:$B92)</f>
        <v>12.834531266002841</v>
      </c>
      <c r="DI93" s="39">
        <f>FORECAST($B93,DI$7:DI92,$B$7:$B92)</f>
        <v>6.8295090848743598</v>
      </c>
      <c r="DJ93" s="39">
        <f>FORECAST($B93,DJ$7:DJ92,$B$7:$B92)</f>
        <v>11.717935106685616</v>
      </c>
      <c r="DK93" s="39">
        <f>FORECAST($B93,DK$7:DK92,$B$7:$B92)</f>
        <v>13.133154879089602</v>
      </c>
      <c r="DL93" s="39">
        <f>FORECAST($B93,DL$7:DL92,$B$7:$B92)</f>
        <v>10.304112081555218</v>
      </c>
      <c r="DM93" s="39">
        <f>FORECAST($B93,DM$7:DM92,$B$7:$B92)</f>
        <v>13.124855248933159</v>
      </c>
      <c r="DN93" s="39">
        <f>FORECAST($B93,DN$7:DN92,$B$7:$B92)</f>
        <v>8.6508139212897106</v>
      </c>
      <c r="DO93" s="39">
        <f>FORECAST($B93,DO$7:DO92,$B$7:$B92)</f>
        <v>11.225993437648185</v>
      </c>
      <c r="DP93" s="39">
        <f>FORECAST($B93,DP$7:DP92,$B$7:$B92)</f>
        <v>6.2612346230440892</v>
      </c>
      <c r="DQ93" s="39">
        <f>FORECAST($B93,DQ$7:DQ92,$B$7:$B92)</f>
        <v>11.370059715505022</v>
      </c>
      <c r="DR93" s="39">
        <f>FORECAST($B93,DR$7:DR92,$B$7:$B92)</f>
        <v>10.78362620199141</v>
      </c>
      <c r="DS93" s="39">
        <f>FORECAST($B93,DS$7:DS92,$B$7:$B92)</f>
        <v>9.8337320625888651</v>
      </c>
      <c r="DT93" s="39">
        <f>FORECAST($B93,DT$7:DT92,$B$7:$B92)</f>
        <v>4.7590902607871044</v>
      </c>
      <c r="DU93" s="39">
        <f>FORECAST($B93,DU$7:DU92,$B$7:$B92)</f>
        <v>8.8420866382171539</v>
      </c>
      <c r="DV93" s="39">
        <f>FORECAST($B93,DV$7:DV92,$B$7:$B92)</f>
        <v>9.3810528591749573</v>
      </c>
      <c r="DW93" s="39">
        <f>FORECAST($B93,DW$7:DW92,$B$7:$B92)</f>
        <v>3.7091980654338563</v>
      </c>
      <c r="DX93" s="39">
        <f>FORECAST($B93,DX$7:DX92,$B$7:$B92)</f>
        <v>11.388082247510681</v>
      </c>
      <c r="DY93" s="39">
        <f>FORECAST($B93,DY$7:DY92,$B$7:$B92)</f>
        <v>12.220677003319167</v>
      </c>
      <c r="DZ93" s="39">
        <f>FORECAST($B93,DZ$7:DZ92,$B$7:$B92)</f>
        <v>10.399589834044605</v>
      </c>
      <c r="EA93" s="39">
        <f>FORECAST($B93,EA$7:EA92,$B$7:$B92)</f>
        <v>7.8809191749644469</v>
      </c>
      <c r="EB93" s="39">
        <f>FORECAST($B93,EB$7:EB92,$B$7:$B92)</f>
        <v>7.9338165860597485</v>
      </c>
      <c r="EC93" s="39">
        <f>FORECAST($B93,EC$7:EC92,$B$7:$B92)</f>
        <v>5.3365603888098718</v>
      </c>
      <c r="ED93" s="39">
        <f>FORECAST($B93,ED$7:ED92,$B$7:$B92)</f>
        <v>6.2735013181602426</v>
      </c>
      <c r="EE93" s="39">
        <f>FORECAST($B93,EE$7:EE92,$B$7:$B92)</f>
        <v>7.3966223233759933</v>
      </c>
      <c r="EF93" s="39">
        <f>FORECAST($B93,EF$7:EF92,$B$7:$B92)</f>
        <v>2.9074564532954028</v>
      </c>
      <c r="EG93" s="39">
        <f>FORECAST($B93,EG$7:EG92,$B$7:$B92)</f>
        <v>7.2722688857278399</v>
      </c>
      <c r="EH93" s="39">
        <f>FORECAST($B93,EH$7:EH92,$B$7:$B92)</f>
        <v>5.0436308297771575</v>
      </c>
      <c r="EI93" s="39">
        <f>FORECAST($B93,EI$7:EI92,$B$7:$B92)</f>
        <v>4.3096135514461906</v>
      </c>
      <c r="EJ93" s="39">
        <f>FORECAST($B93,EJ$7:EJ92,$B$7:$B92)</f>
        <v>7.5152485917496676</v>
      </c>
      <c r="EK93" s="39">
        <f>FORECAST($B93,EK$7:EK92,$B$7:$B92)</f>
        <v>7.1830421906116726</v>
      </c>
      <c r="EL93" s="39">
        <f>FORECAST($B93,EL$7:EL92,$B$7:$B92)</f>
        <v>4.973738643907069</v>
      </c>
      <c r="EM93" s="39">
        <f>FORECAST($B93,EM$7:EM92,$B$7:$B92)</f>
        <v>3.2580324513987691</v>
      </c>
      <c r="EN93" s="39">
        <f>FORECAST($B93,EN$7:EN92,$B$7:$B92)</f>
        <v>4.7867691797060417</v>
      </c>
      <c r="EO93" s="39">
        <f>FORECAST($B93,EO$7:EO92,$B$7:$B92)</f>
        <v>5.4743202655286893</v>
      </c>
      <c r="EP93" s="39">
        <f>FORECAST($B93,EP$7:EP92,$B$7:$B92)</f>
        <v>2.9358427121858668</v>
      </c>
      <c r="EQ93" s="39">
        <f>FORECAST($B93,EQ$7:EQ92,$B$7:$B92)</f>
        <v>3.702786059743957</v>
      </c>
      <c r="ER93" s="39">
        <f>FORECAST($B93,ER$7:ER92,$B$7:$B92)</f>
        <v>3.199082361308669</v>
      </c>
      <c r="ES93" s="39">
        <f>FORECAST($B93,ES$7:ES92,$B$7:$B92)</f>
        <v>2.8799083926031273</v>
      </c>
      <c r="ET93" s="39">
        <f>FORECAST($B93,ET$7:ET92,$B$7:$B92)</f>
        <v>3.4646282788051224</v>
      </c>
      <c r="EU93" s="39">
        <f>FORECAST($B93,EU$7:EU92,$B$7:$B92)</f>
        <v>3.7620841725936316</v>
      </c>
      <c r="EV93" s="39">
        <f>FORECAST($B93,EV$7:EV92,$B$7:$B92)</f>
        <v>4.4326424845898487</v>
      </c>
      <c r="EW93" s="39">
        <f>FORECAST($B93,EW$7:EW92,$B$7:$B92)</f>
        <v>4.2495010715979049</v>
      </c>
      <c r="EX93" s="39">
        <f>FORECAST($B93,EX$7:EX92,$B$7:$B92)</f>
        <v>4.2095865718350041</v>
      </c>
      <c r="EY93" s="39">
        <f>FORECAST($B93,EY$7:EY92,$B$7:$B92)</f>
        <v>3.2274644191559929</v>
      </c>
      <c r="EZ93" s="39">
        <f>FORECAST($B93,EZ$7:EZ92,$B$7:$B92)</f>
        <v>3.3734849976292196</v>
      </c>
      <c r="FA93" s="39">
        <f>FORECAST($B93,FA$7:FA92,$B$7:$B92)</f>
        <v>1.7860134566145156</v>
      </c>
      <c r="FB93" s="39">
        <f>FORECAST($B93,FB$7:FB92,$B$7:$B92)</f>
        <v>2.7675227406353713</v>
      </c>
      <c r="FC93" s="39">
        <f>FORECAST($B93,FC$7:FC92,$B$7:$B92)</f>
        <v>3.3767643338075004</v>
      </c>
      <c r="FD93" s="39">
        <f>FORECAST($B93,FD$7:FD92,$B$7:$B92)</f>
        <v>1.9330851019440445</v>
      </c>
      <c r="FE93" s="39">
        <f>FORECAST($B93,FE$7:FE92,$B$7:$B92)</f>
        <v>0.39906501659553939</v>
      </c>
      <c r="FF93" s="39">
        <f>FORECAST($B93,FF$7:FF92,$B$7:$B92)</f>
        <v>2.2294148696064511</v>
      </c>
      <c r="FG93" s="39">
        <f>FORECAST($B93,FG$7:FG92,$B$7:$B92)</f>
        <v>1.95540781412992</v>
      </c>
      <c r="FH93" s="39">
        <f>FORECAST($B93,FH$7:FH92,$B$7:$B92)</f>
        <v>1.5581732479848256</v>
      </c>
      <c r="FI93" s="39">
        <f>FORECAST($B93,FI$7:FI92,$B$7:$B92)</f>
        <v>0.86816489331436753</v>
      </c>
      <c r="FJ93" s="39">
        <f>FORECAST($B93,FJ$7:FJ92,$B$7:$B92)</f>
        <v>1.4173413466097706</v>
      </c>
      <c r="FK93" s="39">
        <f>FORECAST($B93,FK$7:FK92,$B$7:$B92)</f>
        <v>2.2190556187766717</v>
      </c>
      <c r="FL93" s="39">
        <f>FORECAST($B93,FL$7:FL92,$B$7:$B92)</f>
        <v>1.5077424656235152</v>
      </c>
      <c r="FM93" s="39">
        <f>FORECAST($B93,FM$7:FM92,$B$7:$B92)</f>
        <v>1.6539223518255071</v>
      </c>
      <c r="FN93" s="39">
        <f>FORECAST($B93,FN$7:FN92,$B$7:$B92)</f>
        <v>0.98999681365576109</v>
      </c>
      <c r="FO93" s="39">
        <f>FORECAST($B93,FO$7:FO92,$B$7:$B92)</f>
        <v>0.78241081081081099</v>
      </c>
      <c r="FP93" s="39">
        <f>FORECAST($B93,FP$7:FP92,$B$7:$B92)</f>
        <v>0.90298160265528438</v>
      </c>
      <c r="FQ93" s="39">
        <f>FORECAST($B93,FQ$7:FQ92,$B$7:$B92)</f>
        <v>1.2717939118065473</v>
      </c>
      <c r="FR93" s="39">
        <f>FORECAST($B93,FR$7:FR92,$B$7:$B92)</f>
        <v>1.1460871692745371</v>
      </c>
      <c r="FS93" s="39">
        <f>FORECAST($B93,FS$7:FS92,$B$7:$B92)</f>
        <v>0.97086070175438621</v>
      </c>
      <c r="FT93" s="39">
        <f>FORECAST($B93,FT$7:FT92,$B$7:$B92)</f>
        <v>1.5466020862968222</v>
      </c>
      <c r="FU93" s="39">
        <f>FORECAST($B93,FU$7:FU92,$B$7:$B92)</f>
        <v>0.78117550497866262</v>
      </c>
      <c r="FV93" s="39">
        <f>FORECAST($B93,FV$7:FV92,$B$7:$B92)</f>
        <v>1.4246649596965355</v>
      </c>
      <c r="FW93" s="39">
        <f>FORECAST($B93,FW$7:FW92,$B$7:$B92)</f>
        <v>0.68630078710289233</v>
      </c>
      <c r="FX93" s="39">
        <f>FORECAST($B93,FX$7:FX92,$B$7:$B92)</f>
        <v>0.72257577050734767</v>
      </c>
      <c r="FY93" s="39">
        <f>FORECAST($B93,FY$7:FY92,$B$7:$B92)</f>
        <v>0.61591542911332553</v>
      </c>
      <c r="FZ93" s="39">
        <f>FORECAST($B93,FZ$7:FZ92,$B$7:$B92)</f>
        <v>0.79740899952584243</v>
      </c>
      <c r="GA93" s="39">
        <f>FORECAST($B93,GA$7:GA92,$B$7:$B92)</f>
        <v>0.66182950213371328</v>
      </c>
      <c r="GB93" s="39">
        <f>FORECAST($B93,GB$7:GB92,$B$7:$B92)</f>
        <v>0.68146778568041455</v>
      </c>
      <c r="GC93" s="39">
        <f>FORECAST($B93,GC$7:GC92,$B$7:$B92)</f>
        <v>0.64133922238027452</v>
      </c>
      <c r="GD93" s="39">
        <f>FORECAST($B93,GD$7:GD92,$B$7:$B92)</f>
        <v>0.61359258416311135</v>
      </c>
      <c r="GE93" s="39">
        <f>FORECAST($B93,GE$7:GE92,$B$7:$B92)</f>
        <v>0.57922359412043711</v>
      </c>
      <c r="GF93" s="39">
        <f>FORECAST($B93,GF$7:GF92,$B$7:$B92)</f>
        <v>0.63277990516832361</v>
      </c>
      <c r="GG93" s="39">
        <f>FORECAST($B93,GG$7:GG92,$B$7:$B92)</f>
        <v>0.27562571834992955</v>
      </c>
      <c r="GH93" s="39">
        <f>FORECAST($B93,GH$7:GH92,$B$7:$B92)</f>
        <v>0.59196548127074422</v>
      </c>
      <c r="GI93" s="39">
        <f>FORECAST($B93,GI$7:GI92,$B$7:$B92)</f>
        <v>0.40728198198198129</v>
      </c>
      <c r="GJ93" s="39">
        <f>FORECAST($B93,GJ$7:GJ92,$B$7:$B92)</f>
        <v>0.30867390232337577</v>
      </c>
      <c r="GK93" s="39">
        <f>FORECAST($B93,GK$7:GK92,$B$7:$B92)</f>
        <v>0.35606103366524522</v>
      </c>
      <c r="GL93" s="39">
        <f>FORECAST($B93,GL$7:GL92,$B$7:$B92)</f>
        <v>0.27241378852536791</v>
      </c>
      <c r="GM93" s="39">
        <f>FORECAST($B93,GM$7:GM92,$B$7:$B92)</f>
        <v>0.35118652441915721</v>
      </c>
      <c r="GN93" s="39">
        <f>FORECAST($B93,GN$7:GN92,$B$7:$B92)</f>
        <v>0.29385366524419165</v>
      </c>
      <c r="GO93" s="39">
        <f>FORECAST($B93,GO$7:GO92,$B$7:$B92)</f>
        <v>0.2967008629682315</v>
      </c>
      <c r="GP93" s="39">
        <f>FORECAST($B93,GP$7:GP92,$B$7:$B92)</f>
        <v>6.0356586059743922E-2</v>
      </c>
      <c r="GQ93" s="39">
        <f>FORECAST($B93,GQ$7:GQ92,$B$7:$B92)</f>
        <v>0.2736691133238498</v>
      </c>
      <c r="GR93" s="39">
        <f>FORECAST($B93,GR$7:GR92,$B$7:$B92)</f>
        <v>0.35531667140825007</v>
      </c>
      <c r="GS93" s="39">
        <f>FORECAST($B93,GS$7:GS92,$B$7:$B92)</f>
        <v>0.29375728781413102</v>
      </c>
      <c r="GT93" s="39">
        <f>FORECAST($B93,GT$7:GT92,$B$7:$B92)</f>
        <v>0.24528002844950159</v>
      </c>
      <c r="GU93" s="39">
        <f>FORECAST($B93,GU$7:GU92,$B$7:$B92)</f>
        <v>0.17992045519203437</v>
      </c>
      <c r="GV93" s="39">
        <f>FORECAST($B93,GV$7:GV92,$B$7:$B92)</f>
        <v>0.20223817923186438</v>
      </c>
      <c r="GW93" s="39">
        <f>FORECAST($B93,GW$7:GW92,$B$7:$B92)</f>
        <v>0.10152461830251291</v>
      </c>
      <c r="GX93" s="39">
        <f>FORECAST($B93,GX$7:GX92,$B$7:$B92)</f>
        <v>0.18256201991465204</v>
      </c>
      <c r="GY93" s="39">
        <f>FORECAST($B93,GY$7:GY92,$B$7:$B92)</f>
        <v>0.20030994784257938</v>
      </c>
      <c r="GZ93" s="39">
        <f>FORECAST($B93,GZ$7:GZ92,$B$7:$B92)</f>
        <v>0.14833284020863013</v>
      </c>
      <c r="HA93" s="39">
        <f>FORECAST($B93,HA$7:HA92,$B$7:$B92)</f>
        <v>7.9365234708392629E-2</v>
      </c>
      <c r="HB93" s="39">
        <f>FORECAST($B93,HB$7:HB92,$B$7:$B92)</f>
        <v>0.17702176386913226</v>
      </c>
      <c r="HC93" s="39">
        <f>FORECAST($B93,HC$7:HC92,$B$7:$B92)</f>
        <v>0.16113545756282566</v>
      </c>
      <c r="HD93" s="39">
        <f>FORECAST($B93,HD$7:HD92,$B$7:$B92)</f>
        <v>9.6960256045519166E-2</v>
      </c>
      <c r="HE93" s="39">
        <f>FORECAST($B93,HE$7:HE92,$B$7:$B92)</f>
        <v>7.1593873873873726E-2</v>
      </c>
      <c r="HF93" s="39">
        <f>FORECAST($B93,HF$7:HF92,$B$7:$B92)</f>
        <v>5.179723091512578E-2</v>
      </c>
      <c r="HG93" s="39">
        <f>FORECAST($B93,HG$7:HG92,$B$7:$B92)</f>
        <v>1.9048838311996885E-4</v>
      </c>
      <c r="HH93" s="39">
        <f>FORECAST($B93,HH$7:HH92,$B$7:$B92)</f>
        <v>3.623834044570895E-2</v>
      </c>
      <c r="HI93" s="39">
        <f>FORECAST($B93,HI$7:HI92,$B$7:$B92)</f>
        <v>1.6391759127548589E-2</v>
      </c>
      <c r="HJ93" s="39">
        <f>FORECAST($B93,HJ$7:HJ92,$B$7:$B92)</f>
        <v>1.427601706970133E-2</v>
      </c>
      <c r="HK93" s="39">
        <f>FORECAST($B93,HK$7:HK92,$B$7:$B92)</f>
        <v>1.001236605026079E-2</v>
      </c>
      <c r="HL93" s="38">
        <f>FORECAST($B93,HL$7:HL92,$B$7:$B92)</f>
        <v>4.2833475580844049E-3</v>
      </c>
      <c r="HM93" s="40">
        <f t="shared" si="6"/>
        <v>43174.417423110608</v>
      </c>
      <c r="HN93" s="37">
        <f t="shared" si="3"/>
        <v>198.04778634454408</v>
      </c>
      <c r="HO93" s="37">
        <f t="shared" si="4"/>
        <v>11221.566613029921</v>
      </c>
      <c r="HP93" s="37">
        <f t="shared" si="5"/>
        <v>1.9048838311996885E-4</v>
      </c>
    </row>
    <row r="94" spans="2:224">
      <c r="B94" s="41">
        <v>2036</v>
      </c>
      <c r="C94" s="40">
        <f>FORECAST($B94,C$7:C93,$B$7:$B93)</f>
        <v>6834.1460517022351</v>
      </c>
      <c r="D94" s="39">
        <f>FORECAST($B94,D$7:D93,$B$7:$B93)</f>
        <v>11376.999592887645</v>
      </c>
      <c r="E94" s="39">
        <f>FORECAST($B94,E$7:E93,$B$7:$B93)</f>
        <v>2231.4512701944077</v>
      </c>
      <c r="F94" s="39">
        <f>FORECAST($B94,F$7:F93,$B$7:$B93)</f>
        <v>877.96425035561901</v>
      </c>
      <c r="G94" s="39">
        <f>FORECAST($B94,G$7:G93,$B$7:$B93)</f>
        <v>1694.0375909151262</v>
      </c>
      <c r="H94" s="39">
        <f>FORECAST($B94,H$7:H93,$B$7:$B93)</f>
        <v>2565.4363052821282</v>
      </c>
      <c r="I94" s="39">
        <f>FORECAST($B94,I$7:I93,$B$7:$B93)</f>
        <v>429.41450348032231</v>
      </c>
      <c r="J94" s="39">
        <f>FORECAST($B94,J$7:J93,$B$7:$B93)</f>
        <v>734.43787486012297</v>
      </c>
      <c r="K94" s="39">
        <f>FORECAST($B94,K$7:K93,$B$7:$B93)</f>
        <v>357.76949170222815</v>
      </c>
      <c r="L94" s="39">
        <f>FORECAST($B94,L$7:L93,$B$7:$B93)</f>
        <v>720.54570678046548</v>
      </c>
      <c r="M94" s="39">
        <f>FORECAST($B94,M$7:M93,$B$7:$B93)</f>
        <v>403.13415704125191</v>
      </c>
      <c r="N94" s="39">
        <f>FORECAST($B94,N$7:N93,$B$7:$B93)</f>
        <v>566.29326196301554</v>
      </c>
      <c r="O94" s="39">
        <f>FORECAST($B94,O$7:O93,$B$7:$B93)</f>
        <v>421.91204371740105</v>
      </c>
      <c r="P94" s="39">
        <f>FORECAST($B94,P$7:P93,$B$7:$B93)</f>
        <v>594.96619592223942</v>
      </c>
      <c r="Q94" s="39">
        <f>FORECAST($B94,Q$7:Q93,$B$7:$B93)</f>
        <v>802.22054164058864</v>
      </c>
      <c r="R94" s="39">
        <f>FORECAST($B94,R$7:R93,$B$7:$B93)</f>
        <v>642.54491546704594</v>
      </c>
      <c r="S94" s="39">
        <f>FORECAST($B94,S$7:S93,$B$7:$B93)</f>
        <v>797.88230545282204</v>
      </c>
      <c r="T94" s="39">
        <f>FORECAST($B94,T$7:T93,$B$7:$B93)</f>
        <v>528.27580980559651</v>
      </c>
      <c r="U94" s="39">
        <f>FORECAST($B94,U$7:U93,$B$7:$B93)</f>
        <v>745.0660660976755</v>
      </c>
      <c r="V94" s="39">
        <f>FORECAST($B94,V$7:V93,$B$7:$B93)</f>
        <v>604.56128764343339</v>
      </c>
      <c r="W94" s="39">
        <f>FORECAST($B94,W$7:W93,$B$7:$B93)</f>
        <v>613.23479385490828</v>
      </c>
      <c r="X94" s="39">
        <f>FORECAST($B94,X$7:X93,$B$7:$B93)</f>
        <v>660.08360542437367</v>
      </c>
      <c r="Y94" s="39">
        <f>FORECAST($B94,Y$7:Y93,$B$7:$B93)</f>
        <v>393.56238065433718</v>
      </c>
      <c r="Z94" s="39">
        <f>FORECAST($B94,Z$7:Z93,$B$7:$B93)</f>
        <v>314.43024815552417</v>
      </c>
      <c r="AA94" s="39">
        <f>FORECAST($B94,AA$7:AA93,$B$7:$B93)</f>
        <v>470.77118469416928</v>
      </c>
      <c r="AB94" s="39">
        <f>FORECAST($B94,AB$7:AB93,$B$7:$B93)</f>
        <v>210.74020527264111</v>
      </c>
      <c r="AC94" s="39">
        <f>FORECAST($B94,AC$7:AC93,$B$7:$B93)</f>
        <v>368.77438526315927</v>
      </c>
      <c r="AD94" s="39">
        <f>FORECAST($B94,AD$7:AD93,$B$7:$B93)</f>
        <v>135.48560760550029</v>
      </c>
      <c r="AE94" s="39">
        <f>FORECAST($B94,AE$7:AE93,$B$7:$B93)</f>
        <v>231.74085980085329</v>
      </c>
      <c r="AF94" s="39">
        <f>FORECAST($B94,AF$7:AF93,$B$7:$B93)</f>
        <v>118.01527730678046</v>
      </c>
      <c r="AG94" s="39">
        <f>FORECAST($B94,AG$7:AG93,$B$7:$B93)</f>
        <v>128.12824455192037</v>
      </c>
      <c r="AH94" s="39">
        <f>FORECAST($B94,AH$7:AH93,$B$7:$B93)</f>
        <v>335.69653412992011</v>
      </c>
      <c r="AI94" s="39">
        <f>FORECAST($B94,AI$7:AI93,$B$7:$B93)</f>
        <v>179.07128735893821</v>
      </c>
      <c r="AJ94" s="39">
        <f>FORECAST($B94,AJ$7:AJ93,$B$7:$B93)</f>
        <v>282.23419453769566</v>
      </c>
      <c r="AK94" s="39">
        <f>FORECAST($B94,AK$7:AK93,$B$7:$B93)</f>
        <v>289.00735178757714</v>
      </c>
      <c r="AL94" s="39">
        <f>FORECAST($B94,AL$7:AL93,$B$7:$B93)</f>
        <v>160.18228889521106</v>
      </c>
      <c r="AM94" s="39">
        <f>FORECAST($B94,AM$7:AM93,$B$7:$B93)</f>
        <v>226.44249234708423</v>
      </c>
      <c r="AN94" s="39">
        <f>FORECAST($B94,AN$7:AN93,$B$7:$B93)</f>
        <v>241.39379853959235</v>
      </c>
      <c r="AO94" s="39">
        <f>FORECAST($B94,AO$7:AO93,$B$7:$B93)</f>
        <v>97.069511275485866</v>
      </c>
      <c r="AP94" s="39">
        <f>FORECAST($B94,AP$7:AP93,$B$7:$B93)</f>
        <v>195.36208866761444</v>
      </c>
      <c r="AQ94" s="39">
        <f>FORECAST($B94,AQ$7:AQ93,$B$7:$B93)</f>
        <v>237.59441263157896</v>
      </c>
      <c r="AR94" s="39">
        <f>FORECAST($B94,AR$7:AR93,$B$7:$B93)</f>
        <v>82.096076339497472</v>
      </c>
      <c r="AS94" s="39">
        <f>FORECAST($B94,AS$7:AS93,$B$7:$B93)</f>
        <v>180.91111138928318</v>
      </c>
      <c r="AT94" s="39">
        <f>FORECAST($B94,AT$7:AT93,$B$7:$B93)</f>
        <v>158.27857153153127</v>
      </c>
      <c r="AU94" s="39">
        <f>FORECAST($B94,AU$7:AU93,$B$7:$B93)</f>
        <v>63.728582607871004</v>
      </c>
      <c r="AV94" s="39">
        <f>FORECAST($B94,AV$7:AV93,$B$7:$B93)</f>
        <v>51.033800417259386</v>
      </c>
      <c r="AW94" s="39">
        <f>FORECAST($B94,AW$7:AW93,$B$7:$B93)</f>
        <v>124.96121644381219</v>
      </c>
      <c r="AX94" s="39">
        <f>FORECAST($B94,AX$7:AX93,$B$7:$B93)</f>
        <v>87.029714518729406</v>
      </c>
      <c r="AY94" s="39">
        <f>FORECAST($B94,AY$7:AY93,$B$7:$B93)</f>
        <v>66.867478217164489</v>
      </c>
      <c r="AZ94" s="39">
        <f>FORECAST($B94,AZ$7:AZ93,$B$7:$B93)</f>
        <v>139.04536081555261</v>
      </c>
      <c r="BA94" s="39">
        <f>FORECAST($B94,BA$7:BA93,$B$7:$B93)</f>
        <v>125.83553079184458</v>
      </c>
      <c r="BB94" s="39">
        <f>FORECAST($B94,BB$7:BB93,$B$7:$B93)</f>
        <v>109.09975886201983</v>
      </c>
      <c r="BC94" s="39">
        <f>FORECAST($B94,BC$7:BC93,$B$7:$B93)</f>
        <v>54.113488819345633</v>
      </c>
      <c r="BD94" s="39">
        <f>FORECAST($B94,BD$7:BD93,$B$7:$B93)</f>
        <v>72.940664883831232</v>
      </c>
      <c r="BE94" s="39">
        <f>FORECAST($B94,BE$7:BE93,$B$7:$B93)</f>
        <v>46.199275865339047</v>
      </c>
      <c r="BF94" s="39">
        <f>FORECAST($B94,BF$7:BF93,$B$7:$B93)</f>
        <v>95.921218928402141</v>
      </c>
      <c r="BG94" s="39">
        <f>FORECAST($B94,BG$7:BG93,$B$7:$B93)</f>
        <v>65.712536804172487</v>
      </c>
      <c r="BH94" s="39">
        <f>FORECAST($B94,BH$7:BH93,$B$7:$B93)</f>
        <v>52.82868652441914</v>
      </c>
      <c r="BI94" s="39">
        <f>FORECAST($B94,BI$7:BI93,$B$7:$B93)</f>
        <v>85.590705851114308</v>
      </c>
      <c r="BJ94" s="39">
        <f>FORECAST($B94,BJ$7:BJ93,$B$7:$B93)</f>
        <v>75.693459042199947</v>
      </c>
      <c r="BK94" s="39">
        <f>FORECAST($B94,BK$7:BK93,$B$7:$B93)</f>
        <v>75.004418454243705</v>
      </c>
      <c r="BL94" s="39">
        <f>FORECAST($B94,BL$7:BL93,$B$7:$B93)</f>
        <v>46.700736311047763</v>
      </c>
      <c r="BM94" s="39">
        <f>FORECAST($B94,BM$7:BM93,$B$7:$B93)</f>
        <v>82.210625414888682</v>
      </c>
      <c r="BN94" s="39">
        <f>FORECAST($B94,BN$7:BN93,$B$7:$B93)</f>
        <v>105.17211899478434</v>
      </c>
      <c r="BO94" s="39">
        <f>FORECAST($B94,BO$7:BO93,$B$7:$B93)</f>
        <v>57.944053978188776</v>
      </c>
      <c r="BP94" s="39">
        <f>FORECAST($B94,BP$7:BP93,$B$7:$B93)</f>
        <v>68.439892935040234</v>
      </c>
      <c r="BQ94" s="39">
        <f>FORECAST($B94,BQ$7:BQ93,$B$7:$B93)</f>
        <v>54.307748335704105</v>
      </c>
      <c r="BR94" s="39">
        <f>FORECAST($B94,BR$7:BR93,$B$7:$B93)</f>
        <v>62.810388733997115</v>
      </c>
      <c r="BS94" s="39">
        <f>FORECAST($B94,BS$7:BS93,$B$7:$B93)</f>
        <v>73.767467273589318</v>
      </c>
      <c r="BT94" s="39">
        <f>FORECAST($B94,BT$7:BT93,$B$7:$B93)</f>
        <v>87.66511364627786</v>
      </c>
      <c r="BU94" s="39">
        <f>FORECAST($B94,BU$7:BU93,$B$7:$B93)</f>
        <v>56.589897449028058</v>
      </c>
      <c r="BV94" s="39">
        <f>FORECAST($B94,BV$7:BV93,$B$7:$B93)</f>
        <v>45.542074158368791</v>
      </c>
      <c r="BW94" s="39">
        <f>FORECAST($B94,BW$7:BW93,$B$7:$B93)</f>
        <v>57.699135552394637</v>
      </c>
      <c r="BX94" s="39">
        <f>FORECAST($B94,BX$7:BX93,$B$7:$B93)</f>
        <v>34.668109739212923</v>
      </c>
      <c r="BY94" s="39">
        <f>FORECAST($B94,BY$7:BY93,$B$7:$B93)</f>
        <v>73.172822057847043</v>
      </c>
      <c r="BZ94" s="39">
        <f>FORECAST($B94,BZ$7:BZ93,$B$7:$B93)</f>
        <v>21.166285101944055</v>
      </c>
      <c r="CA94" s="39">
        <f>FORECAST($B94,CA$7:CA93,$B$7:$B93)</f>
        <v>51.461235903271699</v>
      </c>
      <c r="CB94" s="39">
        <f>FORECAST($B94,CB$7:CB93,$B$7:$B93)</f>
        <v>17.664714556661934</v>
      </c>
      <c r="CC94" s="39">
        <f>FORECAST($B94,CC$7:CC93,$B$7:$B93)</f>
        <v>49.017968876244595</v>
      </c>
      <c r="CD94" s="39">
        <f>FORECAST($B94,CD$7:CD93,$B$7:$B93)</f>
        <v>6.4723401232811852</v>
      </c>
      <c r="CE94" s="39">
        <f>FORECAST($B94,CE$7:CE93,$B$7:$B93)</f>
        <v>27.467235486012328</v>
      </c>
      <c r="CF94" s="39">
        <f>FORECAST($B94,CF$7:CF93,$B$7:$B93)</f>
        <v>39.921456462778679</v>
      </c>
      <c r="CG94" s="39">
        <f>FORECAST($B94,CG$7:CG93,$B$7:$B93)</f>
        <v>37.48045559032721</v>
      </c>
      <c r="CH94" s="39">
        <f>FORECAST($B94,CH$7:CH93,$B$7:$B93)</f>
        <v>25.264292688477951</v>
      </c>
      <c r="CI94" s="39">
        <f>FORECAST($B94,CI$7:CI93,$B$7:$B93)</f>
        <v>9.421932726410617</v>
      </c>
      <c r="CJ94" s="39">
        <f>FORECAST($B94,CJ$7:CJ93,$B$7:$B93)</f>
        <v>21.184484570886696</v>
      </c>
      <c r="CK94" s="39">
        <f>FORECAST($B94,CK$7:CK93,$B$7:$B93)</f>
        <v>31.964284286391717</v>
      </c>
      <c r="CL94" s="39">
        <f>FORECAST($B94,CL$7:CL93,$B$7:$B93)</f>
        <v>34.733508278805061</v>
      </c>
      <c r="CM94" s="39">
        <f>FORECAST($B94,CM$7:CM93,$B$7:$B93)</f>
        <v>10.136140426742532</v>
      </c>
      <c r="CN94" s="39">
        <f>FORECAST($B94,CN$7:CN93,$B$7:$B93)</f>
        <v>27.651913949739196</v>
      </c>
      <c r="CO94" s="39">
        <f>FORECAST($B94,CO$7:CO93,$B$7:$B93)</f>
        <v>9.7927548411569489</v>
      </c>
      <c r="CP94" s="39">
        <f>FORECAST($B94,CP$7:CP93,$B$7:$B93)</f>
        <v>29.732212954006627</v>
      </c>
      <c r="CQ94" s="39">
        <f>FORECAST($B94,CQ$7:CQ93,$B$7:$B93)</f>
        <v>14.949175969653851</v>
      </c>
      <c r="CR94" s="39">
        <f>FORECAST($B94,CR$7:CR93,$B$7:$B93)</f>
        <v>28.132567055476557</v>
      </c>
      <c r="CS94" s="39">
        <f>FORECAST($B94,CS$7:CS93,$B$7:$B93)</f>
        <v>22.99112504504501</v>
      </c>
      <c r="CT94" s="39">
        <f>FORECAST($B94,CT$7:CT93,$B$7:$B93)</f>
        <v>10.505290602181134</v>
      </c>
      <c r="CU94" s="39">
        <f>FORECAST($B94,CU$7:CU93,$B$7:$B93)</f>
        <v>24.601363944997615</v>
      </c>
      <c r="CV94" s="39">
        <f>FORECAST($B94,CV$7:CV93,$B$7:$B93)</f>
        <v>23.213856064485526</v>
      </c>
      <c r="CW94" s="39">
        <f>FORECAST($B94,CW$7:CW93,$B$7:$B93)</f>
        <v>20.797498302513077</v>
      </c>
      <c r="CX94" s="39">
        <f>FORECAST($B94,CX$7:CX93,$B$7:$B93)</f>
        <v>19.235984940730191</v>
      </c>
      <c r="CY94" s="39">
        <f>FORECAST($B94,CY$7:CY93,$B$7:$B93)</f>
        <v>2.0287999620673247</v>
      </c>
      <c r="CZ94" s="39">
        <f>FORECAST($B94,CZ$7:CZ93,$B$7:$B93)</f>
        <v>11.155361593172131</v>
      </c>
      <c r="DA94" s="39">
        <f>FORECAST($B94,DA$7:DA93,$B$7:$B93)</f>
        <v>19.661909985775196</v>
      </c>
      <c r="DB94" s="39">
        <f>FORECAST($B94,DB$7:DB93,$B$7:$B93)</f>
        <v>18.991483831199616</v>
      </c>
      <c r="DC94" s="39">
        <f>FORECAST($B94,DC$7:DC93,$B$7:$B93)</f>
        <v>12.305849596965373</v>
      </c>
      <c r="DD94" s="39">
        <f>FORECAST($B94,DD$7:DD93,$B$7:$B93)</f>
        <v>6.267760644855386</v>
      </c>
      <c r="DE94" s="39">
        <f>FORECAST($B94,DE$7:DE93,$B$7:$B93)</f>
        <v>15.840009540066376</v>
      </c>
      <c r="DF94" s="39">
        <f>FORECAST($B94,DF$7:DF93,$B$7:$B93)</f>
        <v>7.6696421431958157</v>
      </c>
      <c r="DG94" s="39">
        <f>FORECAST($B94,DG$7:DG93,$B$7:$B93)</f>
        <v>11.339867596017058</v>
      </c>
      <c r="DH94" s="39">
        <f>FORECAST($B94,DH$7:DH93,$B$7:$B93)</f>
        <v>12.992089046941658</v>
      </c>
      <c r="DI94" s="39">
        <f>FORECAST($B94,DI$7:DI93,$B$7:$B93)</f>
        <v>6.8661270934092045</v>
      </c>
      <c r="DJ94" s="39">
        <f>FORECAST($B94,DJ$7:DJ93,$B$7:$B93)</f>
        <v>11.860660312944503</v>
      </c>
      <c r="DK94" s="39">
        <f>FORECAST($B94,DK$7:DK93,$B$7:$B93)</f>
        <v>13.313424978662852</v>
      </c>
      <c r="DL94" s="39">
        <f>FORECAST($B94,DL$7:DL93,$B$7:$B93)</f>
        <v>10.428718994784248</v>
      </c>
      <c r="DM94" s="39">
        <f>FORECAST($B94,DM$7:DM93,$B$7:$B93)</f>
        <v>13.30940739687054</v>
      </c>
      <c r="DN94" s="39">
        <f>FORECAST($B94,DN$7:DN93,$B$7:$B93)</f>
        <v>8.744127946894281</v>
      </c>
      <c r="DO94" s="39">
        <f>FORECAST($B94,DO$7:DO93,$B$7:$B93)</f>
        <v>11.373467861545748</v>
      </c>
      <c r="DP94" s="39">
        <f>FORECAST($B94,DP$7:DP93,$B$7:$B93)</f>
        <v>6.3079202275960142</v>
      </c>
      <c r="DQ94" s="39">
        <f>FORECAST($B94,DQ$7:DQ93,$B$7:$B93)</f>
        <v>11.522505832147942</v>
      </c>
      <c r="DR94" s="39">
        <f>FORECAST($B94,DR$7:DR93,$B$7:$B93)</f>
        <v>10.92637285917499</v>
      </c>
      <c r="DS94" s="39">
        <f>FORECAST($B94,DS$7:DS93,$B$7:$B93)</f>
        <v>9.9593127169274567</v>
      </c>
      <c r="DT94" s="39">
        <f>FORECAST($B94,DT$7:DT93,$B$7:$B93)</f>
        <v>4.7816763205310622</v>
      </c>
      <c r="DU94" s="39">
        <f>FORECAST($B94,DU$7:DU93,$B$7:$B93)</f>
        <v>8.9527572498814436</v>
      </c>
      <c r="DV94" s="39">
        <f>FORECAST($B94,DV$7:DV93,$B$7:$B93)</f>
        <v>9.5080563869132391</v>
      </c>
      <c r="DW94" s="39">
        <f>FORECAST($B94,DW$7:DW93,$B$7:$B93)</f>
        <v>3.7235196586059729</v>
      </c>
      <c r="DX94" s="39">
        <f>FORECAST($B94,DX$7:DX93,$B$7:$B93)</f>
        <v>11.559603926031286</v>
      </c>
      <c r="DY94" s="39">
        <f>FORECAST($B94,DY$7:DY93,$B$7:$B93)</f>
        <v>12.409248098624914</v>
      </c>
      <c r="DZ94" s="39">
        <f>FORECAST($B94,DZ$7:DZ93,$B$7:$B93)</f>
        <v>10.554595068752974</v>
      </c>
      <c r="EA94" s="39">
        <f>FORECAST($B94,EA$7:EA93,$B$7:$B93)</f>
        <v>7.9868669132290222</v>
      </c>
      <c r="EB94" s="39">
        <f>FORECAST($B94,EB$7:EB93,$B$7:$B93)</f>
        <v>8.0409099857752437</v>
      </c>
      <c r="EC94" s="39">
        <f>FORECAST($B94,EC$7:EC93,$B$7:$B93)</f>
        <v>5.3911086960644781</v>
      </c>
      <c r="ED94" s="39">
        <f>FORECAST($B94,ED$7:ED93,$B$7:$B93)</f>
        <v>6.3491763110478701</v>
      </c>
      <c r="EE94" s="39">
        <f>FORECAST($B94,EE$7:EE93,$B$7:$B93)</f>
        <v>7.4983090374585117</v>
      </c>
      <c r="EF94" s="39">
        <f>FORECAST($B94,EF$7:EF93,$B$7:$B93)</f>
        <v>2.918866040777619</v>
      </c>
      <c r="EG94" s="39">
        <f>FORECAST($B94,EG$7:EG93,$B$7:$B93)</f>
        <v>7.3734811759127581</v>
      </c>
      <c r="EH94" s="39">
        <f>FORECAST($B94,EH$7:EH93,$B$7:$B93)</f>
        <v>5.1012646562351733</v>
      </c>
      <c r="EI94" s="39">
        <f>FORECAST($B94,EI$7:EI93,$B$7:$B93)</f>
        <v>4.3530255286865867</v>
      </c>
      <c r="EJ94" s="39">
        <f>FORECAST($B94,EJ$7:EJ93,$B$7:$B93)</f>
        <v>7.626363869132291</v>
      </c>
      <c r="EK94" s="39">
        <f>FORECAST($B94,EK$7:EK93,$B$7:$B93)</f>
        <v>7.2938250924608781</v>
      </c>
      <c r="EL94" s="39">
        <f>FORECAST($B94,EL$7:EL93,$B$7:$B93)</f>
        <v>5.0404911332384756</v>
      </c>
      <c r="EM94" s="39">
        <f>FORECAST($B94,EM$7:EM93,$B$7:$B93)</f>
        <v>3.2904214129919396</v>
      </c>
      <c r="EN94" s="39">
        <f>FORECAST($B94,EN$7:EN93,$B$7:$B93)</f>
        <v>4.8507584826932089</v>
      </c>
      <c r="EO94" s="39">
        <f>FORECAST($B94,EO$7:EO93,$B$7:$B93)</f>
        <v>5.5529278899952601</v>
      </c>
      <c r="EP94" s="39">
        <f>FORECAST($B94,EP$7:EP93,$B$7:$B93)</f>
        <v>2.9650577335229968</v>
      </c>
      <c r="EQ94" s="39">
        <f>FORECAST($B94,EQ$7:EQ93,$B$7:$B93)</f>
        <v>3.7485057752489439</v>
      </c>
      <c r="ER94" s="39">
        <f>FORECAST($B94,ER$7:ER93,$B$7:$B93)</f>
        <v>3.2345615931721312</v>
      </c>
      <c r="ES94" s="39">
        <f>FORECAST($B94,ES$7:ES93,$B$7:$B93)</f>
        <v>2.9092379516358449</v>
      </c>
      <c r="ET94" s="39">
        <f>FORECAST($B94,ET$7:ET93,$B$7:$B93)</f>
        <v>3.5079202844950146</v>
      </c>
      <c r="EU94" s="39">
        <f>FORECAST($B94,EU$7:EU93,$B$7:$B93)</f>
        <v>3.8134611284969253</v>
      </c>
      <c r="EV94" s="39">
        <f>FORECAST($B94,EV$7:EV93,$B$7:$B93)</f>
        <v>4.4977823992413448</v>
      </c>
      <c r="EW94" s="39">
        <f>FORECAST($B94,EW$7:EW93,$B$7:$B93)</f>
        <v>4.3118546989094284</v>
      </c>
      <c r="EX94" s="39">
        <f>FORECAST($B94,EX$7:EX93,$B$7:$B93)</f>
        <v>4.2713552773826535</v>
      </c>
      <c r="EY94" s="39">
        <f>FORECAST($B94,EY$7:EY93,$B$7:$B93)</f>
        <v>3.2697027406353669</v>
      </c>
      <c r="EZ94" s="39">
        <f>FORECAST($B94,EZ$7:EZ93,$B$7:$B93)</f>
        <v>3.4219142152678899</v>
      </c>
      <c r="FA94" s="39">
        <f>FORECAST($B94,FA$7:FA93,$B$7:$B93)</f>
        <v>1.8021141394025655</v>
      </c>
      <c r="FB94" s="39">
        <f>FORECAST($B94,FB$7:FB93,$B$7:$B93)</f>
        <v>2.8039271503081977</v>
      </c>
      <c r="FC94" s="39">
        <f>FORECAST($B94,FC$7:FC93,$B$7:$B93)</f>
        <v>3.426414490279754</v>
      </c>
      <c r="FD94" s="39">
        <f>FORECAST($B94,FD$7:FD93,$B$7:$B93)</f>
        <v>1.955608743480326</v>
      </c>
      <c r="FE94" s="39">
        <f>FORECAST($B94,FE$7:FE93,$B$7:$B93)</f>
        <v>0.39048049312470567</v>
      </c>
      <c r="FF94" s="39">
        <f>FORECAST($B94,FF$7:FF93,$B$7:$B93)</f>
        <v>2.2594418397344711</v>
      </c>
      <c r="FG94" s="39">
        <f>FORECAST($B94,FG$7:FG93,$B$7:$B93)</f>
        <v>1.9799464770033168</v>
      </c>
      <c r="FH94" s="39">
        <f>FORECAST($B94,FH$7:FH93,$B$7:$B93)</f>
        <v>1.5747650829777129</v>
      </c>
      <c r="FI94" s="39">
        <f>FORECAST($B94,FI$7:FI93,$B$7:$B93)</f>
        <v>0.87185968705547712</v>
      </c>
      <c r="FJ94" s="39">
        <f>FORECAST($B94,FJ$7:FJ93,$B$7:$B93)</f>
        <v>1.4324057278330962</v>
      </c>
      <c r="FK94" s="39">
        <f>FORECAST($B94,FK$7:FK93,$B$7:$B93)</f>
        <v>2.2510298150782262</v>
      </c>
      <c r="FL94" s="39">
        <f>FORECAST($B94,FL$7:FL93,$B$7:$B93)</f>
        <v>1.5264961213845396</v>
      </c>
      <c r="FM94" s="39">
        <f>FORECAST($B94,FM$7:FM93,$B$7:$B93)</f>
        <v>1.6757784542437193</v>
      </c>
      <c r="FN94" s="39">
        <f>FORECAST($B94,FN$7:FN93,$B$7:$B93)</f>
        <v>0.99922532005690101</v>
      </c>
      <c r="FO94" s="39">
        <f>FORECAST($B94,FO$7:FO93,$B$7:$B93)</f>
        <v>0.78889837837837895</v>
      </c>
      <c r="FP94" s="39">
        <f>FORECAST($B94,FP$7:FP93,$B$7:$B93)</f>
        <v>0.91203047889995048</v>
      </c>
      <c r="FQ94" s="39">
        <f>FORECAST($B94,FQ$7:FQ93,$B$7:$B93)</f>
        <v>1.2884248079658605</v>
      </c>
      <c r="FR94" s="39">
        <f>FORECAST($B94,FR$7:FR93,$B$7:$B93)</f>
        <v>1.1604530298719773</v>
      </c>
      <c r="FS94" s="39">
        <f>FORECAST($B94,FS$7:FS93,$B$7:$B93)</f>
        <v>0.98167228070175483</v>
      </c>
      <c r="FT94" s="39">
        <f>FORECAST($B94,FT$7:FT93,$B$7:$B93)</f>
        <v>1.5697305642484523</v>
      </c>
      <c r="FU94" s="39">
        <f>FORECAST($B94,FU$7:FU93,$B$7:$B93)</f>
        <v>0.78883214793741097</v>
      </c>
      <c r="FV94" s="39">
        <f>FORECAST($B94,FV$7:FV93,$B$7:$B93)</f>
        <v>1.4458616595542892</v>
      </c>
      <c r="FW94" s="39">
        <f>FORECAST($B94,FW$7:FW93,$B$7:$B93)</f>
        <v>0.69316053105737296</v>
      </c>
      <c r="FX94" s="39">
        <f>FORECAST($B94,FX$7:FX93,$B$7:$B93)</f>
        <v>0.73160003793267236</v>
      </c>
      <c r="FY94" s="39">
        <f>FORECAST($B94,FY$7:FY93,$B$7:$B93)</f>
        <v>0.62292703651019288</v>
      </c>
      <c r="FZ94" s="39">
        <f>FORECAST($B94,FZ$7:FZ93,$B$7:$B93)</f>
        <v>0.80875884305357815</v>
      </c>
      <c r="GA94" s="39">
        <f>FORECAST($B94,GA$7:GA93,$B$7:$B93)</f>
        <v>0.67078520625889126</v>
      </c>
      <c r="GB94" s="39">
        <f>FORECAST($B94,GB$7:GB93,$B$7:$B93)</f>
        <v>0.69095706021811409</v>
      </c>
      <c r="GC94" s="39">
        <f>FORECAST($B94,GC$7:GC93,$B$7:$B93)</f>
        <v>0.65002260787102983</v>
      </c>
      <c r="GD94" s="39">
        <f>FORECAST($B94,GD$7:GD93,$B$7:$B93)</f>
        <v>0.62178535798956958</v>
      </c>
      <c r="GE94" s="39">
        <f>FORECAST($B94,GE$7:GE93,$B$7:$B93)</f>
        <v>0.58684965386439103</v>
      </c>
      <c r="GF94" s="39">
        <f>FORECAST($B94,GF$7:GF93,$B$7:$B93)</f>
        <v>0.64152861071597655</v>
      </c>
      <c r="GG94" s="39">
        <f>FORECAST($B94,GG$7:GG93,$B$7:$B93)</f>
        <v>0.277952773826458</v>
      </c>
      <c r="GH94" s="39">
        <f>FORECAST($B94,GH$7:GH93,$B$7:$B93)</f>
        <v>0.60093430061640518</v>
      </c>
      <c r="GI94" s="39">
        <f>FORECAST($B94,GI$7:GI93,$B$7:$B93)</f>
        <v>0.41251603603603648</v>
      </c>
      <c r="GJ94" s="39">
        <f>FORECAST($B94,GJ$7:GJ93,$B$7:$B93)</f>
        <v>0.31192166903745822</v>
      </c>
      <c r="GK94" s="39">
        <f>FORECAST($B94,GK$7:GK93,$B$7:$B93)</f>
        <v>0.36032214319582678</v>
      </c>
      <c r="GL94" s="39">
        <f>FORECAST($B94,GL$7:GL93,$B$7:$B93)</f>
        <v>0.27528400189663316</v>
      </c>
      <c r="GM94" s="39">
        <f>FORECAST($B94,GM$7:GM93,$B$7:$B93)</f>
        <v>0.35583958274063399</v>
      </c>
      <c r="GN94" s="39">
        <f>FORECAST($B94,GN$7:GN93,$B$7:$B93)</f>
        <v>0.29774319582740638</v>
      </c>
      <c r="GO94" s="39">
        <f>FORECAST($B94,GO$7:GO93,$B$7:$B93)</f>
        <v>0.30066564248459038</v>
      </c>
      <c r="GP94" s="39">
        <f>FORECAST($B94,GP$7:GP93,$B$7:$B93)</f>
        <v>5.9509985775248797E-2</v>
      </c>
      <c r="GQ94" s="39">
        <f>FORECAST($B94,GQ$7:GQ93,$B$7:$B93)</f>
        <v>0.27719651019440494</v>
      </c>
      <c r="GR94" s="39">
        <f>FORECAST($B94,GR$7:GR93,$B$7:$B93)</f>
        <v>0.36059823613086905</v>
      </c>
      <c r="GS94" s="39">
        <f>FORECAST($B94,GS$7:GS93,$B$7:$B93)</f>
        <v>0.2979022664770028</v>
      </c>
      <c r="GT94" s="39">
        <f>FORECAST($B94,GT$7:GT93,$B$7:$B93)</f>
        <v>0.24862941678520656</v>
      </c>
      <c r="GU94" s="39">
        <f>FORECAST($B94,GU$7:GU93,$B$7:$B93)</f>
        <v>0.18211066856330049</v>
      </c>
      <c r="GV94" s="39">
        <f>FORECAST($B94,GV$7:GV93,$B$7:$B93)</f>
        <v>0.20491732574680022</v>
      </c>
      <c r="GW94" s="39">
        <f>FORECAST($B94,GW$7:GW93,$B$7:$B93)</f>
        <v>0.10222865813181592</v>
      </c>
      <c r="GX94" s="39">
        <f>FORECAST($B94,GX$7:GX93,$B$7:$B93)</f>
        <v>0.18492859174964504</v>
      </c>
      <c r="GY94" s="39">
        <f>FORECAST($B94,GY$7:GY93,$B$7:$B93)</f>
        <v>0.20311273589378853</v>
      </c>
      <c r="GZ94" s="39">
        <f>FORECAST($B94,GZ$7:GZ93,$B$7:$B93)</f>
        <v>0.15029010905642481</v>
      </c>
      <c r="HA94" s="39">
        <f>FORECAST($B94,HA$7:HA93,$B$7:$B93)</f>
        <v>7.9932688477951652E-2</v>
      </c>
      <c r="HB94" s="39">
        <f>FORECAST($B94,HB$7:HB93,$B$7:$B93)</f>
        <v>0.17958384068278743</v>
      </c>
      <c r="HC94" s="39">
        <f>FORECAST($B94,HC$7:HC93,$B$7:$B93)</f>
        <v>0.1634764532954005</v>
      </c>
      <c r="HD94" s="39">
        <f>FORECAST($B94,HD$7:HD93,$B$7:$B93)</f>
        <v>9.8224751066856353E-2</v>
      </c>
      <c r="HE94" s="39">
        <f>FORECAST($B94,HE$7:HE93,$B$7:$B93)</f>
        <v>7.2452252252252158E-2</v>
      </c>
      <c r="HF94" s="39">
        <f>FORECAST($B94,HF$7:HF93,$B$7:$B93)</f>
        <v>5.2403432906590774E-2</v>
      </c>
      <c r="HG94" s="39">
        <f>FORECAST($B94,HG$7:HG93,$B$7:$B93)</f>
        <v>-1.6834518729258452E-4</v>
      </c>
      <c r="HH94" s="39">
        <f>FORECAST($B94,HH$7:HH93,$B$7:$B93)</f>
        <v>3.675068752963484E-2</v>
      </c>
      <c r="HI94" s="39">
        <f>FORECAST($B94,HI$7:HI93,$B$7:$B93)</f>
        <v>1.6612271218587049E-2</v>
      </c>
      <c r="HJ94" s="39">
        <f>FORECAST($B94,HJ$7:HJ93,$B$7:$B93)</f>
        <v>1.4481650071123731E-2</v>
      </c>
      <c r="HK94" s="39">
        <f>FORECAST($B94,HK$7:HK93,$B$7:$B93)</f>
        <v>1.0133162636320525E-2</v>
      </c>
      <c r="HL94" s="38">
        <f>FORECAST($B94,HL$7:HL93,$B$7:$B93)</f>
        <v>4.3280417259364684E-3</v>
      </c>
      <c r="HM94" s="40">
        <f t="shared" si="6"/>
        <v>43622.391909568549</v>
      </c>
      <c r="HN94" s="37">
        <f t="shared" si="3"/>
        <v>200.10271518150711</v>
      </c>
      <c r="HO94" s="37">
        <f t="shared" si="4"/>
        <v>11376.999592887645</v>
      </c>
      <c r="HP94" s="37">
        <f t="shared" si="5"/>
        <v>-1.6834518729258452E-4</v>
      </c>
    </row>
    <row r="95" spans="2:224">
      <c r="B95" s="41">
        <v>2037</v>
      </c>
      <c r="C95" s="40">
        <f>FORECAST($B95,C$7:C94,$B$7:$B94)</f>
        <v>6878.9433082029282</v>
      </c>
      <c r="D95" s="39">
        <f>FORECAST($B95,D$7:D94,$B$7:$B94)</f>
        <v>11532.432572745427</v>
      </c>
      <c r="E95" s="39">
        <f>FORECAST($B95,E$7:E94,$B$7:$B94)</f>
        <v>2245.3133470649627</v>
      </c>
      <c r="F95" s="39">
        <f>FORECAST($B95,F$7:F94,$B$7:$B94)</f>
        <v>877.83435536273146</v>
      </c>
      <c r="G95" s="39">
        <f>FORECAST($B95,G$7:G94,$B$7:$B94)</f>
        <v>1710.6254088667592</v>
      </c>
      <c r="H95" s="39">
        <f>FORECAST($B95,H$7:H94,$B$7:$B94)</f>
        <v>2600.4814095211041</v>
      </c>
      <c r="I95" s="39">
        <f>FORECAST($B95,I$7:I94,$B$7:$B94)</f>
        <v>427.07628501659565</v>
      </c>
      <c r="J95" s="39">
        <f>FORECAST($B95,J$7:J94,$B$7:$B94)</f>
        <v>740.87349662399356</v>
      </c>
      <c r="K95" s="39">
        <f>FORECAST($B95,K$7:K94,$B$7:$B94)</f>
        <v>357.13536820293962</v>
      </c>
      <c r="L95" s="39">
        <f>FORECAST($B95,L$7:L94,$B$7:$B94)</f>
        <v>727.20525958274084</v>
      </c>
      <c r="M95" s="39">
        <f>FORECAST($B95,M$7:M94,$B$7:$B94)</f>
        <v>403.6682241820771</v>
      </c>
      <c r="N95" s="39">
        <f>FORECAST($B95,N$7:N94,$B$7:$B94)</f>
        <v>571.1937928022744</v>
      </c>
      <c r="O95" s="39">
        <f>FORECAST($B95,O$7:O94,$B$7:$B94)</f>
        <v>424.10068192508334</v>
      </c>
      <c r="P95" s="39">
        <f>FORECAST($B95,P$7:P94,$B$7:$B94)</f>
        <v>601.29649717401662</v>
      </c>
      <c r="Q95" s="39">
        <f>FORECAST($B95,Q$7:Q94,$B$7:$B94)</f>
        <v>812.84335620673301</v>
      </c>
      <c r="R95" s="39">
        <f>FORECAST($B95,R$7:R94,$B$7:$B94)</f>
        <v>649.97650550971957</v>
      </c>
      <c r="S95" s="39">
        <f>FORECAST($B95,S$7:S94,$B$7:$B94)</f>
        <v>808.48108889520881</v>
      </c>
      <c r="T95" s="39">
        <f>FORECAST($B95,T$7:T94,$B$7:$B94)</f>
        <v>533.97837293504017</v>
      </c>
      <c r="U95" s="39">
        <f>FORECAST($B95,U$7:U94,$B$7:$B94)</f>
        <v>755.11050208629604</v>
      </c>
      <c r="V95" s="39">
        <f>FORECAST($B95,V$7:V94,$B$7:$B94)</f>
        <v>612.0022475296355</v>
      </c>
      <c r="W95" s="39">
        <f>FORECAST($B95,W$7:W94,$B$7:$B94)</f>
        <v>621.25248253200516</v>
      </c>
      <c r="X95" s="39">
        <f>FORECAST($B95,X$7:X94,$B$7:$B94)</f>
        <v>669.04227566619375</v>
      </c>
      <c r="Y95" s="39">
        <f>FORECAST($B95,Y$7:Y94,$B$7:$B94)</f>
        <v>397.59186426742417</v>
      </c>
      <c r="Z95" s="39">
        <f>FORECAST($B95,Z$7:Z94,$B$7:$B94)</f>
        <v>317.03412565196777</v>
      </c>
      <c r="AA95" s="39">
        <f>FORECAST($B95,AA$7:AA94,$B$7:$B94)</f>
        <v>476.97218278804939</v>
      </c>
      <c r="AB95" s="39">
        <f>FORECAST($B95,AB$7:AB94,$B$7:$B94)</f>
        <v>212.19031844476058</v>
      </c>
      <c r="AC95" s="39">
        <f>FORECAST($B95,AC$7:AC94,$B$7:$B94)</f>
        <v>373.55502736842209</v>
      </c>
      <c r="AD95" s="39">
        <f>FORECAST($B95,AD$7:AD94,$B$7:$B94)</f>
        <v>135.62934322427688</v>
      </c>
      <c r="AE95" s="39">
        <f>FORECAST($B95,AE$7:AE94,$B$7:$B94)</f>
        <v>234.10472739687157</v>
      </c>
      <c r="AF95" s="39">
        <f>FORECAST($B95,AF$7:AF94,$B$7:$B94)</f>
        <v>118.16951431958273</v>
      </c>
      <c r="AG95" s="39">
        <f>FORECAST($B95,AG$7:AG94,$B$7:$B94)</f>
        <v>128.52631664295882</v>
      </c>
      <c r="AH95" s="39">
        <f>FORECAST($B95,AH$7:AH94,$B$7:$B94)</f>
        <v>340.26654374585087</v>
      </c>
      <c r="AI95" s="39">
        <f>FORECAST($B95,AI$7:AI94,$B$7:$B94)</f>
        <v>180.65003523944961</v>
      </c>
      <c r="AJ95" s="39">
        <f>FORECAST($B95,AJ$7:AJ94,$B$7:$B94)</f>
        <v>285.95000002844972</v>
      </c>
      <c r="AK95" s="39">
        <f>FORECAST($B95,AK$7:AK94,$B$7:$B94)</f>
        <v>292.99894788999518</v>
      </c>
      <c r="AL95" s="39">
        <f>FORECAST($B95,AL$7:AL94,$B$7:$B94)</f>
        <v>161.68716960644861</v>
      </c>
      <c r="AM95" s="39">
        <f>FORECAST($B95,AM$7:AM94,$B$7:$B94)</f>
        <v>229.4482813940258</v>
      </c>
      <c r="AN95" s="39">
        <f>FORECAST($B95,AN$7:AN94,$B$7:$B94)</f>
        <v>244.71179424371712</v>
      </c>
      <c r="AO95" s="39">
        <f>FORECAST($B95,AO$7:AO94,$B$7:$B94)</f>
        <v>97.604689767662308</v>
      </c>
      <c r="AP95" s="39">
        <f>FORECAST($B95,AP$7:AP94,$B$7:$B94)</f>
        <v>197.86738377430083</v>
      </c>
      <c r="AQ95" s="39">
        <f>FORECAST($B95,AQ$7:AQ94,$B$7:$B94)</f>
        <v>240.98061368421077</v>
      </c>
      <c r="AR95" s="39">
        <f>FORECAST($B95,AR$7:AR94,$B$7:$B94)</f>
        <v>82.442504532954104</v>
      </c>
      <c r="AS95" s="39">
        <f>FORECAST($B95,AS$7:AS94,$B$7:$B94)</f>
        <v>183.24156268373554</v>
      </c>
      <c r="AT95" s="39">
        <f>FORECAST($B95,AT$7:AT94,$B$7:$B94)</f>
        <v>160.21632882882841</v>
      </c>
      <c r="AU95" s="39">
        <f>FORECAST($B95,AU$7:AU94,$B$7:$B94)</f>
        <v>63.824445993361763</v>
      </c>
      <c r="AV95" s="39">
        <f>FORECAST($B95,AV$7:AV94,$B$7:$B94)</f>
        <v>50.929527358937861</v>
      </c>
      <c r="AW95" s="39">
        <f>FORECAST($B95,AW$7:AW94,$B$7:$B94)</f>
        <v>126.3429463726884</v>
      </c>
      <c r="AX95" s="39">
        <f>FORECAST($B95,AX$7:AX94,$B$7:$B94)</f>
        <v>87.686877875770506</v>
      </c>
      <c r="AY95" s="39">
        <f>FORECAST($B95,AY$7:AY94,$B$7:$B94)</f>
        <v>67.176277648174505</v>
      </c>
      <c r="AZ95" s="39">
        <f>FORECAST($B95,AZ$7:AZ94,$B$7:$B94)</f>
        <v>140.81001256519676</v>
      </c>
      <c r="BA95" s="39">
        <f>FORECAST($B95,BA$7:BA94,$B$7:$B94)</f>
        <v>127.3577248743477</v>
      </c>
      <c r="BB95" s="39">
        <f>FORECAST($B95,BB$7:BB94,$B$7:$B94)</f>
        <v>110.30525083926022</v>
      </c>
      <c r="BC95" s="39">
        <f>FORECAST($B95,BC$7:BC94,$B$7:$B94)</f>
        <v>54.259280995732524</v>
      </c>
      <c r="BD95" s="39">
        <f>FORECAST($B95,BD$7:BD94,$B$7:$B94)</f>
        <v>73.550784314841167</v>
      </c>
      <c r="BE95" s="39">
        <f>FORECAST($B95,BE$7:BE94,$B$7:$B94)</f>
        <v>46.282690715979186</v>
      </c>
      <c r="BF95" s="39">
        <f>FORECAST($B95,BF$7:BF94,$B$7:$B94)</f>
        <v>97.0483483736366</v>
      </c>
      <c r="BG95" s="39">
        <f>FORECAST($B95,BG$7:BG94,$B$7:$B94)</f>
        <v>66.271947273589376</v>
      </c>
      <c r="BH95" s="39">
        <f>FORECAST($B95,BH$7:BH94,$B$7:$B94)</f>
        <v>53.172940521574219</v>
      </c>
      <c r="BI95" s="39">
        <f>FORECAST($B95,BI$7:BI94,$B$7:$B94)</f>
        <v>86.620934101469857</v>
      </c>
      <c r="BJ95" s="39">
        <f>FORECAST($B95,BJ$7:BJ94,$B$7:$B94)</f>
        <v>76.531921289710908</v>
      </c>
      <c r="BK95" s="39">
        <f>FORECAST($B95,BK$7:BK94,$B$7:$B94)</f>
        <v>75.841134556661927</v>
      </c>
      <c r="BL95" s="39">
        <f>FORECAST($B95,BL$7:BL94,$B$7:$B94)</f>
        <v>46.97635130393553</v>
      </c>
      <c r="BM95" s="39">
        <f>FORECAST($B95,BM$7:BM94,$B$7:$B94)</f>
        <v>83.206084589852935</v>
      </c>
      <c r="BN95" s="39">
        <f>FORECAST($B95,BN$7:BN94,$B$7:$B94)</f>
        <v>106.62820590801311</v>
      </c>
      <c r="BO95" s="39">
        <f>FORECAST($B95,BO$7:BO94,$B$7:$B94)</f>
        <v>58.476266524419088</v>
      </c>
      <c r="BP95" s="39">
        <f>FORECAST($B95,BP$7:BP94,$B$7:$B94)</f>
        <v>69.224448127074311</v>
      </c>
      <c r="BQ95" s="39">
        <f>FORECAST($B95,BQ$7:BQ94,$B$7:$B94)</f>
        <v>54.829096102418248</v>
      </c>
      <c r="BR95" s="39">
        <f>FORECAST($B95,BR$7:BR94,$B$7:$B94)</f>
        <v>63.541441308677122</v>
      </c>
      <c r="BS95" s="39">
        <f>FORECAST($B95,BS$7:BS94,$B$7:$B94)</f>
        <v>74.725795552394629</v>
      </c>
      <c r="BT95" s="39">
        <f>FORECAST($B95,BT$7:BT94,$B$7:$B94)</f>
        <v>88.905958852536514</v>
      </c>
      <c r="BU95" s="39">
        <f>FORECAST($B95,BU$7:BU94,$B$7:$B94)</f>
        <v>57.22344046467515</v>
      </c>
      <c r="BV95" s="39">
        <f>FORECAST($B95,BV$7:BV94,$B$7:$B94)</f>
        <v>45.98945697486954</v>
      </c>
      <c r="BW95" s="39">
        <f>FORECAST($B95,BW$7:BW94,$B$7:$B94)</f>
        <v>58.394105196775854</v>
      </c>
      <c r="BX95" s="39">
        <f>FORECAST($B95,BX$7:BX94,$B$7:$B94)</f>
        <v>34.913295400663799</v>
      </c>
      <c r="BY95" s="39">
        <f>FORECAST($B95,BY$7:BY94,$B$7:$B94)</f>
        <v>74.21520356567089</v>
      </c>
      <c r="BZ95" s="39">
        <f>FORECAST($B95,BZ$7:BZ94,$B$7:$B94)</f>
        <v>21.172639070649602</v>
      </c>
      <c r="CA95" s="39">
        <f>FORECAST($B95,CA$7:CA94,$B$7:$B94)</f>
        <v>52.090795021337044</v>
      </c>
      <c r="CB95" s="39">
        <f>FORECAST($B95,CB$7:CB94,$B$7:$B94)</f>
        <v>17.61856218112851</v>
      </c>
      <c r="CC95" s="39">
        <f>FORECAST($B95,CC$7:CC94,$B$7:$B94)</f>
        <v>49.646327453769345</v>
      </c>
      <c r="CD95" s="39">
        <f>FORECAST($B95,CD$7:CD94,$B$7:$B94)</f>
        <v>6.2671839924134929</v>
      </c>
      <c r="CE95" s="39">
        <f>FORECAST($B95,CE$7:CE94,$B$7:$B94)</f>
        <v>27.71636766239925</v>
      </c>
      <c r="CF95" s="39">
        <f>FORECAST($B95,CF$7:CF94,$B$7:$B94)</f>
        <v>40.446168525367511</v>
      </c>
      <c r="CG95" s="39">
        <f>FORECAST($B95,CG$7:CG94,$B$7:$B94)</f>
        <v>37.958009502133791</v>
      </c>
      <c r="CH95" s="39">
        <f>FORECAST($B95,CH$7:CH94,$B$7:$B94)</f>
        <v>25.506100142247533</v>
      </c>
      <c r="CI95" s="39">
        <f>FORECAST($B95,CI$7:CI94,$B$7:$B94)</f>
        <v>9.3678244476054999</v>
      </c>
      <c r="CJ95" s="39">
        <f>FORECAST($B95,CJ$7:CJ94,$B$7:$B94)</f>
        <v>21.377238795637766</v>
      </c>
      <c r="CK95" s="39">
        <f>FORECAST($B95,CK$7:CK94,$B$7:$B94)</f>
        <v>32.379266505452961</v>
      </c>
      <c r="CL95" s="39">
        <f>FORECAST($B95,CL$7:CL94,$B$7:$B94)</f>
        <v>35.208709644381202</v>
      </c>
      <c r="CM95" s="39">
        <f>FORECAST($B95,CM$7:CM94,$B$7:$B94)</f>
        <v>10.121838435277382</v>
      </c>
      <c r="CN95" s="39">
        <f>FORECAST($B95,CN$7:CN94,$B$7:$B94)</f>
        <v>27.995293295400643</v>
      </c>
      <c r="CO95" s="39">
        <f>FORECAST($B95,CO$7:CO94,$B$7:$B94)</f>
        <v>9.7817144713134176</v>
      </c>
      <c r="CP95" s="39">
        <f>FORECAST($B95,CP$7:CP94,$B$7:$B94)</f>
        <v>30.124630279753546</v>
      </c>
      <c r="CQ95" s="39">
        <f>FORECAST($B95,CQ$7:CQ94,$B$7:$B94)</f>
        <v>15.054392555713605</v>
      </c>
      <c r="CR95" s="39">
        <f>FORECAST($B95,CR$7:CR94,$B$7:$B94)</f>
        <v>28.504460796586159</v>
      </c>
      <c r="CS95" s="39">
        <f>FORECAST($B95,CS$7:CS94,$B$7:$B94)</f>
        <v>23.265392612612686</v>
      </c>
      <c r="CT95" s="39">
        <f>FORECAST($B95,CT$7:CT94,$B$7:$B94)</f>
        <v>10.54060334755809</v>
      </c>
      <c r="CU95" s="39">
        <f>FORECAST($B95,CU$7:CU94,$B$7:$B94)</f>
        <v>24.920747757230856</v>
      </c>
      <c r="CV95" s="39">
        <f>FORECAST($B95,CV$7:CV94,$B$7:$B94)</f>
        <v>23.51680331910859</v>
      </c>
      <c r="CW95" s="39">
        <f>FORECAST($B95,CW$7:CW94,$B$7:$B94)</f>
        <v>21.064177335229942</v>
      </c>
      <c r="CX95" s="39">
        <f>FORECAST($B95,CX$7:CX94,$B$7:$B94)</f>
        <v>19.474030772878109</v>
      </c>
      <c r="CY95" s="39">
        <f>FORECAST($B95,CY$7:CY94,$B$7:$B94)</f>
        <v>1.9277156946420178</v>
      </c>
      <c r="CZ95" s="39">
        <f>FORECAST($B95,CZ$7:CZ94,$B$7:$B94)</f>
        <v>11.241920825035578</v>
      </c>
      <c r="DA95" s="39">
        <f>FORECAST($B95,DA$7:DA94,$B$7:$B94)</f>
        <v>19.919623385490752</v>
      </c>
      <c r="DB95" s="39">
        <f>FORECAST($B95,DB$7:DB94,$B$7:$B94)</f>
        <v>19.238014841156939</v>
      </c>
      <c r="DC95" s="39">
        <f>FORECAST($B95,DC$7:DC94,$B$7:$B94)</f>
        <v>12.425049255571338</v>
      </c>
      <c r="DD95" s="39">
        <f>FORECAST($B95,DD$7:DD94,$B$7:$B94)</f>
        <v>6.2680131910858252</v>
      </c>
      <c r="DE95" s="39">
        <f>FORECAST($B95,DE$7:DE94,$B$7:$B94)</f>
        <v>16.048922797534374</v>
      </c>
      <c r="DF95" s="39">
        <f>FORECAST($B95,DF$7:DF94,$B$7:$B94)</f>
        <v>7.717943252726414</v>
      </c>
      <c r="DG95" s="39">
        <f>FORECAST($B95,DG$7:DG94,$B$7:$B94)</f>
        <v>11.461812147937422</v>
      </c>
      <c r="DH95" s="39">
        <f>FORECAST($B95,DH$7:DH94,$B$7:$B94)</f>
        <v>13.149646827880531</v>
      </c>
      <c r="DI95" s="39">
        <f>FORECAST($B95,DI$7:DI94,$B$7:$B94)</f>
        <v>6.9027451019440349</v>
      </c>
      <c r="DJ95" s="39">
        <f>FORECAST($B95,DJ$7:DJ94,$B$7:$B94)</f>
        <v>12.003385519203391</v>
      </c>
      <c r="DK95" s="39">
        <f>FORECAST($B95,DK$7:DK94,$B$7:$B94)</f>
        <v>13.493695078236101</v>
      </c>
      <c r="DL95" s="39">
        <f>FORECAST($B95,DL$7:DL94,$B$7:$B94)</f>
        <v>10.553325908013306</v>
      </c>
      <c r="DM95" s="39">
        <f>FORECAST($B95,DM$7:DM94,$B$7:$B94)</f>
        <v>13.493959544807922</v>
      </c>
      <c r="DN95" s="39">
        <f>FORECAST($B95,DN$7:DN94,$B$7:$B94)</f>
        <v>8.8374419724988229</v>
      </c>
      <c r="DO95" s="39">
        <f>FORECAST($B95,DO$7:DO94,$B$7:$B94)</f>
        <v>11.520942285443311</v>
      </c>
      <c r="DP95" s="39">
        <f>FORECAST($B95,DP$7:DP94,$B$7:$B94)</f>
        <v>6.3546058321479535</v>
      </c>
      <c r="DQ95" s="39">
        <f>FORECAST($B95,DQ$7:DQ94,$B$7:$B94)</f>
        <v>11.67495194879092</v>
      </c>
      <c r="DR95" s="39">
        <f>FORECAST($B95,DR$7:DR94,$B$7:$B94)</f>
        <v>11.069119516358455</v>
      </c>
      <c r="DS95" s="39">
        <f>FORECAST($B95,DS$7:DS94,$B$7:$B94)</f>
        <v>10.084893371265991</v>
      </c>
      <c r="DT95" s="39">
        <f>FORECAST($B95,DT$7:DT94,$B$7:$B94)</f>
        <v>4.8042623802750128</v>
      </c>
      <c r="DU95" s="39">
        <f>FORECAST($B95,DU$7:DU94,$B$7:$B94)</f>
        <v>9.0634278615457902</v>
      </c>
      <c r="DV95" s="39">
        <f>FORECAST($B95,DV$7:DV94,$B$7:$B94)</f>
        <v>9.6350599146514924</v>
      </c>
      <c r="DW95" s="39">
        <f>FORECAST($B95,DW$7:DW94,$B$7:$B94)</f>
        <v>3.737841251778093</v>
      </c>
      <c r="DX95" s="39">
        <f>FORECAST($B95,DX$7:DX94,$B$7:$B94)</f>
        <v>11.731125604551949</v>
      </c>
      <c r="DY95" s="39">
        <f>FORECAST($B95,DY$7:DY94,$B$7:$B94)</f>
        <v>12.597819193930718</v>
      </c>
      <c r="DZ95" s="39">
        <f>FORECAST($B95,DZ$7:DZ94,$B$7:$B94)</f>
        <v>10.709600303461343</v>
      </c>
      <c r="EA95" s="39">
        <f>FORECAST($B95,EA$7:EA94,$B$7:$B94)</f>
        <v>8.0928146514936259</v>
      </c>
      <c r="EB95" s="39">
        <f>FORECAST($B95,EB$7:EB94,$B$7:$B94)</f>
        <v>8.148003385490739</v>
      </c>
      <c r="EC95" s="39">
        <f>FORECAST($B95,EC$7:EC94,$B$7:$B94)</f>
        <v>5.4456570033191127</v>
      </c>
      <c r="ED95" s="39">
        <f>FORECAST($B95,ED$7:ED94,$B$7:$B94)</f>
        <v>6.4248513039354975</v>
      </c>
      <c r="EE95" s="39">
        <f>FORECAST($B95,EE$7:EE94,$B$7:$B94)</f>
        <v>7.5999957515410301</v>
      </c>
      <c r="EF95" s="39">
        <f>FORECAST($B95,EF$7:EF94,$B$7:$B94)</f>
        <v>2.9302756282598388</v>
      </c>
      <c r="EG95" s="39">
        <f>FORECAST($B95,EG$7:EG94,$B$7:$B94)</f>
        <v>7.4746934660976763</v>
      </c>
      <c r="EH95" s="39">
        <f>FORECAST($B95,EH$7:EH94,$B$7:$B94)</f>
        <v>5.1588984826932318</v>
      </c>
      <c r="EI95" s="39">
        <f>FORECAST($B95,EI$7:EI94,$B$7:$B94)</f>
        <v>4.3964375059269827</v>
      </c>
      <c r="EJ95" s="39">
        <f>FORECAST($B95,EJ$7:EJ94,$B$7:$B94)</f>
        <v>7.7374791465149428</v>
      </c>
      <c r="EK95" s="39">
        <f>FORECAST($B95,EK$7:EK94,$B$7:$B94)</f>
        <v>7.4046079943100835</v>
      </c>
      <c r="EL95" s="39">
        <f>FORECAST($B95,EL$7:EL94,$B$7:$B94)</f>
        <v>5.1072436225699391</v>
      </c>
      <c r="EM95" s="39">
        <f>FORECAST($B95,EM$7:EM94,$B$7:$B94)</f>
        <v>3.3228103745851101</v>
      </c>
      <c r="EN95" s="39">
        <f>FORECAST($B95,EN$7:EN94,$B$7:$B94)</f>
        <v>4.9147477856804329</v>
      </c>
      <c r="EO95" s="39">
        <f>FORECAST($B95,EO$7:EO94,$B$7:$B94)</f>
        <v>5.6315355144618593</v>
      </c>
      <c r="EP95" s="39">
        <f>FORECAST($B95,EP$7:EP94,$B$7:$B94)</f>
        <v>2.9942727548601269</v>
      </c>
      <c r="EQ95" s="39">
        <f>FORECAST($B95,EQ$7:EQ94,$B$7:$B94)</f>
        <v>3.7942254907539024</v>
      </c>
      <c r="ER95" s="39">
        <f>FORECAST($B95,ER$7:ER94,$B$7:$B94)</f>
        <v>3.270040825035565</v>
      </c>
      <c r="ES95" s="39">
        <f>FORECAST($B95,ES$7:ES94,$B$7:$B94)</f>
        <v>2.9385675106685625</v>
      </c>
      <c r="ET95" s="39">
        <f>FORECAST($B95,ET$7:ET94,$B$7:$B94)</f>
        <v>3.551212290184921</v>
      </c>
      <c r="EU95" s="39">
        <f>FORECAST($B95,EU$7:EU94,$B$7:$B94)</f>
        <v>3.8648380844001906</v>
      </c>
      <c r="EV95" s="39">
        <f>FORECAST($B95,EV$7:EV94,$B$7:$B94)</f>
        <v>4.5629223138928126</v>
      </c>
      <c r="EW95" s="39">
        <f>FORECAST($B95,EW$7:EW94,$B$7:$B94)</f>
        <v>4.3742083262209519</v>
      </c>
      <c r="EX95" s="39">
        <f>FORECAST($B95,EX$7:EX94,$B$7:$B94)</f>
        <v>4.3331239829302888</v>
      </c>
      <c r="EY95" s="39">
        <f>FORECAST($B95,EY$7:EY94,$B$7:$B94)</f>
        <v>3.3119410621147409</v>
      </c>
      <c r="EZ95" s="39">
        <f>FORECAST($B95,EZ$7:EZ94,$B$7:$B94)</f>
        <v>3.4703434329065885</v>
      </c>
      <c r="FA95" s="39">
        <f>FORECAST($B95,FA$7:FA94,$B$7:$B94)</f>
        <v>1.8182148221906083</v>
      </c>
      <c r="FB95" s="39">
        <f>FORECAST($B95,FB$7:FB94,$B$7:$B94)</f>
        <v>2.8403315599810384</v>
      </c>
      <c r="FC95" s="39">
        <f>FORECAST($B95,FC$7:FC94,$B$7:$B94)</f>
        <v>3.4760646467520075</v>
      </c>
      <c r="FD95" s="39">
        <f>FORECAST($B95,FD$7:FD94,$B$7:$B94)</f>
        <v>1.9781323850165933</v>
      </c>
      <c r="FE95" s="39">
        <f>FORECAST($B95,FE$7:FE94,$B$7:$B94)</f>
        <v>0.38189596965386485</v>
      </c>
      <c r="FF95" s="39">
        <f>FORECAST($B95,FF$7:FF94,$B$7:$B94)</f>
        <v>2.2894688098624911</v>
      </c>
      <c r="FG95" s="39">
        <f>FORECAST($B95,FG$7:FG94,$B$7:$B94)</f>
        <v>2.0044851398767136</v>
      </c>
      <c r="FH95" s="39">
        <f>FORECAST($B95,FH$7:FH94,$B$7:$B94)</f>
        <v>1.5913569179706073</v>
      </c>
      <c r="FI95" s="39">
        <f>FORECAST($B95,FI$7:FI94,$B$7:$B94)</f>
        <v>0.87555448079658671</v>
      </c>
      <c r="FJ95" s="39">
        <f>FORECAST($B95,FJ$7:FJ94,$B$7:$B94)</f>
        <v>1.4474701090564288</v>
      </c>
      <c r="FK95" s="39">
        <f>FORECAST($B95,FK$7:FK94,$B$7:$B94)</f>
        <v>2.283004011379802</v>
      </c>
      <c r="FL95" s="39">
        <f>FORECAST($B95,FL$7:FL94,$B$7:$B94)</f>
        <v>1.545249777145564</v>
      </c>
      <c r="FM95" s="39">
        <f>FORECAST($B95,FM$7:FM94,$B$7:$B94)</f>
        <v>1.6976345566619315</v>
      </c>
      <c r="FN95" s="39">
        <f>FORECAST($B95,FN$7:FN94,$B$7:$B94)</f>
        <v>1.0084538264580374</v>
      </c>
      <c r="FO95" s="39">
        <f>FORECAST($B95,FO$7:FO94,$B$7:$B94)</f>
        <v>0.79538594594594514</v>
      </c>
      <c r="FP95" s="39">
        <f>FORECAST($B95,FP$7:FP94,$B$7:$B94)</f>
        <v>0.92107935514461658</v>
      </c>
      <c r="FQ95" s="39">
        <f>FORECAST($B95,FQ$7:FQ94,$B$7:$B94)</f>
        <v>1.3050557041251807</v>
      </c>
      <c r="FR95" s="39">
        <f>FORECAST($B95,FR$7:FR94,$B$7:$B94)</f>
        <v>1.1748188904694175</v>
      </c>
      <c r="FS95" s="39">
        <f>FORECAST($B95,FS$7:FS94,$B$7:$B94)</f>
        <v>0.99248385964912345</v>
      </c>
      <c r="FT95" s="39">
        <f>FORECAST($B95,FT$7:FT94,$B$7:$B94)</f>
        <v>1.5928590422000966</v>
      </c>
      <c r="FU95" s="39">
        <f>FORECAST($B95,FU$7:FU94,$B$7:$B94)</f>
        <v>0.79648879089615932</v>
      </c>
      <c r="FV95" s="39">
        <f>FORECAST($B95,FV$7:FV94,$B$7:$B94)</f>
        <v>1.467058359412043</v>
      </c>
      <c r="FW95" s="39">
        <f>FORECAST($B95,FW$7:FW94,$B$7:$B94)</f>
        <v>0.70002027501185538</v>
      </c>
      <c r="FX95" s="39">
        <f>FORECAST($B95,FX$7:FX94,$B$7:$B94)</f>
        <v>0.74062430535798995</v>
      </c>
      <c r="FY95" s="39">
        <f>FORECAST($B95,FY$7:FY94,$B$7:$B94)</f>
        <v>0.62993864390706555</v>
      </c>
      <c r="FZ95" s="39">
        <f>FORECAST($B95,FZ$7:FZ94,$B$7:$B94)</f>
        <v>0.82010868658131741</v>
      </c>
      <c r="GA95" s="39">
        <f>FORECAST($B95,GA$7:GA94,$B$7:$B94)</f>
        <v>0.67974091038406925</v>
      </c>
      <c r="GB95" s="39">
        <f>FORECAST($B95,GB$7:GB94,$B$7:$B94)</f>
        <v>0.70044633475580653</v>
      </c>
      <c r="GC95" s="39">
        <f>FORECAST($B95,GC$7:GC94,$B$7:$B94)</f>
        <v>0.65870599336178159</v>
      </c>
      <c r="GD95" s="39">
        <f>FORECAST($B95,GD$7:GD94,$B$7:$B94)</f>
        <v>0.6299781318160278</v>
      </c>
      <c r="GE95" s="39">
        <f>FORECAST($B95,GE$7:GE94,$B$7:$B94)</f>
        <v>0.59447571360834495</v>
      </c>
      <c r="GF95" s="39">
        <f>FORECAST($B95,GF$7:GF94,$B$7:$B94)</f>
        <v>0.6502773162636295</v>
      </c>
      <c r="GG95" s="39">
        <f>FORECAST($B95,GG$7:GG94,$B$7:$B94)</f>
        <v>0.28027982930298734</v>
      </c>
      <c r="GH95" s="39">
        <f>FORECAST($B95,GH$7:GH94,$B$7:$B94)</f>
        <v>0.60990311996206614</v>
      </c>
      <c r="GI95" s="39">
        <f>FORECAST($B95,GI$7:GI94,$B$7:$B94)</f>
        <v>0.4177500900900899</v>
      </c>
      <c r="GJ95" s="39">
        <f>FORECAST($B95,GJ$7:GJ94,$B$7:$B94)</f>
        <v>0.31516943575154066</v>
      </c>
      <c r="GK95" s="39">
        <f>FORECAST($B95,GK$7:GK94,$B$7:$B94)</f>
        <v>0.3645832527264119</v>
      </c>
      <c r="GL95" s="39">
        <f>FORECAST($B95,GL$7:GL94,$B$7:$B94)</f>
        <v>0.27815421526790018</v>
      </c>
      <c r="GM95" s="39">
        <f>FORECAST($B95,GM$7:GM94,$B$7:$B94)</f>
        <v>0.36049264106211432</v>
      </c>
      <c r="GN95" s="39">
        <f>FORECAST($B95,GN$7:GN94,$B$7:$B94)</f>
        <v>0.30163272641062111</v>
      </c>
      <c r="GO95" s="39">
        <f>FORECAST($B95,GO$7:GO94,$B$7:$B94)</f>
        <v>0.30463042200094925</v>
      </c>
      <c r="GP95" s="39">
        <f>FORECAST($B95,GP$7:GP94,$B$7:$B94)</f>
        <v>5.8663385490753894E-2</v>
      </c>
      <c r="GQ95" s="39">
        <f>FORECAST($B95,GQ$7:GQ94,$B$7:$B94)</f>
        <v>0.28072390706496009</v>
      </c>
      <c r="GR95" s="39">
        <f>FORECAST($B95,GR$7:GR94,$B$7:$B94)</f>
        <v>0.36587980085348448</v>
      </c>
      <c r="GS95" s="39">
        <f>FORECAST($B95,GS$7:GS94,$B$7:$B94)</f>
        <v>0.30204724513987813</v>
      </c>
      <c r="GT95" s="39">
        <f>FORECAST($B95,GT$7:GT94,$B$7:$B94)</f>
        <v>0.25197880512091064</v>
      </c>
      <c r="GU95" s="39">
        <f>FORECAST($B95,GU$7:GU94,$B$7:$B94)</f>
        <v>0.18430088193456662</v>
      </c>
      <c r="GV95" s="39">
        <f>FORECAST($B95,GV$7:GV94,$B$7:$B94)</f>
        <v>0.20759647226173605</v>
      </c>
      <c r="GW95" s="39">
        <f>FORECAST($B95,GW$7:GW94,$B$7:$B94)</f>
        <v>0.10293269796111892</v>
      </c>
      <c r="GX95" s="39">
        <f>FORECAST($B95,GX$7:GX94,$B$7:$B94)</f>
        <v>0.18729516358463627</v>
      </c>
      <c r="GY95" s="39">
        <f>FORECAST($B95,GY$7:GY94,$B$7:$B94)</f>
        <v>0.20591552394499768</v>
      </c>
      <c r="GZ95" s="39">
        <f>FORECAST($B95,GZ$7:GZ94,$B$7:$B94)</f>
        <v>0.15224737790422038</v>
      </c>
      <c r="HA95" s="39">
        <f>FORECAST($B95,HA$7:HA94,$B$7:$B94)</f>
        <v>8.0500142247510675E-2</v>
      </c>
      <c r="HB95" s="39">
        <f>FORECAST($B95,HB$7:HB94,$B$7:$B94)</f>
        <v>0.18214591749644438</v>
      </c>
      <c r="HC95" s="39">
        <f>FORECAST($B95,HC$7:HC94,$B$7:$B94)</f>
        <v>0.16581744902797535</v>
      </c>
      <c r="HD95" s="39">
        <f>FORECAST($B95,HD$7:HD94,$B$7:$B94)</f>
        <v>9.9489246088193095E-2</v>
      </c>
      <c r="HE95" s="39">
        <f>FORECAST($B95,HE$7:HE94,$B$7:$B94)</f>
        <v>7.3310630630630591E-2</v>
      </c>
      <c r="HF95" s="39">
        <f>FORECAST($B95,HF$7:HF94,$B$7:$B94)</f>
        <v>5.3009634898055769E-2</v>
      </c>
      <c r="HG95" s="39">
        <f>FORECAST($B95,HG$7:HG94,$B$7:$B94)</f>
        <v>-5.2717875770513789E-4</v>
      </c>
      <c r="HH95" s="39">
        <f>FORECAST($B95,HH$7:HH94,$B$7:$B94)</f>
        <v>3.7263034613560952E-2</v>
      </c>
      <c r="HI95" s="39">
        <f>FORECAST($B95,HI$7:HI94,$B$7:$B94)</f>
        <v>1.6832783309625399E-2</v>
      </c>
      <c r="HJ95" s="39">
        <f>FORECAST($B95,HJ$7:HJ94,$B$7:$B94)</f>
        <v>1.4687283072546187E-2</v>
      </c>
      <c r="HK95" s="39">
        <f>FORECAST($B95,HK$7:HK94,$B$7:$B94)</f>
        <v>1.025395922238026E-2</v>
      </c>
      <c r="HL95" s="38">
        <f>FORECAST($B95,HL$7:HL94,$B$7:$B94)</f>
        <v>4.3727358937885319E-3</v>
      </c>
      <c r="HM95" s="40">
        <f t="shared" si="6"/>
        <v>44070.366396026584</v>
      </c>
      <c r="HN95" s="37">
        <f t="shared" si="3"/>
        <v>202.15764401847056</v>
      </c>
      <c r="HO95" s="37">
        <f t="shared" si="4"/>
        <v>11532.432572745427</v>
      </c>
      <c r="HP95" s="37">
        <f t="shared" si="5"/>
        <v>-5.2717875770513789E-4</v>
      </c>
    </row>
    <row r="96" spans="2:224">
      <c r="B96" s="41">
        <v>2038</v>
      </c>
      <c r="C96" s="40">
        <f>FORECAST($B96,C$7:C95,$B$7:$B95)</f>
        <v>6923.7405647036503</v>
      </c>
      <c r="D96" s="39">
        <f>FORECAST($B96,D$7:D95,$B$7:$B95)</f>
        <v>11687.865552603093</v>
      </c>
      <c r="E96" s="39">
        <f>FORECAST($B96,E$7:E95,$B$7:$B95)</f>
        <v>2259.1754239355178</v>
      </c>
      <c r="F96" s="39">
        <f>FORECAST($B96,F$7:F95,$B$7:$B95)</f>
        <v>877.7044603698439</v>
      </c>
      <c r="G96" s="39">
        <f>FORECAST($B96,G$7:G95,$B$7:$B95)</f>
        <v>1727.2132268183996</v>
      </c>
      <c r="H96" s="39">
        <f>FORECAST($B96,H$7:H95,$B$7:$B95)</f>
        <v>2635.52651376008</v>
      </c>
      <c r="I96" s="39">
        <f>FORECAST($B96,I$7:I95,$B$7:$B95)</f>
        <v>424.73806655286808</v>
      </c>
      <c r="J96" s="39">
        <f>FORECAST($B96,J$7:J95,$B$7:$B95)</f>
        <v>747.30911838786051</v>
      </c>
      <c r="K96" s="39">
        <f>FORECAST($B96,K$7:K95,$B$7:$B95)</f>
        <v>356.50124470365063</v>
      </c>
      <c r="L96" s="39">
        <f>FORECAST($B96,L$7:L95,$B$7:$B95)</f>
        <v>733.86481238501619</v>
      </c>
      <c r="M96" s="39">
        <f>FORECAST($B96,M$7:M95,$B$7:$B95)</f>
        <v>404.20229132290206</v>
      </c>
      <c r="N96" s="39">
        <f>FORECAST($B96,N$7:N95,$B$7:$B95)</f>
        <v>576.0943236415369</v>
      </c>
      <c r="O96" s="39">
        <f>FORECAST($B96,O$7:O95,$B$7:$B95)</f>
        <v>426.28932013276426</v>
      </c>
      <c r="P96" s="39">
        <f>FORECAST($B96,P$7:P95,$B$7:$B95)</f>
        <v>607.62679842579382</v>
      </c>
      <c r="Q96" s="39">
        <f>FORECAST($B96,Q$7:Q95,$B$7:$B95)</f>
        <v>823.46617077287738</v>
      </c>
      <c r="R96" s="39">
        <f>FORECAST($B96,R$7:R95,$B$7:$B95)</f>
        <v>657.40809555239503</v>
      </c>
      <c r="S96" s="39">
        <f>FORECAST($B96,S$7:S95,$B$7:$B95)</f>
        <v>819.07987233760286</v>
      </c>
      <c r="T96" s="39">
        <f>FORECAST($B96,T$7:T95,$B$7:$B95)</f>
        <v>539.68093606448565</v>
      </c>
      <c r="U96" s="39">
        <f>FORECAST($B96,U$7:U95,$B$7:$B95)</f>
        <v>765.15493807491657</v>
      </c>
      <c r="V96" s="39">
        <f>FORECAST($B96,V$7:V95,$B$7:$B95)</f>
        <v>619.44320741583942</v>
      </c>
      <c r="W96" s="39">
        <f>FORECAST($B96,W$7:W95,$B$7:$B95)</f>
        <v>629.27017120910386</v>
      </c>
      <c r="X96" s="39">
        <f>FORECAST($B96,X$7:X95,$B$7:$B95)</f>
        <v>678.00094590801382</v>
      </c>
      <c r="Y96" s="39">
        <f>FORECAST($B96,Y$7:Y95,$B$7:$B95)</f>
        <v>401.62134788051117</v>
      </c>
      <c r="Z96" s="39">
        <f>FORECAST($B96,Z$7:Z95,$B$7:$B95)</f>
        <v>319.63800314841228</v>
      </c>
      <c r="AA96" s="39">
        <f>FORECAST($B96,AA$7:AA95,$B$7:$B95)</f>
        <v>483.17318088193497</v>
      </c>
      <c r="AB96" s="39">
        <f>FORECAST($B96,AB$7:AB95,$B$7:$B95)</f>
        <v>213.64043161688005</v>
      </c>
      <c r="AC96" s="39">
        <f>FORECAST($B96,AC$7:AC95,$B$7:$B95)</f>
        <v>378.3356694736849</v>
      </c>
      <c r="AD96" s="39">
        <f>FORECAST($B96,AD$7:AD95,$B$7:$B95)</f>
        <v>135.77307884305355</v>
      </c>
      <c r="AE96" s="39">
        <f>FORECAST($B96,AE$7:AE95,$B$7:$B95)</f>
        <v>236.46859499288803</v>
      </c>
      <c r="AF96" s="39">
        <f>FORECAST($B96,AF$7:AF95,$B$7:$B95)</f>
        <v>118.32375133238497</v>
      </c>
      <c r="AG96" s="39">
        <f>FORECAST($B96,AG$7:AG95,$B$7:$B95)</f>
        <v>128.92438873399703</v>
      </c>
      <c r="AH96" s="39">
        <f>FORECAST($B96,AH$7:AH95,$B$7:$B95)</f>
        <v>344.83655336178344</v>
      </c>
      <c r="AI96" s="39">
        <f>FORECAST($B96,AI$7:AI95,$B$7:$B95)</f>
        <v>182.22878311996237</v>
      </c>
      <c r="AJ96" s="39">
        <f>FORECAST($B96,AJ$7:AJ95,$B$7:$B95)</f>
        <v>289.66580551920379</v>
      </c>
      <c r="AK96" s="39">
        <f>FORECAST($B96,AK$7:AK95,$B$7:$B95)</f>
        <v>296.99054399241322</v>
      </c>
      <c r="AL96" s="39">
        <f>FORECAST($B96,AL$7:AL95,$B$7:$B95)</f>
        <v>163.19205031768615</v>
      </c>
      <c r="AM96" s="39">
        <f>FORECAST($B96,AM$7:AM95,$B$7:$B95)</f>
        <v>232.45407044096737</v>
      </c>
      <c r="AN96" s="39">
        <f>FORECAST($B96,AN$7:AN95,$B$7:$B95)</f>
        <v>248.0297899478428</v>
      </c>
      <c r="AO96" s="39">
        <f>FORECAST($B96,AO$7:AO95,$B$7:$B95)</f>
        <v>98.139868259838636</v>
      </c>
      <c r="AP96" s="39">
        <f>FORECAST($B96,AP$7:AP95,$B$7:$B95)</f>
        <v>200.3726788809854</v>
      </c>
      <c r="AQ96" s="39">
        <f>FORECAST($B96,AQ$7:AQ95,$B$7:$B95)</f>
        <v>244.36681473684257</v>
      </c>
      <c r="AR96" s="39">
        <f>FORECAST($B96,AR$7:AR95,$B$7:$B95)</f>
        <v>82.788932726410621</v>
      </c>
      <c r="AS96" s="39">
        <f>FORECAST($B96,AS$7:AS95,$B$7:$B95)</f>
        <v>185.5720139781879</v>
      </c>
      <c r="AT96" s="39">
        <f>FORECAST($B96,AT$7:AT95,$B$7:$B95)</f>
        <v>162.15408612612646</v>
      </c>
      <c r="AU96" s="39">
        <f>FORECAST($B96,AU$7:AU95,$B$7:$B95)</f>
        <v>63.920309378852522</v>
      </c>
      <c r="AV96" s="39">
        <f>FORECAST($B96,AV$7:AV95,$B$7:$B95)</f>
        <v>50.82525430061645</v>
      </c>
      <c r="AW96" s="39">
        <f>FORECAST($B96,AW$7:AW95,$B$7:$B95)</f>
        <v>127.72467630156461</v>
      </c>
      <c r="AX96" s="39">
        <f>FORECAST($B96,AX$7:AX95,$B$7:$B95)</f>
        <v>88.344041232811833</v>
      </c>
      <c r="AY96" s="39">
        <f>FORECAST($B96,AY$7:AY95,$B$7:$B95)</f>
        <v>67.485077079184521</v>
      </c>
      <c r="AZ96" s="39">
        <f>FORECAST($B96,AZ$7:AZ95,$B$7:$B95)</f>
        <v>142.57466431484136</v>
      </c>
      <c r="BA96" s="39">
        <f>FORECAST($B96,BA$7:BA95,$B$7:$B95)</f>
        <v>128.87991895685172</v>
      </c>
      <c r="BB96" s="39">
        <f>FORECAST($B96,BB$7:BB95,$B$7:$B95)</f>
        <v>111.51074281650062</v>
      </c>
      <c r="BC96" s="39">
        <f>FORECAST($B96,BC$7:BC95,$B$7:$B95)</f>
        <v>54.405073172119472</v>
      </c>
      <c r="BD96" s="39">
        <f>FORECAST($B96,BD$7:BD95,$B$7:$B95)</f>
        <v>74.160903745851328</v>
      </c>
      <c r="BE96" s="39">
        <f>FORECAST($B96,BE$7:BE95,$B$7:$B95)</f>
        <v>46.366105566619268</v>
      </c>
      <c r="BF96" s="39">
        <f>FORECAST($B96,BF$7:BF95,$B$7:$B95)</f>
        <v>98.175477818871514</v>
      </c>
      <c r="BG96" s="39">
        <f>FORECAST($B96,BG$7:BG95,$B$7:$B95)</f>
        <v>66.831357743006265</v>
      </c>
      <c r="BH96" s="39">
        <f>FORECAST($B96,BH$7:BH95,$B$7:$B95)</f>
        <v>53.517194518729298</v>
      </c>
      <c r="BI96" s="39">
        <f>FORECAST($B96,BI$7:BI95,$B$7:$B95)</f>
        <v>87.651162351825405</v>
      </c>
      <c r="BJ96" s="39">
        <f>FORECAST($B96,BJ$7:BJ95,$B$7:$B95)</f>
        <v>77.370383537221414</v>
      </c>
      <c r="BK96" s="39">
        <f>FORECAST($B96,BK$7:BK95,$B$7:$B95)</f>
        <v>76.67785065908015</v>
      </c>
      <c r="BL96" s="39">
        <f>FORECAST($B96,BL$7:BL95,$B$7:$B95)</f>
        <v>47.251966296823184</v>
      </c>
      <c r="BM96" s="39">
        <f>FORECAST($B96,BM$7:BM95,$B$7:$B95)</f>
        <v>84.201543764817643</v>
      </c>
      <c r="BN96" s="39">
        <f>FORECAST($B96,BN$7:BN95,$B$7:$B95)</f>
        <v>108.0842928212428</v>
      </c>
      <c r="BO96" s="39">
        <f>FORECAST($B96,BO$7:BO95,$B$7:$B95)</f>
        <v>59.0084790706494</v>
      </c>
      <c r="BP96" s="39">
        <f>FORECAST($B96,BP$7:BP95,$B$7:$B95)</f>
        <v>70.009003319108388</v>
      </c>
      <c r="BQ96" s="39">
        <f>FORECAST($B96,BQ$7:BQ95,$B$7:$B95)</f>
        <v>55.350443869132278</v>
      </c>
      <c r="BR96" s="39">
        <f>FORECAST($B96,BR$7:BR95,$B$7:$B95)</f>
        <v>64.272493883357129</v>
      </c>
      <c r="BS96" s="39">
        <f>FORECAST($B96,BS$7:BS95,$B$7:$B95)</f>
        <v>75.684123831199486</v>
      </c>
      <c r="BT96" s="39">
        <f>FORECAST($B96,BT$7:BT95,$B$7:$B95)</f>
        <v>90.146804058796079</v>
      </c>
      <c r="BU96" s="39">
        <f>FORECAST($B96,BU$7:BU95,$B$7:$B95)</f>
        <v>57.856983480322242</v>
      </c>
      <c r="BV96" s="39">
        <f>FORECAST($B96,BV$7:BV95,$B$7:$B95)</f>
        <v>46.436839791370289</v>
      </c>
      <c r="BW96" s="39">
        <f>FORECAST($B96,BW$7:BW95,$B$7:$B95)</f>
        <v>59.089074841157071</v>
      </c>
      <c r="BX96" s="39">
        <f>FORECAST($B96,BX$7:BX95,$B$7:$B95)</f>
        <v>35.158481062114674</v>
      </c>
      <c r="BY96" s="39">
        <f>FORECAST($B96,BY$7:BY95,$B$7:$B95)</f>
        <v>75.257585073494738</v>
      </c>
      <c r="BZ96" s="39">
        <f>FORECAST($B96,BZ$7:BZ95,$B$7:$B95)</f>
        <v>21.178993039355152</v>
      </c>
      <c r="CA96" s="39">
        <f>FORECAST($B96,CA$7:CA95,$B$7:$B95)</f>
        <v>52.720354139402616</v>
      </c>
      <c r="CB96" s="39">
        <f>FORECAST($B96,CB$7:CB95,$B$7:$B95)</f>
        <v>17.572409805595086</v>
      </c>
      <c r="CC96" s="39">
        <f>FORECAST($B96,CC$7:CC95,$B$7:$B95)</f>
        <v>50.27468603129455</v>
      </c>
      <c r="CD96" s="39">
        <f>FORECAST($B96,CD$7:CD95,$B$7:$B95)</f>
        <v>6.0620278615457437</v>
      </c>
      <c r="CE96" s="39">
        <f>FORECAST($B96,CE$7:CE95,$B$7:$B95)</f>
        <v>27.965499838786172</v>
      </c>
      <c r="CF96" s="39">
        <f>FORECAST($B96,CF$7:CF95,$B$7:$B95)</f>
        <v>40.970880587956344</v>
      </c>
      <c r="CG96" s="39">
        <f>FORECAST($B96,CG$7:CG95,$B$7:$B95)</f>
        <v>38.435563413940258</v>
      </c>
      <c r="CH96" s="39">
        <f>FORECAST($B96,CH$7:CH95,$B$7:$B95)</f>
        <v>25.747907596017058</v>
      </c>
      <c r="CI96" s="39">
        <f>FORECAST($B96,CI$7:CI95,$B$7:$B95)</f>
        <v>9.3137161688003829</v>
      </c>
      <c r="CJ96" s="39">
        <f>FORECAST($B96,CJ$7:CJ95,$B$7:$B95)</f>
        <v>21.569993020388836</v>
      </c>
      <c r="CK96" s="39">
        <f>FORECAST($B96,CK$7:CK95,$B$7:$B95)</f>
        <v>32.794248724514091</v>
      </c>
      <c r="CL96" s="39">
        <f>FORECAST($B96,CL$7:CL95,$B$7:$B95)</f>
        <v>35.683911009957342</v>
      </c>
      <c r="CM96" s="39">
        <f>FORECAST($B96,CM$7:CM95,$B$7:$B95)</f>
        <v>10.107536443812229</v>
      </c>
      <c r="CN96" s="39">
        <f>FORECAST($B96,CN$7:CN95,$B$7:$B95)</f>
        <v>28.338672641062203</v>
      </c>
      <c r="CO96" s="39">
        <f>FORECAST($B96,CO$7:CO95,$B$7:$B95)</f>
        <v>9.7706741014698935</v>
      </c>
      <c r="CP96" s="39">
        <f>FORECAST($B96,CP$7:CP95,$B$7:$B95)</f>
        <v>30.517047605500238</v>
      </c>
      <c r="CQ96" s="39">
        <f>FORECAST($B96,CQ$7:CQ95,$B$7:$B95)</f>
        <v>15.159609141773359</v>
      </c>
      <c r="CR96" s="39">
        <f>FORECAST($B96,CR$7:CR95,$B$7:$B95)</f>
        <v>28.876354537695534</v>
      </c>
      <c r="CS96" s="39">
        <f>FORECAST($B96,CS$7:CS95,$B$7:$B95)</f>
        <v>23.539660180180135</v>
      </c>
      <c r="CT96" s="39">
        <f>FORECAST($B96,CT$7:CT95,$B$7:$B95)</f>
        <v>10.575916092935046</v>
      </c>
      <c r="CU96" s="39">
        <f>FORECAST($B96,CU$7:CU95,$B$7:$B95)</f>
        <v>25.240131569464211</v>
      </c>
      <c r="CV96" s="39">
        <f>FORECAST($B96,CV$7:CV95,$B$7:$B95)</f>
        <v>23.819750573731653</v>
      </c>
      <c r="CW96" s="39">
        <f>FORECAST($B96,CW$7:CW95,$B$7:$B95)</f>
        <v>21.330856367946922</v>
      </c>
      <c r="CX96" s="39">
        <f>FORECAST($B96,CX$7:CX95,$B$7:$B95)</f>
        <v>19.712076605026141</v>
      </c>
      <c r="CY96" s="39">
        <f>FORECAST($B96,CY$7:CY95,$B$7:$B95)</f>
        <v>1.8266314272167108</v>
      </c>
      <c r="CZ96" s="39">
        <f>FORECAST($B96,CZ$7:CZ95,$B$7:$B95)</f>
        <v>11.328480056898997</v>
      </c>
      <c r="DA96" s="39">
        <f>FORECAST($B96,DA$7:DA95,$B$7:$B95)</f>
        <v>20.177336785206194</v>
      </c>
      <c r="DB96" s="39">
        <f>FORECAST($B96,DB$7:DB95,$B$7:$B95)</f>
        <v>19.484545851114319</v>
      </c>
      <c r="DC96" s="39">
        <f>FORECAST($B96,DC$7:DC95,$B$7:$B95)</f>
        <v>12.544248914177331</v>
      </c>
      <c r="DD96" s="39">
        <f>FORECAST($B96,DD$7:DD95,$B$7:$B95)</f>
        <v>6.2682657373162671</v>
      </c>
      <c r="DE96" s="39">
        <f>FORECAST($B96,DE$7:DE95,$B$7:$B95)</f>
        <v>16.257836055002372</v>
      </c>
      <c r="DF96" s="39">
        <f>FORECAST($B96,DF$7:DF95,$B$7:$B95)</f>
        <v>7.7662443622569839</v>
      </c>
      <c r="DG96" s="39">
        <f>FORECAST($B96,DG$7:DG95,$B$7:$B95)</f>
        <v>11.58375669985773</v>
      </c>
      <c r="DH96" s="39">
        <f>FORECAST($B96,DH$7:DH95,$B$7:$B95)</f>
        <v>13.307204608819347</v>
      </c>
      <c r="DI96" s="39">
        <f>FORECAST($B96,DI$7:DI95,$B$7:$B95)</f>
        <v>6.9393631104788938</v>
      </c>
      <c r="DJ96" s="39">
        <f>FORECAST($B96,DJ$7:DJ95,$B$7:$B95)</f>
        <v>12.146110725462336</v>
      </c>
      <c r="DK96" s="39">
        <f>FORECAST($B96,DK$7:DK95,$B$7:$B95)</f>
        <v>13.673965177809407</v>
      </c>
      <c r="DL96" s="39">
        <f>FORECAST($B96,DL$7:DL95,$B$7:$B95)</f>
        <v>10.67793282124228</v>
      </c>
      <c r="DM96" s="39">
        <f>FORECAST($B96,DM$7:DM95,$B$7:$B95)</f>
        <v>13.678511692745417</v>
      </c>
      <c r="DN96" s="39">
        <f>FORECAST($B96,DN$7:DN95,$B$7:$B95)</f>
        <v>8.9307559981033648</v>
      </c>
      <c r="DO96" s="39">
        <f>FORECAST($B96,DO$7:DO95,$B$7:$B95)</f>
        <v>11.668416709340931</v>
      </c>
      <c r="DP96" s="39">
        <f>FORECAST($B96,DP$7:DP95,$B$7:$B95)</f>
        <v>6.4012914366998501</v>
      </c>
      <c r="DQ96" s="39">
        <f>FORECAST($B96,DQ$7:DQ95,$B$7:$B95)</f>
        <v>11.82739806543384</v>
      </c>
      <c r="DR96" s="39">
        <f>FORECAST($B96,DR$7:DR95,$B$7:$B95)</f>
        <v>11.211866173541978</v>
      </c>
      <c r="DS96" s="39">
        <f>FORECAST($B96,DS$7:DS95,$B$7:$B95)</f>
        <v>10.210474025604555</v>
      </c>
      <c r="DT96" s="39">
        <f>FORECAST($B96,DT$7:DT95,$B$7:$B95)</f>
        <v>4.8268484400189706</v>
      </c>
      <c r="DU96" s="39">
        <f>FORECAST($B96,DU$7:DU95,$B$7:$B95)</f>
        <v>9.1740984732100515</v>
      </c>
      <c r="DV96" s="39">
        <f>FORECAST($B96,DV$7:DV95,$B$7:$B95)</f>
        <v>9.7620634423897741</v>
      </c>
      <c r="DW96" s="39">
        <f>FORECAST($B96,DW$7:DW95,$B$7:$B95)</f>
        <v>3.7521628449502131</v>
      </c>
      <c r="DX96" s="39">
        <f>FORECAST($B96,DX$7:DX95,$B$7:$B95)</f>
        <v>11.902647283072554</v>
      </c>
      <c r="DY96" s="39">
        <f>FORECAST($B96,DY$7:DY95,$B$7:$B95)</f>
        <v>12.786390289236579</v>
      </c>
      <c r="DZ96" s="39">
        <f>FORECAST($B96,DZ$7:DZ95,$B$7:$B95)</f>
        <v>10.864605538169769</v>
      </c>
      <c r="EA96" s="39">
        <f>FORECAST($B96,EA$7:EA95,$B$7:$B95)</f>
        <v>8.1987623897581727</v>
      </c>
      <c r="EB96" s="39">
        <f>FORECAST($B96,EB$7:EB95,$B$7:$B95)</f>
        <v>8.2550967852062627</v>
      </c>
      <c r="EC96" s="39">
        <f>FORECAST($B96,EC$7:EC95,$B$7:$B95)</f>
        <v>5.5002053105737332</v>
      </c>
      <c r="ED96" s="39">
        <f>FORECAST($B96,ED$7:ED95,$B$7:$B95)</f>
        <v>6.500526296823125</v>
      </c>
      <c r="EE96" s="39">
        <f>FORECAST($B96,EE$7:EE95,$B$7:$B95)</f>
        <v>7.7016824656234917</v>
      </c>
      <c r="EF96" s="39">
        <f>FORECAST($B96,EF$7:EF95,$B$7:$B95)</f>
        <v>2.9416852157420585</v>
      </c>
      <c r="EG96" s="39">
        <f>FORECAST($B96,EG$7:EG95,$B$7:$B95)</f>
        <v>7.5759057562825944</v>
      </c>
      <c r="EH96" s="39">
        <f>FORECAST($B96,EH$7:EH95,$B$7:$B95)</f>
        <v>5.2165323091512619</v>
      </c>
      <c r="EI96" s="39">
        <f>FORECAST($B96,EI$7:EI95,$B$7:$B95)</f>
        <v>4.4398494831673787</v>
      </c>
      <c r="EJ96" s="39">
        <f>FORECAST($B96,EJ$7:EJ95,$B$7:$B95)</f>
        <v>7.8485944238975662</v>
      </c>
      <c r="EK96" s="39">
        <f>FORECAST($B96,EK$7:EK95,$B$7:$B95)</f>
        <v>7.5153908961593459</v>
      </c>
      <c r="EL96" s="39">
        <f>FORECAST($B96,EL$7:EL95,$B$7:$B95)</f>
        <v>5.1739961119013742</v>
      </c>
      <c r="EM96" s="39">
        <f>FORECAST($B96,EM$7:EM95,$B$7:$B95)</f>
        <v>3.3551993361782806</v>
      </c>
      <c r="EN96" s="39">
        <f>FORECAST($B96,EN$7:EN95,$B$7:$B95)</f>
        <v>4.9787370886676001</v>
      </c>
      <c r="EO96" s="39">
        <f>FORECAST($B96,EO$7:EO95,$B$7:$B95)</f>
        <v>5.7101431389284016</v>
      </c>
      <c r="EP96" s="39">
        <f>FORECAST($B96,EP$7:EP95,$B$7:$B95)</f>
        <v>3.0234877761972498</v>
      </c>
      <c r="EQ96" s="39">
        <f>FORECAST($B96,EQ$7:EQ95,$B$7:$B95)</f>
        <v>3.8399452062588892</v>
      </c>
      <c r="ER96" s="39">
        <f>FORECAST($B96,ER$7:ER95,$B$7:$B95)</f>
        <v>3.3055200568989989</v>
      </c>
      <c r="ES96" s="39">
        <f>FORECAST($B96,ES$7:ES95,$B$7:$B95)</f>
        <v>2.9678970697012801</v>
      </c>
      <c r="ET96" s="39">
        <f>FORECAST($B96,ET$7:ET95,$B$7:$B95)</f>
        <v>3.5945042958748274</v>
      </c>
      <c r="EU96" s="39">
        <f>FORECAST($B96,EU$7:EU95,$B$7:$B95)</f>
        <v>3.9162150403034701</v>
      </c>
      <c r="EV96" s="39">
        <f>FORECAST($B96,EV$7:EV95,$B$7:$B95)</f>
        <v>4.6280622285443371</v>
      </c>
      <c r="EW96" s="39">
        <f>FORECAST($B96,EW$7:EW95,$B$7:$B95)</f>
        <v>4.4365619535324754</v>
      </c>
      <c r="EX96" s="39">
        <f>FORECAST($B96,EX$7:EX95,$B$7:$B95)</f>
        <v>4.3948926884779524</v>
      </c>
      <c r="EY96" s="39">
        <f>FORECAST($B96,EY$7:EY95,$B$7:$B95)</f>
        <v>3.3541793835941149</v>
      </c>
      <c r="EZ96" s="39">
        <f>FORECAST($B96,EZ$7:EZ95,$B$7:$B95)</f>
        <v>3.518772650545273</v>
      </c>
      <c r="FA96" s="39">
        <f>FORECAST($B96,FA$7:FA95,$B$7:$B95)</f>
        <v>1.8343155049786617</v>
      </c>
      <c r="FB96" s="39">
        <f>FORECAST($B96,FB$7:FB95,$B$7:$B95)</f>
        <v>2.8767359696538648</v>
      </c>
      <c r="FC96" s="39">
        <f>FORECAST($B96,FC$7:FC95,$B$7:$B95)</f>
        <v>3.5257148032242753</v>
      </c>
      <c r="FD96" s="39">
        <f>FORECAST($B96,FD$7:FD95,$B$7:$B95)</f>
        <v>2.0006560265528677</v>
      </c>
      <c r="FE96" s="39">
        <f>FORECAST($B96,FE$7:FE95,$B$7:$B95)</f>
        <v>0.37331144618302758</v>
      </c>
      <c r="FF96" s="39">
        <f>FORECAST($B96,FF$7:FF95,$B$7:$B95)</f>
        <v>2.3194957799905183</v>
      </c>
      <c r="FG96" s="39">
        <f>FORECAST($B96,FG$7:FG95,$B$7:$B95)</f>
        <v>2.0290238027501246</v>
      </c>
      <c r="FH96" s="39">
        <f>FORECAST($B96,FH$7:FH95,$B$7:$B95)</f>
        <v>1.6079487529634875</v>
      </c>
      <c r="FI96" s="39">
        <f>FORECAST($B96,FI$7:FI95,$B$7:$B95)</f>
        <v>0.8792492745376963</v>
      </c>
      <c r="FJ96" s="39">
        <f>FORECAST($B96,FJ$7:FJ95,$B$7:$B95)</f>
        <v>1.4625344902797508</v>
      </c>
      <c r="FK96" s="39">
        <f>FORECAST($B96,FK$7:FK95,$B$7:$B95)</f>
        <v>2.3149782076813707</v>
      </c>
      <c r="FL96" s="39">
        <f>FORECAST($B96,FL$7:FL95,$B$7:$B95)</f>
        <v>1.5640034329065884</v>
      </c>
      <c r="FM96" s="39">
        <f>FORECAST($B96,FM$7:FM95,$B$7:$B95)</f>
        <v>1.7194906590801295</v>
      </c>
      <c r="FN96" s="39">
        <f>FORECAST($B96,FN$7:FN95,$B$7:$B95)</f>
        <v>1.0176823328591738</v>
      </c>
      <c r="FO96" s="39">
        <f>FORECAST($B96,FO$7:FO95,$B$7:$B95)</f>
        <v>0.8018735135135131</v>
      </c>
      <c r="FP96" s="39">
        <f>FORECAST($B96,FP$7:FP95,$B$7:$B95)</f>
        <v>0.93012823138928269</v>
      </c>
      <c r="FQ96" s="39">
        <f>FORECAST($B96,FQ$7:FQ95,$B$7:$B95)</f>
        <v>1.3216866002844938</v>
      </c>
      <c r="FR96" s="39">
        <f>FORECAST($B96,FR$7:FR95,$B$7:$B95)</f>
        <v>1.1891847510668576</v>
      </c>
      <c r="FS96" s="39">
        <f>FORECAST($B96,FS$7:FS95,$B$7:$B95)</f>
        <v>1.0032954385964921</v>
      </c>
      <c r="FT96" s="39">
        <f>FORECAST($B96,FT$7:FT95,$B$7:$B95)</f>
        <v>1.6159875201517266</v>
      </c>
      <c r="FU96" s="39">
        <f>FORECAST($B96,FU$7:FU95,$B$7:$B95)</f>
        <v>0.80414543385490767</v>
      </c>
      <c r="FV96" s="39">
        <f>FORECAST($B96,FV$7:FV95,$B$7:$B95)</f>
        <v>1.4882550592697967</v>
      </c>
      <c r="FW96" s="39">
        <f>FORECAST($B96,FW$7:FW95,$B$7:$B95)</f>
        <v>0.70688001896633423</v>
      </c>
      <c r="FX96" s="39">
        <f>FORECAST($B96,FX$7:FX95,$B$7:$B95)</f>
        <v>0.74964857278330754</v>
      </c>
      <c r="FY96" s="39">
        <f>FORECAST($B96,FY$7:FY95,$B$7:$B95)</f>
        <v>0.63695025130393468</v>
      </c>
      <c r="FZ96" s="39">
        <f>FORECAST($B96,FZ$7:FZ95,$B$7:$B95)</f>
        <v>0.83145853010906023</v>
      </c>
      <c r="GA96" s="39">
        <f>FORECAST($B96,GA$7:GA95,$B$7:$B95)</f>
        <v>0.68869661450924724</v>
      </c>
      <c r="GB96" s="39">
        <f>FORECAST($B96,GB$7:GB95,$B$7:$B95)</f>
        <v>0.70993560929350252</v>
      </c>
      <c r="GC96" s="39">
        <f>FORECAST($B96,GC$7:GC95,$B$7:$B95)</f>
        <v>0.66738937885253691</v>
      </c>
      <c r="GD96" s="39">
        <f>FORECAST($B96,GD$7:GD95,$B$7:$B95)</f>
        <v>0.63817090564248602</v>
      </c>
      <c r="GE96" s="39">
        <f>FORECAST($B96,GE$7:GE95,$B$7:$B95)</f>
        <v>0.60210177335230064</v>
      </c>
      <c r="GF96" s="39">
        <f>FORECAST($B96,GF$7:GF95,$B$7:$B95)</f>
        <v>0.65902602181128245</v>
      </c>
      <c r="GG96" s="39">
        <f>FORECAST($B96,GG$7:GG95,$B$7:$B95)</f>
        <v>0.28260688477951668</v>
      </c>
      <c r="GH96" s="39">
        <f>FORECAST($B96,GH$7:GH95,$B$7:$B95)</f>
        <v>0.61887193930773066</v>
      </c>
      <c r="GI96" s="39">
        <f>FORECAST($B96,GI$7:GI95,$B$7:$B95)</f>
        <v>0.42298414414414331</v>
      </c>
      <c r="GJ96" s="39">
        <f>FORECAST($B96,GJ$7:GJ95,$B$7:$B95)</f>
        <v>0.31841720246562311</v>
      </c>
      <c r="GK96" s="39">
        <f>FORECAST($B96,GK$7:GK95,$B$7:$B95)</f>
        <v>0.36884436225699346</v>
      </c>
      <c r="GL96" s="39">
        <f>FORECAST($B96,GL$7:GL95,$B$7:$B95)</f>
        <v>0.28102442863916632</v>
      </c>
      <c r="GM96" s="39">
        <f>FORECAST($B96,GM$7:GM95,$B$7:$B95)</f>
        <v>0.36514569938359287</v>
      </c>
      <c r="GN96" s="39">
        <f>FORECAST($B96,GN$7:GN95,$B$7:$B95)</f>
        <v>0.30552225699383584</v>
      </c>
      <c r="GO96" s="39">
        <f>FORECAST($B96,GO$7:GO95,$B$7:$B95)</f>
        <v>0.30859520151730635</v>
      </c>
      <c r="GP96" s="39">
        <f>FORECAST($B96,GP$7:GP95,$B$7:$B95)</f>
        <v>5.7816785206258547E-2</v>
      </c>
      <c r="GQ96" s="39">
        <f>FORECAST($B96,GQ$7:GQ95,$B$7:$B95)</f>
        <v>0.28425130393551434</v>
      </c>
      <c r="GR96" s="39">
        <f>FORECAST($B96,GR$7:GR95,$B$7:$B95)</f>
        <v>0.37116136557610346</v>
      </c>
      <c r="GS96" s="39">
        <f>FORECAST($B96,GS$7:GS95,$B$7:$B95)</f>
        <v>0.30619222380274991</v>
      </c>
      <c r="GT96" s="39">
        <f>FORECAST($B96,GT$7:GT95,$B$7:$B95)</f>
        <v>0.25532819345661473</v>
      </c>
      <c r="GU96" s="39">
        <f>FORECAST($B96,GU$7:GU95,$B$7:$B95)</f>
        <v>0.18649109530583186</v>
      </c>
      <c r="GV96" s="39">
        <f>FORECAST($B96,GV$7:GV95,$B$7:$B95)</f>
        <v>0.21027561877667189</v>
      </c>
      <c r="GW96" s="39">
        <f>FORECAST($B96,GW$7:GW95,$B$7:$B95)</f>
        <v>0.10363673779042215</v>
      </c>
      <c r="GX96" s="39">
        <f>FORECAST($B96,GX$7:GX95,$B$7:$B95)</f>
        <v>0.18966173541963016</v>
      </c>
      <c r="GY96" s="39">
        <f>FORECAST($B96,GY$7:GY95,$B$7:$B95)</f>
        <v>0.20871831199620683</v>
      </c>
      <c r="GZ96" s="39">
        <f>FORECAST($B96,GZ$7:GZ95,$B$7:$B95)</f>
        <v>0.15420464675201506</v>
      </c>
      <c r="HA96" s="39">
        <f>FORECAST($B96,HA$7:HA95,$B$7:$B95)</f>
        <v>8.1067596017069921E-2</v>
      </c>
      <c r="HB96" s="39">
        <f>FORECAST($B96,HB$7:HB95,$B$7:$B95)</f>
        <v>0.18470799431009954</v>
      </c>
      <c r="HC96" s="39">
        <f>FORECAST($B96,HC$7:HC95,$B$7:$B95)</f>
        <v>0.1681584447605502</v>
      </c>
      <c r="HD96" s="39">
        <f>FORECAST($B96,HD$7:HD95,$B$7:$B95)</f>
        <v>0.10075374110953073</v>
      </c>
      <c r="HE96" s="39">
        <f>FORECAST($B96,HE$7:HE95,$B$7:$B95)</f>
        <v>7.4169009009009024E-2</v>
      </c>
      <c r="HF96" s="39">
        <f>FORECAST($B96,HF$7:HF95,$B$7:$B95)</f>
        <v>5.3615836889520985E-2</v>
      </c>
      <c r="HG96" s="39">
        <f>FORECAST($B96,HG$7:HG95,$B$7:$B95)</f>
        <v>-8.8601232811758024E-4</v>
      </c>
      <c r="HH96" s="39">
        <f>FORECAST($B96,HH$7:HH95,$B$7:$B95)</f>
        <v>3.7775381697487065E-2</v>
      </c>
      <c r="HI96" s="39">
        <f>FORECAST($B96,HI$7:HI95,$B$7:$B95)</f>
        <v>1.7053295400663859E-2</v>
      </c>
      <c r="HJ96" s="39">
        <f>FORECAST($B96,HJ$7:HJ95,$B$7:$B95)</f>
        <v>1.4892916073968754E-2</v>
      </c>
      <c r="HK96" s="39">
        <f>FORECAST($B96,HK$7:HK95,$B$7:$B95)</f>
        <v>1.0374755808440023E-2</v>
      </c>
      <c r="HL96" s="38">
        <f>FORECAST($B96,HL$7:HL95,$B$7:$B95)</f>
        <v>4.4174300616405815E-3</v>
      </c>
      <c r="HM96" s="40">
        <f t="shared" si="6"/>
        <v>44518.340882484597</v>
      </c>
      <c r="HN96" s="37">
        <f t="shared" si="3"/>
        <v>204.21257285543393</v>
      </c>
      <c r="HO96" s="37">
        <f t="shared" si="4"/>
        <v>11687.865552603093</v>
      </c>
      <c r="HP96" s="37">
        <f t="shared" si="5"/>
        <v>-8.8601232811758024E-4</v>
      </c>
    </row>
    <row r="97" spans="2:224">
      <c r="B97" s="41">
        <v>2039</v>
      </c>
      <c r="C97" s="40">
        <f>FORECAST($B97,C$7:C96,$B$7:$B96)</f>
        <v>6968.5378212043579</v>
      </c>
      <c r="D97" s="39">
        <f>FORECAST($B97,D$7:D96,$B$7:$B96)</f>
        <v>11843.298532460933</v>
      </c>
      <c r="E97" s="39">
        <f>FORECAST($B97,E$7:E96,$B$7:$B96)</f>
        <v>2273.0375008060728</v>
      </c>
      <c r="F97" s="39">
        <f>FORECAST($B97,F$7:F96,$B$7:$B96)</f>
        <v>877.57456537695634</v>
      </c>
      <c r="G97" s="39">
        <f>FORECAST($B97,G$7:G96,$B$7:$B96)</f>
        <v>1743.8010447700326</v>
      </c>
      <c r="H97" s="39">
        <f>FORECAST($B97,H$7:H96,$B$7:$B96)</f>
        <v>2670.5716179990559</v>
      </c>
      <c r="I97" s="39">
        <f>FORECAST($B97,I$7:I96,$B$7:$B96)</f>
        <v>422.39984808914232</v>
      </c>
      <c r="J97" s="39">
        <f>FORECAST($B97,J$7:J96,$B$7:$B96)</f>
        <v>753.74474015172927</v>
      </c>
      <c r="K97" s="39">
        <f>FORECAST($B97,K$7:K96,$B$7:$B96)</f>
        <v>355.86712120436187</v>
      </c>
      <c r="L97" s="39">
        <f>FORECAST($B97,L$7:L96,$B$7:$B96)</f>
        <v>740.52436518729337</v>
      </c>
      <c r="M97" s="39">
        <f>FORECAST($B97,M$7:M96,$B$7:$B96)</f>
        <v>404.7363584637269</v>
      </c>
      <c r="N97" s="39">
        <f>FORECAST($B97,N$7:N96,$B$7:$B96)</f>
        <v>580.99485448079577</v>
      </c>
      <c r="O97" s="39">
        <f>FORECAST($B97,O$7:O96,$B$7:$B96)</f>
        <v>428.47795834044564</v>
      </c>
      <c r="P97" s="39">
        <f>FORECAST($B97,P$7:P96,$B$7:$B96)</f>
        <v>613.95709967757284</v>
      </c>
      <c r="Q97" s="39">
        <f>FORECAST($B97,Q$7:Q96,$B$7:$B96)</f>
        <v>834.08898533902175</v>
      </c>
      <c r="R97" s="39">
        <f>FORECAST($B97,R$7:R96,$B$7:$B96)</f>
        <v>664.83968559507048</v>
      </c>
      <c r="S97" s="39">
        <f>FORECAST($B97,S$7:S96,$B$7:$B96)</f>
        <v>829.67865577999328</v>
      </c>
      <c r="T97" s="39">
        <f>FORECAST($B97,T$7:T96,$B$7:$B96)</f>
        <v>545.38349919393113</v>
      </c>
      <c r="U97" s="39">
        <f>FORECAST($B97,U$7:U96,$B$7:$B96)</f>
        <v>775.19937406353711</v>
      </c>
      <c r="V97" s="39">
        <f>FORECAST($B97,V$7:V96,$B$7:$B96)</f>
        <v>626.88416730203971</v>
      </c>
      <c r="W97" s="39">
        <f>FORECAST($B97,W$7:W96,$B$7:$B96)</f>
        <v>637.28785988620257</v>
      </c>
      <c r="X97" s="39">
        <f>FORECAST($B97,X$7:X96,$B$7:$B96)</f>
        <v>686.95961614983389</v>
      </c>
      <c r="Y97" s="39">
        <f>FORECAST($B97,Y$7:Y96,$B$7:$B96)</f>
        <v>405.65083149359816</v>
      </c>
      <c r="Z97" s="39">
        <f>FORECAST($B97,Z$7:Z96,$B$7:$B96)</f>
        <v>322.24188064485588</v>
      </c>
      <c r="AA97" s="39">
        <f>FORECAST($B97,AA$7:AA96,$B$7:$B96)</f>
        <v>489.37417897581872</v>
      </c>
      <c r="AB97" s="39">
        <f>FORECAST($B97,AB$7:AB96,$B$7:$B96)</f>
        <v>215.09054478899952</v>
      </c>
      <c r="AC97" s="39">
        <f>FORECAST($B97,AC$7:AC96,$B$7:$B96)</f>
        <v>383.11631157894772</v>
      </c>
      <c r="AD97" s="39">
        <f>FORECAST($B97,AD$7:AD96,$B$7:$B96)</f>
        <v>135.91681446183026</v>
      </c>
      <c r="AE97" s="39">
        <f>FORECAST($B97,AE$7:AE96,$B$7:$B96)</f>
        <v>238.83246258890449</v>
      </c>
      <c r="AF97" s="39">
        <f>FORECAST($B97,AF$7:AF96,$B$7:$B96)</f>
        <v>118.4779883451873</v>
      </c>
      <c r="AG97" s="39">
        <f>FORECAST($B97,AG$7:AG96,$B$7:$B96)</f>
        <v>129.32246082503559</v>
      </c>
      <c r="AH97" s="39">
        <f>FORECAST($B97,AH$7:AH96,$B$7:$B96)</f>
        <v>349.4065629777142</v>
      </c>
      <c r="AI97" s="39">
        <f>FORECAST($B97,AI$7:AI96,$B$7:$B96)</f>
        <v>183.80753100047423</v>
      </c>
      <c r="AJ97" s="39">
        <f>FORECAST($B97,AJ$7:AJ96,$B$7:$B96)</f>
        <v>293.38161100995694</v>
      </c>
      <c r="AK97" s="39">
        <f>FORECAST($B97,AK$7:AK96,$B$7:$B96)</f>
        <v>300.98214009483127</v>
      </c>
      <c r="AL97" s="39">
        <f>FORECAST($B97,AL$7:AL96,$B$7:$B96)</f>
        <v>164.6969310289237</v>
      </c>
      <c r="AM97" s="39">
        <f>FORECAST($B97,AM$7:AM96,$B$7:$B96)</f>
        <v>235.45985948790894</v>
      </c>
      <c r="AN97" s="39">
        <f>FORECAST($B97,AN$7:AN96,$B$7:$B96)</f>
        <v>251.34778565196757</v>
      </c>
      <c r="AO97" s="39">
        <f>FORECAST($B97,AO$7:AO96,$B$7:$B96)</f>
        <v>98.675046752015191</v>
      </c>
      <c r="AP97" s="39">
        <f>FORECAST($B97,AP$7:AP96,$B$7:$B96)</f>
        <v>202.87797398767179</v>
      </c>
      <c r="AQ97" s="39">
        <f>FORECAST($B97,AQ$7:AQ96,$B$7:$B96)</f>
        <v>247.75301578947256</v>
      </c>
      <c r="AR97" s="39">
        <f>FORECAST($B97,AR$7:AR96,$B$7:$B96)</f>
        <v>83.135360919867253</v>
      </c>
      <c r="AS97" s="39">
        <f>FORECAST($B97,AS$7:AS96,$B$7:$B96)</f>
        <v>187.90246527264026</v>
      </c>
      <c r="AT97" s="39">
        <f>FORECAST($B97,AT$7:AT96,$B$7:$B96)</f>
        <v>164.0918434234236</v>
      </c>
      <c r="AU97" s="39">
        <f>FORECAST($B97,AU$7:AU96,$B$7:$B96)</f>
        <v>64.016172764343281</v>
      </c>
      <c r="AV97" s="39">
        <f>FORECAST($B97,AV$7:AV96,$B$7:$B96)</f>
        <v>50.720981242294926</v>
      </c>
      <c r="AW97" s="39">
        <f>FORECAST($B97,AW$7:AW96,$B$7:$B96)</f>
        <v>129.10640623044037</v>
      </c>
      <c r="AX97" s="39">
        <f>FORECAST($B97,AX$7:AX96,$B$7:$B96)</f>
        <v>89.00120458985316</v>
      </c>
      <c r="AY97" s="39">
        <f>FORECAST($B97,AY$7:AY96,$B$7:$B96)</f>
        <v>67.793876510194536</v>
      </c>
      <c r="AZ97" s="39">
        <f>FORECAST($B97,AZ$7:AZ96,$B$7:$B96)</f>
        <v>144.33931606448505</v>
      </c>
      <c r="BA97" s="39">
        <f>FORECAST($B97,BA$7:BA96,$B$7:$B96)</f>
        <v>130.4021130393553</v>
      </c>
      <c r="BB97" s="39">
        <f>FORECAST($B97,BB$7:BB96,$B$7:$B96)</f>
        <v>112.71623479374102</v>
      </c>
      <c r="BC97" s="39">
        <f>FORECAST($B97,BC$7:BC96,$B$7:$B96)</f>
        <v>54.550865348506363</v>
      </c>
      <c r="BD97" s="39">
        <f>FORECAST($B97,BD$7:BD96,$B$7:$B96)</f>
        <v>74.771023176861263</v>
      </c>
      <c r="BE97" s="39">
        <f>FORECAST($B97,BE$7:BE96,$B$7:$B96)</f>
        <v>46.449520417259379</v>
      </c>
      <c r="BF97" s="39">
        <f>FORECAST($B97,BF$7:BF96,$B$7:$B96)</f>
        <v>99.302607264106427</v>
      </c>
      <c r="BG97" s="39">
        <f>FORECAST($B97,BG$7:BG96,$B$7:$B96)</f>
        <v>67.390768212422927</v>
      </c>
      <c r="BH97" s="39">
        <f>FORECAST($B97,BH$7:BH96,$B$7:$B96)</f>
        <v>53.861448515884263</v>
      </c>
      <c r="BI97" s="39">
        <f>FORECAST($B97,BI$7:BI96,$B$7:$B96)</f>
        <v>88.681390602181182</v>
      </c>
      <c r="BJ97" s="39">
        <f>FORECAST($B97,BJ$7:BJ96,$B$7:$B96)</f>
        <v>78.208845784732148</v>
      </c>
      <c r="BK97" s="39">
        <f>FORECAST($B97,BK$7:BK96,$B$7:$B96)</f>
        <v>77.514566761498372</v>
      </c>
      <c r="BL97" s="39">
        <f>FORECAST($B97,BL$7:BL96,$B$7:$B96)</f>
        <v>47.527581289710724</v>
      </c>
      <c r="BM97" s="39">
        <f>FORECAST($B97,BM$7:BM96,$B$7:$B96)</f>
        <v>85.197002939781896</v>
      </c>
      <c r="BN97" s="39">
        <f>FORECAST($B97,BN$7:BN96,$B$7:$B96)</f>
        <v>109.54037973447112</v>
      </c>
      <c r="BO97" s="39">
        <f>FORECAST($B97,BO$7:BO96,$B$7:$B96)</f>
        <v>59.540691616880167</v>
      </c>
      <c r="BP97" s="39">
        <f>FORECAST($B97,BP$7:BP96,$B$7:$B96)</f>
        <v>70.793558511142919</v>
      </c>
      <c r="BQ97" s="39">
        <f>FORECAST($B97,BQ$7:BQ96,$B$7:$B96)</f>
        <v>55.871791635846307</v>
      </c>
      <c r="BR97" s="39">
        <f>FORECAST($B97,BR$7:BR96,$B$7:$B96)</f>
        <v>65.003546458037135</v>
      </c>
      <c r="BS97" s="39">
        <f>FORECAST($B97,BS$7:BS96,$B$7:$B96)</f>
        <v>76.642452110004797</v>
      </c>
      <c r="BT97" s="39">
        <f>FORECAST($B97,BT$7:BT96,$B$7:$B96)</f>
        <v>91.387649265054279</v>
      </c>
      <c r="BU97" s="39">
        <f>FORECAST($B97,BU$7:BU96,$B$7:$B96)</f>
        <v>58.490526495969789</v>
      </c>
      <c r="BV97" s="39">
        <f>FORECAST($B97,BV$7:BV96,$B$7:$B96)</f>
        <v>46.884222607871038</v>
      </c>
      <c r="BW97" s="39">
        <f>FORECAST($B97,BW$7:BW96,$B$7:$B96)</f>
        <v>59.784044485538288</v>
      </c>
      <c r="BX97" s="39">
        <f>FORECAST($B97,BX$7:BX96,$B$7:$B96)</f>
        <v>35.403666723565607</v>
      </c>
      <c r="BY97" s="39">
        <f>FORECAST($B97,BY$7:BY96,$B$7:$B96)</f>
        <v>76.299966581318586</v>
      </c>
      <c r="BZ97" s="39">
        <f>FORECAST($B97,BZ$7:BZ96,$B$7:$B96)</f>
        <v>21.185347008060702</v>
      </c>
      <c r="CA97" s="39">
        <f>FORECAST($B97,CA$7:CA96,$B$7:$B96)</f>
        <v>53.349913257467961</v>
      </c>
      <c r="CB97" s="39">
        <f>FORECAST($B97,CB$7:CB96,$B$7:$B96)</f>
        <v>17.526257430061648</v>
      </c>
      <c r="CC97" s="39">
        <f>FORECAST($B97,CC$7:CC96,$B$7:$B96)</f>
        <v>50.9030446088193</v>
      </c>
      <c r="CD97" s="39">
        <f>FORECAST($B97,CD$7:CD96,$B$7:$B96)</f>
        <v>5.8568717306780513</v>
      </c>
      <c r="CE97" s="39">
        <f>FORECAST($B97,CE$7:CE96,$B$7:$B96)</f>
        <v>28.214632015173038</v>
      </c>
      <c r="CF97" s="39">
        <f>FORECAST($B97,CF$7:CF96,$B$7:$B96)</f>
        <v>41.495592650545404</v>
      </c>
      <c r="CG97" s="39">
        <f>FORECAST($B97,CG$7:CG96,$B$7:$B96)</f>
        <v>38.913117325746839</v>
      </c>
      <c r="CH97" s="39">
        <f>FORECAST($B97,CH$7:CH96,$B$7:$B96)</f>
        <v>25.989715049786639</v>
      </c>
      <c r="CI97" s="39">
        <f>FORECAST($B97,CI$7:CI96,$B$7:$B96)</f>
        <v>9.2596078899952659</v>
      </c>
      <c r="CJ97" s="39">
        <f>FORECAST($B97,CJ$7:CJ96,$B$7:$B96)</f>
        <v>21.762747245139906</v>
      </c>
      <c r="CK97" s="39">
        <f>FORECAST($B97,CK$7:CK96,$B$7:$B96)</f>
        <v>33.209230943575108</v>
      </c>
      <c r="CL97" s="39">
        <f>FORECAST($B97,CL$7:CL96,$B$7:$B96)</f>
        <v>36.159112375533482</v>
      </c>
      <c r="CM97" s="39">
        <f>FORECAST($B97,CM$7:CM96,$B$7:$B96)</f>
        <v>10.093234452347087</v>
      </c>
      <c r="CN97" s="39">
        <f>FORECAST($B97,CN$7:CN96,$B$7:$B96)</f>
        <v>28.682051986723536</v>
      </c>
      <c r="CO97" s="39">
        <f>FORECAST($B97,CO$7:CO96,$B$7:$B96)</f>
        <v>9.7596337316263657</v>
      </c>
      <c r="CP97" s="39">
        <f>FORECAST($B97,CP$7:CP96,$B$7:$B96)</f>
        <v>30.909464931247044</v>
      </c>
      <c r="CQ97" s="39">
        <f>FORECAST($B97,CQ$7:CQ96,$B$7:$B96)</f>
        <v>15.264825727833085</v>
      </c>
      <c r="CR97" s="39">
        <f>FORECAST($B97,CR$7:CR96,$B$7:$B96)</f>
        <v>29.248248278805136</v>
      </c>
      <c r="CS97" s="39">
        <f>FORECAST($B97,CS$7:CS96,$B$7:$B96)</f>
        <v>23.813927747747812</v>
      </c>
      <c r="CT97" s="39">
        <f>FORECAST($B97,CT$7:CT96,$B$7:$B96)</f>
        <v>10.611228838312002</v>
      </c>
      <c r="CU97" s="39">
        <f>FORECAST($B97,CU$7:CU96,$B$7:$B96)</f>
        <v>25.559515381697452</v>
      </c>
      <c r="CV97" s="39">
        <f>FORECAST($B97,CV$7:CV96,$B$7:$B96)</f>
        <v>24.122697828354717</v>
      </c>
      <c r="CW97" s="39">
        <f>FORECAST($B97,CW$7:CW96,$B$7:$B96)</f>
        <v>21.597535400663901</v>
      </c>
      <c r="CX97" s="39">
        <f>FORECAST($B97,CX$7:CX96,$B$7:$B96)</f>
        <v>19.950122437174002</v>
      </c>
      <c r="CY97" s="39">
        <f>FORECAST($B97,CY$7:CY96,$B$7:$B96)</f>
        <v>1.725547159791347</v>
      </c>
      <c r="CZ97" s="39">
        <f>FORECAST($B97,CZ$7:CZ96,$B$7:$B96)</f>
        <v>11.415039288762443</v>
      </c>
      <c r="DA97" s="39">
        <f>FORECAST($B97,DA$7:DA96,$B$7:$B96)</f>
        <v>20.435050184921749</v>
      </c>
      <c r="DB97" s="39">
        <f>FORECAST($B97,DB$7:DB96,$B$7:$B96)</f>
        <v>19.731076861071642</v>
      </c>
      <c r="DC97" s="39">
        <f>FORECAST($B97,DC$7:DC96,$B$7:$B96)</f>
        <v>12.663448572783324</v>
      </c>
      <c r="DD97" s="39">
        <f>FORECAST($B97,DD$7:DD96,$B$7:$B96)</f>
        <v>6.268518283546709</v>
      </c>
      <c r="DE97" s="39">
        <f>FORECAST($B97,DE$7:DE96,$B$7:$B96)</f>
        <v>16.46674931247037</v>
      </c>
      <c r="DF97" s="39">
        <f>FORECAST($B97,DF$7:DF96,$B$7:$B96)</f>
        <v>7.8145454717875822</v>
      </c>
      <c r="DG97" s="39">
        <f>FORECAST($B97,DG$7:DG96,$B$7:$B96)</f>
        <v>11.705701251778066</v>
      </c>
      <c r="DH97" s="39">
        <f>FORECAST($B97,DH$7:DH96,$B$7:$B96)</f>
        <v>13.464762389758164</v>
      </c>
      <c r="DI97" s="39">
        <f>FORECAST($B97,DI$7:DI96,$B$7:$B96)</f>
        <v>6.9759811190137526</v>
      </c>
      <c r="DJ97" s="39">
        <f>FORECAST($B97,DJ$7:DJ96,$B$7:$B96)</f>
        <v>12.288835931721223</v>
      </c>
      <c r="DK97" s="39">
        <f>FORECAST($B97,DK$7:DK96,$B$7:$B96)</f>
        <v>13.854235277382656</v>
      </c>
      <c r="DL97" s="39">
        <f>FORECAST($B97,DL$7:DL96,$B$7:$B96)</f>
        <v>10.80253973447131</v>
      </c>
      <c r="DM97" s="39">
        <f>FORECAST($B97,DM$7:DM96,$B$7:$B96)</f>
        <v>13.863063840682798</v>
      </c>
      <c r="DN97" s="39">
        <f>FORECAST($B97,DN$7:DN96,$B$7:$B96)</f>
        <v>9.0240700237079352</v>
      </c>
      <c r="DO97" s="39">
        <f>FORECAST($B97,DO$7:DO96,$B$7:$B96)</f>
        <v>11.815891133238495</v>
      </c>
      <c r="DP97" s="39">
        <f>FORECAST($B97,DP$7:DP96,$B$7:$B96)</f>
        <v>6.4479770412517752</v>
      </c>
      <c r="DQ97" s="39">
        <f>FORECAST($B97,DQ$7:DQ96,$B$7:$B96)</f>
        <v>11.979844182076818</v>
      </c>
      <c r="DR97" s="39">
        <f>FORECAST($B97,DR$7:DR96,$B$7:$B96)</f>
        <v>11.354612830725443</v>
      </c>
      <c r="DS97" s="39">
        <f>FORECAST($B97,DS$7:DS96,$B$7:$B96)</f>
        <v>10.336054679943089</v>
      </c>
      <c r="DT97" s="39">
        <f>FORECAST($B97,DT$7:DT96,$B$7:$B96)</f>
        <v>4.8494344997629213</v>
      </c>
      <c r="DU97" s="39">
        <f>FORECAST($B97,DU$7:DU96,$B$7:$B96)</f>
        <v>9.2847690848743412</v>
      </c>
      <c r="DV97" s="39">
        <f>FORECAST($B97,DV$7:DV96,$B$7:$B96)</f>
        <v>9.8890669701280274</v>
      </c>
      <c r="DW97" s="39">
        <f>FORECAST($B97,DW$7:DW96,$B$7:$B96)</f>
        <v>3.7664844381223332</v>
      </c>
      <c r="DX97" s="39">
        <f>FORECAST($B97,DX$7:DX96,$B$7:$B96)</f>
        <v>12.074168961593159</v>
      </c>
      <c r="DY97" s="39">
        <f>FORECAST($B97,DY$7:DY96,$B$7:$B96)</f>
        <v>12.974961384542439</v>
      </c>
      <c r="DZ97" s="39">
        <f>FORECAST($B97,DZ$7:DZ96,$B$7:$B96)</f>
        <v>11.019610772878082</v>
      </c>
      <c r="EA97" s="39">
        <f>FORECAST($B97,EA$7:EA96,$B$7:$B96)</f>
        <v>8.304710128022748</v>
      </c>
      <c r="EB97" s="39">
        <f>FORECAST($B97,EB$7:EB96,$B$7:$B96)</f>
        <v>8.3621901849217863</v>
      </c>
      <c r="EC97" s="39">
        <f>FORECAST($B97,EC$7:EC96,$B$7:$B96)</f>
        <v>5.5547536178283394</v>
      </c>
      <c r="ED97" s="39">
        <f>FORECAST($B97,ED$7:ED96,$B$7:$B96)</f>
        <v>6.5762012897107525</v>
      </c>
      <c r="EE97" s="39">
        <f>FORECAST($B97,EE$7:EE96,$B$7:$B96)</f>
        <v>7.8033691797060101</v>
      </c>
      <c r="EF97" s="39">
        <f>FORECAST($B97,EF$7:EF96,$B$7:$B96)</f>
        <v>2.9530948032242783</v>
      </c>
      <c r="EG97" s="39">
        <f>FORECAST($B97,EG$7:EG96,$B$7:$B96)</f>
        <v>7.6771180464675126</v>
      </c>
      <c r="EH97" s="39">
        <f>FORECAST($B97,EH$7:EH96,$B$7:$B96)</f>
        <v>5.2741661356092919</v>
      </c>
      <c r="EI97" s="39">
        <f>FORECAST($B97,EI$7:EI96,$B$7:$B96)</f>
        <v>4.4832614604077889</v>
      </c>
      <c r="EJ97" s="39">
        <f>FORECAST($B97,EJ$7:EJ96,$B$7:$B96)</f>
        <v>7.959709701280218</v>
      </c>
      <c r="EK97" s="39">
        <f>FORECAST($B97,EK$7:EK96,$B$7:$B96)</f>
        <v>7.6261737980085229</v>
      </c>
      <c r="EL97" s="39">
        <f>FORECAST($B97,EL$7:EL96,$B$7:$B96)</f>
        <v>5.2407486012328093</v>
      </c>
      <c r="EM97" s="39">
        <f>FORECAST($B97,EM$7:EM96,$B$7:$B96)</f>
        <v>3.3875882977714511</v>
      </c>
      <c r="EN97" s="39">
        <f>FORECAST($B97,EN$7:EN96,$B$7:$B96)</f>
        <v>5.0427263916548242</v>
      </c>
      <c r="EO97" s="39">
        <f>FORECAST($B97,EO$7:EO96,$B$7:$B96)</f>
        <v>5.7887507633949724</v>
      </c>
      <c r="EP97" s="39">
        <f>FORECAST($B97,EP$7:EP96,$B$7:$B96)</f>
        <v>3.0527027975343728</v>
      </c>
      <c r="EQ97" s="39">
        <f>FORECAST($B97,EQ$7:EQ96,$B$7:$B96)</f>
        <v>3.8856649217638619</v>
      </c>
      <c r="ER97" s="39">
        <f>FORECAST($B97,ER$7:ER96,$B$7:$B96)</f>
        <v>3.3409992887624611</v>
      </c>
      <c r="ES97" s="39">
        <f>FORECAST($B97,ES$7:ES96,$B$7:$B96)</f>
        <v>2.9972266287339977</v>
      </c>
      <c r="ET97" s="39">
        <f>FORECAST($B97,ET$7:ET96,$B$7:$B96)</f>
        <v>3.6377963015647339</v>
      </c>
      <c r="EU97" s="39">
        <f>FORECAST($B97,EU$7:EU96,$B$7:$B96)</f>
        <v>3.9675919962067212</v>
      </c>
      <c r="EV97" s="39">
        <f>FORECAST($B97,EV$7:EV96,$B$7:$B96)</f>
        <v>4.6932021431958333</v>
      </c>
      <c r="EW97" s="39">
        <f>FORECAST($B97,EW$7:EW96,$B$7:$B96)</f>
        <v>4.4989155808439989</v>
      </c>
      <c r="EX97" s="39">
        <f>FORECAST($B97,EX$7:EX96,$B$7:$B96)</f>
        <v>4.4566613940256019</v>
      </c>
      <c r="EY97" s="39">
        <f>FORECAST($B97,EY$7:EY96,$B$7:$B96)</f>
        <v>3.3964177050734889</v>
      </c>
      <c r="EZ97" s="39">
        <f>FORECAST($B97,EZ$7:EZ96,$B$7:$B96)</f>
        <v>3.5672018681839859</v>
      </c>
      <c r="FA97" s="39">
        <f>FORECAST($B97,FA$7:FA96,$B$7:$B96)</f>
        <v>1.8504161877667116</v>
      </c>
      <c r="FB97" s="39">
        <f>FORECAST($B97,FB$7:FB96,$B$7:$B96)</f>
        <v>2.9131403793267054</v>
      </c>
      <c r="FC97" s="39">
        <f>FORECAST($B97,FC$7:FC96,$B$7:$B96)</f>
        <v>3.5753649596965431</v>
      </c>
      <c r="FD97" s="39">
        <f>FORECAST($B97,FD$7:FD96,$B$7:$B96)</f>
        <v>2.0231796680891492</v>
      </c>
      <c r="FE97" s="39">
        <f>FORECAST($B97,FE$7:FE96,$B$7:$B96)</f>
        <v>0.36472692271218321</v>
      </c>
      <c r="FF97" s="39">
        <f>FORECAST($B97,FF$7:FF96,$B$7:$B96)</f>
        <v>2.3495227501185454</v>
      </c>
      <c r="FG97" s="39">
        <f>FORECAST($B97,FG$7:FG96,$B$7:$B96)</f>
        <v>2.0535624656235214</v>
      </c>
      <c r="FH97" s="39">
        <f>FORECAST($B97,FH$7:FH96,$B$7:$B96)</f>
        <v>1.6245405879563819</v>
      </c>
      <c r="FI97" s="39">
        <f>FORECAST($B97,FI$7:FI96,$B$7:$B96)</f>
        <v>0.88294406827880589</v>
      </c>
      <c r="FJ97" s="39">
        <f>FORECAST($B97,FJ$7:FJ96,$B$7:$B96)</f>
        <v>1.4775988715030834</v>
      </c>
      <c r="FK97" s="39">
        <f>FORECAST($B97,FK$7:FK96,$B$7:$B96)</f>
        <v>2.3469524039829324</v>
      </c>
      <c r="FL97" s="39">
        <f>FORECAST($B97,FL$7:FL96,$B$7:$B96)</f>
        <v>1.5827570886676128</v>
      </c>
      <c r="FM97" s="39">
        <f>FORECAST($B97,FM$7:FM96,$B$7:$B96)</f>
        <v>1.7413467614983418</v>
      </c>
      <c r="FN97" s="39">
        <f>FORECAST($B97,FN$7:FN96,$B$7:$B96)</f>
        <v>1.0269108392603137</v>
      </c>
      <c r="FO97" s="39">
        <f>FORECAST($B97,FO$7:FO96,$B$7:$B96)</f>
        <v>0.80836108108108107</v>
      </c>
      <c r="FP97" s="39">
        <f>FORECAST($B97,FP$7:FP96,$B$7:$B96)</f>
        <v>0.93917710763395235</v>
      </c>
      <c r="FQ97" s="39">
        <f>FORECAST($B97,FQ$7:FQ96,$B$7:$B96)</f>
        <v>1.338317496443814</v>
      </c>
      <c r="FR97" s="39">
        <f>FORECAST($B97,FR$7:FR96,$B$7:$B96)</f>
        <v>1.2035506116642978</v>
      </c>
      <c r="FS97" s="39">
        <f>FORECAST($B97,FS$7:FS96,$B$7:$B96)</f>
        <v>1.0141070175438571</v>
      </c>
      <c r="FT97" s="39">
        <f>FORECAST($B97,FT$7:FT96,$B$7:$B96)</f>
        <v>1.6391159981033638</v>
      </c>
      <c r="FU97" s="39">
        <f>FORECAST($B97,FU$7:FU96,$B$7:$B96)</f>
        <v>0.81180207681365779</v>
      </c>
      <c r="FV97" s="39">
        <f>FORECAST($B97,FV$7:FV96,$B$7:$B96)</f>
        <v>1.5094517591275505</v>
      </c>
      <c r="FW97" s="39">
        <f>FORECAST($B97,FW$7:FW96,$B$7:$B96)</f>
        <v>0.71373976292081487</v>
      </c>
      <c r="FX97" s="39">
        <f>FORECAST($B97,FX$7:FX96,$B$7:$B96)</f>
        <v>0.75867284020863224</v>
      </c>
      <c r="FY97" s="39">
        <f>FORECAST($B97,FY$7:FY96,$B$7:$B96)</f>
        <v>0.64396185870080735</v>
      </c>
      <c r="FZ97" s="39">
        <f>FORECAST($B97,FZ$7:FZ96,$B$7:$B96)</f>
        <v>0.84280837363679595</v>
      </c>
      <c r="GA97" s="39">
        <f>FORECAST($B97,GA$7:GA96,$B$7:$B96)</f>
        <v>0.69765231863442168</v>
      </c>
      <c r="GB97" s="39">
        <f>FORECAST($B97,GB$7:GB96,$B$7:$B96)</f>
        <v>0.71942488383119851</v>
      </c>
      <c r="GC97" s="39">
        <f>FORECAST($B97,GC$7:GC96,$B$7:$B96)</f>
        <v>0.67607276434328867</v>
      </c>
      <c r="GD97" s="39">
        <f>FORECAST($B97,GD$7:GD96,$B$7:$B96)</f>
        <v>0.64636367946894069</v>
      </c>
      <c r="GE97" s="39">
        <f>FORECAST($B97,GE$7:GE96,$B$7:$B96)</f>
        <v>0.60972783309625456</v>
      </c>
      <c r="GF97" s="39">
        <f>FORECAST($B97,GF$7:GF96,$B$7:$B96)</f>
        <v>0.66777472735893539</v>
      </c>
      <c r="GG97" s="39">
        <f>FORECAST($B97,GG$7:GG96,$B$7:$B96)</f>
        <v>0.28493394025604601</v>
      </c>
      <c r="GH97" s="39">
        <f>FORECAST($B97,GH$7:GH96,$B$7:$B96)</f>
        <v>0.62784075865339162</v>
      </c>
      <c r="GI97" s="39">
        <f>FORECAST($B97,GI$7:GI96,$B$7:$B96)</f>
        <v>0.42821819819819673</v>
      </c>
      <c r="GJ97" s="39">
        <f>FORECAST($B97,GJ$7:GJ96,$B$7:$B96)</f>
        <v>0.32166496917970555</v>
      </c>
      <c r="GK97" s="39">
        <f>FORECAST($B97,GK$7:GK96,$B$7:$B96)</f>
        <v>0.37310547178757858</v>
      </c>
      <c r="GL97" s="39">
        <f>FORECAST($B97,GL$7:GL96,$B$7:$B96)</f>
        <v>0.28389464201043069</v>
      </c>
      <c r="GM97" s="39">
        <f>FORECAST($B97,GM$7:GM96,$B$7:$B96)</f>
        <v>0.36979875770507498</v>
      </c>
      <c r="GN97" s="39">
        <f>FORECAST($B97,GN$7:GN96,$B$7:$B96)</f>
        <v>0.30941178757704968</v>
      </c>
      <c r="GO97" s="39">
        <f>FORECAST($B97,GO$7:GO96,$B$7:$B96)</f>
        <v>0.31255998103366522</v>
      </c>
      <c r="GP97" s="39">
        <f>FORECAST($B97,GP$7:GP96,$B$7:$B96)</f>
        <v>5.6970184921763867E-2</v>
      </c>
      <c r="GQ97" s="39">
        <f>FORECAST($B97,GQ$7:GQ96,$B$7:$B96)</f>
        <v>0.28777870080606949</v>
      </c>
      <c r="GR97" s="39">
        <f>FORECAST($B97,GR$7:GR96,$B$7:$B96)</f>
        <v>0.37644293029871889</v>
      </c>
      <c r="GS97" s="39">
        <f>FORECAST($B97,GS$7:GS96,$B$7:$B96)</f>
        <v>0.31033720246562524</v>
      </c>
      <c r="GT97" s="39">
        <f>FORECAST($B97,GT$7:GT96,$B$7:$B96)</f>
        <v>0.25867758179231881</v>
      </c>
      <c r="GU97" s="39">
        <f>FORECAST($B97,GU$7:GU96,$B$7:$B96)</f>
        <v>0.18868130867709709</v>
      </c>
      <c r="GV97" s="39">
        <f>FORECAST($B97,GV$7:GV96,$B$7:$B96)</f>
        <v>0.21295476529160684</v>
      </c>
      <c r="GW97" s="39">
        <f>FORECAST($B97,GW$7:GW96,$B$7:$B96)</f>
        <v>0.10434077761972493</v>
      </c>
      <c r="GX97" s="39">
        <f>FORECAST($B97,GX$7:GX96,$B$7:$B96)</f>
        <v>0.19202830725462228</v>
      </c>
      <c r="GY97" s="39">
        <f>FORECAST($B97,GY$7:GY96,$B$7:$B96)</f>
        <v>0.21152110004741509</v>
      </c>
      <c r="GZ97" s="39">
        <f>FORECAST($B97,GZ$7:GZ96,$B$7:$B96)</f>
        <v>0.15616191559981063</v>
      </c>
      <c r="HA97" s="39">
        <f>FORECAST($B97,HA$7:HA96,$B$7:$B96)</f>
        <v>8.1635049786628944E-2</v>
      </c>
      <c r="HB97" s="39">
        <f>FORECAST($B97,HB$7:HB96,$B$7:$B96)</f>
        <v>0.1872700711237556</v>
      </c>
      <c r="HC97" s="39">
        <f>FORECAST($B97,HC$7:HC96,$B$7:$B96)</f>
        <v>0.17049944049312504</v>
      </c>
      <c r="HD97" s="39">
        <f>FORECAST($B97,HD$7:HD96,$B$7:$B96)</f>
        <v>0.10201823613086747</v>
      </c>
      <c r="HE97" s="39">
        <f>FORECAST($B97,HE$7:HE96,$B$7:$B96)</f>
        <v>7.5027387387387456E-2</v>
      </c>
      <c r="HF97" s="39">
        <f>FORECAST($B97,HF$7:HF96,$B$7:$B96)</f>
        <v>5.4222038880986423E-2</v>
      </c>
      <c r="HG97" s="39">
        <f>FORECAST($B97,HG$7:HG96,$B$7:$B96)</f>
        <v>-1.2448458985300226E-3</v>
      </c>
      <c r="HH97" s="39">
        <f>FORECAST($B97,HH$7:HH96,$B$7:$B96)</f>
        <v>3.8287728781412955E-2</v>
      </c>
      <c r="HI97" s="39">
        <f>FORECAST($B97,HI$7:HI96,$B$7:$B96)</f>
        <v>1.7273807491702209E-2</v>
      </c>
      <c r="HJ97" s="39">
        <f>FORECAST($B97,HJ$7:HJ96,$B$7:$B96)</f>
        <v>1.5098549075391154E-2</v>
      </c>
      <c r="HK97" s="39">
        <f>FORECAST($B97,HK$7:HK96,$B$7:$B96)</f>
        <v>1.0495552394499758E-2</v>
      </c>
      <c r="HL97" s="38">
        <f>FORECAST($B97,HL$7:HL96,$B$7:$B96)</f>
        <v>4.4621242294926589E-3</v>
      </c>
      <c r="HM97" s="40">
        <f t="shared" si="6"/>
        <v>44966.31536894264</v>
      </c>
      <c r="HN97" s="37">
        <f t="shared" si="3"/>
        <v>206.26750169239742</v>
      </c>
      <c r="HO97" s="37">
        <f t="shared" si="4"/>
        <v>11843.298532460933</v>
      </c>
      <c r="HP97" s="37">
        <f t="shared" si="5"/>
        <v>-1.2448458985300226E-3</v>
      </c>
    </row>
    <row r="98" spans="2:224">
      <c r="B98" s="41">
        <v>2040</v>
      </c>
      <c r="C98" s="40">
        <f>FORECAST($B98,C$7:C97,$B$7:$B97)</f>
        <v>7013.3350777050655</v>
      </c>
      <c r="D98" s="39">
        <f>FORECAST($B98,D$7:D97,$B$7:$B97)</f>
        <v>11998.731512318656</v>
      </c>
      <c r="E98" s="39">
        <f>FORECAST($B98,E$7:E97,$B$7:$B97)</f>
        <v>2286.8995776766242</v>
      </c>
      <c r="F98" s="39">
        <f>FORECAST($B98,F$7:F97,$B$7:$B97)</f>
        <v>877.44467038406844</v>
      </c>
      <c r="G98" s="39">
        <f>FORECAST($B98,G$7:G97,$B$7:$B97)</f>
        <v>1760.3888627216693</v>
      </c>
      <c r="H98" s="39">
        <f>FORECAST($B98,H$7:H97,$B$7:$B97)</f>
        <v>2705.6167222380318</v>
      </c>
      <c r="I98" s="39">
        <f>FORECAST($B98,I$7:I97,$B$7:$B97)</f>
        <v>420.06162962541475</v>
      </c>
      <c r="J98" s="39">
        <f>FORECAST($B98,J$7:J97,$B$7:$B97)</f>
        <v>760.18036191559986</v>
      </c>
      <c r="K98" s="39">
        <f>FORECAST($B98,K$7:K97,$B$7:$B97)</f>
        <v>355.2329977050731</v>
      </c>
      <c r="L98" s="39">
        <f>FORECAST($B98,L$7:L97,$B$7:$B97)</f>
        <v>747.18391798956873</v>
      </c>
      <c r="M98" s="39">
        <f>FORECAST($B98,M$7:M97,$B$7:$B97)</f>
        <v>405.27042560455186</v>
      </c>
      <c r="N98" s="39">
        <f>FORECAST($B98,N$7:N97,$B$7:$B97)</f>
        <v>585.89538532005827</v>
      </c>
      <c r="O98" s="39">
        <f>FORECAST($B98,O$7:O97,$B$7:$B97)</f>
        <v>430.66659654812656</v>
      </c>
      <c r="P98" s="39">
        <f>FORECAST($B98,P$7:P97,$B$7:$B97)</f>
        <v>620.28740092935186</v>
      </c>
      <c r="Q98" s="39">
        <f>FORECAST($B98,Q$7:Q97,$B$7:$B97)</f>
        <v>844.71179990516612</v>
      </c>
      <c r="R98" s="39">
        <f>FORECAST($B98,R$7:R97,$B$7:$B97)</f>
        <v>672.27127563774411</v>
      </c>
      <c r="S98" s="39">
        <f>FORECAST($B98,S$7:S97,$B$7:$B97)</f>
        <v>840.27743922237642</v>
      </c>
      <c r="T98" s="39">
        <f>FORECAST($B98,T$7:T97,$B$7:$B97)</f>
        <v>551.08606232337661</v>
      </c>
      <c r="U98" s="39">
        <f>FORECAST($B98,U$7:U97,$B$7:$B97)</f>
        <v>785.24381005215764</v>
      </c>
      <c r="V98" s="39">
        <f>FORECAST($B98,V$7:V97,$B$7:$B97)</f>
        <v>634.32512718824182</v>
      </c>
      <c r="W98" s="39">
        <f>FORECAST($B98,W$7:W97,$B$7:$B97)</f>
        <v>645.30554856329945</v>
      </c>
      <c r="X98" s="39">
        <f>FORECAST($B98,X$7:X97,$B$7:$B97)</f>
        <v>695.91828639165033</v>
      </c>
      <c r="Y98" s="39">
        <f>FORECAST($B98,Y$7:Y97,$B$7:$B97)</f>
        <v>409.68031510668607</v>
      </c>
      <c r="Z98" s="39">
        <f>FORECAST($B98,Z$7:Z97,$B$7:$B97)</f>
        <v>324.84575814129948</v>
      </c>
      <c r="AA98" s="39">
        <f>FORECAST($B98,AA$7:AA97,$B$7:$B97)</f>
        <v>495.57517706970066</v>
      </c>
      <c r="AB98" s="39">
        <f>FORECAST($B98,AB$7:AB97,$B$7:$B97)</f>
        <v>216.540657961119</v>
      </c>
      <c r="AC98" s="39">
        <f>FORECAST($B98,AC$7:AC97,$B$7:$B97)</f>
        <v>387.89695368420871</v>
      </c>
      <c r="AD98" s="39">
        <f>FORECAST($B98,AD$7:AD97,$B$7:$B97)</f>
        <v>136.0605500806069</v>
      </c>
      <c r="AE98" s="39">
        <f>FORECAST($B98,AE$7:AE97,$B$7:$B97)</f>
        <v>241.19633018492186</v>
      </c>
      <c r="AF98" s="39">
        <f>FORECAST($B98,AF$7:AF97,$B$7:$B97)</f>
        <v>118.63222535798957</v>
      </c>
      <c r="AG98" s="39">
        <f>FORECAST($B98,AG$7:AG97,$B$7:$B97)</f>
        <v>129.72053291607392</v>
      </c>
      <c r="AH98" s="39">
        <f>FORECAST($B98,AH$7:AH97,$B$7:$B97)</f>
        <v>353.97657259364678</v>
      </c>
      <c r="AI98" s="39">
        <f>FORECAST($B98,AI$7:AI97,$B$7:$B97)</f>
        <v>185.38627888098654</v>
      </c>
      <c r="AJ98" s="39">
        <f>FORECAST($B98,AJ$7:AJ97,$B$7:$B97)</f>
        <v>297.09741650071101</v>
      </c>
      <c r="AK98" s="39">
        <f>FORECAST($B98,AK$7:AK97,$B$7:$B97)</f>
        <v>304.97373619725022</v>
      </c>
      <c r="AL98" s="39">
        <f>FORECAST($B98,AL$7:AL97,$B$7:$B97)</f>
        <v>166.20181174016125</v>
      </c>
      <c r="AM98" s="39">
        <f>FORECAST($B98,AM$7:AM97,$B$7:$B97)</f>
        <v>238.46564853485052</v>
      </c>
      <c r="AN98" s="39">
        <f>FORECAST($B98,AN$7:AN97,$B$7:$B97)</f>
        <v>254.66578135609234</v>
      </c>
      <c r="AO98" s="39">
        <f>FORECAST($B98,AO$7:AO97,$B$7:$B97)</f>
        <v>99.21022524419152</v>
      </c>
      <c r="AP98" s="39">
        <f>FORECAST($B98,AP$7:AP97,$B$7:$B97)</f>
        <v>205.38326909435818</v>
      </c>
      <c r="AQ98" s="39">
        <f>FORECAST($B98,AQ$7:AQ97,$B$7:$B97)</f>
        <v>251.13921684210436</v>
      </c>
      <c r="AR98" s="39">
        <f>FORECAST($B98,AR$7:AR97,$B$7:$B97)</f>
        <v>83.481789113323885</v>
      </c>
      <c r="AS98" s="39">
        <f>FORECAST($B98,AS$7:AS97,$B$7:$B97)</f>
        <v>190.23291656709262</v>
      </c>
      <c r="AT98" s="39">
        <f>FORECAST($B98,AT$7:AT97,$B$7:$B97)</f>
        <v>166.02960072072074</v>
      </c>
      <c r="AU98" s="39">
        <f>FORECAST($B98,AU$7:AU97,$B$7:$B97)</f>
        <v>64.112036149834012</v>
      </c>
      <c r="AV98" s="39">
        <f>FORECAST($B98,AV$7:AV97,$B$7:$B97)</f>
        <v>50.616708183973458</v>
      </c>
      <c r="AW98" s="39">
        <f>FORECAST($B98,AW$7:AW97,$B$7:$B97)</f>
        <v>130.48813615931704</v>
      </c>
      <c r="AX98" s="39">
        <f>FORECAST($B98,AX$7:AX97,$B$7:$B97)</f>
        <v>89.658367946894259</v>
      </c>
      <c r="AY98" s="39">
        <f>FORECAST($B98,AY$7:AY97,$B$7:$B97)</f>
        <v>68.102675941204325</v>
      </c>
      <c r="AZ98" s="39">
        <f>FORECAST($B98,AZ$7:AZ97,$B$7:$B97)</f>
        <v>146.1039678141301</v>
      </c>
      <c r="BA98" s="39">
        <f>FORECAST($B98,BA$7:BA97,$B$7:$B97)</f>
        <v>131.92430712185887</v>
      </c>
      <c r="BB98" s="39">
        <f>FORECAST($B98,BB$7:BB97,$B$7:$B97)</f>
        <v>113.92172677098142</v>
      </c>
      <c r="BC98" s="39">
        <f>FORECAST($B98,BC$7:BC97,$B$7:$B97)</f>
        <v>54.696657524893283</v>
      </c>
      <c r="BD98" s="39">
        <f>FORECAST($B98,BD$7:BD97,$B$7:$B97)</f>
        <v>75.38114260787097</v>
      </c>
      <c r="BE98" s="39">
        <f>FORECAST($B98,BE$7:BE97,$B$7:$B97)</f>
        <v>46.532935267899504</v>
      </c>
      <c r="BF98" s="39">
        <f>FORECAST($B98,BF$7:BF97,$B$7:$B97)</f>
        <v>100.42973670934134</v>
      </c>
      <c r="BG98" s="39">
        <f>FORECAST($B98,BG$7:BG97,$B$7:$B97)</f>
        <v>67.950178681839816</v>
      </c>
      <c r="BH98" s="39">
        <f>FORECAST($B98,BH$7:BH97,$B$7:$B97)</f>
        <v>54.205702513039341</v>
      </c>
      <c r="BI98" s="39">
        <f>FORECAST($B98,BI$7:BI97,$B$7:$B97)</f>
        <v>89.711618852536731</v>
      </c>
      <c r="BJ98" s="39">
        <f>FORECAST($B98,BJ$7:BJ97,$B$7:$B97)</f>
        <v>79.047308032242881</v>
      </c>
      <c r="BK98" s="39">
        <f>FORECAST($B98,BK$7:BK97,$B$7:$B97)</f>
        <v>78.351282863916595</v>
      </c>
      <c r="BL98" s="39">
        <f>FORECAST($B98,BL$7:BL97,$B$7:$B97)</f>
        <v>47.803196282598378</v>
      </c>
      <c r="BM98" s="39">
        <f>FORECAST($B98,BM$7:BM97,$B$7:$B97)</f>
        <v>86.192462114746149</v>
      </c>
      <c r="BN98" s="39">
        <f>FORECAST($B98,BN$7:BN97,$B$7:$B97)</f>
        <v>110.99646664770034</v>
      </c>
      <c r="BO98" s="39">
        <f>FORECAST($B98,BO$7:BO97,$B$7:$B97)</f>
        <v>60.072904163110479</v>
      </c>
      <c r="BP98" s="39">
        <f>FORECAST($B98,BP$7:BP97,$B$7:$B97)</f>
        <v>71.578113703176996</v>
      </c>
      <c r="BQ98" s="39">
        <f>FORECAST($B98,BQ$7:BQ97,$B$7:$B97)</f>
        <v>56.393139402560564</v>
      </c>
      <c r="BR98" s="39">
        <f>FORECAST($B98,BR$7:BR97,$B$7:$B97)</f>
        <v>65.734599032716915</v>
      </c>
      <c r="BS98" s="39">
        <f>FORECAST($B98,BS$7:BS97,$B$7:$B97)</f>
        <v>77.600780388809881</v>
      </c>
      <c r="BT98" s="39">
        <f>FORECAST($B98,BT$7:BT97,$B$7:$B97)</f>
        <v>92.628494471313388</v>
      </c>
      <c r="BU98" s="39">
        <f>FORECAST($B98,BU$7:BU97,$B$7:$B97)</f>
        <v>59.124069511616881</v>
      </c>
      <c r="BV98" s="39">
        <f>FORECAST($B98,BV$7:BV97,$B$7:$B97)</f>
        <v>47.331605424371787</v>
      </c>
      <c r="BW98" s="39">
        <f>FORECAST($B98,BW$7:BW97,$B$7:$B97)</f>
        <v>60.479014129919506</v>
      </c>
      <c r="BX98" s="39">
        <f>FORECAST($B98,BX$7:BX97,$B$7:$B97)</f>
        <v>35.648852385016539</v>
      </c>
      <c r="BY98" s="39">
        <f>FORECAST($B98,BY$7:BY97,$B$7:$B97)</f>
        <v>77.342348089141524</v>
      </c>
      <c r="BZ98" s="39">
        <f>FORECAST($B98,BZ$7:BZ97,$B$7:$B97)</f>
        <v>21.191700976766249</v>
      </c>
      <c r="CA98" s="39">
        <f>FORECAST($B98,CA$7:CA97,$B$7:$B97)</f>
        <v>53.979472375533305</v>
      </c>
      <c r="CB98" s="39">
        <f>FORECAST($B98,CB$7:CB97,$B$7:$B97)</f>
        <v>17.480105054528224</v>
      </c>
      <c r="CC98" s="39">
        <f>FORECAST($B98,CC$7:CC97,$B$7:$B97)</f>
        <v>51.531403186344278</v>
      </c>
      <c r="CD98" s="39">
        <f>FORECAST($B98,CD$7:CD97,$B$7:$B97)</f>
        <v>5.6517155998103021</v>
      </c>
      <c r="CE98" s="39">
        <f>FORECAST($B98,CE$7:CE97,$B$7:$B97)</f>
        <v>28.46376419155996</v>
      </c>
      <c r="CF98" s="39">
        <f>FORECAST($B98,CF$7:CF97,$B$7:$B97)</f>
        <v>42.02030471313401</v>
      </c>
      <c r="CG98" s="39">
        <f>FORECAST($B98,CG$7:CG97,$B$7:$B97)</f>
        <v>39.39067123755342</v>
      </c>
      <c r="CH98" s="39">
        <f>FORECAST($B98,CH$7:CH97,$B$7:$B97)</f>
        <v>26.231522503556221</v>
      </c>
      <c r="CI98" s="39">
        <f>FORECAST($B98,CI$7:CI97,$B$7:$B97)</f>
        <v>9.2054996111901346</v>
      </c>
      <c r="CJ98" s="39">
        <f>FORECAST($B98,CJ$7:CJ97,$B$7:$B97)</f>
        <v>21.955501469890919</v>
      </c>
      <c r="CK98" s="39">
        <f>FORECAST($B98,CK$7:CK97,$B$7:$B97)</f>
        <v>33.624213162636238</v>
      </c>
      <c r="CL98" s="39">
        <f>FORECAST($B98,CL$7:CL97,$B$7:$B97)</f>
        <v>36.634313741109509</v>
      </c>
      <c r="CM98" s="39">
        <f>FORECAST($B98,CM$7:CM97,$B$7:$B97)</f>
        <v>10.078932460881937</v>
      </c>
      <c r="CN98" s="39">
        <f>FORECAST($B98,CN$7:CN97,$B$7:$B97)</f>
        <v>29.025431332385097</v>
      </c>
      <c r="CO98" s="39">
        <f>FORECAST($B98,CO$7:CO97,$B$7:$B97)</f>
        <v>9.7485933617828344</v>
      </c>
      <c r="CP98" s="39">
        <f>FORECAST($B98,CP$7:CP97,$B$7:$B97)</f>
        <v>31.301882256993736</v>
      </c>
      <c r="CQ98" s="39">
        <f>FORECAST($B98,CQ$7:CQ97,$B$7:$B97)</f>
        <v>15.370042313892839</v>
      </c>
      <c r="CR98" s="39">
        <f>FORECAST($B98,CR$7:CR97,$B$7:$B97)</f>
        <v>29.620142019914624</v>
      </c>
      <c r="CS98" s="39">
        <f>FORECAST($B98,CS$7:CS97,$B$7:$B97)</f>
        <v>24.088195315315375</v>
      </c>
      <c r="CT98" s="39">
        <f>FORECAST($B98,CT$7:CT97,$B$7:$B97)</f>
        <v>10.646541583688958</v>
      </c>
      <c r="CU98" s="39">
        <f>FORECAST($B98,CU$7:CU97,$B$7:$B97)</f>
        <v>25.878899193930692</v>
      </c>
      <c r="CV98" s="39">
        <f>FORECAST($B98,CV$7:CV97,$B$7:$B97)</f>
        <v>24.425645082977667</v>
      </c>
      <c r="CW98" s="39">
        <f>FORECAST($B98,CW$7:CW97,$B$7:$B97)</f>
        <v>21.864214433380766</v>
      </c>
      <c r="CX98" s="39">
        <f>FORECAST($B98,CX$7:CX97,$B$7:$B97)</f>
        <v>20.18816826932192</v>
      </c>
      <c r="CY98" s="39">
        <f>FORECAST($B98,CY$7:CY97,$B$7:$B97)</f>
        <v>1.6244628923660684</v>
      </c>
      <c r="CZ98" s="39">
        <f>FORECAST($B98,CZ$7:CZ97,$B$7:$B97)</f>
        <v>11.501598520625862</v>
      </c>
      <c r="DA98" s="39">
        <f>FORECAST($B98,DA$7:DA97,$B$7:$B97)</f>
        <v>20.692763584637305</v>
      </c>
      <c r="DB98" s="39">
        <f>FORECAST($B98,DB$7:DB97,$B$7:$B97)</f>
        <v>19.977607871028965</v>
      </c>
      <c r="DC98" s="39">
        <f>FORECAST($B98,DC$7:DC97,$B$7:$B97)</f>
        <v>12.782648231389288</v>
      </c>
      <c r="DD98" s="39">
        <f>FORECAST($B98,DD$7:DD97,$B$7:$B97)</f>
        <v>6.2687708297771483</v>
      </c>
      <c r="DE98" s="39">
        <f>FORECAST($B98,DE$7:DE97,$B$7:$B97)</f>
        <v>16.675662569938368</v>
      </c>
      <c r="DF98" s="39">
        <f>FORECAST($B98,DF$7:DF97,$B$7:$B97)</f>
        <v>7.8628465813181663</v>
      </c>
      <c r="DG98" s="39">
        <f>FORECAST($B98,DG$7:DG97,$B$7:$B97)</f>
        <v>11.827645803698459</v>
      </c>
      <c r="DH98" s="39">
        <f>FORECAST($B98,DH$7:DH97,$B$7:$B97)</f>
        <v>13.622320170697037</v>
      </c>
      <c r="DI98" s="39">
        <f>FORECAST($B98,DI$7:DI97,$B$7:$B97)</f>
        <v>7.0125991275486115</v>
      </c>
      <c r="DJ98" s="39">
        <f>FORECAST($B98,DJ$7:DJ97,$B$7:$B97)</f>
        <v>12.431561137980111</v>
      </c>
      <c r="DK98" s="39">
        <f>FORECAST($B98,DK$7:DK97,$B$7:$B97)</f>
        <v>14.034505376955906</v>
      </c>
      <c r="DL98" s="39">
        <f>FORECAST($B98,DL$7:DL97,$B$7:$B97)</f>
        <v>10.92714664770034</v>
      </c>
      <c r="DM98" s="39">
        <f>FORECAST($B98,DM$7:DM97,$B$7:$B97)</f>
        <v>14.04761598862018</v>
      </c>
      <c r="DN98" s="39">
        <f>FORECAST($B98,DN$7:DN97,$B$7:$B97)</f>
        <v>9.1173840493124771</v>
      </c>
      <c r="DO98" s="39">
        <f>FORECAST($B98,DO$7:DO97,$B$7:$B97)</f>
        <v>11.963365557136058</v>
      </c>
      <c r="DP98" s="39">
        <f>FORECAST($B98,DP$7:DP97,$B$7:$B97)</f>
        <v>6.4946626458037002</v>
      </c>
      <c r="DQ98" s="39">
        <f>FORECAST($B98,DQ$7:DQ97,$B$7:$B97)</f>
        <v>12.132290298719795</v>
      </c>
      <c r="DR98" s="39">
        <f>FORECAST($B98,DR$7:DR97,$B$7:$B97)</f>
        <v>11.497359487908966</v>
      </c>
      <c r="DS98" s="39">
        <f>FORECAST($B98,DS$7:DS97,$B$7:$B97)</f>
        <v>10.461635334281652</v>
      </c>
      <c r="DT98" s="39">
        <f>FORECAST($B98,DT$7:DT97,$B$7:$B97)</f>
        <v>4.8720205595068791</v>
      </c>
      <c r="DU98" s="39">
        <f>FORECAST($B98,DU$7:DU97,$B$7:$B97)</f>
        <v>9.3954396965386309</v>
      </c>
      <c r="DV98" s="39">
        <f>FORECAST($B98,DV$7:DV97,$B$7:$B97)</f>
        <v>10.016070497866252</v>
      </c>
      <c r="DW98" s="39">
        <f>FORECAST($B98,DW$7:DW97,$B$7:$B97)</f>
        <v>3.7808060312944498</v>
      </c>
      <c r="DX98" s="39">
        <f>FORECAST($B98,DX$7:DX97,$B$7:$B97)</f>
        <v>12.245690640113821</v>
      </c>
      <c r="DY98" s="39">
        <f>FORECAST($B98,DY$7:DY97,$B$7:$B97)</f>
        <v>13.163532479848243</v>
      </c>
      <c r="DZ98" s="39">
        <f>FORECAST($B98,DZ$7:DZ97,$B$7:$B97)</f>
        <v>11.174616007586565</v>
      </c>
      <c r="EA98" s="39">
        <f>FORECAST($B98,EA$7:EA97,$B$7:$B97)</f>
        <v>8.4106578662873517</v>
      </c>
      <c r="EB98" s="39">
        <f>FORECAST($B98,EB$7:EB97,$B$7:$B97)</f>
        <v>8.4692835846372532</v>
      </c>
      <c r="EC98" s="39">
        <f>FORECAST($B98,EC$7:EC97,$B$7:$B97)</f>
        <v>5.6093019250829883</v>
      </c>
      <c r="ED98" s="39">
        <f>FORECAST($B98,ED$7:ED97,$B$7:$B97)</f>
        <v>6.6518762825983799</v>
      </c>
      <c r="EE98" s="39">
        <f>FORECAST($B98,EE$7:EE97,$B$7:$B97)</f>
        <v>7.9050558937885285</v>
      </c>
      <c r="EF98" s="39">
        <f>FORECAST($B98,EF$7:EF97,$B$7:$B97)</f>
        <v>2.9645043907065016</v>
      </c>
      <c r="EG98" s="39">
        <f>FORECAST($B98,EG$7:EG97,$B$7:$B97)</f>
        <v>7.7783303366524592</v>
      </c>
      <c r="EH98" s="39">
        <f>FORECAST($B98,EH$7:EH97,$B$7:$B97)</f>
        <v>5.331799962067322</v>
      </c>
      <c r="EI98" s="39">
        <f>FORECAST($B98,EI$7:EI97,$B$7:$B97)</f>
        <v>4.526673437648185</v>
      </c>
      <c r="EJ98" s="39">
        <f>FORECAST($B98,EJ$7:EJ97,$B$7:$B97)</f>
        <v>8.0708249786628983</v>
      </c>
      <c r="EK98" s="39">
        <f>FORECAST($B98,EK$7:EK97,$B$7:$B97)</f>
        <v>7.7369566998577568</v>
      </c>
      <c r="EL98" s="39">
        <f>FORECAST($B98,EL$7:EL97,$B$7:$B97)</f>
        <v>5.3075010905642728</v>
      </c>
      <c r="EM98" s="39">
        <f>FORECAST($B98,EM$7:EM97,$B$7:$B97)</f>
        <v>3.4199772593646287</v>
      </c>
      <c r="EN98" s="39">
        <f>FORECAST($B98,EN$7:EN97,$B$7:$B97)</f>
        <v>5.1067156946420056</v>
      </c>
      <c r="EO98" s="39">
        <f>FORECAST($B98,EO$7:EO97,$B$7:$B97)</f>
        <v>5.8673583878615432</v>
      </c>
      <c r="EP98" s="39">
        <f>FORECAST($B98,EP$7:EP97,$B$7:$B97)</f>
        <v>3.0819178188715028</v>
      </c>
      <c r="EQ98" s="39">
        <f>FORECAST($B98,EQ$7:EQ97,$B$7:$B97)</f>
        <v>3.9313846372688488</v>
      </c>
      <c r="ER98" s="39">
        <f>FORECAST($B98,ER$7:ER97,$B$7:$B97)</f>
        <v>3.3764785206258949</v>
      </c>
      <c r="ES98" s="39">
        <f>FORECAST($B98,ES$7:ES97,$B$7:$B97)</f>
        <v>3.0265561877667153</v>
      </c>
      <c r="ET98" s="39">
        <f>FORECAST($B98,ET$7:ET97,$B$7:$B97)</f>
        <v>3.6810883072546119</v>
      </c>
      <c r="EU98" s="39">
        <f>FORECAST($B98,EU$7:EU97,$B$7:$B97)</f>
        <v>4.0189689521100007</v>
      </c>
      <c r="EV98" s="39">
        <f>FORECAST($B98,EV$7:EV97,$B$7:$B97)</f>
        <v>4.7583420578473294</v>
      </c>
      <c r="EW98" s="39">
        <f>FORECAST($B98,EW$7:EW97,$B$7:$B97)</f>
        <v>4.5612692081555224</v>
      </c>
      <c r="EX98" s="39">
        <f>FORECAST($B98,EX$7:EX97,$B$7:$B97)</f>
        <v>4.5184300995732514</v>
      </c>
      <c r="EY98" s="39">
        <f>FORECAST($B98,EY$7:EY97,$B$7:$B97)</f>
        <v>3.438656026552863</v>
      </c>
      <c r="EZ98" s="39">
        <f>FORECAST($B98,EZ$7:EZ97,$B$7:$B97)</f>
        <v>3.6156310858226561</v>
      </c>
      <c r="FA98" s="39">
        <f>FORECAST($B98,FA$7:FA97,$B$7:$B97)</f>
        <v>1.8665168705547615</v>
      </c>
      <c r="FB98" s="39">
        <f>FORECAST($B98,FB$7:FB97,$B$7:$B97)</f>
        <v>2.9495447889995319</v>
      </c>
      <c r="FC98" s="39">
        <f>FORECAST($B98,FC$7:FC97,$B$7:$B97)</f>
        <v>3.6250151161687967</v>
      </c>
      <c r="FD98" s="39">
        <f>FORECAST($B98,FD$7:FD97,$B$7:$B97)</f>
        <v>2.0457033096254094</v>
      </c>
      <c r="FE98" s="39">
        <f>FORECAST($B98,FE$7:FE97,$B$7:$B97)</f>
        <v>0.35614239924134594</v>
      </c>
      <c r="FF98" s="39">
        <f>FORECAST($B98,FF$7:FF97,$B$7:$B97)</f>
        <v>2.3795497202465654</v>
      </c>
      <c r="FG98" s="39">
        <f>FORECAST($B98,FG$7:FG97,$B$7:$B97)</f>
        <v>2.0781011284969182</v>
      </c>
      <c r="FH98" s="39">
        <f>FORECAST($B98,FH$7:FH97,$B$7:$B97)</f>
        <v>1.6411324229492621</v>
      </c>
      <c r="FI98" s="39">
        <f>FORECAST($B98,FI$7:FI97,$B$7:$B97)</f>
        <v>0.88663886201991549</v>
      </c>
      <c r="FJ98" s="39">
        <f>FORECAST($B98,FJ$7:FJ97,$B$7:$B97)</f>
        <v>1.492663252726409</v>
      </c>
      <c r="FK98" s="39">
        <f>FORECAST($B98,FK$7:FK97,$B$7:$B97)</f>
        <v>2.378926600284494</v>
      </c>
      <c r="FL98" s="39">
        <f>FORECAST($B98,FL$7:FL97,$B$7:$B97)</f>
        <v>1.6015107444286372</v>
      </c>
      <c r="FM98" s="39">
        <f>FORECAST($B98,FM$7:FM97,$B$7:$B97)</f>
        <v>1.763202863916554</v>
      </c>
      <c r="FN98" s="39">
        <f>FORECAST($B98,FN$7:FN97,$B$7:$B97)</f>
        <v>1.0361393456614465</v>
      </c>
      <c r="FO98" s="39">
        <f>FORECAST($B98,FO$7:FO97,$B$7:$B97)</f>
        <v>0.81484864864864903</v>
      </c>
      <c r="FP98" s="39">
        <f>FORECAST($B98,FP$7:FP97,$B$7:$B97)</f>
        <v>0.9482259838786149</v>
      </c>
      <c r="FQ98" s="39">
        <f>FORECAST($B98,FQ$7:FQ97,$B$7:$B97)</f>
        <v>1.3549483926031272</v>
      </c>
      <c r="FR98" s="39">
        <f>FORECAST($B98,FR$7:FR97,$B$7:$B97)</f>
        <v>1.2179164722617344</v>
      </c>
      <c r="FS98" s="39">
        <f>FORECAST($B98,FS$7:FS97,$B$7:$B97)</f>
        <v>1.0249185964912257</v>
      </c>
      <c r="FT98" s="39">
        <f>FORECAST($B98,FT$7:FT97,$B$7:$B97)</f>
        <v>1.6622444760550081</v>
      </c>
      <c r="FU98" s="39">
        <f>FORECAST($B98,FU$7:FU97,$B$7:$B97)</f>
        <v>0.81945871977240436</v>
      </c>
      <c r="FV98" s="39">
        <f>FORECAST($B98,FV$7:FV97,$B$7:$B97)</f>
        <v>1.5306484589852971</v>
      </c>
      <c r="FW98" s="39">
        <f>FORECAST($B98,FW$7:FW97,$B$7:$B97)</f>
        <v>0.7205995068752955</v>
      </c>
      <c r="FX98" s="39">
        <f>FORECAST($B98,FX$7:FX97,$B$7:$B97)</f>
        <v>0.76769710763394627</v>
      </c>
      <c r="FY98" s="39">
        <f>FORECAST($B98,FY$7:FY97,$B$7:$B97)</f>
        <v>0.65097346609767825</v>
      </c>
      <c r="FZ98" s="39">
        <f>FORECAST($B98,FZ$7:FZ97,$B$7:$B97)</f>
        <v>0.85415821716453166</v>
      </c>
      <c r="GA98" s="39">
        <f>FORECAST($B98,GA$7:GA97,$B$7:$B97)</f>
        <v>0.70660802275959966</v>
      </c>
      <c r="GB98" s="39">
        <f>FORECAST($B98,GB$7:GB97,$B$7:$B97)</f>
        <v>0.7289141583688945</v>
      </c>
      <c r="GC98" s="39">
        <f>FORECAST($B98,GC$7:GC97,$B$7:$B97)</f>
        <v>0.68475614983404398</v>
      </c>
      <c r="GD98" s="39">
        <f>FORECAST($B98,GD$7:GD97,$B$7:$B97)</f>
        <v>0.65455645329539891</v>
      </c>
      <c r="GE98" s="39">
        <f>FORECAST($B98,GE$7:GE97,$B$7:$B97)</f>
        <v>0.61735389284020847</v>
      </c>
      <c r="GF98" s="39">
        <f>FORECAST($B98,GF$7:GF97,$B$7:$B97)</f>
        <v>0.67652343290658834</v>
      </c>
      <c r="GG98" s="39">
        <f>FORECAST($B98,GG$7:GG97,$B$7:$B97)</f>
        <v>0.28726099573257446</v>
      </c>
      <c r="GH98" s="39">
        <f>FORECAST($B98,GH$7:GH97,$B$7:$B97)</f>
        <v>0.63680957799904903</v>
      </c>
      <c r="GI98" s="39">
        <f>FORECAST($B98,GI$7:GI97,$B$7:$B97)</f>
        <v>0.43345225225225192</v>
      </c>
      <c r="GJ98" s="39">
        <f>FORECAST($B98,GJ$7:GJ97,$B$7:$B97)</f>
        <v>0.324912735893788</v>
      </c>
      <c r="GK98" s="39">
        <f>FORECAST($B98,GK$7:GK97,$B$7:$B97)</f>
        <v>0.37736658131816014</v>
      </c>
      <c r="GL98" s="39">
        <f>FORECAST($B98,GL$7:GL97,$B$7:$B97)</f>
        <v>0.28676485538169771</v>
      </c>
      <c r="GM98" s="39">
        <f>FORECAST($B98,GM$7:GM97,$B$7:$B97)</f>
        <v>0.37445181602655175</v>
      </c>
      <c r="GN98" s="39">
        <f>FORECAST($B98,GN$7:GN97,$B$7:$B97)</f>
        <v>0.3133013181602653</v>
      </c>
      <c r="GO98" s="39">
        <f>FORECAST($B98,GO$7:GO97,$B$7:$B97)</f>
        <v>0.3165247605500241</v>
      </c>
      <c r="GP98" s="39">
        <f>FORECAST($B98,GP$7:GP97,$B$7:$B97)</f>
        <v>5.6123584637268742E-2</v>
      </c>
      <c r="GQ98" s="39">
        <f>FORECAST($B98,GQ$7:GQ97,$B$7:$B97)</f>
        <v>0.29130609767662374</v>
      </c>
      <c r="GR98" s="39">
        <f>FORECAST($B98,GR$7:GR97,$B$7:$B97)</f>
        <v>0.38172449502133787</v>
      </c>
      <c r="GS98" s="39">
        <f>FORECAST($B98,GS$7:GS97,$B$7:$B97)</f>
        <v>0.31448218112849702</v>
      </c>
      <c r="GT98" s="39">
        <f>FORECAST($B98,GT$7:GT97,$B$7:$B97)</f>
        <v>0.26202697012802378</v>
      </c>
      <c r="GU98" s="39">
        <f>FORECAST($B98,GU$7:GU97,$B$7:$B97)</f>
        <v>0.19087152204836322</v>
      </c>
      <c r="GV98" s="39">
        <f>FORECAST($B98,GV$7:GV97,$B$7:$B97)</f>
        <v>0.21563391180654357</v>
      </c>
      <c r="GW98" s="39">
        <f>FORECAST($B98,GW$7:GW97,$B$7:$B97)</f>
        <v>0.10504481744902816</v>
      </c>
      <c r="GX98" s="39">
        <f>FORECAST($B98,GX$7:GX97,$B$7:$B97)</f>
        <v>0.19439487908961617</v>
      </c>
      <c r="GY98" s="39">
        <f>FORECAST($B98,GY$7:GY97,$B$7:$B97)</f>
        <v>0.21432388809862424</v>
      </c>
      <c r="GZ98" s="39">
        <f>FORECAST($B98,GZ$7:GZ97,$B$7:$B97)</f>
        <v>0.15811918444760531</v>
      </c>
      <c r="HA98" s="39">
        <f>FORECAST($B98,HA$7:HA97,$B$7:$B97)</f>
        <v>8.2202503556187967E-2</v>
      </c>
      <c r="HB98" s="39">
        <f>FORECAST($B98,HB$7:HB97,$B$7:$B97)</f>
        <v>0.18983214793741165</v>
      </c>
      <c r="HC98" s="39">
        <f>FORECAST($B98,HC$7:HC97,$B$7:$B97)</f>
        <v>0.17284043622569989</v>
      </c>
      <c r="HD98" s="39">
        <f>FORECAST($B98,HD$7:HD97,$B$7:$B97)</f>
        <v>0.1032827311522051</v>
      </c>
      <c r="HE98" s="39">
        <f>FORECAST($B98,HE$7:HE97,$B$7:$B97)</f>
        <v>7.5885765765765889E-2</v>
      </c>
      <c r="HF98" s="39">
        <f>FORECAST($B98,HF$7:HF97,$B$7:$B97)</f>
        <v>5.4828240872451417E-2</v>
      </c>
      <c r="HG98" s="39">
        <f>FORECAST($B98,HG$7:HG97,$B$7:$B97)</f>
        <v>-1.603679468942687E-3</v>
      </c>
      <c r="HH98" s="39">
        <f>FORECAST($B98,HH$7:HH97,$B$7:$B97)</f>
        <v>3.8800075865339068E-2</v>
      </c>
      <c r="HI98" s="39">
        <f>FORECAST($B98,HI$7:HI97,$B$7:$B97)</f>
        <v>1.7494319582740669E-2</v>
      </c>
      <c r="HJ98" s="39">
        <f>FORECAST($B98,HJ$7:HJ97,$B$7:$B97)</f>
        <v>1.5304182076813611E-2</v>
      </c>
      <c r="HK98" s="39">
        <f>FORECAST($B98,HK$7:HK97,$B$7:$B97)</f>
        <v>1.061634898055952E-2</v>
      </c>
      <c r="HL98" s="38">
        <f>FORECAST($B98,HL$7:HL97,$B$7:$B97)</f>
        <v>4.5068183973447223E-3</v>
      </c>
      <c r="HM98" s="40">
        <f t="shared" si="6"/>
        <v>45414.28985540069</v>
      </c>
      <c r="HN98" s="37">
        <f t="shared" si="3"/>
        <v>208.32243052936096</v>
      </c>
      <c r="HO98" s="37">
        <f t="shared" si="4"/>
        <v>11998.731512318656</v>
      </c>
      <c r="HP98" s="37">
        <f t="shared" si="5"/>
        <v>-1.603679468942687E-3</v>
      </c>
    </row>
    <row r="99" spans="2:224">
      <c r="B99" s="41">
        <v>2041</v>
      </c>
      <c r="C99" s="40">
        <f>FORECAST($B99,C$7:C98,$B$7:$B98)</f>
        <v>7058.1323342057876</v>
      </c>
      <c r="D99" s="39">
        <f>FORECAST($B99,D$7:D98,$B$7:$B98)</f>
        <v>12154.164492176438</v>
      </c>
      <c r="E99" s="39">
        <f>FORECAST($B99,E$7:E98,$B$7:$B98)</f>
        <v>2300.7616545471792</v>
      </c>
      <c r="F99" s="39">
        <f>FORECAST($B99,F$7:F98,$B$7:$B98)</f>
        <v>877.314775391181</v>
      </c>
      <c r="G99" s="39">
        <f>FORECAST($B99,G$7:G98,$B$7:$B98)</f>
        <v>1776.9766806733023</v>
      </c>
      <c r="H99" s="39">
        <f>FORECAST($B99,H$7:H98,$B$7:$B98)</f>
        <v>2740.6618264770077</v>
      </c>
      <c r="I99" s="39">
        <f>FORECAST($B99,I$7:I98,$B$7:$B98)</f>
        <v>417.72341116168809</v>
      </c>
      <c r="J99" s="39">
        <f>FORECAST($B99,J$7:J98,$B$7:$B98)</f>
        <v>766.61598367946863</v>
      </c>
      <c r="K99" s="39">
        <f>FORECAST($B99,K$7:K98,$B$7:$B98)</f>
        <v>354.59887420578434</v>
      </c>
      <c r="L99" s="39">
        <f>FORECAST($B99,L$7:L98,$B$7:$B98)</f>
        <v>753.84347079184408</v>
      </c>
      <c r="M99" s="39">
        <f>FORECAST($B99,M$7:M98,$B$7:$B98)</f>
        <v>405.80449274537705</v>
      </c>
      <c r="N99" s="39">
        <f>FORECAST($B99,N$7:N98,$B$7:$B98)</f>
        <v>590.79591615931713</v>
      </c>
      <c r="O99" s="39">
        <f>FORECAST($B99,O$7:O98,$B$7:$B98)</f>
        <v>432.85523475580885</v>
      </c>
      <c r="P99" s="39">
        <f>FORECAST($B99,P$7:P98,$B$7:$B98)</f>
        <v>626.61770218112906</v>
      </c>
      <c r="Q99" s="39">
        <f>FORECAST($B99,Q$7:Q98,$B$7:$B98)</f>
        <v>855.33461447131776</v>
      </c>
      <c r="R99" s="39">
        <f>FORECAST($B99,R$7:R98,$B$7:$B98)</f>
        <v>679.70286568041774</v>
      </c>
      <c r="S99" s="39">
        <f>FORECAST($B99,S$7:S98,$B$7:$B98)</f>
        <v>850.87622266477047</v>
      </c>
      <c r="T99" s="39">
        <f>FORECAST($B99,T$7:T98,$B$7:$B98)</f>
        <v>556.78862545282209</v>
      </c>
      <c r="U99" s="39">
        <f>FORECAST($B99,U$7:U98,$B$7:$B98)</f>
        <v>795.28824604077818</v>
      </c>
      <c r="V99" s="39">
        <f>FORECAST($B99,V$7:V98,$B$7:$B98)</f>
        <v>641.76608707444211</v>
      </c>
      <c r="W99" s="39">
        <f>FORECAST($B99,W$7:W98,$B$7:$B98)</f>
        <v>653.32323724039816</v>
      </c>
      <c r="X99" s="39">
        <f>FORECAST($B99,X$7:X98,$B$7:$B98)</f>
        <v>704.87695663347768</v>
      </c>
      <c r="Y99" s="39">
        <f>FORECAST($B99,Y$7:Y98,$B$7:$B98)</f>
        <v>413.70979871977306</v>
      </c>
      <c r="Z99" s="39">
        <f>FORECAST($B99,Z$7:Z98,$B$7:$B98)</f>
        <v>327.44963563774309</v>
      </c>
      <c r="AA99" s="39">
        <f>FORECAST($B99,AA$7:AA98,$B$7:$B98)</f>
        <v>501.77617516358623</v>
      </c>
      <c r="AB99" s="39">
        <f>FORECAST($B99,AB$7:AB98,$B$7:$B98)</f>
        <v>217.99077113323847</v>
      </c>
      <c r="AC99" s="39">
        <f>FORECAST($B99,AC$7:AC98,$B$7:$B98)</f>
        <v>392.67759578947334</v>
      </c>
      <c r="AD99" s="39">
        <f>FORECAST($B99,AD$7:AD98,$B$7:$B98)</f>
        <v>136.20428569938358</v>
      </c>
      <c r="AE99" s="39">
        <f>FORECAST($B99,AE$7:AE98,$B$7:$B98)</f>
        <v>243.56019778093832</v>
      </c>
      <c r="AF99" s="39">
        <f>FORECAST($B99,AF$7:AF98,$B$7:$B98)</f>
        <v>118.78646237079187</v>
      </c>
      <c r="AG99" s="39">
        <f>FORECAST($B99,AG$7:AG98,$B$7:$B98)</f>
        <v>130.11860500711225</v>
      </c>
      <c r="AH99" s="39">
        <f>FORECAST($B99,AH$7:AH98,$B$7:$B98)</f>
        <v>358.54658220957754</v>
      </c>
      <c r="AI99" s="39">
        <f>FORECAST($B99,AI$7:AI98,$B$7:$B98)</f>
        <v>186.96502676149794</v>
      </c>
      <c r="AJ99" s="39">
        <f>FORECAST($B99,AJ$7:AJ98,$B$7:$B98)</f>
        <v>300.81322199146507</v>
      </c>
      <c r="AK99" s="39">
        <f>FORECAST($B99,AK$7:AK98,$B$7:$B98)</f>
        <v>308.96533229966826</v>
      </c>
      <c r="AL99" s="39">
        <f>FORECAST($B99,AL$7:AL98,$B$7:$B98)</f>
        <v>167.70669245139879</v>
      </c>
      <c r="AM99" s="39">
        <f>FORECAST($B99,AM$7:AM98,$B$7:$B98)</f>
        <v>241.47143758179209</v>
      </c>
      <c r="AN99" s="39">
        <f>FORECAST($B99,AN$7:AN98,$B$7:$B98)</f>
        <v>257.98377706021802</v>
      </c>
      <c r="AO99" s="39">
        <f>FORECAST($B99,AO$7:AO98,$B$7:$B98)</f>
        <v>99.745403736367962</v>
      </c>
      <c r="AP99" s="39">
        <f>FORECAST($B99,AP$7:AP98,$B$7:$B98)</f>
        <v>207.88856420104275</v>
      </c>
      <c r="AQ99" s="39">
        <f>FORECAST($B99,AQ$7:AQ98,$B$7:$B98)</f>
        <v>254.52541789473707</v>
      </c>
      <c r="AR99" s="39">
        <f>FORECAST($B99,AR$7:AR98,$B$7:$B98)</f>
        <v>83.828217306780516</v>
      </c>
      <c r="AS99" s="39">
        <f>FORECAST($B99,AS$7:AS98,$B$7:$B98)</f>
        <v>192.56336786154498</v>
      </c>
      <c r="AT99" s="39">
        <f>FORECAST($B99,AT$7:AT98,$B$7:$B98)</f>
        <v>167.96735801801833</v>
      </c>
      <c r="AU99" s="39">
        <f>FORECAST($B99,AU$7:AU98,$B$7:$B98)</f>
        <v>64.207899535324771</v>
      </c>
      <c r="AV99" s="39">
        <f>FORECAST($B99,AV$7:AV98,$B$7:$B98)</f>
        <v>50.512435125652019</v>
      </c>
      <c r="AW99" s="39">
        <f>FORECAST($B99,AW$7:AW98,$B$7:$B98)</f>
        <v>131.8698660881937</v>
      </c>
      <c r="AX99" s="39">
        <f>FORECAST($B99,AX$7:AX98,$B$7:$B98)</f>
        <v>90.315531303935586</v>
      </c>
      <c r="AY99" s="39">
        <f>FORECAST($B99,AY$7:AY98,$B$7:$B98)</f>
        <v>68.41147537221434</v>
      </c>
      <c r="AZ99" s="39">
        <f>FORECAST($B99,AZ$7:AZ98,$B$7:$B98)</f>
        <v>147.86861956377425</v>
      </c>
      <c r="BA99" s="39">
        <f>FORECAST($B99,BA$7:BA98,$B$7:$B98)</f>
        <v>133.44650120436245</v>
      </c>
      <c r="BB99" s="39">
        <f>FORECAST($B99,BB$7:BB98,$B$7:$B98)</f>
        <v>115.12721874822182</v>
      </c>
      <c r="BC99" s="39">
        <f>FORECAST($B99,BC$7:BC98,$B$7:$B98)</f>
        <v>54.842449701280202</v>
      </c>
      <c r="BD99" s="39">
        <f>FORECAST($B99,BD$7:BD98,$B$7:$B98)</f>
        <v>75.991262038880905</v>
      </c>
      <c r="BE99" s="39">
        <f>FORECAST($B99,BE$7:BE98,$B$7:$B98)</f>
        <v>46.616350118539614</v>
      </c>
      <c r="BF99" s="39">
        <f>FORECAST($B99,BF$7:BF98,$B$7:$B98)</f>
        <v>101.55686615457535</v>
      </c>
      <c r="BG99" s="39">
        <f>FORECAST($B99,BG$7:BG98,$B$7:$B98)</f>
        <v>68.509589151256705</v>
      </c>
      <c r="BH99" s="39">
        <f>FORECAST($B99,BH$7:BH98,$B$7:$B98)</f>
        <v>54.54995651019442</v>
      </c>
      <c r="BI99" s="39">
        <f>FORECAST($B99,BI$7:BI98,$B$7:$B98)</f>
        <v>90.74184710289228</v>
      </c>
      <c r="BJ99" s="39">
        <f>FORECAST($B99,BJ$7:BJ98,$B$7:$B98)</f>
        <v>79.885770279753388</v>
      </c>
      <c r="BK99" s="39">
        <f>FORECAST($B99,BK$7:BK98,$B$7:$B98)</f>
        <v>79.18799896633459</v>
      </c>
      <c r="BL99" s="39">
        <f>FORECAST($B99,BL$7:BL98,$B$7:$B98)</f>
        <v>48.078811275486032</v>
      </c>
      <c r="BM99" s="39">
        <f>FORECAST($B99,BM$7:BM98,$B$7:$B98)</f>
        <v>87.18792128971063</v>
      </c>
      <c r="BN99" s="39">
        <f>FORECAST($B99,BN$7:BN98,$B$7:$B98)</f>
        <v>112.45255356092912</v>
      </c>
      <c r="BO99" s="39">
        <f>FORECAST($B99,BO$7:BO98,$B$7:$B98)</f>
        <v>60.605116709340791</v>
      </c>
      <c r="BP99" s="39">
        <f>FORECAST($B99,BP$7:BP98,$B$7:$B98)</f>
        <v>72.362668895211073</v>
      </c>
      <c r="BQ99" s="39">
        <f>FORECAST($B99,BQ$7:BQ98,$B$7:$B98)</f>
        <v>56.91448716927448</v>
      </c>
      <c r="BR99" s="39">
        <f>FORECAST($B99,BR$7:BR98,$B$7:$B98)</f>
        <v>66.465651607396921</v>
      </c>
      <c r="BS99" s="39">
        <f>FORECAST($B99,BS$7:BS98,$B$7:$B98)</f>
        <v>78.559108667614964</v>
      </c>
      <c r="BT99" s="39">
        <f>FORECAST($B99,BT$7:BT98,$B$7:$B98)</f>
        <v>93.869339677572043</v>
      </c>
      <c r="BU99" s="39">
        <f>FORECAST($B99,BU$7:BU98,$B$7:$B98)</f>
        <v>59.7576125272642</v>
      </c>
      <c r="BV99" s="39">
        <f>FORECAST($B99,BV$7:BV98,$B$7:$B98)</f>
        <v>47.778988240872422</v>
      </c>
      <c r="BW99" s="39">
        <f>FORECAST($B99,BW$7:BW98,$B$7:$B98)</f>
        <v>61.173983774300723</v>
      </c>
      <c r="BX99" s="39">
        <f>FORECAST($B99,BX$7:BX98,$B$7:$B98)</f>
        <v>35.894038046467472</v>
      </c>
      <c r="BY99" s="39">
        <f>FORECAST($B99,BY$7:BY98,$B$7:$B98)</f>
        <v>78.384729596965371</v>
      </c>
      <c r="BZ99" s="39">
        <f>FORECAST($B99,BZ$7:BZ98,$B$7:$B98)</f>
        <v>21.198054945471796</v>
      </c>
      <c r="CA99" s="39">
        <f>FORECAST($B99,CA$7:CA98,$B$7:$B98)</f>
        <v>54.60903149359865</v>
      </c>
      <c r="CB99" s="39">
        <f>FORECAST($B99,CB$7:CB98,$B$7:$B98)</f>
        <v>17.4339526789948</v>
      </c>
      <c r="CC99" s="39">
        <f>FORECAST($B99,CC$7:CC98,$B$7:$B98)</f>
        <v>52.159761763869255</v>
      </c>
      <c r="CD99" s="39">
        <f>FORECAST($B99,CD$7:CD98,$B$7:$B98)</f>
        <v>5.4465594689426098</v>
      </c>
      <c r="CE99" s="39">
        <f>FORECAST($B99,CE$7:CE98,$B$7:$B98)</f>
        <v>28.712896367946882</v>
      </c>
      <c r="CF99" s="39">
        <f>FORECAST($B99,CF$7:CF98,$B$7:$B98)</f>
        <v>42.54501677572307</v>
      </c>
      <c r="CG99" s="39">
        <f>FORECAST($B99,CG$7:CG98,$B$7:$B98)</f>
        <v>39.868225149359773</v>
      </c>
      <c r="CH99" s="39">
        <f>FORECAST($B99,CH$7:CH98,$B$7:$B98)</f>
        <v>26.473329957325745</v>
      </c>
      <c r="CI99" s="39">
        <f>FORECAST($B99,CI$7:CI98,$B$7:$B98)</f>
        <v>9.1513913323850176</v>
      </c>
      <c r="CJ99" s="39">
        <f>FORECAST($B99,CJ$7:CJ98,$B$7:$B98)</f>
        <v>22.148255694641989</v>
      </c>
      <c r="CK99" s="39">
        <f>FORECAST($B99,CK$7:CK98,$B$7:$B98)</f>
        <v>34.039195381697482</v>
      </c>
      <c r="CL99" s="39">
        <f>FORECAST($B99,CL$7:CL98,$B$7:$B98)</f>
        <v>37.109515106685535</v>
      </c>
      <c r="CM99" s="39">
        <f>FORECAST($B99,CM$7:CM98,$B$7:$B98)</f>
        <v>10.064630469416784</v>
      </c>
      <c r="CN99" s="39">
        <f>FORECAST($B99,CN$7:CN98,$B$7:$B98)</f>
        <v>29.36881067804643</v>
      </c>
      <c r="CO99" s="39">
        <f>FORECAST($B99,CO$7:CO98,$B$7:$B98)</f>
        <v>9.7375529919393067</v>
      </c>
      <c r="CP99" s="39">
        <f>FORECAST($B99,CP$7:CP98,$B$7:$B98)</f>
        <v>31.694299582740655</v>
      </c>
      <c r="CQ99" s="39">
        <f>FORECAST($B99,CQ$7:CQ98,$B$7:$B98)</f>
        <v>15.475258899952593</v>
      </c>
      <c r="CR99" s="39">
        <f>FORECAST($B99,CR$7:CR98,$B$7:$B98)</f>
        <v>29.992035761024113</v>
      </c>
      <c r="CS99" s="39">
        <f>FORECAST($B99,CS$7:CS98,$B$7:$B98)</f>
        <v>24.362462882882937</v>
      </c>
      <c r="CT99" s="39">
        <f>FORECAST($B99,CT$7:CT98,$B$7:$B98)</f>
        <v>10.681854329065914</v>
      </c>
      <c r="CU99" s="39">
        <f>FORECAST($B99,CU$7:CU98,$B$7:$B98)</f>
        <v>26.198283006164047</v>
      </c>
      <c r="CV99" s="39">
        <f>FORECAST($B99,CV$7:CV98,$B$7:$B98)</f>
        <v>24.72859233760073</v>
      </c>
      <c r="CW99" s="39">
        <f>FORECAST($B99,CW$7:CW98,$B$7:$B98)</f>
        <v>22.130893466097632</v>
      </c>
      <c r="CX99" s="39">
        <f>FORECAST($B99,CX$7:CX98,$B$7:$B98)</f>
        <v>20.426214101469895</v>
      </c>
      <c r="CY99" s="39">
        <f>FORECAST($B99,CY$7:CY98,$B$7:$B98)</f>
        <v>1.5233786249407331</v>
      </c>
      <c r="CZ99" s="39">
        <f>FORECAST($B99,CZ$7:CZ98,$B$7:$B98)</f>
        <v>11.588157752489337</v>
      </c>
      <c r="DA99" s="39">
        <f>FORECAST($B99,DA$7:DA98,$B$7:$B98)</f>
        <v>20.950476984352804</v>
      </c>
      <c r="DB99" s="39">
        <f>FORECAST($B99,DB$7:DB98,$B$7:$B98)</f>
        <v>20.224138880986288</v>
      </c>
      <c r="DC99" s="39">
        <f>FORECAST($B99,DC$7:DC98,$B$7:$B98)</f>
        <v>12.901847889995281</v>
      </c>
      <c r="DD99" s="39">
        <f>FORECAST($B99,DD$7:DD98,$B$7:$B98)</f>
        <v>6.2690233760075893</v>
      </c>
      <c r="DE99" s="39">
        <f>FORECAST($B99,DE$7:DE98,$B$7:$B98)</f>
        <v>16.884575827406309</v>
      </c>
      <c r="DF99" s="39">
        <f>FORECAST($B99,DF$7:DF98,$B$7:$B98)</f>
        <v>7.9111476908487361</v>
      </c>
      <c r="DG99" s="39">
        <f>FORECAST($B99,DG$7:DG98,$B$7:$B98)</f>
        <v>11.949590355618767</v>
      </c>
      <c r="DH99" s="39">
        <f>FORECAST($B99,DH$7:DH98,$B$7:$B98)</f>
        <v>13.779877951635854</v>
      </c>
      <c r="DI99" s="39">
        <f>FORECAST($B99,DI$7:DI98,$B$7:$B98)</f>
        <v>7.0492171360834561</v>
      </c>
      <c r="DJ99" s="39">
        <f>FORECAST($B99,DJ$7:DJ98,$B$7:$B98)</f>
        <v>12.574286344238999</v>
      </c>
      <c r="DK99" s="39">
        <f>FORECAST($B99,DK$7:DK98,$B$7:$B98)</f>
        <v>14.214775476529155</v>
      </c>
      <c r="DL99" s="39">
        <f>FORECAST($B99,DL$7:DL98,$B$7:$B98)</f>
        <v>11.05175356092937</v>
      </c>
      <c r="DM99" s="39">
        <f>FORECAST($B99,DM$7:DM98,$B$7:$B98)</f>
        <v>14.232168136557561</v>
      </c>
      <c r="DN99" s="39">
        <f>FORECAST($B99,DN$7:DN98,$B$7:$B98)</f>
        <v>9.2106980749170191</v>
      </c>
      <c r="DO99" s="39">
        <f>FORECAST($B99,DO$7:DO98,$B$7:$B98)</f>
        <v>12.110839981033678</v>
      </c>
      <c r="DP99" s="39">
        <f>FORECAST($B99,DP$7:DP98,$B$7:$B98)</f>
        <v>6.5413482503556111</v>
      </c>
      <c r="DQ99" s="39">
        <f>FORECAST($B99,DQ$7:DQ98,$B$7:$B98)</f>
        <v>12.284736415362772</v>
      </c>
      <c r="DR99" s="39">
        <f>FORECAST($B99,DR$7:DR98,$B$7:$B98)</f>
        <v>11.640106145092489</v>
      </c>
      <c r="DS99" s="39">
        <f>FORECAST($B99,DS$7:DS98,$B$7:$B98)</f>
        <v>10.587215988620187</v>
      </c>
      <c r="DT99" s="39">
        <f>FORECAST($B99,DT$7:DT98,$B$7:$B98)</f>
        <v>4.8946066192508297</v>
      </c>
      <c r="DU99" s="39">
        <f>FORECAST($B99,DU$7:DU98,$B$7:$B98)</f>
        <v>9.5061103082029206</v>
      </c>
      <c r="DV99" s="39">
        <f>FORECAST($B99,DV$7:DV98,$B$7:$B98)</f>
        <v>10.143074025604562</v>
      </c>
      <c r="DW99" s="39">
        <f>FORECAST($B99,DW$7:DW98,$B$7:$B98)</f>
        <v>3.7951276244665735</v>
      </c>
      <c r="DX99" s="39">
        <f>FORECAST($B99,DX$7:DX98,$B$7:$B98)</f>
        <v>12.417212318634427</v>
      </c>
      <c r="DY99" s="39">
        <f>FORECAST($B99,DY$7:DY98,$B$7:$B98)</f>
        <v>13.352103575154104</v>
      </c>
      <c r="DZ99" s="39">
        <f>FORECAST($B99,DZ$7:DZ98,$B$7:$B98)</f>
        <v>11.329621242294934</v>
      </c>
      <c r="EA99" s="39">
        <f>FORECAST($B99,EA$7:EA98,$B$7:$B98)</f>
        <v>8.5166056045519269</v>
      </c>
      <c r="EB99" s="39">
        <f>FORECAST($B99,EB$7:EB98,$B$7:$B98)</f>
        <v>8.5763769843527768</v>
      </c>
      <c r="EC99" s="39">
        <f>FORECAST($B99,EC$7:EC98,$B$7:$B98)</f>
        <v>5.6638502323375945</v>
      </c>
      <c r="ED99" s="39">
        <f>FORECAST($B99,ED$7:ED98,$B$7:$B98)</f>
        <v>6.7275512754860074</v>
      </c>
      <c r="EE99" s="39">
        <f>FORECAST($B99,EE$7:EE98,$B$7:$B98)</f>
        <v>8.0067426078710469</v>
      </c>
      <c r="EF99" s="39">
        <f>FORECAST($B99,EF$7:EF98,$B$7:$B98)</f>
        <v>2.9759139781887178</v>
      </c>
      <c r="EG99" s="39">
        <f>FORECAST($B99,EG$7:EG98,$B$7:$B98)</f>
        <v>7.879542626837349</v>
      </c>
      <c r="EH99" s="39">
        <f>FORECAST($B99,EH$7:EH98,$B$7:$B98)</f>
        <v>5.3894337885253805</v>
      </c>
      <c r="EI99" s="39">
        <f>FORECAST($B99,EI$7:EI98,$B$7:$B98)</f>
        <v>4.570085414888581</v>
      </c>
      <c r="EJ99" s="39">
        <f>FORECAST($B99,EJ$7:EJ98,$B$7:$B98)</f>
        <v>8.1819402560454932</v>
      </c>
      <c r="EK99" s="39">
        <f>FORECAST($B99,EK$7:EK98,$B$7:$B98)</f>
        <v>7.8477396017069623</v>
      </c>
      <c r="EL99" s="39">
        <f>FORECAST($B99,EL$7:EL98,$B$7:$B98)</f>
        <v>5.3742535798957078</v>
      </c>
      <c r="EM99" s="39">
        <f>FORECAST($B99,EM$7:EM98,$B$7:$B98)</f>
        <v>3.4523662209577992</v>
      </c>
      <c r="EN99" s="39">
        <f>FORECAST($B99,EN$7:EN98,$B$7:$B98)</f>
        <v>5.1707049976292012</v>
      </c>
      <c r="EO99" s="39">
        <f>FORECAST($B99,EO$7:EO98,$B$7:$B98)</f>
        <v>5.9459660123281139</v>
      </c>
      <c r="EP99" s="39">
        <f>FORECAST($B99,EP$7:EP98,$B$7:$B98)</f>
        <v>3.1111328402086329</v>
      </c>
      <c r="EQ99" s="39">
        <f>FORECAST($B99,EQ$7:EQ98,$B$7:$B98)</f>
        <v>3.9771043527738215</v>
      </c>
      <c r="ER99" s="39">
        <f>FORECAST($B99,ER$7:ER98,$B$7:$B98)</f>
        <v>3.4119577524893288</v>
      </c>
      <c r="ES99" s="39">
        <f>FORECAST($B99,ES$7:ES98,$B$7:$B98)</f>
        <v>3.0558857467994329</v>
      </c>
      <c r="ET99" s="39">
        <f>FORECAST($B99,ET$7:ET98,$B$7:$B98)</f>
        <v>3.7243803129445325</v>
      </c>
      <c r="EU99" s="39">
        <f>FORECAST($B99,EU$7:EU98,$B$7:$B98)</f>
        <v>4.0703459080132802</v>
      </c>
      <c r="EV99" s="39">
        <f>FORECAST($B99,EV$7:EV98,$B$7:$B98)</f>
        <v>4.8234819724988256</v>
      </c>
      <c r="EW99" s="39">
        <f>FORECAST($B99,EW$7:EW98,$B$7:$B98)</f>
        <v>4.6236228354670459</v>
      </c>
      <c r="EX99" s="39">
        <f>FORECAST($B99,EX$7:EX98,$B$7:$B98)</f>
        <v>4.5801988051209008</v>
      </c>
      <c r="EY99" s="39">
        <f>FORECAST($B99,EY$7:EY98,$B$7:$B98)</f>
        <v>3.480894348032237</v>
      </c>
      <c r="EZ99" s="39">
        <f>FORECAST($B99,EZ$7:EZ98,$B$7:$B98)</f>
        <v>3.6640603034613548</v>
      </c>
      <c r="FA99" s="39">
        <f>FORECAST($B99,FA$7:FA98,$B$7:$B98)</f>
        <v>1.8826175533428184</v>
      </c>
      <c r="FB99" s="39">
        <f>FORECAST($B99,FB$7:FB98,$B$7:$B98)</f>
        <v>2.9859491986723583</v>
      </c>
      <c r="FC99" s="39">
        <f>FORECAST($B99,FC$7:FC98,$B$7:$B98)</f>
        <v>3.6746652726410645</v>
      </c>
      <c r="FD99" s="39">
        <f>FORECAST($B99,FD$7:FD98,$B$7:$B98)</f>
        <v>2.0682269511616909</v>
      </c>
      <c r="FE99" s="39">
        <f>FORECAST($B99,FE$7:FE98,$B$7:$B98)</f>
        <v>0.34755787577050867</v>
      </c>
      <c r="FF99" s="39">
        <f>FORECAST($B99,FF$7:FF98,$B$7:$B98)</f>
        <v>2.4095766903745854</v>
      </c>
      <c r="FG99" s="39">
        <f>FORECAST($B99,FG$7:FG98,$B$7:$B98)</f>
        <v>2.102639791370315</v>
      </c>
      <c r="FH99" s="39">
        <f>FORECAST($B99,FH$7:FH98,$B$7:$B98)</f>
        <v>1.6577242579421565</v>
      </c>
      <c r="FI99" s="39">
        <f>FORECAST($B99,FI$7:FI98,$B$7:$B98)</f>
        <v>0.89033365576102508</v>
      </c>
      <c r="FJ99" s="39">
        <f>FORECAST($B99,FJ$7:FJ98,$B$7:$B98)</f>
        <v>1.5077276339497381</v>
      </c>
      <c r="FK99" s="39">
        <f>FORECAST($B99,FK$7:FK98,$B$7:$B98)</f>
        <v>2.4109007965860485</v>
      </c>
      <c r="FL99" s="39">
        <f>FORECAST($B99,FL$7:FL98,$B$7:$B98)</f>
        <v>1.6202644001896616</v>
      </c>
      <c r="FM99" s="39">
        <f>FORECAST($B99,FM$7:FM98,$B$7:$B98)</f>
        <v>1.785058966334752</v>
      </c>
      <c r="FN99" s="39">
        <f>FORECAST($B99,FN$7:FN98,$B$7:$B98)</f>
        <v>1.04536785206259</v>
      </c>
      <c r="FO99" s="39">
        <f>FORECAST($B99,FO$7:FO98,$B$7:$B98)</f>
        <v>0.821336216216217</v>
      </c>
      <c r="FP99" s="39">
        <f>FORECAST($B99,FP$7:FP98,$B$7:$B98)</f>
        <v>0.95727486012328455</v>
      </c>
      <c r="FQ99" s="39">
        <f>FORECAST($B99,FQ$7:FQ98,$B$7:$B98)</f>
        <v>1.3715792887624474</v>
      </c>
      <c r="FR99" s="39">
        <f>FORECAST($B99,FR$7:FR98,$B$7:$B98)</f>
        <v>1.2322823328591745</v>
      </c>
      <c r="FS99" s="39">
        <f>FORECAST($B99,FS$7:FS98,$B$7:$B98)</f>
        <v>1.0357301754385944</v>
      </c>
      <c r="FT99" s="39">
        <f>FORECAST($B99,FT$7:FT98,$B$7:$B98)</f>
        <v>1.6853729540066311</v>
      </c>
      <c r="FU99" s="39">
        <f>FORECAST($B99,FU$7:FU98,$B$7:$B98)</f>
        <v>0.82711536273115449</v>
      </c>
      <c r="FV99" s="39">
        <f>FORECAST($B99,FV$7:FV98,$B$7:$B98)</f>
        <v>1.551845158843058</v>
      </c>
      <c r="FW99" s="39">
        <f>FORECAST($B99,FW$7:FW98,$B$7:$B98)</f>
        <v>0.72745925082977614</v>
      </c>
      <c r="FX99" s="39">
        <f>FORECAST($B99,FX$7:FX98,$B$7:$B98)</f>
        <v>0.77672137505926742</v>
      </c>
      <c r="FY99" s="39">
        <f>FORECAST($B99,FY$7:FY98,$B$7:$B98)</f>
        <v>0.6579850734945456</v>
      </c>
      <c r="FZ99" s="39">
        <f>FORECAST($B99,FZ$7:FZ98,$B$7:$B98)</f>
        <v>0.86550806069227093</v>
      </c>
      <c r="GA99" s="39">
        <f>FORECAST($B99,GA$7:GA98,$B$7:$B98)</f>
        <v>0.71556372688477765</v>
      </c>
      <c r="GB99" s="39">
        <f>FORECAST($B99,GB$7:GB98,$B$7:$B98)</f>
        <v>0.7384034329065905</v>
      </c>
      <c r="GC99" s="39">
        <f>FORECAST($B99,GC$7:GC98,$B$7:$B98)</f>
        <v>0.69343953532479929</v>
      </c>
      <c r="GD99" s="39">
        <f>FORECAST($B99,GD$7:GD98,$B$7:$B98)</f>
        <v>0.66274922712185713</v>
      </c>
      <c r="GE99" s="39">
        <f>FORECAST($B99,GE$7:GE98,$B$7:$B98)</f>
        <v>0.62497995258416417</v>
      </c>
      <c r="GF99" s="39">
        <f>FORECAST($B99,GF$7:GF98,$B$7:$B98)</f>
        <v>0.68527213845424129</v>
      </c>
      <c r="GG99" s="39">
        <f>FORECAST($B99,GG$7:GG98,$B$7:$B98)</f>
        <v>0.28958805120910291</v>
      </c>
      <c r="GH99" s="39">
        <f>FORECAST($B99,GH$7:GH98,$B$7:$B98)</f>
        <v>0.64577839734470999</v>
      </c>
      <c r="GI99" s="39">
        <f>FORECAST($B99,GI$7:GI98,$B$7:$B98)</f>
        <v>0.43868630630630534</v>
      </c>
      <c r="GJ99" s="39">
        <f>FORECAST($B99,GJ$7:GJ98,$B$7:$B98)</f>
        <v>0.32816050260787133</v>
      </c>
      <c r="GK99" s="39">
        <f>FORECAST($B99,GK$7:GK98,$B$7:$B98)</f>
        <v>0.38162769084874348</v>
      </c>
      <c r="GL99" s="39">
        <f>FORECAST($B99,GL$7:GL98,$B$7:$B98)</f>
        <v>0.28963506875296297</v>
      </c>
      <c r="GM99" s="39">
        <f>FORECAST($B99,GM$7:GM98,$B$7:$B98)</f>
        <v>0.37910487434803208</v>
      </c>
      <c r="GN99" s="39">
        <f>FORECAST($B99,GN$7:GN98,$B$7:$B98)</f>
        <v>0.31719084874347914</v>
      </c>
      <c r="GO99" s="39">
        <f>FORECAST($B99,GO$7:GO98,$B$7:$B98)</f>
        <v>0.32048954006638297</v>
      </c>
      <c r="GP99" s="39">
        <f>FORECAST($B99,GP$7:GP98,$B$7:$B98)</f>
        <v>5.5276984352773839E-2</v>
      </c>
      <c r="GQ99" s="39">
        <f>FORECAST($B99,GQ$7:GQ98,$B$7:$B98)</f>
        <v>0.29483349454717889</v>
      </c>
      <c r="GR99" s="39">
        <f>FORECAST($B99,GR$7:GR98,$B$7:$B98)</f>
        <v>0.3870060597439533</v>
      </c>
      <c r="GS99" s="39">
        <f>FORECAST($B99,GS$7:GS98,$B$7:$B98)</f>
        <v>0.31862715979137057</v>
      </c>
      <c r="GT99" s="39">
        <f>FORECAST($B99,GT$7:GT98,$B$7:$B98)</f>
        <v>0.26537635846372698</v>
      </c>
      <c r="GU99" s="39">
        <f>FORECAST($B99,GU$7:GU98,$B$7:$B98)</f>
        <v>0.19306173541962934</v>
      </c>
      <c r="GV99" s="39">
        <f>FORECAST($B99,GV$7:GV98,$B$7:$B98)</f>
        <v>0.2183130583214794</v>
      </c>
      <c r="GW99" s="39">
        <f>FORECAST($B99,GW$7:GW98,$B$7:$B98)</f>
        <v>0.10574885727833094</v>
      </c>
      <c r="GX99" s="39">
        <f>FORECAST($B99,GX$7:GX98,$B$7:$B98)</f>
        <v>0.19676145092460917</v>
      </c>
      <c r="GY99" s="39">
        <f>FORECAST($B99,GY$7:GY98,$B$7:$B98)</f>
        <v>0.21712667614983339</v>
      </c>
      <c r="GZ99" s="39">
        <f>FORECAST($B99,GZ$7:GZ98,$B$7:$B98)</f>
        <v>0.16007645329540043</v>
      </c>
      <c r="HA99" s="39">
        <f>FORECAST($B99,HA$7:HA98,$B$7:$B98)</f>
        <v>8.276995732574699E-2</v>
      </c>
      <c r="HB99" s="39">
        <f>FORECAST($B99,HB$7:HB98,$B$7:$B98)</f>
        <v>0.19239422475106682</v>
      </c>
      <c r="HC99" s="39">
        <f>FORECAST($B99,HC$7:HC98,$B$7:$B98)</f>
        <v>0.17518143195827385</v>
      </c>
      <c r="HD99" s="39">
        <f>FORECAST($B99,HD$7:HD98,$B$7:$B98)</f>
        <v>0.10454722617354184</v>
      </c>
      <c r="HE99" s="39">
        <f>FORECAST($B99,HE$7:HE98,$B$7:$B98)</f>
        <v>7.6744144144144322E-2</v>
      </c>
      <c r="HF99" s="39">
        <f>FORECAST($B99,HF$7:HF98,$B$7:$B98)</f>
        <v>5.5434442863916633E-2</v>
      </c>
      <c r="HG99" s="39">
        <f>FORECAST($B99,HG$7:HG98,$B$7:$B98)</f>
        <v>-1.9625130393551293E-3</v>
      </c>
      <c r="HH99" s="39">
        <f>FORECAST($B99,HH$7:HH98,$B$7:$B98)</f>
        <v>3.931242294926518E-2</v>
      </c>
      <c r="HI99" s="39">
        <f>FORECAST($B99,HI$7:HI98,$B$7:$B98)</f>
        <v>1.7714831673779019E-2</v>
      </c>
      <c r="HJ99" s="39">
        <f>FORECAST($B99,HJ$7:HJ98,$B$7:$B98)</f>
        <v>1.5509815078236178E-2</v>
      </c>
      <c r="HK99" s="39">
        <f>FORECAST($B99,HK$7:HK98,$B$7:$B98)</f>
        <v>1.0737145566619255E-2</v>
      </c>
      <c r="HL99" s="38">
        <f>FORECAST($B99,HL$7:HL98,$B$7:$B98)</f>
        <v>4.5515125651967719E-3</v>
      </c>
      <c r="HM99" s="40">
        <f t="shared" si="6"/>
        <v>45862.26434185882</v>
      </c>
      <c r="HN99" s="37">
        <f t="shared" si="3"/>
        <v>210.37735936632487</v>
      </c>
      <c r="HO99" s="37">
        <f t="shared" si="4"/>
        <v>12154.164492176438</v>
      </c>
      <c r="HP99" s="37">
        <f t="shared" si="5"/>
        <v>-1.9625130393551293E-3</v>
      </c>
    </row>
    <row r="100" spans="2:224">
      <c r="B100" s="41">
        <v>2042</v>
      </c>
      <c r="C100" s="40">
        <f>FORECAST($B100,C$7:C99,$B$7:$B99)</f>
        <v>7102.9295907064952</v>
      </c>
      <c r="D100" s="39">
        <f>FORECAST($B100,D$7:D99,$B$7:$B99)</f>
        <v>12309.597472034104</v>
      </c>
      <c r="E100" s="39">
        <f>FORECAST($B100,E$7:E99,$B$7:$B99)</f>
        <v>2314.6237314177306</v>
      </c>
      <c r="F100" s="39">
        <f>FORECAST($B100,F$7:F99,$B$7:$B99)</f>
        <v>877.18488039829322</v>
      </c>
      <c r="G100" s="39">
        <f>FORECAST($B100,G$7:G99,$B$7:$B99)</f>
        <v>1793.5644986249426</v>
      </c>
      <c r="H100" s="39">
        <f>FORECAST($B100,H$7:H99,$B$7:$B99)</f>
        <v>2775.7069307159836</v>
      </c>
      <c r="I100" s="39">
        <f>FORECAST($B100,I$7:I99,$B$7:$B99)</f>
        <v>415.38519269796052</v>
      </c>
      <c r="J100" s="39">
        <f>FORECAST($B100,J$7:J99,$B$7:$B99)</f>
        <v>773.05160544333921</v>
      </c>
      <c r="K100" s="39">
        <f>FORECAST($B100,K$7:K99,$B$7:$B99)</f>
        <v>353.96475070649558</v>
      </c>
      <c r="L100" s="39">
        <f>FORECAST($B100,L$7:L99,$B$7:$B99)</f>
        <v>760.50302359412126</v>
      </c>
      <c r="M100" s="39">
        <f>FORECAST($B100,M$7:M99,$B$7:$B99)</f>
        <v>406.33855988620223</v>
      </c>
      <c r="N100" s="39">
        <f>FORECAST($B100,N$7:N99,$B$7:$B99)</f>
        <v>595.69644699857599</v>
      </c>
      <c r="O100" s="39">
        <f>FORECAST($B100,O$7:O99,$B$7:$B99)</f>
        <v>435.04387296348978</v>
      </c>
      <c r="P100" s="39">
        <f>FORECAST($B100,P$7:P99,$B$7:$B99)</f>
        <v>632.94800343290626</v>
      </c>
      <c r="Q100" s="39">
        <f>FORECAST($B100,Q$7:Q99,$B$7:$B99)</f>
        <v>865.9574290374585</v>
      </c>
      <c r="R100" s="39">
        <f>FORECAST($B100,R$7:R99,$B$7:$B99)</f>
        <v>687.13445572309138</v>
      </c>
      <c r="S100" s="39">
        <f>FORECAST($B100,S$7:S99,$B$7:$B99)</f>
        <v>861.47500610715724</v>
      </c>
      <c r="T100" s="39">
        <f>FORECAST($B100,T$7:T99,$B$7:$B99)</f>
        <v>562.49118858226757</v>
      </c>
      <c r="U100" s="39">
        <f>FORECAST($B100,U$7:U99,$B$7:$B99)</f>
        <v>805.33268202939871</v>
      </c>
      <c r="V100" s="39">
        <f>FORECAST($B100,V$7:V99,$B$7:$B99)</f>
        <v>649.20704696064422</v>
      </c>
      <c r="W100" s="39">
        <f>FORECAST($B100,W$7:W99,$B$7:$B99)</f>
        <v>661.34092591749686</v>
      </c>
      <c r="X100" s="39">
        <f>FORECAST($B100,X$7:X99,$B$7:$B99)</f>
        <v>713.83562687529775</v>
      </c>
      <c r="Y100" s="39">
        <f>FORECAST($B100,Y$7:Y99,$B$7:$B99)</f>
        <v>417.73928233285915</v>
      </c>
      <c r="Z100" s="39">
        <f>FORECAST($B100,Z$7:Z99,$B$7:$B99)</f>
        <v>330.05351313418669</v>
      </c>
      <c r="AA100" s="39">
        <f>FORECAST($B100,AA$7:AA99,$B$7:$B99)</f>
        <v>507.97717325746635</v>
      </c>
      <c r="AB100" s="39">
        <f>FORECAST($B100,AB$7:AB99,$B$7:$B99)</f>
        <v>219.44088430535794</v>
      </c>
      <c r="AC100" s="39">
        <f>FORECAST($B100,AC$7:AC99,$B$7:$B99)</f>
        <v>397.45823789473798</v>
      </c>
      <c r="AD100" s="39">
        <f>FORECAST($B100,AD$7:AD99,$B$7:$B99)</f>
        <v>136.34802131816022</v>
      </c>
      <c r="AE100" s="39">
        <f>FORECAST($B100,AE$7:AE99,$B$7:$B99)</f>
        <v>245.9240653769557</v>
      </c>
      <c r="AF100" s="39">
        <f>FORECAST($B100,AF$7:AF99,$B$7:$B99)</f>
        <v>118.94069938359405</v>
      </c>
      <c r="AG100" s="39">
        <f>FORECAST($B100,AG$7:AG99,$B$7:$B99)</f>
        <v>130.51667709815069</v>
      </c>
      <c r="AH100" s="39">
        <f>FORECAST($B100,AH$7:AH99,$B$7:$B99)</f>
        <v>363.11659182551011</v>
      </c>
      <c r="AI100" s="39">
        <f>FORECAST($B100,AI$7:AI99,$B$7:$B99)</f>
        <v>188.54377464201025</v>
      </c>
      <c r="AJ100" s="39">
        <f>FORECAST($B100,AJ$7:AJ99,$B$7:$B99)</f>
        <v>304.52902748221913</v>
      </c>
      <c r="AK100" s="39">
        <f>FORECAST($B100,AK$7:AK99,$B$7:$B99)</f>
        <v>312.9569284020854</v>
      </c>
      <c r="AL100" s="39">
        <f>FORECAST($B100,AL$7:AL99,$B$7:$B99)</f>
        <v>169.21157316263634</v>
      </c>
      <c r="AM100" s="39">
        <f>FORECAST($B100,AM$7:AM99,$B$7:$B99)</f>
        <v>244.47722662873366</v>
      </c>
      <c r="AN100" s="39">
        <f>FORECAST($B100,AN$7:AN99,$B$7:$B99)</f>
        <v>261.30177276434279</v>
      </c>
      <c r="AO100" s="39">
        <f>FORECAST($B100,AO$7:AO99,$B$7:$B99)</f>
        <v>100.28058222854429</v>
      </c>
      <c r="AP100" s="39">
        <f>FORECAST($B100,AP$7:AP99,$B$7:$B99)</f>
        <v>210.39385930772914</v>
      </c>
      <c r="AQ100" s="39">
        <f>FORECAST($B100,AQ$7:AQ99,$B$7:$B99)</f>
        <v>257.91161894736888</v>
      </c>
      <c r="AR100" s="39">
        <f>FORECAST($B100,AR$7:AR99,$B$7:$B99)</f>
        <v>84.174645500237148</v>
      </c>
      <c r="AS100" s="39">
        <f>FORECAST($B100,AS$7:AS99,$B$7:$B99)</f>
        <v>194.89381915599733</v>
      </c>
      <c r="AT100" s="39">
        <f>FORECAST($B100,AT$7:AT99,$B$7:$B99)</f>
        <v>169.90511531531502</v>
      </c>
      <c r="AU100" s="39">
        <f>FORECAST($B100,AU$7:AU99,$B$7:$B99)</f>
        <v>64.303762920815529</v>
      </c>
      <c r="AV100" s="39">
        <f>FORECAST($B100,AV$7:AV99,$B$7:$B99)</f>
        <v>50.408162067330466</v>
      </c>
      <c r="AW100" s="39">
        <f>FORECAST($B100,AW$7:AW99,$B$7:$B99)</f>
        <v>133.25159601706991</v>
      </c>
      <c r="AX100" s="39">
        <f>FORECAST($B100,AX$7:AX99,$B$7:$B99)</f>
        <v>90.972694660976913</v>
      </c>
      <c r="AY100" s="39">
        <f>FORECAST($B100,AY$7:AY99,$B$7:$B99)</f>
        <v>68.720274803224243</v>
      </c>
      <c r="AZ100" s="39">
        <f>FORECAST($B100,AZ$7:AZ99,$B$7:$B99)</f>
        <v>149.63327131341885</v>
      </c>
      <c r="BA100" s="39">
        <f>FORECAST($B100,BA$7:BA99,$B$7:$B99)</f>
        <v>134.96869528686602</v>
      </c>
      <c r="BB100" s="39">
        <f>FORECAST($B100,BB$7:BB99,$B$7:$B99)</f>
        <v>116.33271072546222</v>
      </c>
      <c r="BC100" s="39">
        <f>FORECAST($B100,BC$7:BC99,$B$7:$B99)</f>
        <v>54.988241877667122</v>
      </c>
      <c r="BD100" s="39">
        <f>FORECAST($B100,BD$7:BD99,$B$7:$B99)</f>
        <v>76.601381469890839</v>
      </c>
      <c r="BE100" s="39">
        <f>FORECAST($B100,BE$7:BE99,$B$7:$B99)</f>
        <v>46.699764969179725</v>
      </c>
      <c r="BF100" s="39">
        <f>FORECAST($B100,BF$7:BF99,$B$7:$B99)</f>
        <v>102.68399559981026</v>
      </c>
      <c r="BG100" s="39">
        <f>FORECAST($B100,BG$7:BG99,$B$7:$B99)</f>
        <v>69.068999620673367</v>
      </c>
      <c r="BH100" s="39">
        <f>FORECAST($B100,BH$7:BH99,$B$7:$B99)</f>
        <v>54.894210507349612</v>
      </c>
      <c r="BI100" s="39">
        <f>FORECAST($B100,BI$7:BI99,$B$7:$B99)</f>
        <v>91.772075353248056</v>
      </c>
      <c r="BJ100" s="39">
        <f>FORECAST($B100,BJ$7:BJ99,$B$7:$B99)</f>
        <v>80.724232527264121</v>
      </c>
      <c r="BK100" s="39">
        <f>FORECAST($B100,BK$7:BK99,$B$7:$B99)</f>
        <v>80.024715068753039</v>
      </c>
      <c r="BL100" s="39">
        <f>FORECAST($B100,BL$7:BL99,$B$7:$B99)</f>
        <v>48.354426268373686</v>
      </c>
      <c r="BM100" s="39">
        <f>FORECAST($B100,BM$7:BM99,$B$7:$B99)</f>
        <v>88.18338046467511</v>
      </c>
      <c r="BN100" s="39">
        <f>FORECAST($B100,BN$7:BN99,$B$7:$B99)</f>
        <v>113.9086404741588</v>
      </c>
      <c r="BO100" s="39">
        <f>FORECAST($B100,BO$7:BO99,$B$7:$B99)</f>
        <v>61.137329255571558</v>
      </c>
      <c r="BP100" s="39">
        <f>FORECAST($B100,BP$7:BP99,$B$7:$B99)</f>
        <v>73.147224087245149</v>
      </c>
      <c r="BQ100" s="39">
        <f>FORECAST($B100,BQ$7:BQ99,$B$7:$B99)</f>
        <v>57.435834935988737</v>
      </c>
      <c r="BR100" s="39">
        <f>FORECAST($B100,BR$7:BR99,$B$7:$B99)</f>
        <v>67.196704182076928</v>
      </c>
      <c r="BS100" s="39">
        <f>FORECAST($B100,BS$7:BS99,$B$7:$B99)</f>
        <v>79.517436946420275</v>
      </c>
      <c r="BT100" s="39">
        <f>FORECAST($B100,BT$7:BT99,$B$7:$B99)</f>
        <v>95.110184883831153</v>
      </c>
      <c r="BU100" s="39">
        <f>FORECAST($B100,BU$7:BU99,$B$7:$B99)</f>
        <v>60.391155542911065</v>
      </c>
      <c r="BV100" s="39">
        <f>FORECAST($B100,BV$7:BV99,$B$7:$B99)</f>
        <v>48.226371057373058</v>
      </c>
      <c r="BW100" s="39">
        <f>FORECAST($B100,BW$7:BW99,$B$7:$B99)</f>
        <v>61.86895341868194</v>
      </c>
      <c r="BX100" s="39">
        <f>FORECAST($B100,BX$7:BX99,$B$7:$B99)</f>
        <v>36.139223707918461</v>
      </c>
      <c r="BY100" s="39">
        <f>FORECAST($B100,BY$7:BY99,$B$7:$B99)</f>
        <v>79.427111104789219</v>
      </c>
      <c r="BZ100" s="39">
        <f>FORECAST($B100,BZ$7:BZ99,$B$7:$B99)</f>
        <v>21.204408914177343</v>
      </c>
      <c r="CA100" s="39">
        <f>FORECAST($B100,CA$7:CA99,$B$7:$B99)</f>
        <v>55.238590611664449</v>
      </c>
      <c r="CB100" s="39">
        <f>FORECAST($B100,CB$7:CB99,$B$7:$B99)</f>
        <v>17.387800303461361</v>
      </c>
      <c r="CC100" s="39">
        <f>FORECAST($B100,CC$7:CC99,$B$7:$B99)</f>
        <v>52.788120341394006</v>
      </c>
      <c r="CD100" s="39">
        <f>FORECAST($B100,CD$7:CD99,$B$7:$B99)</f>
        <v>5.2414033380749174</v>
      </c>
      <c r="CE100" s="39">
        <f>FORECAST($B100,CE$7:CE99,$B$7:$B99)</f>
        <v>28.962028544333805</v>
      </c>
      <c r="CF100" s="39">
        <f>FORECAST($B100,CF$7:CF99,$B$7:$B99)</f>
        <v>43.06972883831213</v>
      </c>
      <c r="CG100" s="39">
        <f>FORECAST($B100,CG$7:CG99,$B$7:$B99)</f>
        <v>40.345779061166468</v>
      </c>
      <c r="CH100" s="39">
        <f>FORECAST($B100,CH$7:CH99,$B$7:$B99)</f>
        <v>26.71513741109527</v>
      </c>
      <c r="CI100" s="39">
        <f>FORECAST($B100,CI$7:CI99,$B$7:$B99)</f>
        <v>9.0972830535799147</v>
      </c>
      <c r="CJ100" s="39">
        <f>FORECAST($B100,CJ$7:CJ99,$B$7:$B99)</f>
        <v>22.341009919393059</v>
      </c>
      <c r="CK100" s="39">
        <f>FORECAST($B100,CK$7:CK99,$B$7:$B99)</f>
        <v>34.454177600758726</v>
      </c>
      <c r="CL100" s="39">
        <f>FORECAST($B100,CL$7:CL99,$B$7:$B99)</f>
        <v>37.584716472261675</v>
      </c>
      <c r="CM100" s="39">
        <f>FORECAST($B100,CM$7:CM99,$B$7:$B99)</f>
        <v>10.050328477951638</v>
      </c>
      <c r="CN100" s="39">
        <f>FORECAST($B100,CN$7:CN99,$B$7:$B99)</f>
        <v>29.71219002370799</v>
      </c>
      <c r="CO100" s="39">
        <f>FORECAST($B100,CO$7:CO99,$B$7:$B99)</f>
        <v>9.7265126220957789</v>
      </c>
      <c r="CP100" s="39">
        <f>FORECAST($B100,CP$7:CP99,$B$7:$B99)</f>
        <v>32.086716908487347</v>
      </c>
      <c r="CQ100" s="39">
        <f>FORECAST($B100,CQ$7:CQ99,$B$7:$B99)</f>
        <v>15.580475486012318</v>
      </c>
      <c r="CR100" s="39">
        <f>FORECAST($B100,CR$7:CR99,$B$7:$B99)</f>
        <v>30.363929502133715</v>
      </c>
      <c r="CS100" s="39">
        <f>FORECAST($B100,CS$7:CS99,$B$7:$B99)</f>
        <v>24.6367304504505</v>
      </c>
      <c r="CT100" s="39">
        <f>FORECAST($B100,CT$7:CT99,$B$7:$B99)</f>
        <v>10.71716707444287</v>
      </c>
      <c r="CU100" s="39">
        <f>FORECAST($B100,CU$7:CU99,$B$7:$B99)</f>
        <v>26.517666818397402</v>
      </c>
      <c r="CV100" s="39">
        <f>FORECAST($B100,CV$7:CV99,$B$7:$B99)</f>
        <v>25.031539592223794</v>
      </c>
      <c r="CW100" s="39">
        <f>FORECAST($B100,CW$7:CW99,$B$7:$B99)</f>
        <v>22.397572498814611</v>
      </c>
      <c r="CX100" s="39">
        <f>FORECAST($B100,CX$7:CX99,$B$7:$B99)</f>
        <v>20.664259933617814</v>
      </c>
      <c r="CY100" s="39">
        <f>FORECAST($B100,CY$7:CY99,$B$7:$B99)</f>
        <v>1.4222943575154261</v>
      </c>
      <c r="CZ100" s="39">
        <f>FORECAST($B100,CZ$7:CZ99,$B$7:$B99)</f>
        <v>11.674716984352784</v>
      </c>
      <c r="DA100" s="39">
        <f>FORECAST($B100,DA$7:DA99,$B$7:$B99)</f>
        <v>21.208190384068359</v>
      </c>
      <c r="DB100" s="39">
        <f>FORECAST($B100,DB$7:DB99,$B$7:$B99)</f>
        <v>20.470669890943611</v>
      </c>
      <c r="DC100" s="39">
        <f>FORECAST($B100,DC$7:DC99,$B$7:$B99)</f>
        <v>13.021047548601246</v>
      </c>
      <c r="DD100" s="39">
        <f>FORECAST($B100,DD$7:DD99,$B$7:$B99)</f>
        <v>6.2692759222380303</v>
      </c>
      <c r="DE100" s="39">
        <f>FORECAST($B100,DE$7:DE99,$B$7:$B99)</f>
        <v>17.093489084874307</v>
      </c>
      <c r="DF100" s="39">
        <f>FORECAST($B100,DF$7:DF99,$B$7:$B99)</f>
        <v>7.9594488003793202</v>
      </c>
      <c r="DG100" s="39">
        <f>FORECAST($B100,DG$7:DG99,$B$7:$B99)</f>
        <v>12.071534907539132</v>
      </c>
      <c r="DH100" s="39">
        <f>FORECAST($B100,DH$7:DH99,$B$7:$B99)</f>
        <v>13.93743573257467</v>
      </c>
      <c r="DI100" s="39">
        <f>FORECAST($B100,DI$7:DI99,$B$7:$B99)</f>
        <v>7.0858351446182866</v>
      </c>
      <c r="DJ100" s="39">
        <f>FORECAST($B100,DJ$7:DJ99,$B$7:$B99)</f>
        <v>12.717011550497887</v>
      </c>
      <c r="DK100" s="39">
        <f>FORECAST($B100,DK$7:DK99,$B$7:$B99)</f>
        <v>14.395045576102461</v>
      </c>
      <c r="DL100" s="39">
        <f>FORECAST($B100,DL$7:DL99,$B$7:$B99)</f>
        <v>11.176360474158344</v>
      </c>
      <c r="DM100" s="39">
        <f>FORECAST($B100,DM$7:DM99,$B$7:$B99)</f>
        <v>14.416720284495057</v>
      </c>
      <c r="DN100" s="39">
        <f>FORECAST($B100,DN$7:DN99,$B$7:$B99)</f>
        <v>9.3040121005215894</v>
      </c>
      <c r="DO100" s="39">
        <f>FORECAST($B100,DO$7:DO99,$B$7:$B99)</f>
        <v>12.258314404931241</v>
      </c>
      <c r="DP100" s="39">
        <f>FORECAST($B100,DP$7:DP99,$B$7:$B99)</f>
        <v>6.5880338549075503</v>
      </c>
      <c r="DQ100" s="39">
        <f>FORECAST($B100,DQ$7:DQ99,$B$7:$B99)</f>
        <v>12.437182532005693</v>
      </c>
      <c r="DR100" s="39">
        <f>FORECAST($B100,DR$7:DR99,$B$7:$B99)</f>
        <v>11.782852802275897</v>
      </c>
      <c r="DS100" s="39">
        <f>FORECAST($B100,DS$7:DS99,$B$7:$B99)</f>
        <v>10.712796642958722</v>
      </c>
      <c r="DT100" s="39">
        <f>FORECAST($B100,DT$7:DT99,$B$7:$B99)</f>
        <v>4.9171926789947946</v>
      </c>
      <c r="DU100" s="39">
        <f>FORECAST($B100,DU$7:DU99,$B$7:$B99)</f>
        <v>9.6167809198672387</v>
      </c>
      <c r="DV100" s="39">
        <f>FORECAST($B100,DV$7:DV99,$B$7:$B99)</f>
        <v>10.270077553342816</v>
      </c>
      <c r="DW100" s="39">
        <f>FORECAST($B100,DW$7:DW99,$B$7:$B99)</f>
        <v>3.8094492176386936</v>
      </c>
      <c r="DX100" s="39">
        <f>FORECAST($B100,DX$7:DX99,$B$7:$B99)</f>
        <v>12.588733997155032</v>
      </c>
      <c r="DY100" s="39">
        <f>FORECAST($B100,DY$7:DY99,$B$7:$B99)</f>
        <v>13.540674670459907</v>
      </c>
      <c r="DZ100" s="39">
        <f>FORECAST($B100,DZ$7:DZ99,$B$7:$B99)</f>
        <v>11.48462647700336</v>
      </c>
      <c r="EA100" s="39">
        <f>FORECAST($B100,EA$7:EA99,$B$7:$B99)</f>
        <v>8.6225533428165306</v>
      </c>
      <c r="EB100" s="39">
        <f>FORECAST($B100,EB$7:EB99,$B$7:$B99)</f>
        <v>8.6834703840682721</v>
      </c>
      <c r="EC100" s="39">
        <f>FORECAST($B100,EC$7:EC99,$B$7:$B99)</f>
        <v>5.7183985395922292</v>
      </c>
      <c r="ED100" s="39">
        <f>FORECAST($B100,ED$7:ED99,$B$7:$B99)</f>
        <v>6.8032262683736349</v>
      </c>
      <c r="EE100" s="39">
        <f>FORECAST($B100,EE$7:EE99,$B$7:$B99)</f>
        <v>8.1084293219535084</v>
      </c>
      <c r="EF100" s="39">
        <f>FORECAST($B100,EF$7:EF99,$B$7:$B99)</f>
        <v>2.987323565670934</v>
      </c>
      <c r="EG100" s="39">
        <f>FORECAST($B100,EG$7:EG99,$B$7:$B99)</f>
        <v>7.9807549170222956</v>
      </c>
      <c r="EH100" s="39">
        <f>FORECAST($B100,EH$7:EH99,$B$7:$B99)</f>
        <v>5.4470676149834105</v>
      </c>
      <c r="EI100" s="39">
        <f>FORECAST($B100,EI$7:EI99,$B$7:$B99)</f>
        <v>4.6134973921289628</v>
      </c>
      <c r="EJ100" s="39">
        <f>FORECAST($B100,EJ$7:EJ99,$B$7:$B99)</f>
        <v>8.2930555334281735</v>
      </c>
      <c r="EK100" s="39">
        <f>FORECAST($B100,EK$7:EK99,$B$7:$B99)</f>
        <v>7.9585225035561962</v>
      </c>
      <c r="EL100" s="39">
        <f>FORECAST($B100,EL$7:EL99,$B$7:$B99)</f>
        <v>5.4410060692271429</v>
      </c>
      <c r="EM100" s="39">
        <f>FORECAST($B100,EM$7:EM99,$B$7:$B99)</f>
        <v>3.4847551825509697</v>
      </c>
      <c r="EN100" s="39">
        <f>FORECAST($B100,EN$7:EN99,$B$7:$B99)</f>
        <v>5.2346943006164253</v>
      </c>
      <c r="EO100" s="39">
        <f>FORECAST($B100,EO$7:EO99,$B$7:$B99)</f>
        <v>6.0245736367946847</v>
      </c>
      <c r="EP100" s="39">
        <f>FORECAST($B100,EP$7:EP99,$B$7:$B99)</f>
        <v>3.1403478615457558</v>
      </c>
      <c r="EQ100" s="39">
        <f>FORECAST($B100,EQ$7:EQ99,$B$7:$B99)</f>
        <v>4.0228240682787941</v>
      </c>
      <c r="ER100" s="39">
        <f>FORECAST($B100,ER$7:ER99,$B$7:$B99)</f>
        <v>3.4474369843527768</v>
      </c>
      <c r="ES100" s="39">
        <f>FORECAST($B100,ES$7:ES99,$B$7:$B99)</f>
        <v>3.0852153058321505</v>
      </c>
      <c r="ET100" s="39">
        <f>FORECAST($B100,ET$7:ET99,$B$7:$B99)</f>
        <v>3.767672318634439</v>
      </c>
      <c r="EU100" s="39">
        <f>FORECAST($B100,EU$7:EU99,$B$7:$B99)</f>
        <v>4.1217228639165455</v>
      </c>
      <c r="EV100" s="39">
        <f>FORECAST($B100,EV$7:EV99,$B$7:$B99)</f>
        <v>4.8886218871503218</v>
      </c>
      <c r="EW100" s="39">
        <f>FORECAST($B100,EW$7:EW99,$B$7:$B99)</f>
        <v>4.6859764627785694</v>
      </c>
      <c r="EX100" s="39">
        <f>FORECAST($B100,EX$7:EX99,$B$7:$B99)</f>
        <v>4.6419675106685645</v>
      </c>
      <c r="EY100" s="39">
        <f>FORECAST($B100,EY$7:EY99,$B$7:$B99)</f>
        <v>3.523132669511611</v>
      </c>
      <c r="EZ100" s="39">
        <f>FORECAST($B100,EZ$7:EZ99,$B$7:$B99)</f>
        <v>3.7124895211000393</v>
      </c>
      <c r="FA100" s="39">
        <f>FORECAST($B100,FA$7:FA99,$B$7:$B99)</f>
        <v>1.8987182361308683</v>
      </c>
      <c r="FB100" s="39">
        <f>FORECAST($B100,FB$7:FB99,$B$7:$B99)</f>
        <v>3.0223536083451847</v>
      </c>
      <c r="FC100" s="39">
        <f>FORECAST($B100,FC$7:FC99,$B$7:$B99)</f>
        <v>3.7243154291133322</v>
      </c>
      <c r="FD100" s="39">
        <f>FORECAST($B100,FD$7:FD99,$B$7:$B99)</f>
        <v>2.0907505926979653</v>
      </c>
      <c r="FE100" s="39">
        <f>FORECAST($B100,FE$7:FE99,$B$7:$B99)</f>
        <v>0.3389733522996643</v>
      </c>
      <c r="FF100" s="39">
        <f>FORECAST($B100,FF$7:FF99,$B$7:$B99)</f>
        <v>2.4396036605026055</v>
      </c>
      <c r="FG100" s="39">
        <f>FORECAST($B100,FG$7:FG99,$B$7:$B99)</f>
        <v>2.1271784542437189</v>
      </c>
      <c r="FH100" s="39">
        <f>FORECAST($B100,FH$7:FH99,$B$7:$B99)</f>
        <v>1.6743160929350367</v>
      </c>
      <c r="FI100" s="39">
        <f>FORECAST($B100,FI$7:FI99,$B$7:$B99)</f>
        <v>0.89402844950213467</v>
      </c>
      <c r="FJ100" s="39">
        <f>FORECAST($B100,FJ$7:FJ99,$B$7:$B99)</f>
        <v>1.5227920151730672</v>
      </c>
      <c r="FK100" s="39">
        <f>FORECAST($B100,FK$7:FK99,$B$7:$B99)</f>
        <v>2.4428749928876243</v>
      </c>
      <c r="FL100" s="39">
        <f>FORECAST($B100,FL$7:FL99,$B$7:$B99)</f>
        <v>1.6390180559506859</v>
      </c>
      <c r="FM100" s="39">
        <f>FORECAST($B100,FM$7:FM99,$B$7:$B99)</f>
        <v>1.8069150687529643</v>
      </c>
      <c r="FN100" s="39">
        <f>FORECAST($B100,FN$7:FN99,$B$7:$B99)</f>
        <v>1.0545963584637263</v>
      </c>
      <c r="FO100" s="39">
        <f>FORECAST($B100,FO$7:FO99,$B$7:$B99)</f>
        <v>0.82782378378378318</v>
      </c>
      <c r="FP100" s="39">
        <f>FORECAST($B100,FP$7:FP99,$B$7:$B99)</f>
        <v>0.96632373636794711</v>
      </c>
      <c r="FQ100" s="39">
        <f>FORECAST($B100,FQ$7:FQ99,$B$7:$B99)</f>
        <v>1.3882101849217676</v>
      </c>
      <c r="FR100" s="39">
        <f>FORECAST($B100,FR$7:FR99,$B$7:$B99)</f>
        <v>1.2466481934566147</v>
      </c>
      <c r="FS100" s="39">
        <f>FORECAST($B100,FS$7:FS99,$B$7:$B99)</f>
        <v>1.046541754385963</v>
      </c>
      <c r="FT100" s="39">
        <f>FORECAST($B100,FT$7:FT99,$B$7:$B99)</f>
        <v>1.7085014319582754</v>
      </c>
      <c r="FU100" s="39">
        <f>FORECAST($B100,FU$7:FU99,$B$7:$B99)</f>
        <v>0.83477200568989929</v>
      </c>
      <c r="FV100" s="39">
        <f>FORECAST($B100,FV$7:FV99,$B$7:$B99)</f>
        <v>1.5730418587008117</v>
      </c>
      <c r="FW100" s="39">
        <f>FORECAST($B100,FW$7:FW99,$B$7:$B99)</f>
        <v>0.73431899478425677</v>
      </c>
      <c r="FX100" s="39">
        <f>FORECAST($B100,FX$7:FX99,$B$7:$B99)</f>
        <v>0.78574564248459211</v>
      </c>
      <c r="FY100" s="39">
        <f>FORECAST($B100,FY$7:FY99,$B$7:$B99)</f>
        <v>0.66499668089141828</v>
      </c>
      <c r="FZ100" s="39">
        <f>FORECAST($B100,FZ$7:FZ99,$B$7:$B99)</f>
        <v>0.8768579042200102</v>
      </c>
      <c r="GA100" s="39">
        <f>FORECAST($B100,GA$7:GA99,$B$7:$B99)</f>
        <v>0.72451943100995564</v>
      </c>
      <c r="GB100" s="39">
        <f>FORECAST($B100,GB$7:GB99,$B$7:$B99)</f>
        <v>0.74789270744428649</v>
      </c>
      <c r="GC100" s="39">
        <f>FORECAST($B100,GC$7:GC99,$B$7:$B99)</f>
        <v>0.70212292081555105</v>
      </c>
      <c r="GD100" s="39">
        <f>FORECAST($B100,GD$7:GD99,$B$7:$B99)</f>
        <v>0.67094200094831535</v>
      </c>
      <c r="GE100" s="39">
        <f>FORECAST($B100,GE$7:GE99,$B$7:$B99)</f>
        <v>0.63260601232811808</v>
      </c>
      <c r="GF100" s="39">
        <f>FORECAST($B100,GF$7:GF99,$B$7:$B99)</f>
        <v>0.69402084400189423</v>
      </c>
      <c r="GG100" s="39">
        <f>FORECAST($B100,GG$7:GG99,$B$7:$B99)</f>
        <v>0.29191510668563225</v>
      </c>
      <c r="GH100" s="39">
        <f>FORECAST($B100,GH$7:GH99,$B$7:$B99)</f>
        <v>0.6547472166903745</v>
      </c>
      <c r="GI100" s="39">
        <f>FORECAST($B100,GI$7:GI99,$B$7:$B99)</f>
        <v>0.44392036036036053</v>
      </c>
      <c r="GJ100" s="39">
        <f>FORECAST($B100,GJ$7:GJ99,$B$7:$B99)</f>
        <v>0.33140826932195377</v>
      </c>
      <c r="GK100" s="39">
        <f>FORECAST($B100,GK$7:GK99,$B$7:$B99)</f>
        <v>0.38588880037932505</v>
      </c>
      <c r="GL100" s="39">
        <f>FORECAST($B100,GL$7:GL99,$B$7:$B99)</f>
        <v>0.29250528212422999</v>
      </c>
      <c r="GM100" s="39">
        <f>FORECAST($B100,GM$7:GM99,$B$7:$B99)</f>
        <v>0.38375793266951064</v>
      </c>
      <c r="GN100" s="39">
        <f>FORECAST($B100,GN$7:GN99,$B$7:$B99)</f>
        <v>0.32108037932669564</v>
      </c>
      <c r="GO100" s="39">
        <f>FORECAST($B100,GO$7:GO99,$B$7:$B99)</f>
        <v>0.32445431958274007</v>
      </c>
      <c r="GP100" s="39">
        <f>FORECAST($B100,GP$7:GP99,$B$7:$B99)</f>
        <v>5.4430384068278714E-2</v>
      </c>
      <c r="GQ100" s="39">
        <f>FORECAST($B100,GQ$7:GQ99,$B$7:$B99)</f>
        <v>0.29836089141773403</v>
      </c>
      <c r="GR100" s="39">
        <f>FORECAST($B100,GR$7:GR99,$B$7:$B99)</f>
        <v>0.39228762446657228</v>
      </c>
      <c r="GS100" s="39">
        <f>FORECAST($B100,GS$7:GS99,$B$7:$B99)</f>
        <v>0.32277213845424413</v>
      </c>
      <c r="GT100" s="39">
        <f>FORECAST($B100,GT$7:GT99,$B$7:$B99)</f>
        <v>0.26872574679943195</v>
      </c>
      <c r="GU100" s="39">
        <f>FORECAST($B100,GU$7:GU99,$B$7:$B99)</f>
        <v>0.19525194879089636</v>
      </c>
      <c r="GV100" s="39">
        <f>FORECAST($B100,GV$7:GV99,$B$7:$B99)</f>
        <v>0.22099220483641524</v>
      </c>
      <c r="GW100" s="39">
        <f>FORECAST($B100,GW$7:GW99,$B$7:$B99)</f>
        <v>0.10645289710763395</v>
      </c>
      <c r="GX100" s="39">
        <f>FORECAST($B100,GX$7:GX99,$B$7:$B99)</f>
        <v>0.19912802275960217</v>
      </c>
      <c r="GY100" s="39">
        <f>FORECAST($B100,GY$7:GY99,$B$7:$B99)</f>
        <v>0.21992946420104253</v>
      </c>
      <c r="GZ100" s="39">
        <f>FORECAST($B100,GZ$7:GZ99,$B$7:$B99)</f>
        <v>0.16203372214319556</v>
      </c>
      <c r="HA100" s="39">
        <f>FORECAST($B100,HA$7:HA99,$B$7:$B99)</f>
        <v>8.3337411095306013E-2</v>
      </c>
      <c r="HB100" s="39">
        <f>FORECAST($B100,HB$7:HB99,$B$7:$B99)</f>
        <v>0.19495630156472199</v>
      </c>
      <c r="HC100" s="39">
        <f>FORECAST($B100,HC$7:HC99,$B$7:$B99)</f>
        <v>0.17752242769084869</v>
      </c>
      <c r="HD100" s="39">
        <f>FORECAST($B100,HD$7:HD99,$B$7:$B99)</f>
        <v>0.10581172119487903</v>
      </c>
      <c r="HE100" s="39">
        <f>FORECAST($B100,HE$7:HE99,$B$7:$B99)</f>
        <v>7.760252252252231E-2</v>
      </c>
      <c r="HF100" s="39">
        <f>FORECAST($B100,HF$7:HF99,$B$7:$B99)</f>
        <v>5.6040644855381627E-2</v>
      </c>
      <c r="HG100" s="39">
        <f>FORECAST($B100,HG$7:HG99,$B$7:$B99)</f>
        <v>-2.3213466097676827E-3</v>
      </c>
      <c r="HH100" s="39">
        <f>FORECAST($B100,HH$7:HH99,$B$7:$B99)</f>
        <v>3.982477003319107E-2</v>
      </c>
      <c r="HI100" s="39">
        <f>FORECAST($B100,HI$7:HI99,$B$7:$B99)</f>
        <v>1.793534376481748E-2</v>
      </c>
      <c r="HJ100" s="39">
        <f>FORECAST($B100,HJ$7:HJ99,$B$7:$B99)</f>
        <v>1.5715448079658578E-2</v>
      </c>
      <c r="HK100" s="39">
        <f>FORECAST($B100,HK$7:HK99,$B$7:$B99)</f>
        <v>1.085794215267899E-2</v>
      </c>
      <c r="HL100" s="38">
        <f>FORECAST($B100,HL$7:HL99,$B$7:$B99)</f>
        <v>4.5962067330488354E-3</v>
      </c>
      <c r="HM100" s="40">
        <f t="shared" si="6"/>
        <v>46310.23882831668</v>
      </c>
      <c r="HN100" s="37">
        <f t="shared" si="3"/>
        <v>212.43228820328753</v>
      </c>
      <c r="HO100" s="37">
        <f t="shared" si="4"/>
        <v>12309.597472034104</v>
      </c>
      <c r="HP100" s="37">
        <f t="shared" si="5"/>
        <v>-2.3213466097676827E-3</v>
      </c>
    </row>
    <row r="101" spans="2:224">
      <c r="B101" s="41">
        <v>2043</v>
      </c>
      <c r="C101" s="40">
        <f>FORECAST($B101,C$7:C100,$B$7:$B100)</f>
        <v>7147.7268472072174</v>
      </c>
      <c r="D101" s="39">
        <f>FORECAST($B101,D$7:D100,$B$7:$B100)</f>
        <v>12465.030451891944</v>
      </c>
      <c r="E101" s="39">
        <f>FORECAST($B101,E$7:E100,$B$7:$B100)</f>
        <v>2328.4858082882893</v>
      </c>
      <c r="F101" s="39">
        <f>FORECAST($B101,F$7:F100,$B$7:$B100)</f>
        <v>877.05498540540543</v>
      </c>
      <c r="G101" s="39">
        <f>FORECAST($B101,G$7:G100,$B$7:$B100)</f>
        <v>1810.152316576583</v>
      </c>
      <c r="H101" s="39">
        <f>FORECAST($B101,H$7:H100,$B$7:$B100)</f>
        <v>2810.7520349549595</v>
      </c>
      <c r="I101" s="39">
        <f>FORECAST($B101,I$7:I100,$B$7:$B100)</f>
        <v>413.04697423423386</v>
      </c>
      <c r="J101" s="39">
        <f>FORECAST($B101,J$7:J100,$B$7:$B100)</f>
        <v>779.48722720720616</v>
      </c>
      <c r="K101" s="39">
        <f>FORECAST($B101,K$7:K100,$B$7:$B100)</f>
        <v>353.33062720720682</v>
      </c>
      <c r="L101" s="39">
        <f>FORECAST($B101,L$7:L100,$B$7:$B100)</f>
        <v>767.16257639639662</v>
      </c>
      <c r="M101" s="39">
        <f>FORECAST($B101,M$7:M100,$B$7:$B100)</f>
        <v>406.87262702702719</v>
      </c>
      <c r="N101" s="39">
        <f>FORECAST($B101,N$7:N100,$B$7:$B100)</f>
        <v>600.59697783783849</v>
      </c>
      <c r="O101" s="39">
        <f>FORECAST($B101,O$7:O100,$B$7:$B100)</f>
        <v>437.23251117117115</v>
      </c>
      <c r="P101" s="39">
        <f>FORECAST($B101,P$7:P100,$B$7:$B100)</f>
        <v>639.27830468468528</v>
      </c>
      <c r="Q101" s="39">
        <f>FORECAST($B101,Q$7:Q100,$B$7:$B100)</f>
        <v>876.58024360360287</v>
      </c>
      <c r="R101" s="39">
        <f>FORECAST($B101,R$7:R100,$B$7:$B100)</f>
        <v>694.56604576576501</v>
      </c>
      <c r="S101" s="39">
        <f>FORECAST($B101,S$7:S100,$B$7:$B100)</f>
        <v>872.07378954955129</v>
      </c>
      <c r="T101" s="39">
        <f>FORECAST($B101,T$7:T100,$B$7:$B100)</f>
        <v>568.19375171171305</v>
      </c>
      <c r="U101" s="39">
        <f>FORECAST($B101,U$7:U100,$B$7:$B100)</f>
        <v>815.37711801801925</v>
      </c>
      <c r="V101" s="39">
        <f>FORECAST($B101,V$7:V100,$B$7:$B100)</f>
        <v>656.64800684684633</v>
      </c>
      <c r="W101" s="39">
        <f>FORECAST($B101,W$7:W100,$B$7:$B100)</f>
        <v>669.35861459459738</v>
      </c>
      <c r="X101" s="39">
        <f>FORECAST($B101,X$7:X100,$B$7:$B100)</f>
        <v>722.79429711711782</v>
      </c>
      <c r="Y101" s="39">
        <f>FORECAST($B101,Y$7:Y100,$B$7:$B100)</f>
        <v>421.76876594594614</v>
      </c>
      <c r="Z101" s="39">
        <f>FORECAST($B101,Z$7:Z100,$B$7:$B100)</f>
        <v>332.65739063063029</v>
      </c>
      <c r="AA101" s="39">
        <f>FORECAST($B101,AA$7:AA100,$B$7:$B100)</f>
        <v>514.17817135135192</v>
      </c>
      <c r="AB101" s="39">
        <f>FORECAST($B101,AB$7:AB100,$B$7:$B100)</f>
        <v>220.89099747747741</v>
      </c>
      <c r="AC101" s="39">
        <f>FORECAST($B101,AC$7:AC100,$B$7:$B100)</f>
        <v>402.23888000000079</v>
      </c>
      <c r="AD101" s="39">
        <f>FORECAST($B101,AD$7:AD100,$B$7:$B100)</f>
        <v>136.49175693693695</v>
      </c>
      <c r="AE101" s="39">
        <f>FORECAST($B101,AE$7:AE100,$B$7:$B100)</f>
        <v>248.28793297297398</v>
      </c>
      <c r="AF101" s="39">
        <f>FORECAST($B101,AF$7:AF100,$B$7:$B100)</f>
        <v>119.09493639639641</v>
      </c>
      <c r="AG101" s="39">
        <f>FORECAST($B101,AG$7:AG100,$B$7:$B100)</f>
        <v>130.91474918918914</v>
      </c>
      <c r="AH101" s="39">
        <f>FORECAST($B101,AH$7:AH100,$B$7:$B100)</f>
        <v>367.68660144144087</v>
      </c>
      <c r="AI101" s="39">
        <f>FORECAST($B101,AI$7:AI100,$B$7:$B100)</f>
        <v>190.12252252252256</v>
      </c>
      <c r="AJ101" s="39">
        <f>FORECAST($B101,AJ$7:AJ100,$B$7:$B100)</f>
        <v>308.2448329729732</v>
      </c>
      <c r="AK101" s="39">
        <f>FORECAST($B101,AK$7:AK100,$B$7:$B100)</f>
        <v>316.94852450450435</v>
      </c>
      <c r="AL101" s="39">
        <f>FORECAST($B101,AL$7:AL100,$B$7:$B100)</f>
        <v>170.71645387387389</v>
      </c>
      <c r="AM101" s="39">
        <f>FORECAST($B101,AM$7:AM100,$B$7:$B100)</f>
        <v>247.48301567567523</v>
      </c>
      <c r="AN101" s="39">
        <f>FORECAST($B101,AN$7:AN100,$B$7:$B100)</f>
        <v>264.61976846846937</v>
      </c>
      <c r="AO101" s="39">
        <f>FORECAST($B101,AO$7:AO100,$B$7:$B100)</f>
        <v>100.81576072072062</v>
      </c>
      <c r="AP101" s="39">
        <f>FORECAST($B101,AP$7:AP100,$B$7:$B100)</f>
        <v>212.89915441441372</v>
      </c>
      <c r="AQ101" s="39">
        <f>FORECAST($B101,AQ$7:AQ100,$B$7:$B100)</f>
        <v>261.29781999999977</v>
      </c>
      <c r="AR101" s="39">
        <f>FORECAST($B101,AR$7:AR100,$B$7:$B100)</f>
        <v>84.521073693693779</v>
      </c>
      <c r="AS101" s="39">
        <f>FORECAST($B101,AS$7:AS100,$B$7:$B100)</f>
        <v>197.22427045044969</v>
      </c>
      <c r="AT101" s="39">
        <f>FORECAST($B101,AT$7:AT100,$B$7:$B100)</f>
        <v>171.84287261261215</v>
      </c>
      <c r="AU101" s="39">
        <f>FORECAST($B101,AU$7:AU100,$B$7:$B100)</f>
        <v>64.399626306306317</v>
      </c>
      <c r="AV101" s="39">
        <f>FORECAST($B101,AV$7:AV100,$B$7:$B100)</f>
        <v>50.303889009009026</v>
      </c>
      <c r="AW101" s="39">
        <f>FORECAST($B101,AW$7:AW100,$B$7:$B100)</f>
        <v>134.63332594594613</v>
      </c>
      <c r="AX101" s="39">
        <f>FORECAST($B101,AX$7:AX100,$B$7:$B100)</f>
        <v>91.629858018018012</v>
      </c>
      <c r="AY101" s="39">
        <f>FORECAST($B101,AY$7:AY100,$B$7:$B100)</f>
        <v>69.029074234234372</v>
      </c>
      <c r="AZ101" s="39">
        <f>FORECAST($B101,AZ$7:AZ100,$B$7:$B100)</f>
        <v>151.39792306306254</v>
      </c>
      <c r="BA101" s="39">
        <f>FORECAST($B101,BA$7:BA100,$B$7:$B100)</f>
        <v>136.4908893693696</v>
      </c>
      <c r="BB101" s="39">
        <f>FORECAST($B101,BB$7:BB100,$B$7:$B100)</f>
        <v>117.53820270270262</v>
      </c>
      <c r="BC101" s="39">
        <f>FORECAST($B101,BC$7:BC100,$B$7:$B100)</f>
        <v>55.134034054054069</v>
      </c>
      <c r="BD101" s="39">
        <f>FORECAST($B101,BD$7:BD100,$B$7:$B100)</f>
        <v>77.211500900900774</v>
      </c>
      <c r="BE101" s="39">
        <f>FORECAST($B101,BE$7:BE100,$B$7:$B100)</f>
        <v>46.78317981981985</v>
      </c>
      <c r="BF101" s="39">
        <f>FORECAST($B101,BF$7:BF100,$B$7:$B100)</f>
        <v>103.81112504504517</v>
      </c>
      <c r="BG101" s="39">
        <f>FORECAST($B101,BG$7:BG100,$B$7:$B100)</f>
        <v>69.628410090090028</v>
      </c>
      <c r="BH101" s="39">
        <f>FORECAST($B101,BH$7:BH100,$B$7:$B100)</f>
        <v>55.238464504504464</v>
      </c>
      <c r="BI101" s="39">
        <f>FORECAST($B101,BI$7:BI100,$B$7:$B100)</f>
        <v>92.802303603603605</v>
      </c>
      <c r="BJ101" s="39">
        <f>FORECAST($B101,BJ$7:BJ100,$B$7:$B100)</f>
        <v>81.562694774774855</v>
      </c>
      <c r="BK101" s="39">
        <f>FORECAST($B101,BK$7:BK100,$B$7:$B100)</f>
        <v>80.861431171171034</v>
      </c>
      <c r="BL101" s="39">
        <f>FORECAST($B101,BL$7:BL100,$B$7:$B100)</f>
        <v>48.630041261261226</v>
      </c>
      <c r="BM101" s="39">
        <f>FORECAST($B101,BM$7:BM100,$B$7:$B100)</f>
        <v>89.178839639639818</v>
      </c>
      <c r="BN101" s="39">
        <f>FORECAST($B101,BN$7:BN100,$B$7:$B100)</f>
        <v>115.36472738738757</v>
      </c>
      <c r="BO101" s="39">
        <f>FORECAST($B101,BO$7:BO100,$B$7:$B100)</f>
        <v>61.66954180180187</v>
      </c>
      <c r="BP101" s="39">
        <f>FORECAST($B101,BP$7:BP100,$B$7:$B100)</f>
        <v>73.931779279279453</v>
      </c>
      <c r="BQ101" s="39">
        <f>FORECAST($B101,BQ$7:BQ100,$B$7:$B100)</f>
        <v>57.957182702702539</v>
      </c>
      <c r="BR101" s="39">
        <f>FORECAST($B101,BR$7:BR100,$B$7:$B100)</f>
        <v>67.927756756756708</v>
      </c>
      <c r="BS101" s="39">
        <f>FORECAST($B101,BS$7:BS100,$B$7:$B100)</f>
        <v>80.475765225225132</v>
      </c>
      <c r="BT101" s="39">
        <f>FORECAST($B101,BT$7:BT100,$B$7:$B100)</f>
        <v>96.351030090090262</v>
      </c>
      <c r="BU101" s="39">
        <f>FORECAST($B101,BU$7:BU100,$B$7:$B100)</f>
        <v>61.024698558558384</v>
      </c>
      <c r="BV101" s="39">
        <f>FORECAST($B101,BV$7:BV100,$B$7:$B100)</f>
        <v>48.67375387387392</v>
      </c>
      <c r="BW101" s="39">
        <f>FORECAST($B101,BW$7:BW100,$B$7:$B100)</f>
        <v>62.563923063063157</v>
      </c>
      <c r="BX101" s="39">
        <f>FORECAST($B101,BX$7:BX100,$B$7:$B100)</f>
        <v>36.384409369369394</v>
      </c>
      <c r="BY101" s="39">
        <f>FORECAST($B101,BY$7:BY100,$B$7:$B100)</f>
        <v>80.469492612612612</v>
      </c>
      <c r="BZ101" s="39">
        <f>FORECAST($B101,BZ$7:BZ100,$B$7:$B100)</f>
        <v>21.210762882882889</v>
      </c>
      <c r="CA101" s="39">
        <f>FORECAST($B101,CA$7:CA100,$B$7:$B100)</f>
        <v>55.868149729729794</v>
      </c>
      <c r="CB101" s="39">
        <f>FORECAST($B101,CB$7:CB100,$B$7:$B100)</f>
        <v>17.341647927927937</v>
      </c>
      <c r="CC101" s="39">
        <f>FORECAST($B101,CC$7:CC100,$B$7:$B100)</f>
        <v>53.416478918918983</v>
      </c>
      <c r="CD101" s="39">
        <f>FORECAST($B101,CD$7:CD100,$B$7:$B100)</f>
        <v>5.0362472072072251</v>
      </c>
      <c r="CE101" s="39">
        <f>FORECAST($B101,CE$7:CE100,$B$7:$B100)</f>
        <v>29.211160720720727</v>
      </c>
      <c r="CF101" s="39">
        <f>FORECAST($B101,CF$7:CF100,$B$7:$B100)</f>
        <v>43.594440900900736</v>
      </c>
      <c r="CG101" s="39">
        <f>FORECAST($B101,CG$7:CG100,$B$7:$B100)</f>
        <v>40.823332972973049</v>
      </c>
      <c r="CH101" s="39">
        <f>FORECAST($B101,CH$7:CH100,$B$7:$B100)</f>
        <v>26.956944864864909</v>
      </c>
      <c r="CI101" s="39">
        <f>FORECAST($B101,CI$7:CI100,$B$7:$B100)</f>
        <v>9.0431747747747693</v>
      </c>
      <c r="CJ101" s="39">
        <f>FORECAST($B101,CJ$7:CJ100,$B$7:$B100)</f>
        <v>22.533764144144129</v>
      </c>
      <c r="CK101" s="39">
        <f>FORECAST($B101,CK$7:CK100,$B$7:$B100)</f>
        <v>34.869159819819856</v>
      </c>
      <c r="CL101" s="39">
        <f>FORECAST($B101,CL$7:CL100,$B$7:$B100)</f>
        <v>38.059917837837816</v>
      </c>
      <c r="CM101" s="39">
        <f>FORECAST($B101,CM$7:CM100,$B$7:$B100)</f>
        <v>10.036026486486492</v>
      </c>
      <c r="CN101" s="39">
        <f>FORECAST($B101,CN$7:CN100,$B$7:$B100)</f>
        <v>30.055569369369323</v>
      </c>
      <c r="CO101" s="39">
        <f>FORECAST($B101,CO$7:CO100,$B$7:$B100)</f>
        <v>9.7154722522522476</v>
      </c>
      <c r="CP101" s="39">
        <f>FORECAST($B101,CP$7:CP100,$B$7:$B100)</f>
        <v>32.479134234234266</v>
      </c>
      <c r="CQ101" s="39">
        <f>FORECAST($B101,CQ$7:CQ100,$B$7:$B100)</f>
        <v>15.685692072072072</v>
      </c>
      <c r="CR101" s="39">
        <f>FORECAST($B101,CR$7:CR100,$B$7:$B100)</f>
        <v>30.735823243243203</v>
      </c>
      <c r="CS101" s="39">
        <f>FORECAST($B101,CS$7:CS100,$B$7:$B100)</f>
        <v>24.910998018018063</v>
      </c>
      <c r="CT101" s="39">
        <f>FORECAST($B101,CT$7:CT100,$B$7:$B100)</f>
        <v>10.752479819819825</v>
      </c>
      <c r="CU101" s="39">
        <f>FORECAST($B101,CU$7:CU100,$B$7:$B100)</f>
        <v>26.837050630630642</v>
      </c>
      <c r="CV101" s="39">
        <f>FORECAST($B101,CV$7:CV100,$B$7:$B100)</f>
        <v>25.334486846846971</v>
      </c>
      <c r="CW101" s="39">
        <f>FORECAST($B101,CW$7:CW100,$B$7:$B100)</f>
        <v>22.66425153153159</v>
      </c>
      <c r="CX101" s="39">
        <f>FORECAST($B101,CX$7:CX100,$B$7:$B100)</f>
        <v>20.902305765765732</v>
      </c>
      <c r="CY101" s="39">
        <f>FORECAST($B101,CY$7:CY100,$B$7:$B100)</f>
        <v>1.3212100900900623</v>
      </c>
      <c r="CZ101" s="39">
        <f>FORECAST($B101,CZ$7:CZ100,$B$7:$B100)</f>
        <v>11.761276216216231</v>
      </c>
      <c r="DA101" s="39">
        <f>FORECAST($B101,DA$7:DA100,$B$7:$B100)</f>
        <v>21.465903783783801</v>
      </c>
      <c r="DB101" s="39">
        <f>FORECAST($B101,DB$7:DB100,$B$7:$B100)</f>
        <v>20.717200900900934</v>
      </c>
      <c r="DC101" s="39">
        <f>FORECAST($B101,DC$7:DC100,$B$7:$B100)</f>
        <v>13.140247207207182</v>
      </c>
      <c r="DD101" s="39">
        <f>FORECAST($B101,DD$7:DD100,$B$7:$B100)</f>
        <v>6.2695284684684722</v>
      </c>
      <c r="DE101" s="39">
        <f>FORECAST($B101,DE$7:DE100,$B$7:$B100)</f>
        <v>17.302402342342305</v>
      </c>
      <c r="DF101" s="39">
        <f>FORECAST($B101,DF$7:DF100,$B$7:$B100)</f>
        <v>8.0077499099099043</v>
      </c>
      <c r="DG101" s="39">
        <f>FORECAST($B101,DG$7:DG100,$B$7:$B100)</f>
        <v>12.193479459459439</v>
      </c>
      <c r="DH101" s="39">
        <f>FORECAST($B101,DH$7:DH100,$B$7:$B100)</f>
        <v>14.094993513513487</v>
      </c>
      <c r="DI101" s="39">
        <f>FORECAST($B101,DI$7:DI100,$B$7:$B100)</f>
        <v>7.1224531531531596</v>
      </c>
      <c r="DJ101" s="39">
        <f>FORECAST($B101,DJ$7:DJ100,$B$7:$B100)</f>
        <v>12.859736756756774</v>
      </c>
      <c r="DK101" s="39">
        <f>FORECAST($B101,DK$7:DK100,$B$7:$B100)</f>
        <v>14.575315675675711</v>
      </c>
      <c r="DL101" s="39">
        <f>FORECAST($B101,DL$7:DL100,$B$7:$B100)</f>
        <v>11.300967387387402</v>
      </c>
      <c r="DM101" s="39">
        <f>FORECAST($B101,DM$7:DM100,$B$7:$B100)</f>
        <v>14.601272432432438</v>
      </c>
      <c r="DN101" s="39">
        <f>FORECAST($B101,DN$7:DN100,$B$7:$B100)</f>
        <v>9.3973261261261314</v>
      </c>
      <c r="DO101" s="39">
        <f>FORECAST($B101,DO$7:DO100,$B$7:$B100)</f>
        <v>12.405788828828804</v>
      </c>
      <c r="DP101" s="39">
        <f>FORECAST($B101,DP$7:DP100,$B$7:$B100)</f>
        <v>6.6347194594594754</v>
      </c>
      <c r="DQ101" s="39">
        <f>FORECAST($B101,DQ$7:DQ100,$B$7:$B100)</f>
        <v>12.58962864864867</v>
      </c>
      <c r="DR101" s="39">
        <f>FORECAST($B101,DR$7:DR100,$B$7:$B100)</f>
        <v>11.925599459459477</v>
      </c>
      <c r="DS101" s="39">
        <f>FORECAST($B101,DS$7:DS100,$B$7:$B100)</f>
        <v>10.838377297297285</v>
      </c>
      <c r="DT101" s="39">
        <f>FORECAST($B101,DT$7:DT100,$B$7:$B100)</f>
        <v>4.9397787387387382</v>
      </c>
      <c r="DU101" s="39">
        <f>FORECAST($B101,DU$7:DU100,$B$7:$B100)</f>
        <v>9.7274515315315284</v>
      </c>
      <c r="DV101" s="39">
        <f>FORECAST($B101,DV$7:DV100,$B$7:$B100)</f>
        <v>10.397081081081097</v>
      </c>
      <c r="DW101" s="39">
        <f>FORECAST($B101,DW$7:DW100,$B$7:$B100)</f>
        <v>3.8237708108108137</v>
      </c>
      <c r="DX101" s="39">
        <f>FORECAST($B101,DX$7:DX100,$B$7:$B100)</f>
        <v>12.760255675675694</v>
      </c>
      <c r="DY101" s="39">
        <f>FORECAST($B101,DY$7:DY100,$B$7:$B100)</f>
        <v>13.729245765765825</v>
      </c>
      <c r="DZ101" s="39">
        <f>FORECAST($B101,DZ$7:DZ100,$B$7:$B100)</f>
        <v>11.639631711711729</v>
      </c>
      <c r="EA101" s="39">
        <f>FORECAST($B101,EA$7:EA100,$B$7:$B100)</f>
        <v>8.7285010810810775</v>
      </c>
      <c r="EB101" s="39">
        <f>FORECAST($B101,EB$7:EB100,$B$7:$B100)</f>
        <v>8.7905637837837673</v>
      </c>
      <c r="EC101" s="39">
        <f>FORECAST($B101,EC$7:EC100,$B$7:$B100)</f>
        <v>5.7729468468468497</v>
      </c>
      <c r="ED101" s="39">
        <f>FORECAST($B101,ED$7:ED100,$B$7:$B100)</f>
        <v>6.8789012612612623</v>
      </c>
      <c r="EE101" s="39">
        <f>FORECAST($B101,EE$7:EE100,$B$7:$B100)</f>
        <v>8.2101160360360552</v>
      </c>
      <c r="EF101" s="39">
        <f>FORECAST($B101,EF$7:EF100,$B$7:$B100)</f>
        <v>2.9987331531531538</v>
      </c>
      <c r="EG101" s="39">
        <f>FORECAST($B101,EG$7:EG100,$B$7:$B100)</f>
        <v>8.0819672072071853</v>
      </c>
      <c r="EH101" s="39">
        <f>FORECAST($B101,EH$7:EH100,$B$7:$B100)</f>
        <v>5.5047014414414406</v>
      </c>
      <c r="EI101" s="39">
        <f>FORECAST($B101,EI$7:EI100,$B$7:$B100)</f>
        <v>4.6569093693693588</v>
      </c>
      <c r="EJ101" s="39">
        <f>FORECAST($B101,EJ$7:EJ100,$B$7:$B100)</f>
        <v>8.4041708108107969</v>
      </c>
      <c r="EK101" s="39">
        <f>FORECAST($B101,EK$7:EK100,$B$7:$B100)</f>
        <v>8.0693054054054016</v>
      </c>
      <c r="EL101" s="39">
        <f>FORECAST($B101,EL$7:EL100,$B$7:$B100)</f>
        <v>5.507758558558578</v>
      </c>
      <c r="EM101" s="39">
        <f>FORECAST($B101,EM$7:EM100,$B$7:$B100)</f>
        <v>3.5171441441441402</v>
      </c>
      <c r="EN101" s="39">
        <f>FORECAST($B101,EN$7:EN100,$B$7:$B100)</f>
        <v>5.2986836036035925</v>
      </c>
      <c r="EO101" s="39">
        <f>FORECAST($B101,EO$7:EO100,$B$7:$B100)</f>
        <v>6.1031812612612555</v>
      </c>
      <c r="EP101" s="39">
        <f>FORECAST($B101,EP$7:EP100,$B$7:$B100)</f>
        <v>3.1695628828828788</v>
      </c>
      <c r="EQ101" s="39">
        <f>FORECAST($B101,EQ$7:EQ100,$B$7:$B100)</f>
        <v>4.0685437837837952</v>
      </c>
      <c r="ER101" s="39">
        <f>FORECAST($B101,ER$7:ER100,$B$7:$B100)</f>
        <v>3.4829162162162248</v>
      </c>
      <c r="ES101" s="39">
        <f>FORECAST($B101,ES$7:ES100,$B$7:$B100)</f>
        <v>3.114544864864861</v>
      </c>
      <c r="ET101" s="39">
        <f>FORECAST($B101,ET$7:ET100,$B$7:$B100)</f>
        <v>3.810964324324317</v>
      </c>
      <c r="EU101" s="39">
        <f>FORECAST($B101,EU$7:EU100,$B$7:$B100)</f>
        <v>4.173099819819825</v>
      </c>
      <c r="EV101" s="39">
        <f>FORECAST($B101,EV$7:EV100,$B$7:$B100)</f>
        <v>4.9537618018017895</v>
      </c>
      <c r="EW101" s="39">
        <f>FORECAST($B101,EW$7:EW100,$B$7:$B100)</f>
        <v>4.7483300900901071</v>
      </c>
      <c r="EX101" s="39">
        <f>FORECAST($B101,EX$7:EX100,$B$7:$B100)</f>
        <v>4.7037362162162282</v>
      </c>
      <c r="EY101" s="39">
        <f>FORECAST($B101,EY$7:EY100,$B$7:$B100)</f>
        <v>3.565370990990985</v>
      </c>
      <c r="EZ101" s="39">
        <f>FORECAST($B101,EZ$7:EZ100,$B$7:$B100)</f>
        <v>3.7609187387387522</v>
      </c>
      <c r="FA101" s="39">
        <f>FORECAST($B101,FA$7:FA100,$B$7:$B100)</f>
        <v>1.9148189189189182</v>
      </c>
      <c r="FB101" s="39">
        <f>FORECAST($B101,FB$7:FB100,$B$7:$B100)</f>
        <v>3.0587580180180112</v>
      </c>
      <c r="FC101" s="39">
        <f>FORECAST($B101,FC$7:FC100,$B$7:$B100)</f>
        <v>3.7739655855855858</v>
      </c>
      <c r="FD101" s="39">
        <f>FORECAST($B101,FD$7:FD100,$B$7:$B100)</f>
        <v>2.1132742342342326</v>
      </c>
      <c r="FE101" s="39">
        <f>FORECAST($B101,FE$7:FE100,$B$7:$B100)</f>
        <v>0.33038882882883058</v>
      </c>
      <c r="FF101" s="39">
        <f>FORECAST($B101,FF$7:FF100,$B$7:$B100)</f>
        <v>2.4696306306306255</v>
      </c>
      <c r="FG101" s="39">
        <f>FORECAST($B101,FG$7:FG100,$B$7:$B100)</f>
        <v>2.1517171171171228</v>
      </c>
      <c r="FH101" s="39">
        <f>FORECAST($B101,FH$7:FH100,$B$7:$B100)</f>
        <v>1.6909079279279311</v>
      </c>
      <c r="FI101" s="39">
        <f>FORECAST($B101,FI$7:FI100,$B$7:$B100)</f>
        <v>0.89772324324324426</v>
      </c>
      <c r="FJ101" s="39">
        <f>FORECAST($B101,FJ$7:FJ100,$B$7:$B100)</f>
        <v>1.5378563963963963</v>
      </c>
      <c r="FK101" s="39">
        <f>FORECAST($B101,FK$7:FK100,$B$7:$B100)</f>
        <v>2.4748491891891931</v>
      </c>
      <c r="FL101" s="39">
        <f>FORECAST($B101,FL$7:FL100,$B$7:$B100)</f>
        <v>1.6577717117117103</v>
      </c>
      <c r="FM101" s="39">
        <f>FORECAST($B101,FM$7:FM100,$B$7:$B100)</f>
        <v>1.8287711711711765</v>
      </c>
      <c r="FN101" s="39">
        <f>FORECAST($B101,FN$7:FN100,$B$7:$B100)</f>
        <v>1.0638248648648663</v>
      </c>
      <c r="FO101" s="39">
        <f>FORECAST($B101,FO$7:FO100,$B$7:$B100)</f>
        <v>0.83431135135135115</v>
      </c>
      <c r="FP101" s="39">
        <f>FORECAST($B101,FP$7:FP100,$B$7:$B100)</f>
        <v>0.97537261261261321</v>
      </c>
      <c r="FQ101" s="39">
        <f>FORECAST($B101,FQ$7:FQ100,$B$7:$B100)</f>
        <v>1.4048410810810807</v>
      </c>
      <c r="FR101" s="39">
        <f>FORECAST($B101,FR$7:FR100,$B$7:$B100)</f>
        <v>1.2610140540540513</v>
      </c>
      <c r="FS101" s="39">
        <f>FORECAST($B101,FS$7:FS100,$B$7:$B100)</f>
        <v>1.0573533333333316</v>
      </c>
      <c r="FT101" s="39">
        <f>FORECAST($B101,FT$7:FT100,$B$7:$B100)</f>
        <v>1.7316299099099055</v>
      </c>
      <c r="FU101" s="39">
        <f>FORECAST($B101,FU$7:FU100,$B$7:$B100)</f>
        <v>0.84242864864864941</v>
      </c>
      <c r="FV101" s="39">
        <f>FORECAST($B101,FV$7:FV100,$B$7:$B100)</f>
        <v>1.5942385585585583</v>
      </c>
      <c r="FW101" s="39">
        <f>FORECAST($B101,FW$7:FW100,$B$7:$B100)</f>
        <v>0.74117873873873918</v>
      </c>
      <c r="FX101" s="39">
        <f>FORECAST($B101,FX$7:FX100,$B$7:$B100)</f>
        <v>0.7947699099099097</v>
      </c>
      <c r="FY101" s="39">
        <f>FORECAST($B101,FY$7:FY100,$B$7:$B100)</f>
        <v>0.6720082882882874</v>
      </c>
      <c r="FZ101" s="39">
        <f>FORECAST($B101,FZ$7:FZ100,$B$7:$B100)</f>
        <v>0.88820774774774591</v>
      </c>
      <c r="GA101" s="39">
        <f>FORECAST($B101,GA$7:GA100,$B$7:$B100)</f>
        <v>0.73347513513513363</v>
      </c>
      <c r="GB101" s="39">
        <f>FORECAST($B101,GB$7:GB100,$B$7:$B100)</f>
        <v>0.75738198198198603</v>
      </c>
      <c r="GC101" s="39">
        <f>FORECAST($B101,GC$7:GC100,$B$7:$B100)</f>
        <v>0.71080630630630637</v>
      </c>
      <c r="GD101" s="39">
        <f>FORECAST($B101,GD$7:GD100,$B$7:$B100)</f>
        <v>0.67913477477477358</v>
      </c>
      <c r="GE101" s="39">
        <f>FORECAST($B101,GE$7:GE100,$B$7:$B100)</f>
        <v>0.640232072072072</v>
      </c>
      <c r="GF101" s="39">
        <f>FORECAST($B101,GF$7:GF100,$B$7:$B100)</f>
        <v>0.70276954954954718</v>
      </c>
      <c r="GG101" s="39">
        <f>FORECAST($B101,GG$7:GG100,$B$7:$B100)</f>
        <v>0.29424216216216248</v>
      </c>
      <c r="GH101" s="39">
        <f>FORECAST($B101,GH$7:GH100,$B$7:$B100)</f>
        <v>0.66371603603603546</v>
      </c>
      <c r="GI101" s="39">
        <f>FORECAST($B101,GI$7:GI100,$B$7:$B100)</f>
        <v>0.44915441441441395</v>
      </c>
      <c r="GJ101" s="39">
        <f>FORECAST($B101,GJ$7:GJ100,$B$7:$B100)</f>
        <v>0.33465603603603622</v>
      </c>
      <c r="GK101" s="39">
        <f>FORECAST($B101,GK$7:GK100,$B$7:$B100)</f>
        <v>0.39014990990991016</v>
      </c>
      <c r="GL101" s="39">
        <f>FORECAST($B101,GL$7:GL100,$B$7:$B100)</f>
        <v>0.29537549549549613</v>
      </c>
      <c r="GM101" s="39">
        <f>FORECAST($B101,GM$7:GM100,$B$7:$B100)</f>
        <v>0.38841099099099274</v>
      </c>
      <c r="GN101" s="39">
        <f>FORECAST($B101,GN$7:GN100,$B$7:$B100)</f>
        <v>0.32496990990990948</v>
      </c>
      <c r="GO101" s="39">
        <f>FORECAST($B101,GO$7:GO100,$B$7:$B100)</f>
        <v>0.32841909909909894</v>
      </c>
      <c r="GP101" s="39">
        <f>FORECAST($B101,GP$7:GP100,$B$7:$B100)</f>
        <v>5.3583783783783812E-2</v>
      </c>
      <c r="GQ101" s="39">
        <f>FORECAST($B101,GQ$7:GQ100,$B$7:$B100)</f>
        <v>0.30188828828828829</v>
      </c>
      <c r="GR101" s="39">
        <f>FORECAST($B101,GR$7:GR100,$B$7:$B100)</f>
        <v>0.39756918918918949</v>
      </c>
      <c r="GS101" s="39">
        <f>FORECAST($B101,GS$7:GS100,$B$7:$B100)</f>
        <v>0.32691711711711591</v>
      </c>
      <c r="GT101" s="39">
        <f>FORECAST($B101,GT$7:GT100,$B$7:$B100)</f>
        <v>0.27207513513513515</v>
      </c>
      <c r="GU101" s="39">
        <f>FORECAST($B101,GU$7:GU100,$B$7:$B100)</f>
        <v>0.19744216216216248</v>
      </c>
      <c r="GV101" s="39">
        <f>FORECAST($B101,GV$7:GV100,$B$7:$B100)</f>
        <v>0.22367135135135108</v>
      </c>
      <c r="GW101" s="39">
        <f>FORECAST($B101,GW$7:GW100,$B$7:$B100)</f>
        <v>0.10715693693693673</v>
      </c>
      <c r="GX101" s="39">
        <f>FORECAST($B101,GX$7:GX100,$B$7:$B100)</f>
        <v>0.20149459459459518</v>
      </c>
      <c r="GY101" s="39">
        <f>FORECAST($B101,GY$7:GY100,$B$7:$B100)</f>
        <v>0.22273225225225168</v>
      </c>
      <c r="GZ101" s="39">
        <f>FORECAST($B101,GZ$7:GZ100,$B$7:$B100)</f>
        <v>0.16399099099099113</v>
      </c>
      <c r="HA101" s="39">
        <f>FORECAST($B101,HA$7:HA100,$B$7:$B100)</f>
        <v>8.3904864864865036E-2</v>
      </c>
      <c r="HB101" s="39">
        <f>FORECAST($B101,HB$7:HB100,$B$7:$B100)</f>
        <v>0.19751837837837893</v>
      </c>
      <c r="HC101" s="39">
        <f>FORECAST($B101,HC$7:HC100,$B$7:$B100)</f>
        <v>0.17986342342342354</v>
      </c>
      <c r="HD101" s="39">
        <f>FORECAST($B101,HD$7:HD100,$B$7:$B100)</f>
        <v>0.10707621621621621</v>
      </c>
      <c r="HE101" s="39">
        <f>FORECAST($B101,HE$7:HE100,$B$7:$B100)</f>
        <v>7.8460900900900743E-2</v>
      </c>
      <c r="HF101" s="39">
        <f>FORECAST($B101,HF$7:HF100,$B$7:$B100)</f>
        <v>5.6646846846846843E-2</v>
      </c>
      <c r="HG101" s="39">
        <f>FORECAST($B101,HG$7:HG100,$B$7:$B100)</f>
        <v>-2.6801801801802361E-3</v>
      </c>
      <c r="HH101" s="39">
        <f>FORECAST($B101,HH$7:HH100,$B$7:$B100)</f>
        <v>4.0337117117117183E-2</v>
      </c>
      <c r="HI101" s="39">
        <f>FORECAST($B101,HI$7:HI100,$B$7:$B100)</f>
        <v>1.8155855855855885E-2</v>
      </c>
      <c r="HJ101" s="39">
        <f>FORECAST($B101,HJ$7:HJ100,$B$7:$B100)</f>
        <v>1.5921081081081034E-2</v>
      </c>
      <c r="HK101" s="39">
        <f>FORECAST($B101,HK$7:HK100,$B$7:$B100)</f>
        <v>1.0978738738738725E-2</v>
      </c>
      <c r="HL101" s="38">
        <f>FORECAST($B101,HL$7:HL100,$B$7:$B100)</f>
        <v>4.6409009009008989E-3</v>
      </c>
      <c r="HM101" s="40">
        <f t="shared" si="6"/>
        <v>46758.21331477481</v>
      </c>
      <c r="HN101" s="37">
        <f t="shared" si="3"/>
        <v>214.48721704025141</v>
      </c>
      <c r="HO101" s="37">
        <f t="shared" si="4"/>
        <v>12465.030451891944</v>
      </c>
      <c r="HP101" s="37">
        <f t="shared" si="5"/>
        <v>-2.6801801801802361E-3</v>
      </c>
    </row>
    <row r="102" spans="2:224">
      <c r="B102" s="41">
        <v>2044</v>
      </c>
      <c r="C102" s="40">
        <f>FORECAST($B102,C$7:C101,$B$7:$B101)</f>
        <v>7192.524103707925</v>
      </c>
      <c r="D102" s="39">
        <f>FORECAST($B102,D$7:D101,$B$7:$B101)</f>
        <v>12620.463431749668</v>
      </c>
      <c r="E102" s="39">
        <f>FORECAST($B102,E$7:E101,$B$7:$B101)</f>
        <v>2342.3478851588407</v>
      </c>
      <c r="F102" s="39">
        <f>FORECAST($B102,F$7:F101,$B$7:$B101)</f>
        <v>876.9250904125181</v>
      </c>
      <c r="G102" s="39">
        <f>FORECAST($B102,G$7:G101,$B$7:$B101)</f>
        <v>1826.7401345282087</v>
      </c>
      <c r="H102" s="39">
        <f>FORECAST($B102,H$7:H101,$B$7:$B101)</f>
        <v>2845.7971391939354</v>
      </c>
      <c r="I102" s="39">
        <f>FORECAST($B102,I$7:I101,$B$7:$B101)</f>
        <v>410.7087557705072</v>
      </c>
      <c r="J102" s="39">
        <f>FORECAST($B102,J$7:J101,$B$7:$B101)</f>
        <v>785.92284897107493</v>
      </c>
      <c r="K102" s="39">
        <f>FORECAST($B102,K$7:K101,$B$7:$B101)</f>
        <v>352.69650370791805</v>
      </c>
      <c r="L102" s="39">
        <f>FORECAST($B102,L$7:L101,$B$7:$B101)</f>
        <v>773.82212919867197</v>
      </c>
      <c r="M102" s="39">
        <f>FORECAST($B102,M$7:M101,$B$7:$B101)</f>
        <v>407.40669416785227</v>
      </c>
      <c r="N102" s="39">
        <f>FORECAST($B102,N$7:N101,$B$7:$B101)</f>
        <v>605.49750867709736</v>
      </c>
      <c r="O102" s="39">
        <f>FORECAST($B102,O$7:O101,$B$7:$B101)</f>
        <v>439.42114937885208</v>
      </c>
      <c r="P102" s="39">
        <f>FORECAST($B102,P$7:P101,$B$7:$B101)</f>
        <v>645.6086059364643</v>
      </c>
      <c r="Q102" s="39">
        <f>FORECAST($B102,Q$7:Q101,$B$7:$B101)</f>
        <v>887.20305816974724</v>
      </c>
      <c r="R102" s="39">
        <f>FORECAST($B102,R$7:R101,$B$7:$B101)</f>
        <v>701.99763580844046</v>
      </c>
      <c r="S102" s="39">
        <f>FORECAST($B102,S$7:S101,$B$7:$B101)</f>
        <v>882.67257299194171</v>
      </c>
      <c r="T102" s="39">
        <f>FORECAST($B102,T$7:T101,$B$7:$B101)</f>
        <v>573.89631484115853</v>
      </c>
      <c r="U102" s="39">
        <f>FORECAST($B102,U$7:U101,$B$7:$B101)</f>
        <v>825.42155400663614</v>
      </c>
      <c r="V102" s="39">
        <f>FORECAST($B102,V$7:V101,$B$7:$B101)</f>
        <v>664.08896673304844</v>
      </c>
      <c r="W102" s="39">
        <f>FORECAST($B102,W$7:W101,$B$7:$B101)</f>
        <v>677.37630327169427</v>
      </c>
      <c r="X102" s="39">
        <f>FORECAST($B102,X$7:X101,$B$7:$B101)</f>
        <v>731.75296735893789</v>
      </c>
      <c r="Y102" s="39">
        <f>FORECAST($B102,Y$7:Y101,$B$7:$B101)</f>
        <v>425.79824955903132</v>
      </c>
      <c r="Z102" s="39">
        <f>FORECAST($B102,Z$7:Z101,$B$7:$B101)</f>
        <v>335.2612681270748</v>
      </c>
      <c r="AA102" s="39">
        <f>FORECAST($B102,AA$7:AA101,$B$7:$B101)</f>
        <v>520.37916944523568</v>
      </c>
      <c r="AB102" s="39">
        <f>FORECAST($B102,AB$7:AB101,$B$7:$B101)</f>
        <v>222.34111064959734</v>
      </c>
      <c r="AC102" s="39">
        <f>FORECAST($B102,AC$7:AC101,$B$7:$B101)</f>
        <v>407.0195221052636</v>
      </c>
      <c r="AD102" s="39">
        <f>FORECAST($B102,AD$7:AD101,$B$7:$B101)</f>
        <v>136.6354925557136</v>
      </c>
      <c r="AE102" s="39">
        <f>FORECAST($B102,AE$7:AE101,$B$7:$B101)</f>
        <v>250.65180056899044</v>
      </c>
      <c r="AF102" s="39">
        <f>FORECAST($B102,AF$7:AF101,$B$7:$B101)</f>
        <v>119.2491734091987</v>
      </c>
      <c r="AG102" s="39">
        <f>FORECAST($B102,AG$7:AG101,$B$7:$B101)</f>
        <v>131.31282128022747</v>
      </c>
      <c r="AH102" s="39">
        <f>FORECAST($B102,AH$7:AH101,$B$7:$B101)</f>
        <v>372.25661105737163</v>
      </c>
      <c r="AI102" s="39">
        <f>FORECAST($B102,AI$7:AI101,$B$7:$B101)</f>
        <v>191.70127040303487</v>
      </c>
      <c r="AJ102" s="39">
        <f>FORECAST($B102,AJ$7:AJ101,$B$7:$B101)</f>
        <v>311.96063846372726</v>
      </c>
      <c r="AK102" s="39">
        <f>FORECAST($B102,AK$7:AK101,$B$7:$B101)</f>
        <v>320.94012060692239</v>
      </c>
      <c r="AL102" s="39">
        <f>FORECAST($B102,AL$7:AL101,$B$7:$B101)</f>
        <v>172.22133458511144</v>
      </c>
      <c r="AM102" s="39">
        <f>FORECAST($B102,AM$7:AM101,$B$7:$B101)</f>
        <v>250.48880472261772</v>
      </c>
      <c r="AN102" s="39">
        <f>FORECAST($B102,AN$7:AN101,$B$7:$B101)</f>
        <v>267.93776417259323</v>
      </c>
      <c r="AO102" s="39">
        <f>FORECAST($B102,AO$7:AO101,$B$7:$B101)</f>
        <v>101.35093921289695</v>
      </c>
      <c r="AP102" s="39">
        <f>FORECAST($B102,AP$7:AP101,$B$7:$B101)</f>
        <v>215.4044495211001</v>
      </c>
      <c r="AQ102" s="39">
        <f>FORECAST($B102,AQ$7:AQ101,$B$7:$B101)</f>
        <v>264.68402105263158</v>
      </c>
      <c r="AR102" s="39">
        <f>FORECAST($B102,AR$7:AR101,$B$7:$B101)</f>
        <v>84.867501887150411</v>
      </c>
      <c r="AS102" s="39">
        <f>FORECAST($B102,AS$7:AS101,$B$7:$B101)</f>
        <v>199.55472174490205</v>
      </c>
      <c r="AT102" s="39">
        <f>FORECAST($B102,AT$7:AT101,$B$7:$B101)</f>
        <v>173.7806299099102</v>
      </c>
      <c r="AU102" s="39">
        <f>FORECAST($B102,AU$7:AU101,$B$7:$B101)</f>
        <v>64.495489691797076</v>
      </c>
      <c r="AV102" s="39">
        <f>FORECAST($B102,AV$7:AV101,$B$7:$B101)</f>
        <v>50.19961595068753</v>
      </c>
      <c r="AW102" s="39">
        <f>FORECAST($B102,AW$7:AW101,$B$7:$B101)</f>
        <v>136.01505587482234</v>
      </c>
      <c r="AX102" s="39">
        <f>FORECAST($B102,AX$7:AX101,$B$7:$B101)</f>
        <v>92.287021375059339</v>
      </c>
      <c r="AY102" s="39">
        <f>FORECAST($B102,AY$7:AY101,$B$7:$B101)</f>
        <v>69.33787366524416</v>
      </c>
      <c r="AZ102" s="39">
        <f>FORECAST($B102,AZ$7:AZ101,$B$7:$B101)</f>
        <v>153.16257481270759</v>
      </c>
      <c r="BA102" s="39">
        <f>FORECAST($B102,BA$7:BA101,$B$7:$B101)</f>
        <v>138.01308345187272</v>
      </c>
      <c r="BB102" s="39">
        <f>FORECAST($B102,BB$7:BB101,$B$7:$B101)</f>
        <v>118.74369467994302</v>
      </c>
      <c r="BC102" s="39">
        <f>FORECAST($B102,BC$7:BC101,$B$7:$B101)</f>
        <v>55.279826230440904</v>
      </c>
      <c r="BD102" s="39">
        <f>FORECAST($B102,BD$7:BD101,$B$7:$B101)</f>
        <v>77.821620331910935</v>
      </c>
      <c r="BE102" s="39">
        <f>FORECAST($B102,BE$7:BE101,$B$7:$B101)</f>
        <v>46.866594670459989</v>
      </c>
      <c r="BF102" s="39">
        <f>FORECAST($B102,BF$7:BF101,$B$7:$B101)</f>
        <v>104.93825449028009</v>
      </c>
      <c r="BG102" s="39">
        <f>FORECAST($B102,BG$7:BG101,$B$7:$B101)</f>
        <v>70.187820559506918</v>
      </c>
      <c r="BH102" s="39">
        <f>FORECAST($B102,BH$7:BH101,$B$7:$B101)</f>
        <v>55.582718501659542</v>
      </c>
      <c r="BI102" s="39">
        <f>FORECAST($B102,BI$7:BI101,$B$7:$B101)</f>
        <v>93.832531853959154</v>
      </c>
      <c r="BJ102" s="39">
        <f>FORECAST($B102,BJ$7:BJ101,$B$7:$B101)</f>
        <v>82.401157022285361</v>
      </c>
      <c r="BK102" s="39">
        <f>FORECAST($B102,BK$7:BK101,$B$7:$B101)</f>
        <v>81.698147273589484</v>
      </c>
      <c r="BL102" s="39">
        <f>FORECAST($B102,BL$7:BL101,$B$7:$B101)</f>
        <v>48.905656254148766</v>
      </c>
      <c r="BM102" s="39">
        <f>FORECAST($B102,BM$7:BM101,$B$7:$B101)</f>
        <v>90.174298814604072</v>
      </c>
      <c r="BN102" s="39">
        <f>FORECAST($B102,BN$7:BN101,$B$7:$B101)</f>
        <v>116.82081430061635</v>
      </c>
      <c r="BO102" s="39">
        <f>FORECAST($B102,BO$7:BO101,$B$7:$B101)</f>
        <v>62.201754348032409</v>
      </c>
      <c r="BP102" s="39">
        <f>FORECAST($B102,BP$7:BP101,$B$7:$B101)</f>
        <v>74.716334471313303</v>
      </c>
      <c r="BQ102" s="39">
        <f>FORECAST($B102,BQ$7:BQ101,$B$7:$B101)</f>
        <v>58.478530469416683</v>
      </c>
      <c r="BR102" s="39">
        <f>FORECAST($B102,BR$7:BR101,$B$7:$B101)</f>
        <v>68.658809331436487</v>
      </c>
      <c r="BS102" s="39">
        <f>FORECAST($B102,BS$7:BS101,$B$7:$B101)</f>
        <v>81.434093504030443</v>
      </c>
      <c r="BT102" s="39">
        <f>FORECAST($B102,BT$7:BT101,$B$7:$B101)</f>
        <v>97.591875296348917</v>
      </c>
      <c r="BU102" s="39">
        <f>FORECAST($B102,BU$7:BU101,$B$7:$B101)</f>
        <v>61.658241574205931</v>
      </c>
      <c r="BV102" s="39">
        <f>FORECAST($B102,BV$7:BV101,$B$7:$B101)</f>
        <v>49.121136690374556</v>
      </c>
      <c r="BW102" s="39">
        <f>FORECAST($B102,BW$7:BW101,$B$7:$B101)</f>
        <v>63.258892707444375</v>
      </c>
      <c r="BX102" s="39">
        <f>FORECAST($B102,BX$7:BX101,$B$7:$B101)</f>
        <v>36.629595030820326</v>
      </c>
      <c r="BY102" s="39">
        <f>FORECAST($B102,BY$7:BY101,$B$7:$B101)</f>
        <v>81.511874120436005</v>
      </c>
      <c r="BZ102" s="39">
        <f>FORECAST($B102,BZ$7:BZ101,$B$7:$B101)</f>
        <v>21.217116851588436</v>
      </c>
      <c r="CA102" s="39">
        <f>FORECAST($B102,CA$7:CA101,$B$7:$B101)</f>
        <v>56.497708847794911</v>
      </c>
      <c r="CB102" s="39">
        <f>FORECAST($B102,CB$7:CB101,$B$7:$B101)</f>
        <v>17.295495552394499</v>
      </c>
      <c r="CC102" s="39">
        <f>FORECAST($B102,CC$7:CC101,$B$7:$B101)</f>
        <v>54.044837496443733</v>
      </c>
      <c r="CD102" s="39">
        <f>FORECAST($B102,CD$7:CD101,$B$7:$B101)</f>
        <v>4.8310910763394759</v>
      </c>
      <c r="CE102" s="39">
        <f>FORECAST($B102,CE$7:CE101,$B$7:$B101)</f>
        <v>29.460292897107649</v>
      </c>
      <c r="CF102" s="39">
        <f>FORECAST($B102,CF$7:CF101,$B$7:$B101)</f>
        <v>44.119152963489796</v>
      </c>
      <c r="CG102" s="39">
        <f>FORECAST($B102,CG$7:CG101,$B$7:$B101)</f>
        <v>41.300886884779516</v>
      </c>
      <c r="CH102" s="39">
        <f>FORECAST($B102,CH$7:CH101,$B$7:$B101)</f>
        <v>27.198752318634433</v>
      </c>
      <c r="CI102" s="39">
        <f>FORECAST($B102,CI$7:CI101,$B$7:$B101)</f>
        <v>8.9890664959696522</v>
      </c>
      <c r="CJ102" s="39">
        <f>FORECAST($B102,CJ$7:CJ101,$B$7:$B101)</f>
        <v>22.726518368895199</v>
      </c>
      <c r="CK102" s="39">
        <f>FORECAST($B102,CK$7:CK101,$B$7:$B101)</f>
        <v>35.2841420388811</v>
      </c>
      <c r="CL102" s="39">
        <f>FORECAST($B102,CL$7:CL101,$B$7:$B101)</f>
        <v>38.535119203413956</v>
      </c>
      <c r="CM102" s="39">
        <f>FORECAST($B102,CM$7:CM101,$B$7:$B101)</f>
        <v>10.021724495021335</v>
      </c>
      <c r="CN102" s="39">
        <f>FORECAST($B102,CN$7:CN101,$B$7:$B101)</f>
        <v>30.398948715030883</v>
      </c>
      <c r="CO102" s="39">
        <f>FORECAST($B102,CO$7:CO101,$B$7:$B101)</f>
        <v>9.7044318824087235</v>
      </c>
      <c r="CP102" s="39">
        <f>FORECAST($B102,CP$7:CP101,$B$7:$B101)</f>
        <v>32.871551559980958</v>
      </c>
      <c r="CQ102" s="39">
        <f>FORECAST($B102,CQ$7:CQ101,$B$7:$B101)</f>
        <v>15.790908658131826</v>
      </c>
      <c r="CR102" s="39">
        <f>FORECAST($B102,CR$7:CR101,$B$7:$B101)</f>
        <v>31.107716984352805</v>
      </c>
      <c r="CS102" s="39">
        <f>FORECAST($B102,CS$7:CS101,$B$7:$B101)</f>
        <v>25.185265585585626</v>
      </c>
      <c r="CT102" s="39">
        <f>FORECAST($B102,CT$7:CT101,$B$7:$B101)</f>
        <v>10.787792565196781</v>
      </c>
      <c r="CU102" s="39">
        <f>FORECAST($B102,CU$7:CU101,$B$7:$B101)</f>
        <v>27.156434442863883</v>
      </c>
      <c r="CV102" s="39">
        <f>FORECAST($B102,CV$7:CV101,$B$7:$B101)</f>
        <v>25.637434101469921</v>
      </c>
      <c r="CW102" s="39">
        <f>FORECAST($B102,CW$7:CW101,$B$7:$B101)</f>
        <v>22.930930564248456</v>
      </c>
      <c r="CX102" s="39">
        <f>FORECAST($B102,CX$7:CX101,$B$7:$B101)</f>
        <v>21.140351597913764</v>
      </c>
      <c r="CY102" s="39">
        <f>FORECAST($B102,CY$7:CY101,$B$7:$B101)</f>
        <v>1.2201258226647838</v>
      </c>
      <c r="CZ102" s="39">
        <f>FORECAST($B102,CZ$7:CZ101,$B$7:$B101)</f>
        <v>11.847835448079678</v>
      </c>
      <c r="DA102" s="39">
        <f>FORECAST($B102,DA$7:DA101,$B$7:$B101)</f>
        <v>21.723617183499357</v>
      </c>
      <c r="DB102" s="39">
        <f>FORECAST($B102,DB$7:DB101,$B$7:$B101)</f>
        <v>20.963731910858257</v>
      </c>
      <c r="DC102" s="39">
        <f>FORECAST($B102,DC$7:DC101,$B$7:$B101)</f>
        <v>13.259446865813203</v>
      </c>
      <c r="DD102" s="39">
        <f>FORECAST($B102,DD$7:DD101,$B$7:$B101)</f>
        <v>6.2697810146989141</v>
      </c>
      <c r="DE102" s="39">
        <f>FORECAST($B102,DE$7:DE101,$B$7:$B101)</f>
        <v>17.511315599810303</v>
      </c>
      <c r="DF102" s="39">
        <f>FORECAST($B102,DF$7:DF101,$B$7:$B101)</f>
        <v>8.0560510194404884</v>
      </c>
      <c r="DG102" s="39">
        <f>FORECAST($B102,DG$7:DG101,$B$7:$B101)</f>
        <v>12.315424011379804</v>
      </c>
      <c r="DH102" s="39">
        <f>FORECAST($B102,DH$7:DH101,$B$7:$B101)</f>
        <v>14.25255129445236</v>
      </c>
      <c r="DI102" s="39">
        <f>FORECAST($B102,DI$7:DI101,$B$7:$B101)</f>
        <v>7.1590711616880043</v>
      </c>
      <c r="DJ102" s="39">
        <f>FORECAST($B102,DJ$7:DJ101,$B$7:$B101)</f>
        <v>13.002461963015662</v>
      </c>
      <c r="DK102" s="39">
        <f>FORECAST($B102,DK$7:DK101,$B$7:$B101)</f>
        <v>14.75558577524896</v>
      </c>
      <c r="DL102" s="39">
        <f>FORECAST($B102,DL$7:DL101,$B$7:$B101)</f>
        <v>11.425574300616432</v>
      </c>
      <c r="DM102" s="39">
        <f>FORECAST($B102,DM$7:DM101,$B$7:$B101)</f>
        <v>14.78582458036982</v>
      </c>
      <c r="DN102" s="39">
        <f>FORECAST($B102,DN$7:DN101,$B$7:$B101)</f>
        <v>9.4906401517306733</v>
      </c>
      <c r="DO102" s="39">
        <f>FORECAST($B102,DO$7:DO101,$B$7:$B101)</f>
        <v>12.553263252726424</v>
      </c>
      <c r="DP102" s="39">
        <f>FORECAST($B102,DP$7:DP101,$B$7:$B101)</f>
        <v>6.681405064011372</v>
      </c>
      <c r="DQ102" s="39">
        <f>FORECAST($B102,DQ$7:DQ101,$B$7:$B101)</f>
        <v>12.742074765291591</v>
      </c>
      <c r="DR102" s="39">
        <f>FORECAST($B102,DR$7:DR101,$B$7:$B101)</f>
        <v>12.068346116642999</v>
      </c>
      <c r="DS102" s="39">
        <f>FORECAST($B102,DS$7:DS101,$B$7:$B101)</f>
        <v>10.963957951635848</v>
      </c>
      <c r="DT102" s="39">
        <f>FORECAST($B102,DT$7:DT101,$B$7:$B101)</f>
        <v>4.962364798482696</v>
      </c>
      <c r="DU102" s="39">
        <f>FORECAST($B102,DU$7:DU101,$B$7:$B101)</f>
        <v>9.8381221431958181</v>
      </c>
      <c r="DV102" s="39">
        <f>FORECAST($B102,DV$7:DV101,$B$7:$B101)</f>
        <v>10.524084608819351</v>
      </c>
      <c r="DW102" s="39">
        <f>FORECAST($B102,DW$7:DW101,$B$7:$B101)</f>
        <v>3.8380924039829338</v>
      </c>
      <c r="DX102" s="39">
        <f>FORECAST($B102,DX$7:DX101,$B$7:$B101)</f>
        <v>12.931777354196356</v>
      </c>
      <c r="DY102" s="39">
        <f>FORECAST($B102,DY$7:DY101,$B$7:$B101)</f>
        <v>13.917816861071572</v>
      </c>
      <c r="DZ102" s="39">
        <f>FORECAST($B102,DZ$7:DZ101,$B$7:$B101)</f>
        <v>11.794636946420042</v>
      </c>
      <c r="EA102" s="39">
        <f>FORECAST($B102,EA$7:EA101,$B$7:$B101)</f>
        <v>8.8344488193456527</v>
      </c>
      <c r="EB102" s="39">
        <f>FORECAST($B102,EB$7:EB101,$B$7:$B101)</f>
        <v>8.897657183499291</v>
      </c>
      <c r="EC102" s="39">
        <f>FORECAST($B102,EC$7:EC101,$B$7:$B101)</f>
        <v>5.8274951541014701</v>
      </c>
      <c r="ED102" s="39">
        <f>FORECAST($B102,ED$7:ED101,$B$7:$B101)</f>
        <v>6.9545762541488898</v>
      </c>
      <c r="EE102" s="39">
        <f>FORECAST($B102,EE$7:EE101,$B$7:$B101)</f>
        <v>8.3118027501185452</v>
      </c>
      <c r="EF102" s="39">
        <f>FORECAST($B102,EF$7:EF101,$B$7:$B101)</f>
        <v>3.0101427406353736</v>
      </c>
      <c r="EG102" s="39">
        <f>FORECAST($B102,EG$7:EG101,$B$7:$B101)</f>
        <v>8.1831794973921319</v>
      </c>
      <c r="EH102" s="39">
        <f>FORECAST($B102,EH$7:EH101,$B$7:$B101)</f>
        <v>5.5623352678994706</v>
      </c>
      <c r="EI102" s="39">
        <f>FORECAST($B102,EI$7:EI101,$B$7:$B101)</f>
        <v>4.7003213466097549</v>
      </c>
      <c r="EJ102" s="39">
        <f>FORECAST($B102,EJ$7:EJ101,$B$7:$B101)</f>
        <v>8.5152860881934487</v>
      </c>
      <c r="EK102" s="39">
        <f>FORECAST($B102,EK$7:EK101,$B$7:$B101)</f>
        <v>8.1800883072546071</v>
      </c>
      <c r="EL102" s="39">
        <f>FORECAST($B102,EL$7:EL101,$B$7:$B101)</f>
        <v>5.5745110478900131</v>
      </c>
      <c r="EM102" s="39">
        <f>FORECAST($B102,EM$7:EM101,$B$7:$B101)</f>
        <v>3.5495331057373249</v>
      </c>
      <c r="EN102" s="39">
        <f>FORECAST($B102,EN$7:EN101,$B$7:$B101)</f>
        <v>5.3626729065908165</v>
      </c>
      <c r="EO102" s="39">
        <f>FORECAST($B102,EO$7:EO101,$B$7:$B101)</f>
        <v>6.1817888857278263</v>
      </c>
      <c r="EP102" s="39">
        <f>FORECAST($B102,EP$7:EP101,$B$7:$B101)</f>
        <v>3.1987779042200088</v>
      </c>
      <c r="EQ102" s="39">
        <f>FORECAST($B102,EQ$7:EQ101,$B$7:$B101)</f>
        <v>4.1142634992887537</v>
      </c>
      <c r="ER102" s="39">
        <f>FORECAST($B102,ER$7:ER101,$B$7:$B101)</f>
        <v>3.5183954480796586</v>
      </c>
      <c r="ES102" s="39">
        <f>FORECAST($B102,ES$7:ES101,$B$7:$B101)</f>
        <v>3.1438744238975787</v>
      </c>
      <c r="ET102" s="39">
        <f>FORECAST($B102,ET$7:ET101,$B$7:$B101)</f>
        <v>3.8542563300142234</v>
      </c>
      <c r="EU102" s="39">
        <f>FORECAST($B102,EU$7:EU101,$B$7:$B101)</f>
        <v>4.2244767757230761</v>
      </c>
      <c r="EV102" s="39">
        <f>FORECAST($B102,EV$7:EV101,$B$7:$B101)</f>
        <v>5.0189017164532856</v>
      </c>
      <c r="EW102" s="39">
        <f>FORECAST($B102,EW$7:EW101,$B$7:$B101)</f>
        <v>4.8106837174016164</v>
      </c>
      <c r="EX102" s="39">
        <f>FORECAST($B102,EX$7:EX101,$B$7:$B101)</f>
        <v>4.7655049217638776</v>
      </c>
      <c r="EY102" s="39">
        <f>FORECAST($B102,EY$7:EY101,$B$7:$B101)</f>
        <v>3.607609312470359</v>
      </c>
      <c r="EZ102" s="39">
        <f>FORECAST($B102,EZ$7:EZ101,$B$7:$B101)</f>
        <v>3.8093479563774224</v>
      </c>
      <c r="FA102" s="39">
        <f>FORECAST($B102,FA$7:FA101,$B$7:$B101)</f>
        <v>1.9309196017069716</v>
      </c>
      <c r="FB102" s="39">
        <f>FORECAST($B102,FB$7:FB101,$B$7:$B101)</f>
        <v>3.0951624276908518</v>
      </c>
      <c r="FC102" s="39">
        <f>FORECAST($B102,FC$7:FC101,$B$7:$B101)</f>
        <v>3.8236157420578536</v>
      </c>
      <c r="FD102" s="39">
        <f>FORECAST($B102,FD$7:FD101,$B$7:$B101)</f>
        <v>2.1357978757705141</v>
      </c>
      <c r="FE102" s="39">
        <f>FORECAST($B102,FE$7:FE101,$B$7:$B101)</f>
        <v>0.32180430535798976</v>
      </c>
      <c r="FF102" s="39">
        <f>FORECAST($B102,FF$7:FF101,$B$7:$B101)</f>
        <v>2.4996576007586526</v>
      </c>
      <c r="FG102" s="39">
        <f>FORECAST($B102,FG$7:FG101,$B$7:$B101)</f>
        <v>2.1762557799905125</v>
      </c>
      <c r="FH102" s="39">
        <f>FORECAST($B102,FH$7:FH101,$B$7:$B101)</f>
        <v>1.7074997629208113</v>
      </c>
      <c r="FI102" s="39">
        <f>FORECAST($B102,FI$7:FI101,$B$7:$B101)</f>
        <v>0.90141803698435385</v>
      </c>
      <c r="FJ102" s="39">
        <f>FORECAST($B102,FJ$7:FJ101,$B$7:$B101)</f>
        <v>1.5529207776197289</v>
      </c>
      <c r="FK102" s="39">
        <f>FORECAST($B102,FK$7:FK101,$B$7:$B101)</f>
        <v>2.5068233854907547</v>
      </c>
      <c r="FL102" s="39">
        <f>FORECAST($B102,FL$7:FL101,$B$7:$B101)</f>
        <v>1.6765253674727347</v>
      </c>
      <c r="FM102" s="39">
        <f>FORECAST($B102,FM$7:FM101,$B$7:$B101)</f>
        <v>1.8506272735893816</v>
      </c>
      <c r="FN102" s="39">
        <f>FORECAST($B102,FN$7:FN101,$B$7:$B101)</f>
        <v>1.0730533712659991</v>
      </c>
      <c r="FO102" s="39">
        <f>FORECAST($B102,FO$7:FO101,$B$7:$B101)</f>
        <v>0.84079891891891734</v>
      </c>
      <c r="FP102" s="39">
        <f>FORECAST($B102,FP$7:FP101,$B$7:$B101)</f>
        <v>0.98442148885727576</v>
      </c>
      <c r="FQ102" s="39">
        <f>FORECAST($B102,FQ$7:FQ101,$B$7:$B101)</f>
        <v>1.421471977240401</v>
      </c>
      <c r="FR102" s="39">
        <f>FORECAST($B102,FR$7:FR101,$B$7:$B101)</f>
        <v>1.275379914651495</v>
      </c>
      <c r="FS102" s="39">
        <f>FORECAST($B102,FS$7:FS101,$B$7:$B101)</f>
        <v>1.0681649122807002</v>
      </c>
      <c r="FT102" s="39">
        <f>FORECAST($B102,FT$7:FT101,$B$7:$B101)</f>
        <v>1.7547583878615427</v>
      </c>
      <c r="FU102" s="39">
        <f>FORECAST($B102,FU$7:FU101,$B$7:$B101)</f>
        <v>0.85008529160739599</v>
      </c>
      <c r="FV102" s="39">
        <f>FORECAST($B102,FV$7:FV101,$B$7:$B101)</f>
        <v>1.6154352584163121</v>
      </c>
      <c r="FW102" s="39">
        <f>FORECAST($B102,FW$7:FW101,$B$7:$B101)</f>
        <v>0.74803848269321982</v>
      </c>
      <c r="FX102" s="39">
        <f>FORECAST($B102,FX$7:FX101,$B$7:$B101)</f>
        <v>0.80379417733522729</v>
      </c>
      <c r="FY102" s="39">
        <f>FORECAST($B102,FY$7:FY101,$B$7:$B101)</f>
        <v>0.67901989568516008</v>
      </c>
      <c r="FZ102" s="39">
        <f>FORECAST($B102,FZ$7:FZ101,$B$7:$B101)</f>
        <v>0.89955759127548518</v>
      </c>
      <c r="GA102" s="39">
        <f>FORECAST($B102,GA$7:GA101,$B$7:$B101)</f>
        <v>0.74243083926031161</v>
      </c>
      <c r="GB102" s="39">
        <f>FORECAST($B102,GB$7:GB101,$B$7:$B101)</f>
        <v>0.76687125651967492</v>
      </c>
      <c r="GC102" s="39">
        <f>FORECAST($B102,GC$7:GC101,$B$7:$B101)</f>
        <v>0.71948969179705813</v>
      </c>
      <c r="GD102" s="39">
        <f>FORECAST($B102,GD$7:GD101,$B$7:$B101)</f>
        <v>0.6873275486012318</v>
      </c>
      <c r="GE102" s="39">
        <f>FORECAST($B102,GE$7:GE101,$B$7:$B101)</f>
        <v>0.64785813181602769</v>
      </c>
      <c r="GF102" s="39">
        <f>FORECAST($B102,GF$7:GF101,$B$7:$B101)</f>
        <v>0.71151825509720013</v>
      </c>
      <c r="GG102" s="39">
        <f>FORECAST($B102,GG$7:GG101,$B$7:$B101)</f>
        <v>0.29656921763869182</v>
      </c>
      <c r="GH102" s="39">
        <f>FORECAST($B102,GH$7:GH101,$B$7:$B101)</f>
        <v>0.67268485538169642</v>
      </c>
      <c r="GI102" s="39">
        <f>FORECAST($B102,GI$7:GI101,$B$7:$B101)</f>
        <v>0.45438846846846914</v>
      </c>
      <c r="GJ102" s="39">
        <f>FORECAST($B102,GJ$7:GJ101,$B$7:$B101)</f>
        <v>0.33790380275011866</v>
      </c>
      <c r="GK102" s="39">
        <f>FORECAST($B102,GK$7:GK101,$B$7:$B101)</f>
        <v>0.39441101944049173</v>
      </c>
      <c r="GL102" s="39">
        <f>FORECAST($B102,GL$7:GL101,$B$7:$B101)</f>
        <v>0.29824570886676227</v>
      </c>
      <c r="GM102" s="39">
        <f>FORECAST($B102,GM$7:GM101,$B$7:$B101)</f>
        <v>0.39306404931246952</v>
      </c>
      <c r="GN102" s="39">
        <f>FORECAST($B102,GN$7:GN101,$B$7:$B101)</f>
        <v>0.3288594404931251</v>
      </c>
      <c r="GO102" s="39">
        <f>FORECAST($B102,GO$7:GO101,$B$7:$B101)</f>
        <v>0.33238387861545782</v>
      </c>
      <c r="GP102" s="39">
        <f>FORECAST($B102,GP$7:GP101,$B$7:$B101)</f>
        <v>5.2737183499288687E-2</v>
      </c>
      <c r="GQ102" s="39">
        <f>FORECAST($B102,GQ$7:GQ101,$B$7:$B101)</f>
        <v>0.30541568515884343</v>
      </c>
      <c r="GR102" s="39">
        <f>FORECAST($B102,GR$7:GR101,$B$7:$B101)</f>
        <v>0.40285075391180669</v>
      </c>
      <c r="GS102" s="39">
        <f>FORECAST($B102,GS$7:GS101,$B$7:$B101)</f>
        <v>0.33106209577998946</v>
      </c>
      <c r="GT102" s="39">
        <f>FORECAST($B102,GT$7:GT101,$B$7:$B101)</f>
        <v>0.27542452347083923</v>
      </c>
      <c r="GU102" s="39">
        <f>FORECAST($B102,GU$7:GU101,$B$7:$B101)</f>
        <v>0.19963237553342861</v>
      </c>
      <c r="GV102" s="39">
        <f>FORECAST($B102,GV$7:GV101,$B$7:$B101)</f>
        <v>0.22635049786628691</v>
      </c>
      <c r="GW102" s="39">
        <f>FORECAST($B102,GW$7:GW101,$B$7:$B101)</f>
        <v>0.10786097676623996</v>
      </c>
      <c r="GX102" s="39">
        <f>FORECAST($B102,GX$7:GX101,$B$7:$B101)</f>
        <v>0.20386116642958818</v>
      </c>
      <c r="GY102" s="39">
        <f>FORECAST($B102,GY$7:GY101,$B$7:$B101)</f>
        <v>0.22553504030346083</v>
      </c>
      <c r="GZ102" s="39">
        <f>FORECAST($B102,GZ$7:GZ101,$B$7:$B101)</f>
        <v>0.16594825983878669</v>
      </c>
      <c r="HA102" s="39">
        <f>FORECAST($B102,HA$7:HA101,$B$7:$B101)</f>
        <v>8.447231863442406E-2</v>
      </c>
      <c r="HB102" s="39">
        <f>FORECAST($B102,HB$7:HB101,$B$7:$B101)</f>
        <v>0.2000804551920341</v>
      </c>
      <c r="HC102" s="39">
        <f>FORECAST($B102,HC$7:HC101,$B$7:$B101)</f>
        <v>0.18220441915599839</v>
      </c>
      <c r="HD102" s="39">
        <f>FORECAST($B102,HD$7:HD101,$B$7:$B101)</f>
        <v>0.1083407112375534</v>
      </c>
      <c r="HE102" s="39">
        <f>FORECAST($B102,HE$7:HE101,$B$7:$B101)</f>
        <v>7.9319279279279176E-2</v>
      </c>
      <c r="HF102" s="39">
        <f>FORECAST($B102,HF$7:HF101,$B$7:$B101)</f>
        <v>5.7253048838311837E-2</v>
      </c>
      <c r="HG102" s="39">
        <f>FORECAST($B102,HG$7:HG101,$B$7:$B101)</f>
        <v>-3.0390137505926784E-3</v>
      </c>
      <c r="HH102" s="39">
        <f>FORECAST($B102,HH$7:HH101,$B$7:$B101)</f>
        <v>4.0849464201043073E-2</v>
      </c>
      <c r="HI102" s="39">
        <f>FORECAST($B102,HI$7:HI101,$B$7:$B101)</f>
        <v>1.837636794689429E-2</v>
      </c>
      <c r="HJ102" s="39">
        <f>FORECAST($B102,HJ$7:HJ101,$B$7:$B101)</f>
        <v>1.6126714082503601E-2</v>
      </c>
      <c r="HK102" s="39">
        <f>FORECAST($B102,HK$7:HK101,$B$7:$B101)</f>
        <v>1.1099535324798487E-2</v>
      </c>
      <c r="HL102" s="38">
        <f>FORECAST($B102,HL$7:HL101,$B$7:$B101)</f>
        <v>4.6855950687529624E-3</v>
      </c>
      <c r="HM102" s="40">
        <f t="shared" si="6"/>
        <v>47206.187801232867</v>
      </c>
      <c r="HN102" s="37">
        <f t="shared" si="3"/>
        <v>216.54214587721498</v>
      </c>
      <c r="HO102" s="37">
        <f t="shared" si="4"/>
        <v>12620.463431749668</v>
      </c>
      <c r="HP102" s="37">
        <f t="shared" si="5"/>
        <v>-3.0390137505926784E-3</v>
      </c>
    </row>
    <row r="103" spans="2:224">
      <c r="B103" s="41">
        <v>2045</v>
      </c>
      <c r="C103" s="40">
        <f>FORECAST($B103,C$7:C102,$B$7:$B102)</f>
        <v>7237.321360208618</v>
      </c>
      <c r="D103" s="39">
        <f>FORECAST($B103,D$7:D102,$B$7:$B102)</f>
        <v>12775.896411607449</v>
      </c>
      <c r="E103" s="39">
        <f>FORECAST($B103,E$7:E102,$B$7:$B102)</f>
        <v>2356.2099620293993</v>
      </c>
      <c r="F103" s="39">
        <f>FORECAST($B103,F$7:F102,$B$7:$B102)</f>
        <v>876.79519541963043</v>
      </c>
      <c r="G103" s="39">
        <f>FORECAST($B103,G$7:G102,$B$7:$B102)</f>
        <v>1843.327952479849</v>
      </c>
      <c r="H103" s="39">
        <f>FORECAST($B103,H$7:H102,$B$7:$B102)</f>
        <v>2880.8422434329113</v>
      </c>
      <c r="I103" s="39">
        <f>FORECAST($B103,I$7:I102,$B$7:$B102)</f>
        <v>408.37053730678053</v>
      </c>
      <c r="J103" s="39">
        <f>FORECAST($B103,J$7:J102,$B$7:$B102)</f>
        <v>792.35847073494551</v>
      </c>
      <c r="K103" s="39">
        <f>FORECAST($B103,K$7:K102,$B$7:$B102)</f>
        <v>352.06238020862929</v>
      </c>
      <c r="L103" s="39">
        <f>FORECAST($B103,L$7:L102,$B$7:$B102)</f>
        <v>780.48168200094915</v>
      </c>
      <c r="M103" s="39">
        <f>FORECAST($B103,M$7:M102,$B$7:$B102)</f>
        <v>407.94076130867711</v>
      </c>
      <c r="N103" s="39">
        <f>FORECAST($B103,N$7:N102,$B$7:$B102)</f>
        <v>610.39803951635986</v>
      </c>
      <c r="O103" s="39">
        <f>FORECAST($B103,O$7:O102,$B$7:$B102)</f>
        <v>441.60978758653437</v>
      </c>
      <c r="P103" s="39">
        <f>FORECAST($B103,P$7:P102,$B$7:$B102)</f>
        <v>651.9389071882415</v>
      </c>
      <c r="Q103" s="39">
        <f>FORECAST($B103,Q$7:Q102,$B$7:$B102)</f>
        <v>897.82587273589161</v>
      </c>
      <c r="R103" s="39">
        <f>FORECAST($B103,R$7:R102,$B$7:$B102)</f>
        <v>709.42922585111592</v>
      </c>
      <c r="S103" s="39">
        <f>FORECAST($B103,S$7:S102,$B$7:$B102)</f>
        <v>893.27135643432848</v>
      </c>
      <c r="T103" s="39">
        <f>FORECAST($B103,T$7:T102,$B$7:$B102)</f>
        <v>579.59887797060219</v>
      </c>
      <c r="U103" s="39">
        <f>FORECAST($B103,U$7:U102,$B$7:$B102)</f>
        <v>835.46598999525668</v>
      </c>
      <c r="V103" s="39">
        <f>FORECAST($B103,V$7:V102,$B$7:$B102)</f>
        <v>671.52992661925055</v>
      </c>
      <c r="W103" s="39">
        <f>FORECAST($B103,W$7:W102,$B$7:$B102)</f>
        <v>685.39399194879115</v>
      </c>
      <c r="X103" s="39">
        <f>FORECAST($B103,X$7:X102,$B$7:$B102)</f>
        <v>740.71163760075433</v>
      </c>
      <c r="Y103" s="39">
        <f>FORECAST($B103,Y$7:Y102,$B$7:$B102)</f>
        <v>429.82773317211831</v>
      </c>
      <c r="Z103" s="39">
        <f>FORECAST($B103,Z$7:Z102,$B$7:$B102)</f>
        <v>337.8651456235184</v>
      </c>
      <c r="AA103" s="39">
        <f>FORECAST($B103,AA$7:AA102,$B$7:$B102)</f>
        <v>526.58016753911761</v>
      </c>
      <c r="AB103" s="39">
        <f>FORECAST($B103,AB$7:AB102,$B$7:$B102)</f>
        <v>223.79122382171636</v>
      </c>
      <c r="AC103" s="39">
        <f>FORECAST($B103,AC$7:AC102,$B$7:$B102)</f>
        <v>411.80016421052642</v>
      </c>
      <c r="AD103" s="39">
        <f>FORECAST($B103,AD$7:AD102,$B$7:$B102)</f>
        <v>136.77922817449033</v>
      </c>
      <c r="AE103" s="39">
        <f>FORECAST($B103,AE$7:AE102,$B$7:$B102)</f>
        <v>253.0156681650069</v>
      </c>
      <c r="AF103" s="39">
        <f>FORECAST($B103,AF$7:AF102,$B$7:$B102)</f>
        <v>119.40341042200089</v>
      </c>
      <c r="AG103" s="39">
        <f>FORECAST($B103,AG$7:AG102,$B$7:$B102)</f>
        <v>131.71089337126602</v>
      </c>
      <c r="AH103" s="39">
        <f>FORECAST($B103,AH$7:AH102,$B$7:$B102)</f>
        <v>376.82662067330421</v>
      </c>
      <c r="AI103" s="39">
        <f>FORECAST($B103,AI$7:AI102,$B$7:$B102)</f>
        <v>193.28001828354627</v>
      </c>
      <c r="AJ103" s="39">
        <f>FORECAST($B103,AJ$7:AJ102,$B$7:$B102)</f>
        <v>315.67644395448042</v>
      </c>
      <c r="AK103" s="39">
        <f>FORECAST($B103,AK$7:AK102,$B$7:$B102)</f>
        <v>324.93171670934044</v>
      </c>
      <c r="AL103" s="39">
        <f>FORECAST($B103,AL$7:AL102,$B$7:$B102)</f>
        <v>173.72621529634898</v>
      </c>
      <c r="AM103" s="39">
        <f>FORECAST($B103,AM$7:AM102,$B$7:$B102)</f>
        <v>253.49459376955929</v>
      </c>
      <c r="AN103" s="39">
        <f>FORECAST($B103,AN$7:AN102,$B$7:$B102)</f>
        <v>271.25575987671891</v>
      </c>
      <c r="AO103" s="39">
        <f>FORECAST($B103,AO$7:AO102,$B$7:$B102)</f>
        <v>101.88611770507339</v>
      </c>
      <c r="AP103" s="39">
        <f>FORECAST($B103,AP$7:AP102,$B$7:$B102)</f>
        <v>217.90974462778468</v>
      </c>
      <c r="AQ103" s="39">
        <f>FORECAST($B103,AQ$7:AQ102,$B$7:$B102)</f>
        <v>268.07022210526338</v>
      </c>
      <c r="AR103" s="39">
        <f>FORECAST($B103,AR$7:AR102,$B$7:$B102)</f>
        <v>85.213930080606815</v>
      </c>
      <c r="AS103" s="39">
        <f>FORECAST($B103,AS$7:AS102,$B$7:$B102)</f>
        <v>201.88517303935441</v>
      </c>
      <c r="AT103" s="39">
        <f>FORECAST($B103,AT$7:AT102,$B$7:$B102)</f>
        <v>175.71838720720734</v>
      </c>
      <c r="AU103" s="39">
        <f>FORECAST($B103,AU$7:AU102,$B$7:$B102)</f>
        <v>64.591353077287835</v>
      </c>
      <c r="AV103" s="39">
        <f>FORECAST($B103,AV$7:AV102,$B$7:$B102)</f>
        <v>50.095342892366034</v>
      </c>
      <c r="AW103" s="39">
        <f>FORECAST($B103,AW$7:AW102,$B$7:$B102)</f>
        <v>137.39678580369855</v>
      </c>
      <c r="AX103" s="39">
        <f>FORECAST($B103,AX$7:AX102,$B$7:$B102)</f>
        <v>92.944184732100666</v>
      </c>
      <c r="AY103" s="39">
        <f>FORECAST($B103,AY$7:AY102,$B$7:$B102)</f>
        <v>69.646673096254176</v>
      </c>
      <c r="AZ103" s="39">
        <f>FORECAST($B103,AZ$7:AZ102,$B$7:$B102)</f>
        <v>154.92722656235173</v>
      </c>
      <c r="BA103" s="39">
        <f>FORECAST($B103,BA$7:BA102,$B$7:$B102)</f>
        <v>139.53527753437675</v>
      </c>
      <c r="BB103" s="39">
        <f>FORECAST($B103,BB$7:BB102,$B$7:$B102)</f>
        <v>119.94918665718342</v>
      </c>
      <c r="BC103" s="39">
        <f>FORECAST($B103,BC$7:BC102,$B$7:$B102)</f>
        <v>55.425618406827851</v>
      </c>
      <c r="BD103" s="39">
        <f>FORECAST($B103,BD$7:BD102,$B$7:$B102)</f>
        <v>78.43173976292087</v>
      </c>
      <c r="BE103" s="39">
        <f>FORECAST($B103,BE$7:BE102,$B$7:$B102)</f>
        <v>46.9500095211001</v>
      </c>
      <c r="BF103" s="39">
        <f>FORECAST($B103,BF$7:BF102,$B$7:$B102)</f>
        <v>106.06538393551409</v>
      </c>
      <c r="BG103" s="39">
        <f>FORECAST($B103,BG$7:BG102,$B$7:$B102)</f>
        <v>70.747231028923807</v>
      </c>
      <c r="BH103" s="39">
        <f>FORECAST($B103,BH$7:BH102,$B$7:$B102)</f>
        <v>55.926972498814621</v>
      </c>
      <c r="BI103" s="39">
        <f>FORECAST($B103,BI$7:BI102,$B$7:$B102)</f>
        <v>94.86276010431493</v>
      </c>
      <c r="BJ103" s="39">
        <f>FORECAST($B103,BJ$7:BJ102,$B$7:$B102)</f>
        <v>83.239619269796094</v>
      </c>
      <c r="BK103" s="39">
        <f>FORECAST($B103,BK$7:BK102,$B$7:$B102)</f>
        <v>82.534863376007479</v>
      </c>
      <c r="BL103" s="39">
        <f>FORECAST($B103,BL$7:BL102,$B$7:$B102)</f>
        <v>49.181271247036534</v>
      </c>
      <c r="BM103" s="39">
        <f>FORECAST($B103,BM$7:BM102,$B$7:$B102)</f>
        <v>91.169757989568552</v>
      </c>
      <c r="BN103" s="39">
        <f>FORECAST($B103,BN$7:BN102,$B$7:$B102)</f>
        <v>118.27690121384512</v>
      </c>
      <c r="BO103" s="39">
        <f>FORECAST($B103,BO$7:BO102,$B$7:$B102)</f>
        <v>62.733966894262494</v>
      </c>
      <c r="BP103" s="39">
        <f>FORECAST($B103,BP$7:BP102,$B$7:$B102)</f>
        <v>75.50088966334738</v>
      </c>
      <c r="BQ103" s="39">
        <f>FORECAST($B103,BQ$7:BQ102,$B$7:$B102)</f>
        <v>58.99987823613094</v>
      </c>
      <c r="BR103" s="39">
        <f>FORECAST($B103,BR$7:BR102,$B$7:$B102)</f>
        <v>69.389861906116721</v>
      </c>
      <c r="BS103" s="39">
        <f>FORECAST($B103,BS$7:BS102,$B$7:$B102)</f>
        <v>82.392421782835527</v>
      </c>
      <c r="BT103" s="39">
        <f>FORECAST($B103,BT$7:BT102,$B$7:$B102)</f>
        <v>98.832720502607572</v>
      </c>
      <c r="BU103" s="39">
        <f>FORECAST($B103,BU$7:BU102,$B$7:$B102)</f>
        <v>62.291784589853023</v>
      </c>
      <c r="BV103" s="39">
        <f>FORECAST($B103,BV$7:BV102,$B$7:$B102)</f>
        <v>49.568519506875305</v>
      </c>
      <c r="BW103" s="39">
        <f>FORECAST($B103,BW$7:BW102,$B$7:$B102)</f>
        <v>63.953862351825592</v>
      </c>
      <c r="BX103" s="39">
        <f>FORECAST($B103,BX$7:BX102,$B$7:$B102)</f>
        <v>36.874780692271202</v>
      </c>
      <c r="BY103" s="39">
        <f>FORECAST($B103,BY$7:BY102,$B$7:$B102)</f>
        <v>82.554255628259853</v>
      </c>
      <c r="BZ103" s="39">
        <f>FORECAST($B103,BZ$7:BZ102,$B$7:$B102)</f>
        <v>21.223470820293986</v>
      </c>
      <c r="CA103" s="39">
        <f>FORECAST($B103,CA$7:CA102,$B$7:$B102)</f>
        <v>57.12726796586071</v>
      </c>
      <c r="CB103" s="39">
        <f>FORECAST($B103,CB$7:CB102,$B$7:$B102)</f>
        <v>17.249343176861075</v>
      </c>
      <c r="CC103" s="39">
        <f>FORECAST($B103,CC$7:CC102,$B$7:$B102)</f>
        <v>54.673196073968711</v>
      </c>
      <c r="CD103" s="39">
        <f>FORECAST($B103,CD$7:CD102,$B$7:$B102)</f>
        <v>4.6259349454717835</v>
      </c>
      <c r="CE103" s="39">
        <f>FORECAST($B103,CE$7:CE102,$B$7:$B102)</f>
        <v>29.709425073494515</v>
      </c>
      <c r="CF103" s="39">
        <f>FORECAST($B103,CF$7:CF102,$B$7:$B102)</f>
        <v>44.643865026078856</v>
      </c>
      <c r="CG103" s="39">
        <f>FORECAST($B103,CG$7:CG102,$B$7:$B102)</f>
        <v>41.778440796586096</v>
      </c>
      <c r="CH103" s="39">
        <f>FORECAST($B103,CH$7:CH102,$B$7:$B102)</f>
        <v>27.440559772403958</v>
      </c>
      <c r="CI103" s="39">
        <f>FORECAST($B103,CI$7:CI102,$B$7:$B102)</f>
        <v>8.9349582171645494</v>
      </c>
      <c r="CJ103" s="39">
        <f>FORECAST($B103,CJ$7:CJ102,$B$7:$B102)</f>
        <v>22.919272593646269</v>
      </c>
      <c r="CK103" s="39">
        <f>FORECAST($B103,CK$7:CK102,$B$7:$B102)</f>
        <v>35.699124257942117</v>
      </c>
      <c r="CL103" s="39">
        <f>FORECAST($B103,CL$7:CL102,$B$7:$B102)</f>
        <v>39.010320568990096</v>
      </c>
      <c r="CM103" s="39">
        <f>FORECAST($B103,CM$7:CM102,$B$7:$B102)</f>
        <v>10.007422503556189</v>
      </c>
      <c r="CN103" s="39">
        <f>FORECAST($B103,CN$7:CN102,$B$7:$B102)</f>
        <v>30.742328060692216</v>
      </c>
      <c r="CO103" s="39">
        <f>FORECAST($B103,CO$7:CO102,$B$7:$B102)</f>
        <v>9.6933915125651993</v>
      </c>
      <c r="CP103" s="39">
        <f>FORECAST($B103,CP$7:CP102,$B$7:$B102)</f>
        <v>33.263968885727877</v>
      </c>
      <c r="CQ103" s="39">
        <f>FORECAST($B103,CQ$7:CQ102,$B$7:$B102)</f>
        <v>15.896125244191552</v>
      </c>
      <c r="CR103" s="39">
        <f>FORECAST($B103,CR$7:CR102,$B$7:$B102)</f>
        <v>31.479610725462294</v>
      </c>
      <c r="CS103" s="39">
        <f>FORECAST($B103,CS$7:CS102,$B$7:$B102)</f>
        <v>25.459533153153188</v>
      </c>
      <c r="CT103" s="39">
        <f>FORECAST($B103,CT$7:CT102,$B$7:$B102)</f>
        <v>10.823105310573737</v>
      </c>
      <c r="CU103" s="39">
        <f>FORECAST($B103,CU$7:CU102,$B$7:$B102)</f>
        <v>27.475818255097238</v>
      </c>
      <c r="CV103" s="39">
        <f>FORECAST($B103,CV$7:CV102,$B$7:$B102)</f>
        <v>25.940381356092985</v>
      </c>
      <c r="CW103" s="39">
        <f>FORECAST($B103,CW$7:CW102,$B$7:$B102)</f>
        <v>23.197609596965322</v>
      </c>
      <c r="CX103" s="39">
        <f>FORECAST($B103,CX$7:CX102,$B$7:$B102)</f>
        <v>21.378397430061625</v>
      </c>
      <c r="CY103" s="39">
        <f>FORECAST($B103,CY$7:CY102,$B$7:$B102)</f>
        <v>1.1190415552394484</v>
      </c>
      <c r="CZ103" s="39">
        <f>FORECAST($B103,CZ$7:CZ102,$B$7:$B102)</f>
        <v>11.934394679943068</v>
      </c>
      <c r="DA103" s="39">
        <f>FORECAST($B103,DA$7:DA102,$B$7:$B102)</f>
        <v>21.981330583214799</v>
      </c>
      <c r="DB103" s="39">
        <f>FORECAST($B103,DB$7:DB102,$B$7:$B102)</f>
        <v>21.21026292081558</v>
      </c>
      <c r="DC103" s="39">
        <f>FORECAST($B103,DC$7:DC102,$B$7:$B102)</f>
        <v>13.378646524419167</v>
      </c>
      <c r="DD103" s="39">
        <f>FORECAST($B103,DD$7:DD102,$B$7:$B102)</f>
        <v>6.2700335609293552</v>
      </c>
      <c r="DE103" s="39">
        <f>FORECAST($B103,DE$7:DE102,$B$7:$B102)</f>
        <v>17.7202288572783</v>
      </c>
      <c r="DF103" s="39">
        <f>FORECAST($B103,DF$7:DF102,$B$7:$B102)</f>
        <v>8.1043521289710725</v>
      </c>
      <c r="DG103" s="39">
        <f>FORECAST($B103,DG$7:DG102,$B$7:$B102)</f>
        <v>12.43736856330014</v>
      </c>
      <c r="DH103" s="39">
        <f>FORECAST($B103,DH$7:DH102,$B$7:$B102)</f>
        <v>14.410109075391176</v>
      </c>
      <c r="DI103" s="39">
        <f>FORECAST($B103,DI$7:DI102,$B$7:$B102)</f>
        <v>7.1956891702228631</v>
      </c>
      <c r="DJ103" s="39">
        <f>FORECAST($B103,DJ$7:DJ102,$B$7:$B102)</f>
        <v>13.14518716927455</v>
      </c>
      <c r="DK103" s="39">
        <f>FORECAST($B103,DK$7:DK102,$B$7:$B102)</f>
        <v>14.935855874822209</v>
      </c>
      <c r="DL103" s="39">
        <f>FORECAST($B103,DL$7:DL102,$B$7:$B102)</f>
        <v>11.550181213845406</v>
      </c>
      <c r="DM103" s="39">
        <f>FORECAST($B103,DM$7:DM102,$B$7:$B102)</f>
        <v>14.970376728307201</v>
      </c>
      <c r="DN103" s="39">
        <f>FORECAST($B103,DN$7:DN102,$B$7:$B102)</f>
        <v>9.5839541773352437</v>
      </c>
      <c r="DO103" s="39">
        <f>FORECAST($B103,DO$7:DO102,$B$7:$B102)</f>
        <v>12.700737676623987</v>
      </c>
      <c r="DP103" s="39">
        <f>FORECAST($B103,DP$7:DP102,$B$7:$B102)</f>
        <v>6.7280906685632971</v>
      </c>
      <c r="DQ103" s="39">
        <f>FORECAST($B103,DQ$7:DQ102,$B$7:$B102)</f>
        <v>12.894520881934568</v>
      </c>
      <c r="DR103" s="39">
        <f>FORECAST($B103,DR$7:DR102,$B$7:$B102)</f>
        <v>12.211092773826408</v>
      </c>
      <c r="DS103" s="39">
        <f>FORECAST($B103,DS$7:DS102,$B$7:$B102)</f>
        <v>11.089538605974383</v>
      </c>
      <c r="DT103" s="39">
        <f>FORECAST($B103,DT$7:DT102,$B$7:$B102)</f>
        <v>4.9849508582266466</v>
      </c>
      <c r="DU103" s="39">
        <f>FORECAST($B103,DU$7:DU102,$B$7:$B102)</f>
        <v>9.9487927548601363</v>
      </c>
      <c r="DV103" s="39">
        <f>FORECAST($B103,DV$7:DV102,$B$7:$B102)</f>
        <v>10.651088136557604</v>
      </c>
      <c r="DW103" s="39">
        <f>FORECAST($B103,DW$7:DW102,$B$7:$B102)</f>
        <v>3.8524139971550539</v>
      </c>
      <c r="DX103" s="39">
        <f>FORECAST($B103,DX$7:DX102,$B$7:$B102)</f>
        <v>13.103299032716905</v>
      </c>
      <c r="DY103" s="39">
        <f>FORECAST($B103,DY$7:DY102,$B$7:$B102)</f>
        <v>14.106387956377432</v>
      </c>
      <c r="DZ103" s="39">
        <f>FORECAST($B103,DZ$7:DZ102,$B$7:$B102)</f>
        <v>11.949642181128524</v>
      </c>
      <c r="EA103" s="39">
        <f>FORECAST($B103,EA$7:EA102,$B$7:$B102)</f>
        <v>8.940396557610228</v>
      </c>
      <c r="EB103" s="39">
        <f>FORECAST($B103,EB$7:EB102,$B$7:$B102)</f>
        <v>9.0047505832148147</v>
      </c>
      <c r="EC103" s="39">
        <f>FORECAST($B103,EC$7:EC102,$B$7:$B102)</f>
        <v>5.8820434613560906</v>
      </c>
      <c r="ED103" s="39">
        <f>FORECAST($B103,ED$7:ED102,$B$7:$B102)</f>
        <v>7.0302512470365173</v>
      </c>
      <c r="EE103" s="39">
        <f>FORECAST($B103,EE$7:EE102,$B$7:$B102)</f>
        <v>8.4134894642010636</v>
      </c>
      <c r="EF103" s="39">
        <f>FORECAST($B103,EF$7:EF102,$B$7:$B102)</f>
        <v>3.0215523281175933</v>
      </c>
      <c r="EG103" s="39">
        <f>FORECAST($B103,EG$7:EG102,$B$7:$B102)</f>
        <v>8.2843917875770501</v>
      </c>
      <c r="EH103" s="39">
        <f>FORECAST($B103,EH$7:EH102,$B$7:$B102)</f>
        <v>5.6199690943575291</v>
      </c>
      <c r="EI103" s="39">
        <f>FORECAST($B103,EI$7:EI102,$B$7:$B102)</f>
        <v>4.7437333238501651</v>
      </c>
      <c r="EJ103" s="39">
        <f>FORECAST($B103,EJ$7:EJ102,$B$7:$B102)</f>
        <v>8.6264013655761289</v>
      </c>
      <c r="EK103" s="39">
        <f>FORECAST($B103,EK$7:EK102,$B$7:$B102)</f>
        <v>8.2908712091038694</v>
      </c>
      <c r="EL103" s="39">
        <f>FORECAST($B103,EL$7:EL102,$B$7:$B102)</f>
        <v>5.6412635372214481</v>
      </c>
      <c r="EM103" s="39">
        <f>FORECAST($B103,EM$7:EM102,$B$7:$B102)</f>
        <v>3.5819220673304955</v>
      </c>
      <c r="EN103" s="39">
        <f>FORECAST($B103,EN$7:EN102,$B$7:$B102)</f>
        <v>5.4266622095779837</v>
      </c>
      <c r="EO103" s="39">
        <f>FORECAST($B103,EO$7:EO102,$B$7:$B102)</f>
        <v>6.260396510194397</v>
      </c>
      <c r="EP103" s="39">
        <f>FORECAST($B103,EP$7:EP102,$B$7:$B102)</f>
        <v>3.2279929255571318</v>
      </c>
      <c r="EQ103" s="39">
        <f>FORECAST($B103,EQ$7:EQ102,$B$7:$B102)</f>
        <v>4.1599832147937406</v>
      </c>
      <c r="ER103" s="39">
        <f>FORECAST($B103,ER$7:ER102,$B$7:$B102)</f>
        <v>3.5538746799430925</v>
      </c>
      <c r="ES103" s="39">
        <f>FORECAST($B103,ES$7:ES102,$B$7:$B102)</f>
        <v>3.1732039829302963</v>
      </c>
      <c r="ET103" s="39">
        <f>FORECAST($B103,ET$7:ET102,$B$7:$B102)</f>
        <v>3.8975483357041298</v>
      </c>
      <c r="EU103" s="39">
        <f>FORECAST($B103,EU$7:EU102,$B$7:$B102)</f>
        <v>4.2758537316263698</v>
      </c>
      <c r="EV103" s="39">
        <f>FORECAST($B103,EV$7:EV102,$B$7:$B102)</f>
        <v>5.0840416311047818</v>
      </c>
      <c r="EW103" s="39">
        <f>FORECAST($B103,EW$7:EW102,$B$7:$B102)</f>
        <v>4.8730373447131257</v>
      </c>
      <c r="EX103" s="39">
        <f>FORECAST($B103,EX$7:EX102,$B$7:$B102)</f>
        <v>4.8272736273115271</v>
      </c>
      <c r="EY103" s="39">
        <f>FORECAST($B103,EY$7:EY102,$B$7:$B102)</f>
        <v>3.649847633949733</v>
      </c>
      <c r="EZ103" s="39">
        <f>FORECAST($B103,EZ$7:EZ102,$B$7:$B102)</f>
        <v>3.8577771740161211</v>
      </c>
      <c r="FA103" s="39">
        <f>FORECAST($B103,FA$7:FA102,$B$7:$B102)</f>
        <v>1.9470202844950215</v>
      </c>
      <c r="FB103" s="39">
        <f>FORECAST($B103,FB$7:FB102,$B$7:$B102)</f>
        <v>3.1315668373636782</v>
      </c>
      <c r="FC103" s="39">
        <f>FORECAST($B103,FC$7:FC102,$B$7:$B102)</f>
        <v>3.8732658985301072</v>
      </c>
      <c r="FD103" s="39">
        <f>FORECAST($B103,FD$7:FD102,$B$7:$B102)</f>
        <v>2.1583215173067813</v>
      </c>
      <c r="FE103" s="39">
        <f>FORECAST($B103,FE$7:FE102,$B$7:$B102)</f>
        <v>0.31321978188715249</v>
      </c>
      <c r="FF103" s="39">
        <f>FORECAST($B103,FF$7:FF102,$B$7:$B102)</f>
        <v>2.5296845708866798</v>
      </c>
      <c r="FG103" s="39">
        <f>FORECAST($B103,FG$7:FG102,$B$7:$B102)</f>
        <v>2.2007944428639163</v>
      </c>
      <c r="FH103" s="39">
        <f>FORECAST($B103,FH$7:FH102,$B$7:$B102)</f>
        <v>1.7240915979137057</v>
      </c>
      <c r="FI103" s="39">
        <f>FORECAST($B103,FI$7:FI102,$B$7:$B102)</f>
        <v>0.90511283072546345</v>
      </c>
      <c r="FJ103" s="39">
        <f>FORECAST($B103,FJ$7:FJ102,$B$7:$B102)</f>
        <v>1.5679851588430509</v>
      </c>
      <c r="FK103" s="39">
        <f>FORECAST($B103,FK$7:FK102,$B$7:$B102)</f>
        <v>2.5387975817923092</v>
      </c>
      <c r="FL103" s="39">
        <f>FORECAST($B103,FL$7:FL102,$B$7:$B102)</f>
        <v>1.6952790232337591</v>
      </c>
      <c r="FM103" s="39">
        <f>FORECAST($B103,FM$7:FM102,$B$7:$B102)</f>
        <v>1.8724833760075867</v>
      </c>
      <c r="FN103" s="39">
        <f>FORECAST($B103,FN$7:FN102,$B$7:$B102)</f>
        <v>1.0822818776671426</v>
      </c>
      <c r="FO103" s="39">
        <f>FORECAST($B103,FO$7:FO102,$B$7:$B102)</f>
        <v>0.8472864864864853</v>
      </c>
      <c r="FP103" s="39">
        <f>FORECAST($B103,FP$7:FP102,$B$7:$B102)</f>
        <v>0.99347036510194187</v>
      </c>
      <c r="FQ103" s="39">
        <f>FORECAST($B103,FQ$7:FQ102,$B$7:$B102)</f>
        <v>1.4381028733997141</v>
      </c>
      <c r="FR103" s="39">
        <f>FORECAST($B103,FR$7:FR102,$B$7:$B102)</f>
        <v>1.2897457752489316</v>
      </c>
      <c r="FS103" s="39">
        <f>FORECAST($B103,FS$7:FS102,$B$7:$B102)</f>
        <v>1.0789764912280688</v>
      </c>
      <c r="FT103" s="39">
        <f>FORECAST($B103,FT$7:FT102,$B$7:$B102)</f>
        <v>1.777886865813187</v>
      </c>
      <c r="FU103" s="39">
        <f>FORECAST($B103,FU$7:FU102,$B$7:$B102)</f>
        <v>0.85774193456614434</v>
      </c>
      <c r="FV103" s="39">
        <f>FORECAST($B103,FV$7:FV102,$B$7:$B102)</f>
        <v>1.6366319582740658</v>
      </c>
      <c r="FW103" s="39">
        <f>FORECAST($B103,FW$7:FW102,$B$7:$B102)</f>
        <v>0.75489822664770045</v>
      </c>
      <c r="FX103" s="39">
        <f>FORECAST($B103,FX$7:FX102,$B$7:$B102)</f>
        <v>0.81281844476055198</v>
      </c>
      <c r="FY103" s="39">
        <f>FORECAST($B103,FY$7:FY102,$B$7:$B102)</f>
        <v>0.68603150308203098</v>
      </c>
      <c r="FZ103" s="39">
        <f>FORECAST($B103,FZ$7:FZ102,$B$7:$B102)</f>
        <v>0.91090743480322445</v>
      </c>
      <c r="GA103" s="39">
        <f>FORECAST($B103,GA$7:GA102,$B$7:$B102)</f>
        <v>0.7513865433854896</v>
      </c>
      <c r="GB103" s="39">
        <f>FORECAST($B103,GB$7:GB102,$B$7:$B102)</f>
        <v>0.77636053105737446</v>
      </c>
      <c r="GC103" s="39">
        <f>FORECAST($B103,GC$7:GC102,$B$7:$B102)</f>
        <v>0.72817307728781344</v>
      </c>
      <c r="GD103" s="39">
        <f>FORECAST($B103,GD$7:GD102,$B$7:$B102)</f>
        <v>0.69552032242769002</v>
      </c>
      <c r="GE103" s="39">
        <f>FORECAST($B103,GE$7:GE102,$B$7:$B102)</f>
        <v>0.65548419155998161</v>
      </c>
      <c r="GF103" s="39">
        <f>FORECAST($B103,GF$7:GF102,$B$7:$B102)</f>
        <v>0.72026696064485307</v>
      </c>
      <c r="GG103" s="39">
        <f>FORECAST($B103,GG$7:GG102,$B$7:$B102)</f>
        <v>0.29889627311522116</v>
      </c>
      <c r="GH103" s="39">
        <f>FORECAST($B103,GH$7:GH102,$B$7:$B102)</f>
        <v>0.68165367472736094</v>
      </c>
      <c r="GI103" s="39">
        <f>FORECAST($B103,GI$7:GI102,$B$7:$B102)</f>
        <v>0.45962252252252256</v>
      </c>
      <c r="GJ103" s="39">
        <f>FORECAST($B103,GJ$7:GJ102,$B$7:$B102)</f>
        <v>0.34115156946420111</v>
      </c>
      <c r="GK103" s="39">
        <f>FORECAST($B103,GK$7:GK102,$B$7:$B102)</f>
        <v>0.39867212897107684</v>
      </c>
      <c r="GL103" s="39">
        <f>FORECAST($B103,GL$7:GL102,$B$7:$B102)</f>
        <v>0.30111592223802752</v>
      </c>
      <c r="GM103" s="39">
        <f>FORECAST($B103,GM$7:GM102,$B$7:$B102)</f>
        <v>0.39771710763394985</v>
      </c>
      <c r="GN103" s="39">
        <f>FORECAST($B103,GN$7:GN102,$B$7:$B102)</f>
        <v>0.33274897107633983</v>
      </c>
      <c r="GO103" s="39">
        <f>FORECAST($B103,GO$7:GO102,$B$7:$B102)</f>
        <v>0.33634865813181669</v>
      </c>
      <c r="GP103" s="39">
        <f>FORECAST($B103,GP$7:GP102,$B$7:$B102)</f>
        <v>5.1890583214793784E-2</v>
      </c>
      <c r="GQ103" s="39">
        <f>FORECAST($B103,GQ$7:GQ102,$B$7:$B102)</f>
        <v>0.30894308202939769</v>
      </c>
      <c r="GR103" s="39">
        <f>FORECAST($B103,GR$7:GR102,$B$7:$B102)</f>
        <v>0.4081323186344239</v>
      </c>
      <c r="GS103" s="39">
        <f>FORECAST($B103,GS$7:GS102,$B$7:$B102)</f>
        <v>0.33520707444286302</v>
      </c>
      <c r="GT103" s="39">
        <f>FORECAST($B103,GT$7:GT102,$B$7:$B102)</f>
        <v>0.27877391180654332</v>
      </c>
      <c r="GU103" s="39">
        <f>FORECAST($B103,GU$7:GU102,$B$7:$B102)</f>
        <v>0.20182258890469384</v>
      </c>
      <c r="GV103" s="39">
        <f>FORECAST($B103,GV$7:GV102,$B$7:$B102)</f>
        <v>0.22902964438122275</v>
      </c>
      <c r="GW103" s="39">
        <f>FORECAST($B103,GW$7:GW102,$B$7:$B102)</f>
        <v>0.10856501659554274</v>
      </c>
      <c r="GX103" s="39">
        <f>FORECAST($B103,GX$7:GX102,$B$7:$B102)</f>
        <v>0.2062277382645803</v>
      </c>
      <c r="GY103" s="39">
        <f>FORECAST($B103,GY$7:GY102,$B$7:$B102)</f>
        <v>0.22833782835466998</v>
      </c>
      <c r="GZ103" s="39">
        <f>FORECAST($B103,GZ$7:GZ102,$B$7:$B102)</f>
        <v>0.16790552868658093</v>
      </c>
      <c r="HA103" s="39">
        <f>FORECAST($B103,HA$7:HA102,$B$7:$B102)</f>
        <v>8.5039772403983083E-2</v>
      </c>
      <c r="HB103" s="39">
        <f>FORECAST($B103,HB$7:HB102,$B$7:$B102)</f>
        <v>0.20264253200568927</v>
      </c>
      <c r="HC103" s="39">
        <f>FORECAST($B103,HC$7:HC102,$B$7:$B102)</f>
        <v>0.18454541488857323</v>
      </c>
      <c r="HD103" s="39">
        <f>FORECAST($B103,HD$7:HD102,$B$7:$B102)</f>
        <v>0.10960520625889059</v>
      </c>
      <c r="HE103" s="39">
        <f>FORECAST($B103,HE$7:HE102,$B$7:$B102)</f>
        <v>8.0177657657657608E-2</v>
      </c>
      <c r="HF103" s="39">
        <f>FORECAST($B103,HF$7:HF102,$B$7:$B102)</f>
        <v>5.7859250829777054E-2</v>
      </c>
      <c r="HG103" s="39">
        <f>FORECAST($B103,HG$7:HG102,$B$7:$B102)</f>
        <v>-3.3978473210051208E-3</v>
      </c>
      <c r="HH103" s="39">
        <f>FORECAST($B103,HH$7:HH102,$B$7:$B102)</f>
        <v>4.1361811284969185E-2</v>
      </c>
      <c r="HI103" s="39">
        <f>FORECAST($B103,HI$7:HI102,$B$7:$B102)</f>
        <v>1.8596880037932695E-2</v>
      </c>
      <c r="HJ103" s="39">
        <f>FORECAST($B103,HJ$7:HJ102,$B$7:$B102)</f>
        <v>1.6332347083926002E-2</v>
      </c>
      <c r="HK103" s="39">
        <f>FORECAST($B103,HK$7:HK102,$B$7:$B102)</f>
        <v>1.1220331910858222E-2</v>
      </c>
      <c r="HL103" s="38">
        <f>FORECAST($B103,HL$7:HL102,$B$7:$B102)</f>
        <v>4.7302892366050259E-3</v>
      </c>
      <c r="HM103" s="40">
        <f t="shared" si="6"/>
        <v>47654.16228769083</v>
      </c>
      <c r="HN103" s="37">
        <f t="shared" si="3"/>
        <v>218.59707471417812</v>
      </c>
      <c r="HO103" s="37">
        <f t="shared" si="4"/>
        <v>12775.896411607449</v>
      </c>
      <c r="HP103" s="37">
        <f t="shared" si="5"/>
        <v>-3.3978473210051208E-3</v>
      </c>
    </row>
    <row r="104" spans="2:224">
      <c r="B104" s="41">
        <v>2046</v>
      </c>
      <c r="C104" s="40">
        <f>FORECAST($B104,C$7:C103,$B$7:$B103)</f>
        <v>7282.1186167093401</v>
      </c>
      <c r="D104" s="39">
        <f>FORECAST($B104,D$7:D103,$B$7:$B103)</f>
        <v>12931.329391465115</v>
      </c>
      <c r="E104" s="39">
        <f>FORECAST($B104,E$7:E103,$B$7:$B103)</f>
        <v>2370.0720388999507</v>
      </c>
      <c r="F104" s="39">
        <f>FORECAST($B104,F$7:F103,$B$7:$B103)</f>
        <v>876.66530042674276</v>
      </c>
      <c r="G104" s="39">
        <f>FORECAST($B104,G$7:G103,$B$7:$B103)</f>
        <v>1859.9157704314821</v>
      </c>
      <c r="H104" s="39">
        <f>FORECAST($B104,H$7:H103,$B$7:$B103)</f>
        <v>2915.8873476718873</v>
      </c>
      <c r="I104" s="39">
        <f>FORECAST($B104,I$7:I103,$B$7:$B103)</f>
        <v>406.03231884305296</v>
      </c>
      <c r="J104" s="39">
        <f>FORECAST($B104,J$7:J103,$B$7:$B103)</f>
        <v>798.79409249881428</v>
      </c>
      <c r="K104" s="39">
        <f>FORECAST($B104,K$7:K103,$B$7:$B103)</f>
        <v>351.42825670934053</v>
      </c>
      <c r="L104" s="39">
        <f>FORECAST($B104,L$7:L103,$B$7:$B103)</f>
        <v>787.14123480322451</v>
      </c>
      <c r="M104" s="39">
        <f>FORECAST($B104,M$7:M103,$B$7:$B103)</f>
        <v>408.47482844950218</v>
      </c>
      <c r="N104" s="39">
        <f>FORECAST($B104,N$7:N103,$B$7:$B103)</f>
        <v>615.29857035561872</v>
      </c>
      <c r="O104" s="39">
        <f>FORECAST($B104,O$7:O103,$B$7:$B103)</f>
        <v>443.79842579421529</v>
      </c>
      <c r="P104" s="39">
        <f>FORECAST($B104,P$7:P103,$B$7:$B103)</f>
        <v>658.2692084400187</v>
      </c>
      <c r="Q104" s="39">
        <f>FORECAST($B104,Q$7:Q103,$B$7:$B103)</f>
        <v>908.44868730203962</v>
      </c>
      <c r="R104" s="39">
        <f>FORECAST($B104,R$7:R103,$B$7:$B103)</f>
        <v>716.86081589378955</v>
      </c>
      <c r="S104" s="39">
        <f>FORECAST($B104,S$7:S103,$B$7:$B103)</f>
        <v>903.87013987671889</v>
      </c>
      <c r="T104" s="39">
        <f>FORECAST($B104,T$7:T103,$B$7:$B103)</f>
        <v>585.30144110004585</v>
      </c>
      <c r="U104" s="39">
        <f>FORECAST($B104,U$7:U103,$B$7:$B103)</f>
        <v>845.51042598387721</v>
      </c>
      <c r="V104" s="39">
        <f>FORECAST($B104,V$7:V103,$B$7:$B103)</f>
        <v>678.97088650545265</v>
      </c>
      <c r="W104" s="39">
        <f>FORECAST($B104,W$7:W103,$B$7:$B103)</f>
        <v>693.41168062588986</v>
      </c>
      <c r="X104" s="39">
        <f>FORECAST($B104,X$7:X103,$B$7:$B103)</f>
        <v>749.67030784258168</v>
      </c>
      <c r="Y104" s="39">
        <f>FORECAST($B104,Y$7:Y103,$B$7:$B103)</f>
        <v>433.85721678520531</v>
      </c>
      <c r="Z104" s="39">
        <f>FORECAST($B104,Z$7:Z103,$B$7:$B103)</f>
        <v>340.46902311996291</v>
      </c>
      <c r="AA104" s="39">
        <f>FORECAST($B104,AA$7:AA103,$B$7:$B103)</f>
        <v>532.78116563300136</v>
      </c>
      <c r="AB104" s="39">
        <f>FORECAST($B104,AB$7:AB103,$B$7:$B103)</f>
        <v>225.24133699383583</v>
      </c>
      <c r="AC104" s="39">
        <f>FORECAST($B104,AC$7:AC103,$B$7:$B103)</f>
        <v>416.58080631579105</v>
      </c>
      <c r="AD104" s="39">
        <f>FORECAST($B104,AD$7:AD103,$B$7:$B103)</f>
        <v>136.92296379326692</v>
      </c>
      <c r="AE104" s="39">
        <f>FORECAST($B104,AE$7:AE103,$B$7:$B103)</f>
        <v>255.37953576102427</v>
      </c>
      <c r="AF104" s="39">
        <f>FORECAST($B104,AF$7:AF103,$B$7:$B103)</f>
        <v>119.55764743480319</v>
      </c>
      <c r="AG104" s="39">
        <f>FORECAST($B104,AG$7:AG103,$B$7:$B103)</f>
        <v>132.10896546230435</v>
      </c>
      <c r="AH104" s="39">
        <f>FORECAST($B104,AH$7:AH103,$B$7:$B103)</f>
        <v>381.39663028923678</v>
      </c>
      <c r="AI104" s="39">
        <f>FORECAST($B104,AI$7:AI103,$B$7:$B103)</f>
        <v>194.85876616405903</v>
      </c>
      <c r="AJ104" s="39">
        <f>FORECAST($B104,AJ$7:AJ103,$B$7:$B103)</f>
        <v>319.39224944523539</v>
      </c>
      <c r="AK104" s="39">
        <f>FORECAST($B104,AK$7:AK103,$B$7:$B103)</f>
        <v>328.92331281175939</v>
      </c>
      <c r="AL104" s="39">
        <f>FORECAST($B104,AL$7:AL103,$B$7:$B103)</f>
        <v>175.23109600758653</v>
      </c>
      <c r="AM104" s="39">
        <f>FORECAST($B104,AM$7:AM103,$B$7:$B103)</f>
        <v>256.50038281650086</v>
      </c>
      <c r="AN104" s="39">
        <f>FORECAST($B104,AN$7:AN103,$B$7:$B103)</f>
        <v>274.57375558084368</v>
      </c>
      <c r="AO104" s="39">
        <f>FORECAST($B104,AO$7:AO103,$B$7:$B103)</f>
        <v>102.42129619724972</v>
      </c>
      <c r="AP104" s="39">
        <f>FORECAST($B104,AP$7:AP103,$B$7:$B103)</f>
        <v>220.41503973447107</v>
      </c>
      <c r="AQ104" s="39">
        <f>FORECAST($B104,AQ$7:AQ103,$B$7:$B103)</f>
        <v>271.45642315789519</v>
      </c>
      <c r="AR104" s="39">
        <f>FORECAST($B104,AR$7:AR103,$B$7:$B103)</f>
        <v>85.560358274063447</v>
      </c>
      <c r="AS104" s="39">
        <f>FORECAST($B104,AS$7:AS103,$B$7:$B103)</f>
        <v>204.21562433380677</v>
      </c>
      <c r="AT104" s="39">
        <f>FORECAST($B104,AT$7:AT103,$B$7:$B103)</f>
        <v>177.65614450450448</v>
      </c>
      <c r="AU104" s="39">
        <f>FORECAST($B104,AU$7:AU103,$B$7:$B103)</f>
        <v>64.687216462778565</v>
      </c>
      <c r="AV104" s="39">
        <f>FORECAST($B104,AV$7:AV103,$B$7:$B103)</f>
        <v>49.991069834044566</v>
      </c>
      <c r="AW104" s="39">
        <f>FORECAST($B104,AW$7:AW103,$B$7:$B103)</f>
        <v>138.77851573257476</v>
      </c>
      <c r="AX104" s="39">
        <f>FORECAST($B104,AX$7:AX103,$B$7:$B103)</f>
        <v>93.601348089141766</v>
      </c>
      <c r="AY104" s="39">
        <f>FORECAST($B104,AY$7:AY103,$B$7:$B103)</f>
        <v>69.955472527264078</v>
      </c>
      <c r="AZ104" s="39">
        <f>FORECAST($B104,AZ$7:AZ103,$B$7:$B103)</f>
        <v>156.69187831199588</v>
      </c>
      <c r="BA104" s="39">
        <f>FORECAST($B104,BA$7:BA103,$B$7:$B103)</f>
        <v>141.05747161687987</v>
      </c>
      <c r="BB104" s="39">
        <f>FORECAST($B104,BB$7:BB103,$B$7:$B103)</f>
        <v>121.15467863442382</v>
      </c>
      <c r="BC104" s="39">
        <f>FORECAST($B104,BC$7:BC103,$B$7:$B103)</f>
        <v>55.571410583214742</v>
      </c>
      <c r="BD104" s="39">
        <f>FORECAST($B104,BD$7:BD103,$B$7:$B103)</f>
        <v>79.041859193930804</v>
      </c>
      <c r="BE104" s="39">
        <f>FORECAST($B104,BE$7:BE103,$B$7:$B103)</f>
        <v>47.033424371740196</v>
      </c>
      <c r="BF104" s="39">
        <f>FORECAST($B104,BF$7:BF103,$B$7:$B103)</f>
        <v>107.19251338074901</v>
      </c>
      <c r="BG104" s="39">
        <f>FORECAST($B104,BG$7:BG103,$B$7:$B103)</f>
        <v>71.306641498340468</v>
      </c>
      <c r="BH104" s="39">
        <f>FORECAST($B104,BH$7:BH103,$B$7:$B103)</f>
        <v>56.271226495969699</v>
      </c>
      <c r="BI104" s="39">
        <f>FORECAST($B104,BI$7:BI103,$B$7:$B103)</f>
        <v>95.892988354670479</v>
      </c>
      <c r="BJ104" s="39">
        <f>FORECAST($B104,BJ$7:BJ103,$B$7:$B103)</f>
        <v>84.078081517306828</v>
      </c>
      <c r="BK104" s="39">
        <f>FORECAST($B104,BK$7:BK103,$B$7:$B103)</f>
        <v>83.371579478425929</v>
      </c>
      <c r="BL104" s="39">
        <f>FORECAST($B104,BL$7:BL103,$B$7:$B103)</f>
        <v>49.456886239924188</v>
      </c>
      <c r="BM104" s="39">
        <f>FORECAST($B104,BM$7:BM103,$B$7:$B103)</f>
        <v>92.165217164532805</v>
      </c>
      <c r="BN104" s="39">
        <f>FORECAST($B104,BN$7:BN103,$B$7:$B103)</f>
        <v>119.7329881270748</v>
      </c>
      <c r="BO104" s="39">
        <f>FORECAST($B104,BO$7:BO103,$B$7:$B103)</f>
        <v>63.266179440493261</v>
      </c>
      <c r="BP104" s="39">
        <f>FORECAST($B104,BP$7:BP103,$B$7:$B103)</f>
        <v>76.285444855381684</v>
      </c>
      <c r="BQ104" s="39">
        <f>FORECAST($B104,BQ$7:BQ103,$B$7:$B103)</f>
        <v>59.521226002844969</v>
      </c>
      <c r="BR104" s="39">
        <f>FORECAST($B104,BR$7:BR103,$B$7:$B103)</f>
        <v>70.120914480796728</v>
      </c>
      <c r="BS104" s="39">
        <f>FORECAST($B104,BS$7:BS103,$B$7:$B103)</f>
        <v>83.350750061640611</v>
      </c>
      <c r="BT104" s="39">
        <f>FORECAST($B104,BT$7:BT103,$B$7:$B103)</f>
        <v>100.07356570886668</v>
      </c>
      <c r="BU104" s="39">
        <f>FORECAST($B104,BU$7:BU103,$B$7:$B103)</f>
        <v>62.925327605500343</v>
      </c>
      <c r="BV104" s="39">
        <f>FORECAST($B104,BV$7:BV103,$B$7:$B103)</f>
        <v>50.015902323376054</v>
      </c>
      <c r="BW104" s="39">
        <f>FORECAST($B104,BW$7:BW103,$B$7:$B103)</f>
        <v>64.648831996206809</v>
      </c>
      <c r="BX104" s="39">
        <f>FORECAST($B104,BX$7:BX103,$B$7:$B103)</f>
        <v>37.119966353722134</v>
      </c>
      <c r="BY104" s="39">
        <f>FORECAST($B104,BY$7:BY103,$B$7:$B103)</f>
        <v>83.5966371360837</v>
      </c>
      <c r="BZ104" s="39">
        <f>FORECAST($B104,BZ$7:BZ103,$B$7:$B103)</f>
        <v>21.22982478899953</v>
      </c>
      <c r="CA104" s="39">
        <f>FORECAST($B104,CA$7:CA103,$B$7:$B103)</f>
        <v>57.756827083926055</v>
      </c>
      <c r="CB104" s="39">
        <f>FORECAST($B104,CB$7:CB103,$B$7:$B103)</f>
        <v>17.203190801327665</v>
      </c>
      <c r="CC104" s="39">
        <f>FORECAST($B104,CC$7:CC103,$B$7:$B103)</f>
        <v>55.301554651493689</v>
      </c>
      <c r="CD104" s="39">
        <f>FORECAST($B104,CD$7:CD103,$B$7:$B103)</f>
        <v>4.4207788146040912</v>
      </c>
      <c r="CE104" s="39">
        <f>FORECAST($B104,CE$7:CE103,$B$7:$B103)</f>
        <v>29.958557249881437</v>
      </c>
      <c r="CF104" s="39">
        <f>FORECAST($B104,CF$7:CF103,$B$7:$B103)</f>
        <v>45.168577088667462</v>
      </c>
      <c r="CG104" s="39">
        <f>FORECAST($B104,CG$7:CG103,$B$7:$B103)</f>
        <v>42.255994708392677</v>
      </c>
      <c r="CH104" s="39">
        <f>FORECAST($B104,CH$7:CH103,$B$7:$B103)</f>
        <v>27.68236722617354</v>
      </c>
      <c r="CI104" s="39">
        <f>FORECAST($B104,CI$7:CI103,$B$7:$B103)</f>
        <v>8.8808499383594182</v>
      </c>
      <c r="CJ104" s="39">
        <f>FORECAST($B104,CJ$7:CJ103,$B$7:$B103)</f>
        <v>23.112026818397339</v>
      </c>
      <c r="CK104" s="39">
        <f>FORECAST($B104,CK$7:CK103,$B$7:$B103)</f>
        <v>36.114106477003247</v>
      </c>
      <c r="CL104" s="39">
        <f>FORECAST($B104,CL$7:CL103,$B$7:$B103)</f>
        <v>39.485521934566236</v>
      </c>
      <c r="CM104" s="39">
        <f>FORECAST($B104,CM$7:CM103,$B$7:$B103)</f>
        <v>9.9931205120910391</v>
      </c>
      <c r="CN104" s="39">
        <f>FORECAST($B104,CN$7:CN103,$B$7:$B103)</f>
        <v>31.085707406353777</v>
      </c>
      <c r="CO104" s="39">
        <f>FORECAST($B104,CO$7:CO103,$B$7:$B103)</f>
        <v>9.6823511427216644</v>
      </c>
      <c r="CP104" s="39">
        <f>FORECAST($B104,CP$7:CP103,$B$7:$B103)</f>
        <v>33.656386211474569</v>
      </c>
      <c r="CQ104" s="39">
        <f>FORECAST($B104,CQ$7:CQ103,$B$7:$B103)</f>
        <v>16.001341830251306</v>
      </c>
      <c r="CR104" s="39">
        <f>FORECAST($B104,CR$7:CR103,$B$7:$B103)</f>
        <v>31.851504466571782</v>
      </c>
      <c r="CS104" s="39">
        <f>FORECAST($B104,CS$7:CS103,$B$7:$B103)</f>
        <v>25.733800720720751</v>
      </c>
      <c r="CT104" s="39">
        <f>FORECAST($B104,CT$7:CT103,$B$7:$B103)</f>
        <v>10.858418055950693</v>
      </c>
      <c r="CU104" s="39">
        <f>FORECAST($B104,CU$7:CU103,$B$7:$B103)</f>
        <v>27.795202067330479</v>
      </c>
      <c r="CV104" s="39">
        <f>FORECAST($B104,CV$7:CV103,$B$7:$B103)</f>
        <v>26.243328610715935</v>
      </c>
      <c r="CW104" s="39">
        <f>FORECAST($B104,CW$7:CW103,$B$7:$B103)</f>
        <v>23.464288629682301</v>
      </c>
      <c r="CX104" s="39">
        <f>FORECAST($B104,CX$7:CX103,$B$7:$B103)</f>
        <v>21.616443262209543</v>
      </c>
      <c r="CY104" s="39">
        <f>FORECAST($B104,CY$7:CY103,$B$7:$B103)</f>
        <v>1.0179572878141414</v>
      </c>
      <c r="CZ104" s="39">
        <f>FORECAST($B104,CZ$7:CZ103,$B$7:$B103)</f>
        <v>12.020953911806544</v>
      </c>
      <c r="DA104" s="39">
        <f>FORECAST($B104,DA$7:DA103,$B$7:$B103)</f>
        <v>22.239043982930355</v>
      </c>
      <c r="DB104" s="39">
        <f>FORECAST($B104,DB$7:DB103,$B$7:$B103)</f>
        <v>21.456793930772847</v>
      </c>
      <c r="DC104" s="39">
        <f>FORECAST($B104,DC$7:DC103,$B$7:$B103)</f>
        <v>13.497846183025132</v>
      </c>
      <c r="DD104" s="39">
        <f>FORECAST($B104,DD$7:DD103,$B$7:$B103)</f>
        <v>6.2702861071597971</v>
      </c>
      <c r="DE104" s="39">
        <f>FORECAST($B104,DE$7:DE103,$B$7:$B103)</f>
        <v>17.929142114746355</v>
      </c>
      <c r="DF104" s="39">
        <f>FORECAST($B104,DF$7:DF103,$B$7:$B103)</f>
        <v>8.1526532385016566</v>
      </c>
      <c r="DG104" s="39">
        <f>FORECAST($B104,DG$7:DG103,$B$7:$B103)</f>
        <v>12.559313115220476</v>
      </c>
      <c r="DH104" s="39">
        <f>FORECAST($B104,DH$7:DH103,$B$7:$B103)</f>
        <v>14.567666856329993</v>
      </c>
      <c r="DI104" s="39">
        <f>FORECAST($B104,DI$7:DI103,$B$7:$B103)</f>
        <v>7.2323071787577078</v>
      </c>
      <c r="DJ104" s="39">
        <f>FORECAST($B104,DJ$7:DJ103,$B$7:$B103)</f>
        <v>13.287912375533381</v>
      </c>
      <c r="DK104" s="39">
        <f>FORECAST($B104,DK$7:DK103,$B$7:$B103)</f>
        <v>15.116125974395459</v>
      </c>
      <c r="DL104" s="39">
        <f>FORECAST($B104,DL$7:DL103,$B$7:$B103)</f>
        <v>11.674788127074436</v>
      </c>
      <c r="DM104" s="39">
        <f>FORECAST($B104,DM$7:DM103,$B$7:$B103)</f>
        <v>15.154928876244696</v>
      </c>
      <c r="DN104" s="39">
        <f>FORECAST($B104,DN$7:DN103,$B$7:$B103)</f>
        <v>9.6772682029397856</v>
      </c>
      <c r="DO104" s="39">
        <f>FORECAST($B104,DO$7:DO103,$B$7:$B103)</f>
        <v>12.84821210052155</v>
      </c>
      <c r="DP104" s="39">
        <f>FORECAST($B104,DP$7:DP103,$B$7:$B103)</f>
        <v>6.7747762731152221</v>
      </c>
      <c r="DQ104" s="39">
        <f>FORECAST($B104,DQ$7:DQ103,$B$7:$B103)</f>
        <v>13.046966998577545</v>
      </c>
      <c r="DR104" s="39">
        <f>FORECAST($B104,DR$7:DR103,$B$7:$B103)</f>
        <v>12.353839431009987</v>
      </c>
      <c r="DS104" s="39">
        <f>FORECAST($B104,DS$7:DS103,$B$7:$B103)</f>
        <v>11.215119260312918</v>
      </c>
      <c r="DT104" s="39">
        <f>FORECAST($B104,DT$7:DT103,$B$7:$B103)</f>
        <v>5.0075369179706044</v>
      </c>
      <c r="DU104" s="39">
        <f>FORECAST($B104,DU$7:DU103,$B$7:$B103)</f>
        <v>10.059463366524426</v>
      </c>
      <c r="DV104" s="39">
        <f>FORECAST($B104,DV$7:DV103,$B$7:$B103)</f>
        <v>10.778091664295886</v>
      </c>
      <c r="DW104" s="39">
        <f>FORECAST($B104,DW$7:DW103,$B$7:$B103)</f>
        <v>3.8667355903271705</v>
      </c>
      <c r="DX104" s="39">
        <f>FORECAST($B104,DX$7:DX103,$B$7:$B103)</f>
        <v>13.274820711237567</v>
      </c>
      <c r="DY104" s="39">
        <f>FORECAST($B104,DY$7:DY103,$B$7:$B103)</f>
        <v>14.294959051683236</v>
      </c>
      <c r="DZ104" s="39">
        <f>FORECAST($B104,DZ$7:DZ103,$B$7:$B103)</f>
        <v>12.104647415836894</v>
      </c>
      <c r="EA104" s="39">
        <f>FORECAST($B104,EA$7:EA103,$B$7:$B103)</f>
        <v>9.0463442958748317</v>
      </c>
      <c r="EB104" s="39">
        <f>FORECAST($B104,EB$7:EB103,$B$7:$B103)</f>
        <v>9.1118439829302815</v>
      </c>
      <c r="EC104" s="39">
        <f>FORECAST($B104,EC$7:EC103,$B$7:$B103)</f>
        <v>5.936591768610711</v>
      </c>
      <c r="ED104" s="39">
        <f>FORECAST($B104,ED$7:ED103,$B$7:$B103)</f>
        <v>7.1059262399241447</v>
      </c>
      <c r="EE104" s="39">
        <f>FORECAST($B104,EE$7:EE103,$B$7:$B103)</f>
        <v>8.5151761782835251</v>
      </c>
      <c r="EF104" s="39">
        <f>FORECAST($B104,EF$7:EF103,$B$7:$B103)</f>
        <v>3.0329619155998095</v>
      </c>
      <c r="EG104" s="39">
        <f>FORECAST($B104,EG$7:EG103,$B$7:$B103)</f>
        <v>8.3856040777619683</v>
      </c>
      <c r="EH104" s="39">
        <f>FORECAST($B104,EH$7:EH103,$B$7:$B103)</f>
        <v>5.6776029208155592</v>
      </c>
      <c r="EI104" s="39">
        <f>FORECAST($B104,EI$7:EI103,$B$7:$B103)</f>
        <v>4.7871453010905611</v>
      </c>
      <c r="EJ104" s="39">
        <f>FORECAST($B104,EJ$7:EJ103,$B$7:$B103)</f>
        <v>8.7375166429587239</v>
      </c>
      <c r="EK104" s="39">
        <f>FORECAST($B104,EK$7:EK103,$B$7:$B103)</f>
        <v>8.4016541109530465</v>
      </c>
      <c r="EL104" s="39">
        <f>FORECAST($B104,EL$7:EL103,$B$7:$B103)</f>
        <v>5.7080160265528832</v>
      </c>
      <c r="EM104" s="39">
        <f>FORECAST($B104,EM$7:EM103,$B$7:$B103)</f>
        <v>3.614311028923666</v>
      </c>
      <c r="EN104" s="39">
        <f>FORECAST($B104,EN$7:EN103,$B$7:$B103)</f>
        <v>5.4906515125652078</v>
      </c>
      <c r="EO104" s="39">
        <f>FORECAST($B104,EO$7:EO103,$B$7:$B103)</f>
        <v>6.3390041346609678</v>
      </c>
      <c r="EP104" s="39">
        <f>FORECAST($B104,EP$7:EP103,$B$7:$B103)</f>
        <v>3.2572079468942619</v>
      </c>
      <c r="EQ104" s="39">
        <f>FORECAST($B104,EQ$7:EQ103,$B$7:$B103)</f>
        <v>4.2057029302987132</v>
      </c>
      <c r="ER104" s="39">
        <f>FORECAST($B104,ER$7:ER103,$B$7:$B103)</f>
        <v>3.5893539118065547</v>
      </c>
      <c r="ES104" s="39">
        <f>FORECAST($B104,ES$7:ES103,$B$7:$B103)</f>
        <v>3.2025335419630139</v>
      </c>
      <c r="ET104" s="39">
        <f>FORECAST($B104,ET$7:ET103,$B$7:$B103)</f>
        <v>3.9408403413940221</v>
      </c>
      <c r="EU104" s="39">
        <f>FORECAST($B104,EU$7:EU103,$B$7:$B103)</f>
        <v>4.3272306875296351</v>
      </c>
      <c r="EV104" s="39">
        <f>FORECAST($B104,EV$7:EV103,$B$7:$B103)</f>
        <v>5.149181545756278</v>
      </c>
      <c r="EW104" s="39">
        <f>FORECAST($B104,EW$7:EW103,$B$7:$B103)</f>
        <v>4.9353909720246492</v>
      </c>
      <c r="EX104" s="39">
        <f>FORECAST($B104,EX$7:EX103,$B$7:$B103)</f>
        <v>4.8890423328591766</v>
      </c>
      <c r="EY104" s="39">
        <f>FORECAST($B104,EY$7:EY103,$B$7:$B103)</f>
        <v>3.692085955429107</v>
      </c>
      <c r="EZ104" s="39">
        <f>FORECAST($B104,EZ$7:EZ103,$B$7:$B103)</f>
        <v>3.9062063916548198</v>
      </c>
      <c r="FA104" s="39">
        <f>FORECAST($B104,FA$7:FA103,$B$7:$B103)</f>
        <v>1.9631209672830785</v>
      </c>
      <c r="FB104" s="39">
        <f>FORECAST($B104,FB$7:FB103,$B$7:$B103)</f>
        <v>3.1679712470365047</v>
      </c>
      <c r="FC104" s="39">
        <f>FORECAST($B104,FC$7:FC103,$B$7:$B103)</f>
        <v>3.9229160550023749</v>
      </c>
      <c r="FD104" s="39">
        <f>FORECAST($B104,FD$7:FD103,$B$7:$B103)</f>
        <v>2.1808451588430557</v>
      </c>
      <c r="FE104" s="39">
        <f>FORECAST($B104,FE$7:FE103,$B$7:$B103)</f>
        <v>0.30463525841630812</v>
      </c>
      <c r="FF104" s="39">
        <f>FORECAST($B104,FF$7:FF103,$B$7:$B103)</f>
        <v>2.5597115410146998</v>
      </c>
      <c r="FG104" s="39">
        <f>FORECAST($B104,FG$7:FG103,$B$7:$B103)</f>
        <v>2.2253331057373131</v>
      </c>
      <c r="FH104" s="39">
        <f>FORECAST($B104,FH$7:FH103,$B$7:$B103)</f>
        <v>1.7406834329065859</v>
      </c>
      <c r="FI104" s="39">
        <f>FORECAST($B104,FI$7:FI103,$B$7:$B103)</f>
        <v>0.90880762446657215</v>
      </c>
      <c r="FJ104" s="39">
        <f>FORECAST($B104,FJ$7:FJ103,$B$7:$B103)</f>
        <v>1.5830495400663835</v>
      </c>
      <c r="FK104" s="39">
        <f>FORECAST($B104,FK$7:FK103,$B$7:$B103)</f>
        <v>2.570771778093885</v>
      </c>
      <c r="FL104" s="39">
        <f>FORECAST($B104,FL$7:FL103,$B$7:$B103)</f>
        <v>1.7140326789947835</v>
      </c>
      <c r="FM104" s="39">
        <f>FORECAST($B104,FM$7:FM103,$B$7:$B103)</f>
        <v>1.8943394784257919</v>
      </c>
      <c r="FN104" s="39">
        <f>FORECAST($B104,FN$7:FN103,$B$7:$B103)</f>
        <v>1.0915103840682789</v>
      </c>
      <c r="FO104" s="39">
        <f>FORECAST($B104,FO$7:FO103,$B$7:$B103)</f>
        <v>0.85377405405405327</v>
      </c>
      <c r="FP104" s="39">
        <f>FORECAST($B104,FP$7:FP103,$B$7:$B103)</f>
        <v>1.002519241346608</v>
      </c>
      <c r="FQ104" s="39">
        <f>FORECAST($B104,FQ$7:FQ103,$B$7:$B103)</f>
        <v>1.4547337695590343</v>
      </c>
      <c r="FR104" s="39">
        <f>FORECAST($B104,FR$7:FR103,$B$7:$B103)</f>
        <v>1.3041116358463718</v>
      </c>
      <c r="FS104" s="39">
        <f>FORECAST($B104,FS$7:FS103,$B$7:$B103)</f>
        <v>1.0897880701754374</v>
      </c>
      <c r="FT104" s="39">
        <f>FORECAST($B104,FT$7:FT103,$B$7:$B103)</f>
        <v>1.80101534376481</v>
      </c>
      <c r="FU104" s="39">
        <f>FORECAST($B104,FU$7:FU103,$B$7:$B103)</f>
        <v>0.86539857752489269</v>
      </c>
      <c r="FV104" s="39">
        <f>FORECAST($B104,FV$7:FV103,$B$7:$B103)</f>
        <v>1.6578286581318125</v>
      </c>
      <c r="FW104" s="39">
        <f>FORECAST($B104,FW$7:FW103,$B$7:$B103)</f>
        <v>0.76175797060218109</v>
      </c>
      <c r="FX104" s="39">
        <f>FORECAST($B104,FX$7:FX103,$B$7:$B103)</f>
        <v>0.82184271218586957</v>
      </c>
      <c r="FY104" s="39">
        <f>FORECAST($B104,FY$7:FY103,$B$7:$B103)</f>
        <v>0.69304311047889833</v>
      </c>
      <c r="FZ104" s="39">
        <f>FORECAST($B104,FZ$7:FZ103,$B$7:$B103)</f>
        <v>0.92225727833096371</v>
      </c>
      <c r="GA104" s="39">
        <f>FORECAST($B104,GA$7:GA103,$B$7:$B103)</f>
        <v>0.76034224751066759</v>
      </c>
      <c r="GB104" s="39">
        <f>FORECAST($B104,GB$7:GB103,$B$7:$B103)</f>
        <v>0.7858498055950669</v>
      </c>
      <c r="GC104" s="39">
        <f>FORECAST($B104,GC$7:GC103,$B$7:$B103)</f>
        <v>0.73685646277856875</v>
      </c>
      <c r="GD104" s="39">
        <f>FORECAST($B104,GD$7:GD103,$B$7:$B103)</f>
        <v>0.70371309625414824</v>
      </c>
      <c r="GE104" s="39">
        <f>FORECAST($B104,GE$7:GE103,$B$7:$B103)</f>
        <v>0.66311025130393553</v>
      </c>
      <c r="GF104" s="39">
        <f>FORECAST($B104,GF$7:GF103,$B$7:$B103)</f>
        <v>0.72901566619250602</v>
      </c>
      <c r="GG104" s="39">
        <f>FORECAST($B104,GG$7:GG103,$B$7:$B103)</f>
        <v>0.30122332859174961</v>
      </c>
      <c r="GH104" s="39">
        <f>FORECAST($B104,GH$7:GH103,$B$7:$B103)</f>
        <v>0.6906224940730219</v>
      </c>
      <c r="GI104" s="39">
        <f>FORECAST($B104,GI$7:GI103,$B$7:$B103)</f>
        <v>0.46485657657657597</v>
      </c>
      <c r="GJ104" s="39">
        <f>FORECAST($B104,GJ$7:GJ103,$B$7:$B103)</f>
        <v>0.34439933617828355</v>
      </c>
      <c r="GK104" s="39">
        <f>FORECAST($B104,GK$7:GK103,$B$7:$B103)</f>
        <v>0.40293323850165841</v>
      </c>
      <c r="GL104" s="39">
        <f>FORECAST($B104,GL$7:GL103,$B$7:$B103)</f>
        <v>0.30398613560929277</v>
      </c>
      <c r="GM104" s="39">
        <f>FORECAST($B104,GM$7:GM103,$B$7:$B103)</f>
        <v>0.4023701659554284</v>
      </c>
      <c r="GN104" s="39">
        <f>FORECAST($B104,GN$7:GN103,$B$7:$B103)</f>
        <v>0.33663850165955456</v>
      </c>
      <c r="GO104" s="39">
        <f>FORECAST($B104,GO$7:GO103,$B$7:$B103)</f>
        <v>0.34031343764817379</v>
      </c>
      <c r="GP104" s="39">
        <f>FORECAST($B104,GP$7:GP103,$B$7:$B103)</f>
        <v>5.1043982930298659E-2</v>
      </c>
      <c r="GQ104" s="39">
        <f>FORECAST($B104,GQ$7:GQ103,$B$7:$B103)</f>
        <v>0.31247047889995283</v>
      </c>
      <c r="GR104" s="39">
        <f>FORECAST($B104,GR$7:GR103,$B$7:$B103)</f>
        <v>0.4134138833570411</v>
      </c>
      <c r="GS104" s="39">
        <f>FORECAST($B104,GS$7:GS103,$B$7:$B103)</f>
        <v>0.33935205310573835</v>
      </c>
      <c r="GT104" s="39">
        <f>FORECAST($B104,GT$7:GT103,$B$7:$B103)</f>
        <v>0.2821233001422474</v>
      </c>
      <c r="GU104" s="39">
        <f>FORECAST($B104,GU$7:GU103,$B$7:$B103)</f>
        <v>0.20401280227595997</v>
      </c>
      <c r="GV104" s="39">
        <f>FORECAST($B104,GV$7:GV103,$B$7:$B103)</f>
        <v>0.23170879089615948</v>
      </c>
      <c r="GW104" s="39">
        <f>FORECAST($B104,GW$7:GW103,$B$7:$B103)</f>
        <v>0.10926905642484575</v>
      </c>
      <c r="GX104" s="39">
        <f>FORECAST($B104,GX$7:GX103,$B$7:$B103)</f>
        <v>0.20859431009957241</v>
      </c>
      <c r="GY104" s="39">
        <f>FORECAST($B104,GY$7:GY103,$B$7:$B103)</f>
        <v>0.23114061640587913</v>
      </c>
      <c r="GZ104" s="39">
        <f>FORECAST($B104,GZ$7:GZ103,$B$7:$B103)</f>
        <v>0.16986279753437694</v>
      </c>
      <c r="HA104" s="39">
        <f>FORECAST($B104,HA$7:HA103,$B$7:$B103)</f>
        <v>8.5607226173541884E-2</v>
      </c>
      <c r="HB104" s="39">
        <f>FORECAST($B104,HB$7:HB103,$B$7:$B103)</f>
        <v>0.20520460881934621</v>
      </c>
      <c r="HC104" s="39">
        <f>FORECAST($B104,HC$7:HC103,$B$7:$B103)</f>
        <v>0.18688641062114808</v>
      </c>
      <c r="HD104" s="39">
        <f>FORECAST($B104,HD$7:HD103,$B$7:$B103)</f>
        <v>0.11086970128022733</v>
      </c>
      <c r="HE104" s="39">
        <f>FORECAST($B104,HE$7:HE103,$B$7:$B103)</f>
        <v>8.1036036036035819E-2</v>
      </c>
      <c r="HF104" s="39">
        <f>FORECAST($B104,HF$7:HF103,$B$7:$B103)</f>
        <v>5.8465452821242492E-2</v>
      </c>
      <c r="HG104" s="39">
        <f>FORECAST($B104,HG$7:HG103,$B$7:$B103)</f>
        <v>-3.7566808914177852E-3</v>
      </c>
      <c r="HH104" s="39">
        <f>FORECAST($B104,HH$7:HH103,$B$7:$B103)</f>
        <v>4.1874158368895298E-2</v>
      </c>
      <c r="HI104" s="39">
        <f>FORECAST($B104,HI$7:HI103,$B$7:$B103)</f>
        <v>1.88173921289711E-2</v>
      </c>
      <c r="HJ104" s="39">
        <f>FORECAST($B104,HJ$7:HJ103,$B$7:$B103)</f>
        <v>1.6537980085348458E-2</v>
      </c>
      <c r="HK104" s="39">
        <f>FORECAST($B104,HK$7:HK103,$B$7:$B103)</f>
        <v>1.1341128496917957E-2</v>
      </c>
      <c r="HL104" s="38">
        <f>FORECAST($B104,HL$7:HL103,$B$7:$B103)</f>
        <v>4.7749834044570894E-3</v>
      </c>
      <c r="HM104" s="40">
        <f t="shared" si="6"/>
        <v>48102.136774148799</v>
      </c>
      <c r="HN104" s="37">
        <f t="shared" si="3"/>
        <v>220.65200355114129</v>
      </c>
      <c r="HO104" s="37">
        <f t="shared" si="4"/>
        <v>12931.329391465115</v>
      </c>
      <c r="HP104" s="37">
        <f t="shared" si="5"/>
        <v>-3.7566808914177852E-3</v>
      </c>
    </row>
    <row r="105" spans="2:224">
      <c r="B105" s="41">
        <v>2047</v>
      </c>
      <c r="C105" s="40">
        <f>FORECAST($B105,C$7:C104,$B$7:$B104)</f>
        <v>7326.9158732100477</v>
      </c>
      <c r="D105" s="39">
        <f>FORECAST($B105,D$7:D104,$B$7:$B104)</f>
        <v>13086.762371322955</v>
      </c>
      <c r="E105" s="39">
        <f>FORECAST($B105,E$7:E104,$B$7:$B104)</f>
        <v>2383.9341157705094</v>
      </c>
      <c r="F105" s="39">
        <f>FORECAST($B105,F$7:F104,$B$7:$B104)</f>
        <v>876.53540543385509</v>
      </c>
      <c r="G105" s="39">
        <f>FORECAST($B105,G$7:G104,$B$7:$B104)</f>
        <v>1876.5035883831224</v>
      </c>
      <c r="H105" s="39">
        <f>FORECAST($B105,H$7:H104,$B$7:$B104)</f>
        <v>2950.9324519108632</v>
      </c>
      <c r="I105" s="39">
        <f>FORECAST($B105,I$7:I104,$B$7:$B104)</f>
        <v>403.69410037932721</v>
      </c>
      <c r="J105" s="39">
        <f>FORECAST($B105,J$7:J104,$B$7:$B104)</f>
        <v>805.22971426268305</v>
      </c>
      <c r="K105" s="39">
        <f>FORECAST($B105,K$7:K104,$B$7:$B104)</f>
        <v>350.79413321005177</v>
      </c>
      <c r="L105" s="39">
        <f>FORECAST($B105,L$7:L104,$B$7:$B104)</f>
        <v>793.80078760549986</v>
      </c>
      <c r="M105" s="39">
        <f>FORECAST($B105,M$7:M104,$B$7:$B104)</f>
        <v>409.00889559032714</v>
      </c>
      <c r="N105" s="39">
        <f>FORECAST($B105,N$7:N104,$B$7:$B104)</f>
        <v>620.19910119487758</v>
      </c>
      <c r="O105" s="39">
        <f>FORECAST($B105,O$7:O104,$B$7:$B104)</f>
        <v>445.98706400189758</v>
      </c>
      <c r="P105" s="39">
        <f>FORECAST($B105,P$7:P104,$B$7:$B104)</f>
        <v>664.59950969179954</v>
      </c>
      <c r="Q105" s="39">
        <f>FORECAST($B105,Q$7:Q104,$B$7:$B104)</f>
        <v>919.07150186818399</v>
      </c>
      <c r="R105" s="39">
        <f>FORECAST($B105,R$7:R104,$B$7:$B104)</f>
        <v>724.29240593646318</v>
      </c>
      <c r="S105" s="39">
        <f>FORECAST($B105,S$7:S104,$B$7:$B104)</f>
        <v>914.46892331910567</v>
      </c>
      <c r="T105" s="39">
        <f>FORECAST($B105,T$7:T104,$B$7:$B104)</f>
        <v>591.00400422949133</v>
      </c>
      <c r="U105" s="39">
        <f>FORECAST($B105,U$7:U104,$B$7:$B104)</f>
        <v>855.55486197249775</v>
      </c>
      <c r="V105" s="39">
        <f>FORECAST($B105,V$7:V104,$B$7:$B104)</f>
        <v>686.41184639165476</v>
      </c>
      <c r="W105" s="39">
        <f>FORECAST($B105,W$7:W104,$B$7:$B104)</f>
        <v>701.42936930298856</v>
      </c>
      <c r="X105" s="39">
        <f>FORECAST($B105,X$7:X104,$B$7:$B104)</f>
        <v>758.62897808440175</v>
      </c>
      <c r="Y105" s="39">
        <f>FORECAST($B105,Y$7:Y104,$B$7:$B104)</f>
        <v>437.88670039829231</v>
      </c>
      <c r="Z105" s="39">
        <f>FORECAST($B105,Z$7:Z104,$B$7:$B104)</f>
        <v>343.07290061640651</v>
      </c>
      <c r="AA105" s="39">
        <f>FORECAST($B105,AA$7:AA104,$B$7:$B104)</f>
        <v>538.98216372688512</v>
      </c>
      <c r="AB105" s="39">
        <f>FORECAST($B105,AB$7:AB104,$B$7:$B104)</f>
        <v>226.6914501659553</v>
      </c>
      <c r="AC105" s="39">
        <f>FORECAST($B105,AC$7:AC104,$B$7:$B104)</f>
        <v>421.36144842105386</v>
      </c>
      <c r="AD105" s="39">
        <f>FORECAST($B105,AD$7:AD104,$B$7:$B104)</f>
        <v>137.06669941204365</v>
      </c>
      <c r="AE105" s="39">
        <f>FORECAST($B105,AE$7:AE104,$B$7:$B104)</f>
        <v>257.74340335704073</v>
      </c>
      <c r="AF105" s="39">
        <f>FORECAST($B105,AF$7:AF104,$B$7:$B104)</f>
        <v>119.71188444760548</v>
      </c>
      <c r="AG105" s="39">
        <f>FORECAST($B105,AG$7:AG104,$B$7:$B104)</f>
        <v>132.50703755334268</v>
      </c>
      <c r="AH105" s="39">
        <f>FORECAST($B105,AH$7:AH104,$B$7:$B104)</f>
        <v>385.96663990516754</v>
      </c>
      <c r="AI105" s="39">
        <f>FORECAST($B105,AI$7:AI104,$B$7:$B104)</f>
        <v>196.43751404457089</v>
      </c>
      <c r="AJ105" s="39">
        <f>FORECAST($B105,AJ$7:AJ104,$B$7:$B104)</f>
        <v>323.10805493598855</v>
      </c>
      <c r="AK105" s="39">
        <f>FORECAST($B105,AK$7:AK104,$B$7:$B104)</f>
        <v>332.91490891417743</v>
      </c>
      <c r="AL105" s="39">
        <f>FORECAST($B105,AL$7:AL104,$B$7:$B104)</f>
        <v>176.73597671882408</v>
      </c>
      <c r="AM105" s="39">
        <f>FORECAST($B105,AM$7:AM104,$B$7:$B104)</f>
        <v>259.50617186344243</v>
      </c>
      <c r="AN105" s="39">
        <f>FORECAST($B105,AN$7:AN104,$B$7:$B104)</f>
        <v>277.89175128497027</v>
      </c>
      <c r="AO105" s="39">
        <f>FORECAST($B105,AO$7:AO104,$B$7:$B104)</f>
        <v>102.95647468942627</v>
      </c>
      <c r="AP105" s="39">
        <f>FORECAST($B105,AP$7:AP104,$B$7:$B104)</f>
        <v>222.92033484115746</v>
      </c>
      <c r="AQ105" s="39">
        <f>FORECAST($B105,AQ$7:AQ104,$B$7:$B104)</f>
        <v>274.84262421052517</v>
      </c>
      <c r="AR105" s="39">
        <f>FORECAST($B105,AR$7:AR104,$B$7:$B104)</f>
        <v>85.906786467520192</v>
      </c>
      <c r="AS105" s="39">
        <f>FORECAST($B105,AS$7:AS104,$B$7:$B104)</f>
        <v>206.54607562825913</v>
      </c>
      <c r="AT105" s="39">
        <f>FORECAST($B105,AT$7:AT104,$B$7:$B104)</f>
        <v>179.59390180180208</v>
      </c>
      <c r="AU105" s="39">
        <f>FORECAST($B105,AU$7:AU104,$B$7:$B104)</f>
        <v>64.783079848269324</v>
      </c>
      <c r="AV105" s="39">
        <f>FORECAST($B105,AV$7:AV104,$B$7:$B104)</f>
        <v>49.886796775723099</v>
      </c>
      <c r="AW105" s="39">
        <f>FORECAST($B105,AW$7:AW104,$B$7:$B104)</f>
        <v>140.16024566145097</v>
      </c>
      <c r="AX105" s="39">
        <f>FORECAST($B105,AX$7:AX104,$B$7:$B104)</f>
        <v>94.258511446183093</v>
      </c>
      <c r="AY105" s="39">
        <f>FORECAST($B105,AY$7:AY104,$B$7:$B104)</f>
        <v>70.264271958274207</v>
      </c>
      <c r="AZ105" s="39">
        <f>FORECAST($B105,AZ$7:AZ104,$B$7:$B104)</f>
        <v>158.45653006164002</v>
      </c>
      <c r="BA105" s="39">
        <f>FORECAST($B105,BA$7:BA104,$B$7:$B104)</f>
        <v>142.5796656993839</v>
      </c>
      <c r="BB105" s="39">
        <f>FORECAST($B105,BB$7:BB104,$B$7:$B104)</f>
        <v>122.36017061166422</v>
      </c>
      <c r="BC105" s="39">
        <f>FORECAST($B105,BC$7:BC104,$B$7:$B104)</f>
        <v>55.717202759601662</v>
      </c>
      <c r="BD105" s="39">
        <f>FORECAST($B105,BD$7:BD104,$B$7:$B104)</f>
        <v>79.651978624940739</v>
      </c>
      <c r="BE105" s="39">
        <f>FORECAST($B105,BE$7:BE104,$B$7:$B104)</f>
        <v>47.116839222380307</v>
      </c>
      <c r="BF105" s="39">
        <f>FORECAST($B105,BF$7:BF104,$B$7:$B104)</f>
        <v>108.31964282598392</v>
      </c>
      <c r="BG105" s="39">
        <f>FORECAST($B105,BG$7:BG104,$B$7:$B104)</f>
        <v>71.86605196775713</v>
      </c>
      <c r="BH105" s="39">
        <f>FORECAST($B105,BH$7:BH104,$B$7:$B104)</f>
        <v>56.615480493124664</v>
      </c>
      <c r="BI105" s="39">
        <f>FORECAST($B105,BI$7:BI104,$B$7:$B104)</f>
        <v>96.923216605026028</v>
      </c>
      <c r="BJ105" s="39">
        <f>FORECAST($B105,BJ$7:BJ104,$B$7:$B104)</f>
        <v>84.916543764817334</v>
      </c>
      <c r="BK105" s="39">
        <f>FORECAST($B105,BK$7:BK104,$B$7:$B104)</f>
        <v>84.208295580843924</v>
      </c>
      <c r="BL105" s="39">
        <f>FORECAST($B105,BL$7:BL104,$B$7:$B104)</f>
        <v>49.732501232811728</v>
      </c>
      <c r="BM105" s="39">
        <f>FORECAST($B105,BM$7:BM104,$B$7:$B104)</f>
        <v>93.160676339497286</v>
      </c>
      <c r="BN105" s="39">
        <f>FORECAST($B105,BN$7:BN104,$B$7:$B104)</f>
        <v>121.18907504030358</v>
      </c>
      <c r="BO105" s="39">
        <f>FORECAST($B105,BO$7:BO104,$B$7:$B104)</f>
        <v>63.798391986723573</v>
      </c>
      <c r="BP105" s="39">
        <f>FORECAST($B105,BP$7:BP104,$B$7:$B104)</f>
        <v>77.070000047415988</v>
      </c>
      <c r="BQ105" s="39">
        <f>FORECAST($B105,BQ$7:BQ104,$B$7:$B104)</f>
        <v>60.042573769558999</v>
      </c>
      <c r="BR105" s="39">
        <f>FORECAST($B105,BR$7:BR104,$B$7:$B104)</f>
        <v>70.85196705547628</v>
      </c>
      <c r="BS105" s="39">
        <f>FORECAST($B105,BS$7:BS104,$B$7:$B104)</f>
        <v>84.309078340445922</v>
      </c>
      <c r="BT105" s="39">
        <f>FORECAST($B105,BT$7:BT104,$B$7:$B104)</f>
        <v>101.31441091512579</v>
      </c>
      <c r="BU105" s="39">
        <f>FORECAST($B105,BU$7:BU104,$B$7:$B104)</f>
        <v>63.558870621147207</v>
      </c>
      <c r="BV105" s="39">
        <f>FORECAST($B105,BV$7:BV104,$B$7:$B104)</f>
        <v>50.463285139876689</v>
      </c>
      <c r="BW105" s="39">
        <f>FORECAST($B105,BW$7:BW104,$B$7:$B104)</f>
        <v>65.343801640588026</v>
      </c>
      <c r="BX105" s="39">
        <f>FORECAST($B105,BX$7:BX104,$B$7:$B104)</f>
        <v>37.365152015173067</v>
      </c>
      <c r="BY105" s="39">
        <f>FORECAST($B105,BY$7:BY104,$B$7:$B104)</f>
        <v>84.639018643907093</v>
      </c>
      <c r="BZ105" s="39">
        <f>FORECAST($B105,BZ$7:BZ104,$B$7:$B104)</f>
        <v>21.23617875770508</v>
      </c>
      <c r="CA105" s="39">
        <f>FORECAST($B105,CA$7:CA104,$B$7:$B104)</f>
        <v>58.3863862019914</v>
      </c>
      <c r="CB105" s="39">
        <f>FORECAST($B105,CB$7:CB104,$B$7:$B104)</f>
        <v>17.157038425794212</v>
      </c>
      <c r="CC105" s="39">
        <f>FORECAST($B105,CC$7:CC104,$B$7:$B104)</f>
        <v>55.929913229018439</v>
      </c>
      <c r="CD105" s="39">
        <f>FORECAST($B105,CD$7:CD104,$B$7:$B104)</f>
        <v>4.215622683736342</v>
      </c>
      <c r="CE105" s="39">
        <f>FORECAST($B105,CE$7:CE104,$B$7:$B104)</f>
        <v>30.20768942626836</v>
      </c>
      <c r="CF105" s="39">
        <f>FORECAST($B105,CF$7:CF104,$B$7:$B104)</f>
        <v>45.693289151256749</v>
      </c>
      <c r="CG105" s="39">
        <f>FORECAST($B105,CG$7:CG104,$B$7:$B104)</f>
        <v>42.733548620199031</v>
      </c>
      <c r="CH105" s="39">
        <f>FORECAST($B105,CH$7:CH104,$B$7:$B104)</f>
        <v>27.924174679943064</v>
      </c>
      <c r="CI105" s="39">
        <f>FORECAST($B105,CI$7:CI104,$B$7:$B104)</f>
        <v>8.8267416595542869</v>
      </c>
      <c r="CJ105" s="39">
        <f>FORECAST($B105,CJ$7:CJ104,$B$7:$B104)</f>
        <v>23.304781043148409</v>
      </c>
      <c r="CK105" s="39">
        <f>FORECAST($B105,CK$7:CK104,$B$7:$B104)</f>
        <v>36.529088696064491</v>
      </c>
      <c r="CL105" s="39">
        <f>FORECAST($B105,CL$7:CL104,$B$7:$B104)</f>
        <v>39.960723300142149</v>
      </c>
      <c r="CM105" s="39">
        <f>FORECAST($B105,CM$7:CM104,$B$7:$B104)</f>
        <v>9.978818520625893</v>
      </c>
      <c r="CN105" s="39">
        <f>FORECAST($B105,CN$7:CN104,$B$7:$B104)</f>
        <v>31.42908675201511</v>
      </c>
      <c r="CO105" s="39">
        <f>FORECAST($B105,CO$7:CO104,$B$7:$B104)</f>
        <v>9.6713107728781402</v>
      </c>
      <c r="CP105" s="39">
        <f>FORECAST($B105,CP$7:CP104,$B$7:$B104)</f>
        <v>34.048803537221488</v>
      </c>
      <c r="CQ105" s="39">
        <f>FORECAST($B105,CQ$7:CQ104,$B$7:$B104)</f>
        <v>16.10655841631106</v>
      </c>
      <c r="CR105" s="39">
        <f>FORECAST($B105,CR$7:CR104,$B$7:$B104)</f>
        <v>32.223398207681385</v>
      </c>
      <c r="CS105" s="39">
        <f>FORECAST($B105,CS$7:CS104,$B$7:$B104)</f>
        <v>26.008068288288314</v>
      </c>
      <c r="CT105" s="39">
        <f>FORECAST($B105,CT$7:CT104,$B$7:$B104)</f>
        <v>10.893730801327649</v>
      </c>
      <c r="CU105" s="39">
        <f>FORECAST($B105,CU$7:CU104,$B$7:$B104)</f>
        <v>28.114585879563833</v>
      </c>
      <c r="CV105" s="39">
        <f>FORECAST($B105,CV$7:CV104,$B$7:$B104)</f>
        <v>26.546275865338998</v>
      </c>
      <c r="CW105" s="39">
        <f>FORECAST($B105,CW$7:CW104,$B$7:$B104)</f>
        <v>23.73096766239928</v>
      </c>
      <c r="CX105" s="39">
        <f>FORECAST($B105,CX$7:CX104,$B$7:$B104)</f>
        <v>21.854489094357518</v>
      </c>
      <c r="CY105" s="39">
        <f>FORECAST($B105,CY$7:CY104,$B$7:$B104)</f>
        <v>0.9168730203887776</v>
      </c>
      <c r="CZ105" s="39">
        <f>FORECAST($B105,CZ$7:CZ104,$B$7:$B104)</f>
        <v>12.107513143669962</v>
      </c>
      <c r="DA105" s="39">
        <f>FORECAST($B105,DA$7:DA104,$B$7:$B104)</f>
        <v>22.496757382645796</v>
      </c>
      <c r="DB105" s="39">
        <f>FORECAST($B105,DB$7:DB104,$B$7:$B104)</f>
        <v>21.703324940730226</v>
      </c>
      <c r="DC105" s="39">
        <f>FORECAST($B105,DC$7:DC104,$B$7:$B104)</f>
        <v>13.617045841631125</v>
      </c>
      <c r="DD105" s="39">
        <f>FORECAST($B105,DD$7:DD104,$B$7:$B104)</f>
        <v>6.2705386533902363</v>
      </c>
      <c r="DE105" s="39">
        <f>FORECAST($B105,DE$7:DE104,$B$7:$B104)</f>
        <v>18.138055372214296</v>
      </c>
      <c r="DF105" s="39">
        <f>FORECAST($B105,DF$7:DF104,$B$7:$B104)</f>
        <v>8.2009543480322264</v>
      </c>
      <c r="DG105" s="39">
        <f>FORECAST($B105,DG$7:DG104,$B$7:$B104)</f>
        <v>12.681257667140841</v>
      </c>
      <c r="DH105" s="39">
        <f>FORECAST($B105,DH$7:DH104,$B$7:$B104)</f>
        <v>14.725224637268866</v>
      </c>
      <c r="DI105" s="39">
        <f>FORECAST($B105,DI$7:DI104,$B$7:$B104)</f>
        <v>7.2689251872925524</v>
      </c>
      <c r="DJ105" s="39">
        <f>FORECAST($B105,DJ$7:DJ104,$B$7:$B104)</f>
        <v>13.430637581792325</v>
      </c>
      <c r="DK105" s="39">
        <f>FORECAST($B105,DK$7:DK104,$B$7:$B104)</f>
        <v>15.296396073968708</v>
      </c>
      <c r="DL105" s="39">
        <f>FORECAST($B105,DL$7:DL104,$B$7:$B104)</f>
        <v>11.799395040303466</v>
      </c>
      <c r="DM105" s="39">
        <f>FORECAST($B105,DM$7:DM104,$B$7:$B104)</f>
        <v>15.339481024182078</v>
      </c>
      <c r="DN105" s="39">
        <f>FORECAST($B105,DN$7:DN104,$B$7:$B104)</f>
        <v>9.770582228544356</v>
      </c>
      <c r="DO105" s="39">
        <f>FORECAST($B105,DO$7:DO104,$B$7:$B104)</f>
        <v>12.99568652441917</v>
      </c>
      <c r="DP105" s="39">
        <f>FORECAST($B105,DP$7:DP104,$B$7:$B104)</f>
        <v>6.821461877667133</v>
      </c>
      <c r="DQ105" s="39">
        <f>FORECAST($B105,DQ$7:DQ104,$B$7:$B104)</f>
        <v>13.199413115220523</v>
      </c>
      <c r="DR105" s="39">
        <f>FORECAST($B105,DR$7:DR104,$B$7:$B104)</f>
        <v>12.496586088193453</v>
      </c>
      <c r="DS105" s="39">
        <f>FORECAST($B105,DS$7:DS104,$B$7:$B104)</f>
        <v>11.340699914651481</v>
      </c>
      <c r="DT105" s="39">
        <f>FORECAST($B105,DT$7:DT104,$B$7:$B104)</f>
        <v>5.0301229777145551</v>
      </c>
      <c r="DU105" s="39">
        <f>FORECAST($B105,DU$7:DU104,$B$7:$B104)</f>
        <v>10.170133978188716</v>
      </c>
      <c r="DV105" s="39">
        <f>FORECAST($B105,DV$7:DV104,$B$7:$B104)</f>
        <v>10.905095192034139</v>
      </c>
      <c r="DW105" s="39">
        <f>FORECAST($B105,DW$7:DW104,$B$7:$B104)</f>
        <v>3.8810571834992906</v>
      </c>
      <c r="DX105" s="39">
        <f>FORECAST($B105,DX$7:DX104,$B$7:$B104)</f>
        <v>13.446342389758229</v>
      </c>
      <c r="DY105" s="39">
        <f>FORECAST($B105,DY$7:DY104,$B$7:$B104)</f>
        <v>14.483530146989153</v>
      </c>
      <c r="DZ105" s="39">
        <f>FORECAST($B105,DZ$7:DZ104,$B$7:$B104)</f>
        <v>12.25965265054532</v>
      </c>
      <c r="EA105" s="39">
        <f>FORECAST($B105,EA$7:EA104,$B$7:$B104)</f>
        <v>9.1522920341394354</v>
      </c>
      <c r="EB105" s="39">
        <f>FORECAST($B105,EB$7:EB104,$B$7:$B104)</f>
        <v>9.2189373826458052</v>
      </c>
      <c r="EC105" s="39">
        <f>FORECAST($B105,EC$7:EC104,$B$7:$B104)</f>
        <v>5.9911400758653457</v>
      </c>
      <c r="ED105" s="39">
        <f>FORECAST($B105,ED$7:ED104,$B$7:$B104)</f>
        <v>7.1816012328117722</v>
      </c>
      <c r="EE105" s="39">
        <f>FORECAST($B105,EE$7:EE104,$B$7:$B104)</f>
        <v>8.6168628923660719</v>
      </c>
      <c r="EF105" s="39">
        <f>FORECAST($B105,EF$7:EF104,$B$7:$B104)</f>
        <v>3.0443715030820293</v>
      </c>
      <c r="EG105" s="39">
        <f>FORECAST($B105,EG$7:EG104,$B$7:$B104)</f>
        <v>8.4868163679468864</v>
      </c>
      <c r="EH105" s="39">
        <f>FORECAST($B105,EH$7:EH104,$B$7:$B104)</f>
        <v>5.7352367472735892</v>
      </c>
      <c r="EI105" s="39">
        <f>FORECAST($B105,EI$7:EI104,$B$7:$B104)</f>
        <v>4.8305572783309714</v>
      </c>
      <c r="EJ105" s="39">
        <f>FORECAST($B105,EJ$7:EJ104,$B$7:$B104)</f>
        <v>8.8486319203414041</v>
      </c>
      <c r="EK105" s="39">
        <f>FORECAST($B105,EK$7:EK104,$B$7:$B104)</f>
        <v>8.5124370128022804</v>
      </c>
      <c r="EL105" s="39">
        <f>FORECAST($B105,EL$7:EL104,$B$7:$B104)</f>
        <v>5.7747685158843183</v>
      </c>
      <c r="EM105" s="39">
        <f>FORECAST($B105,EM$7:EM104,$B$7:$B104)</f>
        <v>3.6466999905168365</v>
      </c>
      <c r="EN105" s="39">
        <f>FORECAST($B105,EN$7:EN104,$B$7:$B104)</f>
        <v>5.5546408155523892</v>
      </c>
      <c r="EO105" s="39">
        <f>FORECAST($B105,EO$7:EO104,$B$7:$B104)</f>
        <v>6.4176117591275386</v>
      </c>
      <c r="EP105" s="39">
        <f>FORECAST($B105,EP$7:EP104,$B$7:$B104)</f>
        <v>3.2864229682313848</v>
      </c>
      <c r="EQ105" s="39">
        <f>FORECAST($B105,EQ$7:EQ104,$B$7:$B104)</f>
        <v>4.2514226458037001</v>
      </c>
      <c r="ER105" s="39">
        <f>FORECAST($B105,ER$7:ER104,$B$7:$B104)</f>
        <v>3.6248331436699885</v>
      </c>
      <c r="ES105" s="39">
        <f>FORECAST($B105,ES$7:ES104,$B$7:$B104)</f>
        <v>3.2318631009957315</v>
      </c>
      <c r="ET105" s="39">
        <f>FORECAST($B105,ET$7:ET104,$B$7:$B104)</f>
        <v>3.9841323470839143</v>
      </c>
      <c r="EU105" s="39">
        <f>FORECAST($B105,EU$7:EU104,$B$7:$B104)</f>
        <v>4.3786076434329146</v>
      </c>
      <c r="EV105" s="39">
        <f>FORECAST($B105,EV$7:EV104,$B$7:$B104)</f>
        <v>5.2143214604077741</v>
      </c>
      <c r="EW105" s="39">
        <f>FORECAST($B105,EW$7:EW104,$B$7:$B104)</f>
        <v>4.9977445993361727</v>
      </c>
      <c r="EX105" s="39">
        <f>FORECAST($B105,EX$7:EX104,$B$7:$B104)</f>
        <v>4.950811038406826</v>
      </c>
      <c r="EY105" s="39">
        <f>FORECAST($B105,EY$7:EY104,$B$7:$B104)</f>
        <v>3.734324276908481</v>
      </c>
      <c r="EZ105" s="39">
        <f>FORECAST($B105,EZ$7:EZ104,$B$7:$B104)</f>
        <v>3.9546356092935184</v>
      </c>
      <c r="FA105" s="39">
        <f>FORECAST($B105,FA$7:FA104,$B$7:$B104)</f>
        <v>1.9792216500711284</v>
      </c>
      <c r="FB105" s="39">
        <f>FORECAST($B105,FB$7:FB104,$B$7:$B104)</f>
        <v>3.2043756567093453</v>
      </c>
      <c r="FC105" s="39">
        <f>FORECAST($B105,FC$7:FC104,$B$7:$B104)</f>
        <v>3.9725662114746285</v>
      </c>
      <c r="FD105" s="39">
        <f>FORECAST($B105,FD$7:FD104,$B$7:$B104)</f>
        <v>2.2033688003793301</v>
      </c>
      <c r="FE105" s="39">
        <f>FORECAST($B105,FE$7:FE104,$B$7:$B104)</f>
        <v>0.2960507349454744</v>
      </c>
      <c r="FF105" s="39">
        <f>FORECAST($B105,FF$7:FF104,$B$7:$B104)</f>
        <v>2.5897385111427198</v>
      </c>
      <c r="FG105" s="39">
        <f>FORECAST($B105,FG$7:FG104,$B$7:$B104)</f>
        <v>2.249871768610717</v>
      </c>
      <c r="FH105" s="39">
        <f>FORECAST($B105,FH$7:FH104,$B$7:$B104)</f>
        <v>1.7572752678994803</v>
      </c>
      <c r="FI105" s="39">
        <f>FORECAST($B105,FI$7:FI104,$B$7:$B104)</f>
        <v>0.91250241820768174</v>
      </c>
      <c r="FJ105" s="39">
        <f>FORECAST($B105,FJ$7:FJ104,$B$7:$B104)</f>
        <v>1.5981139212897091</v>
      </c>
      <c r="FK105" s="39">
        <f>FORECAST($B105,FK$7:FK104,$B$7:$B104)</f>
        <v>2.6027459743954537</v>
      </c>
      <c r="FL105" s="39">
        <f>FORECAST($B105,FL$7:FL104,$B$7:$B104)</f>
        <v>1.7327863347558079</v>
      </c>
      <c r="FM105" s="39">
        <f>FORECAST($B105,FM$7:FM104,$B$7:$B104)</f>
        <v>1.9161955808440041</v>
      </c>
      <c r="FN105" s="39">
        <f>FORECAST($B105,FN$7:FN104,$B$7:$B104)</f>
        <v>1.1007388904694189</v>
      </c>
      <c r="FO105" s="39">
        <f>FORECAST($B105,FO$7:FO104,$B$7:$B104)</f>
        <v>0.86026162162162123</v>
      </c>
      <c r="FP105" s="39">
        <f>FORECAST($B105,FP$7:FP104,$B$7:$B104)</f>
        <v>1.0115681175912741</v>
      </c>
      <c r="FQ105" s="39">
        <f>FORECAST($B105,FQ$7:FQ104,$B$7:$B104)</f>
        <v>1.4713646657183475</v>
      </c>
      <c r="FR105" s="39">
        <f>FORECAST($B105,FR$7:FR104,$B$7:$B104)</f>
        <v>1.318477496443812</v>
      </c>
      <c r="FS105" s="39">
        <f>FORECAST($B105,FS$7:FS104,$B$7:$B104)</f>
        <v>1.1005996491228061</v>
      </c>
      <c r="FT105" s="39">
        <f>FORECAST($B105,FT$7:FT104,$B$7:$B104)</f>
        <v>1.8241438217164543</v>
      </c>
      <c r="FU105" s="39">
        <f>FORECAST($B105,FU$7:FU104,$B$7:$B104)</f>
        <v>0.87305522048364104</v>
      </c>
      <c r="FV105" s="39">
        <f>FORECAST($B105,FV$7:FV104,$B$7:$B104)</f>
        <v>1.6790253579895662</v>
      </c>
      <c r="FW105" s="39">
        <f>FORECAST($B105,FW$7:FW104,$B$7:$B104)</f>
        <v>0.76861771455666172</v>
      </c>
      <c r="FX105" s="39">
        <f>FORECAST($B105,FX$7:FX104,$B$7:$B104)</f>
        <v>0.83086697961118716</v>
      </c>
      <c r="FY105" s="39">
        <f>FORECAST($B105,FY$7:FY104,$B$7:$B104)</f>
        <v>0.700054717875771</v>
      </c>
      <c r="FZ105" s="39">
        <f>FORECAST($B105,FZ$7:FZ104,$B$7:$B104)</f>
        <v>0.93360712185869943</v>
      </c>
      <c r="GA105" s="39">
        <f>FORECAST($B105,GA$7:GA104,$B$7:$B104)</f>
        <v>0.76929795163584558</v>
      </c>
      <c r="GB105" s="39">
        <f>FORECAST($B105,GB$7:GB104,$B$7:$B104)</f>
        <v>0.79533908013276289</v>
      </c>
      <c r="GC105" s="39">
        <f>FORECAST($B105,GC$7:GC104,$B$7:$B104)</f>
        <v>0.74553984826932052</v>
      </c>
      <c r="GD105" s="39">
        <f>FORECAST($B105,GD$7:GD104,$B$7:$B104)</f>
        <v>0.71190587008060646</v>
      </c>
      <c r="GE105" s="39">
        <f>FORECAST($B105,GE$7:GE104,$B$7:$B104)</f>
        <v>0.67073631104789122</v>
      </c>
      <c r="GF105" s="39">
        <f>FORECAST($B105,GF$7:GF104,$B$7:$B104)</f>
        <v>0.73776437174015896</v>
      </c>
      <c r="GG105" s="39">
        <f>FORECAST($B105,GG$7:GG104,$B$7:$B104)</f>
        <v>0.30355038406827894</v>
      </c>
      <c r="GH105" s="39">
        <f>FORECAST($B105,GH$7:GH104,$B$7:$B104)</f>
        <v>0.69959131341868286</v>
      </c>
      <c r="GI105" s="39">
        <f>FORECAST($B105,GI$7:GI104,$B$7:$B104)</f>
        <v>0.47009063063063117</v>
      </c>
      <c r="GJ105" s="39">
        <f>FORECAST($B105,GJ$7:GJ104,$B$7:$B104)</f>
        <v>0.347647102892366</v>
      </c>
      <c r="GK105" s="39">
        <f>FORECAST($B105,GK$7:GK104,$B$7:$B104)</f>
        <v>0.40719434803224352</v>
      </c>
      <c r="GL105" s="39">
        <f>FORECAST($B105,GL$7:GL104,$B$7:$B104)</f>
        <v>0.3068563489805598</v>
      </c>
      <c r="GM105" s="39">
        <f>FORECAST($B105,GM$7:GM104,$B$7:$B104)</f>
        <v>0.40702322427691051</v>
      </c>
      <c r="GN105" s="39">
        <f>FORECAST($B105,GN$7:GN104,$B$7:$B104)</f>
        <v>0.34052803224276929</v>
      </c>
      <c r="GO105" s="39">
        <f>FORECAST($B105,GO$7:GO104,$B$7:$B104)</f>
        <v>0.34427821716453266</v>
      </c>
      <c r="GP105" s="39">
        <f>FORECAST($B105,GP$7:GP104,$B$7:$B104)</f>
        <v>5.0197382645803756E-2</v>
      </c>
      <c r="GQ105" s="39">
        <f>FORECAST($B105,GQ$7:GQ104,$B$7:$B104)</f>
        <v>0.31599787577050709</v>
      </c>
      <c r="GR105" s="39">
        <f>FORECAST($B105,GR$7:GR104,$B$7:$B104)</f>
        <v>0.41869544807966008</v>
      </c>
      <c r="GS105" s="39">
        <f>FORECAST($B105,GS$7:GS104,$B$7:$B104)</f>
        <v>0.34349703176861013</v>
      </c>
      <c r="GT105" s="39">
        <f>FORECAST($B105,GT$7:GT104,$B$7:$B104)</f>
        <v>0.28547268847795149</v>
      </c>
      <c r="GU105" s="39">
        <f>FORECAST($B105,GU$7:GU104,$B$7:$B104)</f>
        <v>0.2062030156472261</v>
      </c>
      <c r="GV105" s="39">
        <f>FORECAST($B105,GV$7:GV104,$B$7:$B104)</f>
        <v>0.2343879374110962</v>
      </c>
      <c r="GW105" s="39">
        <f>FORECAST($B105,GW$7:GW104,$B$7:$B104)</f>
        <v>0.10997309625414875</v>
      </c>
      <c r="GX105" s="39">
        <f>FORECAST($B105,GX$7:GX104,$B$7:$B104)</f>
        <v>0.2109608819345663</v>
      </c>
      <c r="GY105" s="39">
        <f>FORECAST($B105,GY$7:GY104,$B$7:$B104)</f>
        <v>0.23394340445708828</v>
      </c>
      <c r="GZ105" s="39">
        <f>FORECAST($B105,GZ$7:GZ104,$B$7:$B104)</f>
        <v>0.17182006638217118</v>
      </c>
      <c r="HA105" s="39">
        <f>FORECAST($B105,HA$7:HA104,$B$7:$B104)</f>
        <v>8.6174679943100907E-2</v>
      </c>
      <c r="HB105" s="39">
        <f>FORECAST($B105,HB$7:HB104,$B$7:$B104)</f>
        <v>0.20776668563300138</v>
      </c>
      <c r="HC105" s="39">
        <f>FORECAST($B105,HC$7:HC104,$B$7:$B104)</f>
        <v>0.18922740635372204</v>
      </c>
      <c r="HD105" s="39">
        <f>FORECAST($B105,HD$7:HD104,$B$7:$B104)</f>
        <v>0.11213419630156496</v>
      </c>
      <c r="HE105" s="39">
        <f>FORECAST($B105,HE$7:HE104,$B$7:$B104)</f>
        <v>8.1894414414414474E-2</v>
      </c>
      <c r="HF105" s="39">
        <f>FORECAST($B105,HF$7:HF104,$B$7:$B104)</f>
        <v>5.9071654812707486E-2</v>
      </c>
      <c r="HG105" s="39">
        <f>FORECAST($B105,HG$7:HG104,$B$7:$B104)</f>
        <v>-4.1155144618302275E-3</v>
      </c>
      <c r="HH105" s="39">
        <f>FORECAST($B105,HH$7:HH104,$B$7:$B104)</f>
        <v>4.2386505452821188E-2</v>
      </c>
      <c r="HI105" s="39">
        <f>FORECAST($B105,HI$7:HI104,$B$7:$B104)</f>
        <v>1.9037904220009505E-2</v>
      </c>
      <c r="HJ105" s="39">
        <f>FORECAST($B105,HJ$7:HJ104,$B$7:$B104)</f>
        <v>1.6743613086771025E-2</v>
      </c>
      <c r="HK105" s="39">
        <f>FORECAST($B105,HK$7:HK104,$B$7:$B104)</f>
        <v>1.146192508297772E-2</v>
      </c>
      <c r="HL105" s="38">
        <f>FORECAST($B105,HL$7:HL104,$B$7:$B104)</f>
        <v>4.8196775723091528E-3</v>
      </c>
      <c r="HM105" s="40">
        <f t="shared" si="6"/>
        <v>48550.111260606936</v>
      </c>
      <c r="HN105" s="37">
        <f t="shared" si="3"/>
        <v>222.7069323881052</v>
      </c>
      <c r="HO105" s="37">
        <f t="shared" si="4"/>
        <v>13086.762371322955</v>
      </c>
      <c r="HP105" s="37">
        <f t="shared" si="5"/>
        <v>-4.1155144618302275E-3</v>
      </c>
    </row>
    <row r="106" spans="2:224">
      <c r="B106" s="41">
        <v>2048</v>
      </c>
      <c r="C106" s="40">
        <f>FORECAST($B106,C$7:C105,$B$7:$B105)</f>
        <v>7371.7131297107699</v>
      </c>
      <c r="D106" s="39">
        <f>FORECAST($B106,D$7:D105,$B$7:$B105)</f>
        <v>13242.195351180679</v>
      </c>
      <c r="E106" s="39">
        <f>FORECAST($B106,E$7:E105,$B$7:$B105)</f>
        <v>2397.7961926410608</v>
      </c>
      <c r="F106" s="39">
        <f>FORECAST($B106,F$7:F105,$B$7:$B105)</f>
        <v>876.40551044096753</v>
      </c>
      <c r="G106" s="39">
        <f>FORECAST($B106,G$7:G105,$B$7:$B105)</f>
        <v>1893.0914063347554</v>
      </c>
      <c r="H106" s="39">
        <f>FORECAST($B106,H$7:H105,$B$7:$B105)</f>
        <v>2985.9775561498391</v>
      </c>
      <c r="I106" s="39">
        <f>FORECAST($B106,I$7:I105,$B$7:$B105)</f>
        <v>401.35588191560055</v>
      </c>
      <c r="J106" s="39">
        <f>FORECAST($B106,J$7:J105,$B$7:$B105)</f>
        <v>811.66533602655181</v>
      </c>
      <c r="K106" s="39">
        <f>FORECAST($B106,K$7:K105,$B$7:$B105)</f>
        <v>350.16000971076301</v>
      </c>
      <c r="L106" s="39">
        <f>FORECAST($B106,L$7:L105,$B$7:$B105)</f>
        <v>800.46034040777704</v>
      </c>
      <c r="M106" s="39">
        <f>FORECAST($B106,M$7:M105,$B$7:$B105)</f>
        <v>409.54296273115233</v>
      </c>
      <c r="N106" s="39">
        <f>FORECAST($B106,N$7:N105,$B$7:$B105)</f>
        <v>625.09963203414009</v>
      </c>
      <c r="O106" s="39">
        <f>FORECAST($B106,O$7:O105,$B$7:$B105)</f>
        <v>448.17570220957805</v>
      </c>
      <c r="P106" s="39">
        <f>FORECAST($B106,P$7:P105,$B$7:$B105)</f>
        <v>670.92981094357674</v>
      </c>
      <c r="Q106" s="39">
        <f>FORECAST($B106,Q$7:Q105,$B$7:$B105)</f>
        <v>929.69431643432836</v>
      </c>
      <c r="R106" s="39">
        <f>FORECAST($B106,R$7:R105,$B$7:$B105)</f>
        <v>731.72399597913682</v>
      </c>
      <c r="S106" s="39">
        <f>FORECAST($B106,S$7:S105,$B$7:$B105)</f>
        <v>925.06770676149972</v>
      </c>
      <c r="T106" s="39">
        <f>FORECAST($B106,T$7:T105,$B$7:$B105)</f>
        <v>596.70656735893681</v>
      </c>
      <c r="U106" s="39">
        <f>FORECAST($B106,U$7:U105,$B$7:$B105)</f>
        <v>865.59929796111828</v>
      </c>
      <c r="V106" s="39">
        <f>FORECAST($B106,V$7:V105,$B$7:$B105)</f>
        <v>693.85280627785687</v>
      </c>
      <c r="W106" s="39">
        <f>FORECAST($B106,W$7:W105,$B$7:$B105)</f>
        <v>709.44705798008545</v>
      </c>
      <c r="X106" s="39">
        <f>FORECAST($B106,X$7:X105,$B$7:$B105)</f>
        <v>767.58764832622182</v>
      </c>
      <c r="Y106" s="39">
        <f>FORECAST($B106,Y$7:Y105,$B$7:$B105)</f>
        <v>441.9161840113793</v>
      </c>
      <c r="Z106" s="39">
        <f>FORECAST($B106,Z$7:Z105,$B$7:$B105)</f>
        <v>345.67677811285012</v>
      </c>
      <c r="AA106" s="39">
        <f>FORECAST($B106,AA$7:AA105,$B$7:$B105)</f>
        <v>545.18316182076887</v>
      </c>
      <c r="AB106" s="39">
        <f>FORECAST($B106,AB$7:AB105,$B$7:$B105)</f>
        <v>228.14156333807477</v>
      </c>
      <c r="AC106" s="39">
        <f>FORECAST($B106,AC$7:AC105,$B$7:$B105)</f>
        <v>426.14209052631668</v>
      </c>
      <c r="AD106" s="39">
        <f>FORECAST($B106,AD$7:AD105,$B$7:$B105)</f>
        <v>137.21043503082029</v>
      </c>
      <c r="AE106" s="39">
        <f>FORECAST($B106,AE$7:AE105,$B$7:$B105)</f>
        <v>260.10727095305811</v>
      </c>
      <c r="AF106" s="39">
        <f>FORECAST($B106,AF$7:AF105,$B$7:$B105)</f>
        <v>119.86612146040773</v>
      </c>
      <c r="AG106" s="39">
        <f>FORECAST($B106,AG$7:AG105,$B$7:$B105)</f>
        <v>132.90510964438124</v>
      </c>
      <c r="AH106" s="39">
        <f>FORECAST($B106,AH$7:AH105,$B$7:$B105)</f>
        <v>390.5366495210983</v>
      </c>
      <c r="AI106" s="39">
        <f>FORECAST($B106,AI$7:AI105,$B$7:$B105)</f>
        <v>198.0162619250832</v>
      </c>
      <c r="AJ106" s="39">
        <f>FORECAST($B106,AJ$7:AJ105,$B$7:$B105)</f>
        <v>326.82386042674261</v>
      </c>
      <c r="AK106" s="39">
        <f>FORECAST($B106,AK$7:AK105,$B$7:$B105)</f>
        <v>336.90650501659547</v>
      </c>
      <c r="AL106" s="39">
        <f>FORECAST($B106,AL$7:AL105,$B$7:$B105)</f>
        <v>178.24085743006162</v>
      </c>
      <c r="AM106" s="39">
        <f>FORECAST($B106,AM$7:AM105,$B$7:$B105)</f>
        <v>262.511960910384</v>
      </c>
      <c r="AN106" s="39">
        <f>FORECAST($B106,AN$7:AN105,$B$7:$B105)</f>
        <v>281.20974698909504</v>
      </c>
      <c r="AO106" s="39">
        <f>FORECAST($B106,AO$7:AO105,$B$7:$B105)</f>
        <v>103.4916531816026</v>
      </c>
      <c r="AP106" s="39">
        <f>FORECAST($B106,AP$7:AP105,$B$7:$B105)</f>
        <v>225.42562994784203</v>
      </c>
      <c r="AQ106" s="39">
        <f>FORECAST($B106,AQ$7:AQ105,$B$7:$B105)</f>
        <v>278.22882526315789</v>
      </c>
      <c r="AR106" s="39">
        <f>FORECAST($B106,AR$7:AR105,$B$7:$B105)</f>
        <v>86.253214660976823</v>
      </c>
      <c r="AS106" s="39">
        <f>FORECAST($B106,AS$7:AS105,$B$7:$B105)</f>
        <v>208.87652692271149</v>
      </c>
      <c r="AT106" s="39">
        <f>FORECAST($B106,AT$7:AT105,$B$7:$B105)</f>
        <v>181.53165909909876</v>
      </c>
      <c r="AU106" s="39">
        <f>FORECAST($B106,AU$7:AU105,$B$7:$B105)</f>
        <v>64.878943233760054</v>
      </c>
      <c r="AV106" s="39">
        <f>FORECAST($B106,AV$7:AV105,$B$7:$B105)</f>
        <v>49.782523717401602</v>
      </c>
      <c r="AW106" s="39">
        <f>FORECAST($B106,AW$7:AW105,$B$7:$B105)</f>
        <v>141.54197559032718</v>
      </c>
      <c r="AX106" s="39">
        <f>FORECAST($B106,AX$7:AX105,$B$7:$B105)</f>
        <v>94.91567480322442</v>
      </c>
      <c r="AY106" s="39">
        <f>FORECAST($B106,AY$7:AY105,$B$7:$B105)</f>
        <v>70.573071389283996</v>
      </c>
      <c r="AZ106" s="39">
        <f>FORECAST($B106,AZ$7:AZ105,$B$7:$B105)</f>
        <v>160.22118181128508</v>
      </c>
      <c r="BA106" s="39">
        <f>FORECAST($B106,BA$7:BA105,$B$7:$B105)</f>
        <v>144.10185978188701</v>
      </c>
      <c r="BB106" s="39">
        <f>FORECAST($B106,BB$7:BB105,$B$7:$B105)</f>
        <v>123.56566258890462</v>
      </c>
      <c r="BC106" s="39">
        <f>FORECAST($B106,BC$7:BC105,$B$7:$B105)</f>
        <v>55.862994935988581</v>
      </c>
      <c r="BD106" s="39">
        <f>FORECAST($B106,BD$7:BD105,$B$7:$B105)</f>
        <v>80.262098055950673</v>
      </c>
      <c r="BE106" s="39">
        <f>FORECAST($B106,BE$7:BE105,$B$7:$B105)</f>
        <v>47.200254073020417</v>
      </c>
      <c r="BF106" s="39">
        <f>FORECAST($B106,BF$7:BF105,$B$7:$B105)</f>
        <v>109.44677227121838</v>
      </c>
      <c r="BG106" s="39">
        <f>FORECAST($B106,BG$7:BG105,$B$7:$B105)</f>
        <v>72.425462437174019</v>
      </c>
      <c r="BH106" s="39">
        <f>FORECAST($B106,BH$7:BH105,$B$7:$B105)</f>
        <v>56.959734490279743</v>
      </c>
      <c r="BI106" s="39">
        <f>FORECAST($B106,BI$7:BI105,$B$7:$B105)</f>
        <v>97.953444855381804</v>
      </c>
      <c r="BJ106" s="39">
        <f>FORECAST($B106,BJ$7:BJ105,$B$7:$B105)</f>
        <v>85.755006012328067</v>
      </c>
      <c r="BK106" s="39">
        <f>FORECAST($B106,BK$7:BK105,$B$7:$B105)</f>
        <v>85.045011683262146</v>
      </c>
      <c r="BL106" s="39">
        <f>FORECAST($B106,BL$7:BL105,$B$7:$B105)</f>
        <v>50.008116225699382</v>
      </c>
      <c r="BM106" s="39">
        <f>FORECAST($B106,BM$7:BM105,$B$7:$B105)</f>
        <v>94.156135514461994</v>
      </c>
      <c r="BN106" s="39">
        <f>FORECAST($B106,BN$7:BN105,$B$7:$B105)</f>
        <v>122.64516195353235</v>
      </c>
      <c r="BO106" s="39">
        <f>FORECAST($B106,BO$7:BO105,$B$7:$B105)</f>
        <v>64.330604532953885</v>
      </c>
      <c r="BP106" s="39">
        <f>FORECAST($B106,BP$7:BP105,$B$7:$B105)</f>
        <v>77.854555239450065</v>
      </c>
      <c r="BQ106" s="39">
        <f>FORECAST($B106,BQ$7:BQ105,$B$7:$B105)</f>
        <v>60.563921536273142</v>
      </c>
      <c r="BR106" s="39">
        <f>FORECAST($B106,BR$7:BR105,$B$7:$B105)</f>
        <v>71.583019630156514</v>
      </c>
      <c r="BS106" s="39">
        <f>FORECAST($B106,BS$7:BS105,$B$7:$B105)</f>
        <v>85.267406619250778</v>
      </c>
      <c r="BT106" s="39">
        <f>FORECAST($B106,BT$7:BT105,$B$7:$B105)</f>
        <v>102.55525612138445</v>
      </c>
      <c r="BU106" s="39">
        <f>FORECAST($B106,BU$7:BU105,$B$7:$B105)</f>
        <v>64.192413636794527</v>
      </c>
      <c r="BV106" s="39">
        <f>FORECAST($B106,BV$7:BV105,$B$7:$B105)</f>
        <v>50.910667956377324</v>
      </c>
      <c r="BW106" s="39">
        <f>FORECAST($B106,BW$7:BW105,$B$7:$B105)</f>
        <v>66.038771284969243</v>
      </c>
      <c r="BX106" s="39">
        <f>FORECAST($B106,BX$7:BX105,$B$7:$B105)</f>
        <v>37.610337676623999</v>
      </c>
      <c r="BY106" s="39">
        <f>FORECAST($B106,BY$7:BY105,$B$7:$B105)</f>
        <v>85.681400151730486</v>
      </c>
      <c r="BZ106" s="39">
        <f>FORECAST($B106,BZ$7:BZ105,$B$7:$B105)</f>
        <v>21.24253272641063</v>
      </c>
      <c r="CA106" s="39">
        <f>FORECAST($B106,CA$7:CA105,$B$7:$B105)</f>
        <v>59.015945320056971</v>
      </c>
      <c r="CB106" s="39">
        <f>FORECAST($B106,CB$7:CB105,$B$7:$B105)</f>
        <v>17.110886050260788</v>
      </c>
      <c r="CC106" s="39">
        <f>FORECAST($B106,CC$7:CC105,$B$7:$B105)</f>
        <v>56.558271806543189</v>
      </c>
      <c r="CD106" s="39">
        <f>FORECAST($B106,CD$7:CD105,$B$7:$B105)</f>
        <v>4.0104665528686496</v>
      </c>
      <c r="CE106" s="39">
        <f>FORECAST($B106,CE$7:CE105,$B$7:$B105)</f>
        <v>30.456821602655282</v>
      </c>
      <c r="CF106" s="39">
        <f>FORECAST($B106,CF$7:CF105,$B$7:$B105)</f>
        <v>46.218001213845582</v>
      </c>
      <c r="CG106" s="39">
        <f>FORECAST($B106,CG$7:CG105,$B$7:$B105)</f>
        <v>43.211102532005725</v>
      </c>
      <c r="CH106" s="39">
        <f>FORECAST($B106,CH$7:CH105,$B$7:$B105)</f>
        <v>28.165982133712646</v>
      </c>
      <c r="CI106" s="39">
        <f>FORECAST($B106,CI$7:CI105,$B$7:$B105)</f>
        <v>8.7726333807491699</v>
      </c>
      <c r="CJ106" s="39">
        <f>FORECAST($B106,CJ$7:CJ105,$B$7:$B105)</f>
        <v>23.49753526789948</v>
      </c>
      <c r="CK106" s="39">
        <f>FORECAST($B106,CK$7:CK105,$B$7:$B105)</f>
        <v>36.944070915125621</v>
      </c>
      <c r="CL106" s="39">
        <f>FORECAST($B106,CL$7:CL105,$B$7:$B105)</f>
        <v>40.435924665718289</v>
      </c>
      <c r="CM106" s="39">
        <f>FORECAST($B106,CM$7:CM105,$B$7:$B105)</f>
        <v>9.9645165291607398</v>
      </c>
      <c r="CN106" s="39">
        <f>FORECAST($B106,CN$7:CN105,$B$7:$B105)</f>
        <v>31.77246609767667</v>
      </c>
      <c r="CO106" s="39">
        <f>FORECAST($B106,CO$7:CO105,$B$7:$B105)</f>
        <v>9.6602704030346125</v>
      </c>
      <c r="CP106" s="39">
        <f>FORECAST($B106,CP$7:CP105,$B$7:$B105)</f>
        <v>34.44122086296818</v>
      </c>
      <c r="CQ106" s="39">
        <f>FORECAST($B106,CQ$7:CQ105,$B$7:$B105)</f>
        <v>16.211775002370786</v>
      </c>
      <c r="CR106" s="39">
        <f>FORECAST($B106,CR$7:CR105,$B$7:$B105)</f>
        <v>32.595291948790873</v>
      </c>
      <c r="CS106" s="39">
        <f>FORECAST($B106,CS$7:CS105,$B$7:$B105)</f>
        <v>26.282335855855877</v>
      </c>
      <c r="CT106" s="39">
        <f>FORECAST($B106,CT$7:CT105,$B$7:$B105)</f>
        <v>10.929043546704605</v>
      </c>
      <c r="CU106" s="39">
        <f>FORECAST($B106,CU$7:CU105,$B$7:$B105)</f>
        <v>28.433969691797074</v>
      </c>
      <c r="CV106" s="39">
        <f>FORECAST($B106,CV$7:CV105,$B$7:$B105)</f>
        <v>26.849223119962062</v>
      </c>
      <c r="CW106" s="39">
        <f>FORECAST($B106,CW$7:CW105,$B$7:$B105)</f>
        <v>23.997646695116146</v>
      </c>
      <c r="CX106" s="39">
        <f>FORECAST($B106,CX$7:CX105,$B$7:$B105)</f>
        <v>22.092534926505436</v>
      </c>
      <c r="CY106" s="39">
        <f>FORECAST($B106,CY$7:CY105,$B$7:$B105)</f>
        <v>0.81578875296349906</v>
      </c>
      <c r="CZ106" s="39">
        <f>FORECAST($B106,CZ$7:CZ105,$B$7:$B105)</f>
        <v>12.194072375533437</v>
      </c>
      <c r="DA106" s="39">
        <f>FORECAST($B106,DA$7:DA105,$B$7:$B105)</f>
        <v>22.754470782361352</v>
      </c>
      <c r="DB106" s="39">
        <f>FORECAST($B106,DB$7:DB105,$B$7:$B105)</f>
        <v>21.949855950687549</v>
      </c>
      <c r="DC106" s="39">
        <f>FORECAST($B106,DC$7:DC105,$B$7:$B105)</f>
        <v>13.736245500237061</v>
      </c>
      <c r="DD106" s="39">
        <f>FORECAST($B106,DD$7:DD105,$B$7:$B105)</f>
        <v>6.2707911996206773</v>
      </c>
      <c r="DE106" s="39">
        <f>FORECAST($B106,DE$7:DE105,$B$7:$B105)</f>
        <v>18.346968629682294</v>
      </c>
      <c r="DF106" s="39">
        <f>FORECAST($B106,DF$7:DF105,$B$7:$B105)</f>
        <v>8.2492554575628247</v>
      </c>
      <c r="DG106" s="39">
        <f>FORECAST($B106,DG$7:DG105,$B$7:$B105)</f>
        <v>12.803202219061149</v>
      </c>
      <c r="DH106" s="39">
        <f>FORECAST($B106,DH$7:DH105,$B$7:$B105)</f>
        <v>14.882782418207682</v>
      </c>
      <c r="DI106" s="39">
        <f>FORECAST($B106,DI$7:DI105,$B$7:$B105)</f>
        <v>7.3055431958274113</v>
      </c>
      <c r="DJ106" s="39">
        <f>FORECAST($B106,DJ$7:DJ105,$B$7:$B105)</f>
        <v>13.573362788051213</v>
      </c>
      <c r="DK106" s="39">
        <f>FORECAST($B106,DK$7:DK105,$B$7:$B105)</f>
        <v>15.476666173541958</v>
      </c>
      <c r="DL106" s="39">
        <f>FORECAST($B106,DL$7:DL105,$B$7:$B105)</f>
        <v>11.924001953532468</v>
      </c>
      <c r="DM106" s="39">
        <f>FORECAST($B106,DM$7:DM105,$B$7:$B105)</f>
        <v>15.524033172119459</v>
      </c>
      <c r="DN106" s="39">
        <f>FORECAST($B106,DN$7:DN105,$B$7:$B105)</f>
        <v>9.8638962541488979</v>
      </c>
      <c r="DO106" s="39">
        <f>FORECAST($B106,DO$7:DO105,$B$7:$B105)</f>
        <v>13.143160948316734</v>
      </c>
      <c r="DP106" s="39">
        <f>FORECAST($B106,DP$7:DP105,$B$7:$B105)</f>
        <v>6.8681474822190722</v>
      </c>
      <c r="DQ106" s="39">
        <f>FORECAST($B106,DQ$7:DQ105,$B$7:$B105)</f>
        <v>13.351859231863443</v>
      </c>
      <c r="DR106" s="39">
        <f>FORECAST($B106,DR$7:DR105,$B$7:$B105)</f>
        <v>12.639332745376976</v>
      </c>
      <c r="DS106" s="39">
        <f>FORECAST($B106,DS$7:DS105,$B$7:$B105)</f>
        <v>11.466280568990044</v>
      </c>
      <c r="DT106" s="39">
        <f>FORECAST($B106,DT$7:DT105,$B$7:$B105)</f>
        <v>5.0527090374585129</v>
      </c>
      <c r="DU106" s="39">
        <f>FORECAST($B106,DU$7:DU105,$B$7:$B105)</f>
        <v>10.280804589853005</v>
      </c>
      <c r="DV106" s="39">
        <f>FORECAST($B106,DV$7:DV105,$B$7:$B105)</f>
        <v>11.032098719772421</v>
      </c>
      <c r="DW106" s="39">
        <f>FORECAST($B106,DW$7:DW105,$B$7:$B105)</f>
        <v>3.8953787766714072</v>
      </c>
      <c r="DX106" s="39">
        <f>FORECAST($B106,DX$7:DX105,$B$7:$B105)</f>
        <v>13.617864068278777</v>
      </c>
      <c r="DY106" s="39">
        <f>FORECAST($B106,DY$7:DY105,$B$7:$B105)</f>
        <v>14.6721012422949</v>
      </c>
      <c r="DZ106" s="39">
        <f>FORECAST($B106,DZ$7:DZ105,$B$7:$B105)</f>
        <v>12.414657885253689</v>
      </c>
      <c r="EA106" s="39">
        <f>FORECAST($B106,EA$7:EA105,$B$7:$B105)</f>
        <v>9.2582397724039822</v>
      </c>
      <c r="EB106" s="39">
        <f>FORECAST($B106,EB$7:EB105,$B$7:$B105)</f>
        <v>9.3260307823613005</v>
      </c>
      <c r="EC106" s="39">
        <f>FORECAST($B106,EC$7:EC105,$B$7:$B105)</f>
        <v>6.0456883831199661</v>
      </c>
      <c r="ED106" s="39">
        <f>FORECAST($B106,ED$7:ED105,$B$7:$B105)</f>
        <v>7.2572762256993997</v>
      </c>
      <c r="EE106" s="39">
        <f>FORECAST($B106,EE$7:EE105,$B$7:$B105)</f>
        <v>8.7185496064485619</v>
      </c>
      <c r="EF106" s="39">
        <f>FORECAST($B106,EF$7:EF105,$B$7:$B105)</f>
        <v>3.0557810905642491</v>
      </c>
      <c r="EG106" s="39">
        <f>FORECAST($B106,EG$7:EG105,$B$7:$B105)</f>
        <v>8.5880286581318046</v>
      </c>
      <c r="EH106" s="39">
        <f>FORECAST($B106,EH$7:EH105,$B$7:$B105)</f>
        <v>5.7928705737316335</v>
      </c>
      <c r="EI106" s="39">
        <f>FORECAST($B106,EI$7:EI105,$B$7:$B105)</f>
        <v>4.8739692555713674</v>
      </c>
      <c r="EJ106" s="39">
        <f>FORECAST($B106,EJ$7:EJ105,$B$7:$B105)</f>
        <v>8.9597471977240559</v>
      </c>
      <c r="EK106" s="39">
        <f>FORECAST($B106,EK$7:EK105,$B$7:$B105)</f>
        <v>8.6232199146514859</v>
      </c>
      <c r="EL106" s="39">
        <f>FORECAST($B106,EL$7:EL105,$B$7:$B105)</f>
        <v>5.8415210052157533</v>
      </c>
      <c r="EM106" s="39">
        <f>FORECAST($B106,EM$7:EM105,$B$7:$B105)</f>
        <v>3.679088952110007</v>
      </c>
      <c r="EN106" s="39">
        <f>FORECAST($B106,EN$7:EN105,$B$7:$B105)</f>
        <v>5.6186301185395848</v>
      </c>
      <c r="EO106" s="39">
        <f>FORECAST($B106,EO$7:EO105,$B$7:$B105)</f>
        <v>6.4962193835941378</v>
      </c>
      <c r="EP106" s="39">
        <f>FORECAST($B106,EP$7:EP105,$B$7:$B105)</f>
        <v>3.3156379895685149</v>
      </c>
      <c r="EQ106" s="39">
        <f>FORECAST($B106,EQ$7:EQ105,$B$7:$B105)</f>
        <v>4.2971423613086728</v>
      </c>
      <c r="ER106" s="39">
        <f>FORECAST($B106,ER$7:ER105,$B$7:$B105)</f>
        <v>3.6603123755334224</v>
      </c>
      <c r="ES106" s="39">
        <f>FORECAST($B106,ES$7:ES105,$B$7:$B105)</f>
        <v>3.2611926600284491</v>
      </c>
      <c r="ET106" s="39">
        <f>FORECAST($B106,ET$7:ET105,$B$7:$B105)</f>
        <v>4.0274243527738349</v>
      </c>
      <c r="EU106" s="39">
        <f>FORECAST($B106,EU$7:EU105,$B$7:$B105)</f>
        <v>4.4299845993361657</v>
      </c>
      <c r="EV106" s="39">
        <f>FORECAST($B106,EV$7:EV105,$B$7:$B105)</f>
        <v>5.2794613750592418</v>
      </c>
      <c r="EW106" s="39">
        <f>FORECAST($B106,EW$7:EW105,$B$7:$B105)</f>
        <v>5.0600982266476962</v>
      </c>
      <c r="EX106" s="39">
        <f>FORECAST($B106,EX$7:EX105,$B$7:$B105)</f>
        <v>5.0125797439544755</v>
      </c>
      <c r="EY106" s="39">
        <f>FORECAST($B106,EY$7:EY105,$B$7:$B105)</f>
        <v>3.776562598387855</v>
      </c>
      <c r="EZ106" s="39">
        <f>FORECAST($B106,EZ$7:EZ105,$B$7:$B105)</f>
        <v>4.0030648269321887</v>
      </c>
      <c r="FA106" s="39">
        <f>FORECAST($B106,FA$7:FA105,$B$7:$B105)</f>
        <v>1.9953223328591712</v>
      </c>
      <c r="FB106" s="39">
        <f>FORECAST($B106,FB$7:FB105,$B$7:$B105)</f>
        <v>3.2407800663821718</v>
      </c>
      <c r="FC106" s="39">
        <f>FORECAST($B106,FC$7:FC105,$B$7:$B105)</f>
        <v>4.0222163679468963</v>
      </c>
      <c r="FD106" s="39">
        <f>FORECAST($B106,FD$7:FD105,$B$7:$B105)</f>
        <v>2.2258924419155974</v>
      </c>
      <c r="FE106" s="39">
        <f>FORECAST($B106,FE$7:FE105,$B$7:$B105)</f>
        <v>0.28746621147463358</v>
      </c>
      <c r="FF106" s="39">
        <f>FORECAST($B106,FF$7:FF105,$B$7:$B105)</f>
        <v>2.6197654812707398</v>
      </c>
      <c r="FG106" s="39">
        <f>FORECAST($B106,FG$7:FG105,$B$7:$B105)</f>
        <v>2.2744104314841209</v>
      </c>
      <c r="FH106" s="39">
        <f>FORECAST($B106,FH$7:FH105,$B$7:$B105)</f>
        <v>1.7738671028923605</v>
      </c>
      <c r="FI106" s="39">
        <f>FORECAST($B106,FI$7:FI105,$B$7:$B105)</f>
        <v>0.91619721194879133</v>
      </c>
      <c r="FJ106" s="39">
        <f>FORECAST($B106,FJ$7:FJ105,$B$7:$B105)</f>
        <v>1.6131783025130382</v>
      </c>
      <c r="FK106" s="39">
        <f>FORECAST($B106,FK$7:FK105,$B$7:$B105)</f>
        <v>2.6347201706970154</v>
      </c>
      <c r="FL106" s="39">
        <f>FORECAST($B106,FL$7:FL105,$B$7:$B105)</f>
        <v>1.7515399905168323</v>
      </c>
      <c r="FM106" s="39">
        <f>FORECAST($B106,FM$7:FM105,$B$7:$B105)</f>
        <v>1.9380516832622092</v>
      </c>
      <c r="FN106" s="39">
        <f>FORECAST($B106,FN$7:FN105,$B$7:$B105)</f>
        <v>1.1099673968705552</v>
      </c>
      <c r="FO106" s="39">
        <f>FORECAST($B106,FO$7:FO105,$B$7:$B105)</f>
        <v>0.8667491891891892</v>
      </c>
      <c r="FP106" s="39">
        <f>FORECAST($B106,FP$7:FP105,$B$7:$B105)</f>
        <v>1.0206169938359402</v>
      </c>
      <c r="FQ106" s="39">
        <f>FORECAST($B106,FQ$7:FQ105,$B$7:$B105)</f>
        <v>1.4879955618776677</v>
      </c>
      <c r="FR106" s="39">
        <f>FORECAST($B106,FR$7:FR105,$B$7:$B105)</f>
        <v>1.3328433570412486</v>
      </c>
      <c r="FS106" s="39">
        <f>FORECAST($B106,FS$7:FS105,$B$7:$B105)</f>
        <v>1.1114112280701747</v>
      </c>
      <c r="FT106" s="39">
        <f>FORECAST($B106,FT$7:FT105,$B$7:$B105)</f>
        <v>1.8472722996680844</v>
      </c>
      <c r="FU106" s="39">
        <f>FORECAST($B106,FU$7:FU105,$B$7:$B105)</f>
        <v>0.88071186344238939</v>
      </c>
      <c r="FV106" s="39">
        <f>FORECAST($B106,FV$7:FV105,$B$7:$B105)</f>
        <v>1.7002220578473199</v>
      </c>
      <c r="FW106" s="39">
        <f>FORECAST($B106,FW$7:FW105,$B$7:$B105)</f>
        <v>0.77547745851114058</v>
      </c>
      <c r="FX106" s="39">
        <f>FORECAST($B106,FX$7:FX105,$B$7:$B105)</f>
        <v>0.83989124703651186</v>
      </c>
      <c r="FY106" s="39">
        <f>FORECAST($B106,FY$7:FY105,$B$7:$B105)</f>
        <v>0.70706632527264013</v>
      </c>
      <c r="FZ106" s="39">
        <f>FORECAST($B106,FZ$7:FZ105,$B$7:$B105)</f>
        <v>0.9449569653864387</v>
      </c>
      <c r="GA106" s="39">
        <f>FORECAST($B106,GA$7:GA105,$B$7:$B105)</f>
        <v>0.77825365576102357</v>
      </c>
      <c r="GB106" s="39">
        <f>FORECAST($B106,GB$7:GB105,$B$7:$B105)</f>
        <v>0.80482835467045888</v>
      </c>
      <c r="GC106" s="39">
        <f>FORECAST($B106,GC$7:GC105,$B$7:$B105)</f>
        <v>0.75422323376007583</v>
      </c>
      <c r="GD106" s="39">
        <f>FORECAST($B106,GD$7:GD105,$B$7:$B105)</f>
        <v>0.72009864390706468</v>
      </c>
      <c r="GE106" s="39">
        <f>FORECAST($B106,GE$7:GE105,$B$7:$B105)</f>
        <v>0.67836237079184514</v>
      </c>
      <c r="GF106" s="39">
        <f>FORECAST($B106,GF$7:GF105,$B$7:$B105)</f>
        <v>0.74651307728781191</v>
      </c>
      <c r="GG106" s="39">
        <f>FORECAST($B106,GG$7:GG105,$B$7:$B105)</f>
        <v>0.30587743954480828</v>
      </c>
      <c r="GH106" s="39">
        <f>FORECAST($B106,GH$7:GH105,$B$7:$B105)</f>
        <v>0.70856013276434382</v>
      </c>
      <c r="GI106" s="39">
        <f>FORECAST($B106,GI$7:GI105,$B$7:$B105)</f>
        <v>0.47532468468468458</v>
      </c>
      <c r="GJ106" s="39">
        <f>FORECAST($B106,GJ$7:GJ105,$B$7:$B105)</f>
        <v>0.35089486960644845</v>
      </c>
      <c r="GK106" s="39">
        <f>FORECAST($B106,GK$7:GK105,$B$7:$B105)</f>
        <v>0.41145545756282509</v>
      </c>
      <c r="GL106" s="39">
        <f>FORECAST($B106,GL$7:GL105,$B$7:$B105)</f>
        <v>0.30972656235182505</v>
      </c>
      <c r="GM106" s="39">
        <f>FORECAST($B106,GM$7:GM105,$B$7:$B105)</f>
        <v>0.41167628259838729</v>
      </c>
      <c r="GN106" s="39">
        <f>FORECAST($B106,GN$7:GN105,$B$7:$B105)</f>
        <v>0.34441756282598401</v>
      </c>
      <c r="GO106" s="39">
        <f>FORECAST($B106,GO$7:GO105,$B$7:$B105)</f>
        <v>0.34824299668089154</v>
      </c>
      <c r="GP106" s="39">
        <f>FORECAST($B106,GP$7:GP105,$B$7:$B105)</f>
        <v>4.9350782361308632E-2</v>
      </c>
      <c r="GQ106" s="39">
        <f>FORECAST($B106,GQ$7:GQ105,$B$7:$B105)</f>
        <v>0.31952527264106223</v>
      </c>
      <c r="GR106" s="39">
        <f>FORECAST($B106,GR$7:GR105,$B$7:$B105)</f>
        <v>0.42397701280227551</v>
      </c>
      <c r="GS106" s="39">
        <f>FORECAST($B106,GS$7:GS105,$B$7:$B105)</f>
        <v>0.34764201043148546</v>
      </c>
      <c r="GT106" s="39">
        <f>FORECAST($B106,GT$7:GT105,$B$7:$B105)</f>
        <v>0.28882207681365557</v>
      </c>
      <c r="GU106" s="39">
        <f>FORECAST($B106,GU$7:GU105,$B$7:$B105)</f>
        <v>0.20839322901849222</v>
      </c>
      <c r="GV106" s="39">
        <f>FORECAST($B106,GV$7:GV105,$B$7:$B105)</f>
        <v>0.23706708392603204</v>
      </c>
      <c r="GW106" s="39">
        <f>FORECAST($B106,GW$7:GW105,$B$7:$B105)</f>
        <v>0.11067713608345175</v>
      </c>
      <c r="GX106" s="39">
        <f>FORECAST($B106,GX$7:GX105,$B$7:$B105)</f>
        <v>0.21332745376955931</v>
      </c>
      <c r="GY106" s="39">
        <f>FORECAST($B106,GY$7:GY105,$B$7:$B105)</f>
        <v>0.23674619250829743</v>
      </c>
      <c r="GZ106" s="39">
        <f>FORECAST($B106,GZ$7:GZ105,$B$7:$B105)</f>
        <v>0.17377733522996719</v>
      </c>
      <c r="HA106" s="39">
        <f>FORECAST($B106,HA$7:HA105,$B$7:$B105)</f>
        <v>8.674213371265993E-2</v>
      </c>
      <c r="HB106" s="39">
        <f>FORECAST($B106,HB$7:HB105,$B$7:$B105)</f>
        <v>0.21032876244665655</v>
      </c>
      <c r="HC106" s="39">
        <f>FORECAST($B106,HC$7:HC105,$B$7:$B105)</f>
        <v>0.19156840208629689</v>
      </c>
      <c r="HD106" s="39">
        <f>FORECAST($B106,HD$7:HD105,$B$7:$B105)</f>
        <v>0.1133986913229017</v>
      </c>
      <c r="HE106" s="39">
        <f>FORECAST($B106,HE$7:HE105,$B$7:$B105)</f>
        <v>8.2752792792792906E-2</v>
      </c>
      <c r="HF106" s="39">
        <f>FORECAST($B106,HF$7:HF105,$B$7:$B105)</f>
        <v>5.9677856804172702E-2</v>
      </c>
      <c r="HG106" s="39">
        <f>FORECAST($B106,HG$7:HG105,$B$7:$B105)</f>
        <v>-4.4743480322427809E-3</v>
      </c>
      <c r="HH106" s="39">
        <f>FORECAST($B106,HH$7:HH105,$B$7:$B105)</f>
        <v>4.2898852536747301E-2</v>
      </c>
      <c r="HI106" s="39">
        <f>FORECAST($B106,HI$7:HI105,$B$7:$B105)</f>
        <v>1.925841631104791E-2</v>
      </c>
      <c r="HJ106" s="39">
        <f>FORECAST($B106,HJ$7:HJ105,$B$7:$B105)</f>
        <v>1.6949246088193481E-2</v>
      </c>
      <c r="HK106" s="39">
        <f>FORECAST($B106,HK$7:HK105,$B$7:$B105)</f>
        <v>1.1582721669037455E-2</v>
      </c>
      <c r="HL106" s="38">
        <f>FORECAST($B106,HL$7:HL105,$B$7:$B105)</f>
        <v>4.8643717401612163E-3</v>
      </c>
      <c r="HM106" s="40">
        <f t="shared" si="6"/>
        <v>48998.085747065023</v>
      </c>
      <c r="HN106" s="37">
        <f t="shared" si="3"/>
        <v>224.76186122506891</v>
      </c>
      <c r="HO106" s="37">
        <f t="shared" si="4"/>
        <v>13242.195351180679</v>
      </c>
      <c r="HP106" s="37">
        <f t="shared" si="5"/>
        <v>-4.4743480322427809E-3</v>
      </c>
    </row>
    <row r="107" spans="2:224">
      <c r="B107" s="41">
        <v>2049</v>
      </c>
      <c r="C107" s="40">
        <f>FORECAST($B107,C$7:C106,$B$7:$B106)</f>
        <v>7416.5103862114775</v>
      </c>
      <c r="D107" s="39">
        <f>FORECAST($B107,D$7:D106,$B$7:$B106)</f>
        <v>13397.628331038402</v>
      </c>
      <c r="E107" s="39">
        <f>FORECAST($B107,E$7:E106,$B$7:$B106)</f>
        <v>2411.6582695116194</v>
      </c>
      <c r="F107" s="39">
        <f>FORECAST($B107,F$7:F106,$B$7:$B106)</f>
        <v>876.27561544807986</v>
      </c>
      <c r="G107" s="39">
        <f>FORECAST($B107,G$7:G106,$B$7:$B106)</f>
        <v>1909.6792242863958</v>
      </c>
      <c r="H107" s="39">
        <f>FORECAST($B107,H$7:H106,$B$7:$B106)</f>
        <v>3021.022660388815</v>
      </c>
      <c r="I107" s="39">
        <f>FORECAST($B107,I$7:I106,$B$7:$B106)</f>
        <v>399.01766345187298</v>
      </c>
      <c r="J107" s="39">
        <f>FORECAST($B107,J$7:J106,$B$7:$B106)</f>
        <v>818.10095779042058</v>
      </c>
      <c r="K107" s="39">
        <f>FORECAST($B107,K$7:K106,$B$7:$B106)</f>
        <v>349.52588621147424</v>
      </c>
      <c r="L107" s="39">
        <f>FORECAST($B107,L$7:L106,$B$7:$B106)</f>
        <v>807.1198932100524</v>
      </c>
      <c r="M107" s="39">
        <f>FORECAST($B107,M$7:M106,$B$7:$B106)</f>
        <v>410.07702987197752</v>
      </c>
      <c r="N107" s="39">
        <f>FORECAST($B107,N$7:N106,$B$7:$B106)</f>
        <v>630.00016287339895</v>
      </c>
      <c r="O107" s="39">
        <f>FORECAST($B107,O$7:O106,$B$7:$B106)</f>
        <v>450.36434041725897</v>
      </c>
      <c r="P107" s="39">
        <f>FORECAST($B107,P$7:P106,$B$7:$B106)</f>
        <v>677.26011219535212</v>
      </c>
      <c r="Q107" s="39">
        <f>FORECAST($B107,Q$7:Q106,$B$7:$B106)</f>
        <v>940.31713100047273</v>
      </c>
      <c r="R107" s="39">
        <f>FORECAST($B107,R$7:R106,$B$7:$B106)</f>
        <v>739.15558602181045</v>
      </c>
      <c r="S107" s="39">
        <f>FORECAST($B107,S$7:S106,$B$7:$B106)</f>
        <v>935.66649020389013</v>
      </c>
      <c r="T107" s="39">
        <f>FORECAST($B107,T$7:T106,$B$7:$B106)</f>
        <v>602.40913048838229</v>
      </c>
      <c r="U107" s="39">
        <f>FORECAST($B107,U$7:U106,$B$7:$B106)</f>
        <v>875.64373394973882</v>
      </c>
      <c r="V107" s="39">
        <f>FORECAST($B107,V$7:V106,$B$7:$B106)</f>
        <v>701.29376616405898</v>
      </c>
      <c r="W107" s="39">
        <f>FORECAST($B107,W$7:W106,$B$7:$B106)</f>
        <v>717.46474665718415</v>
      </c>
      <c r="X107" s="39">
        <f>FORECAST($B107,X$7:X106,$B$7:$B106)</f>
        <v>776.5463185680419</v>
      </c>
      <c r="Y107" s="39">
        <f>FORECAST($B107,Y$7:Y106,$B$7:$B106)</f>
        <v>445.9456676244663</v>
      </c>
      <c r="Z107" s="39">
        <f>FORECAST($B107,Z$7:Z106,$B$7:$B106)</f>
        <v>348.28065560929372</v>
      </c>
      <c r="AA107" s="39">
        <f>FORECAST($B107,AA$7:AA106,$B$7:$B106)</f>
        <v>551.38415991465263</v>
      </c>
      <c r="AB107" s="39">
        <f>FORECAST($B107,AB$7:AB106,$B$7:$B106)</f>
        <v>229.59167651019425</v>
      </c>
      <c r="AC107" s="39">
        <f>FORECAST($B107,AC$7:AC106,$B$7:$B106)</f>
        <v>430.92273263157949</v>
      </c>
      <c r="AD107" s="39">
        <f>FORECAST($B107,AD$7:AD106,$B$7:$B106)</f>
        <v>137.35417064959694</v>
      </c>
      <c r="AE107" s="39">
        <f>FORECAST($B107,AE$7:AE106,$B$7:$B106)</f>
        <v>262.47113854907639</v>
      </c>
      <c r="AF107" s="39">
        <f>FORECAST($B107,AF$7:AF106,$B$7:$B106)</f>
        <v>120.02035847321002</v>
      </c>
      <c r="AG107" s="39">
        <f>FORECAST($B107,AG$7:AG106,$B$7:$B106)</f>
        <v>133.30318173541957</v>
      </c>
      <c r="AH107" s="39">
        <f>FORECAST($B107,AH$7:AH106,$B$7:$B106)</f>
        <v>395.10665913703269</v>
      </c>
      <c r="AI107" s="39">
        <f>FORECAST($B107,AI$7:AI106,$B$7:$B106)</f>
        <v>199.59500980559505</v>
      </c>
      <c r="AJ107" s="39">
        <f>FORECAST($B107,AJ$7:AJ106,$B$7:$B106)</f>
        <v>330.53966591749668</v>
      </c>
      <c r="AK107" s="39">
        <f>FORECAST($B107,AK$7:AK106,$B$7:$B106)</f>
        <v>340.89810111901352</v>
      </c>
      <c r="AL107" s="39">
        <f>FORECAST($B107,AL$7:AL106,$B$7:$B106)</f>
        <v>179.74573814129917</v>
      </c>
      <c r="AM107" s="39">
        <f>FORECAST($B107,AM$7:AM106,$B$7:$B106)</f>
        <v>265.51774995732558</v>
      </c>
      <c r="AN107" s="39">
        <f>FORECAST($B107,AN$7:AN106,$B$7:$B106)</f>
        <v>284.5277426932189</v>
      </c>
      <c r="AO107" s="39">
        <f>FORECAST($B107,AO$7:AO106,$B$7:$B106)</f>
        <v>104.02683167377904</v>
      </c>
      <c r="AP107" s="39">
        <f>FORECAST($B107,AP$7:AP106,$B$7:$B106)</f>
        <v>227.93092505452842</v>
      </c>
      <c r="AQ107" s="39">
        <f>FORECAST($B107,AQ$7:AQ106,$B$7:$B106)</f>
        <v>281.61502631578969</v>
      </c>
      <c r="AR107" s="39">
        <f>FORECAST($B107,AR$7:AR106,$B$7:$B106)</f>
        <v>86.599642854433455</v>
      </c>
      <c r="AS107" s="39">
        <f>FORECAST($B107,AS$7:AS106,$B$7:$B106)</f>
        <v>211.20697821716385</v>
      </c>
      <c r="AT107" s="39">
        <f>FORECAST($B107,AT$7:AT106,$B$7:$B106)</f>
        <v>183.4694163963959</v>
      </c>
      <c r="AU107" s="39">
        <f>FORECAST($B107,AU$7:AU106,$B$7:$B106)</f>
        <v>64.974806619250813</v>
      </c>
      <c r="AV107" s="39">
        <f>FORECAST($B107,AV$7:AV106,$B$7:$B106)</f>
        <v>49.678250659080163</v>
      </c>
      <c r="AW107" s="39">
        <f>FORECAST($B107,AW$7:AW106,$B$7:$B106)</f>
        <v>142.92370551920339</v>
      </c>
      <c r="AX107" s="39">
        <f>FORECAST($B107,AX$7:AX106,$B$7:$B106)</f>
        <v>95.572838160265519</v>
      </c>
      <c r="AY107" s="39">
        <f>FORECAST($B107,AY$7:AY106,$B$7:$B106)</f>
        <v>70.881870820293898</v>
      </c>
      <c r="AZ107" s="39">
        <f>FORECAST($B107,AZ$7:AZ106,$B$7:$B106)</f>
        <v>161.98583356092968</v>
      </c>
      <c r="BA107" s="39">
        <f>FORECAST($B107,BA$7:BA106,$B$7:$B106)</f>
        <v>145.62405386439104</v>
      </c>
      <c r="BB107" s="39">
        <f>FORECAST($B107,BB$7:BB106,$B$7:$B106)</f>
        <v>124.77115456614501</v>
      </c>
      <c r="BC107" s="39">
        <f>FORECAST($B107,BC$7:BC106,$B$7:$B106)</f>
        <v>56.008787112375501</v>
      </c>
      <c r="BD107" s="39">
        <f>FORECAST($B107,BD$7:BD106,$B$7:$B106)</f>
        <v>80.872217486960608</v>
      </c>
      <c r="BE107" s="39">
        <f>FORECAST($B107,BE$7:BE106,$B$7:$B106)</f>
        <v>47.283668923660514</v>
      </c>
      <c r="BF107" s="39">
        <f>FORECAST($B107,BF$7:BF106,$B$7:$B106)</f>
        <v>110.57390171645329</v>
      </c>
      <c r="BG107" s="39">
        <f>FORECAST($B107,BG$7:BG106,$B$7:$B106)</f>
        <v>72.984872906590908</v>
      </c>
      <c r="BH107" s="39">
        <f>FORECAST($B107,BH$7:BH106,$B$7:$B106)</f>
        <v>57.303988487434822</v>
      </c>
      <c r="BI107" s="39">
        <f>FORECAST($B107,BI$7:BI106,$B$7:$B106)</f>
        <v>98.983673105737353</v>
      </c>
      <c r="BJ107" s="39">
        <f>FORECAST($B107,BJ$7:BJ106,$B$7:$B106)</f>
        <v>86.593468259838801</v>
      </c>
      <c r="BK107" s="39">
        <f>FORECAST($B107,BK$7:BK106,$B$7:$B106)</f>
        <v>85.881727785680368</v>
      </c>
      <c r="BL107" s="39">
        <f>FORECAST($B107,BL$7:BL106,$B$7:$B106)</f>
        <v>50.283731218587036</v>
      </c>
      <c r="BM107" s="39">
        <f>FORECAST($B107,BM$7:BM106,$B$7:$B106)</f>
        <v>95.151594689426247</v>
      </c>
      <c r="BN107" s="39">
        <f>FORECAST($B107,BN$7:BN106,$B$7:$B106)</f>
        <v>124.10124886676158</v>
      </c>
      <c r="BO107" s="39">
        <f>FORECAST($B107,BO$7:BO106,$B$7:$B106)</f>
        <v>64.862817079184424</v>
      </c>
      <c r="BP107" s="39">
        <f>FORECAST($B107,BP$7:BP106,$B$7:$B106)</f>
        <v>78.639110431484141</v>
      </c>
      <c r="BQ107" s="39">
        <f>FORECAST($B107,BQ$7:BQ106,$B$7:$B106)</f>
        <v>61.085269302987172</v>
      </c>
      <c r="BR107" s="39">
        <f>FORECAST($B107,BR$7:BR106,$B$7:$B106)</f>
        <v>72.314072204836521</v>
      </c>
      <c r="BS107" s="39">
        <f>FORECAST($B107,BS$7:BS106,$B$7:$B106)</f>
        <v>86.225734898056089</v>
      </c>
      <c r="BT107" s="39">
        <f>FORECAST($B107,BT$7:BT106,$B$7:$B106)</f>
        <v>103.79610132764356</v>
      </c>
      <c r="BU107" s="39">
        <f>FORECAST($B107,BU$7:BU106,$B$7:$B106)</f>
        <v>64.825956652442073</v>
      </c>
      <c r="BV107" s="39">
        <f>FORECAST($B107,BV$7:BV106,$B$7:$B106)</f>
        <v>51.358050772878073</v>
      </c>
      <c r="BW107" s="39">
        <f>FORECAST($B107,BW$7:BW106,$B$7:$B106)</f>
        <v>66.733740929350688</v>
      </c>
      <c r="BX107" s="39">
        <f>FORECAST($B107,BX$7:BX106,$B$7:$B106)</f>
        <v>37.855523338074931</v>
      </c>
      <c r="BY107" s="39">
        <f>FORECAST($B107,BY$7:BY106,$B$7:$B106)</f>
        <v>86.723781659553879</v>
      </c>
      <c r="BZ107" s="39">
        <f>FORECAST($B107,BZ$7:BZ106,$B$7:$B106)</f>
        <v>21.248886695116177</v>
      </c>
      <c r="CA107" s="39">
        <f>FORECAST($B107,CA$7:CA106,$B$7:$B106)</f>
        <v>59.645504438122316</v>
      </c>
      <c r="CB107" s="39">
        <f>FORECAST($B107,CB$7:CB106,$B$7:$B106)</f>
        <v>17.064733674727378</v>
      </c>
      <c r="CC107" s="39">
        <f>FORECAST($B107,CC$7:CC106,$B$7:$B106)</f>
        <v>57.186630384068394</v>
      </c>
      <c r="CD107" s="39">
        <f>FORECAST($B107,CD$7:CD106,$B$7:$B106)</f>
        <v>3.8053104220009573</v>
      </c>
      <c r="CE107" s="39">
        <f>FORECAST($B107,CE$7:CE106,$B$7:$B106)</f>
        <v>30.705953779042204</v>
      </c>
      <c r="CF107" s="39">
        <f>FORECAST($B107,CF$7:CF106,$B$7:$B106)</f>
        <v>46.742713276434188</v>
      </c>
      <c r="CG107" s="39">
        <f>FORECAST($B107,CG$7:CG106,$B$7:$B106)</f>
        <v>43.688656443812306</v>
      </c>
      <c r="CH107" s="39">
        <f>FORECAST($B107,CH$7:CH106,$B$7:$B106)</f>
        <v>28.407789587482227</v>
      </c>
      <c r="CI107" s="39">
        <f>FORECAST($B107,CI$7:CI106,$B$7:$B106)</f>
        <v>8.7185251019440528</v>
      </c>
      <c r="CJ107" s="39">
        <f>FORECAST($B107,CJ$7:CJ106,$B$7:$B106)</f>
        <v>23.69028949265055</v>
      </c>
      <c r="CK107" s="39">
        <f>FORECAST($B107,CK$7:CK106,$B$7:$B106)</f>
        <v>37.359053134186865</v>
      </c>
      <c r="CL107" s="39">
        <f>FORECAST($B107,CL$7:CL106,$B$7:$B106)</f>
        <v>40.91112603129443</v>
      </c>
      <c r="CM107" s="39">
        <f>FORECAST($B107,CM$7:CM106,$B$7:$B106)</f>
        <v>9.9502145376955973</v>
      </c>
      <c r="CN107" s="39">
        <f>FORECAST($B107,CN$7:CN106,$B$7:$B106)</f>
        <v>32.115845443338003</v>
      </c>
      <c r="CO107" s="39">
        <f>FORECAST($B107,CO$7:CO106,$B$7:$B106)</f>
        <v>9.6492300331910847</v>
      </c>
      <c r="CP107" s="39">
        <f>FORECAST($B107,CP$7:CP106,$B$7:$B106)</f>
        <v>34.833638188715099</v>
      </c>
      <c r="CQ107" s="39">
        <f>FORECAST($B107,CQ$7:CQ106,$B$7:$B106)</f>
        <v>16.31699158843054</v>
      </c>
      <c r="CR107" s="39">
        <f>FORECAST($B107,CR$7:CR106,$B$7:$B106)</f>
        <v>32.967185689900361</v>
      </c>
      <c r="CS107" s="39">
        <f>FORECAST($B107,CS$7:CS106,$B$7:$B106)</f>
        <v>26.556603423423439</v>
      </c>
      <c r="CT107" s="39">
        <f>FORECAST($B107,CT$7:CT106,$B$7:$B106)</f>
        <v>10.964356292081561</v>
      </c>
      <c r="CU107" s="39">
        <f>FORECAST($B107,CU$7:CU106,$B$7:$B106)</f>
        <v>28.753353504030315</v>
      </c>
      <c r="CV107" s="39">
        <f>FORECAST($B107,CV$7:CV106,$B$7:$B106)</f>
        <v>27.152170374585126</v>
      </c>
      <c r="CW107" s="39">
        <f>FORECAST($B107,CW$7:CW106,$B$7:$B106)</f>
        <v>24.264325727833125</v>
      </c>
      <c r="CX107" s="39">
        <f>FORECAST($B107,CX$7:CX106,$B$7:$B106)</f>
        <v>22.330580758653412</v>
      </c>
      <c r="CY107" s="39">
        <f>FORECAST($B107,CY$7:CY106,$B$7:$B106)</f>
        <v>0.7147044855381921</v>
      </c>
      <c r="CZ107" s="39">
        <f>FORECAST($B107,CZ$7:CZ106,$B$7:$B106)</f>
        <v>12.280631607396884</v>
      </c>
      <c r="DA107" s="39">
        <f>FORECAST($B107,DA$7:DA106,$B$7:$B106)</f>
        <v>23.012184182076794</v>
      </c>
      <c r="DB107" s="39">
        <f>FORECAST($B107,DB$7:DB106,$B$7:$B106)</f>
        <v>22.196386960644872</v>
      </c>
      <c r="DC107" s="39">
        <f>FORECAST($B107,DC$7:DC106,$B$7:$B106)</f>
        <v>13.855445158843025</v>
      </c>
      <c r="DD107" s="39">
        <f>FORECAST($B107,DD$7:DD106,$B$7:$B106)</f>
        <v>6.2710437458511192</v>
      </c>
      <c r="DE107" s="39">
        <f>FORECAST($B107,DE$7:DE106,$B$7:$B106)</f>
        <v>18.555881887150292</v>
      </c>
      <c r="DF107" s="39">
        <f>FORECAST($B107,DF$7:DF106,$B$7:$B106)</f>
        <v>8.2975565670933946</v>
      </c>
      <c r="DG107" s="39">
        <f>FORECAST($B107,DG$7:DG106,$B$7:$B106)</f>
        <v>12.925146770981513</v>
      </c>
      <c r="DH107" s="39">
        <f>FORECAST($B107,DH$7:DH106,$B$7:$B106)</f>
        <v>15.040340199146499</v>
      </c>
      <c r="DI107" s="39">
        <f>FORECAST($B107,DI$7:DI106,$B$7:$B106)</f>
        <v>7.3421612043622559</v>
      </c>
      <c r="DJ107" s="39">
        <f>FORECAST($B107,DJ$7:DJ106,$B$7:$B106)</f>
        <v>13.716087994310101</v>
      </c>
      <c r="DK107" s="39">
        <f>FORECAST($B107,DK$7:DK106,$B$7:$B106)</f>
        <v>15.656936273115207</v>
      </c>
      <c r="DL107" s="39">
        <f>FORECAST($B107,DL$7:DL106,$B$7:$B106)</f>
        <v>12.048608866761498</v>
      </c>
      <c r="DM107" s="39">
        <f>FORECAST($B107,DM$7:DM106,$B$7:$B106)</f>
        <v>15.708585320056898</v>
      </c>
      <c r="DN107" s="39">
        <f>FORECAST($B107,DN$7:DN106,$B$7:$B106)</f>
        <v>9.9572102797534399</v>
      </c>
      <c r="DO107" s="39">
        <f>FORECAST($B107,DO$7:DO106,$B$7:$B106)</f>
        <v>13.290635372214297</v>
      </c>
      <c r="DP107" s="39">
        <f>FORECAST($B107,DP$7:DP106,$B$7:$B106)</f>
        <v>6.9148330867709973</v>
      </c>
      <c r="DQ107" s="39">
        <f>FORECAST($B107,DQ$7:DQ106,$B$7:$B106)</f>
        <v>13.504305348506421</v>
      </c>
      <c r="DR107" s="39">
        <f>FORECAST($B107,DR$7:DR106,$B$7:$B106)</f>
        <v>12.782079402560441</v>
      </c>
      <c r="DS107" s="39">
        <f>FORECAST($B107,DS$7:DS106,$B$7:$B106)</f>
        <v>11.591861223328578</v>
      </c>
      <c r="DT107" s="39">
        <f>FORECAST($B107,DT$7:DT106,$B$7:$B106)</f>
        <v>5.0752950972024706</v>
      </c>
      <c r="DU107" s="39">
        <f>FORECAST($B107,DU$7:DU106,$B$7:$B106)</f>
        <v>10.391475201517295</v>
      </c>
      <c r="DV107" s="39">
        <f>FORECAST($B107,DV$7:DV106,$B$7:$B106)</f>
        <v>11.159102247510674</v>
      </c>
      <c r="DW107" s="39">
        <f>FORECAST($B107,DW$7:DW106,$B$7:$B106)</f>
        <v>3.9097003698435273</v>
      </c>
      <c r="DX107" s="39">
        <f>FORECAST($B107,DX$7:DX106,$B$7:$B106)</f>
        <v>13.789385746799383</v>
      </c>
      <c r="DY107" s="39">
        <f>FORECAST($B107,DY$7:DY106,$B$7:$B106)</f>
        <v>14.860672337600761</v>
      </c>
      <c r="DZ107" s="39">
        <f>FORECAST($B107,DZ$7:DZ106,$B$7:$B106)</f>
        <v>12.569663119962001</v>
      </c>
      <c r="EA107" s="39">
        <f>FORECAST($B107,EA$7:EA106,$B$7:$B106)</f>
        <v>9.3641875106685575</v>
      </c>
      <c r="EB107" s="39">
        <f>FORECAST($B107,EB$7:EB106,$B$7:$B106)</f>
        <v>9.4331241820767957</v>
      </c>
      <c r="EC107" s="39">
        <f>FORECAST($B107,EC$7:EC106,$B$7:$B106)</f>
        <v>6.1002366903745866</v>
      </c>
      <c r="ED107" s="39">
        <f>FORECAST($B107,ED$7:ED106,$B$7:$B106)</f>
        <v>7.3329512185870271</v>
      </c>
      <c r="EE107" s="39">
        <f>FORECAST($B107,EE$7:EE106,$B$7:$B106)</f>
        <v>8.8202363205310519</v>
      </c>
      <c r="EF107" s="39">
        <f>FORECAST($B107,EF$7:EF106,$B$7:$B106)</f>
        <v>3.0671906780464688</v>
      </c>
      <c r="EG107" s="39">
        <f>FORECAST($B107,EG$7:EG106,$B$7:$B106)</f>
        <v>8.6892409483167512</v>
      </c>
      <c r="EH107" s="39">
        <f>FORECAST($B107,EH$7:EH106,$B$7:$B106)</f>
        <v>5.8505044001896636</v>
      </c>
      <c r="EI107" s="39">
        <f>FORECAST($B107,EI$7:EI106,$B$7:$B106)</f>
        <v>4.9173812328117634</v>
      </c>
      <c r="EJ107" s="39">
        <f>FORECAST($B107,EJ$7:EJ106,$B$7:$B106)</f>
        <v>9.0708624751066793</v>
      </c>
      <c r="EK107" s="39">
        <f>FORECAST($B107,EK$7:EK106,$B$7:$B106)</f>
        <v>8.7340028165007197</v>
      </c>
      <c r="EL107" s="39">
        <f>FORECAST($B107,EL$7:EL106,$B$7:$B106)</f>
        <v>5.9082734945471884</v>
      </c>
      <c r="EM107" s="39">
        <f>FORECAST($B107,EM$7:EM106,$B$7:$B106)</f>
        <v>3.7114779137031846</v>
      </c>
      <c r="EN107" s="39">
        <f>FORECAST($B107,EN$7:EN106,$B$7:$B106)</f>
        <v>5.6826194215268089</v>
      </c>
      <c r="EO107" s="39">
        <f>FORECAST($B107,EO$7:EO106,$B$7:$B106)</f>
        <v>6.5748270080606801</v>
      </c>
      <c r="EP107" s="39">
        <f>FORECAST($B107,EP$7:EP106,$B$7:$B106)</f>
        <v>3.3448530109056449</v>
      </c>
      <c r="EQ107" s="39">
        <f>FORECAST($B107,EQ$7:EQ106,$B$7:$B106)</f>
        <v>4.3428620768136454</v>
      </c>
      <c r="ER107" s="39">
        <f>FORECAST($B107,ER$7:ER106,$B$7:$B106)</f>
        <v>3.6957916073968846</v>
      </c>
      <c r="ES107" s="39">
        <f>FORECAST($B107,ES$7:ES106,$B$7:$B106)</f>
        <v>3.2905222190611667</v>
      </c>
      <c r="ET107" s="39">
        <f>FORECAST($B107,ET$7:ET106,$B$7:$B106)</f>
        <v>4.0707163584637414</v>
      </c>
      <c r="EU107" s="39">
        <f>FORECAST($B107,EU$7:EU106,$B$7:$B106)</f>
        <v>4.4813615552394452</v>
      </c>
      <c r="EV107" s="39">
        <f>FORECAST($B107,EV$7:EV106,$B$7:$B106)</f>
        <v>5.3446012897107664</v>
      </c>
      <c r="EW107" s="39">
        <f>FORECAST($B107,EW$7:EW106,$B$7:$B106)</f>
        <v>5.1224518539592196</v>
      </c>
      <c r="EX107" s="39">
        <f>FORECAST($B107,EX$7:EX106,$B$7:$B106)</f>
        <v>5.0743484495021249</v>
      </c>
      <c r="EY107" s="39">
        <f>FORECAST($B107,EY$7:EY106,$B$7:$B106)</f>
        <v>3.818800919867229</v>
      </c>
      <c r="EZ107" s="39">
        <f>FORECAST($B107,EZ$7:EZ106,$B$7:$B106)</f>
        <v>4.0514940445708731</v>
      </c>
      <c r="FA107" s="39">
        <f>FORECAST($B107,FA$7:FA106,$B$7:$B106)</f>
        <v>2.0114230156472246</v>
      </c>
      <c r="FB107" s="39">
        <f>FORECAST($B107,FB$7:FB106,$B$7:$B106)</f>
        <v>3.2771844760549982</v>
      </c>
      <c r="FC107" s="39">
        <f>FORECAST($B107,FC$7:FC106,$B$7:$B106)</f>
        <v>4.0718665244191641</v>
      </c>
      <c r="FD107" s="39">
        <f>FORECAST($B107,FD$7:FD106,$B$7:$B106)</f>
        <v>2.2484160834518789</v>
      </c>
      <c r="FE107" s="39">
        <f>FORECAST($B107,FE$7:FE106,$B$7:$B106)</f>
        <v>0.27888168800379276</v>
      </c>
      <c r="FF107" s="39">
        <f>FORECAST($B107,FF$7:FF106,$B$7:$B106)</f>
        <v>2.649792451398767</v>
      </c>
      <c r="FG107" s="39">
        <f>FORECAST($B107,FG$7:FG106,$B$7:$B106)</f>
        <v>2.2989490943575106</v>
      </c>
      <c r="FH107" s="39">
        <f>FORECAST($B107,FH$7:FH106,$B$7:$B106)</f>
        <v>1.7904589378852549</v>
      </c>
      <c r="FI107" s="39">
        <f>FORECAST($B107,FI$7:FI106,$B$7:$B106)</f>
        <v>0.91989200568990093</v>
      </c>
      <c r="FJ107" s="39">
        <f>FORECAST($B107,FJ$7:FJ106,$B$7:$B106)</f>
        <v>1.6282426837363708</v>
      </c>
      <c r="FK107" s="39">
        <f>FORECAST($B107,FK$7:FK106,$B$7:$B106)</f>
        <v>2.666694366998577</v>
      </c>
      <c r="FL107" s="39">
        <f>FORECAST($B107,FL$7:FL106,$B$7:$B106)</f>
        <v>1.7702936462778567</v>
      </c>
      <c r="FM107" s="39">
        <f>FORECAST($B107,FM$7:FM106,$B$7:$B106)</f>
        <v>1.9599077856804143</v>
      </c>
      <c r="FN107" s="39">
        <f>FORECAST($B107,FN$7:FN106,$B$7:$B106)</f>
        <v>1.1191959032716881</v>
      </c>
      <c r="FO107" s="39">
        <f>FORECAST($B107,FO$7:FO106,$B$7:$B106)</f>
        <v>0.87323675675675716</v>
      </c>
      <c r="FP107" s="39">
        <f>FORECAST($B107,FP$7:FP106,$B$7:$B106)</f>
        <v>1.0296658700806063</v>
      </c>
      <c r="FQ107" s="39">
        <f>FORECAST($B107,FQ$7:FQ106,$B$7:$B106)</f>
        <v>1.5046264580369808</v>
      </c>
      <c r="FR107" s="39">
        <f>FORECAST($B107,FR$7:FR106,$B$7:$B106)</f>
        <v>1.3472092176386923</v>
      </c>
      <c r="FS107" s="39">
        <f>FORECAST($B107,FS$7:FS106,$B$7:$B106)</f>
        <v>1.1222228070175433</v>
      </c>
      <c r="FT107" s="39">
        <f>FORECAST($B107,FT$7:FT106,$B$7:$B106)</f>
        <v>1.8704007776197287</v>
      </c>
      <c r="FU107" s="39">
        <f>FORECAST($B107,FU$7:FU106,$B$7:$B106)</f>
        <v>0.88836850640113774</v>
      </c>
      <c r="FV107" s="39">
        <f>FORECAST($B107,FV$7:FV106,$B$7:$B106)</f>
        <v>1.7214187577050737</v>
      </c>
      <c r="FW107" s="39">
        <f>FORECAST($B107,FW$7:FW106,$B$7:$B106)</f>
        <v>0.78233720246562299</v>
      </c>
      <c r="FX107" s="39">
        <f>FORECAST($B107,FX$7:FX106,$B$7:$B106)</f>
        <v>0.84891551446182945</v>
      </c>
      <c r="FY107" s="39">
        <f>FORECAST($B107,FY$7:FY106,$B$7:$B106)</f>
        <v>0.7140779326695128</v>
      </c>
      <c r="FZ107" s="39">
        <f>FORECAST($B107,FZ$7:FZ106,$B$7:$B106)</f>
        <v>0.95630680891417796</v>
      </c>
      <c r="GA107" s="39">
        <f>FORECAST($B107,GA$7:GA106,$B$7:$B106)</f>
        <v>0.78720935988620155</v>
      </c>
      <c r="GB107" s="39">
        <f>FORECAST($B107,GB$7:GB106,$B$7:$B106)</f>
        <v>0.81431762920815487</v>
      </c>
      <c r="GC107" s="39">
        <f>FORECAST($B107,GC$7:GC106,$B$7:$B106)</f>
        <v>0.76290661925082759</v>
      </c>
      <c r="GD107" s="39">
        <f>FORECAST($B107,GD$7:GD106,$B$7:$B106)</f>
        <v>0.72829141773352291</v>
      </c>
      <c r="GE107" s="39">
        <f>FORECAST($B107,GE$7:GE106,$B$7:$B106)</f>
        <v>0.68598843053579905</v>
      </c>
      <c r="GF107" s="39">
        <f>FORECAST($B107,GF$7:GF106,$B$7:$B106)</f>
        <v>0.75526178283546486</v>
      </c>
      <c r="GG107" s="39">
        <f>FORECAST($B107,GG$7:GG106,$B$7:$B106)</f>
        <v>0.30820449502133762</v>
      </c>
      <c r="GH107" s="39">
        <f>FORECAST($B107,GH$7:GH106,$B$7:$B106)</f>
        <v>0.71752895211000478</v>
      </c>
      <c r="GI107" s="39">
        <f>FORECAST($B107,GI$7:GI106,$B$7:$B106)</f>
        <v>0.480558738738738</v>
      </c>
      <c r="GJ107" s="39">
        <f>FORECAST($B107,GJ$7:GJ106,$B$7:$B106)</f>
        <v>0.35414263632053089</v>
      </c>
      <c r="GK107" s="39">
        <f>FORECAST($B107,GK$7:GK106,$B$7:$B106)</f>
        <v>0.41571656709340843</v>
      </c>
      <c r="GL107" s="39">
        <f>FORECAST($B107,GL$7:GL106,$B$7:$B106)</f>
        <v>0.31259677572309208</v>
      </c>
      <c r="GM107" s="39">
        <f>FORECAST($B107,GM$7:GM106,$B$7:$B106)</f>
        <v>0.41632934091986584</v>
      </c>
      <c r="GN107" s="39">
        <f>FORECAST($B107,GN$7:GN106,$B$7:$B106)</f>
        <v>0.34830709340919874</v>
      </c>
      <c r="GO107" s="39">
        <f>FORECAST($B107,GO$7:GO106,$B$7:$B106)</f>
        <v>0.35220777619725041</v>
      </c>
      <c r="GP107" s="39">
        <f>FORECAST($B107,GP$7:GP106,$B$7:$B106)</f>
        <v>4.8504182076813507E-2</v>
      </c>
      <c r="GQ107" s="39">
        <f>FORECAST($B107,GQ$7:GQ106,$B$7:$B106)</f>
        <v>0.32305266951161649</v>
      </c>
      <c r="GR107" s="39">
        <f>FORECAST($B107,GR$7:GR106,$B$7:$B106)</f>
        <v>0.42925857752489449</v>
      </c>
      <c r="GS107" s="39">
        <f>FORECAST($B107,GS$7:GS106,$B$7:$B106)</f>
        <v>0.35178698909435724</v>
      </c>
      <c r="GT107" s="39">
        <f>FORECAST($B107,GT$7:GT106,$B$7:$B106)</f>
        <v>0.29217146514935965</v>
      </c>
      <c r="GU107" s="39">
        <f>FORECAST($B107,GU$7:GU106,$B$7:$B106)</f>
        <v>0.21058344238975835</v>
      </c>
      <c r="GV107" s="39">
        <f>FORECAST($B107,GV$7:GV106,$B$7:$B106)</f>
        <v>0.23974623044096788</v>
      </c>
      <c r="GW107" s="39">
        <f>FORECAST($B107,GW$7:GW106,$B$7:$B106)</f>
        <v>0.11138117591275476</v>
      </c>
      <c r="GX107" s="39">
        <f>FORECAST($B107,GX$7:GX106,$B$7:$B106)</f>
        <v>0.21569402560455231</v>
      </c>
      <c r="GY107" s="39">
        <f>FORECAST($B107,GY$7:GY106,$B$7:$B106)</f>
        <v>0.23954898055950657</v>
      </c>
      <c r="GZ107" s="39">
        <f>FORECAST($B107,GZ$7:GZ106,$B$7:$B106)</f>
        <v>0.17573460407776231</v>
      </c>
      <c r="HA107" s="39">
        <f>FORECAST($B107,HA$7:HA106,$B$7:$B106)</f>
        <v>8.7309587482218953E-2</v>
      </c>
      <c r="HB107" s="39">
        <f>FORECAST($B107,HB$7:HB106,$B$7:$B106)</f>
        <v>0.21289083926031349</v>
      </c>
      <c r="HC107" s="39">
        <f>FORECAST($B107,HC$7:HC106,$B$7:$B106)</f>
        <v>0.19390939781887173</v>
      </c>
      <c r="HD107" s="39">
        <f>FORECAST($B107,HD$7:HD106,$B$7:$B106)</f>
        <v>0.11466318634423889</v>
      </c>
      <c r="HE107" s="39">
        <f>FORECAST($B107,HE$7:HE106,$B$7:$B106)</f>
        <v>8.3611171171171339E-2</v>
      </c>
      <c r="HF107" s="39">
        <f>FORECAST($B107,HF$7:HF106,$B$7:$B106)</f>
        <v>6.0284058795637696E-2</v>
      </c>
      <c r="HG107" s="39">
        <f>FORECAST($B107,HG$7:HG106,$B$7:$B106)</f>
        <v>-4.8331816026553343E-3</v>
      </c>
      <c r="HH107" s="39">
        <f>FORECAST($B107,HH$7:HH106,$B$7:$B106)</f>
        <v>4.3411199620673413E-2</v>
      </c>
      <c r="HI107" s="39">
        <f>FORECAST($B107,HI$7:HI106,$B$7:$B106)</f>
        <v>1.9478928402086315E-2</v>
      </c>
      <c r="HJ107" s="39">
        <f>FORECAST($B107,HJ$7:HJ106,$B$7:$B106)</f>
        <v>1.7154879089615882E-2</v>
      </c>
      <c r="HK107" s="39">
        <f>FORECAST($B107,HK$7:HK106,$B$7:$B106)</f>
        <v>1.1703518255097189E-2</v>
      </c>
      <c r="HL107" s="38">
        <f>FORECAST($B107,HL$7:HL106,$B$7:$B106)</f>
        <v>4.9090659080132798E-3</v>
      </c>
      <c r="HM107" s="40">
        <f t="shared" si="6"/>
        <v>49446.060233523036</v>
      </c>
      <c r="HN107" s="37">
        <f t="shared" si="3"/>
        <v>226.81679006203228</v>
      </c>
      <c r="HO107" s="37">
        <f t="shared" si="4"/>
        <v>13397.628331038402</v>
      </c>
      <c r="HP107" s="37">
        <f t="shared" si="5"/>
        <v>-4.8331816026553343E-3</v>
      </c>
    </row>
    <row r="108" spans="2:224">
      <c r="B108" s="41">
        <v>2050</v>
      </c>
      <c r="C108" s="40">
        <f>FORECAST($B108,C$7:C107,$B$7:$B107)</f>
        <v>7461.3076427121705</v>
      </c>
      <c r="D108" s="39">
        <f>FORECAST($B108,D$7:D107,$B$7:$B107)</f>
        <v>13553.061310896126</v>
      </c>
      <c r="E108" s="39">
        <f>FORECAST($B108,E$7:E107,$B$7:$B107)</f>
        <v>2425.5203463821708</v>
      </c>
      <c r="F108" s="39">
        <f>FORECAST($B108,F$7:F107,$B$7:$B107)</f>
        <v>876.14572045519208</v>
      </c>
      <c r="G108" s="39">
        <f>FORECAST($B108,G$7:G107,$B$7:$B107)</f>
        <v>1926.2670422380252</v>
      </c>
      <c r="H108" s="39">
        <f>FORECAST($B108,H$7:H107,$B$7:$B107)</f>
        <v>3056.0677646277909</v>
      </c>
      <c r="I108" s="39">
        <f>FORECAST($B108,I$7:I107,$B$7:$B107)</f>
        <v>396.67944498814632</v>
      </c>
      <c r="J108" s="39">
        <f>FORECAST($B108,J$7:J107,$B$7:$B107)</f>
        <v>824.53657955429117</v>
      </c>
      <c r="K108" s="39">
        <f>FORECAST($B108,K$7:K107,$B$7:$B107)</f>
        <v>348.89176271218548</v>
      </c>
      <c r="L108" s="39">
        <f>FORECAST($B108,L$7:L107,$B$7:$B107)</f>
        <v>813.77944601232775</v>
      </c>
      <c r="M108" s="39">
        <f>FORECAST($B108,M$7:M107,$B$7:$B107)</f>
        <v>410.61109701280247</v>
      </c>
      <c r="N108" s="39">
        <f>FORECAST($B108,N$7:N107,$B$7:$B107)</f>
        <v>634.90069371266145</v>
      </c>
      <c r="O108" s="39">
        <f>FORECAST($B108,O$7:O107,$B$7:$B107)</f>
        <v>452.55297862494081</v>
      </c>
      <c r="P108" s="39">
        <f>FORECAST($B108,P$7:P107,$B$7:$B107)</f>
        <v>683.59041344713114</v>
      </c>
      <c r="Q108" s="39">
        <f>FORECAST($B108,Q$7:Q107,$B$7:$B107)</f>
        <v>950.9399455666171</v>
      </c>
      <c r="R108" s="39">
        <f>FORECAST($B108,R$7:R107,$B$7:$B107)</f>
        <v>746.5871760644859</v>
      </c>
      <c r="S108" s="39">
        <f>FORECAST($B108,S$7:S107,$B$7:$B107)</f>
        <v>946.26527364627691</v>
      </c>
      <c r="T108" s="39">
        <f>FORECAST($B108,T$7:T107,$B$7:$B107)</f>
        <v>608.11169361782777</v>
      </c>
      <c r="U108" s="39">
        <f>FORECAST($B108,U$7:U107,$B$7:$B107)</f>
        <v>885.68816993835935</v>
      </c>
      <c r="V108" s="39">
        <f>FORECAST($B108,V$7:V107,$B$7:$B107)</f>
        <v>708.73472605026109</v>
      </c>
      <c r="W108" s="39">
        <f>FORECAST($B108,W$7:W107,$B$7:$B107)</f>
        <v>725.48243533428285</v>
      </c>
      <c r="X108" s="39">
        <f>FORECAST($B108,X$7:X107,$B$7:$B107)</f>
        <v>785.50498880985833</v>
      </c>
      <c r="Y108" s="39">
        <f>FORECAST($B108,Y$7:Y107,$B$7:$B107)</f>
        <v>449.97515123755329</v>
      </c>
      <c r="Z108" s="39">
        <f>FORECAST($B108,Z$7:Z107,$B$7:$B107)</f>
        <v>350.88453310573641</v>
      </c>
      <c r="AA108" s="39">
        <f>FORECAST($B108,AA$7:AA107,$B$7:$B107)</f>
        <v>557.58515800853456</v>
      </c>
      <c r="AB108" s="39">
        <f>FORECAST($B108,AB$7:AB107,$B$7:$B107)</f>
        <v>231.04178968231417</v>
      </c>
      <c r="AC108" s="39">
        <f>FORECAST($B108,AC$7:AC107,$B$7:$B107)</f>
        <v>435.70337473684049</v>
      </c>
      <c r="AD108" s="39">
        <f>FORECAST($B108,AD$7:AD107,$B$7:$B107)</f>
        <v>137.49790626837361</v>
      </c>
      <c r="AE108" s="39">
        <f>FORECAST($B108,AE$7:AE107,$B$7:$B107)</f>
        <v>264.83500614509285</v>
      </c>
      <c r="AF108" s="39">
        <f>FORECAST($B108,AF$7:AF107,$B$7:$B107)</f>
        <v>120.17459548601229</v>
      </c>
      <c r="AG108" s="39">
        <f>FORECAST($B108,AG$7:AG107,$B$7:$B107)</f>
        <v>133.7012538264579</v>
      </c>
      <c r="AH108" s="39">
        <f>FORECAST($B108,AH$7:AH107,$B$7:$B107)</f>
        <v>399.67666875296345</v>
      </c>
      <c r="AI108" s="39">
        <f>FORECAST($B108,AI$7:AI107,$B$7:$B107)</f>
        <v>201.17375768610691</v>
      </c>
      <c r="AJ108" s="39">
        <f>FORECAST($B108,AJ$7:AJ107,$B$7:$B107)</f>
        <v>334.25547140825074</v>
      </c>
      <c r="AK108" s="39">
        <f>FORECAST($B108,AK$7:AK107,$B$7:$B107)</f>
        <v>344.88969722143156</v>
      </c>
      <c r="AL108" s="39">
        <f>FORECAST($B108,AL$7:AL107,$B$7:$B107)</f>
        <v>181.25061885253672</v>
      </c>
      <c r="AM108" s="39">
        <f>FORECAST($B108,AM$7:AM107,$B$7:$B107)</f>
        <v>268.52353900426715</v>
      </c>
      <c r="AN108" s="39">
        <f>FORECAST($B108,AN$7:AN107,$B$7:$B107)</f>
        <v>287.84573839734458</v>
      </c>
      <c r="AO108" s="39">
        <f>FORECAST($B108,AO$7:AO107,$B$7:$B107)</f>
        <v>104.56201016595537</v>
      </c>
      <c r="AP108" s="39">
        <f>FORECAST($B108,AP$7:AP107,$B$7:$B107)</f>
        <v>230.43622016121299</v>
      </c>
      <c r="AQ108" s="39">
        <f>FORECAST($B108,AQ$7:AQ107,$B$7:$B107)</f>
        <v>285.0012273684215</v>
      </c>
      <c r="AR108" s="39">
        <f>FORECAST($B108,AR$7:AR107,$B$7:$B107)</f>
        <v>86.946071047890086</v>
      </c>
      <c r="AS108" s="39">
        <f>FORECAST($B108,AS$7:AS107,$B$7:$B107)</f>
        <v>213.53742951161621</v>
      </c>
      <c r="AT108" s="39">
        <f>FORECAST($B108,AT$7:AT107,$B$7:$B107)</f>
        <v>185.40717369369395</v>
      </c>
      <c r="AU108" s="39">
        <f>FORECAST($B108,AU$7:AU107,$B$7:$B107)</f>
        <v>65.070670004741572</v>
      </c>
      <c r="AV108" s="39">
        <f>FORECAST($B108,AV$7:AV107,$B$7:$B107)</f>
        <v>49.573977600758639</v>
      </c>
      <c r="AW108" s="39">
        <f>FORECAST($B108,AW$7:AW107,$B$7:$B107)</f>
        <v>144.30543544807961</v>
      </c>
      <c r="AX108" s="39">
        <f>FORECAST($B108,AX$7:AX107,$B$7:$B107)</f>
        <v>96.230001517306846</v>
      </c>
      <c r="AY108" s="39">
        <f>FORECAST($B108,AY$7:AY107,$B$7:$B107)</f>
        <v>71.190670251303914</v>
      </c>
      <c r="AZ108" s="39">
        <f>FORECAST($B108,AZ$7:AZ107,$B$7:$B107)</f>
        <v>163.75048531057337</v>
      </c>
      <c r="BA108" s="39">
        <f>FORECAST($B108,BA$7:BA107,$B$7:$B107)</f>
        <v>147.14624794689416</v>
      </c>
      <c r="BB108" s="39">
        <f>FORECAST($B108,BB$7:BB107,$B$7:$B107)</f>
        <v>125.97664654338541</v>
      </c>
      <c r="BC108" s="39">
        <f>FORECAST($B108,BC$7:BC107,$B$7:$B107)</f>
        <v>56.154579288762392</v>
      </c>
      <c r="BD108" s="39">
        <f>FORECAST($B108,BD$7:BD107,$B$7:$B107)</f>
        <v>81.482336917970542</v>
      </c>
      <c r="BE108" s="39">
        <f>FORECAST($B108,BE$7:BE107,$B$7:$B107)</f>
        <v>47.367083774300625</v>
      </c>
      <c r="BF108" s="39">
        <f>FORECAST($B108,BF$7:BF107,$B$7:$B107)</f>
        <v>111.70103116168821</v>
      </c>
      <c r="BG108" s="39">
        <f>FORECAST($B108,BG$7:BG107,$B$7:$B107)</f>
        <v>73.54428337600757</v>
      </c>
      <c r="BH108" s="39">
        <f>FORECAST($B108,BH$7:BH107,$B$7:$B107)</f>
        <v>57.6482424845899</v>
      </c>
      <c r="BI108" s="39">
        <f>FORECAST($B108,BI$7:BI107,$B$7:$B107)</f>
        <v>100.0139013560929</v>
      </c>
      <c r="BJ108" s="39">
        <f>FORECAST($B108,BJ$7:BJ107,$B$7:$B107)</f>
        <v>87.431930507349307</v>
      </c>
      <c r="BK108" s="39">
        <f>FORECAST($B108,BK$7:BK107,$B$7:$B107)</f>
        <v>86.718443888098591</v>
      </c>
      <c r="BL108" s="39">
        <f>FORECAST($B108,BL$7:BL107,$B$7:$B107)</f>
        <v>50.559346211474576</v>
      </c>
      <c r="BM108" s="39">
        <f>FORECAST($B108,BM$7:BM107,$B$7:$B107)</f>
        <v>96.147053864390728</v>
      </c>
      <c r="BN108" s="39">
        <f>FORECAST($B108,BN$7:BN107,$B$7:$B107)</f>
        <v>125.55733577999035</v>
      </c>
      <c r="BO108" s="39">
        <f>FORECAST($B108,BO$7:BO107,$B$7:$B107)</f>
        <v>65.395029625414963</v>
      </c>
      <c r="BP108" s="39">
        <f>FORECAST($B108,BP$7:BP107,$B$7:$B107)</f>
        <v>79.423665623518445</v>
      </c>
      <c r="BQ108" s="39">
        <f>FORECAST($B108,BQ$7:BQ107,$B$7:$B107)</f>
        <v>61.606617069701201</v>
      </c>
      <c r="BR108" s="39">
        <f>FORECAST($B108,BR$7:BR107,$B$7:$B107)</f>
        <v>73.0451247795163</v>
      </c>
      <c r="BS108" s="39">
        <f>FORECAST($B108,BS$7:BS107,$B$7:$B107)</f>
        <v>87.184063176860946</v>
      </c>
      <c r="BT108" s="39">
        <f>FORECAST($B108,BT$7:BT107,$B$7:$B107)</f>
        <v>105.03694653390221</v>
      </c>
      <c r="BU108" s="39">
        <f>FORECAST($B108,BU$7:BU107,$B$7:$B107)</f>
        <v>65.459499668089165</v>
      </c>
      <c r="BV108" s="39">
        <f>FORECAST($B108,BV$7:BV107,$B$7:$B107)</f>
        <v>51.805433589378822</v>
      </c>
      <c r="BW108" s="39">
        <f>FORECAST($B108,BW$7:BW107,$B$7:$B107)</f>
        <v>67.428710573731905</v>
      </c>
      <c r="BX108" s="39">
        <f>FORECAST($B108,BX$7:BX107,$B$7:$B107)</f>
        <v>38.100708999525864</v>
      </c>
      <c r="BY108" s="39">
        <f>FORECAST($B108,BY$7:BY107,$B$7:$B107)</f>
        <v>87.766163167378181</v>
      </c>
      <c r="BZ108" s="39">
        <f>FORECAST($B108,BZ$7:BZ107,$B$7:$B107)</f>
        <v>21.255240663821716</v>
      </c>
      <c r="CA108" s="39">
        <f>FORECAST($B108,CA$7:CA107,$B$7:$B107)</f>
        <v>60.275063556187661</v>
      </c>
      <c r="CB108" s="39">
        <f>FORECAST($B108,CB$7:CB107,$B$7:$B107)</f>
        <v>17.018581299193926</v>
      </c>
      <c r="CC108" s="39">
        <f>FORECAST($B108,CC$7:CC107,$B$7:$B107)</f>
        <v>57.814988961593144</v>
      </c>
      <c r="CD108" s="39">
        <f>FORECAST($B108,CD$7:CD107,$B$7:$B107)</f>
        <v>3.6001542911332081</v>
      </c>
      <c r="CE108" s="39">
        <f>FORECAST($B108,CE$7:CE107,$B$7:$B107)</f>
        <v>30.955085955429126</v>
      </c>
      <c r="CF108" s="39">
        <f>FORECAST($B108,CF$7:CF107,$B$7:$B107)</f>
        <v>47.267425339023475</v>
      </c>
      <c r="CG108" s="39">
        <f>FORECAST($B108,CG$7:CG107,$B$7:$B107)</f>
        <v>44.166210355618773</v>
      </c>
      <c r="CH108" s="39">
        <f>FORECAST($B108,CH$7:CH107,$B$7:$B107)</f>
        <v>28.649597041251752</v>
      </c>
      <c r="CI108" s="39">
        <f>FORECAST($B108,CI$7:CI107,$B$7:$B107)</f>
        <v>8.6644168231389358</v>
      </c>
      <c r="CJ108" s="39">
        <f>FORECAST($B108,CJ$7:CJ107,$B$7:$B107)</f>
        <v>23.88304371740162</v>
      </c>
      <c r="CK108" s="39">
        <f>FORECAST($B108,CK$7:CK107,$B$7:$B107)</f>
        <v>37.774035353248109</v>
      </c>
      <c r="CL108" s="39">
        <f>FORECAST($B108,CL$7:CL107,$B$7:$B107)</f>
        <v>41.38632739687057</v>
      </c>
      <c r="CM108" s="39">
        <f>FORECAST($B108,CM$7:CM107,$B$7:$B107)</f>
        <v>9.9359125462304405</v>
      </c>
      <c r="CN108" s="39">
        <f>FORECAST($B108,CN$7:CN107,$B$7:$B107)</f>
        <v>32.459224788999563</v>
      </c>
      <c r="CO108" s="39">
        <f>FORECAST($B108,CO$7:CO107,$B$7:$B107)</f>
        <v>9.638189663347557</v>
      </c>
      <c r="CP108" s="39">
        <f>FORECAST($B108,CP$7:CP107,$B$7:$B107)</f>
        <v>35.226055514461791</v>
      </c>
      <c r="CQ108" s="39">
        <f>FORECAST($B108,CQ$7:CQ107,$B$7:$B107)</f>
        <v>16.422208174490294</v>
      </c>
      <c r="CR108" s="39">
        <f>FORECAST($B108,CR$7:CR107,$B$7:$B107)</f>
        <v>33.339079431009964</v>
      </c>
      <c r="CS108" s="39">
        <f>FORECAST($B108,CS$7:CS107,$B$7:$B107)</f>
        <v>26.830870990991002</v>
      </c>
      <c r="CT108" s="39">
        <f>FORECAST($B108,CT$7:CT107,$B$7:$B107)</f>
        <v>10.999669037458517</v>
      </c>
      <c r="CU108" s="39">
        <f>FORECAST($B108,CU$7:CU107,$B$7:$B107)</f>
        <v>29.072737316263556</v>
      </c>
      <c r="CV108" s="39">
        <f>FORECAST($B108,CV$7:CV107,$B$7:$B107)</f>
        <v>27.455117629208189</v>
      </c>
      <c r="CW108" s="39">
        <f>FORECAST($B108,CW$7:CW107,$B$7:$B107)</f>
        <v>24.531004760550104</v>
      </c>
      <c r="CX108" s="39">
        <f>FORECAST($B108,CX$7:CX107,$B$7:$B107)</f>
        <v>22.568626590801387</v>
      </c>
      <c r="CY108" s="39">
        <f>FORECAST($B108,CY$7:CY107,$B$7:$B107)</f>
        <v>0.6136202181128283</v>
      </c>
      <c r="CZ108" s="39">
        <f>FORECAST($B108,CZ$7:CZ107,$B$7:$B107)</f>
        <v>12.367190839260331</v>
      </c>
      <c r="DA108" s="39">
        <f>FORECAST($B108,DA$7:DA107,$B$7:$B107)</f>
        <v>23.26989758179235</v>
      </c>
      <c r="DB108" s="39">
        <f>FORECAST($B108,DB$7:DB107,$B$7:$B107)</f>
        <v>22.442917970602139</v>
      </c>
      <c r="DC108" s="39">
        <f>FORECAST($B108,DC$7:DC107,$B$7:$B107)</f>
        <v>13.974644817449047</v>
      </c>
      <c r="DD108" s="39">
        <f>FORECAST($B108,DD$7:DD107,$B$7:$B107)</f>
        <v>6.2712962920815594</v>
      </c>
      <c r="DE108" s="39">
        <f>FORECAST($B108,DE$7:DE107,$B$7:$B107)</f>
        <v>18.76479514461829</v>
      </c>
      <c r="DF108" s="39">
        <f>FORECAST($B108,DF$7:DF107,$B$7:$B107)</f>
        <v>8.3458576766239929</v>
      </c>
      <c r="DG108" s="39">
        <f>FORECAST($B108,DG$7:DG107,$B$7:$B107)</f>
        <v>13.047091322901849</v>
      </c>
      <c r="DH108" s="39">
        <f>FORECAST($B108,DH$7:DH107,$B$7:$B107)</f>
        <v>15.197897980085372</v>
      </c>
      <c r="DI108" s="39">
        <f>FORECAST($B108,DI$7:DI107,$B$7:$B107)</f>
        <v>7.3787792128971148</v>
      </c>
      <c r="DJ108" s="39">
        <f>FORECAST($B108,DJ$7:DJ107,$B$7:$B107)</f>
        <v>13.858813200568989</v>
      </c>
      <c r="DK108" s="39">
        <f>FORECAST($B108,DK$7:DK107,$B$7:$B107)</f>
        <v>15.837206372688456</v>
      </c>
      <c r="DL108" s="39">
        <f>FORECAST($B108,DL$7:DL107,$B$7:$B107)</f>
        <v>12.173215779990528</v>
      </c>
      <c r="DM108" s="39">
        <f>FORECAST($B108,DM$7:DM107,$B$7:$B107)</f>
        <v>15.893137467994279</v>
      </c>
      <c r="DN108" s="39">
        <f>FORECAST($B108,DN$7:DN107,$B$7:$B107)</f>
        <v>10.050524305357982</v>
      </c>
      <c r="DO108" s="39">
        <f>FORECAST($B108,DO$7:DO107,$B$7:$B107)</f>
        <v>13.438109796111917</v>
      </c>
      <c r="DP108" s="39">
        <f>FORECAST($B108,DP$7:DP107,$B$7:$B107)</f>
        <v>6.9615186913229081</v>
      </c>
      <c r="DQ108" s="39">
        <f>FORECAST($B108,DQ$7:DQ107,$B$7:$B107)</f>
        <v>13.656751465149341</v>
      </c>
      <c r="DR108" s="39">
        <f>FORECAST($B108,DR$7:DR107,$B$7:$B107)</f>
        <v>12.924826059743964</v>
      </c>
      <c r="DS108" s="39">
        <f>FORECAST($B108,DS$7:DS107,$B$7:$B107)</f>
        <v>11.71744187766717</v>
      </c>
      <c r="DT108" s="39">
        <f>FORECAST($B108,DT$7:DT107,$B$7:$B107)</f>
        <v>5.0978811569464213</v>
      </c>
      <c r="DU108" s="39">
        <f>FORECAST($B108,DU$7:DU107,$B$7:$B107)</f>
        <v>10.502145813181613</v>
      </c>
      <c r="DV108" s="39">
        <f>FORECAST($B108,DV$7:DV107,$B$7:$B107)</f>
        <v>11.286105775248927</v>
      </c>
      <c r="DW108" s="39">
        <f>FORECAST($B108,DW$7:DW107,$B$7:$B107)</f>
        <v>3.9240219630156474</v>
      </c>
      <c r="DX108" s="39">
        <f>FORECAST($B108,DX$7:DX107,$B$7:$B107)</f>
        <v>13.960907425320102</v>
      </c>
      <c r="DY108" s="39">
        <f>FORECAST($B108,DY$7:DY107,$B$7:$B107)</f>
        <v>15.049243432906565</v>
      </c>
      <c r="DZ108" s="39">
        <f>FORECAST($B108,DZ$7:DZ107,$B$7:$B107)</f>
        <v>12.724668354670484</v>
      </c>
      <c r="EA108" s="39">
        <f>FORECAST($B108,EA$7:EA107,$B$7:$B107)</f>
        <v>9.4701352489331327</v>
      </c>
      <c r="EB108" s="39">
        <f>FORECAST($B108,EB$7:EB107,$B$7:$B107)</f>
        <v>9.5402175817923194</v>
      </c>
      <c r="EC108" s="39">
        <f>FORECAST($B108,EC$7:EC107,$B$7:$B107)</f>
        <v>6.1547849976292071</v>
      </c>
      <c r="ED108" s="39">
        <f>FORECAST($B108,ED$7:ED107,$B$7:$B107)</f>
        <v>7.4086262114746546</v>
      </c>
      <c r="EE108" s="39">
        <f>FORECAST($B108,EE$7:EE107,$B$7:$B107)</f>
        <v>8.9219230346135703</v>
      </c>
      <c r="EF108" s="39">
        <f>FORECAST($B108,EF$7:EF107,$B$7:$B107)</f>
        <v>3.0786002655286886</v>
      </c>
      <c r="EG108" s="39">
        <f>FORECAST($B108,EG$7:EG107,$B$7:$B107)</f>
        <v>8.790453238501641</v>
      </c>
      <c r="EH108" s="39">
        <f>FORECAST($B108,EH$7:EH107,$B$7:$B107)</f>
        <v>5.9081382266477078</v>
      </c>
      <c r="EI108" s="39">
        <f>FORECAST($B108,EI$7:EI107,$B$7:$B107)</f>
        <v>4.9607932100521595</v>
      </c>
      <c r="EJ108" s="39">
        <f>FORECAST($B108,EJ$7:EJ107,$B$7:$B107)</f>
        <v>9.1819777524893595</v>
      </c>
      <c r="EK108" s="39">
        <f>FORECAST($B108,EK$7:EK107,$B$7:$B107)</f>
        <v>8.8447857183499252</v>
      </c>
      <c r="EL108" s="39">
        <f>FORECAST($B108,EL$7:EL107,$B$7:$B107)</f>
        <v>5.9750259838786235</v>
      </c>
      <c r="EM108" s="39">
        <f>FORECAST($B108,EM$7:EM107,$B$7:$B107)</f>
        <v>3.7438668752963551</v>
      </c>
      <c r="EN108" s="39">
        <f>FORECAST($B108,EN$7:EN107,$B$7:$B107)</f>
        <v>5.7466087245139761</v>
      </c>
      <c r="EO108" s="39">
        <f>FORECAST($B108,EO$7:EO107,$B$7:$B107)</f>
        <v>6.6534346325272793</v>
      </c>
      <c r="EP108" s="39">
        <f>FORECAST($B108,EP$7:EP107,$B$7:$B107)</f>
        <v>3.3740680322427679</v>
      </c>
      <c r="EQ108" s="39">
        <f>FORECAST($B108,EQ$7:EQ107,$B$7:$B107)</f>
        <v>4.3885817923186465</v>
      </c>
      <c r="ER108" s="39">
        <f>FORECAST($B108,ER$7:ER107,$B$7:$B107)</f>
        <v>3.7312708392603184</v>
      </c>
      <c r="ES108" s="39">
        <f>FORECAST($B108,ES$7:ES107,$B$7:$B107)</f>
        <v>3.3198517780938843</v>
      </c>
      <c r="ET108" s="39">
        <f>FORECAST($B108,ET$7:ET107,$B$7:$B107)</f>
        <v>4.1140083641536194</v>
      </c>
      <c r="EU108" s="39">
        <f>FORECAST($B108,EU$7:EU107,$B$7:$B107)</f>
        <v>4.5327385111427247</v>
      </c>
      <c r="EV108" s="39">
        <f>FORECAST($B108,EV$7:EV107,$B$7:$B107)</f>
        <v>5.4097412043622626</v>
      </c>
      <c r="EW108" s="39">
        <f>FORECAST($B108,EW$7:EW107,$B$7:$B107)</f>
        <v>5.1848054812707431</v>
      </c>
      <c r="EX108" s="39">
        <f>FORECAST($B108,EX$7:EX107,$B$7:$B107)</f>
        <v>5.1361171550497744</v>
      </c>
      <c r="EY108" s="39">
        <f>FORECAST($B108,EY$7:EY107,$B$7:$B107)</f>
        <v>3.861039241346603</v>
      </c>
      <c r="EZ108" s="39">
        <f>FORECAST($B108,EZ$7:EZ107,$B$7:$B107)</f>
        <v>4.099923262209586</v>
      </c>
      <c r="FA108" s="39">
        <f>FORECAST($B108,FA$7:FA107,$B$7:$B107)</f>
        <v>2.0275236984352745</v>
      </c>
      <c r="FB108" s="39">
        <f>FORECAST($B108,FB$7:FB107,$B$7:$B107)</f>
        <v>3.3135888857278388</v>
      </c>
      <c r="FC108" s="39">
        <f>FORECAST($B108,FC$7:FC107,$B$7:$B107)</f>
        <v>4.1215166808914176</v>
      </c>
      <c r="FD108" s="39">
        <f>FORECAST($B108,FD$7:FD107,$B$7:$B107)</f>
        <v>2.2709397249881462</v>
      </c>
      <c r="FE108" s="39">
        <f>FORECAST($B108,FE$7:FE107,$B$7:$B107)</f>
        <v>0.27029716453295549</v>
      </c>
      <c r="FF108" s="39">
        <f>FORECAST($B108,FF$7:FF107,$B$7:$B107)</f>
        <v>2.6798194215267941</v>
      </c>
      <c r="FG108" s="39">
        <f>FORECAST($B108,FG$7:FG107,$B$7:$B107)</f>
        <v>2.3234877572309145</v>
      </c>
      <c r="FH108" s="39">
        <f>FORECAST($B108,FH$7:FH107,$B$7:$B107)</f>
        <v>1.8070507728781422</v>
      </c>
      <c r="FI108" s="39">
        <f>FORECAST($B108,FI$7:FI107,$B$7:$B107)</f>
        <v>0.92358679943101052</v>
      </c>
      <c r="FJ108" s="39">
        <f>FORECAST($B108,FJ$7:FJ107,$B$7:$B107)</f>
        <v>1.6433070649596964</v>
      </c>
      <c r="FK108" s="39">
        <f>FORECAST($B108,FK$7:FK107,$B$7:$B107)</f>
        <v>2.6986685633001315</v>
      </c>
      <c r="FL108" s="39">
        <f>FORECAST($B108,FL$7:FL107,$B$7:$B107)</f>
        <v>1.7890473020388811</v>
      </c>
      <c r="FM108" s="39">
        <f>FORECAST($B108,FM$7:FM107,$B$7:$B107)</f>
        <v>1.9817638880986266</v>
      </c>
      <c r="FN108" s="39">
        <f>FORECAST($B108,FN$7:FN107,$B$7:$B107)</f>
        <v>1.1284244096728315</v>
      </c>
      <c r="FO108" s="39">
        <f>FORECAST($B108,FO$7:FO107,$B$7:$B107)</f>
        <v>0.87972432432432512</v>
      </c>
      <c r="FP108" s="39">
        <f>FORECAST($B108,FP$7:FP107,$B$7:$B107)</f>
        <v>1.0387147463252759</v>
      </c>
      <c r="FQ108" s="39">
        <f>FORECAST($B108,FQ$7:FQ107,$B$7:$B107)</f>
        <v>1.521257354196301</v>
      </c>
      <c r="FR108" s="39">
        <f>FORECAST($B108,FR$7:FR107,$B$7:$B107)</f>
        <v>1.3615750782361289</v>
      </c>
      <c r="FS108" s="39">
        <f>FORECAST($B108,FS$7:FS107,$B$7:$B107)</f>
        <v>1.1330343859649119</v>
      </c>
      <c r="FT108" s="39">
        <f>FORECAST($B108,FT$7:FT107,$B$7:$B107)</f>
        <v>1.8935292555713659</v>
      </c>
      <c r="FU108" s="39">
        <f>FORECAST($B108,FU$7:FU107,$B$7:$B107)</f>
        <v>0.89602514935988609</v>
      </c>
      <c r="FV108" s="39">
        <f>FORECAST($B108,FV$7:FV107,$B$7:$B107)</f>
        <v>1.7426154575628274</v>
      </c>
      <c r="FW108" s="39">
        <f>FORECAST($B108,FW$7:FW107,$B$7:$B107)</f>
        <v>0.78919694642010363</v>
      </c>
      <c r="FX108" s="39">
        <f>FORECAST($B108,FX$7:FX107,$B$7:$B107)</f>
        <v>0.85793978188714703</v>
      </c>
      <c r="FY108" s="39">
        <f>FORECAST($B108,FY$7:FY107,$B$7:$B107)</f>
        <v>0.72108954006638371</v>
      </c>
      <c r="FZ108" s="39">
        <f>FORECAST($B108,FZ$7:FZ107,$B$7:$B107)</f>
        <v>0.96765665244191368</v>
      </c>
      <c r="GA108" s="39">
        <f>FORECAST($B108,GA$7:GA107,$B$7:$B107)</f>
        <v>0.79616506401137954</v>
      </c>
      <c r="GB108" s="39">
        <f>FORECAST($B108,GB$7:GB107,$B$7:$B107)</f>
        <v>0.82380690374585086</v>
      </c>
      <c r="GC108" s="39">
        <f>FORECAST($B108,GC$7:GC107,$B$7:$B107)</f>
        <v>0.7715900047415829</v>
      </c>
      <c r="GD108" s="39">
        <f>FORECAST($B108,GD$7:GD107,$B$7:$B107)</f>
        <v>0.73648419155998113</v>
      </c>
      <c r="GE108" s="39">
        <f>FORECAST($B108,GE$7:GE107,$B$7:$B107)</f>
        <v>0.69361449027975475</v>
      </c>
      <c r="GF108" s="39">
        <f>FORECAST($B108,GF$7:GF107,$B$7:$B107)</f>
        <v>0.7640104883831178</v>
      </c>
      <c r="GG108" s="39">
        <f>FORECAST($B108,GG$7:GG107,$B$7:$B107)</f>
        <v>0.31053155049786607</v>
      </c>
      <c r="GH108" s="39">
        <f>FORECAST($B108,GH$7:GH107,$B$7:$B107)</f>
        <v>0.72649777145566574</v>
      </c>
      <c r="GI108" s="39">
        <f>FORECAST($B108,GI$7:GI107,$B$7:$B107)</f>
        <v>0.48579279279279319</v>
      </c>
      <c r="GJ108" s="39">
        <f>FORECAST($B108,GJ$7:GJ107,$B$7:$B107)</f>
        <v>0.35739040303461334</v>
      </c>
      <c r="GK108" s="39">
        <f>FORECAST($B108,GK$7:GK107,$B$7:$B107)</f>
        <v>0.41997767662399355</v>
      </c>
      <c r="GL108" s="39">
        <f>FORECAST($B108,GL$7:GL107,$B$7:$B107)</f>
        <v>0.31546698909435822</v>
      </c>
      <c r="GM108" s="39">
        <f>FORECAST($B108,GM$7:GM107,$B$7:$B107)</f>
        <v>0.42098239924134795</v>
      </c>
      <c r="GN108" s="39">
        <f>FORECAST($B108,GN$7:GN107,$B$7:$B107)</f>
        <v>0.35219662399241347</v>
      </c>
      <c r="GO108" s="39">
        <f>FORECAST($B108,GO$7:GO107,$B$7:$B107)</f>
        <v>0.35617255571360928</v>
      </c>
      <c r="GP108" s="39">
        <f>FORECAST($B108,GP$7:GP107,$B$7:$B107)</f>
        <v>4.7657581792318604E-2</v>
      </c>
      <c r="GQ108" s="39">
        <f>FORECAST($B108,GQ$7:GQ107,$B$7:$B107)</f>
        <v>0.32658006638217163</v>
      </c>
      <c r="GR108" s="39">
        <f>FORECAST($B108,GR$7:GR107,$B$7:$B107)</f>
        <v>0.43454014224750992</v>
      </c>
      <c r="GS108" s="39">
        <f>FORECAST($B108,GS$7:GS107,$B$7:$B107)</f>
        <v>0.35593196775723257</v>
      </c>
      <c r="GT108" s="39">
        <f>FORECAST($B108,GT$7:GT107,$B$7:$B107)</f>
        <v>0.29552085348506374</v>
      </c>
      <c r="GU108" s="39">
        <f>FORECAST($B108,GU$7:GU107,$B$7:$B107)</f>
        <v>0.21277365576102447</v>
      </c>
      <c r="GV108" s="39">
        <f>FORECAST($B108,GV$7:GV107,$B$7:$B107)</f>
        <v>0.24242537695590283</v>
      </c>
      <c r="GW108" s="39">
        <f>FORECAST($B108,GW$7:GW107,$B$7:$B107)</f>
        <v>0.11208521574205776</v>
      </c>
      <c r="GX108" s="39">
        <f>FORECAST($B108,GX$7:GX107,$B$7:$B107)</f>
        <v>0.21806059743954531</v>
      </c>
      <c r="GY108" s="39">
        <f>FORECAST($B108,GY$7:GY107,$B$7:$B107)</f>
        <v>0.24235176861071572</v>
      </c>
      <c r="GZ108" s="39">
        <f>FORECAST($B108,GZ$7:GZ107,$B$7:$B107)</f>
        <v>0.17769187292555699</v>
      </c>
      <c r="HA108" s="39">
        <f>FORECAST($B108,HA$7:HA107,$B$7:$B107)</f>
        <v>8.7877041251777976E-2</v>
      </c>
      <c r="HB108" s="39">
        <f>FORECAST($B108,HB$7:HB107,$B$7:$B107)</f>
        <v>0.21545291607396866</v>
      </c>
      <c r="HC108" s="39">
        <f>FORECAST($B108,HC$7:HC107,$B$7:$B107)</f>
        <v>0.19625039355144658</v>
      </c>
      <c r="HD108" s="39">
        <f>FORECAST($B108,HD$7:HD107,$B$7:$B107)</f>
        <v>0.11592768136557607</v>
      </c>
      <c r="HE108" s="39">
        <f>FORECAST($B108,HE$7:HE107,$B$7:$B107)</f>
        <v>8.446954954954955E-2</v>
      </c>
      <c r="HF108" s="39">
        <f>FORECAST($B108,HF$7:HF107,$B$7:$B107)</f>
        <v>6.089026078710269E-2</v>
      </c>
      <c r="HG108" s="39">
        <f>FORECAST($B108,HG$7:HG107,$B$7:$B107)</f>
        <v>-5.1920151730677766E-3</v>
      </c>
      <c r="HH108" s="39">
        <f>FORECAST($B108,HH$7:HH107,$B$7:$B107)</f>
        <v>4.3923546704599303E-2</v>
      </c>
      <c r="HI108" s="39">
        <f>FORECAST($B108,HI$7:HI107,$B$7:$B107)</f>
        <v>1.969944049312472E-2</v>
      </c>
      <c r="HJ108" s="39">
        <f>FORECAST($B108,HJ$7:HJ107,$B$7:$B107)</f>
        <v>1.7360512091038449E-2</v>
      </c>
      <c r="HK108" s="39">
        <f>FORECAST($B108,HK$7:HK107,$B$7:$B107)</f>
        <v>1.1824314841156952E-2</v>
      </c>
      <c r="HL108" s="38">
        <f>FORECAST($B108,HL$7:HL107,$B$7:$B107)</f>
        <v>4.9537600758653433E-3</v>
      </c>
      <c r="HM108" s="40">
        <f t="shared" si="6"/>
        <v>49894.034719980977</v>
      </c>
      <c r="HN108" s="37">
        <f t="shared" si="3"/>
        <v>228.87171889899531</v>
      </c>
      <c r="HO108" s="37">
        <f t="shared" si="4"/>
        <v>13553.061310896126</v>
      </c>
      <c r="HP108" s="37">
        <f t="shared" si="5"/>
        <v>-5.1920151730677766E-3</v>
      </c>
    </row>
    <row r="109" spans="2:224">
      <c r="B109" s="41">
        <v>2051</v>
      </c>
      <c r="C109" s="40">
        <f>FORECAST($B109,C$7:C108,$B$7:$B108)</f>
        <v>7506.1048992129072</v>
      </c>
      <c r="D109" s="39">
        <f>FORECAST($B109,D$7:D108,$B$7:$B108)</f>
        <v>13708.494290753908</v>
      </c>
      <c r="E109" s="39">
        <f>FORECAST($B109,E$7:E108,$B$7:$B108)</f>
        <v>2439.3824232527295</v>
      </c>
      <c r="F109" s="39">
        <f>FORECAST($B109,F$7:F108,$B$7:$B108)</f>
        <v>876.01582546230452</v>
      </c>
      <c r="G109" s="39">
        <f>FORECAST($B109,G$7:G108,$B$7:$B108)</f>
        <v>1942.8548601896655</v>
      </c>
      <c r="H109" s="39">
        <f>FORECAST($B109,H$7:H108,$B$7:$B108)</f>
        <v>3091.1128688667668</v>
      </c>
      <c r="I109" s="39">
        <f>FORECAST($B109,I$7:I108,$B$7:$B108)</f>
        <v>394.34122652441874</v>
      </c>
      <c r="J109" s="39">
        <f>FORECAST($B109,J$7:J108,$B$7:$B108)</f>
        <v>830.97220131815993</v>
      </c>
      <c r="K109" s="39">
        <f>FORECAST($B109,K$7:K108,$B$7:$B108)</f>
        <v>348.25763921289672</v>
      </c>
      <c r="L109" s="39">
        <f>FORECAST($B109,L$7:L108,$B$7:$B108)</f>
        <v>820.43899881460493</v>
      </c>
      <c r="M109" s="39">
        <f>FORECAST($B109,M$7:M108,$B$7:$B108)</f>
        <v>411.14516415362755</v>
      </c>
      <c r="N109" s="39">
        <f>FORECAST($B109,N$7:N108,$B$7:$B108)</f>
        <v>639.80122455192031</v>
      </c>
      <c r="O109" s="39">
        <f>FORECAST($B109,O$7:O108,$B$7:$B108)</f>
        <v>454.74161683262219</v>
      </c>
      <c r="P109" s="39">
        <f>FORECAST($B109,P$7:P108,$B$7:$B108)</f>
        <v>689.92071469890834</v>
      </c>
      <c r="Q109" s="39">
        <f>FORECAST($B109,Q$7:Q108,$B$7:$B108)</f>
        <v>961.56276013276511</v>
      </c>
      <c r="R109" s="39">
        <f>FORECAST($B109,R$7:R108,$B$7:$B108)</f>
        <v>754.01876610716135</v>
      </c>
      <c r="S109" s="39">
        <f>FORECAST($B109,S$7:S108,$B$7:$B108)</f>
        <v>956.86405708866732</v>
      </c>
      <c r="T109" s="39">
        <f>FORECAST($B109,T$7:T108,$B$7:$B108)</f>
        <v>613.81425674727507</v>
      </c>
      <c r="U109" s="39">
        <f>FORECAST($B109,U$7:U108,$B$7:$B108)</f>
        <v>895.73260592697989</v>
      </c>
      <c r="V109" s="39">
        <f>FORECAST($B109,V$7:V108,$B$7:$B108)</f>
        <v>716.1756859364632</v>
      </c>
      <c r="W109" s="39">
        <f>FORECAST($B109,W$7:W108,$B$7:$B108)</f>
        <v>733.50012401137974</v>
      </c>
      <c r="X109" s="39">
        <f>FORECAST($B109,X$7:X108,$B$7:$B108)</f>
        <v>794.46365905168568</v>
      </c>
      <c r="Y109" s="39">
        <f>FORECAST($B109,Y$7:Y108,$B$7:$B108)</f>
        <v>454.00463485064029</v>
      </c>
      <c r="Z109" s="39">
        <f>FORECAST($B109,Z$7:Z108,$B$7:$B108)</f>
        <v>353.48841060218092</v>
      </c>
      <c r="AA109" s="39">
        <f>FORECAST($B109,AA$7:AA108,$B$7:$B108)</f>
        <v>563.78615610241832</v>
      </c>
      <c r="AB109" s="39">
        <f>FORECAST($B109,AB$7:AB108,$B$7:$B108)</f>
        <v>232.49190285443319</v>
      </c>
      <c r="AC109" s="39">
        <f>FORECAST($B109,AC$7:AC108,$B$7:$B108)</f>
        <v>440.48401684210512</v>
      </c>
      <c r="AD109" s="39">
        <f>FORECAST($B109,AD$7:AD108,$B$7:$B108)</f>
        <v>137.64164188715026</v>
      </c>
      <c r="AE109" s="39">
        <f>FORECAST($B109,AE$7:AE108,$B$7:$B108)</f>
        <v>267.19887374110931</v>
      </c>
      <c r="AF109" s="39">
        <f>FORECAST($B109,AF$7:AF108,$B$7:$B108)</f>
        <v>120.32883249881462</v>
      </c>
      <c r="AG109" s="39">
        <f>FORECAST($B109,AG$7:AG108,$B$7:$B108)</f>
        <v>134.09932591749646</v>
      </c>
      <c r="AH109" s="39">
        <f>FORECAST($B109,AH$7:AH108,$B$7:$B108)</f>
        <v>404.24667836889603</v>
      </c>
      <c r="AI109" s="39">
        <f>FORECAST($B109,AI$7:AI108,$B$7:$B108)</f>
        <v>202.75250556661967</v>
      </c>
      <c r="AJ109" s="39">
        <f>FORECAST($B109,AJ$7:AJ108,$B$7:$B108)</f>
        <v>337.97127689900481</v>
      </c>
      <c r="AK109" s="39">
        <f>FORECAST($B109,AK$7:AK108,$B$7:$B108)</f>
        <v>348.88129332385051</v>
      </c>
      <c r="AL109" s="39">
        <f>FORECAST($B109,AL$7:AL108,$B$7:$B108)</f>
        <v>182.75549956377426</v>
      </c>
      <c r="AM109" s="39">
        <f>FORECAST($B109,AM$7:AM108,$B$7:$B108)</f>
        <v>271.52932805120872</v>
      </c>
      <c r="AN109" s="39">
        <f>FORECAST($B109,AN$7:AN108,$B$7:$B108)</f>
        <v>291.16373410146934</v>
      </c>
      <c r="AO109" s="39">
        <f>FORECAST($B109,AO$7:AO108,$B$7:$B108)</f>
        <v>105.0971886581317</v>
      </c>
      <c r="AP109" s="39">
        <f>FORECAST($B109,AP$7:AP108,$B$7:$B108)</f>
        <v>232.94151526789938</v>
      </c>
      <c r="AQ109" s="39">
        <f>FORECAST($B109,AQ$7:AQ108,$B$7:$B108)</f>
        <v>288.38742842105239</v>
      </c>
      <c r="AR109" s="39">
        <f>FORECAST($B109,AR$7:AR108,$B$7:$B108)</f>
        <v>87.292499241346718</v>
      </c>
      <c r="AS109" s="39">
        <f>FORECAST($B109,AS$7:AS108,$B$7:$B108)</f>
        <v>215.86788080606857</v>
      </c>
      <c r="AT109" s="39">
        <f>FORECAST($B109,AT$7:AT108,$B$7:$B108)</f>
        <v>187.34493099099109</v>
      </c>
      <c r="AU109" s="39">
        <f>FORECAST($B109,AU$7:AU108,$B$7:$B108)</f>
        <v>65.166533390232303</v>
      </c>
      <c r="AV109" s="39">
        <f>FORECAST($B109,AV$7:AV108,$B$7:$B108)</f>
        <v>49.469704542437171</v>
      </c>
      <c r="AW109" s="39">
        <f>FORECAST($B109,AW$7:AW108,$B$7:$B108)</f>
        <v>145.68716537695582</v>
      </c>
      <c r="AX109" s="39">
        <f>FORECAST($B109,AX$7:AX108,$B$7:$B108)</f>
        <v>96.887164874348173</v>
      </c>
      <c r="AY109" s="39">
        <f>FORECAST($B109,AY$7:AY108,$B$7:$B108)</f>
        <v>71.499469682313929</v>
      </c>
      <c r="AZ109" s="39">
        <f>FORECAST($B109,AZ$7:AZ108,$B$7:$B108)</f>
        <v>165.51513706021797</v>
      </c>
      <c r="BA109" s="39">
        <f>FORECAST($B109,BA$7:BA108,$B$7:$B108)</f>
        <v>148.66844202939819</v>
      </c>
      <c r="BB109" s="39">
        <f>FORECAST($B109,BB$7:BB108,$B$7:$B108)</f>
        <v>127.18213852062581</v>
      </c>
      <c r="BC109" s="39">
        <f>FORECAST($B109,BC$7:BC108,$B$7:$B108)</f>
        <v>56.30037146514934</v>
      </c>
      <c r="BD109" s="39">
        <f>FORECAST($B109,BD$7:BD108,$B$7:$B108)</f>
        <v>82.092456348980477</v>
      </c>
      <c r="BE109" s="39">
        <f>FORECAST($B109,BE$7:BE108,$B$7:$B108)</f>
        <v>47.450498624940735</v>
      </c>
      <c r="BF109" s="39">
        <f>FORECAST($B109,BF$7:BF108,$B$7:$B108)</f>
        <v>112.82816060692312</v>
      </c>
      <c r="BG109" s="39">
        <f>FORECAST($B109,BG$7:BG108,$B$7:$B108)</f>
        <v>74.103693845424459</v>
      </c>
      <c r="BH109" s="39">
        <f>FORECAST($B109,BH$7:BH108,$B$7:$B108)</f>
        <v>57.992496481744865</v>
      </c>
      <c r="BI109" s="39">
        <f>FORECAST($B109,BI$7:BI108,$B$7:$B108)</f>
        <v>101.04412960644868</v>
      </c>
      <c r="BJ109" s="39">
        <f>FORECAST($B109,BJ$7:BJ108,$B$7:$B108)</f>
        <v>88.270392754860268</v>
      </c>
      <c r="BK109" s="39">
        <f>FORECAST($B109,BK$7:BK108,$B$7:$B108)</f>
        <v>87.555159990516813</v>
      </c>
      <c r="BL109" s="39">
        <f>FORECAST($B109,BL$7:BL108,$B$7:$B108)</f>
        <v>50.83496120436223</v>
      </c>
      <c r="BM109" s="39">
        <f>FORECAST($B109,BM$7:BM108,$B$7:$B108)</f>
        <v>97.142513039354981</v>
      </c>
      <c r="BN109" s="39">
        <f>FORECAST($B109,BN$7:BN108,$B$7:$B108)</f>
        <v>127.01342269322004</v>
      </c>
      <c r="BO109" s="39">
        <f>FORECAST($B109,BO$7:BO108,$B$7:$B108)</f>
        <v>65.927242171645275</v>
      </c>
      <c r="BP109" s="39">
        <f>FORECAST($B109,BP$7:BP108,$B$7:$B108)</f>
        <v>80.208220815552522</v>
      </c>
      <c r="BQ109" s="39">
        <f>FORECAST($B109,BQ$7:BQ108,$B$7:$B108)</f>
        <v>62.127964836415231</v>
      </c>
      <c r="BR109" s="39">
        <f>FORECAST($B109,BR$7:BR108,$B$7:$B108)</f>
        <v>73.776177354196307</v>
      </c>
      <c r="BS109" s="39">
        <f>FORECAST($B109,BS$7:BS108,$B$7:$B108)</f>
        <v>88.142391455666029</v>
      </c>
      <c r="BT109" s="39">
        <f>FORECAST($B109,BT$7:BT108,$B$7:$B108)</f>
        <v>106.27779174016177</v>
      </c>
      <c r="BU109" s="39">
        <f>FORECAST($B109,BU$7:BU108,$B$7:$B108)</f>
        <v>66.093042683736485</v>
      </c>
      <c r="BV109" s="39">
        <f>FORECAST($B109,BV$7:BV108,$B$7:$B108)</f>
        <v>52.252816405879571</v>
      </c>
      <c r="BW109" s="39">
        <f>FORECAST($B109,BW$7:BW108,$B$7:$B108)</f>
        <v>68.123680218113122</v>
      </c>
      <c r="BX109" s="39">
        <f>FORECAST($B109,BX$7:BX108,$B$7:$B108)</f>
        <v>38.345894660976739</v>
      </c>
      <c r="BY109" s="39">
        <f>FORECAST($B109,BY$7:BY108,$B$7:$B108)</f>
        <v>88.808544675201119</v>
      </c>
      <c r="BZ109" s="39">
        <f>FORECAST($B109,BZ$7:BZ108,$B$7:$B108)</f>
        <v>21.26159463252727</v>
      </c>
      <c r="CA109" s="39">
        <f>FORECAST($B109,CA$7:CA108,$B$7:$B108)</f>
        <v>60.904622674253005</v>
      </c>
      <c r="CB109" s="39">
        <f>FORECAST($B109,CB$7:CB108,$B$7:$B108)</f>
        <v>16.972428923660502</v>
      </c>
      <c r="CC109" s="39">
        <f>FORECAST($B109,CC$7:CC108,$B$7:$B108)</f>
        <v>58.443347539118122</v>
      </c>
      <c r="CD109" s="39">
        <f>FORECAST($B109,CD$7:CD108,$B$7:$B108)</f>
        <v>3.3949981602655157</v>
      </c>
      <c r="CE109" s="39">
        <f>FORECAST($B109,CE$7:CE108,$B$7:$B108)</f>
        <v>31.204218131816049</v>
      </c>
      <c r="CF109" s="39">
        <f>FORECAST($B109,CF$7:CF108,$B$7:$B108)</f>
        <v>47.792137401612308</v>
      </c>
      <c r="CG109" s="39">
        <f>FORECAST($B109,CG$7:CG108,$B$7:$B108)</f>
        <v>44.643764267425354</v>
      </c>
      <c r="CH109" s="39">
        <f>FORECAST($B109,CH$7:CH108,$B$7:$B108)</f>
        <v>28.891404495021334</v>
      </c>
      <c r="CI109" s="39">
        <f>FORECAST($B109,CI$7:CI108,$B$7:$B108)</f>
        <v>8.6103085443338045</v>
      </c>
      <c r="CJ109" s="39">
        <f>FORECAST($B109,CJ$7:CJ108,$B$7:$B108)</f>
        <v>24.07579794215269</v>
      </c>
      <c r="CK109" s="39">
        <f>FORECAST($B109,CK$7:CK108,$B$7:$B108)</f>
        <v>38.18901757230924</v>
      </c>
      <c r="CL109" s="39">
        <f>FORECAST($B109,CL$7:CL108,$B$7:$B108)</f>
        <v>41.86152876244671</v>
      </c>
      <c r="CM109" s="39">
        <f>FORECAST($B109,CM$7:CM108,$B$7:$B108)</f>
        <v>9.921610554765298</v>
      </c>
      <c r="CN109" s="39">
        <f>FORECAST($B109,CN$7:CN108,$B$7:$B108)</f>
        <v>32.802604134660896</v>
      </c>
      <c r="CO109" s="39">
        <f>FORECAST($B109,CO$7:CO108,$B$7:$B108)</f>
        <v>9.6271492935040257</v>
      </c>
      <c r="CP109" s="39">
        <f>FORECAST($B109,CP$7:CP108,$B$7:$B108)</f>
        <v>35.61847284020871</v>
      </c>
      <c r="CQ109" s="39">
        <f>FORECAST($B109,CQ$7:CQ108,$B$7:$B108)</f>
        <v>16.527424760550019</v>
      </c>
      <c r="CR109" s="39">
        <f>FORECAST($B109,CR$7:CR108,$B$7:$B108)</f>
        <v>33.710973172119452</v>
      </c>
      <c r="CS109" s="39">
        <f>FORECAST($B109,CS$7:CS108,$B$7:$B108)</f>
        <v>27.105138558558565</v>
      </c>
      <c r="CT109" s="39">
        <f>FORECAST($B109,CT$7:CT108,$B$7:$B108)</f>
        <v>11.034981782835473</v>
      </c>
      <c r="CU109" s="39">
        <f>FORECAST($B109,CU$7:CU108,$B$7:$B108)</f>
        <v>29.39212112849691</v>
      </c>
      <c r="CV109" s="39">
        <f>FORECAST($B109,CV$7:CV108,$B$7:$B108)</f>
        <v>27.758064883831139</v>
      </c>
      <c r="CW109" s="39">
        <f>FORECAST($B109,CW$7:CW108,$B$7:$B108)</f>
        <v>24.79768379326697</v>
      </c>
      <c r="CX109" s="39">
        <f>FORECAST($B109,CX$7:CX108,$B$7:$B108)</f>
        <v>22.806672422949248</v>
      </c>
      <c r="CY109" s="39">
        <f>FORECAST($B109,CY$7:CY108,$B$7:$B108)</f>
        <v>0.51253595068752134</v>
      </c>
      <c r="CZ109" s="39">
        <f>FORECAST($B109,CZ$7:CZ108,$B$7:$B108)</f>
        <v>12.453750071123778</v>
      </c>
      <c r="DA109" s="39">
        <f>FORECAST($B109,DA$7:DA108,$B$7:$B108)</f>
        <v>23.527610981507792</v>
      </c>
      <c r="DB109" s="39">
        <f>FORECAST($B109,DB$7:DB108,$B$7:$B108)</f>
        <v>22.689448980559519</v>
      </c>
      <c r="DC109" s="39">
        <f>FORECAST($B109,DC$7:DC108,$B$7:$B108)</f>
        <v>14.093844476055011</v>
      </c>
      <c r="DD109" s="39">
        <f>FORECAST($B109,DD$7:DD108,$B$7:$B108)</f>
        <v>6.2715488383120013</v>
      </c>
      <c r="DE109" s="39">
        <f>FORECAST($B109,DE$7:DE108,$B$7:$B108)</f>
        <v>18.973708402086288</v>
      </c>
      <c r="DF109" s="39">
        <f>FORECAST($B109,DF$7:DF108,$B$7:$B108)</f>
        <v>8.3941587861545628</v>
      </c>
      <c r="DG109" s="39">
        <f>FORECAST($B109,DG$7:DG108,$B$7:$B108)</f>
        <v>13.169035874822185</v>
      </c>
      <c r="DH109" s="39">
        <f>FORECAST($B109,DH$7:DH108,$B$7:$B108)</f>
        <v>15.355455761024189</v>
      </c>
      <c r="DI109" s="39">
        <f>FORECAST($B109,DI$7:DI108,$B$7:$B108)</f>
        <v>7.4153972214319452</v>
      </c>
      <c r="DJ109" s="39">
        <f>FORECAST($B109,DJ$7:DJ108,$B$7:$B108)</f>
        <v>14.001538406827876</v>
      </c>
      <c r="DK109" s="39">
        <f>FORECAST($B109,DK$7:DK108,$B$7:$B108)</f>
        <v>16.017476472261706</v>
      </c>
      <c r="DL109" s="39">
        <f>FORECAST($B109,DL$7:DL108,$B$7:$B108)</f>
        <v>12.297822693219558</v>
      </c>
      <c r="DM109" s="39">
        <f>FORECAST($B109,DM$7:DM108,$B$7:$B108)</f>
        <v>16.077689615931774</v>
      </c>
      <c r="DN109" s="39">
        <f>FORECAST($B109,DN$7:DN108,$B$7:$B108)</f>
        <v>10.143838330962552</v>
      </c>
      <c r="DO109" s="39">
        <f>FORECAST($B109,DO$7:DO108,$B$7:$B108)</f>
        <v>13.58558422000948</v>
      </c>
      <c r="DP109" s="39">
        <f>FORECAST($B109,DP$7:DP108,$B$7:$B108)</f>
        <v>7.008204295874819</v>
      </c>
      <c r="DQ109" s="39">
        <f>FORECAST($B109,DQ$7:DQ108,$B$7:$B108)</f>
        <v>13.809197581792318</v>
      </c>
      <c r="DR109" s="39">
        <f>FORECAST($B109,DR$7:DR108,$B$7:$B108)</f>
        <v>13.067572716927486</v>
      </c>
      <c r="DS109" s="39">
        <f>FORECAST($B109,DS$7:DS108,$B$7:$B108)</f>
        <v>11.843022532005676</v>
      </c>
      <c r="DT109" s="39">
        <f>FORECAST($B109,DT$7:DT108,$B$7:$B108)</f>
        <v>5.1204672166903862</v>
      </c>
      <c r="DU109" s="39">
        <f>FORECAST($B109,DU$7:DU108,$B$7:$B108)</f>
        <v>10.612816424845903</v>
      </c>
      <c r="DV109" s="39">
        <f>FORECAST($B109,DV$7:DV108,$B$7:$B108)</f>
        <v>11.413109302987209</v>
      </c>
      <c r="DW109" s="39">
        <f>FORECAST($B109,DW$7:DW108,$B$7:$B108)</f>
        <v>3.9383435561877675</v>
      </c>
      <c r="DX109" s="39">
        <f>FORECAST($B109,DX$7:DX108,$B$7:$B108)</f>
        <v>14.13242910384065</v>
      </c>
      <c r="DY109" s="39">
        <f>FORECAST($B109,DY$7:DY108,$B$7:$B108)</f>
        <v>15.237814528212425</v>
      </c>
      <c r="DZ109" s="39">
        <f>FORECAST($B109,DZ$7:DZ108,$B$7:$B108)</f>
        <v>12.879673589378854</v>
      </c>
      <c r="EA109" s="39">
        <f>FORECAST($B109,EA$7:EA108,$B$7:$B108)</f>
        <v>9.5760829871977364</v>
      </c>
      <c r="EB109" s="39">
        <f>FORECAST($B109,EB$7:EB108,$B$7:$B108)</f>
        <v>9.6473109815078431</v>
      </c>
      <c r="EC109" s="39">
        <f>FORECAST($B109,EC$7:EC108,$B$7:$B108)</f>
        <v>6.2093333048838275</v>
      </c>
      <c r="ED109" s="39">
        <f>FORECAST($B109,ED$7:ED108,$B$7:$B108)</f>
        <v>7.4843012043622821</v>
      </c>
      <c r="EE109" s="39">
        <f>FORECAST($B109,EE$7:EE108,$B$7:$B108)</f>
        <v>9.0236097486960603</v>
      </c>
      <c r="EF109" s="39">
        <f>FORECAST($B109,EF$7:EF108,$B$7:$B108)</f>
        <v>3.0900098530109048</v>
      </c>
      <c r="EG109" s="39">
        <f>FORECAST($B109,EG$7:EG108,$B$7:$B108)</f>
        <v>8.8916655286865591</v>
      </c>
      <c r="EH109" s="39">
        <f>FORECAST($B109,EH$7:EH108,$B$7:$B108)</f>
        <v>5.9657720531057237</v>
      </c>
      <c r="EI109" s="39">
        <f>FORECAST($B109,EI$7:EI108,$B$7:$B108)</f>
        <v>5.0042051872925555</v>
      </c>
      <c r="EJ109" s="39">
        <f>FORECAST($B109,EJ$7:EJ108,$B$7:$B108)</f>
        <v>9.2930930298719545</v>
      </c>
      <c r="EK109" s="39">
        <f>FORECAST($B109,EK$7:EK108,$B$7:$B108)</f>
        <v>8.9555686201991307</v>
      </c>
      <c r="EL109" s="39">
        <f>FORECAST($B109,EL$7:EL108,$B$7:$B108)</f>
        <v>6.0417784732100586</v>
      </c>
      <c r="EM109" s="39">
        <f>FORECAST($B109,EM$7:EM108,$B$7:$B108)</f>
        <v>3.7762558368895256</v>
      </c>
      <c r="EN109" s="39">
        <f>FORECAST($B109,EN$7:EN108,$B$7:$B108)</f>
        <v>5.8105980275012001</v>
      </c>
      <c r="EO109" s="39">
        <f>FORECAST($B109,EO$7:EO108,$B$7:$B108)</f>
        <v>6.7320422569938216</v>
      </c>
      <c r="EP109" s="39">
        <f>FORECAST($B109,EP$7:EP108,$B$7:$B108)</f>
        <v>3.4032830535798979</v>
      </c>
      <c r="EQ109" s="39">
        <f>FORECAST($B109,EQ$7:EQ108,$B$7:$B108)</f>
        <v>4.434301507823605</v>
      </c>
      <c r="ER109" s="39">
        <f>FORECAST($B109,ER$7:ER108,$B$7:$B108)</f>
        <v>3.7667500711237523</v>
      </c>
      <c r="ES109" s="39">
        <f>FORECAST($B109,ES$7:ES108,$B$7:$B108)</f>
        <v>3.3491813371266019</v>
      </c>
      <c r="ET109" s="39">
        <f>FORECAST($B109,ET$7:ET108,$B$7:$B108)</f>
        <v>4.1573003698435258</v>
      </c>
      <c r="EU109" s="39">
        <f>FORECAST($B109,EU$7:EU108,$B$7:$B108)</f>
        <v>4.58411546704599</v>
      </c>
      <c r="EV109" s="39">
        <f>FORECAST($B109,EV$7:EV108,$B$7:$B108)</f>
        <v>5.4748811190137587</v>
      </c>
      <c r="EW109" s="39">
        <f>FORECAST($B109,EW$7:EW108,$B$7:$B108)</f>
        <v>5.2471591085822666</v>
      </c>
      <c r="EX109" s="39">
        <f>FORECAST($B109,EX$7:EX108,$B$7:$B108)</f>
        <v>5.1978858605974381</v>
      </c>
      <c r="EY109" s="39">
        <f>FORECAST($B109,EY$7:EY108,$B$7:$B108)</f>
        <v>3.903277562825977</v>
      </c>
      <c r="EZ109" s="39">
        <f>FORECAST($B109,EZ$7:EZ108,$B$7:$B108)</f>
        <v>4.1483524798482705</v>
      </c>
      <c r="FA109" s="39">
        <f>FORECAST($B109,FA$7:FA108,$B$7:$B108)</f>
        <v>2.0436243812233315</v>
      </c>
      <c r="FB109" s="39">
        <f>FORECAST($B109,FB$7:FB108,$B$7:$B108)</f>
        <v>3.3499932954006653</v>
      </c>
      <c r="FC109" s="39">
        <f>FORECAST($B109,FC$7:FC108,$B$7:$B108)</f>
        <v>4.1711668373636712</v>
      </c>
      <c r="FD109" s="39">
        <f>FORECAST($B109,FD$7:FD108,$B$7:$B108)</f>
        <v>2.2934633665244206</v>
      </c>
      <c r="FE109" s="39">
        <f>FORECAST($B109,FE$7:FE108,$B$7:$B108)</f>
        <v>0.26171264106211467</v>
      </c>
      <c r="FF109" s="39">
        <f>FORECAST($B109,FF$7:FF108,$B$7:$B108)</f>
        <v>2.7098463916548141</v>
      </c>
      <c r="FG109" s="39">
        <f>FORECAST($B109,FG$7:FG108,$B$7:$B108)</f>
        <v>2.3480264201043113</v>
      </c>
      <c r="FH109" s="39">
        <f>FORECAST($B109,FH$7:FH108,$B$7:$B108)</f>
        <v>1.8236426078710295</v>
      </c>
      <c r="FI109" s="39">
        <f>FORECAST($B109,FI$7:FI108,$B$7:$B108)</f>
        <v>0.92728159317212011</v>
      </c>
      <c r="FJ109" s="39">
        <f>FORECAST($B109,FJ$7:FJ108,$B$7:$B108)</f>
        <v>1.658371446183029</v>
      </c>
      <c r="FK109" s="39">
        <f>FORECAST($B109,FK$7:FK108,$B$7:$B108)</f>
        <v>2.7306427596017073</v>
      </c>
      <c r="FL109" s="39">
        <f>FORECAST($B109,FL$7:FL108,$B$7:$B108)</f>
        <v>1.8078009577999055</v>
      </c>
      <c r="FM109" s="39">
        <f>FORECAST($B109,FM$7:FM108,$B$7:$B108)</f>
        <v>2.0036199905168317</v>
      </c>
      <c r="FN109" s="39">
        <f>FORECAST($B109,FN$7:FN108,$B$7:$B108)</f>
        <v>1.1376529160739679</v>
      </c>
      <c r="FO109" s="39">
        <f>FORECAST($B109,FO$7:FO108,$B$7:$B108)</f>
        <v>0.88621189189189131</v>
      </c>
      <c r="FP109" s="39">
        <f>FORECAST($B109,FP$7:FP108,$B$7:$B108)</f>
        <v>1.0477636225699385</v>
      </c>
      <c r="FQ109" s="39">
        <f>FORECAST($B109,FQ$7:FQ108,$B$7:$B108)</f>
        <v>1.5378882503556213</v>
      </c>
      <c r="FR109" s="39">
        <f>FORECAST($B109,FR$7:FR108,$B$7:$B108)</f>
        <v>1.375940938833569</v>
      </c>
      <c r="FS109" s="39">
        <f>FORECAST($B109,FS$7:FS108,$B$7:$B108)</f>
        <v>1.1438459649122805</v>
      </c>
      <c r="FT109" s="39">
        <f>FORECAST($B109,FT$7:FT108,$B$7:$B108)</f>
        <v>1.9166577335229888</v>
      </c>
      <c r="FU109" s="39">
        <f>FORECAST($B109,FU$7:FU108,$B$7:$B108)</f>
        <v>0.90368179231863444</v>
      </c>
      <c r="FV109" s="39">
        <f>FORECAST($B109,FV$7:FV108,$B$7:$B108)</f>
        <v>1.7638121574205741</v>
      </c>
      <c r="FW109" s="39">
        <f>FORECAST($B109,FW$7:FW108,$B$7:$B108)</f>
        <v>0.79605669037458426</v>
      </c>
      <c r="FX109" s="39">
        <f>FORECAST($B109,FX$7:FX108,$B$7:$B108)</f>
        <v>0.86696404931247173</v>
      </c>
      <c r="FY109" s="39">
        <f>FORECAST($B109,FY$7:FY108,$B$7:$B108)</f>
        <v>0.72810114746325283</v>
      </c>
      <c r="FZ109" s="39">
        <f>FORECAST($B109,FZ$7:FZ108,$B$7:$B108)</f>
        <v>0.97900649596965295</v>
      </c>
      <c r="GA109" s="39">
        <f>FORECAST($B109,GA$7:GA108,$B$7:$B108)</f>
        <v>0.80512076813655753</v>
      </c>
      <c r="GB109" s="39">
        <f>FORECAST($B109,GB$7:GB108,$B$7:$B108)</f>
        <v>0.83329617828354685</v>
      </c>
      <c r="GC109" s="39">
        <f>FORECAST($B109,GC$7:GC108,$B$7:$B108)</f>
        <v>0.78027339023233822</v>
      </c>
      <c r="GD109" s="39">
        <f>FORECAST($B109,GD$7:GD108,$B$7:$B108)</f>
        <v>0.74467696538643935</v>
      </c>
      <c r="GE109" s="39">
        <f>FORECAST($B109,GE$7:GE108,$B$7:$B108)</f>
        <v>0.70124055002370866</v>
      </c>
      <c r="GF109" s="39">
        <f>FORECAST($B109,GF$7:GF108,$B$7:$B108)</f>
        <v>0.77275919393077075</v>
      </c>
      <c r="GG109" s="39">
        <f>FORECAST($B109,GG$7:GG108,$B$7:$B108)</f>
        <v>0.31285860597439452</v>
      </c>
      <c r="GH109" s="39">
        <f>FORECAST($B109,GH$7:GH108,$B$7:$B108)</f>
        <v>0.7354665908013267</v>
      </c>
      <c r="GI109" s="39">
        <f>FORECAST($B109,GI$7:GI108,$B$7:$B108)</f>
        <v>0.49102684684684661</v>
      </c>
      <c r="GJ109" s="39">
        <f>FORECAST($B109,GJ$7:GJ108,$B$7:$B108)</f>
        <v>0.36063816974869578</v>
      </c>
      <c r="GK109" s="39">
        <f>FORECAST($B109,GK$7:GK108,$B$7:$B108)</f>
        <v>0.42423878615457511</v>
      </c>
      <c r="GL109" s="39">
        <f>FORECAST($B109,GL$7:GL108,$B$7:$B108)</f>
        <v>0.31833720246562436</v>
      </c>
      <c r="GM109" s="39">
        <f>FORECAST($B109,GM$7:GM108,$B$7:$B108)</f>
        <v>0.42563545756282473</v>
      </c>
      <c r="GN109" s="39">
        <f>FORECAST($B109,GN$7:GN108,$B$7:$B108)</f>
        <v>0.3560861545756282</v>
      </c>
      <c r="GO109" s="39">
        <f>FORECAST($B109,GO$7:GO108,$B$7:$B108)</f>
        <v>0.36013733522996638</v>
      </c>
      <c r="GP109" s="39">
        <f>FORECAST($B109,GP$7:GP108,$B$7:$B108)</f>
        <v>4.6810981507823701E-2</v>
      </c>
      <c r="GQ109" s="39">
        <f>FORECAST($B109,GQ$7:GQ108,$B$7:$B108)</f>
        <v>0.33010746325272677</v>
      </c>
      <c r="GR109" s="39">
        <f>FORECAST($B109,GR$7:GR108,$B$7:$B108)</f>
        <v>0.4398217069701289</v>
      </c>
      <c r="GS109" s="39">
        <f>FORECAST($B109,GS$7:GS108,$B$7:$B108)</f>
        <v>0.36007694642010435</v>
      </c>
      <c r="GT109" s="39">
        <f>FORECAST($B109,GT$7:GT108,$B$7:$B108)</f>
        <v>0.29887024182076782</v>
      </c>
      <c r="GU109" s="39">
        <f>FORECAST($B109,GU$7:GU108,$B$7:$B108)</f>
        <v>0.2149638691322906</v>
      </c>
      <c r="GV109" s="39">
        <f>FORECAST($B109,GV$7:GV108,$B$7:$B108)</f>
        <v>0.24510452347083955</v>
      </c>
      <c r="GW109" s="39">
        <f>FORECAST($B109,GW$7:GW108,$B$7:$B108)</f>
        <v>0.11278925557136077</v>
      </c>
      <c r="GX109" s="39">
        <f>FORECAST($B109,GX$7:GX108,$B$7:$B108)</f>
        <v>0.22042716927453831</v>
      </c>
      <c r="GY109" s="39">
        <f>FORECAST($B109,GY$7:GY108,$B$7:$B108)</f>
        <v>0.24515455666192487</v>
      </c>
      <c r="GZ109" s="39">
        <f>FORECAST($B109,GZ$7:GZ108,$B$7:$B108)</f>
        <v>0.17964914177335256</v>
      </c>
      <c r="HA109" s="39">
        <f>FORECAST($B109,HA$7:HA108,$B$7:$B108)</f>
        <v>8.8444495021337E-2</v>
      </c>
      <c r="HB109" s="39">
        <f>FORECAST($B109,HB$7:HB108,$B$7:$B108)</f>
        <v>0.21801499288762383</v>
      </c>
      <c r="HC109" s="39">
        <f>FORECAST($B109,HC$7:HC108,$B$7:$B108)</f>
        <v>0.19859138928402142</v>
      </c>
      <c r="HD109" s="39">
        <f>FORECAST($B109,HD$7:HD108,$B$7:$B108)</f>
        <v>0.11719217638691326</v>
      </c>
      <c r="HE109" s="39">
        <f>FORECAST($B109,HE$7:HE108,$B$7:$B108)</f>
        <v>8.532792792792776E-2</v>
      </c>
      <c r="HF109" s="39">
        <f>FORECAST($B109,HF$7:HF108,$B$7:$B108)</f>
        <v>6.1496462778567906E-2</v>
      </c>
      <c r="HG109" s="39">
        <f>FORECAST($B109,HG$7:HG108,$B$7:$B108)</f>
        <v>-5.55084874348033E-3</v>
      </c>
      <c r="HH109" s="39">
        <f>FORECAST($B109,HH$7:HH108,$B$7:$B108)</f>
        <v>4.4435893788525416E-2</v>
      </c>
      <c r="HI109" s="39">
        <f>FORECAST($B109,HI$7:HI108,$B$7:$B108)</f>
        <v>1.9919952584163125E-2</v>
      </c>
      <c r="HJ109" s="39">
        <f>FORECAST($B109,HJ$7:HJ108,$B$7:$B108)</f>
        <v>1.7566145092460905E-2</v>
      </c>
      <c r="HK109" s="39">
        <f>FORECAST($B109,HK$7:HK108,$B$7:$B108)</f>
        <v>1.1945111427216687E-2</v>
      </c>
      <c r="HL109" s="38">
        <f>FORECAST($B109,HL$7:HL108,$B$7:$B108)</f>
        <v>4.9984542437174068E-3</v>
      </c>
      <c r="HM109" s="40">
        <f t="shared" si="6"/>
        <v>50342.009206439121</v>
      </c>
      <c r="HN109" s="37">
        <f t="shared" si="3"/>
        <v>230.92664773595928</v>
      </c>
      <c r="HO109" s="37">
        <f t="shared" si="4"/>
        <v>13708.494290753908</v>
      </c>
      <c r="HP109" s="37">
        <f t="shared" si="5"/>
        <v>-5.55084874348033E-3</v>
      </c>
    </row>
    <row r="110" spans="2:224">
      <c r="B110" s="41">
        <v>2052</v>
      </c>
      <c r="C110" s="40">
        <f>FORECAST($B110,C$7:C109,$B$7:$B109)</f>
        <v>7550.9021557136148</v>
      </c>
      <c r="D110" s="39">
        <f>FORECAST($B110,D$7:D109,$B$7:$B109)</f>
        <v>13863.92727061169</v>
      </c>
      <c r="E110" s="39">
        <f>FORECAST($B110,E$7:E109,$B$7:$B109)</f>
        <v>2453.2445001232845</v>
      </c>
      <c r="F110" s="39">
        <f>FORECAST($B110,F$7:F109,$B$7:$B109)</f>
        <v>875.88593046941696</v>
      </c>
      <c r="G110" s="39">
        <f>FORECAST($B110,G$7:G109,$B$7:$B109)</f>
        <v>1959.4426781413058</v>
      </c>
      <c r="H110" s="39">
        <f>FORECAST($B110,H$7:H109,$B$7:$B109)</f>
        <v>3126.1579731057427</v>
      </c>
      <c r="I110" s="39">
        <f>FORECAST($B110,I$7:I109,$B$7:$B109)</f>
        <v>392.00300806069208</v>
      </c>
      <c r="J110" s="39">
        <f>FORECAST($B110,J$7:J109,$B$7:$B109)</f>
        <v>837.4078230820287</v>
      </c>
      <c r="K110" s="39">
        <f>FORECAST($B110,K$7:K109,$B$7:$B109)</f>
        <v>347.62351571360796</v>
      </c>
      <c r="L110" s="39">
        <f>FORECAST($B110,L$7:L109,$B$7:$B109)</f>
        <v>827.09855161688029</v>
      </c>
      <c r="M110" s="39">
        <f>FORECAST($B110,M$7:M109,$B$7:$B109)</f>
        <v>411.67923129445228</v>
      </c>
      <c r="N110" s="39">
        <f>FORECAST($B110,N$7:N109,$B$7:$B109)</f>
        <v>644.70175539117918</v>
      </c>
      <c r="O110" s="39">
        <f>FORECAST($B110,O$7:O109,$B$7:$B109)</f>
        <v>456.93025504030311</v>
      </c>
      <c r="P110" s="39">
        <f>FORECAST($B110,P$7:P109,$B$7:$B109)</f>
        <v>696.25101595068918</v>
      </c>
      <c r="Q110" s="39">
        <f>FORECAST($B110,Q$7:Q109,$B$7:$B109)</f>
        <v>972.18557469890948</v>
      </c>
      <c r="R110" s="39">
        <f>FORECAST($B110,R$7:R109,$B$7:$B109)</f>
        <v>761.45035614983499</v>
      </c>
      <c r="S110" s="39">
        <f>FORECAST($B110,S$7:S109,$B$7:$B109)</f>
        <v>967.4628405310541</v>
      </c>
      <c r="T110" s="39">
        <f>FORECAST($B110,T$7:T109,$B$7:$B109)</f>
        <v>619.51681987671873</v>
      </c>
      <c r="U110" s="39">
        <f>FORECAST($B110,U$7:U109,$B$7:$B109)</f>
        <v>905.77704191560406</v>
      </c>
      <c r="V110" s="39">
        <f>FORECAST($B110,V$7:V109,$B$7:$B109)</f>
        <v>723.6166458226653</v>
      </c>
      <c r="W110" s="39">
        <f>FORECAST($B110,W$7:W109,$B$7:$B109)</f>
        <v>741.51781268847844</v>
      </c>
      <c r="X110" s="39">
        <f>FORECAST($B110,X$7:X109,$B$7:$B109)</f>
        <v>803.42232929350575</v>
      </c>
      <c r="Y110" s="39">
        <f>FORECAST($B110,Y$7:Y109,$B$7:$B109)</f>
        <v>458.03411846372728</v>
      </c>
      <c r="Z110" s="39">
        <f>FORECAST($B110,Z$7:Z109,$B$7:$B109)</f>
        <v>356.09228809862543</v>
      </c>
      <c r="AA110" s="39">
        <f>FORECAST($B110,AA$7:AA109,$B$7:$B109)</f>
        <v>569.98715419630207</v>
      </c>
      <c r="AB110" s="39">
        <f>FORECAST($B110,AB$7:AB109,$B$7:$B109)</f>
        <v>233.94201602655312</v>
      </c>
      <c r="AC110" s="39">
        <f>FORECAST($B110,AC$7:AC109,$B$7:$B109)</f>
        <v>445.26465894736975</v>
      </c>
      <c r="AD110" s="39">
        <f>FORECAST($B110,AD$7:AD109,$B$7:$B109)</f>
        <v>137.78537750592699</v>
      </c>
      <c r="AE110" s="39">
        <f>FORECAST($B110,AE$7:AE109,$B$7:$B109)</f>
        <v>269.56274133712668</v>
      </c>
      <c r="AF110" s="39">
        <f>FORECAST($B110,AF$7:AF109,$B$7:$B109)</f>
        <v>120.4830695116168</v>
      </c>
      <c r="AG110" s="39">
        <f>FORECAST($B110,AG$7:AG109,$B$7:$B109)</f>
        <v>134.49739800853479</v>
      </c>
      <c r="AH110" s="39">
        <f>FORECAST($B110,AH$7:AH109,$B$7:$B109)</f>
        <v>408.81668798482679</v>
      </c>
      <c r="AI110" s="39">
        <f>FORECAST($B110,AI$7:AI109,$B$7:$B109)</f>
        <v>204.33125344713153</v>
      </c>
      <c r="AJ110" s="39">
        <f>FORECAST($B110,AJ$7:AJ109,$B$7:$B109)</f>
        <v>341.68708238975796</v>
      </c>
      <c r="AK110" s="39">
        <f>FORECAST($B110,AK$7:AK109,$B$7:$B109)</f>
        <v>352.87288942626856</v>
      </c>
      <c r="AL110" s="39">
        <f>FORECAST($B110,AL$7:AL109,$B$7:$B109)</f>
        <v>184.26038027501181</v>
      </c>
      <c r="AM110" s="39">
        <f>FORECAST($B110,AM$7:AM109,$B$7:$B109)</f>
        <v>274.53511709815029</v>
      </c>
      <c r="AN110" s="39">
        <f>FORECAST($B110,AN$7:AN109,$B$7:$B109)</f>
        <v>294.48172980559593</v>
      </c>
      <c r="AO110" s="39">
        <f>FORECAST($B110,AO$7:AO109,$B$7:$B109)</f>
        <v>105.63236715030803</v>
      </c>
      <c r="AP110" s="39">
        <f>FORECAST($B110,AP$7:AP109,$B$7:$B109)</f>
        <v>235.44681037458486</v>
      </c>
      <c r="AQ110" s="39">
        <f>FORECAST($B110,AQ$7:AQ109,$B$7:$B109)</f>
        <v>291.7736294736842</v>
      </c>
      <c r="AR110" s="39">
        <f>FORECAST($B110,AR$7:AR109,$B$7:$B109)</f>
        <v>87.638927434803236</v>
      </c>
      <c r="AS110" s="39">
        <f>FORECAST($B110,AS$7:AS109,$B$7:$B109)</f>
        <v>218.19833210052093</v>
      </c>
      <c r="AT110" s="39">
        <f>FORECAST($B110,AT$7:AT109,$B$7:$B109)</f>
        <v>189.28268828828823</v>
      </c>
      <c r="AU110" s="39">
        <f>FORECAST($B110,AU$7:AU109,$B$7:$B109)</f>
        <v>65.262396775723033</v>
      </c>
      <c r="AV110" s="39">
        <f>FORECAST($B110,AV$7:AV109,$B$7:$B109)</f>
        <v>49.365431484115675</v>
      </c>
      <c r="AW110" s="39">
        <f>FORECAST($B110,AW$7:AW109,$B$7:$B109)</f>
        <v>147.06889530583203</v>
      </c>
      <c r="AX110" s="39">
        <f>FORECAST($B110,AX$7:AX109,$B$7:$B109)</f>
        <v>97.544328231389272</v>
      </c>
      <c r="AY110" s="39">
        <f>FORECAST($B110,AY$7:AY109,$B$7:$B109)</f>
        <v>71.808269113323831</v>
      </c>
      <c r="AZ110" s="39">
        <f>FORECAST($B110,AZ$7:AZ109,$B$7:$B109)</f>
        <v>167.27978880986257</v>
      </c>
      <c r="BA110" s="39">
        <f>FORECAST($B110,BA$7:BA109,$B$7:$B109)</f>
        <v>150.19063611190131</v>
      </c>
      <c r="BB110" s="39">
        <f>FORECAST($B110,BB$7:BB109,$B$7:$B109)</f>
        <v>128.38763049786621</v>
      </c>
      <c r="BC110" s="39">
        <f>FORECAST($B110,BC$7:BC109,$B$7:$B109)</f>
        <v>56.446163641536288</v>
      </c>
      <c r="BD110" s="39">
        <f>FORECAST($B110,BD$7:BD109,$B$7:$B109)</f>
        <v>82.702575779990411</v>
      </c>
      <c r="BE110" s="39">
        <f>FORECAST($B110,BE$7:BE109,$B$7:$B109)</f>
        <v>47.533913475580846</v>
      </c>
      <c r="BF110" s="39">
        <f>FORECAST($B110,BF$7:BF109,$B$7:$B109)</f>
        <v>113.95529005215712</v>
      </c>
      <c r="BG110" s="39">
        <f>FORECAST($B110,BG$7:BG109,$B$7:$B109)</f>
        <v>74.663104314841121</v>
      </c>
      <c r="BH110" s="39">
        <f>FORECAST($B110,BH$7:BH109,$B$7:$B109)</f>
        <v>58.336750478899944</v>
      </c>
      <c r="BI110" s="39">
        <f>FORECAST($B110,BI$7:BI109,$B$7:$B109)</f>
        <v>102.07435785680423</v>
      </c>
      <c r="BJ110" s="39">
        <f>FORECAST($B110,BJ$7:BJ109,$B$7:$B109)</f>
        <v>89.108855002370774</v>
      </c>
      <c r="BK110" s="39">
        <f>FORECAST($B110,BK$7:BK109,$B$7:$B109)</f>
        <v>88.391876092935036</v>
      </c>
      <c r="BL110" s="39">
        <f>FORECAST($B110,BL$7:BL109,$B$7:$B109)</f>
        <v>51.110576197249884</v>
      </c>
      <c r="BM110" s="39">
        <f>FORECAST($B110,BM$7:BM109,$B$7:$B109)</f>
        <v>98.137972214319461</v>
      </c>
      <c r="BN110" s="39">
        <f>FORECAST($B110,BN$7:BN109,$B$7:$B109)</f>
        <v>128.46950960644836</v>
      </c>
      <c r="BO110" s="39">
        <f>FORECAST($B110,BO$7:BO109,$B$7:$B109)</f>
        <v>66.459454717875587</v>
      </c>
      <c r="BP110" s="39">
        <f>FORECAST($B110,BP$7:BP109,$B$7:$B109)</f>
        <v>80.992776007586372</v>
      </c>
      <c r="BQ110" s="39">
        <f>FORECAST($B110,BQ$7:BQ109,$B$7:$B109)</f>
        <v>62.649312603129374</v>
      </c>
      <c r="BR110" s="39">
        <f>FORECAST($B110,BR$7:BR109,$B$7:$B109)</f>
        <v>74.507229928876313</v>
      </c>
      <c r="BS110" s="39">
        <f>FORECAST($B110,BS$7:BS109,$B$7:$B109)</f>
        <v>89.10071973447134</v>
      </c>
      <c r="BT110" s="39">
        <f>FORECAST($B110,BT$7:BT109,$B$7:$B109)</f>
        <v>107.51863694641997</v>
      </c>
      <c r="BU110" s="39">
        <f>FORECAST($B110,BU$7:BU109,$B$7:$B109)</f>
        <v>66.726585699383349</v>
      </c>
      <c r="BV110" s="39">
        <f>FORECAST($B110,BV$7:BV109,$B$7:$B109)</f>
        <v>52.70019922238032</v>
      </c>
      <c r="BW110" s="39">
        <f>FORECAST($B110,BW$7:BW109,$B$7:$B109)</f>
        <v>68.81864986249434</v>
      </c>
      <c r="BX110" s="39">
        <f>FORECAST($B110,BX$7:BX109,$B$7:$B109)</f>
        <v>38.591080322427615</v>
      </c>
      <c r="BY110" s="39">
        <f>FORECAST($B110,BY$7:BY109,$B$7:$B109)</f>
        <v>89.850926183024967</v>
      </c>
      <c r="BZ110" s="39">
        <f>FORECAST($B110,BZ$7:BZ109,$B$7:$B109)</f>
        <v>21.267948601232817</v>
      </c>
      <c r="CA110" s="39">
        <f>FORECAST($B110,CA$7:CA109,$B$7:$B109)</f>
        <v>61.534181792318805</v>
      </c>
      <c r="CB110" s="39">
        <f>FORECAST($B110,CB$7:CB109,$B$7:$B109)</f>
        <v>16.926276548127092</v>
      </c>
      <c r="CC110" s="39">
        <f>FORECAST($B110,CC$7:CC109,$B$7:$B109)</f>
        <v>59.071706116643099</v>
      </c>
      <c r="CD110" s="39">
        <f>FORECAST($B110,CD$7:CD109,$B$7:$B109)</f>
        <v>3.1898420293978234</v>
      </c>
      <c r="CE110" s="39">
        <f>FORECAST($B110,CE$7:CE109,$B$7:$B109)</f>
        <v>31.453350308202914</v>
      </c>
      <c r="CF110" s="39">
        <f>FORECAST($B110,CF$7:CF109,$B$7:$B109)</f>
        <v>48.316849464200914</v>
      </c>
      <c r="CG110" s="39">
        <f>FORECAST($B110,CG$7:CG109,$B$7:$B109)</f>
        <v>45.121318179231935</v>
      </c>
      <c r="CH110" s="39">
        <f>FORECAST($B110,CH$7:CH109,$B$7:$B109)</f>
        <v>29.133211948790859</v>
      </c>
      <c r="CI110" s="39">
        <f>FORECAST($B110,CI$7:CI109,$B$7:$B109)</f>
        <v>8.5562002655286875</v>
      </c>
      <c r="CJ110" s="39">
        <f>FORECAST($B110,CJ$7:CJ109,$B$7:$B109)</f>
        <v>24.26855216690376</v>
      </c>
      <c r="CK110" s="39">
        <f>FORECAST($B110,CK$7:CK109,$B$7:$B109)</f>
        <v>38.603999791370256</v>
      </c>
      <c r="CL110" s="39">
        <f>FORECAST($B110,CL$7:CL109,$B$7:$B109)</f>
        <v>42.336730128022737</v>
      </c>
      <c r="CM110" s="39">
        <f>FORECAST($B110,CM$7:CM109,$B$7:$B109)</f>
        <v>9.9073085633001448</v>
      </c>
      <c r="CN110" s="39">
        <f>FORECAST($B110,CN$7:CN109,$B$7:$B109)</f>
        <v>33.145983480322457</v>
      </c>
      <c r="CO110" s="39">
        <f>FORECAST($B110,CO$7:CO109,$B$7:$B109)</f>
        <v>9.616108923660498</v>
      </c>
      <c r="CP110" s="39">
        <f>FORECAST($B110,CP$7:CP109,$B$7:$B109)</f>
        <v>36.010890165955402</v>
      </c>
      <c r="CQ110" s="39">
        <f>FORECAST($B110,CQ$7:CQ109,$B$7:$B109)</f>
        <v>16.632641346609773</v>
      </c>
      <c r="CR110" s="39">
        <f>FORECAST($B110,CR$7:CR109,$B$7:$B109)</f>
        <v>34.082866913228941</v>
      </c>
      <c r="CS110" s="39">
        <f>FORECAST($B110,CS$7:CS109,$B$7:$B109)</f>
        <v>27.379406126126128</v>
      </c>
      <c r="CT110" s="39">
        <f>FORECAST($B110,CT$7:CT109,$B$7:$B109)</f>
        <v>11.070294528212422</v>
      </c>
      <c r="CU110" s="39">
        <f>FORECAST($B110,CU$7:CU109,$B$7:$B109)</f>
        <v>29.711504940730265</v>
      </c>
      <c r="CV110" s="39">
        <f>FORECAST($B110,CV$7:CV109,$B$7:$B109)</f>
        <v>28.061012138454203</v>
      </c>
      <c r="CW110" s="39">
        <f>FORECAST($B110,CW$7:CW109,$B$7:$B109)</f>
        <v>25.064362825983835</v>
      </c>
      <c r="CX110" s="39">
        <f>FORECAST($B110,CX$7:CX109,$B$7:$B109)</f>
        <v>23.044718255097166</v>
      </c>
      <c r="CY110" s="39">
        <f>FORECAST($B110,CY$7:CY109,$B$7:$B109)</f>
        <v>0.41145168326221437</v>
      </c>
      <c r="CZ110" s="39">
        <f>FORECAST($B110,CZ$7:CZ109,$B$7:$B109)</f>
        <v>12.540309302987168</v>
      </c>
      <c r="DA110" s="39">
        <f>FORECAST($B110,DA$7:DA109,$B$7:$B109)</f>
        <v>23.785324381223347</v>
      </c>
      <c r="DB110" s="39">
        <f>FORECAST($B110,DB$7:DB109,$B$7:$B109)</f>
        <v>22.935979990516785</v>
      </c>
      <c r="DC110" s="39">
        <f>FORECAST($B110,DC$7:DC109,$B$7:$B109)</f>
        <v>14.213044134660976</v>
      </c>
      <c r="DD110" s="39">
        <f>FORECAST($B110,DD$7:DD109,$B$7:$B109)</f>
        <v>6.2718013845424423</v>
      </c>
      <c r="DE110" s="39">
        <f>FORECAST($B110,DE$7:DE109,$B$7:$B109)</f>
        <v>19.182621659554286</v>
      </c>
      <c r="DF110" s="39">
        <f>FORECAST($B110,DF$7:DF109,$B$7:$B109)</f>
        <v>8.4424598956851611</v>
      </c>
      <c r="DG110" s="39">
        <f>FORECAST($B110,DG$7:DG109,$B$7:$B109)</f>
        <v>13.29098042674255</v>
      </c>
      <c r="DH110" s="39">
        <f>FORECAST($B110,DH$7:DH109,$B$7:$B109)</f>
        <v>15.513013541963005</v>
      </c>
      <c r="DI110" s="39">
        <f>FORECAST($B110,DI$7:DI109,$B$7:$B109)</f>
        <v>7.4520152299668041</v>
      </c>
      <c r="DJ110" s="39">
        <f>FORECAST($B110,DJ$7:DJ109,$B$7:$B109)</f>
        <v>14.144263613086764</v>
      </c>
      <c r="DK110" s="39">
        <f>FORECAST($B110,DK$7:DK109,$B$7:$B109)</f>
        <v>16.197746571835012</v>
      </c>
      <c r="DL110" s="39">
        <f>FORECAST($B110,DL$7:DL109,$B$7:$B109)</f>
        <v>12.422429606448532</v>
      </c>
      <c r="DM110" s="39">
        <f>FORECAST($B110,DM$7:DM109,$B$7:$B109)</f>
        <v>16.262241763869156</v>
      </c>
      <c r="DN110" s="39">
        <f>FORECAST($B110,DN$7:DN109,$B$7:$B109)</f>
        <v>10.237152356567094</v>
      </c>
      <c r="DO110" s="39">
        <f>FORECAST($B110,DO$7:DO109,$B$7:$B109)</f>
        <v>13.733058643907043</v>
      </c>
      <c r="DP110" s="39">
        <f>FORECAST($B110,DP$7:DP109,$B$7:$B109)</f>
        <v>7.054889900426744</v>
      </c>
      <c r="DQ110" s="39">
        <f>FORECAST($B110,DQ$7:DQ109,$B$7:$B109)</f>
        <v>13.961643698435296</v>
      </c>
      <c r="DR110" s="39">
        <f>FORECAST($B110,DR$7:DR109,$B$7:$B109)</f>
        <v>13.210319374110895</v>
      </c>
      <c r="DS110" s="39">
        <f>FORECAST($B110,DS$7:DS109,$B$7:$B109)</f>
        <v>11.968603186344239</v>
      </c>
      <c r="DT110" s="39">
        <f>FORECAST($B110,DT$7:DT109,$B$7:$B109)</f>
        <v>5.1430532764343297</v>
      </c>
      <c r="DU110" s="39">
        <f>FORECAST($B110,DU$7:DU109,$B$7:$B109)</f>
        <v>10.723487036510193</v>
      </c>
      <c r="DV110" s="39">
        <f>FORECAST($B110,DV$7:DV109,$B$7:$B109)</f>
        <v>11.540112830725462</v>
      </c>
      <c r="DW110" s="39">
        <f>FORECAST($B110,DW$7:DW109,$B$7:$B109)</f>
        <v>3.9526651493598877</v>
      </c>
      <c r="DX110" s="39">
        <f>FORECAST($B110,DX$7:DX109,$B$7:$B109)</f>
        <v>14.303950782361255</v>
      </c>
      <c r="DY110" s="39">
        <f>FORECAST($B110,DY$7:DY109,$B$7:$B109)</f>
        <v>15.426385623518229</v>
      </c>
      <c r="DZ110" s="39">
        <f>FORECAST($B110,DZ$7:DZ109,$B$7:$B109)</f>
        <v>13.03467882408728</v>
      </c>
      <c r="EA110" s="39">
        <f>FORECAST($B110,EA$7:EA109,$B$7:$B109)</f>
        <v>9.6820307254623401</v>
      </c>
      <c r="EB110" s="39">
        <f>FORECAST($B110,EB$7:EB109,$B$7:$B109)</f>
        <v>9.7544043812233099</v>
      </c>
      <c r="EC110" s="39">
        <f>FORECAST($B110,EC$7:EC109,$B$7:$B109)</f>
        <v>6.2638816121384622</v>
      </c>
      <c r="ED110" s="39">
        <f>FORECAST($B110,ED$7:ED109,$B$7:$B109)</f>
        <v>7.5599761972499095</v>
      </c>
      <c r="EE110" s="39">
        <f>FORECAST($B110,EE$7:EE109,$B$7:$B109)</f>
        <v>9.1252964627785786</v>
      </c>
      <c r="EF110" s="39">
        <f>FORECAST($B110,EF$7:EF109,$B$7:$B109)</f>
        <v>3.1014194404931246</v>
      </c>
      <c r="EG110" s="39">
        <f>FORECAST($B110,EG$7:EG109,$B$7:$B109)</f>
        <v>8.9928778188715057</v>
      </c>
      <c r="EH110" s="39">
        <f>FORECAST($B110,EH$7:EH109,$B$7:$B109)</f>
        <v>6.0234058795637822</v>
      </c>
      <c r="EI110" s="39">
        <f>FORECAST($B110,EI$7:EI109,$B$7:$B109)</f>
        <v>5.0476171645329657</v>
      </c>
      <c r="EJ110" s="39">
        <f>FORECAST($B110,EJ$7:EJ109,$B$7:$B109)</f>
        <v>9.4042083072546347</v>
      </c>
      <c r="EK110" s="39">
        <f>FORECAST($B110,EK$7:EK109,$B$7:$B109)</f>
        <v>9.066351522048393</v>
      </c>
      <c r="EL110" s="39">
        <f>FORECAST($B110,EL$7:EL109,$B$7:$B109)</f>
        <v>6.1085309625414936</v>
      </c>
      <c r="EM110" s="39">
        <f>FORECAST($B110,EM$7:EM109,$B$7:$B109)</f>
        <v>3.8086447984826961</v>
      </c>
      <c r="EN110" s="39">
        <f>FORECAST($B110,EN$7:EN109,$B$7:$B109)</f>
        <v>5.8745873304883816</v>
      </c>
      <c r="EO110" s="39">
        <f>FORECAST($B110,EO$7:EO109,$B$7:$B109)</f>
        <v>6.8106498814604208</v>
      </c>
      <c r="EP110" s="39">
        <f>FORECAST($B110,EP$7:EP109,$B$7:$B109)</f>
        <v>3.4324980749170209</v>
      </c>
      <c r="EQ110" s="39">
        <f>FORECAST($B110,EQ$7:EQ109,$B$7:$B109)</f>
        <v>4.4800212233285919</v>
      </c>
      <c r="ER110" s="39">
        <f>FORECAST($B110,ER$7:ER109,$B$7:$B109)</f>
        <v>3.8022293029872003</v>
      </c>
      <c r="ES110" s="39">
        <f>FORECAST($B110,ES$7:ES109,$B$7:$B109)</f>
        <v>3.3785108961593195</v>
      </c>
      <c r="ET110" s="39">
        <f>FORECAST($B110,ET$7:ET109,$B$7:$B109)</f>
        <v>4.2005923755334322</v>
      </c>
      <c r="EU110" s="39">
        <f>FORECAST($B110,EU$7:EU109,$B$7:$B109)</f>
        <v>4.6354924229492696</v>
      </c>
      <c r="EV110" s="39">
        <f>FORECAST($B110,EV$7:EV109,$B$7:$B109)</f>
        <v>5.5400210336652549</v>
      </c>
      <c r="EW110" s="39">
        <f>FORECAST($B110,EW$7:EW109,$B$7:$B109)</f>
        <v>5.3095127358937901</v>
      </c>
      <c r="EX110" s="39">
        <f>FORECAST($B110,EX$7:EX109,$B$7:$B109)</f>
        <v>5.2596545661451017</v>
      </c>
      <c r="EY110" s="39">
        <f>FORECAST($B110,EY$7:EY109,$B$7:$B109)</f>
        <v>3.9455158843053511</v>
      </c>
      <c r="EZ110" s="39">
        <f>FORECAST($B110,EZ$7:EZ109,$B$7:$B109)</f>
        <v>4.196781697486955</v>
      </c>
      <c r="FA110" s="39">
        <f>FORECAST($B110,FA$7:FA109,$B$7:$B109)</f>
        <v>2.0597250640113813</v>
      </c>
      <c r="FB110" s="39">
        <f>FORECAST($B110,FB$7:FB109,$B$7:$B109)</f>
        <v>3.3863977050734917</v>
      </c>
      <c r="FC110" s="39">
        <f>FORECAST($B110,FC$7:FC109,$B$7:$B109)</f>
        <v>4.220816993835939</v>
      </c>
      <c r="FD110" s="39">
        <f>FORECAST($B110,FD$7:FD109,$B$7:$B109)</f>
        <v>2.3159870080606879</v>
      </c>
      <c r="FE110" s="39">
        <f>FORECAST($B110,FE$7:FE109,$B$7:$B109)</f>
        <v>0.2531281175912774</v>
      </c>
      <c r="FF110" s="39">
        <f>FORECAST($B110,FF$7:FF109,$B$7:$B109)</f>
        <v>2.7398733617828341</v>
      </c>
      <c r="FG110" s="39">
        <f>FORECAST($B110,FG$7:FG109,$B$7:$B109)</f>
        <v>2.3725650829777152</v>
      </c>
      <c r="FH110" s="39">
        <f>FORECAST($B110,FH$7:FH109,$B$7:$B109)</f>
        <v>1.8402344428639168</v>
      </c>
      <c r="FI110" s="39">
        <f>FORECAST($B110,FI$7:FI109,$B$7:$B109)</f>
        <v>0.9309763869132297</v>
      </c>
      <c r="FJ110" s="39">
        <f>FORECAST($B110,FJ$7:FJ109,$B$7:$B109)</f>
        <v>1.673435827406351</v>
      </c>
      <c r="FK110" s="39">
        <f>FORECAST($B110,FK$7:FK109,$B$7:$B109)</f>
        <v>2.7626169559032761</v>
      </c>
      <c r="FL110" s="39">
        <f>FORECAST($B110,FL$7:FL109,$B$7:$B109)</f>
        <v>1.826554613560937</v>
      </c>
      <c r="FM110" s="39">
        <f>FORECAST($B110,FM$7:FM109,$B$7:$B109)</f>
        <v>2.0254760929350368</v>
      </c>
      <c r="FN110" s="39">
        <f>FORECAST($B110,FN$7:FN109,$B$7:$B109)</f>
        <v>1.1468814224751078</v>
      </c>
      <c r="FO110" s="39">
        <f>FORECAST($B110,FO$7:FO109,$B$7:$B109)</f>
        <v>0.89269945945945928</v>
      </c>
      <c r="FP110" s="39">
        <f>FORECAST($B110,FP$7:FP109,$B$7:$B109)</f>
        <v>1.0568124988146046</v>
      </c>
      <c r="FQ110" s="39">
        <f>FORECAST($B110,FQ$7:FQ109,$B$7:$B109)</f>
        <v>1.5545191465149344</v>
      </c>
      <c r="FR110" s="39">
        <f>FORECAST($B110,FR$7:FR109,$B$7:$B109)</f>
        <v>1.3903067994310057</v>
      </c>
      <c r="FS110" s="39">
        <f>FORECAST($B110,FS$7:FS109,$B$7:$B109)</f>
        <v>1.1546575438596491</v>
      </c>
      <c r="FT110" s="39">
        <f>FORECAST($B110,FT$7:FT109,$B$7:$B109)</f>
        <v>1.9397862114746331</v>
      </c>
      <c r="FU110" s="39">
        <f>FORECAST($B110,FU$7:FU109,$B$7:$B109)</f>
        <v>0.91133843527738279</v>
      </c>
      <c r="FV110" s="39">
        <f>FORECAST($B110,FV$7:FV109,$B$7:$B109)</f>
        <v>1.7850088572783349</v>
      </c>
      <c r="FW110" s="39">
        <f>FORECAST($B110,FW$7:FW109,$B$7:$B109)</f>
        <v>0.8029164343290649</v>
      </c>
      <c r="FX110" s="39">
        <f>FORECAST($B110,FX$7:FX109,$B$7:$B109)</f>
        <v>0.87598831673778932</v>
      </c>
      <c r="FY110" s="39">
        <f>FORECAST($B110,FY$7:FY109,$B$7:$B109)</f>
        <v>0.73511275486012373</v>
      </c>
      <c r="FZ110" s="39">
        <f>FORECAST($B110,FZ$7:FZ109,$B$7:$B109)</f>
        <v>0.99035633949739221</v>
      </c>
      <c r="GA110" s="39">
        <f>FORECAST($B110,GA$7:GA109,$B$7:$B109)</f>
        <v>0.81407647226173907</v>
      </c>
      <c r="GB110" s="39">
        <f>FORECAST($B110,GB$7:GB109,$B$7:$B109)</f>
        <v>0.84278545282124639</v>
      </c>
      <c r="GC110" s="39">
        <f>FORECAST($B110,GC$7:GC109,$B$7:$B109)</f>
        <v>0.78895677572308998</v>
      </c>
      <c r="GD110" s="39">
        <f>FORECAST($B110,GD$7:GD109,$B$7:$B109)</f>
        <v>0.75286973921289757</v>
      </c>
      <c r="GE110" s="39">
        <f>FORECAST($B110,GE$7:GE109,$B$7:$B109)</f>
        <v>0.70886660976766258</v>
      </c>
      <c r="GF110" s="39">
        <f>FORECAST($B110,GF$7:GF109,$B$7:$B109)</f>
        <v>0.7815078994784237</v>
      </c>
      <c r="GG110" s="39">
        <f>FORECAST($B110,GG$7:GG109,$B$7:$B109)</f>
        <v>0.31518566145092386</v>
      </c>
      <c r="GH110" s="39">
        <f>FORECAST($B110,GH$7:GH109,$B$7:$B109)</f>
        <v>0.74443541014699122</v>
      </c>
      <c r="GI110" s="39">
        <f>FORECAST($B110,GI$7:GI109,$B$7:$B109)</f>
        <v>0.49626090090090003</v>
      </c>
      <c r="GJ110" s="39">
        <f>FORECAST($B110,GJ$7:GJ109,$B$7:$B109)</f>
        <v>0.36388593646277823</v>
      </c>
      <c r="GK110" s="39">
        <f>FORECAST($B110,GK$7:GK109,$B$7:$B109)</f>
        <v>0.42849989568516023</v>
      </c>
      <c r="GL110" s="39">
        <f>FORECAST($B110,GL$7:GL109,$B$7:$B109)</f>
        <v>0.32120741583688961</v>
      </c>
      <c r="GM110" s="39">
        <f>FORECAST($B110,GM$7:GM109,$B$7:$B109)</f>
        <v>0.43028851588430506</v>
      </c>
      <c r="GN110" s="39">
        <f>FORECAST($B110,GN$7:GN109,$B$7:$B109)</f>
        <v>0.35997568515884293</v>
      </c>
      <c r="GO110" s="39">
        <f>FORECAST($B110,GO$7:GO109,$B$7:$B109)</f>
        <v>0.36410211474632526</v>
      </c>
      <c r="GP110" s="39">
        <f>FORECAST($B110,GP$7:GP109,$B$7:$B109)</f>
        <v>4.5964381223328576E-2</v>
      </c>
      <c r="GQ110" s="39">
        <f>FORECAST($B110,GQ$7:GQ109,$B$7:$B109)</f>
        <v>0.33363486012328103</v>
      </c>
      <c r="GR110" s="39">
        <f>FORECAST($B110,GR$7:GR109,$B$7:$B109)</f>
        <v>0.44510327169274433</v>
      </c>
      <c r="GS110" s="39">
        <f>FORECAST($B110,GS$7:GS109,$B$7:$B109)</f>
        <v>0.3642219250829779</v>
      </c>
      <c r="GT110" s="39">
        <f>FORECAST($B110,GT$7:GT109,$B$7:$B109)</f>
        <v>0.30221963015647191</v>
      </c>
      <c r="GU110" s="39">
        <f>FORECAST($B110,GU$7:GU109,$B$7:$B109)</f>
        <v>0.21715408250355583</v>
      </c>
      <c r="GV110" s="39">
        <f>FORECAST($B110,GV$7:GV109,$B$7:$B109)</f>
        <v>0.24778366998577539</v>
      </c>
      <c r="GW110" s="39">
        <f>FORECAST($B110,GW$7:GW109,$B$7:$B109)</f>
        <v>0.11349329540066377</v>
      </c>
      <c r="GX110" s="39">
        <f>FORECAST($B110,GX$7:GX109,$B$7:$B109)</f>
        <v>0.22279374110953043</v>
      </c>
      <c r="GY110" s="39">
        <f>FORECAST($B110,GY$7:GY109,$B$7:$B109)</f>
        <v>0.24795734471313402</v>
      </c>
      <c r="GZ110" s="39">
        <f>FORECAST($B110,GZ$7:GZ109,$B$7:$B109)</f>
        <v>0.18160641062114724</v>
      </c>
      <c r="HA110" s="39">
        <f>FORECAST($B110,HA$7:HA109,$B$7:$B109)</f>
        <v>8.9011948790896023E-2</v>
      </c>
      <c r="HB110" s="39">
        <f>FORECAST($B110,HB$7:HB109,$B$7:$B109)</f>
        <v>0.22057706970128077</v>
      </c>
      <c r="HC110" s="39">
        <f>FORECAST($B110,HC$7:HC109,$B$7:$B109)</f>
        <v>0.20093238501659538</v>
      </c>
      <c r="HD110" s="39">
        <f>FORECAST($B110,HD$7:HD109,$B$7:$B109)</f>
        <v>0.11845667140825045</v>
      </c>
      <c r="HE110" s="39">
        <f>FORECAST($B110,HE$7:HE109,$B$7:$B109)</f>
        <v>8.6186306306306193E-2</v>
      </c>
      <c r="HF110" s="39">
        <f>FORECAST($B110,HF$7:HF109,$B$7:$B109)</f>
        <v>6.2102664770033345E-2</v>
      </c>
      <c r="HG110" s="39">
        <f>FORECAST($B110,HG$7:HG109,$B$7:$B109)</f>
        <v>-5.9096823138928833E-3</v>
      </c>
      <c r="HH110" s="39">
        <f>FORECAST($B110,HH$7:HH109,$B$7:$B109)</f>
        <v>4.4948240872451528E-2</v>
      </c>
      <c r="HI110" s="39">
        <f>FORECAST($B110,HI$7:HI109,$B$7:$B109)</f>
        <v>2.014046467520153E-2</v>
      </c>
      <c r="HJ110" s="39">
        <f>FORECAST($B110,HJ$7:HJ109,$B$7:$B109)</f>
        <v>1.7771778093883306E-2</v>
      </c>
      <c r="HK110" s="39">
        <f>FORECAST($B110,HK$7:HK109,$B$7:$B109)</f>
        <v>1.2065908013276422E-2</v>
      </c>
      <c r="HL110" s="38">
        <f>FORECAST($B110,HL$7:HL109,$B$7:$B109)</f>
        <v>5.0431484115694702E-3</v>
      </c>
      <c r="HM110" s="40">
        <f t="shared" si="6"/>
        <v>50789.983692897134</v>
      </c>
      <c r="HN110" s="37">
        <f t="shared" si="3"/>
        <v>232.98157657292265</v>
      </c>
      <c r="HO110" s="37">
        <f t="shared" si="4"/>
        <v>13863.92727061169</v>
      </c>
      <c r="HP110" s="37">
        <f t="shared" si="5"/>
        <v>-5.9096823138928833E-3</v>
      </c>
    </row>
    <row r="111" spans="2:224">
      <c r="B111" s="41">
        <v>2053</v>
      </c>
      <c r="C111" s="40">
        <f>FORECAST($B111,C$7:C110,$B$7:$B110)</f>
        <v>7595.6994122143078</v>
      </c>
      <c r="D111" s="39">
        <f>FORECAST($B111,D$7:D110,$B$7:$B110)</f>
        <v>14019.360250469414</v>
      </c>
      <c r="E111" s="39">
        <f>FORECAST($B111,E$7:E110,$B$7:$B110)</f>
        <v>2467.1065769938396</v>
      </c>
      <c r="F111" s="39">
        <f>FORECAST($B111,F$7:F110,$B$7:$B110)</f>
        <v>875.75603547652941</v>
      </c>
      <c r="G111" s="39">
        <f>FORECAST($B111,G$7:G110,$B$7:$B110)</f>
        <v>1976.0304960929316</v>
      </c>
      <c r="H111" s="39">
        <f>FORECAST($B111,H$7:H110,$B$7:$B110)</f>
        <v>3161.2030773447186</v>
      </c>
      <c r="I111" s="39">
        <f>FORECAST($B111,I$7:I110,$B$7:$B110)</f>
        <v>389.66478959696542</v>
      </c>
      <c r="J111" s="39">
        <f>FORECAST($B111,J$7:J110,$B$7:$B110)</f>
        <v>843.84344484589747</v>
      </c>
      <c r="K111" s="39">
        <f>FORECAST($B111,K$7:K110,$B$7:$B110)</f>
        <v>346.9893922143192</v>
      </c>
      <c r="L111" s="39">
        <f>FORECAST($B111,L$7:L110,$B$7:$B110)</f>
        <v>833.75810441915564</v>
      </c>
      <c r="M111" s="39">
        <f>FORECAST($B111,M$7:M110,$B$7:$B110)</f>
        <v>412.21329843527747</v>
      </c>
      <c r="N111" s="39">
        <f>FORECAST($B111,N$7:N110,$B$7:$B110)</f>
        <v>649.60228623044168</v>
      </c>
      <c r="O111" s="39">
        <f>FORECAST($B111,O$7:O110,$B$7:$B110)</f>
        <v>459.11889324798449</v>
      </c>
      <c r="P111" s="39">
        <f>FORECAST($B111,P$7:P110,$B$7:$B110)</f>
        <v>702.58131720246456</v>
      </c>
      <c r="Q111" s="39">
        <f>FORECAST($B111,Q$7:Q110,$B$7:$B110)</f>
        <v>982.80838926505385</v>
      </c>
      <c r="R111" s="39">
        <f>FORECAST($B111,R$7:R110,$B$7:$B110)</f>
        <v>768.88194619250862</v>
      </c>
      <c r="S111" s="39">
        <f>FORECAST($B111,S$7:S110,$B$7:$B110)</f>
        <v>978.06162397344815</v>
      </c>
      <c r="T111" s="39">
        <f>FORECAST($B111,T$7:T110,$B$7:$B110)</f>
        <v>625.21938300616421</v>
      </c>
      <c r="U111" s="39">
        <f>FORECAST($B111,U$7:U110,$B$7:$B110)</f>
        <v>915.82147790422096</v>
      </c>
      <c r="V111" s="39">
        <f>FORECAST($B111,V$7:V110,$B$7:$B110)</f>
        <v>731.05760570886923</v>
      </c>
      <c r="W111" s="39">
        <f>FORECAST($B111,W$7:W110,$B$7:$B110)</f>
        <v>749.53550136557715</v>
      </c>
      <c r="X111" s="39">
        <f>FORECAST($B111,X$7:X110,$B$7:$B110)</f>
        <v>812.38099953532583</v>
      </c>
      <c r="Y111" s="39">
        <f>FORECAST($B111,Y$7:Y110,$B$7:$B110)</f>
        <v>462.06360207681246</v>
      </c>
      <c r="Z111" s="39">
        <f>FORECAST($B111,Z$7:Z110,$B$7:$B110)</f>
        <v>358.69616559506903</v>
      </c>
      <c r="AA111" s="39">
        <f>FORECAST($B111,AA$7:AA110,$B$7:$B110)</f>
        <v>576.18815229018401</v>
      </c>
      <c r="AB111" s="39">
        <f>FORECAST($B111,AB$7:AB110,$B$7:$B110)</f>
        <v>235.39212919867214</v>
      </c>
      <c r="AC111" s="39">
        <f>FORECAST($B111,AC$7:AC110,$B$7:$B110)</f>
        <v>450.04530105263257</v>
      </c>
      <c r="AD111" s="39">
        <f>FORECAST($B111,AD$7:AD110,$B$7:$B110)</f>
        <v>137.92911312470363</v>
      </c>
      <c r="AE111" s="39">
        <f>FORECAST($B111,AE$7:AE110,$B$7:$B110)</f>
        <v>271.92660893314314</v>
      </c>
      <c r="AF111" s="39">
        <f>FORECAST($B111,AF$7:AF110,$B$7:$B110)</f>
        <v>120.63730652441913</v>
      </c>
      <c r="AG111" s="39">
        <f>FORECAST($B111,AG$7:AG110,$B$7:$B110)</f>
        <v>134.89547009957312</v>
      </c>
      <c r="AH111" s="39">
        <f>FORECAST($B111,AH$7:AH110,$B$7:$B110)</f>
        <v>413.38669760075936</v>
      </c>
      <c r="AI111" s="39">
        <f>FORECAST($B111,AI$7:AI110,$B$7:$B110)</f>
        <v>205.91000132764339</v>
      </c>
      <c r="AJ111" s="39">
        <f>FORECAST($B111,AJ$7:AJ110,$B$7:$B110)</f>
        <v>345.40288788051203</v>
      </c>
      <c r="AK111" s="39">
        <f>FORECAST($B111,AK$7:AK110,$B$7:$B110)</f>
        <v>356.86448552868569</v>
      </c>
      <c r="AL111" s="39">
        <f>FORECAST($B111,AL$7:AL110,$B$7:$B110)</f>
        <v>185.76526098624936</v>
      </c>
      <c r="AM111" s="39">
        <f>FORECAST($B111,AM$7:AM110,$B$7:$B110)</f>
        <v>277.54090614509278</v>
      </c>
      <c r="AN111" s="39">
        <f>FORECAST($B111,AN$7:AN110,$B$7:$B110)</f>
        <v>297.79972550971979</v>
      </c>
      <c r="AO111" s="39">
        <f>FORECAST($B111,AO$7:AO110,$B$7:$B110)</f>
        <v>106.16754564248447</v>
      </c>
      <c r="AP111" s="39">
        <f>FORECAST($B111,AP$7:AP110,$B$7:$B110)</f>
        <v>237.95210548127034</v>
      </c>
      <c r="AQ111" s="39">
        <f>FORECAST($B111,AQ$7:AQ110,$B$7:$B110)</f>
        <v>295.159830526316</v>
      </c>
      <c r="AR111" s="39">
        <f>FORECAST($B111,AR$7:AR110,$B$7:$B110)</f>
        <v>87.985355628259867</v>
      </c>
      <c r="AS111" s="39">
        <f>FORECAST($B111,AS$7:AS110,$B$7:$B110)</f>
        <v>220.52878339497329</v>
      </c>
      <c r="AT111" s="39">
        <f>FORECAST($B111,AT$7:AT110,$B$7:$B110)</f>
        <v>191.22044558558537</v>
      </c>
      <c r="AU111" s="39">
        <f>FORECAST($B111,AU$7:AU110,$B$7:$B110)</f>
        <v>65.358260161213792</v>
      </c>
      <c r="AV111" s="39">
        <f>FORECAST($B111,AV$7:AV110,$B$7:$B110)</f>
        <v>49.261158425794207</v>
      </c>
      <c r="AW111" s="39">
        <f>FORECAST($B111,AW$7:AW110,$B$7:$B110)</f>
        <v>148.45062523470824</v>
      </c>
      <c r="AX111" s="39">
        <f>FORECAST($B111,AX$7:AX110,$B$7:$B110)</f>
        <v>98.201491588430599</v>
      </c>
      <c r="AY111" s="39">
        <f>FORECAST($B111,AY$7:AY110,$B$7:$B110)</f>
        <v>72.117068544333733</v>
      </c>
      <c r="AZ111" s="39">
        <f>FORECAST($B111,AZ$7:AZ110,$B$7:$B110)</f>
        <v>169.04444055950717</v>
      </c>
      <c r="BA111" s="39">
        <f>FORECAST($B111,BA$7:BA110,$B$7:$B110)</f>
        <v>151.71283019440534</v>
      </c>
      <c r="BB111" s="39">
        <f>FORECAST($B111,BB$7:BB110,$B$7:$B110)</f>
        <v>129.59312247510661</v>
      </c>
      <c r="BC111" s="39">
        <f>FORECAST($B111,BC$7:BC110,$B$7:$B110)</f>
        <v>56.591955817923122</v>
      </c>
      <c r="BD111" s="39">
        <f>FORECAST($B111,BD$7:BD110,$B$7:$B110)</f>
        <v>83.312695211000573</v>
      </c>
      <c r="BE111" s="39">
        <f>FORECAST($B111,BE$7:BE110,$B$7:$B110)</f>
        <v>47.617328326220985</v>
      </c>
      <c r="BF111" s="39">
        <f>FORECAST($B111,BF$7:BF110,$B$7:$B110)</f>
        <v>115.08241949739204</v>
      </c>
      <c r="BG111" s="39">
        <f>FORECAST($B111,BG$7:BG110,$B$7:$B110)</f>
        <v>75.22251478425801</v>
      </c>
      <c r="BH111" s="39">
        <f>FORECAST($B111,BH$7:BH110,$B$7:$B110)</f>
        <v>58.681004476055023</v>
      </c>
      <c r="BI111" s="39">
        <f>FORECAST($B111,BI$7:BI110,$B$7:$B110)</f>
        <v>103.10458610715978</v>
      </c>
      <c r="BJ111" s="39">
        <f>FORECAST($B111,BJ$7:BJ110,$B$7:$B110)</f>
        <v>89.947317249881507</v>
      </c>
      <c r="BK111" s="39">
        <f>FORECAST($B111,BK$7:BK110,$B$7:$B110)</f>
        <v>89.228592195353258</v>
      </c>
      <c r="BL111" s="39">
        <f>FORECAST($B111,BL$7:BL110,$B$7:$B110)</f>
        <v>51.386191190137538</v>
      </c>
      <c r="BM111" s="39">
        <f>FORECAST($B111,BM$7:BM110,$B$7:$B110)</f>
        <v>99.133431389284169</v>
      </c>
      <c r="BN111" s="39">
        <f>FORECAST($B111,BN$7:BN110,$B$7:$B110)</f>
        <v>129.92559651967758</v>
      </c>
      <c r="BO111" s="39">
        <f>FORECAST($B111,BO$7:BO110,$B$7:$B110)</f>
        <v>66.991667264106354</v>
      </c>
      <c r="BP111" s="39">
        <f>FORECAST($B111,BP$7:BP110,$B$7:$B110)</f>
        <v>81.777331199620676</v>
      </c>
      <c r="BQ111" s="39">
        <f>FORECAST($B111,BQ$7:BQ110,$B$7:$B110)</f>
        <v>63.170660369843631</v>
      </c>
      <c r="BR111" s="39">
        <f>FORECAST($B111,BR$7:BR110,$B$7:$B110)</f>
        <v>75.23828250355632</v>
      </c>
      <c r="BS111" s="39">
        <f>FORECAST($B111,BS$7:BS110,$B$7:$B110)</f>
        <v>90.059048013276424</v>
      </c>
      <c r="BT111" s="39">
        <f>FORECAST($B111,BT$7:BT110,$B$7:$B110)</f>
        <v>108.75948215267908</v>
      </c>
      <c r="BU111" s="39">
        <f>FORECAST($B111,BU$7:BU110,$B$7:$B110)</f>
        <v>67.360128715030669</v>
      </c>
      <c r="BV111" s="39">
        <f>FORECAST($B111,BV$7:BV110,$B$7:$B110)</f>
        <v>53.147582038880955</v>
      </c>
      <c r="BW111" s="39">
        <f>FORECAST($B111,BW$7:BW110,$B$7:$B110)</f>
        <v>69.513619506875557</v>
      </c>
      <c r="BX111" s="39">
        <f>FORECAST($B111,BX$7:BX110,$B$7:$B110)</f>
        <v>38.836265983878548</v>
      </c>
      <c r="BY111" s="39">
        <f>FORECAST($B111,BY$7:BY110,$B$7:$B110)</f>
        <v>90.89330769084836</v>
      </c>
      <c r="BZ111" s="39">
        <f>FORECAST($B111,BZ$7:BZ110,$B$7:$B110)</f>
        <v>21.274302569938364</v>
      </c>
      <c r="CA111" s="39">
        <f>FORECAST($B111,CA$7:CA110,$B$7:$B110)</f>
        <v>62.163740910384149</v>
      </c>
      <c r="CB111" s="39">
        <f>FORECAST($B111,CB$7:CB110,$B$7:$B110)</f>
        <v>16.880124172593668</v>
      </c>
      <c r="CC111" s="39">
        <f>FORECAST($B111,CC$7:CC110,$B$7:$B110)</f>
        <v>59.700064694167622</v>
      </c>
      <c r="CD111" s="39">
        <f>FORECAST($B111,CD$7:CD110,$B$7:$B110)</f>
        <v>2.9846858985300742</v>
      </c>
      <c r="CE111" s="39">
        <f>FORECAST($B111,CE$7:CE110,$B$7:$B110)</f>
        <v>31.702482484589837</v>
      </c>
      <c r="CF111" s="39">
        <f>FORECAST($B111,CF$7:CF110,$B$7:$B110)</f>
        <v>48.841561526790201</v>
      </c>
      <c r="CG111" s="39">
        <f>FORECAST($B111,CG$7:CG110,$B$7:$B110)</f>
        <v>45.598872091038288</v>
      </c>
      <c r="CH111" s="39">
        <f>FORECAST($B111,CH$7:CH110,$B$7:$B110)</f>
        <v>29.375019402560497</v>
      </c>
      <c r="CI111" s="39">
        <f>FORECAST($B111,CI$7:CI110,$B$7:$B110)</f>
        <v>8.5020919867235847</v>
      </c>
      <c r="CJ111" s="39">
        <f>FORECAST($B111,CJ$7:CJ110,$B$7:$B110)</f>
        <v>24.46130639165483</v>
      </c>
      <c r="CK111" s="39">
        <f>FORECAST($B111,CK$7:CK110,$B$7:$B110)</f>
        <v>39.0189820104315</v>
      </c>
      <c r="CL111" s="39">
        <f>FORECAST($B111,CL$7:CL110,$B$7:$B110)</f>
        <v>42.811931493598763</v>
      </c>
      <c r="CM111" s="39">
        <f>FORECAST($B111,CM$7:CM110,$B$7:$B110)</f>
        <v>9.8930065718349915</v>
      </c>
      <c r="CN111" s="39">
        <f>FORECAST($B111,CN$7:CN110,$B$7:$B110)</f>
        <v>33.48936282598379</v>
      </c>
      <c r="CO111" s="39">
        <f>FORECAST($B111,CO$7:CO110,$B$7:$B110)</f>
        <v>9.6050685538169738</v>
      </c>
      <c r="CP111" s="39">
        <f>FORECAST($B111,CP$7:CP110,$B$7:$B110)</f>
        <v>36.403307491702321</v>
      </c>
      <c r="CQ111" s="39">
        <f>FORECAST($B111,CQ$7:CQ110,$B$7:$B110)</f>
        <v>16.737857932669527</v>
      </c>
      <c r="CR111" s="39">
        <f>FORECAST($B111,CR$7:CR110,$B$7:$B110)</f>
        <v>34.454760654338543</v>
      </c>
      <c r="CS111" s="39">
        <f>FORECAST($B111,CS$7:CS110,$B$7:$B110)</f>
        <v>27.65367369369369</v>
      </c>
      <c r="CT111" s="39">
        <f>FORECAST($B111,CT$7:CT110,$B$7:$B110)</f>
        <v>11.105607273589385</v>
      </c>
      <c r="CU111" s="39">
        <f>FORECAST($B111,CU$7:CU110,$B$7:$B110)</f>
        <v>30.030888752963506</v>
      </c>
      <c r="CV111" s="39">
        <f>FORECAST($B111,CV$7:CV110,$B$7:$B110)</f>
        <v>28.363959393077266</v>
      </c>
      <c r="CW111" s="39">
        <f>FORECAST($B111,CW$7:CW110,$B$7:$B110)</f>
        <v>25.331041858700814</v>
      </c>
      <c r="CX111" s="39">
        <f>FORECAST($B111,CX$7:CX110,$B$7:$B110)</f>
        <v>23.282764087245141</v>
      </c>
      <c r="CY111" s="39">
        <f>FORECAST($B111,CY$7:CY110,$B$7:$B110)</f>
        <v>0.31036741583690741</v>
      </c>
      <c r="CZ111" s="39">
        <f>FORECAST($B111,CZ$7:CZ110,$B$7:$B110)</f>
        <v>12.626868534850644</v>
      </c>
      <c r="DA111" s="39">
        <f>FORECAST($B111,DA$7:DA110,$B$7:$B110)</f>
        <v>24.043037780938789</v>
      </c>
      <c r="DB111" s="39">
        <f>FORECAST($B111,DB$7:DB110,$B$7:$B110)</f>
        <v>23.182511000474165</v>
      </c>
      <c r="DC111" s="39">
        <f>FORECAST($B111,DC$7:DC110,$B$7:$B110)</f>
        <v>14.332243793266969</v>
      </c>
      <c r="DD111" s="39">
        <f>FORECAST($B111,DD$7:DD110,$B$7:$B110)</f>
        <v>6.2720539307728824</v>
      </c>
      <c r="DE111" s="39">
        <f>FORECAST($B111,DE$7:DE110,$B$7:$B110)</f>
        <v>19.391534917022284</v>
      </c>
      <c r="DF111" s="39">
        <f>FORECAST($B111,DF$7:DF110,$B$7:$B110)</f>
        <v>8.490761005215731</v>
      </c>
      <c r="DG111" s="39">
        <f>FORECAST($B111,DG$7:DG110,$B$7:$B110)</f>
        <v>13.412924978662858</v>
      </c>
      <c r="DH111" s="39">
        <f>FORECAST($B111,DH$7:DH110,$B$7:$B110)</f>
        <v>15.670571322901878</v>
      </c>
      <c r="DI111" s="39">
        <f>FORECAST($B111,DI$7:DI110,$B$7:$B110)</f>
        <v>7.488633238501663</v>
      </c>
      <c r="DJ111" s="39">
        <f>FORECAST($B111,DJ$7:DJ110,$B$7:$B110)</f>
        <v>14.286988819345652</v>
      </c>
      <c r="DK111" s="39">
        <f>FORECAST($B111,DK$7:DK110,$B$7:$B110)</f>
        <v>16.378016671408261</v>
      </c>
      <c r="DL111" s="39">
        <f>FORECAST($B111,DL$7:DL110,$B$7:$B110)</f>
        <v>12.54703651967759</v>
      </c>
      <c r="DM111" s="39">
        <f>FORECAST($B111,DM$7:DM110,$B$7:$B110)</f>
        <v>16.446793911806537</v>
      </c>
      <c r="DN111" s="39">
        <f>FORECAST($B111,DN$7:DN110,$B$7:$B110)</f>
        <v>10.330466382171636</v>
      </c>
      <c r="DO111" s="39">
        <f>FORECAST($B111,DO$7:DO110,$B$7:$B110)</f>
        <v>13.880533067804663</v>
      </c>
      <c r="DP111" s="39">
        <f>FORECAST($B111,DP$7:DP110,$B$7:$B110)</f>
        <v>7.1015755049786549</v>
      </c>
      <c r="DQ111" s="39">
        <f>FORECAST($B111,DQ$7:DQ110,$B$7:$B110)</f>
        <v>14.114089815078273</v>
      </c>
      <c r="DR111" s="39">
        <f>FORECAST($B111,DR$7:DR110,$B$7:$B110)</f>
        <v>13.353066031294475</v>
      </c>
      <c r="DS111" s="39">
        <f>FORECAST($B111,DS$7:DS110,$B$7:$B110)</f>
        <v>12.094183840682774</v>
      </c>
      <c r="DT111" s="39">
        <f>FORECAST($B111,DT$7:DT110,$B$7:$B110)</f>
        <v>5.1656393361782875</v>
      </c>
      <c r="DU111" s="39">
        <f>FORECAST($B111,DU$7:DU110,$B$7:$B110)</f>
        <v>10.834157648174482</v>
      </c>
      <c r="DV111" s="39">
        <f>FORECAST($B111,DV$7:DV110,$B$7:$B110)</f>
        <v>11.667116358463687</v>
      </c>
      <c r="DW111" s="39">
        <f>FORECAST($B111,DW$7:DW110,$B$7:$B110)</f>
        <v>3.9669867425320078</v>
      </c>
      <c r="DX111" s="39">
        <f>FORECAST($B111,DX$7:DX110,$B$7:$B110)</f>
        <v>14.475472460881974</v>
      </c>
      <c r="DY111" s="39">
        <f>FORECAST($B111,DY$7:DY110,$B$7:$B110)</f>
        <v>15.614956718824089</v>
      </c>
      <c r="DZ111" s="39">
        <f>FORECAST($B111,DZ$7:DZ110,$B$7:$B110)</f>
        <v>13.189684058795592</v>
      </c>
      <c r="EA111" s="39">
        <f>FORECAST($B111,EA$7:EA110,$B$7:$B110)</f>
        <v>9.787978463726887</v>
      </c>
      <c r="EB111" s="39">
        <f>FORECAST($B111,EB$7:EB110,$B$7:$B110)</f>
        <v>9.8614977809388336</v>
      </c>
      <c r="EC111" s="39">
        <f>FORECAST($B111,EC$7:EC110,$B$7:$B110)</f>
        <v>6.3184299193930826</v>
      </c>
      <c r="ED111" s="39">
        <f>FORECAST($B111,ED$7:ED110,$B$7:$B110)</f>
        <v>7.6356511901374802</v>
      </c>
      <c r="EE111" s="39">
        <f>FORECAST($B111,EE$7:EE110,$B$7:$B110)</f>
        <v>9.2269831768610402</v>
      </c>
      <c r="EF111" s="39">
        <f>FORECAST($B111,EF$7:EF110,$B$7:$B110)</f>
        <v>3.1128290279753443</v>
      </c>
      <c r="EG111" s="39">
        <f>FORECAST($B111,EG$7:EG110,$B$7:$B110)</f>
        <v>9.0940901090564239</v>
      </c>
      <c r="EH111" s="39">
        <f>FORECAST($B111,EH$7:EH110,$B$7:$B110)</f>
        <v>6.0810397060218122</v>
      </c>
      <c r="EI111" s="39">
        <f>FORECAST($B111,EI$7:EI110,$B$7:$B110)</f>
        <v>5.0910291417733617</v>
      </c>
      <c r="EJ111" s="39">
        <f>FORECAST($B111,EJ$7:EJ110,$B$7:$B110)</f>
        <v>9.5153235846372866</v>
      </c>
      <c r="EK111" s="39">
        <f>FORECAST($B111,EK$7:EK110,$B$7:$B110)</f>
        <v>9.1771344238975701</v>
      </c>
      <c r="EL111" s="39">
        <f>FORECAST($B111,EL$7:EL110,$B$7:$B110)</f>
        <v>6.1752834518729003</v>
      </c>
      <c r="EM111" s="39">
        <f>FORECAST($B111,EM$7:EM110,$B$7:$B110)</f>
        <v>3.8410337600758808</v>
      </c>
      <c r="EN111" s="39">
        <f>FORECAST($B111,EN$7:EN110,$B$7:$B110)</f>
        <v>5.9385766334755772</v>
      </c>
      <c r="EO111" s="39">
        <f>FORECAST($B111,EO$7:EO110,$B$7:$B110)</f>
        <v>6.8892575059269632</v>
      </c>
      <c r="EP111" s="39">
        <f>FORECAST($B111,EP$7:EP110,$B$7:$B110)</f>
        <v>3.4617130962541509</v>
      </c>
      <c r="EQ111" s="39">
        <f>FORECAST($B111,EQ$7:EQ110,$B$7:$B110)</f>
        <v>4.5257409388335788</v>
      </c>
      <c r="ER111" s="39">
        <f>FORECAST($B111,ER$7:ER110,$B$7:$B110)</f>
        <v>3.8377085348506483</v>
      </c>
      <c r="ES111" s="39">
        <f>FORECAST($B111,ES$7:ES110,$B$7:$B110)</f>
        <v>3.4078404551920372</v>
      </c>
      <c r="ET111" s="39">
        <f>FORECAST($B111,ET$7:ET110,$B$7:$B110)</f>
        <v>4.2438843812233387</v>
      </c>
      <c r="EU111" s="39">
        <f>FORECAST($B111,EU$7:EU110,$B$7:$B110)</f>
        <v>4.6868693788525206</v>
      </c>
      <c r="EV111" s="39">
        <f>FORECAST($B111,EV$7:EV110,$B$7:$B110)</f>
        <v>5.605160948316751</v>
      </c>
      <c r="EW111" s="39">
        <f>FORECAST($B111,EW$7:EW110,$B$7:$B110)</f>
        <v>5.3718663632052994</v>
      </c>
      <c r="EX111" s="39">
        <f>FORECAST($B111,EX$7:EX110,$B$7:$B110)</f>
        <v>5.3214232716927512</v>
      </c>
      <c r="EY111" s="39">
        <f>FORECAST($B111,EY$7:EY110,$B$7:$B110)</f>
        <v>3.9877542057847251</v>
      </c>
      <c r="EZ111" s="39">
        <f>FORECAST($B111,EZ$7:EZ110,$B$7:$B110)</f>
        <v>4.2452109151256394</v>
      </c>
      <c r="FA111" s="39">
        <f>FORECAST($B111,FA$7:FA110,$B$7:$B110)</f>
        <v>2.0758257467994312</v>
      </c>
      <c r="FB111" s="39">
        <f>FORECAST($B111,FB$7:FB110,$B$7:$B110)</f>
        <v>3.4228021147463323</v>
      </c>
      <c r="FC111" s="39">
        <f>FORECAST($B111,FC$7:FC110,$B$7:$B110)</f>
        <v>4.2704671503082068</v>
      </c>
      <c r="FD111" s="39">
        <f>FORECAST($B111,FD$7:FD110,$B$7:$B110)</f>
        <v>2.3385106495969623</v>
      </c>
      <c r="FE111" s="39">
        <f>FORECAST($B111,FE$7:FE110,$B$7:$B110)</f>
        <v>0.24454359412043303</v>
      </c>
      <c r="FF111" s="39">
        <f>FORECAST($B111,FF$7:FF110,$B$7:$B110)</f>
        <v>2.7699003319108542</v>
      </c>
      <c r="FG111" s="39">
        <f>FORECAST($B111,FG$7:FG110,$B$7:$B110)</f>
        <v>2.3971037458511191</v>
      </c>
      <c r="FH111" s="39">
        <f>FORECAST($B111,FH$7:FH110,$B$7:$B110)</f>
        <v>1.8568262778568041</v>
      </c>
      <c r="FI111" s="39">
        <f>FORECAST($B111,FI$7:FI110,$B$7:$B110)</f>
        <v>0.9346711806543393</v>
      </c>
      <c r="FJ111" s="39">
        <f>FORECAST($B111,FJ$7:FJ110,$B$7:$B110)</f>
        <v>1.6885002086296836</v>
      </c>
      <c r="FK111" s="39">
        <f>FORECAST($B111,FK$7:FK110,$B$7:$B110)</f>
        <v>2.7945911522048377</v>
      </c>
      <c r="FL111" s="39">
        <f>FORECAST($B111,FL$7:FL110,$B$7:$B110)</f>
        <v>1.8453082693219542</v>
      </c>
      <c r="FM111" s="39">
        <f>FORECAST($B111,FM$7:FM110,$B$7:$B110)</f>
        <v>2.0473321953532562</v>
      </c>
      <c r="FN111" s="39">
        <f>FORECAST($B111,FN$7:FN110,$B$7:$B110)</f>
        <v>1.1561099288762406</v>
      </c>
      <c r="FO111" s="39">
        <f>FORECAST($B111,FO$7:FO110,$B$7:$B110)</f>
        <v>0.89918702702702547</v>
      </c>
      <c r="FP111" s="39">
        <f>FORECAST($B111,FP$7:FP110,$B$7:$B110)</f>
        <v>1.0658613750592671</v>
      </c>
      <c r="FQ111" s="39">
        <f>FORECAST($B111,FQ$7:FQ110,$B$7:$B110)</f>
        <v>1.5711500426742546</v>
      </c>
      <c r="FR111" s="39">
        <f>FORECAST($B111,FR$7:FR110,$B$7:$B110)</f>
        <v>1.4046726600284494</v>
      </c>
      <c r="FS111" s="39">
        <f>FORECAST($B111,FS$7:FS110,$B$7:$B110)</f>
        <v>1.1654691228070178</v>
      </c>
      <c r="FT111" s="39">
        <f>FORECAST($B111,FT$7:FT110,$B$7:$B110)</f>
        <v>1.9629146894262632</v>
      </c>
      <c r="FU111" s="39">
        <f>FORECAST($B111,FU$7:FU110,$B$7:$B110)</f>
        <v>0.91899507823613114</v>
      </c>
      <c r="FV111" s="39">
        <f>FORECAST($B111,FV$7:FV110,$B$7:$B110)</f>
        <v>1.8062055571360887</v>
      </c>
      <c r="FW111" s="39">
        <f>FORECAST($B111,FW$7:FW110,$B$7:$B110)</f>
        <v>0.80977617828354553</v>
      </c>
      <c r="FX111" s="39">
        <f>FORECAST($B111,FX$7:FX110,$B$7:$B110)</f>
        <v>0.88501258416311046</v>
      </c>
      <c r="FY111" s="39">
        <f>FORECAST($B111,FY$7:FY110,$B$7:$B110)</f>
        <v>0.74212436225699285</v>
      </c>
      <c r="FZ111" s="39">
        <f>FORECAST($B111,FZ$7:FZ110,$B$7:$B110)</f>
        <v>1.0017061830251315</v>
      </c>
      <c r="GA111" s="39">
        <f>FORECAST($B111,GA$7:GA110,$B$7:$B110)</f>
        <v>0.82303217638691706</v>
      </c>
      <c r="GB111" s="39">
        <f>FORECAST($B111,GB$7:GB110,$B$7:$B110)</f>
        <v>0.85227472735893528</v>
      </c>
      <c r="GC111" s="39">
        <f>FORECAST($B111,GC$7:GC110,$B$7:$B110)</f>
        <v>0.79764016121384529</v>
      </c>
      <c r="GD111" s="39">
        <f>FORECAST($B111,GD$7:GD110,$B$7:$B110)</f>
        <v>0.76106251303935579</v>
      </c>
      <c r="GE111" s="39">
        <f>FORECAST($B111,GE$7:GE110,$B$7:$B110)</f>
        <v>0.71649266951161827</v>
      </c>
      <c r="GF111" s="39">
        <f>FORECAST($B111,GF$7:GF110,$B$7:$B110)</f>
        <v>0.79025660502607664</v>
      </c>
      <c r="GG111" s="39">
        <f>FORECAST($B111,GG$7:GG110,$B$7:$B110)</f>
        <v>0.31751271692745409</v>
      </c>
      <c r="GH111" s="39">
        <f>FORECAST($B111,GH$7:GH110,$B$7:$B110)</f>
        <v>0.75340422949265218</v>
      </c>
      <c r="GI111" s="39">
        <f>FORECAST($B111,GI$7:GI110,$B$7:$B110)</f>
        <v>0.50149495495495522</v>
      </c>
      <c r="GJ111" s="39">
        <f>FORECAST($B111,GJ$7:GJ110,$B$7:$B110)</f>
        <v>0.36713370317686067</v>
      </c>
      <c r="GK111" s="39">
        <f>FORECAST($B111,GK$7:GK110,$B$7:$B110)</f>
        <v>0.43276100521574179</v>
      </c>
      <c r="GL111" s="39">
        <f>FORECAST($B111,GL$7:GL110,$B$7:$B110)</f>
        <v>0.32407762920815486</v>
      </c>
      <c r="GM111" s="39">
        <f>FORECAST($B111,GM$7:GM110,$B$7:$B110)</f>
        <v>0.43494157420578361</v>
      </c>
      <c r="GN111" s="39">
        <f>FORECAST($B111,GN$7:GN110,$B$7:$B110)</f>
        <v>0.36386521574205766</v>
      </c>
      <c r="GO111" s="39">
        <f>FORECAST($B111,GO$7:GO110,$B$7:$B110)</f>
        <v>0.36806689426268413</v>
      </c>
      <c r="GP111" s="39">
        <f>FORECAST($B111,GP$7:GP110,$B$7:$B110)</f>
        <v>4.5117780938833452E-2</v>
      </c>
      <c r="GQ111" s="39">
        <f>FORECAST($B111,GQ$7:GQ110,$B$7:$B110)</f>
        <v>0.33716225699383617</v>
      </c>
      <c r="GR111" s="39">
        <f>FORECAST($B111,GR$7:GR110,$B$7:$B110)</f>
        <v>0.45038483641536331</v>
      </c>
      <c r="GS111" s="39">
        <f>FORECAST($B111,GS$7:GS110,$B$7:$B110)</f>
        <v>0.36836690374585146</v>
      </c>
      <c r="GT111" s="39">
        <f>FORECAST($B111,GT$7:GT110,$B$7:$B110)</f>
        <v>0.30556901849217599</v>
      </c>
      <c r="GU111" s="39">
        <f>FORECAST($B111,GU$7:GU110,$B$7:$B110)</f>
        <v>0.21934429587482107</v>
      </c>
      <c r="GV111" s="39">
        <f>FORECAST($B111,GV$7:GV110,$B$7:$B110)</f>
        <v>0.25046281650071123</v>
      </c>
      <c r="GW111" s="39">
        <f>FORECAST($B111,GW$7:GW110,$B$7:$B110)</f>
        <v>0.114197335229967</v>
      </c>
      <c r="GX111" s="39">
        <f>FORECAST($B111,GX$7:GX110,$B$7:$B110)</f>
        <v>0.22516031294452254</v>
      </c>
      <c r="GY111" s="39">
        <f>FORECAST($B111,GY$7:GY110,$B$7:$B110)</f>
        <v>0.25076013276434317</v>
      </c>
      <c r="GZ111" s="39">
        <f>FORECAST($B111,GZ$7:GZ110,$B$7:$B110)</f>
        <v>0.18356367946894281</v>
      </c>
      <c r="HA111" s="39">
        <f>FORECAST($B111,HA$7:HA110,$B$7:$B110)</f>
        <v>8.9579402560455046E-2</v>
      </c>
      <c r="HB111" s="39">
        <f>FORECAST($B111,HB$7:HB110,$B$7:$B110)</f>
        <v>0.22313914651493594</v>
      </c>
      <c r="HC111" s="39">
        <f>FORECAST($B111,HC$7:HC110,$B$7:$B110)</f>
        <v>0.20327338074917023</v>
      </c>
      <c r="HD111" s="39">
        <f>FORECAST($B111,HD$7:HD110,$B$7:$B110)</f>
        <v>0.11972116642958719</v>
      </c>
      <c r="HE111" s="39">
        <f>FORECAST($B111,HE$7:HE110,$B$7:$B110)</f>
        <v>8.7044684684684626E-2</v>
      </c>
      <c r="HF111" s="39">
        <f>FORECAST($B111,HF$7:HF110,$B$7:$B110)</f>
        <v>6.2708866761498339E-2</v>
      </c>
      <c r="HG111" s="39">
        <f>FORECAST($B111,HG$7:HG110,$B$7:$B110)</f>
        <v>-6.2685158843053257E-3</v>
      </c>
      <c r="HH111" s="39">
        <f>FORECAST($B111,HH$7:HH110,$B$7:$B110)</f>
        <v>4.5460587956377418E-2</v>
      </c>
      <c r="HI111" s="39">
        <f>FORECAST($B111,HI$7:HI110,$B$7:$B110)</f>
        <v>2.0360976766239935E-2</v>
      </c>
      <c r="HJ111" s="39">
        <f>FORECAST($B111,HJ$7:HJ110,$B$7:$B110)</f>
        <v>1.7977411095305873E-2</v>
      </c>
      <c r="HK111" s="39">
        <f>FORECAST($B111,HK$7:HK110,$B$7:$B110)</f>
        <v>1.2186704599336212E-2</v>
      </c>
      <c r="HL111" s="38">
        <f>FORECAST($B111,HL$7:HL110,$B$7:$B110)</f>
        <v>5.0878425794215476E-3</v>
      </c>
      <c r="HM111" s="40">
        <f t="shared" si="6"/>
        <v>51237.958179355119</v>
      </c>
      <c r="HN111" s="37">
        <f t="shared" si="3"/>
        <v>235.03650540988588</v>
      </c>
      <c r="HO111" s="37">
        <f t="shared" si="4"/>
        <v>14019.360250469414</v>
      </c>
      <c r="HP111" s="37">
        <f t="shared" si="5"/>
        <v>-6.2685158843053257E-3</v>
      </c>
    </row>
    <row r="112" spans="2:224">
      <c r="B112" s="41">
        <v>2054</v>
      </c>
      <c r="C112" s="40">
        <f>FORECAST($B112,C$7:C111,$B$7:$B111)</f>
        <v>7640.4966687150445</v>
      </c>
      <c r="D112" s="39">
        <f>FORECAST($B112,D$7:D111,$B$7:$B111)</f>
        <v>14174.793230327137</v>
      </c>
      <c r="E112" s="39">
        <f>FORECAST($B112,E$7:E111,$B$7:$B111)</f>
        <v>2480.9686538643946</v>
      </c>
      <c r="F112" s="39">
        <f>FORECAST($B112,F$7:F111,$B$7:$B111)</f>
        <v>875.62614048364196</v>
      </c>
      <c r="G112" s="39">
        <f>FORECAST($B112,G$7:G111,$B$7:$B111)</f>
        <v>1992.6183140445719</v>
      </c>
      <c r="H112" s="39">
        <f>FORECAST($B112,H$7:H111,$B$7:$B111)</f>
        <v>3196.2481815836945</v>
      </c>
      <c r="I112" s="39">
        <f>FORECAST($B112,I$7:I111,$B$7:$B111)</f>
        <v>387.32657113323876</v>
      </c>
      <c r="J112" s="39">
        <f>FORECAST($B112,J$7:J111,$B$7:$B111)</f>
        <v>850.27906660976623</v>
      </c>
      <c r="K112" s="39">
        <f>FORECAST($B112,K$7:K111,$B$7:$B111)</f>
        <v>346.35526871503043</v>
      </c>
      <c r="L112" s="39">
        <f>FORECAST($B112,L$7:L111,$B$7:$B111)</f>
        <v>840.41765722143282</v>
      </c>
      <c r="M112" s="39">
        <f>FORECAST($B112,M$7:M111,$B$7:$B111)</f>
        <v>412.74736557610265</v>
      </c>
      <c r="N112" s="39">
        <f>FORECAST($B112,N$7:N111,$B$7:$B111)</f>
        <v>654.50281706970054</v>
      </c>
      <c r="O112" s="39">
        <f>FORECAST($B112,O$7:O111,$B$7:$B111)</f>
        <v>461.30753145566632</v>
      </c>
      <c r="P112" s="39">
        <f>FORECAST($B112,P$7:P111,$B$7:$B111)</f>
        <v>708.91161845424358</v>
      </c>
      <c r="Q112" s="39">
        <f>FORECAST($B112,Q$7:Q111,$B$7:$B111)</f>
        <v>993.43120383119822</v>
      </c>
      <c r="R112" s="39">
        <f>FORECAST($B112,R$7:R111,$B$7:$B111)</f>
        <v>776.31353623518226</v>
      </c>
      <c r="S112" s="39">
        <f>FORECAST($B112,S$7:S111,$B$7:$B111)</f>
        <v>988.66040741583492</v>
      </c>
      <c r="T112" s="39">
        <f>FORECAST($B112,T$7:T111,$B$7:$B111)</f>
        <v>630.92194613560969</v>
      </c>
      <c r="U112" s="39">
        <f>FORECAST($B112,U$7:U111,$B$7:$B111)</f>
        <v>925.86591389283785</v>
      </c>
      <c r="V112" s="39">
        <f>FORECAST($B112,V$7:V111,$B$7:$B111)</f>
        <v>738.49856559506952</v>
      </c>
      <c r="W112" s="39">
        <f>FORECAST($B112,W$7:W111,$B$7:$B111)</f>
        <v>757.55319004267403</v>
      </c>
      <c r="X112" s="39">
        <f>FORECAST($B112,X$7:X111,$B$7:$B111)</f>
        <v>821.3396697771459</v>
      </c>
      <c r="Y112" s="39">
        <f>FORECAST($B112,Y$7:Y111,$B$7:$B111)</f>
        <v>466.09308568989945</v>
      </c>
      <c r="Z112" s="39">
        <f>FORECAST($B112,Z$7:Z111,$B$7:$B111)</f>
        <v>361.30004309151263</v>
      </c>
      <c r="AA112" s="39">
        <f>FORECAST($B112,AA$7:AA111,$B$7:$B111)</f>
        <v>582.38915038406958</v>
      </c>
      <c r="AB112" s="39">
        <f>FORECAST($B112,AB$7:AB111,$B$7:$B111)</f>
        <v>236.84224237079161</v>
      </c>
      <c r="AC112" s="39">
        <f>FORECAST($B112,AC$7:AC111,$B$7:$B111)</f>
        <v>454.82594315789538</v>
      </c>
      <c r="AD112" s="39">
        <f>FORECAST($B112,AD$7:AD111,$B$7:$B111)</f>
        <v>138.07284874348028</v>
      </c>
      <c r="AE112" s="39">
        <f>FORECAST($B112,AE$7:AE111,$B$7:$B111)</f>
        <v>274.29047652916051</v>
      </c>
      <c r="AF112" s="39">
        <f>FORECAST($B112,AF$7:AF111,$B$7:$B111)</f>
        <v>120.7915435372214</v>
      </c>
      <c r="AG112" s="39">
        <f>FORECAST($B112,AG$7:AG111,$B$7:$B111)</f>
        <v>135.29354219061156</v>
      </c>
      <c r="AH112" s="39">
        <f>FORECAST($B112,AH$7:AH111,$B$7:$B111)</f>
        <v>417.95670721669012</v>
      </c>
      <c r="AI112" s="39">
        <f>FORECAST($B112,AI$7:AI111,$B$7:$B111)</f>
        <v>207.4887492081557</v>
      </c>
      <c r="AJ112" s="39">
        <f>FORECAST($B112,AJ$7:AJ111,$B$7:$B111)</f>
        <v>349.11869337126609</v>
      </c>
      <c r="AK112" s="39">
        <f>FORECAST($B112,AK$7:AK111,$B$7:$B111)</f>
        <v>360.85608163110555</v>
      </c>
      <c r="AL112" s="39">
        <f>FORECAST($B112,AL$7:AL111,$B$7:$B111)</f>
        <v>187.27014169748691</v>
      </c>
      <c r="AM112" s="39">
        <f>FORECAST($B112,AM$7:AM111,$B$7:$B111)</f>
        <v>280.54669519203435</v>
      </c>
      <c r="AN112" s="39">
        <f>FORECAST($B112,AN$7:AN111,$B$7:$B111)</f>
        <v>301.11772121384547</v>
      </c>
      <c r="AO112" s="39">
        <f>FORECAST($B112,AO$7:AO111,$B$7:$B111)</f>
        <v>106.70272413466103</v>
      </c>
      <c r="AP112" s="39">
        <f>FORECAST($B112,AP$7:AP111,$B$7:$B111)</f>
        <v>240.45740058795673</v>
      </c>
      <c r="AQ112" s="39">
        <f>FORECAST($B112,AQ$7:AQ111,$B$7:$B111)</f>
        <v>298.5460315789478</v>
      </c>
      <c r="AR112" s="39">
        <f>FORECAST($B112,AR$7:AR111,$B$7:$B111)</f>
        <v>88.331783821716499</v>
      </c>
      <c r="AS112" s="39">
        <f>FORECAST($B112,AS$7:AS111,$B$7:$B111)</f>
        <v>222.85923468942565</v>
      </c>
      <c r="AT112" s="39">
        <f>FORECAST($B112,AT$7:AT111,$B$7:$B111)</f>
        <v>193.15820288288251</v>
      </c>
      <c r="AU112" s="39">
        <f>FORECAST($B112,AU$7:AU111,$B$7:$B111)</f>
        <v>65.454123546704551</v>
      </c>
      <c r="AV112" s="39">
        <f>FORECAST($B112,AV$7:AV111,$B$7:$B111)</f>
        <v>49.156885367472739</v>
      </c>
      <c r="AW112" s="39">
        <f>FORECAST($B112,AW$7:AW111,$B$7:$B111)</f>
        <v>149.83235516358445</v>
      </c>
      <c r="AX112" s="39">
        <f>FORECAST($B112,AX$7:AX111,$B$7:$B111)</f>
        <v>98.858654945471926</v>
      </c>
      <c r="AY112" s="39">
        <f>FORECAST($B112,AY$7:AY111,$B$7:$B111)</f>
        <v>72.425867975343863</v>
      </c>
      <c r="AZ112" s="39">
        <f>FORECAST($B112,AZ$7:AZ111,$B$7:$B111)</f>
        <v>170.80909230915086</v>
      </c>
      <c r="BA112" s="39">
        <f>FORECAST($B112,BA$7:BA111,$B$7:$B111)</f>
        <v>153.23502427690846</v>
      </c>
      <c r="BB112" s="39">
        <f>FORECAST($B112,BB$7:BB111,$B$7:$B111)</f>
        <v>130.79861445234701</v>
      </c>
      <c r="BC112" s="39">
        <f>FORECAST($B112,BC$7:BC111,$B$7:$B111)</f>
        <v>56.73774799431007</v>
      </c>
      <c r="BD112" s="39">
        <f>FORECAST($B112,BD$7:BD111,$B$7:$B111)</f>
        <v>83.922814642010508</v>
      </c>
      <c r="BE112" s="39">
        <f>FORECAST($B112,BE$7:BE111,$B$7:$B111)</f>
        <v>47.700743176861096</v>
      </c>
      <c r="BF112" s="39">
        <f>FORECAST($B112,BF$7:BF111,$B$7:$B111)</f>
        <v>116.20954894262695</v>
      </c>
      <c r="BG112" s="39">
        <f>FORECAST($B112,BG$7:BG111,$B$7:$B111)</f>
        <v>75.781925253674899</v>
      </c>
      <c r="BH112" s="39">
        <f>FORECAST($B112,BH$7:BH111,$B$7:$B111)</f>
        <v>59.025258473209988</v>
      </c>
      <c r="BI112" s="39">
        <f>FORECAST($B112,BI$7:BI111,$B$7:$B111)</f>
        <v>104.13481435751555</v>
      </c>
      <c r="BJ112" s="39">
        <f>FORECAST($B112,BJ$7:BJ111,$B$7:$B111)</f>
        <v>90.785779497392241</v>
      </c>
      <c r="BK112" s="39">
        <f>FORECAST($B112,BK$7:BK111,$B$7:$B111)</f>
        <v>90.06530829777148</v>
      </c>
      <c r="BL112" s="39">
        <f>FORECAST($B112,BL$7:BL111,$B$7:$B111)</f>
        <v>51.661806183025078</v>
      </c>
      <c r="BM112" s="39">
        <f>FORECAST($B112,BM$7:BM111,$B$7:$B111)</f>
        <v>100.12889056424842</v>
      </c>
      <c r="BN112" s="39">
        <f>FORECAST($B112,BN$7:BN111,$B$7:$B111)</f>
        <v>131.38168343290636</v>
      </c>
      <c r="BO112" s="39">
        <f>FORECAST($B112,BO$7:BO111,$B$7:$B111)</f>
        <v>67.523879810336666</v>
      </c>
      <c r="BP112" s="39">
        <f>FORECAST($B112,BP$7:BP111,$B$7:$B111)</f>
        <v>82.56188639165498</v>
      </c>
      <c r="BQ112" s="39">
        <f>FORECAST($B112,BQ$7:BQ111,$B$7:$B111)</f>
        <v>63.692008136557433</v>
      </c>
      <c r="BR112" s="39">
        <f>FORECAST($B112,BR$7:BR111,$B$7:$B111)</f>
        <v>75.969335078236099</v>
      </c>
      <c r="BS112" s="39">
        <f>FORECAST($B112,BS$7:BS111,$B$7:$B111)</f>
        <v>91.017376292081735</v>
      </c>
      <c r="BT112" s="39">
        <f>FORECAST($B112,BT$7:BT111,$B$7:$B111)</f>
        <v>110.00032735893774</v>
      </c>
      <c r="BU112" s="39">
        <f>FORECAST($B112,BU$7:BU111,$B$7:$B111)</f>
        <v>67.993671730678216</v>
      </c>
      <c r="BV112" s="39">
        <f>FORECAST($B112,BV$7:BV111,$B$7:$B111)</f>
        <v>53.59496485538159</v>
      </c>
      <c r="BW112" s="39">
        <f>FORECAST($B112,BW$7:BW111,$B$7:$B111)</f>
        <v>70.208589151256774</v>
      </c>
      <c r="BX112" s="39">
        <f>FORECAST($B112,BX$7:BX111,$B$7:$B111)</f>
        <v>39.08145164532948</v>
      </c>
      <c r="BY112" s="39">
        <f>FORECAST($B112,BY$7:BY111,$B$7:$B111)</f>
        <v>91.935689198672662</v>
      </c>
      <c r="BZ112" s="39">
        <f>FORECAST($B112,BZ$7:BZ111,$B$7:$B111)</f>
        <v>21.28065653864391</v>
      </c>
      <c r="CA112" s="39">
        <f>FORECAST($B112,CA$7:CA111,$B$7:$B111)</f>
        <v>62.793300028449266</v>
      </c>
      <c r="CB112" s="39">
        <f>FORECAST($B112,CB$7:CB111,$B$7:$B111)</f>
        <v>16.833971797060229</v>
      </c>
      <c r="CC112" s="39">
        <f>FORECAST($B112,CC$7:CC111,$B$7:$B111)</f>
        <v>60.328423271692827</v>
      </c>
      <c r="CD112" s="39">
        <f>FORECAST($B112,CD$7:CD111,$B$7:$B111)</f>
        <v>2.7795297676623818</v>
      </c>
      <c r="CE112" s="39">
        <f>FORECAST($B112,CE$7:CE111,$B$7:$B111)</f>
        <v>31.951614660976702</v>
      </c>
      <c r="CF112" s="39">
        <f>FORECAST($B112,CF$7:CF111,$B$7:$B111)</f>
        <v>49.366273589378807</v>
      </c>
      <c r="CG112" s="39">
        <f>FORECAST($B112,CG$7:CG111,$B$7:$B111)</f>
        <v>46.076426002844983</v>
      </c>
      <c r="CH112" s="39">
        <f>FORECAST($B112,CH$7:CH111,$B$7:$B111)</f>
        <v>29.616826856330022</v>
      </c>
      <c r="CI112" s="39">
        <f>FORECAST($B112,CI$7:CI111,$B$7:$B111)</f>
        <v>8.4479837079184392</v>
      </c>
      <c r="CJ112" s="39">
        <f>FORECAST($B112,CJ$7:CJ111,$B$7:$B111)</f>
        <v>24.6540606164059</v>
      </c>
      <c r="CK112" s="39">
        <f>FORECAST($B112,CK$7:CK111,$B$7:$B111)</f>
        <v>39.433964229492631</v>
      </c>
      <c r="CL112" s="39">
        <f>FORECAST($B112,CL$7:CL111,$B$7:$B111)</f>
        <v>43.287132859174903</v>
      </c>
      <c r="CM112" s="39">
        <f>FORECAST($B112,CM$7:CM111,$B$7:$B111)</f>
        <v>9.8787045803698454</v>
      </c>
      <c r="CN112" s="39">
        <f>FORECAST($B112,CN$7:CN111,$B$7:$B111)</f>
        <v>33.83274217164535</v>
      </c>
      <c r="CO112" s="39">
        <f>FORECAST($B112,CO$7:CO111,$B$7:$B111)</f>
        <v>9.5940281839734389</v>
      </c>
      <c r="CP112" s="39">
        <f>FORECAST($B112,CP$7:CP111,$B$7:$B111)</f>
        <v>36.795724817449013</v>
      </c>
      <c r="CQ112" s="39">
        <f>FORECAST($B112,CQ$7:CQ111,$B$7:$B111)</f>
        <v>16.843074518729253</v>
      </c>
      <c r="CR112" s="39">
        <f>FORECAST($B112,CR$7:CR111,$B$7:$B111)</f>
        <v>34.826654395448031</v>
      </c>
      <c r="CS112" s="39">
        <f>FORECAST($B112,CS$7:CS111,$B$7:$B111)</f>
        <v>27.927941261261253</v>
      </c>
      <c r="CT112" s="39">
        <f>FORECAST($B112,CT$7:CT111,$B$7:$B111)</f>
        <v>11.140920018966341</v>
      </c>
      <c r="CU112" s="39">
        <f>FORECAST($B112,CU$7:CU111,$B$7:$B111)</f>
        <v>30.350272565196747</v>
      </c>
      <c r="CV112" s="39">
        <f>FORECAST($B112,CV$7:CV111,$B$7:$B111)</f>
        <v>28.66690664770033</v>
      </c>
      <c r="CW112" s="39">
        <f>FORECAST($B112,CW$7:CW111,$B$7:$B111)</f>
        <v>25.597720891417794</v>
      </c>
      <c r="CX112" s="39">
        <f>FORECAST($B112,CX$7:CX111,$B$7:$B111)</f>
        <v>23.520809919393059</v>
      </c>
      <c r="CY112" s="39">
        <f>FORECAST($B112,CY$7:CY111,$B$7:$B111)</f>
        <v>0.20928314841154361</v>
      </c>
      <c r="CZ112" s="39">
        <f>FORECAST($B112,CZ$7:CZ111,$B$7:$B111)</f>
        <v>12.713427766714091</v>
      </c>
      <c r="DA112" s="39">
        <f>FORECAST($B112,DA$7:DA111,$B$7:$B111)</f>
        <v>24.300751180654345</v>
      </c>
      <c r="DB112" s="39">
        <f>FORECAST($B112,DB$7:DB111,$B$7:$B111)</f>
        <v>23.429042010431488</v>
      </c>
      <c r="DC112" s="39">
        <f>FORECAST($B112,DC$7:DC111,$B$7:$B111)</f>
        <v>14.451443451872905</v>
      </c>
      <c r="DD112" s="39">
        <f>FORECAST($B112,DD$7:DD111,$B$7:$B111)</f>
        <v>6.2723064770033243</v>
      </c>
      <c r="DE112" s="39">
        <f>FORECAST($B112,DE$7:DE111,$B$7:$B111)</f>
        <v>19.600448174490282</v>
      </c>
      <c r="DF112" s="39">
        <f>FORECAST($B112,DF$7:DF111,$B$7:$B111)</f>
        <v>8.5390621147463293</v>
      </c>
      <c r="DG112" s="39">
        <f>FORECAST($B112,DG$7:DG111,$B$7:$B111)</f>
        <v>13.534869530583222</v>
      </c>
      <c r="DH112" s="39">
        <f>FORECAST($B112,DH$7:DH111,$B$7:$B111)</f>
        <v>15.828129103840695</v>
      </c>
      <c r="DI112" s="39">
        <f>FORECAST($B112,DI$7:DI111,$B$7:$B111)</f>
        <v>7.5252512470365218</v>
      </c>
      <c r="DJ112" s="39">
        <f>FORECAST($B112,DJ$7:DJ111,$B$7:$B111)</f>
        <v>14.42971402560454</v>
      </c>
      <c r="DK112" s="39">
        <f>FORECAST($B112,DK$7:DK111,$B$7:$B111)</f>
        <v>16.55828677098151</v>
      </c>
      <c r="DL112" s="39">
        <f>FORECAST($B112,DL$7:DL111,$B$7:$B111)</f>
        <v>12.67164343290662</v>
      </c>
      <c r="DM112" s="39">
        <f>FORECAST($B112,DM$7:DM111,$B$7:$B111)</f>
        <v>16.631346059743919</v>
      </c>
      <c r="DN112" s="39">
        <f>FORECAST($B112,DN$7:DN111,$B$7:$B111)</f>
        <v>10.423780407776206</v>
      </c>
      <c r="DO112" s="39">
        <f>FORECAST($B112,DO$7:DO111,$B$7:$B111)</f>
        <v>14.028007491702226</v>
      </c>
      <c r="DP112" s="39">
        <f>FORECAST($B112,DP$7:DP111,$B$7:$B111)</f>
        <v>7.1482611095305941</v>
      </c>
      <c r="DQ112" s="39">
        <f>FORECAST($B112,DQ$7:DQ111,$B$7:$B111)</f>
        <v>14.266535931721194</v>
      </c>
      <c r="DR112" s="39">
        <f>FORECAST($B112,DR$7:DR111,$B$7:$B111)</f>
        <v>13.495812688477997</v>
      </c>
      <c r="DS112" s="39">
        <f>FORECAST($B112,DS$7:DS111,$B$7:$B111)</f>
        <v>12.219764495021366</v>
      </c>
      <c r="DT112" s="39">
        <f>FORECAST($B112,DT$7:DT111,$B$7:$B111)</f>
        <v>5.1882253959222382</v>
      </c>
      <c r="DU112" s="39">
        <f>FORECAST($B112,DU$7:DU111,$B$7:$B111)</f>
        <v>10.944828259838772</v>
      </c>
      <c r="DV112" s="39">
        <f>FORECAST($B112,DV$7:DV111,$B$7:$B111)</f>
        <v>11.794119886201997</v>
      </c>
      <c r="DW112" s="39">
        <f>FORECAST($B112,DW$7:DW111,$B$7:$B111)</f>
        <v>3.9813083357041279</v>
      </c>
      <c r="DX112" s="39">
        <f>FORECAST($B112,DX$7:DX111,$B$7:$B111)</f>
        <v>14.646994139402523</v>
      </c>
      <c r="DY112" s="39">
        <f>FORECAST($B112,DY$7:DY111,$B$7:$B111)</f>
        <v>15.803527814129893</v>
      </c>
      <c r="DZ112" s="39">
        <f>FORECAST($B112,DZ$7:DZ111,$B$7:$B111)</f>
        <v>13.344689293503961</v>
      </c>
      <c r="EA112" s="39">
        <f>FORECAST($B112,EA$7:EA111,$B$7:$B111)</f>
        <v>9.8939262019914622</v>
      </c>
      <c r="EB112" s="39">
        <f>FORECAST($B112,EB$7:EB111,$B$7:$B111)</f>
        <v>9.9685911806543288</v>
      </c>
      <c r="EC112" s="39">
        <f>FORECAST($B112,EC$7:EC111,$B$7:$B111)</f>
        <v>6.3729782266477031</v>
      </c>
      <c r="ED112" s="39">
        <f>FORECAST($B112,ED$7:ED111,$B$7:$B111)</f>
        <v>7.7113261830251076</v>
      </c>
      <c r="EE112" s="39">
        <f>FORECAST($B112,EE$7:EE111,$B$7:$B111)</f>
        <v>9.328669890943587</v>
      </c>
      <c r="EF112" s="39">
        <f>FORECAST($B112,EF$7:EF111,$B$7:$B111)</f>
        <v>3.1242386154575641</v>
      </c>
      <c r="EG112" s="39">
        <f>FORECAST($B112,EG$7:EG111,$B$7:$B111)</f>
        <v>9.1953023992413421</v>
      </c>
      <c r="EH112" s="39">
        <f>FORECAST($B112,EH$7:EH111,$B$7:$B111)</f>
        <v>6.1386735324798565</v>
      </c>
      <c r="EI112" s="39">
        <f>FORECAST($B112,EI$7:EI111,$B$7:$B111)</f>
        <v>5.1344411190137578</v>
      </c>
      <c r="EJ112" s="39">
        <f>FORECAST($B112,EJ$7:EJ111,$B$7:$B111)</f>
        <v>9.6264388620199099</v>
      </c>
      <c r="EK112" s="39">
        <f>FORECAST($B112,EK$7:EK111,$B$7:$B111)</f>
        <v>9.287917325746804</v>
      </c>
      <c r="EL112" s="39">
        <f>FORECAST($B112,EL$7:EL111,$B$7:$B111)</f>
        <v>6.2420359412043638</v>
      </c>
      <c r="EM112" s="39">
        <f>FORECAST($B112,EM$7:EM111,$B$7:$B111)</f>
        <v>3.8734227216690371</v>
      </c>
      <c r="EN112" s="39">
        <f>FORECAST($B112,EN$7:EN111,$B$7:$B111)</f>
        <v>6.0025659364627728</v>
      </c>
      <c r="EO112" s="39">
        <f>FORECAST($B112,EO$7:EO111,$B$7:$B111)</f>
        <v>6.9678651303935624</v>
      </c>
      <c r="EP112" s="39">
        <f>FORECAST($B112,EP$7:EP111,$B$7:$B111)</f>
        <v>3.4909281175912739</v>
      </c>
      <c r="EQ112" s="39">
        <f>FORECAST($B112,EQ$7:EQ111,$B$7:$B111)</f>
        <v>4.5714606543385514</v>
      </c>
      <c r="ER112" s="39">
        <f>FORECAST($B112,ER$7:ER111,$B$7:$B111)</f>
        <v>3.8731877667140822</v>
      </c>
      <c r="ES112" s="39">
        <f>FORECAST($B112,ES$7:ES111,$B$7:$B111)</f>
        <v>3.4371700142247406</v>
      </c>
      <c r="ET112" s="39">
        <f>FORECAST($B112,ET$7:ET111,$B$7:$B111)</f>
        <v>4.2871763869132167</v>
      </c>
      <c r="EU112" s="39">
        <f>FORECAST($B112,EU$7:EU111,$B$7:$B111)</f>
        <v>4.7382463347558144</v>
      </c>
      <c r="EV112" s="39">
        <f>FORECAST($B112,EV$7:EV111,$B$7:$B111)</f>
        <v>5.6703008629682188</v>
      </c>
      <c r="EW112" s="39">
        <f>FORECAST($B112,EW$7:EW111,$B$7:$B111)</f>
        <v>5.4342199905168229</v>
      </c>
      <c r="EX112" s="39">
        <f>FORECAST($B112,EX$7:EX111,$B$7:$B111)</f>
        <v>5.3831919772403864</v>
      </c>
      <c r="EY112" s="39">
        <f>FORECAST($B112,EY$7:EY111,$B$7:$B111)</f>
        <v>4.0299925272640991</v>
      </c>
      <c r="EZ112" s="39">
        <f>FORECAST($B112,EZ$7:EZ111,$B$7:$B111)</f>
        <v>4.2936401327643523</v>
      </c>
      <c r="FA112" s="39">
        <f>FORECAST($B112,FA$7:FA111,$B$7:$B111)</f>
        <v>2.0919264295874846</v>
      </c>
      <c r="FB112" s="39">
        <f>FORECAST($B112,FB$7:FB111,$B$7:$B111)</f>
        <v>3.4592065244191588</v>
      </c>
      <c r="FC112" s="39">
        <f>FORECAST($B112,FC$7:FC111,$B$7:$B111)</f>
        <v>4.3201173067804604</v>
      </c>
      <c r="FD112" s="39">
        <f>FORECAST($B112,FD$7:FD111,$B$7:$B111)</f>
        <v>2.3610342911332438</v>
      </c>
      <c r="FE112" s="39">
        <f>FORECAST($B112,FE$7:FE111,$B$7:$B111)</f>
        <v>0.23595907064959931</v>
      </c>
      <c r="FF112" s="39">
        <f>FORECAST($B112,FF$7:FF111,$B$7:$B111)</f>
        <v>2.7999273020388813</v>
      </c>
      <c r="FG112" s="39">
        <f>FORECAST($B112,FG$7:FG111,$B$7:$B111)</f>
        <v>2.4216424087245088</v>
      </c>
      <c r="FH112" s="39">
        <f>FORECAST($B112,FH$7:FH111,$B$7:$B111)</f>
        <v>1.8734181128496914</v>
      </c>
      <c r="FI112" s="39">
        <f>FORECAST($B112,FI$7:FI111,$B$7:$B111)</f>
        <v>0.93836597439544889</v>
      </c>
      <c r="FJ112" s="39">
        <f>FORECAST($B112,FJ$7:FJ111,$B$7:$B111)</f>
        <v>1.7035645898530092</v>
      </c>
      <c r="FK112" s="39">
        <f>FORECAST($B112,FK$7:FK111,$B$7:$B111)</f>
        <v>2.8265653485063993</v>
      </c>
      <c r="FL112" s="39">
        <f>FORECAST($B112,FL$7:FL111,$B$7:$B111)</f>
        <v>1.8640619250829786</v>
      </c>
      <c r="FM112" s="39">
        <f>FORECAST($B112,FM$7:FM111,$B$7:$B111)</f>
        <v>2.0691882977714542</v>
      </c>
      <c r="FN112" s="39">
        <f>FORECAST($B112,FN$7:FN111,$B$7:$B111)</f>
        <v>1.1653384352773841</v>
      </c>
      <c r="FO112" s="39">
        <f>FORECAST($B112,FO$7:FO111,$B$7:$B111)</f>
        <v>0.90567459459459343</v>
      </c>
      <c r="FP112" s="39">
        <f>FORECAST($B112,FP$7:FP111,$B$7:$B111)</f>
        <v>1.0749102513039333</v>
      </c>
      <c r="FQ112" s="39">
        <f>FORECAST($B112,FQ$7:FQ111,$B$7:$B111)</f>
        <v>1.5877809388335677</v>
      </c>
      <c r="FR112" s="39">
        <f>FORECAST($B112,FR$7:FR111,$B$7:$B111)</f>
        <v>1.4190385206258895</v>
      </c>
      <c r="FS112" s="39">
        <f>FORECAST($B112,FS$7:FS111,$B$7:$B111)</f>
        <v>1.1762807017543864</v>
      </c>
      <c r="FT112" s="39">
        <f>FORECAST($B112,FT$7:FT111,$B$7:$B111)</f>
        <v>1.9860431673779075</v>
      </c>
      <c r="FU112" s="39">
        <f>FORECAST($B112,FU$7:FU111,$B$7:$B111)</f>
        <v>0.92665172119488126</v>
      </c>
      <c r="FV112" s="39">
        <f>FORECAST($B112,FV$7:FV111,$B$7:$B111)</f>
        <v>1.8274022569938353</v>
      </c>
      <c r="FW112" s="39">
        <f>FORECAST($B112,FW$7:FW111,$B$7:$B111)</f>
        <v>0.81663592223802794</v>
      </c>
      <c r="FX112" s="39">
        <f>FORECAST($B112,FX$7:FX111,$B$7:$B111)</f>
        <v>0.8940368515884316</v>
      </c>
      <c r="FY112" s="39">
        <f>FORECAST($B112,FY$7:FY111,$B$7:$B111)</f>
        <v>0.74913596965386553</v>
      </c>
      <c r="FZ112" s="39">
        <f>FORECAST($B112,FZ$7:FZ111,$B$7:$B111)</f>
        <v>1.0130560265528672</v>
      </c>
      <c r="GA112" s="39">
        <f>FORECAST($B112,GA$7:GA111,$B$7:$B111)</f>
        <v>0.83198788051209149</v>
      </c>
      <c r="GB112" s="39">
        <f>FORECAST($B112,GB$7:GB111,$B$7:$B111)</f>
        <v>0.86176400189663482</v>
      </c>
      <c r="GC112" s="39">
        <f>FORECAST($B112,GC$7:GC111,$B$7:$B111)</f>
        <v>0.80632354670459705</v>
      </c>
      <c r="GD112" s="39">
        <f>FORECAST($B112,GD$7:GD111,$B$7:$B111)</f>
        <v>0.76925528686581401</v>
      </c>
      <c r="GE112" s="39">
        <f>FORECAST($B112,GE$7:GE111,$B$7:$B111)</f>
        <v>0.72411872925557219</v>
      </c>
      <c r="GF112" s="39">
        <f>FORECAST($B112,GF$7:GF111,$B$7:$B111)</f>
        <v>0.79900531057372959</v>
      </c>
      <c r="GG112" s="39">
        <f>FORECAST($B112,GG$7:GG111,$B$7:$B111)</f>
        <v>0.31983977240398342</v>
      </c>
      <c r="GH112" s="39">
        <f>FORECAST($B112,GH$7:GH111,$B$7:$B111)</f>
        <v>0.76237304883830959</v>
      </c>
      <c r="GI112" s="39">
        <f>FORECAST($B112,GI$7:GI111,$B$7:$B111)</f>
        <v>0.50672900900900864</v>
      </c>
      <c r="GJ112" s="39">
        <f>FORECAST($B112,GJ$7:GJ111,$B$7:$B111)</f>
        <v>0.37038146989094312</v>
      </c>
      <c r="GK112" s="39">
        <f>FORECAST($B112,GK$7:GK111,$B$7:$B111)</f>
        <v>0.43702211474632691</v>
      </c>
      <c r="GL112" s="39">
        <f>FORECAST($B112,GL$7:GL111,$B$7:$B111)</f>
        <v>0.32694784257942189</v>
      </c>
      <c r="GM112" s="39">
        <f>FORECAST($B112,GM$7:GM111,$B$7:$B111)</f>
        <v>0.43959463252726572</v>
      </c>
      <c r="GN112" s="39">
        <f>FORECAST($B112,GN$7:GN111,$B$7:$B111)</f>
        <v>0.3677547463252715</v>
      </c>
      <c r="GO112" s="39">
        <f>FORECAST($B112,GO$7:GO111,$B$7:$B111)</f>
        <v>0.372031673779043</v>
      </c>
      <c r="GP112" s="39">
        <f>FORECAST($B112,GP$7:GP111,$B$7:$B111)</f>
        <v>4.4271180654338549E-2</v>
      </c>
      <c r="GQ112" s="39">
        <f>FORECAST($B112,GQ$7:GQ111,$B$7:$B111)</f>
        <v>0.34068965386439043</v>
      </c>
      <c r="GR112" s="39">
        <f>FORECAST($B112,GR$7:GR111,$B$7:$B111)</f>
        <v>0.45566640113798051</v>
      </c>
      <c r="GS112" s="39">
        <f>FORECAST($B112,GS$7:GS111,$B$7:$B111)</f>
        <v>0.37251188240872324</v>
      </c>
      <c r="GT112" s="39">
        <f>FORECAST($B112,GT$7:GT111,$B$7:$B111)</f>
        <v>0.30891840682788008</v>
      </c>
      <c r="GU112" s="39">
        <f>FORECAST($B112,GU$7:GU111,$B$7:$B111)</f>
        <v>0.2215345092460872</v>
      </c>
      <c r="GV112" s="39">
        <f>FORECAST($B112,GV$7:GV111,$B$7:$B111)</f>
        <v>0.25314196301564706</v>
      </c>
      <c r="GW112" s="39">
        <f>FORECAST($B112,GW$7:GW111,$B$7:$B111)</f>
        <v>0.11490137505926978</v>
      </c>
      <c r="GX112" s="39">
        <f>FORECAST($B112,GX$7:GX111,$B$7:$B111)</f>
        <v>0.22752688477951644</v>
      </c>
      <c r="GY112" s="39">
        <f>FORECAST($B112,GY$7:GY111,$B$7:$B111)</f>
        <v>0.25356292081555232</v>
      </c>
      <c r="GZ112" s="39">
        <f>FORECAST($B112,GZ$7:GZ111,$B$7:$B111)</f>
        <v>0.18552094831673749</v>
      </c>
      <c r="HA112" s="39">
        <f>FORECAST($B112,HA$7:HA111,$B$7:$B111)</f>
        <v>9.0146856330014069E-2</v>
      </c>
      <c r="HB112" s="39">
        <f>FORECAST($B112,HB$7:HB111,$B$7:$B111)</f>
        <v>0.22570122332859111</v>
      </c>
      <c r="HC112" s="39">
        <f>FORECAST($B112,HC$7:HC111,$B$7:$B111)</f>
        <v>0.20561437648174508</v>
      </c>
      <c r="HD112" s="39">
        <f>FORECAST($B112,HD$7:HD111,$B$7:$B111)</f>
        <v>0.12098566145092482</v>
      </c>
      <c r="HE112" s="39">
        <f>FORECAST($B112,HE$7:HE111,$B$7:$B111)</f>
        <v>8.7903063063063058E-2</v>
      </c>
      <c r="HF112" s="39">
        <f>FORECAST($B112,HF$7:HF111,$B$7:$B111)</f>
        <v>6.3315068752963555E-2</v>
      </c>
      <c r="HG112" s="39">
        <f>FORECAST($B112,HG$7:HG111,$B$7:$B111)</f>
        <v>-6.6273494547178791E-3</v>
      </c>
      <c r="HH112" s="39">
        <f>FORECAST($B112,HH$7:HH111,$B$7:$B111)</f>
        <v>4.5972935040303531E-2</v>
      </c>
      <c r="HI112" s="39">
        <f>FORECAST($B112,HI$7:HI111,$B$7:$B111)</f>
        <v>2.0581488857278341E-2</v>
      </c>
      <c r="HJ112" s="39">
        <f>FORECAST($B112,HJ$7:HJ111,$B$7:$B111)</f>
        <v>1.8183044096728329E-2</v>
      </c>
      <c r="HK112" s="39">
        <f>FORECAST($B112,HK$7:HK111,$B$7:$B111)</f>
        <v>1.2307501185395919E-2</v>
      </c>
      <c r="HL112" s="38">
        <f>FORECAST($B112,HL$7:HL111,$B$7:$B111)</f>
        <v>5.1325367472735972E-3</v>
      </c>
      <c r="HM112" s="40">
        <f t="shared" si="6"/>
        <v>51685.932665813154</v>
      </c>
      <c r="HN112" s="37">
        <f t="shared" si="3"/>
        <v>237.09143424684933</v>
      </c>
      <c r="HO112" s="37">
        <f t="shared" si="4"/>
        <v>14174.793230327137</v>
      </c>
      <c r="HP112" s="37">
        <f t="shared" si="5"/>
        <v>-6.6273494547178791E-3</v>
      </c>
    </row>
    <row r="113" spans="2:224">
      <c r="B113" s="41">
        <v>2055</v>
      </c>
      <c r="C113" s="40">
        <f>FORECAST($B113,C$7:C112,$B$7:$B112)</f>
        <v>7685.2939252157375</v>
      </c>
      <c r="D113" s="39">
        <f>FORECAST($B113,D$7:D112,$B$7:$B112)</f>
        <v>14330.226210184919</v>
      </c>
      <c r="E113" s="39">
        <f>FORECAST($B113,E$7:E112,$B$7:$B112)</f>
        <v>2494.830730734946</v>
      </c>
      <c r="F113" s="39">
        <f>FORECAST($B113,F$7:F112,$B$7:$B112)</f>
        <v>875.49624549075429</v>
      </c>
      <c r="G113" s="39">
        <f>FORECAST($B113,G$7:G112,$B$7:$B112)</f>
        <v>2009.2061319962049</v>
      </c>
      <c r="H113" s="39">
        <f>FORECAST($B113,H$7:H112,$B$7:$B112)</f>
        <v>3231.2932858226704</v>
      </c>
      <c r="I113" s="39">
        <f>FORECAST($B113,I$7:I112,$B$7:$B112)</f>
        <v>384.9883526695121</v>
      </c>
      <c r="J113" s="39">
        <f>FORECAST($B113,J$7:J112,$B$7:$B112)</f>
        <v>856.71468837363682</v>
      </c>
      <c r="K113" s="39">
        <f>FORECAST($B113,K$7:K112,$B$7:$B112)</f>
        <v>345.72114521574167</v>
      </c>
      <c r="L113" s="39">
        <f>FORECAST($B113,L$7:L112,$B$7:$B112)</f>
        <v>847.07721002370818</v>
      </c>
      <c r="M113" s="39">
        <f>FORECAST($B113,M$7:M112,$B$7:$B112)</f>
        <v>413.28143271692761</v>
      </c>
      <c r="N113" s="39">
        <f>FORECAST($B113,N$7:N112,$B$7:$B112)</f>
        <v>659.40334790896304</v>
      </c>
      <c r="O113" s="39">
        <f>FORECAST($B113,O$7:O112,$B$7:$B112)</f>
        <v>463.4961696633477</v>
      </c>
      <c r="P113" s="39">
        <f>FORECAST($B113,P$7:P112,$B$7:$B112)</f>
        <v>715.24191970602078</v>
      </c>
      <c r="Q113" s="39">
        <f>FORECAST($B113,Q$7:Q112,$B$7:$B112)</f>
        <v>1004.0540183973426</v>
      </c>
      <c r="R113" s="39">
        <f>FORECAST($B113,R$7:R112,$B$7:$B112)</f>
        <v>783.74512627785589</v>
      </c>
      <c r="S113" s="39">
        <f>FORECAST($B113,S$7:S112,$B$7:$B112)</f>
        <v>999.25919085822534</v>
      </c>
      <c r="T113" s="39">
        <f>FORECAST($B113,T$7:T112,$B$7:$B112)</f>
        <v>636.62450926505517</v>
      </c>
      <c r="U113" s="39">
        <f>FORECAST($B113,U$7:U112,$B$7:$B112)</f>
        <v>935.91034988145839</v>
      </c>
      <c r="V113" s="39">
        <f>FORECAST($B113,V$7:V112,$B$7:$B112)</f>
        <v>745.93952548127345</v>
      </c>
      <c r="W113" s="39">
        <f>FORECAST($B113,W$7:W112,$B$7:$B112)</f>
        <v>765.57087871977092</v>
      </c>
      <c r="X113" s="39">
        <f>FORECAST($B113,X$7:X112,$B$7:$B112)</f>
        <v>830.29834001896234</v>
      </c>
      <c r="Y113" s="39">
        <f>FORECAST($B113,Y$7:Y112,$B$7:$B112)</f>
        <v>470.12256930298645</v>
      </c>
      <c r="Z113" s="39">
        <f>FORECAST($B113,Z$7:Z112,$B$7:$B112)</f>
        <v>363.90392058795715</v>
      </c>
      <c r="AA113" s="39">
        <f>FORECAST($B113,AA$7:AA112,$B$7:$B112)</f>
        <v>588.5901484779497</v>
      </c>
      <c r="AB113" s="39">
        <f>FORECAST($B113,AB$7:AB112,$B$7:$B112)</f>
        <v>238.29235554291108</v>
      </c>
      <c r="AC113" s="39">
        <f>FORECAST($B113,AC$7:AC112,$B$7:$B112)</f>
        <v>459.60658526315819</v>
      </c>
      <c r="AD113" s="39">
        <f>FORECAST($B113,AD$7:AD112,$B$7:$B112)</f>
        <v>138.21658436225695</v>
      </c>
      <c r="AE113" s="39">
        <f>FORECAST($B113,AE$7:AE112,$B$7:$B112)</f>
        <v>276.6543441251788</v>
      </c>
      <c r="AF113" s="39">
        <f>FORECAST($B113,AF$7:AF112,$B$7:$B112)</f>
        <v>120.94578055002364</v>
      </c>
      <c r="AG113" s="39">
        <f>FORECAST($B113,AG$7:AG112,$B$7:$B112)</f>
        <v>135.69161428165</v>
      </c>
      <c r="AH113" s="39">
        <f>FORECAST($B113,AH$7:AH112,$B$7:$B112)</f>
        <v>422.5267168326227</v>
      </c>
      <c r="AI113" s="39">
        <f>FORECAST($B113,AI$7:AI112,$B$7:$B112)</f>
        <v>209.06749708866801</v>
      </c>
      <c r="AJ113" s="39">
        <f>FORECAST($B113,AJ$7:AJ112,$B$7:$B112)</f>
        <v>352.83449886202015</v>
      </c>
      <c r="AK113" s="39">
        <f>FORECAST($B113,AK$7:AK112,$B$7:$B112)</f>
        <v>364.8476777335236</v>
      </c>
      <c r="AL113" s="39">
        <f>FORECAST($B113,AL$7:AL112,$B$7:$B112)</f>
        <v>188.77502240872445</v>
      </c>
      <c r="AM113" s="39">
        <f>FORECAST($B113,AM$7:AM112,$B$7:$B112)</f>
        <v>283.55248423897592</v>
      </c>
      <c r="AN113" s="39">
        <f>FORECAST($B113,AN$7:AN112,$B$7:$B112)</f>
        <v>304.43571691797024</v>
      </c>
      <c r="AO113" s="39">
        <f>FORECAST($B113,AO$7:AO112,$B$7:$B112)</f>
        <v>107.23790262683735</v>
      </c>
      <c r="AP113" s="39">
        <f>FORECAST($B113,AP$7:AP112,$B$7:$B112)</f>
        <v>242.9626956946413</v>
      </c>
      <c r="AQ113" s="39">
        <f>FORECAST($B113,AQ$7:AQ112,$B$7:$B112)</f>
        <v>301.93223263157779</v>
      </c>
      <c r="AR113" s="39">
        <f>FORECAST($B113,AR$7:AR112,$B$7:$B112)</f>
        <v>88.678212015173017</v>
      </c>
      <c r="AS113" s="39">
        <f>FORECAST($B113,AS$7:AS112,$B$7:$B112)</f>
        <v>225.18968598387801</v>
      </c>
      <c r="AT113" s="39">
        <f>FORECAST($B113,AT$7:AT112,$B$7:$B112)</f>
        <v>195.0959601801801</v>
      </c>
      <c r="AU113" s="39">
        <f>FORECAST($B113,AU$7:AU112,$B$7:$B112)</f>
        <v>65.549986932195338</v>
      </c>
      <c r="AV113" s="39">
        <f>FORECAST($B113,AV$7:AV112,$B$7:$B112)</f>
        <v>49.052612309151243</v>
      </c>
      <c r="AW113" s="39">
        <f>FORECAST($B113,AW$7:AW112,$B$7:$B112)</f>
        <v>151.21408509246112</v>
      </c>
      <c r="AX113" s="39">
        <f>FORECAST($B113,AX$7:AX112,$B$7:$B112)</f>
        <v>99.515818302513026</v>
      </c>
      <c r="AY113" s="39">
        <f>FORECAST($B113,AY$7:AY112,$B$7:$B112)</f>
        <v>72.734667406353765</v>
      </c>
      <c r="AZ113" s="39">
        <f>FORECAST($B113,AZ$7:AZ112,$B$7:$B112)</f>
        <v>172.57374405879546</v>
      </c>
      <c r="BA113" s="39">
        <f>FORECAST($B113,BA$7:BA112,$B$7:$B112)</f>
        <v>154.75721835941249</v>
      </c>
      <c r="BB113" s="39">
        <f>FORECAST($B113,BB$7:BB112,$B$7:$B112)</f>
        <v>132.00410642958741</v>
      </c>
      <c r="BC113" s="39">
        <f>FORECAST($B113,BC$7:BC112,$B$7:$B112)</f>
        <v>56.883540170696961</v>
      </c>
      <c r="BD113" s="39">
        <f>FORECAST($B113,BD$7:BD112,$B$7:$B112)</f>
        <v>84.532934073020442</v>
      </c>
      <c r="BE113" s="39">
        <f>FORECAST($B113,BE$7:BE112,$B$7:$B112)</f>
        <v>47.784158027501178</v>
      </c>
      <c r="BF113" s="39">
        <f>FORECAST($B113,BF$7:BF112,$B$7:$B112)</f>
        <v>117.33667838786187</v>
      </c>
      <c r="BG113" s="39">
        <f>FORECAST($B113,BG$7:BG112,$B$7:$B112)</f>
        <v>76.341335723091561</v>
      </c>
      <c r="BH113" s="39">
        <f>FORECAST($B113,BH$7:BH112,$B$7:$B112)</f>
        <v>59.369512470365066</v>
      </c>
      <c r="BI113" s="39">
        <f>FORECAST($B113,BI$7:BI112,$B$7:$B112)</f>
        <v>105.1650426078711</v>
      </c>
      <c r="BJ113" s="39">
        <f>FORECAST($B113,BJ$7:BJ112,$B$7:$B112)</f>
        <v>91.624241744902747</v>
      </c>
      <c r="BK113" s="39">
        <f>FORECAST($B113,BK$7:BK112,$B$7:$B112)</f>
        <v>90.902024400189703</v>
      </c>
      <c r="BL113" s="39">
        <f>FORECAST($B113,BL$7:BL112,$B$7:$B112)</f>
        <v>51.937421175912618</v>
      </c>
      <c r="BM113" s="39">
        <f>FORECAST($B113,BM$7:BM112,$B$7:$B112)</f>
        <v>101.1243497392129</v>
      </c>
      <c r="BN113" s="39">
        <f>FORECAST($B113,BN$7:BN112,$B$7:$B112)</f>
        <v>132.83777034613604</v>
      </c>
      <c r="BO113" s="39">
        <f>FORECAST($B113,BO$7:BO112,$B$7:$B112)</f>
        <v>68.056092356566978</v>
      </c>
      <c r="BP113" s="39">
        <f>FORECAST($B113,BP$7:BP112,$B$7:$B112)</f>
        <v>83.346441583689057</v>
      </c>
      <c r="BQ113" s="39">
        <f>FORECAST($B113,BQ$7:BQ112,$B$7:$B112)</f>
        <v>64.213355903271577</v>
      </c>
      <c r="BR113" s="39">
        <f>FORECAST($B113,BR$7:BR112,$B$7:$B112)</f>
        <v>76.700387652916106</v>
      </c>
      <c r="BS113" s="39">
        <f>FORECAST($B113,BS$7:BS112,$B$7:$B112)</f>
        <v>91.975704570886592</v>
      </c>
      <c r="BT113" s="39">
        <f>FORECAST($B113,BT$7:BT112,$B$7:$B112)</f>
        <v>111.2411725651973</v>
      </c>
      <c r="BU113" s="39">
        <f>FORECAST($B113,BU$7:BU112,$B$7:$B112)</f>
        <v>68.627214746325308</v>
      </c>
      <c r="BV113" s="39">
        <f>FORECAST($B113,BV$7:BV112,$B$7:$B112)</f>
        <v>54.042347671882339</v>
      </c>
      <c r="BW113" s="39">
        <f>FORECAST($B113,BW$7:BW112,$B$7:$B112)</f>
        <v>70.903558795637991</v>
      </c>
      <c r="BX113" s="39">
        <f>FORECAST($B113,BX$7:BX112,$B$7:$B112)</f>
        <v>39.326637306780412</v>
      </c>
      <c r="BY113" s="39">
        <f>FORECAST($B113,BY$7:BY112,$B$7:$B112)</f>
        <v>92.9780707064956</v>
      </c>
      <c r="BZ113" s="39">
        <f>FORECAST($B113,BZ$7:BZ112,$B$7:$B112)</f>
        <v>21.287010507349461</v>
      </c>
      <c r="CA113" s="39">
        <f>FORECAST($B113,CA$7:CA112,$B$7:$B112)</f>
        <v>63.422859146515066</v>
      </c>
      <c r="CB113" s="39">
        <f>FORECAST($B113,CB$7:CB112,$B$7:$B112)</f>
        <v>16.787819421526805</v>
      </c>
      <c r="CC113" s="39">
        <f>FORECAST($B113,CC$7:CC112,$B$7:$B112)</f>
        <v>60.956781849217577</v>
      </c>
      <c r="CD113" s="39">
        <f>FORECAST($B113,CD$7:CD112,$B$7:$B112)</f>
        <v>2.5743736367946894</v>
      </c>
      <c r="CE113" s="39">
        <f>FORECAST($B113,CE$7:CE112,$B$7:$B112)</f>
        <v>32.200746837363681</v>
      </c>
      <c r="CF113" s="39">
        <f>FORECAST($B113,CF$7:CF112,$B$7:$B112)</f>
        <v>49.89098565196764</v>
      </c>
      <c r="CG113" s="39">
        <f>FORECAST($B113,CG$7:CG112,$B$7:$B112)</f>
        <v>46.553979914651563</v>
      </c>
      <c r="CH113" s="39">
        <f>FORECAST($B113,CH$7:CH112,$B$7:$B112)</f>
        <v>29.858634310099546</v>
      </c>
      <c r="CI113" s="39">
        <f>FORECAST($B113,CI$7:CI112,$B$7:$B112)</f>
        <v>8.3938754291133222</v>
      </c>
      <c r="CJ113" s="39">
        <f>FORECAST($B113,CJ$7:CJ112,$B$7:$B112)</f>
        <v>24.84681484115697</v>
      </c>
      <c r="CK113" s="39">
        <f>FORECAST($B113,CK$7:CK112,$B$7:$B112)</f>
        <v>39.848946448553875</v>
      </c>
      <c r="CL113" s="39">
        <f>FORECAST($B113,CL$7:CL112,$B$7:$B112)</f>
        <v>43.762334224751044</v>
      </c>
      <c r="CM113" s="39">
        <f>FORECAST($B113,CM$7:CM112,$B$7:$B112)</f>
        <v>9.8644025889047029</v>
      </c>
      <c r="CN113" s="39">
        <f>FORECAST($B113,CN$7:CN112,$B$7:$B112)</f>
        <v>34.176121517306683</v>
      </c>
      <c r="CO113" s="39">
        <f>FORECAST($B113,CO$7:CO112,$B$7:$B112)</f>
        <v>9.5829878141299183</v>
      </c>
      <c r="CP113" s="39">
        <f>FORECAST($B113,CP$7:CP112,$B$7:$B112)</f>
        <v>37.188142143195819</v>
      </c>
      <c r="CQ113" s="39">
        <f>FORECAST($B113,CQ$7:CQ112,$B$7:$B112)</f>
        <v>16.948291104789007</v>
      </c>
      <c r="CR113" s="39">
        <f>FORECAST($B113,CR$7:CR112,$B$7:$B112)</f>
        <v>35.198548136557633</v>
      </c>
      <c r="CS113" s="39">
        <f>FORECAST($B113,CS$7:CS112,$B$7:$B112)</f>
        <v>28.202208828828702</v>
      </c>
      <c r="CT113" s="39">
        <f>FORECAST($B113,CT$7:CT112,$B$7:$B112)</f>
        <v>11.17623276434329</v>
      </c>
      <c r="CU113" s="39">
        <f>FORECAST($B113,CU$7:CU112,$B$7:$B112)</f>
        <v>30.669656377430101</v>
      </c>
      <c r="CV113" s="39">
        <f>FORECAST($B113,CV$7:CV112,$B$7:$B112)</f>
        <v>28.969853902323507</v>
      </c>
      <c r="CW113" s="39">
        <f>FORECAST($B113,CW$7:CW112,$B$7:$B112)</f>
        <v>25.864399924134659</v>
      </c>
      <c r="CX113" s="39">
        <f>FORECAST($B113,CX$7:CX112,$B$7:$B112)</f>
        <v>23.758855751541034</v>
      </c>
      <c r="CY113" s="39">
        <f>FORECAST($B113,CY$7:CY112,$B$7:$B112)</f>
        <v>0.10819888098626507</v>
      </c>
      <c r="CZ113" s="39">
        <f>FORECAST($B113,CZ$7:CZ112,$B$7:$B112)</f>
        <v>12.799986998577538</v>
      </c>
      <c r="DA113" s="39">
        <f>FORECAST($B113,DA$7:DA112,$B$7:$B112)</f>
        <v>24.558464580369787</v>
      </c>
      <c r="DB113" s="39">
        <f>FORECAST($B113,DB$7:DB112,$B$7:$B112)</f>
        <v>23.675573020388811</v>
      </c>
      <c r="DC113" s="39">
        <f>FORECAST($B113,DC$7:DC112,$B$7:$B112)</f>
        <v>14.570643110478869</v>
      </c>
      <c r="DD113" s="39">
        <f>FORECAST($B113,DD$7:DD112,$B$7:$B112)</f>
        <v>6.2725590232337654</v>
      </c>
      <c r="DE113" s="39">
        <f>FORECAST($B113,DE$7:DE112,$B$7:$B112)</f>
        <v>19.80936143195828</v>
      </c>
      <c r="DF113" s="39">
        <f>FORECAST($B113,DF$7:DF112,$B$7:$B112)</f>
        <v>8.5873632242768991</v>
      </c>
      <c r="DG113" s="39">
        <f>FORECAST($B113,DG$7:DG112,$B$7:$B112)</f>
        <v>13.656814082503558</v>
      </c>
      <c r="DH113" s="39">
        <f>FORECAST($B113,DH$7:DH112,$B$7:$B112)</f>
        <v>15.985686884779568</v>
      </c>
      <c r="DI113" s="39">
        <f>FORECAST($B113,DI$7:DI112,$B$7:$B112)</f>
        <v>7.5618692555713665</v>
      </c>
      <c r="DJ113" s="39">
        <f>FORECAST($B113,DJ$7:DJ112,$B$7:$B112)</f>
        <v>14.572439231863427</v>
      </c>
      <c r="DK113" s="39">
        <f>FORECAST($B113,DK$7:DK112,$B$7:$B112)</f>
        <v>16.73855687055476</v>
      </c>
      <c r="DL113" s="39">
        <f>FORECAST($B113,DL$7:DL112,$B$7:$B112)</f>
        <v>12.796250346135594</v>
      </c>
      <c r="DM113" s="39">
        <f>FORECAST($B113,DM$7:DM112,$B$7:$B112)</f>
        <v>16.815898207681414</v>
      </c>
      <c r="DN113" s="39">
        <f>FORECAST($B113,DN$7:DN112,$B$7:$B112)</f>
        <v>10.517094433380748</v>
      </c>
      <c r="DO113" s="39">
        <f>FORECAST($B113,DO$7:DO112,$B$7:$B112)</f>
        <v>14.175481915599789</v>
      </c>
      <c r="DP113" s="39">
        <f>FORECAST($B113,DP$7:DP112,$B$7:$B112)</f>
        <v>7.1949467140825192</v>
      </c>
      <c r="DQ113" s="39">
        <f>FORECAST($B113,DQ$7:DQ112,$B$7:$B112)</f>
        <v>14.418982048364171</v>
      </c>
      <c r="DR113" s="39">
        <f>FORECAST($B113,DR$7:DR112,$B$7:$B112)</f>
        <v>13.638559345661406</v>
      </c>
      <c r="DS113" s="39">
        <f>FORECAST($B113,DS$7:DS112,$B$7:$B112)</f>
        <v>12.345345149359872</v>
      </c>
      <c r="DT113" s="39">
        <f>FORECAST($B113,DT$7:DT112,$B$7:$B112)</f>
        <v>5.2108114556662031</v>
      </c>
      <c r="DU113" s="39">
        <f>FORECAST($B113,DU$7:DU112,$B$7:$B112)</f>
        <v>11.055498871503119</v>
      </c>
      <c r="DV113" s="39">
        <f>FORECAST($B113,DV$7:DV112,$B$7:$B112)</f>
        <v>11.921123413940251</v>
      </c>
      <c r="DW113" s="39">
        <f>FORECAST($B113,DW$7:DW112,$B$7:$B112)</f>
        <v>3.995629928876248</v>
      </c>
      <c r="DX113" s="39">
        <f>FORECAST($B113,DX$7:DX112,$B$7:$B112)</f>
        <v>14.818515817923185</v>
      </c>
      <c r="DY113" s="39">
        <f>FORECAST($B113,DY$7:DY112,$B$7:$B112)</f>
        <v>15.992098909435754</v>
      </c>
      <c r="DZ113" s="39">
        <f>FORECAST($B113,DZ$7:DZ112,$B$7:$B112)</f>
        <v>13.499694528212444</v>
      </c>
      <c r="EA113" s="39">
        <f>FORECAST($B113,EA$7:EA112,$B$7:$B112)</f>
        <v>9.9998739402560375</v>
      </c>
      <c r="EB113" s="39">
        <f>FORECAST($B113,EB$7:EB112,$B$7:$B112)</f>
        <v>10.075684580369824</v>
      </c>
      <c r="EC113" s="39">
        <f>FORECAST($B113,EC$7:EC112,$B$7:$B112)</f>
        <v>6.4275265339023235</v>
      </c>
      <c r="ED113" s="39">
        <f>FORECAST($B113,ED$7:ED112,$B$7:$B112)</f>
        <v>7.7870011759127351</v>
      </c>
      <c r="EE113" s="39">
        <f>FORECAST($B113,EE$7:EE112,$B$7:$B112)</f>
        <v>9.430356605026077</v>
      </c>
      <c r="EF113" s="39">
        <f>FORECAST($B113,EF$7:EF112,$B$7:$B112)</f>
        <v>3.1356482029397839</v>
      </c>
      <c r="EG113" s="39">
        <f>FORECAST($B113,EG$7:EG112,$B$7:$B112)</f>
        <v>9.2965146894262602</v>
      </c>
      <c r="EH113" s="39">
        <f>FORECAST($B113,EH$7:EH112,$B$7:$B112)</f>
        <v>6.1963073589378723</v>
      </c>
      <c r="EI113" s="39">
        <f>FORECAST($B113,EI$7:EI112,$B$7:$B112)</f>
        <v>5.1778530962541396</v>
      </c>
      <c r="EJ113" s="39">
        <f>FORECAST($B113,EJ$7:EJ112,$B$7:$B112)</f>
        <v>9.7375541394025902</v>
      </c>
      <c r="EK113" s="39">
        <f>FORECAST($B113,EK$7:EK112,$B$7:$B112)</f>
        <v>9.3987002275960094</v>
      </c>
      <c r="EL113" s="39">
        <f>FORECAST($B113,EL$7:EL112,$B$7:$B112)</f>
        <v>6.3087884305357989</v>
      </c>
      <c r="EM113" s="39">
        <f>FORECAST($B113,EM$7:EM112,$B$7:$B112)</f>
        <v>3.9058116832622076</v>
      </c>
      <c r="EN113" s="39">
        <f>FORECAST($B113,EN$7:EN112,$B$7:$B112)</f>
        <v>6.0665552394499827</v>
      </c>
      <c r="EO113" s="39">
        <f>FORECAST($B113,EO$7:EO112,$B$7:$B112)</f>
        <v>7.0464727548601047</v>
      </c>
      <c r="EP113" s="39">
        <f>FORECAST($B113,EP$7:EP112,$B$7:$B112)</f>
        <v>3.5201431389284039</v>
      </c>
      <c r="EQ113" s="39">
        <f>FORECAST($B113,EQ$7:EQ112,$B$7:$B112)</f>
        <v>4.6171803698435241</v>
      </c>
      <c r="ER113" s="39">
        <f>FORECAST($B113,ER$7:ER112,$B$7:$B112)</f>
        <v>3.908666998577516</v>
      </c>
      <c r="ES113" s="39">
        <f>FORECAST($B113,ES$7:ES112,$B$7:$B112)</f>
        <v>3.4664995732574582</v>
      </c>
      <c r="ET113" s="39">
        <f>FORECAST($B113,ET$7:ET112,$B$7:$B112)</f>
        <v>4.3304683926031373</v>
      </c>
      <c r="EU113" s="39">
        <f>FORECAST($B113,EU$7:EU112,$B$7:$B112)</f>
        <v>4.7896232906590797</v>
      </c>
      <c r="EV113" s="39">
        <f>FORECAST($B113,EV$7:EV112,$B$7:$B112)</f>
        <v>5.7354407776197149</v>
      </c>
      <c r="EW113" s="39">
        <f>FORECAST($B113,EW$7:EW112,$B$7:$B112)</f>
        <v>5.4965736178283464</v>
      </c>
      <c r="EX113" s="39">
        <f>FORECAST($B113,EX$7:EX112,$B$7:$B112)</f>
        <v>5.4449606827880501</v>
      </c>
      <c r="EY113" s="39">
        <f>FORECAST($B113,EY$7:EY112,$B$7:$B112)</f>
        <v>4.0722308487434731</v>
      </c>
      <c r="EZ113" s="39">
        <f>FORECAST($B113,EZ$7:EZ112,$B$7:$B112)</f>
        <v>4.3420693504030226</v>
      </c>
      <c r="FA113" s="39">
        <f>FORECAST($B113,FA$7:FA112,$B$7:$B112)</f>
        <v>2.1080271123755345</v>
      </c>
      <c r="FB113" s="39">
        <f>FORECAST($B113,FB$7:FB112,$B$7:$B112)</f>
        <v>3.4956109340919852</v>
      </c>
      <c r="FC113" s="39">
        <f>FORECAST($B113,FC$7:FC112,$B$7:$B112)</f>
        <v>4.3697674632527281</v>
      </c>
      <c r="FD113" s="39">
        <f>FORECAST($B113,FD$7:FD112,$B$7:$B112)</f>
        <v>2.3835579326695111</v>
      </c>
      <c r="FE113" s="39">
        <f>FORECAST($B113,FE$7:FE112,$B$7:$B112)</f>
        <v>0.22737454717875849</v>
      </c>
      <c r="FF113" s="39">
        <f>FORECAST($B113,FF$7:FF112,$B$7:$B112)</f>
        <v>2.8299542721669084</v>
      </c>
      <c r="FG113" s="39">
        <f>FORECAST($B113,FG$7:FG112,$B$7:$B112)</f>
        <v>2.4461810715979126</v>
      </c>
      <c r="FH113" s="39">
        <f>FORECAST($B113,FH$7:FH112,$B$7:$B112)</f>
        <v>1.8900099478425787</v>
      </c>
      <c r="FI113" s="39">
        <f>FORECAST($B113,FI$7:FI112,$B$7:$B112)</f>
        <v>0.94206076813655848</v>
      </c>
      <c r="FJ113" s="39">
        <f>FORECAST($B113,FJ$7:FJ112,$B$7:$B112)</f>
        <v>1.7186289710763383</v>
      </c>
      <c r="FK113" s="39">
        <f>FORECAST($B113,FK$7:FK112,$B$7:$B112)</f>
        <v>2.858539544807968</v>
      </c>
      <c r="FL113" s="39">
        <f>FORECAST($B113,FL$7:FL112,$B$7:$B112)</f>
        <v>1.882815580844003</v>
      </c>
      <c r="FM113" s="39">
        <f>FORECAST($B113,FM$7:FM112,$B$7:$B112)</f>
        <v>2.0910444001896664</v>
      </c>
      <c r="FN113" s="39">
        <f>FORECAST($B113,FN$7:FN112,$B$7:$B112)</f>
        <v>1.1745669416785205</v>
      </c>
      <c r="FO113" s="39">
        <f>FORECAST($B113,FO$7:FO112,$B$7:$B112)</f>
        <v>0.91216216216216139</v>
      </c>
      <c r="FP113" s="39">
        <f>FORECAST($B113,FP$7:FP112,$B$7:$B112)</f>
        <v>1.0839591275485994</v>
      </c>
      <c r="FQ113" s="39">
        <f>FORECAST($B113,FQ$7:FQ112,$B$7:$B112)</f>
        <v>1.604411834992888</v>
      </c>
      <c r="FR113" s="39">
        <f>FORECAST($B113,FR$7:FR112,$B$7:$B112)</f>
        <v>1.4334043812233261</v>
      </c>
      <c r="FS113" s="39">
        <f>FORECAST($B113,FS$7:FS112,$B$7:$B112)</f>
        <v>1.187092280701755</v>
      </c>
      <c r="FT113" s="39">
        <f>FORECAST($B113,FT$7:FT112,$B$7:$B112)</f>
        <v>2.0091716453295447</v>
      </c>
      <c r="FU113" s="39">
        <f>FORECAST($B113,FU$7:FU112,$B$7:$B112)</f>
        <v>0.93430836415362783</v>
      </c>
      <c r="FV113" s="39">
        <f>FORECAST($B113,FV$7:FV112,$B$7:$B112)</f>
        <v>1.848598956851589</v>
      </c>
      <c r="FW113" s="39">
        <f>FORECAST($B113,FW$7:FW112,$B$7:$B112)</f>
        <v>0.8234956661925068</v>
      </c>
      <c r="FX113" s="39">
        <f>FORECAST($B113,FX$7:FX112,$B$7:$B112)</f>
        <v>0.90306111901374919</v>
      </c>
      <c r="FY113" s="39">
        <f>FORECAST($B113,FY$7:FY112,$B$7:$B112)</f>
        <v>0.75614757705073643</v>
      </c>
      <c r="FZ113" s="39">
        <f>FORECAST($B113,FZ$7:FZ112,$B$7:$B112)</f>
        <v>1.0244058700806065</v>
      </c>
      <c r="GA113" s="39">
        <f>FORECAST($B113,GA$7:GA112,$B$7:$B112)</f>
        <v>0.84094358463726948</v>
      </c>
      <c r="GB113" s="39">
        <f>FORECAST($B113,GB$7:GB112,$B$7:$B112)</f>
        <v>0.87125327643432726</v>
      </c>
      <c r="GC113" s="39">
        <f>FORECAST($B113,GC$7:GC112,$B$7:$B112)</f>
        <v>0.81500693219535236</v>
      </c>
      <c r="GD113" s="39">
        <f>FORECAST($B113,GD$7:GD112,$B$7:$B112)</f>
        <v>0.77744806069227224</v>
      </c>
      <c r="GE113" s="39">
        <f>FORECAST($B113,GE$7:GE112,$B$7:$B112)</f>
        <v>0.73174478899952433</v>
      </c>
      <c r="GF113" s="39">
        <f>FORECAST($B113,GF$7:GF112,$B$7:$B112)</f>
        <v>0.80775401612138253</v>
      </c>
      <c r="GG113" s="39">
        <f>FORECAST($B113,GG$7:GG112,$B$7:$B112)</f>
        <v>0.32216682788051276</v>
      </c>
      <c r="GH113" s="39">
        <f>FORECAST($B113,GH$7:GH112,$B$7:$B112)</f>
        <v>0.77134186818397055</v>
      </c>
      <c r="GI113" s="39">
        <f>FORECAST($B113,GI$7:GI112,$B$7:$B112)</f>
        <v>0.51196306306306205</v>
      </c>
      <c r="GJ113" s="39">
        <f>FORECAST($B113,GJ$7:GJ112,$B$7:$B112)</f>
        <v>0.37362923660502556</v>
      </c>
      <c r="GK113" s="39">
        <f>FORECAST($B113,GK$7:GK112,$B$7:$B112)</f>
        <v>0.44128322427690847</v>
      </c>
      <c r="GL113" s="39">
        <f>FORECAST($B113,GL$7:GL112,$B$7:$B112)</f>
        <v>0.32981805595068714</v>
      </c>
      <c r="GM113" s="39">
        <f>FORECAST($B113,GM$7:GM112,$B$7:$B112)</f>
        <v>0.44424769084874249</v>
      </c>
      <c r="GN113" s="39">
        <f>FORECAST($B113,GN$7:GN112,$B$7:$B112)</f>
        <v>0.371644276908488</v>
      </c>
      <c r="GO113" s="39">
        <f>FORECAST($B113,GO$7:GO112,$B$7:$B112)</f>
        <v>0.3759964532954001</v>
      </c>
      <c r="GP113" s="39">
        <f>FORECAST($B113,GP$7:GP112,$B$7:$B112)</f>
        <v>4.3424580369843424E-2</v>
      </c>
      <c r="GQ113" s="39">
        <f>FORECAST($B113,GQ$7:GQ112,$B$7:$B112)</f>
        <v>0.34421705073494557</v>
      </c>
      <c r="GR113" s="39">
        <f>FORECAST($B113,GR$7:GR112,$B$7:$B112)</f>
        <v>0.46094796586059772</v>
      </c>
      <c r="GS113" s="39">
        <f>FORECAST($B113,GS$7:GS112,$B$7:$B112)</f>
        <v>0.37665686107159679</v>
      </c>
      <c r="GT113" s="39">
        <f>FORECAST($B113,GT$7:GT112,$B$7:$B112)</f>
        <v>0.31226779516358505</v>
      </c>
      <c r="GU113" s="39">
        <f>FORECAST($B113,GU$7:GU112,$B$7:$B112)</f>
        <v>0.22372472261735421</v>
      </c>
      <c r="GV113" s="39">
        <f>FORECAST($B113,GV$7:GV112,$B$7:$B112)</f>
        <v>0.2558211095305829</v>
      </c>
      <c r="GW113" s="39">
        <f>FORECAST($B113,GW$7:GW112,$B$7:$B112)</f>
        <v>0.11560541488857279</v>
      </c>
      <c r="GX113" s="39">
        <f>FORECAST($B113,GX$7:GX112,$B$7:$B112)</f>
        <v>0.22989345661450944</v>
      </c>
      <c r="GY113" s="39">
        <f>FORECAST($B113,GY$7:GY112,$B$7:$B112)</f>
        <v>0.25636570886676235</v>
      </c>
      <c r="GZ113" s="39">
        <f>FORECAST($B113,GZ$7:GZ112,$B$7:$B112)</f>
        <v>0.1874782171645335</v>
      </c>
      <c r="HA113" s="39">
        <f>FORECAST($B113,HA$7:HA112,$B$7:$B112)</f>
        <v>9.0714310099573092E-2</v>
      </c>
      <c r="HB113" s="39">
        <f>FORECAST($B113,HB$7:HB112,$B$7:$B112)</f>
        <v>0.22826330014224805</v>
      </c>
      <c r="HC113" s="39">
        <f>FORECAST($B113,HC$7:HC112,$B$7:$B112)</f>
        <v>0.20795537221431992</v>
      </c>
      <c r="HD113" s="39">
        <f>FORECAST($B113,HD$7:HD112,$B$7:$B112)</f>
        <v>0.12225015647226156</v>
      </c>
      <c r="HE113" s="39">
        <f>FORECAST($B113,HE$7:HE112,$B$7:$B112)</f>
        <v>8.8761441441441491E-2</v>
      </c>
      <c r="HF113" s="39">
        <f>FORECAST($B113,HF$7:HF112,$B$7:$B112)</f>
        <v>6.3921270744428549E-2</v>
      </c>
      <c r="HG113" s="39">
        <f>FORECAST($B113,HG$7:HG112,$B$7:$B112)</f>
        <v>-6.9861830251304324E-3</v>
      </c>
      <c r="HH113" s="39">
        <f>FORECAST($B113,HH$7:HH112,$B$7:$B112)</f>
        <v>4.6485282124229421E-2</v>
      </c>
      <c r="HI113" s="39">
        <f>FORECAST($B113,HI$7:HI112,$B$7:$B112)</f>
        <v>2.0802000948316746E-2</v>
      </c>
      <c r="HJ113" s="39">
        <f>FORECAST($B113,HJ$7:HJ112,$B$7:$B112)</f>
        <v>1.838867709815073E-2</v>
      </c>
      <c r="HK113" s="39">
        <f>FORECAST($B113,HK$7:HK112,$B$7:$B112)</f>
        <v>1.2428297771455654E-2</v>
      </c>
      <c r="HL113" s="38">
        <f>FORECAST($B113,HL$7:HL112,$B$7:$B112)</f>
        <v>5.1772309151256607E-3</v>
      </c>
      <c r="HM113" s="40">
        <f t="shared" si="6"/>
        <v>52133.907152271197</v>
      </c>
      <c r="HN113" s="37">
        <f t="shared" si="3"/>
        <v>239.14636308381282</v>
      </c>
      <c r="HO113" s="37">
        <f t="shared" si="4"/>
        <v>14330.226210184919</v>
      </c>
      <c r="HP113" s="37">
        <f t="shared" si="5"/>
        <v>-6.9861830251304324E-3</v>
      </c>
    </row>
    <row r="114" spans="2:224">
      <c r="B114" s="41">
        <v>2056</v>
      </c>
      <c r="C114" s="40">
        <f>FORECAST($B114,C$7:C113,$B$7:$B113)</f>
        <v>7730.0911817164597</v>
      </c>
      <c r="D114" s="39">
        <f>FORECAST($B114,D$7:D113,$B$7:$B113)</f>
        <v>14485.659190042701</v>
      </c>
      <c r="E114" s="39">
        <f>FORECAST($B114,E$7:E113,$B$7:$B113)</f>
        <v>2508.692807605501</v>
      </c>
      <c r="F114" s="39">
        <f>FORECAST($B114,F$7:F113,$B$7:$B113)</f>
        <v>875.36635049786651</v>
      </c>
      <c r="G114" s="39">
        <f>FORECAST($B114,G$7:G113,$B$7:$B113)</f>
        <v>2025.7939499478452</v>
      </c>
      <c r="H114" s="39">
        <f>FORECAST($B114,H$7:H113,$B$7:$B113)</f>
        <v>3266.3383900616464</v>
      </c>
      <c r="I114" s="39">
        <f>FORECAST($B114,I$7:I113,$B$7:$B113)</f>
        <v>382.65013420578452</v>
      </c>
      <c r="J114" s="39">
        <f>FORECAST($B114,J$7:J113,$B$7:$B113)</f>
        <v>863.15031013750558</v>
      </c>
      <c r="K114" s="39">
        <f>FORECAST($B114,K$7:K113,$B$7:$B113)</f>
        <v>345.08702171645291</v>
      </c>
      <c r="L114" s="39">
        <f>FORECAST($B114,L$7:L113,$B$7:$B113)</f>
        <v>853.73676282598353</v>
      </c>
      <c r="M114" s="39">
        <f>FORECAST($B114,M$7:M113,$B$7:$B113)</f>
        <v>413.8154998577528</v>
      </c>
      <c r="N114" s="39">
        <f>FORECAST($B114,N$7:N113,$B$7:$B113)</f>
        <v>664.3038787482219</v>
      </c>
      <c r="O114" s="39">
        <f>FORECAST($B114,O$7:O113,$B$7:$B113)</f>
        <v>465.68480787102862</v>
      </c>
      <c r="P114" s="39">
        <f>FORECAST($B114,P$7:P113,$B$7:$B113)</f>
        <v>721.57222095780162</v>
      </c>
      <c r="Q114" s="39">
        <f>FORECAST($B114,Q$7:Q113,$B$7:$B113)</f>
        <v>1014.6768329634906</v>
      </c>
      <c r="R114" s="39">
        <f>FORECAST($B114,R$7:R113,$B$7:$B113)</f>
        <v>791.17671632053134</v>
      </c>
      <c r="S114" s="39">
        <f>FORECAST($B114,S$7:S113,$B$7:$B113)</f>
        <v>1009.8579743006194</v>
      </c>
      <c r="T114" s="39">
        <f>FORECAST($B114,T$7:T113,$B$7:$B113)</f>
        <v>642.32707239450065</v>
      </c>
      <c r="U114" s="39">
        <f>FORECAST($B114,U$7:U113,$B$7:$B113)</f>
        <v>945.95478587007892</v>
      </c>
      <c r="V114" s="39">
        <f>FORECAST($B114,V$7:V113,$B$7:$B113)</f>
        <v>753.38048536747192</v>
      </c>
      <c r="W114" s="39">
        <f>FORECAST($B114,W$7:W113,$B$7:$B113)</f>
        <v>773.58856739687144</v>
      </c>
      <c r="X114" s="39">
        <f>FORECAST($B114,X$7:X113,$B$7:$B113)</f>
        <v>839.25701026078968</v>
      </c>
      <c r="Y114" s="39">
        <f>FORECAST($B114,Y$7:Y113,$B$7:$B113)</f>
        <v>474.15205291607344</v>
      </c>
      <c r="Z114" s="39">
        <f>FORECAST($B114,Z$7:Z113,$B$7:$B113)</f>
        <v>366.50779808440075</v>
      </c>
      <c r="AA114" s="39">
        <f>FORECAST($B114,AA$7:AA113,$B$7:$B113)</f>
        <v>594.79114657183527</v>
      </c>
      <c r="AB114" s="39">
        <f>FORECAST($B114,AB$7:AB113,$B$7:$B113)</f>
        <v>239.74246871503055</v>
      </c>
      <c r="AC114" s="39">
        <f>FORECAST($B114,AC$7:AC113,$B$7:$B113)</f>
        <v>464.38722736842283</v>
      </c>
      <c r="AD114" s="39">
        <f>FORECAST($B114,AD$7:AD113,$B$7:$B113)</f>
        <v>138.36031998103365</v>
      </c>
      <c r="AE114" s="39">
        <f>FORECAST($B114,AE$7:AE113,$B$7:$B113)</f>
        <v>279.01821172119526</v>
      </c>
      <c r="AF114" s="39">
        <f>FORECAST($B114,AF$7:AF113,$B$7:$B113)</f>
        <v>121.10001756282597</v>
      </c>
      <c r="AG114" s="39">
        <f>FORECAST($B114,AG$7:AG113,$B$7:$B113)</f>
        <v>136.08968637268833</v>
      </c>
      <c r="AH114" s="39">
        <f>FORECAST($B114,AH$7:AH113,$B$7:$B113)</f>
        <v>427.09672644855345</v>
      </c>
      <c r="AI114" s="39">
        <f>FORECAST($B114,AI$7:AI113,$B$7:$B113)</f>
        <v>210.64624496917986</v>
      </c>
      <c r="AJ114" s="39">
        <f>FORECAST($B114,AJ$7:AJ113,$B$7:$B113)</f>
        <v>356.55030435277422</v>
      </c>
      <c r="AK114" s="39">
        <f>FORECAST($B114,AK$7:AK113,$B$7:$B113)</f>
        <v>368.83927383594164</v>
      </c>
      <c r="AL114" s="39">
        <f>FORECAST($B114,AL$7:AL113,$B$7:$B113)</f>
        <v>190.279903119962</v>
      </c>
      <c r="AM114" s="39">
        <f>FORECAST($B114,AM$7:AM113,$B$7:$B113)</f>
        <v>286.55827328591749</v>
      </c>
      <c r="AN114" s="39">
        <f>FORECAST($B114,AN$7:AN113,$B$7:$B113)</f>
        <v>307.75371262209683</v>
      </c>
      <c r="AO114" s="39">
        <f>FORECAST($B114,AO$7:AO113,$B$7:$B113)</f>
        <v>107.77308111901368</v>
      </c>
      <c r="AP114" s="39">
        <f>FORECAST($B114,AP$7:AP113,$B$7:$B113)</f>
        <v>245.46799080132769</v>
      </c>
      <c r="AQ114" s="39">
        <f>FORECAST($B114,AQ$7:AQ113,$B$7:$B113)</f>
        <v>305.3184336842105</v>
      </c>
      <c r="AR114" s="39">
        <f>FORECAST($B114,AR$7:AR113,$B$7:$B113)</f>
        <v>89.024640208629648</v>
      </c>
      <c r="AS114" s="39">
        <f>FORECAST($B114,AS$7:AS113,$B$7:$B113)</f>
        <v>227.52013727833037</v>
      </c>
      <c r="AT114" s="39">
        <f>FORECAST($B114,AT$7:AT113,$B$7:$B113)</f>
        <v>197.03371747747769</v>
      </c>
      <c r="AU114" s="39">
        <f>FORECAST($B114,AU$7:AU113,$B$7:$B113)</f>
        <v>65.645850317686097</v>
      </c>
      <c r="AV114" s="39">
        <f>FORECAST($B114,AV$7:AV113,$B$7:$B113)</f>
        <v>48.948339250829775</v>
      </c>
      <c r="AW114" s="39">
        <f>FORECAST($B114,AW$7:AW113,$B$7:$B113)</f>
        <v>152.59581502133733</v>
      </c>
      <c r="AX114" s="39">
        <f>FORECAST($B114,AX$7:AX113,$B$7:$B113)</f>
        <v>100.17298165955435</v>
      </c>
      <c r="AY114" s="39">
        <f>FORECAST($B114,AY$7:AY113,$B$7:$B113)</f>
        <v>73.043466837363667</v>
      </c>
      <c r="AZ114" s="39">
        <f>FORECAST($B114,AZ$7:AZ113,$B$7:$B113)</f>
        <v>174.33839580844005</v>
      </c>
      <c r="BA114" s="39">
        <f>FORECAST($B114,BA$7:BA113,$B$7:$B113)</f>
        <v>156.27941244191561</v>
      </c>
      <c r="BB114" s="39">
        <f>FORECAST($B114,BB$7:BB113,$B$7:$B113)</f>
        <v>133.20959840682781</v>
      </c>
      <c r="BC114" s="39">
        <f>FORECAST($B114,BC$7:BC113,$B$7:$B113)</f>
        <v>57.02933234708388</v>
      </c>
      <c r="BD114" s="39">
        <f>FORECAST($B114,BD$7:BD113,$B$7:$B113)</f>
        <v>85.143053504030377</v>
      </c>
      <c r="BE114" s="39">
        <f>FORECAST($B114,BE$7:BE113,$B$7:$B113)</f>
        <v>47.867572878141289</v>
      </c>
      <c r="BF114" s="39">
        <f>FORECAST($B114,BF$7:BF113,$B$7:$B113)</f>
        <v>118.46380783309587</v>
      </c>
      <c r="BG114" s="39">
        <f>FORECAST($B114,BG$7:BG113,$B$7:$B113)</f>
        <v>76.900746192508223</v>
      </c>
      <c r="BH114" s="39">
        <f>FORECAST($B114,BH$7:BH113,$B$7:$B113)</f>
        <v>59.713766467520145</v>
      </c>
      <c r="BI114" s="39">
        <f>FORECAST($B114,BI$7:BI113,$B$7:$B113)</f>
        <v>106.19527085822642</v>
      </c>
      <c r="BJ114" s="39">
        <f>FORECAST($B114,BJ$7:BJ113,$B$7:$B113)</f>
        <v>92.462703992413481</v>
      </c>
      <c r="BK114" s="39">
        <f>FORECAST($B114,BK$7:BK113,$B$7:$B113)</f>
        <v>91.738740502607698</v>
      </c>
      <c r="BL114" s="39">
        <f>FORECAST($B114,BL$7:BL113,$B$7:$B113)</f>
        <v>52.213036168800386</v>
      </c>
      <c r="BM114" s="39">
        <f>FORECAST($B114,BM$7:BM113,$B$7:$B113)</f>
        <v>102.11980891417716</v>
      </c>
      <c r="BN114" s="39">
        <f>FORECAST($B114,BN$7:BN113,$B$7:$B113)</f>
        <v>134.29385725936481</v>
      </c>
      <c r="BO114" s="39">
        <f>FORECAST($B114,BO$7:BO113,$B$7:$B113)</f>
        <v>68.588304902797518</v>
      </c>
      <c r="BP114" s="39">
        <f>FORECAST($B114,BP$7:BP113,$B$7:$B113)</f>
        <v>84.130996775723133</v>
      </c>
      <c r="BQ114" s="39">
        <f>FORECAST($B114,BQ$7:BQ113,$B$7:$B113)</f>
        <v>64.734703669985834</v>
      </c>
      <c r="BR114" s="39">
        <f>FORECAST($B114,BR$7:BR113,$B$7:$B113)</f>
        <v>77.431440227596113</v>
      </c>
      <c r="BS114" s="39">
        <f>FORECAST($B114,BS$7:BS113,$B$7:$B113)</f>
        <v>92.934032849691675</v>
      </c>
      <c r="BT114" s="39">
        <f>FORECAST($B114,BT$7:BT113,$B$7:$B113)</f>
        <v>112.4820177714555</v>
      </c>
      <c r="BU114" s="39">
        <f>FORECAST($B114,BU$7:BU113,$B$7:$B113)</f>
        <v>69.2607577619724</v>
      </c>
      <c r="BV114" s="39">
        <f>FORECAST($B114,BV$7:BV113,$B$7:$B113)</f>
        <v>54.489730488383088</v>
      </c>
      <c r="BW114" s="39">
        <f>FORECAST($B114,BW$7:BW113,$B$7:$B113)</f>
        <v>71.598528440018981</v>
      </c>
      <c r="BX114" s="39">
        <f>FORECAST($B114,BX$7:BX113,$B$7:$B113)</f>
        <v>39.571822968231402</v>
      </c>
      <c r="BY114" s="39">
        <f>FORECAST($B114,BY$7:BY113,$B$7:$B113)</f>
        <v>94.020452214319448</v>
      </c>
      <c r="BZ114" s="39">
        <f>FORECAST($B114,BZ$7:BZ113,$B$7:$B113)</f>
        <v>21.293364476055011</v>
      </c>
      <c r="CA114" s="39">
        <f>FORECAST($B114,CA$7:CA113,$B$7:$B113)</f>
        <v>64.05241826458041</v>
      </c>
      <c r="CB114" s="39">
        <f>FORECAST($B114,CB$7:CB113,$B$7:$B113)</f>
        <v>16.741667045993381</v>
      </c>
      <c r="CC114" s="39">
        <f>FORECAST($B114,CC$7:CC113,$B$7:$B113)</f>
        <v>61.585140426742555</v>
      </c>
      <c r="CD114" s="39">
        <f>FORECAST($B114,CD$7:CD113,$B$7:$B113)</f>
        <v>2.3692175059269971</v>
      </c>
      <c r="CE114" s="39">
        <f>FORECAST($B114,CE$7:CE113,$B$7:$B113)</f>
        <v>32.449879013750603</v>
      </c>
      <c r="CF114" s="39">
        <f>FORECAST($B114,CF$7:CF113,$B$7:$B113)</f>
        <v>50.415697714556927</v>
      </c>
      <c r="CG114" s="39">
        <f>FORECAST($B114,CG$7:CG113,$B$7:$B113)</f>
        <v>47.03153382645803</v>
      </c>
      <c r="CH114" s="39">
        <f>FORECAST($B114,CH$7:CH113,$B$7:$B113)</f>
        <v>30.100441763869185</v>
      </c>
      <c r="CI114" s="39">
        <f>FORECAST($B114,CI$7:CI113,$B$7:$B113)</f>
        <v>8.3397671503082194</v>
      </c>
      <c r="CJ114" s="39">
        <f>FORECAST($B114,CJ$7:CJ113,$B$7:$B113)</f>
        <v>25.03956906590804</v>
      </c>
      <c r="CK114" s="39">
        <f>FORECAST($B114,CK$7:CK113,$B$7:$B113)</f>
        <v>40.263928667615119</v>
      </c>
      <c r="CL114" s="39">
        <f>FORECAST($B114,CL$7:CL113,$B$7:$B113)</f>
        <v>44.237535590327184</v>
      </c>
      <c r="CM114" s="39">
        <f>FORECAST($B114,CM$7:CM113,$B$7:$B113)</f>
        <v>9.8501005974395497</v>
      </c>
      <c r="CN114" s="39">
        <f>FORECAST($B114,CN$7:CN113,$B$7:$B113)</f>
        <v>34.519500862968243</v>
      </c>
      <c r="CO114" s="39">
        <f>FORECAST($B114,CO$7:CO113,$B$7:$B113)</f>
        <v>9.571947444286387</v>
      </c>
      <c r="CP114" s="39">
        <f>FORECAST($B114,CP$7:CP113,$B$7:$B113)</f>
        <v>37.580559468942738</v>
      </c>
      <c r="CQ114" s="39">
        <f>FORECAST($B114,CQ$7:CQ113,$B$7:$B113)</f>
        <v>17.053507690848761</v>
      </c>
      <c r="CR114" s="39">
        <f>FORECAST($B114,CR$7:CR113,$B$7:$B113)</f>
        <v>35.570441877667122</v>
      </c>
      <c r="CS114" s="39">
        <f>FORECAST($B114,CS$7:CS113,$B$7:$B113)</f>
        <v>28.476476396396379</v>
      </c>
      <c r="CT114" s="39">
        <f>FORECAST($B114,CT$7:CT113,$B$7:$B113)</f>
        <v>11.211545509720246</v>
      </c>
      <c r="CU114" s="39">
        <f>FORECAST($B114,CU$7:CU113,$B$7:$B113)</f>
        <v>30.989040189663342</v>
      </c>
      <c r="CV114" s="39">
        <f>FORECAST($B114,CV$7:CV113,$B$7:$B113)</f>
        <v>29.272801156946457</v>
      </c>
      <c r="CW114" s="39">
        <f>FORECAST($B114,CW$7:CW113,$B$7:$B113)</f>
        <v>26.131078956851525</v>
      </c>
      <c r="CX114" s="39">
        <f>FORECAST($B114,CX$7:CX113,$B$7:$B113)</f>
        <v>23.996901583689009</v>
      </c>
      <c r="CY114" s="39">
        <f>FORECAST($B114,CY$7:CY113,$B$7:$B113)</f>
        <v>7.1146135609296834E-3</v>
      </c>
      <c r="CZ114" s="39">
        <f>FORECAST($B114,CZ$7:CZ113,$B$7:$B113)</f>
        <v>12.886546230440985</v>
      </c>
      <c r="DA114" s="39">
        <f>FORECAST($B114,DA$7:DA113,$B$7:$B113)</f>
        <v>24.816177980085342</v>
      </c>
      <c r="DB114" s="39">
        <f>FORECAST($B114,DB$7:DB113,$B$7:$B113)</f>
        <v>23.922104030346134</v>
      </c>
      <c r="DC114" s="39">
        <f>FORECAST($B114,DC$7:DC113,$B$7:$B113)</f>
        <v>14.689842769084891</v>
      </c>
      <c r="DD114" s="39">
        <f>FORECAST($B114,DD$7:DD113,$B$7:$B113)</f>
        <v>6.2728115694642064</v>
      </c>
      <c r="DE114" s="39">
        <f>FORECAST($B114,DE$7:DE113,$B$7:$B113)</f>
        <v>20.018274689426221</v>
      </c>
      <c r="DF114" s="39">
        <f>FORECAST($B114,DF$7:DF113,$B$7:$B113)</f>
        <v>8.6356643338074832</v>
      </c>
      <c r="DG114" s="39">
        <f>FORECAST($B114,DG$7:DG113,$B$7:$B113)</f>
        <v>13.778758634423866</v>
      </c>
      <c r="DH114" s="39">
        <f>FORECAST($B114,DH$7:DH113,$B$7:$B113)</f>
        <v>16.143244665718328</v>
      </c>
      <c r="DI114" s="39">
        <f>FORECAST($B114,DI$7:DI113,$B$7:$B113)</f>
        <v>7.5984872641061969</v>
      </c>
      <c r="DJ114" s="39">
        <f>FORECAST($B114,DJ$7:DJ113,$B$7:$B113)</f>
        <v>14.715164438122315</v>
      </c>
      <c r="DK114" s="39">
        <f>FORECAST($B114,DK$7:DK113,$B$7:$B113)</f>
        <v>16.918826970128066</v>
      </c>
      <c r="DL114" s="39">
        <f>FORECAST($B114,DL$7:DL113,$B$7:$B113)</f>
        <v>12.920857259364624</v>
      </c>
      <c r="DM114" s="39">
        <f>FORECAST($B114,DM$7:DM113,$B$7:$B113)</f>
        <v>17.000450355618796</v>
      </c>
      <c r="DN114" s="39">
        <f>FORECAST($B114,DN$7:DN113,$B$7:$B113)</f>
        <v>10.610408458985319</v>
      </c>
      <c r="DO114" s="39">
        <f>FORECAST($B114,DO$7:DO113,$B$7:$B113)</f>
        <v>14.322956339497409</v>
      </c>
      <c r="DP114" s="39">
        <f>FORECAST($B114,DP$7:DP113,$B$7:$B113)</f>
        <v>7.2416323186344158</v>
      </c>
      <c r="DQ114" s="39">
        <f>FORECAST($B114,DQ$7:DQ113,$B$7:$B113)</f>
        <v>14.571428165007092</v>
      </c>
      <c r="DR114" s="39">
        <f>FORECAST($B114,DR$7:DR113,$B$7:$B113)</f>
        <v>13.781306002844929</v>
      </c>
      <c r="DS114" s="39">
        <f>FORECAST($B114,DS$7:DS113,$B$7:$B113)</f>
        <v>12.470925803698435</v>
      </c>
      <c r="DT114" s="39">
        <f>FORECAST($B114,DT$7:DT113,$B$7:$B113)</f>
        <v>5.2333975154101466</v>
      </c>
      <c r="DU114" s="39">
        <f>FORECAST($B114,DU$7:DU113,$B$7:$B113)</f>
        <v>11.16616948316738</v>
      </c>
      <c r="DV114" s="39">
        <f>FORECAST($B114,DV$7:DV113,$B$7:$B113)</f>
        <v>12.048126941678532</v>
      </c>
      <c r="DW114" s="39">
        <f>FORECAST($B114,DW$7:DW113,$B$7:$B113)</f>
        <v>4.0099515220483681</v>
      </c>
      <c r="DX114" s="39">
        <f>FORECAST($B114,DX$7:DX113,$B$7:$B113)</f>
        <v>14.990037496443847</v>
      </c>
      <c r="DY114" s="39">
        <f>FORECAST($B114,DY$7:DY113,$B$7:$B113)</f>
        <v>16.180670004741557</v>
      </c>
      <c r="DZ114" s="39">
        <f>FORECAST($B114,DZ$7:DZ113,$B$7:$B113)</f>
        <v>13.654699762920814</v>
      </c>
      <c r="EA114" s="39">
        <f>FORECAST($B114,EA$7:EA113,$B$7:$B113)</f>
        <v>10.105821678520613</v>
      </c>
      <c r="EB114" s="39">
        <f>FORECAST($B114,EB$7:EB113,$B$7:$B113)</f>
        <v>10.182777980085348</v>
      </c>
      <c r="EC114" s="39">
        <f>FORECAST($B114,EC$7:EC113,$B$7:$B113)</f>
        <v>6.4820748411569298</v>
      </c>
      <c r="ED114" s="39">
        <f>FORECAST($B114,ED$7:ED113,$B$7:$B113)</f>
        <v>7.8626761688003626</v>
      </c>
      <c r="EE114" s="39">
        <f>FORECAST($B114,EE$7:EE113,$B$7:$B113)</f>
        <v>9.5320433191085954</v>
      </c>
      <c r="EF114" s="39">
        <f>FORECAST($B114,EF$7:EF113,$B$7:$B113)</f>
        <v>3.1470577904220001</v>
      </c>
      <c r="EG114" s="39">
        <f>FORECAST($B114,EG$7:EG113,$B$7:$B113)</f>
        <v>9.3977269796112068</v>
      </c>
      <c r="EH114" s="39">
        <f>FORECAST($B114,EH$7:EH113,$B$7:$B113)</f>
        <v>6.2539411853959308</v>
      </c>
      <c r="EI114" s="39">
        <f>FORECAST($B114,EI$7:EI113,$B$7:$B113)</f>
        <v>5.2212650734945356</v>
      </c>
      <c r="EJ114" s="39">
        <f>FORECAST($B114,EJ$7:EJ113,$B$7:$B113)</f>
        <v>9.8486694167851851</v>
      </c>
      <c r="EK114" s="39">
        <f>FORECAST($B114,EK$7:EK113,$B$7:$B113)</f>
        <v>9.5094831294452433</v>
      </c>
      <c r="EL114" s="39">
        <f>FORECAST($B114,EL$7:EL113,$B$7:$B113)</f>
        <v>6.3755409198672339</v>
      </c>
      <c r="EM114" s="39">
        <f>FORECAST($B114,EM$7:EM113,$B$7:$B113)</f>
        <v>3.9382006448553852</v>
      </c>
      <c r="EN114" s="39">
        <f>FORECAST($B114,EN$7:EN113,$B$7:$B113)</f>
        <v>6.1305445424371783</v>
      </c>
      <c r="EO114" s="39">
        <f>FORECAST($B114,EO$7:EO113,$B$7:$B113)</f>
        <v>7.1250803793267039</v>
      </c>
      <c r="EP114" s="39">
        <f>FORECAST($B114,EP$7:EP113,$B$7:$B113)</f>
        <v>3.5493581602655269</v>
      </c>
      <c r="EQ114" s="39">
        <f>FORECAST($B114,EQ$7:EQ113,$B$7:$B113)</f>
        <v>4.6629000853484968</v>
      </c>
      <c r="ER114" s="39">
        <f>FORECAST($B114,ER$7:ER113,$B$7:$B113)</f>
        <v>3.9441462304409782</v>
      </c>
      <c r="ES114" s="39">
        <f>FORECAST($B114,ES$7:ES113,$B$7:$B113)</f>
        <v>3.4958291322901829</v>
      </c>
      <c r="ET114" s="39">
        <f>FORECAST($B114,ET$7:ET113,$B$7:$B113)</f>
        <v>4.3737603982930437</v>
      </c>
      <c r="EU114" s="39">
        <f>FORECAST($B114,EU$7:EU113,$B$7:$B113)</f>
        <v>4.8410002465623592</v>
      </c>
      <c r="EV114" s="39">
        <f>FORECAST($B114,EV$7:EV113,$B$7:$B113)</f>
        <v>5.8005806922712111</v>
      </c>
      <c r="EW114" s="39">
        <f>FORECAST($B114,EW$7:EW113,$B$7:$B113)</f>
        <v>5.5589272451398841</v>
      </c>
      <c r="EX114" s="39">
        <f>FORECAST($B114,EX$7:EX113,$B$7:$B113)</f>
        <v>5.5067293883356996</v>
      </c>
      <c r="EY114" s="39">
        <f>FORECAST($B114,EY$7:EY113,$B$7:$B113)</f>
        <v>4.1144691702228471</v>
      </c>
      <c r="EZ114" s="39">
        <f>FORECAST($B114,EZ$7:EZ113,$B$7:$B113)</f>
        <v>4.3904985680417212</v>
      </c>
      <c r="FA114" s="39">
        <f>FORECAST($B114,FA$7:FA113,$B$7:$B113)</f>
        <v>2.1241277951635915</v>
      </c>
      <c r="FB114" s="39">
        <f>FORECAST($B114,FB$7:FB113,$B$7:$B113)</f>
        <v>3.5320153437648116</v>
      </c>
      <c r="FC114" s="39">
        <f>FORECAST($B114,FC$7:FC113,$B$7:$B113)</f>
        <v>4.4194176197249817</v>
      </c>
      <c r="FD114" s="39">
        <f>FORECAST($B114,FD$7:FD113,$B$7:$B113)</f>
        <v>2.4060815742057926</v>
      </c>
      <c r="FE114" s="39">
        <f>FORECAST($B114,FE$7:FE113,$B$7:$B113)</f>
        <v>0.21879002370792122</v>
      </c>
      <c r="FF114" s="39">
        <f>FORECAST($B114,FF$7:FF113,$B$7:$B113)</f>
        <v>2.8599812422949284</v>
      </c>
      <c r="FG114" s="39">
        <f>FORECAST($B114,FG$7:FG113,$B$7:$B113)</f>
        <v>2.4707197344713094</v>
      </c>
      <c r="FH114" s="39">
        <f>FORECAST($B114,FH$7:FH113,$B$7:$B113)</f>
        <v>1.906601782835466</v>
      </c>
      <c r="FI114" s="39">
        <f>FORECAST($B114,FI$7:FI113,$B$7:$B113)</f>
        <v>0.94575556187766807</v>
      </c>
      <c r="FJ114" s="39">
        <f>FORECAST($B114,FJ$7:FJ113,$B$7:$B113)</f>
        <v>1.7336933522996709</v>
      </c>
      <c r="FK114" s="39">
        <f>FORECAST($B114,FK$7:FK113,$B$7:$B113)</f>
        <v>2.8905137411095367</v>
      </c>
      <c r="FL114" s="39">
        <f>FORECAST($B114,FL$7:FL113,$B$7:$B113)</f>
        <v>1.9015692366050274</v>
      </c>
      <c r="FM114" s="39">
        <f>FORECAST($B114,FM$7:FM113,$B$7:$B113)</f>
        <v>2.1129005026078786</v>
      </c>
      <c r="FN114" s="39">
        <f>FORECAST($B114,FN$7:FN113,$B$7:$B113)</f>
        <v>1.1837954480796604</v>
      </c>
      <c r="FO114" s="39">
        <f>FORECAST($B114,FO$7:FO113,$B$7:$B113)</f>
        <v>0.91864972972972936</v>
      </c>
      <c r="FP114" s="39">
        <f>FORECAST($B114,FP$7:FP113,$B$7:$B113)</f>
        <v>1.0930080037932655</v>
      </c>
      <c r="FQ114" s="39">
        <f>FORECAST($B114,FQ$7:FQ113,$B$7:$B113)</f>
        <v>1.6210427311522011</v>
      </c>
      <c r="FR114" s="39">
        <f>FORECAST($B114,FR$7:FR113,$B$7:$B113)</f>
        <v>1.4477702418207699</v>
      </c>
      <c r="FS114" s="39">
        <f>FORECAST($B114,FS$7:FS113,$B$7:$B113)</f>
        <v>1.1979038596491236</v>
      </c>
      <c r="FT114" s="39">
        <f>FORECAST($B114,FT$7:FT113,$B$7:$B113)</f>
        <v>2.0323001232811677</v>
      </c>
      <c r="FU114" s="39">
        <f>FORECAST($B114,FU$7:FU113,$B$7:$B113)</f>
        <v>0.94196500711237618</v>
      </c>
      <c r="FV114" s="39">
        <f>FORECAST($B114,FV$7:FV113,$B$7:$B113)</f>
        <v>1.8697956567093428</v>
      </c>
      <c r="FW114" s="39">
        <f>FORECAST($B114,FW$7:FW113,$B$7:$B113)</f>
        <v>0.83035541014698921</v>
      </c>
      <c r="FX114" s="39">
        <f>FORECAST($B114,FX$7:FX113,$B$7:$B113)</f>
        <v>0.91208538643907389</v>
      </c>
      <c r="FY114" s="39">
        <f>FORECAST($B114,FY$7:FY113,$B$7:$B113)</f>
        <v>0.76315918444760378</v>
      </c>
      <c r="FZ114" s="39">
        <f>FORECAST($B114,FZ$7:FZ113,$B$7:$B113)</f>
        <v>1.0357557136083457</v>
      </c>
      <c r="GA114" s="39">
        <f>FORECAST($B114,GA$7:GA113,$B$7:$B113)</f>
        <v>0.84989928876244747</v>
      </c>
      <c r="GB114" s="39">
        <f>FORECAST($B114,GB$7:GB113,$B$7:$B113)</f>
        <v>0.88074255097202325</v>
      </c>
      <c r="GC114" s="39">
        <f>FORECAST($B114,GC$7:GC113,$B$7:$B113)</f>
        <v>0.82369031768610768</v>
      </c>
      <c r="GD114" s="39">
        <f>FORECAST($B114,GD$7:GD113,$B$7:$B113)</f>
        <v>0.78564083451873046</v>
      </c>
      <c r="GE114" s="39">
        <f>FORECAST($B114,GE$7:GE113,$B$7:$B113)</f>
        <v>0.7393708487434818</v>
      </c>
      <c r="GF114" s="39">
        <f>FORECAST($B114,GF$7:GF113,$B$7:$B113)</f>
        <v>0.81650272166903548</v>
      </c>
      <c r="GG114" s="39">
        <f>FORECAST($B114,GG$7:GG113,$B$7:$B113)</f>
        <v>0.32449388335704121</v>
      </c>
      <c r="GH114" s="39">
        <f>FORECAST($B114,GH$7:GH113,$B$7:$B113)</f>
        <v>0.78031068752963151</v>
      </c>
      <c r="GI114" s="39">
        <f>FORECAST($B114,GI$7:GI113,$B$7:$B113)</f>
        <v>0.51719711711711547</v>
      </c>
      <c r="GJ114" s="39">
        <f>FORECAST($B114,GJ$7:GJ113,$B$7:$B113)</f>
        <v>0.37687700331910889</v>
      </c>
      <c r="GK114" s="39">
        <f>FORECAST($B114,GK$7:GK113,$B$7:$B113)</f>
        <v>0.44554433380749181</v>
      </c>
      <c r="GL114" s="39">
        <f>FORECAST($B114,GL$7:GL113,$B$7:$B113)</f>
        <v>0.33268826932195417</v>
      </c>
      <c r="GM114" s="39">
        <f>FORECAST($B114,GM$7:GM113,$B$7:$B113)</f>
        <v>0.44890074917022282</v>
      </c>
      <c r="GN114" s="39">
        <f>FORECAST($B114,GN$7:GN113,$B$7:$B113)</f>
        <v>0.37553380749170273</v>
      </c>
      <c r="GO114" s="39">
        <f>FORECAST($B114,GO$7:GO113,$B$7:$B113)</f>
        <v>0.37996123281175898</v>
      </c>
      <c r="GP114" s="39">
        <f>FORECAST($B114,GP$7:GP113,$B$7:$B113)</f>
        <v>4.2577980085348521E-2</v>
      </c>
      <c r="GQ114" s="39">
        <f>FORECAST($B114,GQ$7:GQ113,$B$7:$B113)</f>
        <v>0.34774444760550072</v>
      </c>
      <c r="GR114" s="39">
        <f>FORECAST($B114,GR$7:GR113,$B$7:$B113)</f>
        <v>0.46622953058321492</v>
      </c>
      <c r="GS114" s="39">
        <f>FORECAST($B114,GS$7:GS113,$B$7:$B113)</f>
        <v>0.38080183973447035</v>
      </c>
      <c r="GT114" s="39">
        <f>FORECAST($B114,GT$7:GT113,$B$7:$B113)</f>
        <v>0.31561718349928825</v>
      </c>
      <c r="GU114" s="39">
        <f>FORECAST($B114,GU$7:GU113,$B$7:$B113)</f>
        <v>0.22591493598862034</v>
      </c>
      <c r="GV114" s="39">
        <f>FORECAST($B114,GV$7:GV113,$B$7:$B113)</f>
        <v>0.25850025604551874</v>
      </c>
      <c r="GW114" s="39">
        <f>FORECAST($B114,GW$7:GW113,$B$7:$B113)</f>
        <v>0.11630945471787557</v>
      </c>
      <c r="GX114" s="39">
        <f>FORECAST($B114,GX$7:GX113,$B$7:$B113)</f>
        <v>0.23226002844950244</v>
      </c>
      <c r="GY114" s="39">
        <f>FORECAST($B114,GY$7:GY113,$B$7:$B113)</f>
        <v>0.25916849691797061</v>
      </c>
      <c r="GZ114" s="39">
        <f>FORECAST($B114,GZ$7:GZ113,$B$7:$B113)</f>
        <v>0.18943548601232774</v>
      </c>
      <c r="HA114" s="39">
        <f>FORECAST($B114,HA$7:HA113,$B$7:$B113)</f>
        <v>9.1281763869132115E-2</v>
      </c>
      <c r="HB114" s="39">
        <f>FORECAST($B114,HB$7:HB113,$B$7:$B113)</f>
        <v>0.23082537695590322</v>
      </c>
      <c r="HC114" s="39">
        <f>FORECAST($B114,HC$7:HC113,$B$7:$B113)</f>
        <v>0.21029636794689477</v>
      </c>
      <c r="HD114" s="39">
        <f>FORECAST($B114,HD$7:HD113,$B$7:$B113)</f>
        <v>0.12351465149359919</v>
      </c>
      <c r="HE114" s="39">
        <f>FORECAST($B114,HE$7:HE113,$B$7:$B113)</f>
        <v>8.9619819819819924E-2</v>
      </c>
      <c r="HF114" s="39">
        <f>FORECAST($B114,HF$7:HF113,$B$7:$B113)</f>
        <v>6.4527472735893765E-2</v>
      </c>
      <c r="HG114" s="39">
        <f>FORECAST($B114,HG$7:HG113,$B$7:$B113)</f>
        <v>-7.3450165955428748E-3</v>
      </c>
      <c r="HH114" s="39">
        <f>FORECAST($B114,HH$7:HH113,$B$7:$B113)</f>
        <v>4.6997629208155534E-2</v>
      </c>
      <c r="HI114" s="39">
        <f>FORECAST($B114,HI$7:HI113,$B$7:$B113)</f>
        <v>2.1022513039355151E-2</v>
      </c>
      <c r="HJ114" s="39">
        <f>FORECAST($B114,HJ$7:HJ113,$B$7:$B113)</f>
        <v>1.8594310099573297E-2</v>
      </c>
      <c r="HK114" s="39">
        <f>FORECAST($B114,HK$7:HK113,$B$7:$B113)</f>
        <v>1.2549094357515417E-2</v>
      </c>
      <c r="HL114" s="38">
        <f>FORECAST($B114,HL$7:HL113,$B$7:$B113)</f>
        <v>5.2219250829777242E-3</v>
      </c>
      <c r="HM114" s="40">
        <f t="shared" ref="HM114:HM145" si="7">SUM(C114:HL114)</f>
        <v>52581.881638729319</v>
      </c>
      <c r="HN114" s="37">
        <f t="shared" si="3"/>
        <v>241.2012919207767</v>
      </c>
      <c r="HO114" s="37">
        <f t="shared" si="4"/>
        <v>14485.659190042701</v>
      </c>
      <c r="HP114" s="37">
        <f t="shared" si="5"/>
        <v>-7.3450165955428748E-3</v>
      </c>
    </row>
    <row r="115" spans="2:224">
      <c r="B115" s="41">
        <v>2057</v>
      </c>
      <c r="C115" s="40">
        <f>FORECAST($B115,C$7:C114,$B$7:$B114)</f>
        <v>7774.8884382171673</v>
      </c>
      <c r="D115" s="39">
        <f>FORECAST($B115,D$7:D114,$B$7:$B114)</f>
        <v>14641.092169900425</v>
      </c>
      <c r="E115" s="39">
        <f>FORECAST($B115,E$7:E114,$B$7:$B114)</f>
        <v>2522.5548844760524</v>
      </c>
      <c r="F115" s="39">
        <f>FORECAST($B115,F$7:F114,$B$7:$B114)</f>
        <v>875.23645550497895</v>
      </c>
      <c r="G115" s="39">
        <f>FORECAST($B115,G$7:G114,$B$7:$B114)</f>
        <v>2042.3817678994783</v>
      </c>
      <c r="H115" s="39">
        <f>FORECAST($B115,H$7:H114,$B$7:$B114)</f>
        <v>3301.3834943006223</v>
      </c>
      <c r="I115" s="39">
        <f>FORECAST($B115,I$7:I114,$B$7:$B114)</f>
        <v>380.31191574205786</v>
      </c>
      <c r="J115" s="39">
        <f>FORECAST($B115,J$7:J114,$B$7:$B114)</f>
        <v>869.58593190137435</v>
      </c>
      <c r="K115" s="39">
        <f>FORECAST($B115,K$7:K114,$B$7:$B114)</f>
        <v>344.45289821716415</v>
      </c>
      <c r="L115" s="39">
        <f>FORECAST($B115,L$7:L114,$B$7:$B114)</f>
        <v>860.39631562826071</v>
      </c>
      <c r="M115" s="39">
        <f>FORECAST($B115,M$7:M114,$B$7:$B114)</f>
        <v>414.34956699857776</v>
      </c>
      <c r="N115" s="39">
        <f>FORECAST($B115,N$7:N114,$B$7:$B114)</f>
        <v>669.20440958748077</v>
      </c>
      <c r="O115" s="39">
        <f>FORECAST($B115,O$7:O114,$B$7:$B114)</f>
        <v>467.87344607871</v>
      </c>
      <c r="P115" s="39">
        <f>FORECAST($B115,P$7:P114,$B$7:$B114)</f>
        <v>727.902522209577</v>
      </c>
      <c r="Q115" s="39">
        <f>FORECAST($B115,Q$7:Q114,$B$7:$B114)</f>
        <v>1025.299647529635</v>
      </c>
      <c r="R115" s="39">
        <f>FORECAST($B115,R$7:R114,$B$7:$B114)</f>
        <v>798.60830636320679</v>
      </c>
      <c r="S115" s="39">
        <f>FORECAST($B115,S$7:S114,$B$7:$B114)</f>
        <v>1020.4567577430025</v>
      </c>
      <c r="T115" s="39">
        <f>FORECAST($B115,T$7:T114,$B$7:$B114)</f>
        <v>648.02963552394613</v>
      </c>
      <c r="U115" s="39">
        <f>FORECAST($B115,U$7:U114,$B$7:$B114)</f>
        <v>955.99922185869946</v>
      </c>
      <c r="V115" s="39">
        <f>FORECAST($B115,V$7:V114,$B$7:$B114)</f>
        <v>760.82144525367585</v>
      </c>
      <c r="W115" s="39">
        <f>FORECAST($B115,W$7:W114,$B$7:$B114)</f>
        <v>781.60625607396832</v>
      </c>
      <c r="X115" s="39">
        <f>FORECAST($B115,X$7:X114,$B$7:$B114)</f>
        <v>848.21568050260976</v>
      </c>
      <c r="Y115" s="39">
        <f>FORECAST($B115,Y$7:Y114,$B$7:$B114)</f>
        <v>478.18153652916135</v>
      </c>
      <c r="Z115" s="39">
        <f>FORECAST($B115,Z$7:Z114,$B$7:$B114)</f>
        <v>369.11167558084435</v>
      </c>
      <c r="AA115" s="39">
        <f>FORECAST($B115,AA$7:AA114,$B$7:$B114)</f>
        <v>600.99214466571902</v>
      </c>
      <c r="AB115" s="39">
        <f>FORECAST($B115,AB$7:AB114,$B$7:$B114)</f>
        <v>241.19258188715003</v>
      </c>
      <c r="AC115" s="39">
        <f>FORECAST($B115,AC$7:AC114,$B$7:$B114)</f>
        <v>469.16786947368564</v>
      </c>
      <c r="AD115" s="39">
        <f>FORECAST($B115,AD$7:AD114,$B$7:$B114)</f>
        <v>138.50405559981033</v>
      </c>
      <c r="AE115" s="39">
        <f>FORECAST($B115,AE$7:AE114,$B$7:$B114)</f>
        <v>281.38207931721172</v>
      </c>
      <c r="AF115" s="39">
        <f>FORECAST($B115,AF$7:AF114,$B$7:$B114)</f>
        <v>121.25425457562824</v>
      </c>
      <c r="AG115" s="39">
        <f>FORECAST($B115,AG$7:AG114,$B$7:$B114)</f>
        <v>136.48775846372689</v>
      </c>
      <c r="AH115" s="39">
        <f>FORECAST($B115,AH$7:AH114,$B$7:$B114)</f>
        <v>431.66673606448603</v>
      </c>
      <c r="AI115" s="39">
        <f>FORECAST($B115,AI$7:AI114,$B$7:$B114)</f>
        <v>212.22499284969217</v>
      </c>
      <c r="AJ115" s="39">
        <f>FORECAST($B115,AJ$7:AJ114,$B$7:$B114)</f>
        <v>360.26610984352828</v>
      </c>
      <c r="AK115" s="39">
        <f>FORECAST($B115,AK$7:AK114,$B$7:$B114)</f>
        <v>372.83086993835877</v>
      </c>
      <c r="AL115" s="39">
        <f>FORECAST($B115,AL$7:AL114,$B$7:$B114)</f>
        <v>191.78478383119955</v>
      </c>
      <c r="AM115" s="39">
        <f>FORECAST($B115,AM$7:AM114,$B$7:$B114)</f>
        <v>289.56406233285907</v>
      </c>
      <c r="AN115" s="39">
        <f>FORECAST($B115,AN$7:AN114,$B$7:$B114)</f>
        <v>311.07170832622069</v>
      </c>
      <c r="AO115" s="39">
        <f>FORECAST($B115,AO$7:AO114,$B$7:$B114)</f>
        <v>108.30825961119012</v>
      </c>
      <c r="AP115" s="39">
        <f>FORECAST($B115,AP$7:AP114,$B$7:$B114)</f>
        <v>247.97328590801226</v>
      </c>
      <c r="AQ115" s="39">
        <f>FORECAST($B115,AQ$7:AQ114,$B$7:$B114)</f>
        <v>308.70463473684231</v>
      </c>
      <c r="AR115" s="39">
        <f>FORECAST($B115,AR$7:AR114,$B$7:$B114)</f>
        <v>89.37106840208628</v>
      </c>
      <c r="AS115" s="39">
        <f>FORECAST($B115,AS$7:AS114,$B$7:$B114)</f>
        <v>229.85058857278273</v>
      </c>
      <c r="AT115" s="39">
        <f>FORECAST($B115,AT$7:AT114,$B$7:$B114)</f>
        <v>198.97147477477483</v>
      </c>
      <c r="AU115" s="39">
        <f>FORECAST($B115,AU$7:AU114,$B$7:$B114)</f>
        <v>65.741713703176828</v>
      </c>
      <c r="AV115" s="39">
        <f>FORECAST($B115,AV$7:AV114,$B$7:$B114)</f>
        <v>48.844066192508279</v>
      </c>
      <c r="AW115" s="39">
        <f>FORECAST($B115,AW$7:AW114,$B$7:$B114)</f>
        <v>153.97754495021354</v>
      </c>
      <c r="AX115" s="39">
        <f>FORECAST($B115,AX$7:AX114,$B$7:$B114)</f>
        <v>100.83014501659568</v>
      </c>
      <c r="AY115" s="39">
        <f>FORECAST($B115,AY$7:AY114,$B$7:$B114)</f>
        <v>73.352266268373569</v>
      </c>
      <c r="AZ115" s="39">
        <f>FORECAST($B115,AZ$7:AZ114,$B$7:$B114)</f>
        <v>176.10304755808465</v>
      </c>
      <c r="BA115" s="39">
        <f>FORECAST($B115,BA$7:BA114,$B$7:$B114)</f>
        <v>157.80160652441964</v>
      </c>
      <c r="BB115" s="39">
        <f>FORECAST($B115,BB$7:BB114,$B$7:$B114)</f>
        <v>134.41509038406821</v>
      </c>
      <c r="BC115" s="39">
        <f>FORECAST($B115,BC$7:BC114,$B$7:$B114)</f>
        <v>57.175124523470799</v>
      </c>
      <c r="BD115" s="39">
        <f>FORECAST($B115,BD$7:BD114,$B$7:$B114)</f>
        <v>85.753172935040311</v>
      </c>
      <c r="BE115" s="39">
        <f>FORECAST($B115,BE$7:BE114,$B$7:$B114)</f>
        <v>47.950987728781399</v>
      </c>
      <c r="BF115" s="39">
        <f>FORECAST($B115,BF$7:BF114,$B$7:$B114)</f>
        <v>119.59093727833078</v>
      </c>
      <c r="BG115" s="39">
        <f>FORECAST($B115,BG$7:BG114,$B$7:$B114)</f>
        <v>77.460156661925112</v>
      </c>
      <c r="BH115" s="39">
        <f>FORECAST($B115,BH$7:BH114,$B$7:$B114)</f>
        <v>60.058020464675224</v>
      </c>
      <c r="BI115" s="39">
        <f>FORECAST($B115,BI$7:BI114,$B$7:$B114)</f>
        <v>107.22549910858243</v>
      </c>
      <c r="BJ115" s="39">
        <f>FORECAST($B115,BJ$7:BJ114,$B$7:$B114)</f>
        <v>93.301166239924214</v>
      </c>
      <c r="BK115" s="39">
        <f>FORECAST($B115,BK$7:BK114,$B$7:$B114)</f>
        <v>92.57545660502592</v>
      </c>
      <c r="BL115" s="39">
        <f>FORECAST($B115,BL$7:BL114,$B$7:$B114)</f>
        <v>52.48865116168804</v>
      </c>
      <c r="BM115" s="39">
        <f>FORECAST($B115,BM$7:BM114,$B$7:$B114)</f>
        <v>103.11526808914164</v>
      </c>
      <c r="BN115" s="39">
        <f>FORECAST($B115,BN$7:BN114,$B$7:$B114)</f>
        <v>135.74994417259359</v>
      </c>
      <c r="BO115" s="39">
        <f>FORECAST($B115,BO$7:BO114,$B$7:$B114)</f>
        <v>69.120517449028057</v>
      </c>
      <c r="BP115" s="39">
        <f>FORECAST($B115,BP$7:BP114,$B$7:$B114)</f>
        <v>84.915551967757438</v>
      </c>
      <c r="BQ115" s="39">
        <f>FORECAST($B115,BQ$7:BQ114,$B$7:$B114)</f>
        <v>65.256051436699863</v>
      </c>
      <c r="BR115" s="39">
        <f>FORECAST($B115,BR$7:BR114,$B$7:$B114)</f>
        <v>78.162492802275892</v>
      </c>
      <c r="BS115" s="39">
        <f>FORECAST($B115,BS$7:BS114,$B$7:$B114)</f>
        <v>93.892361128496759</v>
      </c>
      <c r="BT115" s="39">
        <f>FORECAST($B115,BT$7:BT114,$B$7:$B114)</f>
        <v>113.72286297771461</v>
      </c>
      <c r="BU115" s="39">
        <f>FORECAST($B115,BU$7:BU114,$B$7:$B114)</f>
        <v>69.894300777619492</v>
      </c>
      <c r="BV115" s="39">
        <f>FORECAST($B115,BV$7:BV114,$B$7:$B114)</f>
        <v>54.937113304883837</v>
      </c>
      <c r="BW115" s="39">
        <f>FORECAST($B115,BW$7:BW114,$B$7:$B114)</f>
        <v>72.293498084400426</v>
      </c>
      <c r="BX115" s="39">
        <f>FORECAST($B115,BX$7:BX114,$B$7:$B114)</f>
        <v>39.817008629682334</v>
      </c>
      <c r="BY115" s="39">
        <f>FORECAST($B115,BY$7:BY114,$B$7:$B114)</f>
        <v>95.062833722142841</v>
      </c>
      <c r="BZ115" s="39">
        <f>FORECAST($B115,BZ$7:BZ114,$B$7:$B114)</f>
        <v>21.299718444760558</v>
      </c>
      <c r="CA115" s="39">
        <f>FORECAST($B115,CA$7:CA114,$B$7:$B114)</f>
        <v>64.681977382645755</v>
      </c>
      <c r="CB115" s="39">
        <f>FORECAST($B115,CB$7:CB114,$B$7:$B114)</f>
        <v>16.695514670459943</v>
      </c>
      <c r="CC115" s="39">
        <f>FORECAST($B115,CC$7:CC114,$B$7:$B114)</f>
        <v>62.213499004267533</v>
      </c>
      <c r="CD115" s="39">
        <f>FORECAST($B115,CD$7:CD114,$B$7:$B114)</f>
        <v>2.1640613750593047</v>
      </c>
      <c r="CE115" s="39">
        <f>FORECAST($B115,CE$7:CE114,$B$7:$B114)</f>
        <v>32.699011190137526</v>
      </c>
      <c r="CF115" s="39">
        <f>FORECAST($B115,CF$7:CF114,$B$7:$B114)</f>
        <v>50.940409777145533</v>
      </c>
      <c r="CG115" s="39">
        <f>FORECAST($B115,CG$7:CG114,$B$7:$B114)</f>
        <v>47.509087738264611</v>
      </c>
      <c r="CH115" s="39">
        <f>FORECAST($B115,CH$7:CH114,$B$7:$B114)</f>
        <v>30.342249217638653</v>
      </c>
      <c r="CI115" s="39">
        <f>FORECAST($B115,CI$7:CI114,$B$7:$B114)</f>
        <v>8.2856588715030881</v>
      </c>
      <c r="CJ115" s="39">
        <f>FORECAST($B115,CJ$7:CJ114,$B$7:$B114)</f>
        <v>25.23232329065911</v>
      </c>
      <c r="CK115" s="39">
        <f>FORECAST($B115,CK$7:CK114,$B$7:$B114)</f>
        <v>40.678910886676135</v>
      </c>
      <c r="CL115" s="39">
        <f>FORECAST($B115,CL$7:CL114,$B$7:$B114)</f>
        <v>44.712736955903324</v>
      </c>
      <c r="CM115" s="39">
        <f>FORECAST($B115,CM$7:CM114,$B$7:$B114)</f>
        <v>9.8357986059743965</v>
      </c>
      <c r="CN115" s="39">
        <f>FORECAST($B115,CN$7:CN114,$B$7:$B114)</f>
        <v>34.862880208629576</v>
      </c>
      <c r="CO115" s="39">
        <f>FORECAST($B115,CO$7:CO114,$B$7:$B114)</f>
        <v>9.5609070744428593</v>
      </c>
      <c r="CP115" s="39">
        <f>FORECAST($B115,CP$7:CP114,$B$7:$B114)</f>
        <v>37.97297679468943</v>
      </c>
      <c r="CQ115" s="39">
        <f>FORECAST($B115,CQ$7:CQ114,$B$7:$B114)</f>
        <v>17.158724276908487</v>
      </c>
      <c r="CR115" s="39">
        <f>FORECAST($B115,CR$7:CR114,$B$7:$B114)</f>
        <v>35.94233561877661</v>
      </c>
      <c r="CS115" s="39">
        <f>FORECAST($B115,CS$7:CS114,$B$7:$B114)</f>
        <v>28.750743963963828</v>
      </c>
      <c r="CT115" s="39">
        <f>FORECAST($B115,CT$7:CT114,$B$7:$B114)</f>
        <v>11.246858255097202</v>
      </c>
      <c r="CU115" s="39">
        <f>FORECAST($B115,CU$7:CU114,$B$7:$B114)</f>
        <v>31.308424001896697</v>
      </c>
      <c r="CV115" s="39">
        <f>FORECAST($B115,CV$7:CV114,$B$7:$B114)</f>
        <v>29.575748411569407</v>
      </c>
      <c r="CW115" s="39">
        <f>FORECAST($B115,CW$7:CW114,$B$7:$B114)</f>
        <v>26.397757989568504</v>
      </c>
      <c r="CX115" s="39">
        <f>FORECAST($B115,CX$7:CX114,$B$7:$B114)</f>
        <v>24.234947415836871</v>
      </c>
      <c r="CY115" s="39">
        <f>FORECAST($B115,CY$7:CY114,$B$7:$B114)</f>
        <v>-9.3969653864377278E-2</v>
      </c>
      <c r="CZ115" s="39">
        <f>FORECAST($B115,CZ$7:CZ114,$B$7:$B114)</f>
        <v>12.973105462304432</v>
      </c>
      <c r="DA115" s="39">
        <f>FORECAST($B115,DA$7:DA114,$B$7:$B114)</f>
        <v>25.073891379800898</v>
      </c>
      <c r="DB115" s="39">
        <f>FORECAST($B115,DB$7:DB114,$B$7:$B114)</f>
        <v>24.168635040303457</v>
      </c>
      <c r="DC115" s="39">
        <f>FORECAST($B115,DC$7:DC114,$B$7:$B114)</f>
        <v>14.809042427690855</v>
      </c>
      <c r="DD115" s="39">
        <f>FORECAST($B115,DD$7:DD114,$B$7:$B114)</f>
        <v>6.2730641156946483</v>
      </c>
      <c r="DE115" s="39">
        <f>FORECAST($B115,DE$7:DE114,$B$7:$B114)</f>
        <v>20.227187946894219</v>
      </c>
      <c r="DF115" s="39">
        <f>FORECAST($B115,DF$7:DF114,$B$7:$B114)</f>
        <v>8.6839654433380673</v>
      </c>
      <c r="DG115" s="39">
        <f>FORECAST($B115,DG$7:DG114,$B$7:$B114)</f>
        <v>13.900703186344259</v>
      </c>
      <c r="DH115" s="39">
        <f>FORECAST($B115,DH$7:DH114,$B$7:$B114)</f>
        <v>16.300802446657201</v>
      </c>
      <c r="DI115" s="39">
        <f>FORECAST($B115,DI$7:DI114,$B$7:$B114)</f>
        <v>7.6351052726410558</v>
      </c>
      <c r="DJ115" s="39">
        <f>FORECAST($B115,DJ$7:DJ114,$B$7:$B114)</f>
        <v>14.857889644381203</v>
      </c>
      <c r="DK115" s="39">
        <f>FORECAST($B115,DK$7:DK114,$B$7:$B114)</f>
        <v>17.099097069701315</v>
      </c>
      <c r="DL115" s="39">
        <f>FORECAST($B115,DL$7:DL114,$B$7:$B114)</f>
        <v>13.045464172593654</v>
      </c>
      <c r="DM115" s="39">
        <f>FORECAST($B115,DM$7:DM114,$B$7:$B114)</f>
        <v>17.185002503556177</v>
      </c>
      <c r="DN115" s="39">
        <f>FORECAST($B115,DN$7:DN114,$B$7:$B114)</f>
        <v>10.703722484589861</v>
      </c>
      <c r="DO115" s="39">
        <f>FORECAST($B115,DO$7:DO114,$B$7:$B114)</f>
        <v>14.470430763394972</v>
      </c>
      <c r="DP115" s="39">
        <f>FORECAST($B115,DP$7:DP114,$B$7:$B114)</f>
        <v>7.2883179231863409</v>
      </c>
      <c r="DQ115" s="39">
        <f>FORECAST($B115,DQ$7:DQ114,$B$7:$B114)</f>
        <v>14.723874281650069</v>
      </c>
      <c r="DR115" s="39">
        <f>FORECAST($B115,DR$7:DR114,$B$7:$B114)</f>
        <v>13.924052660028451</v>
      </c>
      <c r="DS115" s="39">
        <f>FORECAST($B115,DS$7:DS114,$B$7:$B114)</f>
        <v>12.59650645803697</v>
      </c>
      <c r="DT115" s="39">
        <f>FORECAST($B115,DT$7:DT114,$B$7:$B114)</f>
        <v>5.2559835751541044</v>
      </c>
      <c r="DU115" s="39">
        <f>FORECAST($B115,DU$7:DU114,$B$7:$B114)</f>
        <v>11.27684009483167</v>
      </c>
      <c r="DV115" s="39">
        <f>FORECAST($B115,DV$7:DV114,$B$7:$B114)</f>
        <v>12.175130469416786</v>
      </c>
      <c r="DW115" s="39">
        <f>FORECAST($B115,DW$7:DW114,$B$7:$B114)</f>
        <v>4.0242731152204847</v>
      </c>
      <c r="DX115" s="39">
        <f>FORECAST($B115,DX$7:DX114,$B$7:$B114)</f>
        <v>15.161559174964395</v>
      </c>
      <c r="DY115" s="39">
        <f>FORECAST($B115,DY$7:DY114,$B$7:$B114)</f>
        <v>16.369241100047361</v>
      </c>
      <c r="DZ115" s="39">
        <f>FORECAST($B115,DZ$7:DZ114,$B$7:$B114)</f>
        <v>13.80970499762924</v>
      </c>
      <c r="EA115" s="39">
        <f>FORECAST($B115,EA$7:EA114,$B$7:$B114)</f>
        <v>10.211769416785216</v>
      </c>
      <c r="EB115" s="39">
        <f>FORECAST($B115,EB$7:EB114,$B$7:$B114)</f>
        <v>10.289871379800871</v>
      </c>
      <c r="EC115" s="39">
        <f>FORECAST($B115,EC$7:EC114,$B$7:$B114)</f>
        <v>6.5366231484115787</v>
      </c>
      <c r="ED115" s="39">
        <f>FORECAST($B115,ED$7:ED114,$B$7:$B114)</f>
        <v>7.93835116168799</v>
      </c>
      <c r="EE115" s="39">
        <f>FORECAST($B115,EE$7:EE114,$B$7:$B114)</f>
        <v>9.6337300331910569</v>
      </c>
      <c r="EF115" s="39">
        <f>FORECAST($B115,EF$7:EF114,$B$7:$B114)</f>
        <v>3.1584673779042198</v>
      </c>
      <c r="EG115" s="39">
        <f>FORECAST($B115,EG$7:EG114,$B$7:$B114)</f>
        <v>9.4989392697960966</v>
      </c>
      <c r="EH115" s="39">
        <f>FORECAST($B115,EH$7:EH114,$B$7:$B114)</f>
        <v>6.3115750118539609</v>
      </c>
      <c r="EI115" s="39">
        <f>FORECAST($B115,EI$7:EI114,$B$7:$B114)</f>
        <v>5.2646770507349316</v>
      </c>
      <c r="EJ115" s="39">
        <f>FORECAST($B115,EJ$7:EJ114,$B$7:$B114)</f>
        <v>9.9597846941678654</v>
      </c>
      <c r="EK115" s="39">
        <f>FORECAST($B115,EK$7:EK114,$B$7:$B114)</f>
        <v>9.6202660312944488</v>
      </c>
      <c r="EL115" s="39">
        <f>FORECAST($B115,EL$7:EL114,$B$7:$B114)</f>
        <v>6.4422934091986974</v>
      </c>
      <c r="EM115" s="39">
        <f>FORECAST($B115,EM$7:EM114,$B$7:$B114)</f>
        <v>3.9705896064485557</v>
      </c>
      <c r="EN115" s="39">
        <f>FORECAST($B115,EN$7:EN114,$B$7:$B114)</f>
        <v>6.1945338454243597</v>
      </c>
      <c r="EO115" s="39">
        <f>FORECAST($B115,EO$7:EO114,$B$7:$B114)</f>
        <v>7.2036880037932463</v>
      </c>
      <c r="EP115" s="39">
        <f>FORECAST($B115,EP$7:EP114,$B$7:$B114)</f>
        <v>3.5785731816026569</v>
      </c>
      <c r="EQ115" s="39">
        <f>FORECAST($B115,EQ$7:EQ114,$B$7:$B114)</f>
        <v>4.7086198008534978</v>
      </c>
      <c r="ER115" s="39">
        <f>FORECAST($B115,ER$7:ER114,$B$7:$B114)</f>
        <v>3.9796254623044121</v>
      </c>
      <c r="ES115" s="39">
        <f>FORECAST($B115,ES$7:ES114,$B$7:$B114)</f>
        <v>3.5251586913229005</v>
      </c>
      <c r="ET115" s="39">
        <f>FORECAST($B115,ET$7:ET114,$B$7:$B114)</f>
        <v>4.4170524039829218</v>
      </c>
      <c r="EU115" s="39">
        <f>FORECAST($B115,EU$7:EU114,$B$7:$B114)</f>
        <v>4.8923772024656103</v>
      </c>
      <c r="EV115" s="39">
        <f>FORECAST($B115,EV$7:EV114,$B$7:$B114)</f>
        <v>5.8657206069227072</v>
      </c>
      <c r="EW115" s="39">
        <f>FORECAST($B115,EW$7:EW114,$B$7:$B114)</f>
        <v>5.6212808724513934</v>
      </c>
      <c r="EX115" s="39">
        <f>FORECAST($B115,EX$7:EX114,$B$7:$B114)</f>
        <v>5.568498093883349</v>
      </c>
      <c r="EY115" s="39">
        <f>FORECAST($B115,EY$7:EY114,$B$7:$B114)</f>
        <v>4.1567074917022211</v>
      </c>
      <c r="EZ115" s="39">
        <f>FORECAST($B115,EZ$7:EZ114,$B$7:$B114)</f>
        <v>4.4389277856804057</v>
      </c>
      <c r="FA115" s="39">
        <f>FORECAST($B115,FA$7:FA114,$B$7:$B114)</f>
        <v>2.1402284779516414</v>
      </c>
      <c r="FB115" s="39">
        <f>FORECAST($B115,FB$7:FB114,$B$7:$B114)</f>
        <v>3.5684197534376523</v>
      </c>
      <c r="FC115" s="39">
        <f>FORECAST($B115,FC$7:FC114,$B$7:$B114)</f>
        <v>4.4690677761972495</v>
      </c>
      <c r="FD115" s="39">
        <f>FORECAST($B115,FD$7:FD114,$B$7:$B114)</f>
        <v>2.4286052157420528</v>
      </c>
      <c r="FE115" s="39">
        <f>FORECAST($B115,FE$7:FE114,$B$7:$B114)</f>
        <v>0.2102055002370804</v>
      </c>
      <c r="FF115" s="39">
        <f>FORECAST($B115,FF$7:FF114,$B$7:$B114)</f>
        <v>2.8900082124229485</v>
      </c>
      <c r="FG115" s="39">
        <f>FORECAST($B115,FG$7:FG114,$B$7:$B114)</f>
        <v>2.4952583973447133</v>
      </c>
      <c r="FH115" s="39">
        <f>FORECAST($B115,FH$7:FH114,$B$7:$B114)</f>
        <v>1.9231936178283533</v>
      </c>
      <c r="FI115" s="39">
        <f>FORECAST($B115,FI$7:FI114,$B$7:$B114)</f>
        <v>0.94945035561877678</v>
      </c>
      <c r="FJ115" s="39">
        <f>FORECAST($B115,FJ$7:FJ114,$B$7:$B114)</f>
        <v>1.7487577335229965</v>
      </c>
      <c r="FK115" s="39">
        <f>FORECAST($B115,FK$7:FK114,$B$7:$B114)</f>
        <v>2.9224879374110913</v>
      </c>
      <c r="FL115" s="39">
        <f>FORECAST($B115,FL$7:FL114,$B$7:$B114)</f>
        <v>1.9203228923660518</v>
      </c>
      <c r="FM115" s="39">
        <f>FORECAST($B115,FM$7:FM114,$B$7:$B114)</f>
        <v>2.1347566050260767</v>
      </c>
      <c r="FN115" s="39">
        <f>FORECAST($B115,FN$7:FN114,$B$7:$B114)</f>
        <v>1.1930239544807968</v>
      </c>
      <c r="FO115" s="39">
        <f>FORECAST($B115,FO$7:FO114,$B$7:$B114)</f>
        <v>0.92513729729729732</v>
      </c>
      <c r="FP115" s="39">
        <f>FORECAST($B115,FP$7:FP114,$B$7:$B114)</f>
        <v>1.1020568800379316</v>
      </c>
      <c r="FQ115" s="39">
        <f>FORECAST($B115,FQ$7:FQ114,$B$7:$B114)</f>
        <v>1.6376736273115213</v>
      </c>
      <c r="FR115" s="39">
        <f>FORECAST($B115,FR$7:FR114,$B$7:$B114)</f>
        <v>1.4621361024182029</v>
      </c>
      <c r="FS115" s="39">
        <f>FORECAST($B115,FS$7:FS114,$B$7:$B114)</f>
        <v>1.2087154385964958</v>
      </c>
      <c r="FT115" s="39">
        <f>FORECAST($B115,FT$7:FT114,$B$7:$B114)</f>
        <v>2.055428601232812</v>
      </c>
      <c r="FU115" s="39">
        <f>FORECAST($B115,FU$7:FU114,$B$7:$B114)</f>
        <v>0.94962165007112276</v>
      </c>
      <c r="FV115" s="39">
        <f>FORECAST($B115,FV$7:FV114,$B$7:$B114)</f>
        <v>1.8909923565670894</v>
      </c>
      <c r="FW115" s="39">
        <f>FORECAST($B115,FW$7:FW114,$B$7:$B114)</f>
        <v>0.83721515410146985</v>
      </c>
      <c r="FX115" s="39">
        <f>FORECAST($B115,FX$7:FX114,$B$7:$B114)</f>
        <v>0.92110965386439148</v>
      </c>
      <c r="FY115" s="39">
        <f>FORECAST($B115,FY$7:FY114,$B$7:$B114)</f>
        <v>0.77017079184447645</v>
      </c>
      <c r="FZ115" s="39">
        <f>FORECAST($B115,FZ$7:FZ114,$B$7:$B114)</f>
        <v>1.0471055571360814</v>
      </c>
      <c r="GA115" s="39">
        <f>FORECAST($B115,GA$7:GA114,$B$7:$B114)</f>
        <v>0.85885499288762546</v>
      </c>
      <c r="GB115" s="39">
        <f>FORECAST($B115,GB$7:GB114,$B$7:$B114)</f>
        <v>0.89023182550971924</v>
      </c>
      <c r="GC115" s="39">
        <f>FORECAST($B115,GC$7:GC114,$B$7:$B114)</f>
        <v>0.83237370317685944</v>
      </c>
      <c r="GD115" s="39">
        <f>FORECAST($B115,GD$7:GD114,$B$7:$B114)</f>
        <v>0.79383360834518868</v>
      </c>
      <c r="GE115" s="39">
        <f>FORECAST($B115,GE$7:GE114,$B$7:$B114)</f>
        <v>0.74699690848743572</v>
      </c>
      <c r="GF115" s="39">
        <f>FORECAST($B115,GF$7:GF114,$B$7:$B114)</f>
        <v>0.82525142721668843</v>
      </c>
      <c r="GG115" s="39">
        <f>FORECAST($B115,GG$7:GG114,$B$7:$B114)</f>
        <v>0.32682093883357055</v>
      </c>
      <c r="GH115" s="39">
        <f>FORECAST($B115,GH$7:GH114,$B$7:$B114)</f>
        <v>0.78927950687529602</v>
      </c>
      <c r="GI115" s="39">
        <f>FORECAST($B115,GI$7:GI114,$B$7:$B114)</f>
        <v>0.52243117117117066</v>
      </c>
      <c r="GJ115" s="39">
        <f>FORECAST($B115,GJ$7:GJ114,$B$7:$B114)</f>
        <v>0.38012477003319134</v>
      </c>
      <c r="GK115" s="39">
        <f>FORECAST($B115,GK$7:GK114,$B$7:$B114)</f>
        <v>0.44980544333807337</v>
      </c>
      <c r="GL115" s="39">
        <f>FORECAST($B115,GL$7:GL114,$B$7:$B114)</f>
        <v>0.33555848269322031</v>
      </c>
      <c r="GM115" s="39">
        <f>FORECAST($B115,GM$7:GM114,$B$7:$B114)</f>
        <v>0.45355380749170138</v>
      </c>
      <c r="GN115" s="39">
        <f>FORECAST($B115,GN$7:GN114,$B$7:$B114)</f>
        <v>0.37942333807491657</v>
      </c>
      <c r="GO115" s="39">
        <f>FORECAST($B115,GO$7:GO114,$B$7:$B114)</f>
        <v>0.38392601232811785</v>
      </c>
      <c r="GP115" s="39">
        <f>FORECAST($B115,GP$7:GP114,$B$7:$B114)</f>
        <v>4.1731379800853396E-2</v>
      </c>
      <c r="GQ115" s="39">
        <f>FORECAST($B115,GQ$7:GQ114,$B$7:$B114)</f>
        <v>0.35127184447605497</v>
      </c>
      <c r="GR115" s="39">
        <f>FORECAST($B115,GR$7:GR114,$B$7:$B114)</f>
        <v>0.47151109530583213</v>
      </c>
      <c r="GS115" s="39">
        <f>FORECAST($B115,GS$7:GS114,$B$7:$B114)</f>
        <v>0.38494681839734568</v>
      </c>
      <c r="GT115" s="39">
        <f>FORECAST($B115,GT$7:GT114,$B$7:$B114)</f>
        <v>0.31896657183499233</v>
      </c>
      <c r="GU115" s="39">
        <f>FORECAST($B115,GU$7:GU114,$B$7:$B114)</f>
        <v>0.22810514935988646</v>
      </c>
      <c r="GV115" s="39">
        <f>FORECAST($B115,GV$7:GV114,$B$7:$B114)</f>
        <v>0.26117940256045546</v>
      </c>
      <c r="GW115" s="39">
        <f>FORECAST($B115,GW$7:GW114,$B$7:$B114)</f>
        <v>0.1170134945471788</v>
      </c>
      <c r="GX115" s="39">
        <f>FORECAST($B115,GX$7:GX114,$B$7:$B114)</f>
        <v>0.23462660028449545</v>
      </c>
      <c r="GY115" s="39">
        <f>FORECAST($B115,GY$7:GY114,$B$7:$B114)</f>
        <v>0.26197128496918065</v>
      </c>
      <c r="GZ115" s="39">
        <f>FORECAST($B115,GZ$7:GZ114,$B$7:$B114)</f>
        <v>0.1913927548601233</v>
      </c>
      <c r="HA115" s="39">
        <f>FORECAST($B115,HA$7:HA114,$B$7:$B114)</f>
        <v>9.1849217638691139E-2</v>
      </c>
      <c r="HB115" s="39">
        <f>FORECAST($B115,HB$7:HB114,$B$7:$B114)</f>
        <v>0.23338745376955838</v>
      </c>
      <c r="HC115" s="39">
        <f>FORECAST($B115,HC$7:HC114,$B$7:$B114)</f>
        <v>0.21263736367946873</v>
      </c>
      <c r="HD115" s="39">
        <f>FORECAST($B115,HD$7:HD114,$B$7:$B114)</f>
        <v>0.12477914651493593</v>
      </c>
      <c r="HE115" s="39">
        <f>FORECAST($B115,HE$7:HE114,$B$7:$B114)</f>
        <v>9.0478198198198356E-2</v>
      </c>
      <c r="HF115" s="39">
        <f>FORECAST($B115,HF$7:HF114,$B$7:$B114)</f>
        <v>6.5133674727358759E-2</v>
      </c>
      <c r="HG115" s="39">
        <f>FORECAST($B115,HG$7:HG114,$B$7:$B114)</f>
        <v>-7.7038501659554282E-3</v>
      </c>
      <c r="HH115" s="39">
        <f>FORECAST($B115,HH$7:HH114,$B$7:$B114)</f>
        <v>4.7509976292081646E-2</v>
      </c>
      <c r="HI115" s="39">
        <f>FORECAST($B115,HI$7:HI114,$B$7:$B114)</f>
        <v>2.1243025130393556E-2</v>
      </c>
      <c r="HJ115" s="39">
        <f>FORECAST($B115,HJ$7:HJ114,$B$7:$B114)</f>
        <v>1.8799943100995753E-2</v>
      </c>
      <c r="HK115" s="39">
        <f>FORECAST($B115,HK$7:HK114,$B$7:$B114)</f>
        <v>1.2669890943575152E-2</v>
      </c>
      <c r="HL115" s="38">
        <f>FORECAST($B115,HL$7:HL114,$B$7:$B114)</f>
        <v>5.2666192508297738E-3</v>
      </c>
      <c r="HM115" s="40">
        <f t="shared" si="7"/>
        <v>53029.85612518726</v>
      </c>
      <c r="HN115" s="37">
        <f t="shared" si="3"/>
        <v>243.25622075773973</v>
      </c>
      <c r="HO115" s="37">
        <f t="shared" si="4"/>
        <v>14641.092169900425</v>
      </c>
      <c r="HP115" s="37">
        <f t="shared" si="5"/>
        <v>-9.3969653864377278E-2</v>
      </c>
    </row>
    <row r="116" spans="2:224">
      <c r="B116" s="41">
        <v>2058</v>
      </c>
      <c r="C116" s="40">
        <f>FORECAST($B116,C$7:C115,$B$7:$B115)</f>
        <v>7819.6856947178603</v>
      </c>
      <c r="D116" s="39">
        <f>FORECAST($B116,D$7:D115,$B$7:$B115)</f>
        <v>14796.525149758148</v>
      </c>
      <c r="E116" s="39">
        <f>FORECAST($B116,E$7:E115,$B$7:$B115)</f>
        <v>2536.4169613466111</v>
      </c>
      <c r="F116" s="39">
        <f>FORECAST($B116,F$7:F115,$B$7:$B115)</f>
        <v>875.10656051209151</v>
      </c>
      <c r="G116" s="39">
        <f>FORECAST($B116,G$7:G115,$B$7:$B115)</f>
        <v>2058.9695858511186</v>
      </c>
      <c r="H116" s="39">
        <f>FORECAST($B116,H$7:H115,$B$7:$B115)</f>
        <v>3336.4285985395982</v>
      </c>
      <c r="I116" s="39">
        <f>FORECAST($B116,I$7:I115,$B$7:$B115)</f>
        <v>377.9736972783312</v>
      </c>
      <c r="J116" s="39">
        <f>FORECAST($B116,J$7:J115,$B$7:$B115)</f>
        <v>876.02155366524312</v>
      </c>
      <c r="K116" s="39">
        <f>FORECAST($B116,K$7:K115,$B$7:$B115)</f>
        <v>343.81877471787539</v>
      </c>
      <c r="L116" s="39">
        <f>FORECAST($B116,L$7:L115,$B$7:$B115)</f>
        <v>867.05586843053607</v>
      </c>
      <c r="M116" s="39">
        <f>FORECAST($B116,M$7:M115,$B$7:$B115)</f>
        <v>414.8836341394026</v>
      </c>
      <c r="N116" s="39">
        <f>FORECAST($B116,N$7:N115,$B$7:$B115)</f>
        <v>674.10494042674327</v>
      </c>
      <c r="O116" s="39">
        <f>FORECAST($B116,O$7:O115,$B$7:$B115)</f>
        <v>470.06208428639184</v>
      </c>
      <c r="P116" s="39">
        <f>FORECAST($B116,P$7:P115,$B$7:$B115)</f>
        <v>734.23282346135602</v>
      </c>
      <c r="Q116" s="39">
        <f>FORECAST($B116,Q$7:Q115,$B$7:$B115)</f>
        <v>1035.9224620957793</v>
      </c>
      <c r="R116" s="39">
        <f>FORECAST($B116,R$7:R115,$B$7:$B115)</f>
        <v>806.03989640587861</v>
      </c>
      <c r="S116" s="39">
        <f>FORECAST($B116,S$7:S115,$B$7:$B115)</f>
        <v>1031.0555411853966</v>
      </c>
      <c r="T116" s="39">
        <f>FORECAST($B116,T$7:T115,$B$7:$B115)</f>
        <v>653.73219865339161</v>
      </c>
      <c r="U116" s="39">
        <f>FORECAST($B116,U$7:U115,$B$7:$B115)</f>
        <v>966.04365784731999</v>
      </c>
      <c r="V116" s="39">
        <f>FORECAST($B116,V$7:V115,$B$7:$B115)</f>
        <v>768.26240513987614</v>
      </c>
      <c r="W116" s="39">
        <f>FORECAST($B116,W$7:W115,$B$7:$B115)</f>
        <v>789.62394475106521</v>
      </c>
      <c r="X116" s="39">
        <f>FORECAST($B116,X$7:X115,$B$7:$B115)</f>
        <v>857.17435074442983</v>
      </c>
      <c r="Y116" s="39">
        <f>FORECAST($B116,Y$7:Y115,$B$7:$B115)</f>
        <v>482.21102014224743</v>
      </c>
      <c r="Z116" s="39">
        <f>FORECAST($B116,Z$7:Z115,$B$7:$B115)</f>
        <v>371.71555307728795</v>
      </c>
      <c r="AA116" s="39">
        <f>FORECAST($B116,AA$7:AA115,$B$7:$B115)</f>
        <v>607.19314275960096</v>
      </c>
      <c r="AB116" s="39">
        <f>FORECAST($B116,AB$7:AB115,$B$7:$B115)</f>
        <v>242.6426950592695</v>
      </c>
      <c r="AC116" s="39">
        <f>FORECAST($B116,AC$7:AC115,$B$7:$B115)</f>
        <v>473.94851157894846</v>
      </c>
      <c r="AD116" s="39">
        <f>FORECAST($B116,AD$7:AD115,$B$7:$B115)</f>
        <v>138.64779121858703</v>
      </c>
      <c r="AE116" s="39">
        <f>FORECAST($B116,AE$7:AE115,$B$7:$B115)</f>
        <v>283.74594691322909</v>
      </c>
      <c r="AF116" s="39">
        <f>FORECAST($B116,AF$7:AF115,$B$7:$B115)</f>
        <v>121.40849158843048</v>
      </c>
      <c r="AG116" s="39">
        <f>FORECAST($B116,AG$7:AG115,$B$7:$B115)</f>
        <v>136.88583055476522</v>
      </c>
      <c r="AH116" s="39">
        <f>FORECAST($B116,AH$7:AH115,$B$7:$B115)</f>
        <v>436.23674568041679</v>
      </c>
      <c r="AI116" s="39">
        <f>FORECAST($B116,AI$7:AI115,$B$7:$B115)</f>
        <v>213.80374073020357</v>
      </c>
      <c r="AJ116" s="39">
        <f>FORECAST($B116,AJ$7:AJ115,$B$7:$B115)</f>
        <v>363.98191533428235</v>
      </c>
      <c r="AK116" s="39">
        <f>FORECAST($B116,AK$7:AK115,$B$7:$B115)</f>
        <v>376.82246604077773</v>
      </c>
      <c r="AL116" s="39">
        <f>FORECAST($B116,AL$7:AL115,$B$7:$B115)</f>
        <v>193.28966454243755</v>
      </c>
      <c r="AM116" s="39">
        <f>FORECAST($B116,AM$7:AM115,$B$7:$B115)</f>
        <v>292.56985137980064</v>
      </c>
      <c r="AN116" s="39">
        <f>FORECAST($B116,AN$7:AN115,$B$7:$B115)</f>
        <v>314.38970403034546</v>
      </c>
      <c r="AO116" s="39">
        <f>FORECAST($B116,AO$7:AO115,$B$7:$B115)</f>
        <v>108.84343810336645</v>
      </c>
      <c r="AP116" s="39">
        <f>FORECAST($B116,AP$7:AP115,$B$7:$B115)</f>
        <v>250.47858101469865</v>
      </c>
      <c r="AQ116" s="39">
        <f>FORECAST($B116,AQ$7:AQ115,$B$7:$B115)</f>
        <v>312.09083578947411</v>
      </c>
      <c r="AR116" s="39">
        <f>FORECAST($B116,AR$7:AR115,$B$7:$B115)</f>
        <v>89.717496595542912</v>
      </c>
      <c r="AS116" s="39">
        <f>FORECAST($B116,AS$7:AS115,$B$7:$B115)</f>
        <v>232.18103986723509</v>
      </c>
      <c r="AT116" s="39">
        <f>FORECAST($B116,AT$7:AT115,$B$7:$B115)</f>
        <v>200.90923207207197</v>
      </c>
      <c r="AU116" s="39">
        <f>FORECAST($B116,AU$7:AU115,$B$7:$B115)</f>
        <v>65.837577088667587</v>
      </c>
      <c r="AV116" s="39">
        <f>FORECAST($B116,AV$7:AV115,$B$7:$B115)</f>
        <v>48.73979313418684</v>
      </c>
      <c r="AW116" s="39">
        <f>FORECAST($B116,AW$7:AW115,$B$7:$B115)</f>
        <v>155.35927487908975</v>
      </c>
      <c r="AX116" s="39">
        <f>FORECAST($B116,AX$7:AX115,$B$7:$B115)</f>
        <v>101.48730837363678</v>
      </c>
      <c r="AY116" s="39">
        <f>FORECAST($B116,AY$7:AY115,$B$7:$B115)</f>
        <v>73.661065699383585</v>
      </c>
      <c r="AZ116" s="39">
        <f>FORECAST($B116,AZ$7:AZ115,$B$7:$B115)</f>
        <v>177.86769930772834</v>
      </c>
      <c r="BA116" s="39">
        <f>FORECAST($B116,BA$7:BA115,$B$7:$B115)</f>
        <v>159.32380060692276</v>
      </c>
      <c r="BB116" s="39">
        <f>FORECAST($B116,BB$7:BB115,$B$7:$B115)</f>
        <v>135.62058236130861</v>
      </c>
      <c r="BC116" s="39">
        <f>FORECAST($B116,BC$7:BC115,$B$7:$B115)</f>
        <v>57.320916699857719</v>
      </c>
      <c r="BD116" s="39">
        <f>FORECAST($B116,BD$7:BD115,$B$7:$B115)</f>
        <v>86.363292366050246</v>
      </c>
      <c r="BE116" s="39">
        <f>FORECAST($B116,BE$7:BE115,$B$7:$B115)</f>
        <v>48.03440257942151</v>
      </c>
      <c r="BF116" s="39">
        <f>FORECAST($B116,BF$7:BF115,$B$7:$B115)</f>
        <v>120.7180667235657</v>
      </c>
      <c r="BG116" s="39">
        <f>FORECAST($B116,BG$7:BG115,$B$7:$B115)</f>
        <v>78.019567131341773</v>
      </c>
      <c r="BH116" s="39">
        <f>FORECAST($B116,BH$7:BH115,$B$7:$B115)</f>
        <v>60.402274461830189</v>
      </c>
      <c r="BI116" s="39">
        <f>FORECAST($B116,BI$7:BI115,$B$7:$B115)</f>
        <v>108.25572735893797</v>
      </c>
      <c r="BJ116" s="39">
        <f>FORECAST($B116,BJ$7:BJ115,$B$7:$B115)</f>
        <v>94.13962848743472</v>
      </c>
      <c r="BK116" s="39">
        <f>FORECAST($B116,BK$7:BK115,$B$7:$B115)</f>
        <v>93.412172707444142</v>
      </c>
      <c r="BL116" s="39">
        <f>FORECAST($B116,BL$7:BL115,$B$7:$B115)</f>
        <v>52.764266154575466</v>
      </c>
      <c r="BM116" s="39">
        <f>FORECAST($B116,BM$7:BM115,$B$7:$B115)</f>
        <v>104.11072726410634</v>
      </c>
      <c r="BN116" s="39">
        <f>FORECAST($B116,BN$7:BN115,$B$7:$B115)</f>
        <v>137.20603108582236</v>
      </c>
      <c r="BO116" s="39">
        <f>FORECAST($B116,BO$7:BO115,$B$7:$B115)</f>
        <v>69.652729995258369</v>
      </c>
      <c r="BP116" s="39">
        <f>FORECAST($B116,BP$7:BP115,$B$7:$B115)</f>
        <v>85.700107159791287</v>
      </c>
      <c r="BQ116" s="39">
        <f>FORECAST($B116,BQ$7:BQ115,$B$7:$B115)</f>
        <v>65.777399203413893</v>
      </c>
      <c r="BR116" s="39">
        <f>FORECAST($B116,BR$7:BR115,$B$7:$B115)</f>
        <v>78.893545376955899</v>
      </c>
      <c r="BS116" s="39">
        <f>FORECAST($B116,BS$7:BS115,$B$7:$B115)</f>
        <v>94.85068940730207</v>
      </c>
      <c r="BT116" s="39">
        <f>FORECAST($B116,BT$7:BT115,$B$7:$B115)</f>
        <v>114.96370818397327</v>
      </c>
      <c r="BU116" s="39">
        <f>FORECAST($B116,BU$7:BU115,$B$7:$B115)</f>
        <v>70.527843793266811</v>
      </c>
      <c r="BV116" s="39">
        <f>FORECAST($B116,BV$7:BV115,$B$7:$B115)</f>
        <v>55.384496121384586</v>
      </c>
      <c r="BW116" s="39">
        <f>FORECAST($B116,BW$7:BW115,$B$7:$B115)</f>
        <v>72.988467728781643</v>
      </c>
      <c r="BX116" s="39">
        <f>FORECAST($B116,BX$7:BX115,$B$7:$B115)</f>
        <v>40.062194291133267</v>
      </c>
      <c r="BY116" s="39">
        <f>FORECAST($B116,BY$7:BY115,$B$7:$B115)</f>
        <v>96.105215229967143</v>
      </c>
      <c r="BZ116" s="39">
        <f>FORECAST($B116,BZ$7:BZ115,$B$7:$B115)</f>
        <v>21.306072413466104</v>
      </c>
      <c r="CA116" s="39">
        <f>FORECAST($B116,CA$7:CA115,$B$7:$B115)</f>
        <v>65.311536500711327</v>
      </c>
      <c r="CB116" s="39">
        <f>FORECAST($B116,CB$7:CB115,$B$7:$B115)</f>
        <v>16.649362294926519</v>
      </c>
      <c r="CC116" s="39">
        <f>FORECAST($B116,CC$7:CC115,$B$7:$B115)</f>
        <v>62.841857581792283</v>
      </c>
      <c r="CD116" s="39">
        <f>FORECAST($B116,CD$7:CD115,$B$7:$B115)</f>
        <v>1.9589052441915555</v>
      </c>
      <c r="CE116" s="39">
        <f>FORECAST($B116,CE$7:CE115,$B$7:$B115)</f>
        <v>32.948143366524448</v>
      </c>
      <c r="CF116" s="39">
        <f>FORECAST($B116,CF$7:CF115,$B$7:$B115)</f>
        <v>51.465121839734365</v>
      </c>
      <c r="CG116" s="39">
        <f>FORECAST($B116,CG$7:CG115,$B$7:$B115)</f>
        <v>47.986641650071192</v>
      </c>
      <c r="CH116" s="39">
        <f>FORECAST($B116,CH$7:CH115,$B$7:$B115)</f>
        <v>30.584056671408234</v>
      </c>
      <c r="CI116" s="39">
        <f>FORECAST($B116,CI$7:CI115,$B$7:$B115)</f>
        <v>8.2315505926979711</v>
      </c>
      <c r="CJ116" s="39">
        <f>FORECAST($B116,CJ$7:CJ115,$B$7:$B115)</f>
        <v>25.425077515410123</v>
      </c>
      <c r="CK116" s="39">
        <f>FORECAST($B116,CK$7:CK115,$B$7:$B115)</f>
        <v>41.093893105737266</v>
      </c>
      <c r="CL116" s="39">
        <f>FORECAST($B116,CL$7:CL115,$B$7:$B115)</f>
        <v>45.187938321479464</v>
      </c>
      <c r="CM116" s="39">
        <f>FORECAST($B116,CM$7:CM115,$B$7:$B115)</f>
        <v>9.8214966145092468</v>
      </c>
      <c r="CN116" s="39">
        <f>FORECAST($B116,CN$7:CN115,$B$7:$B115)</f>
        <v>35.206259554291137</v>
      </c>
      <c r="CO116" s="39">
        <f>FORECAST($B116,CO$7:CO115,$B$7:$B115)</f>
        <v>9.5498667045993315</v>
      </c>
      <c r="CP116" s="39">
        <f>FORECAST($B116,CP$7:CP115,$B$7:$B115)</f>
        <v>38.365394120436235</v>
      </c>
      <c r="CQ116" s="39">
        <f>FORECAST($B116,CQ$7:CQ115,$B$7:$B115)</f>
        <v>17.263940862968212</v>
      </c>
      <c r="CR116" s="39">
        <f>FORECAST($B116,CR$7:CR115,$B$7:$B115)</f>
        <v>36.314229359886212</v>
      </c>
      <c r="CS116" s="39">
        <f>FORECAST($B116,CS$7:CS115,$B$7:$B115)</f>
        <v>29.025011531531504</v>
      </c>
      <c r="CT116" s="39">
        <f>FORECAST($B116,CT$7:CT115,$B$7:$B115)</f>
        <v>11.282171000474158</v>
      </c>
      <c r="CU116" s="39">
        <f>FORECAST($B116,CU$7:CU115,$B$7:$B115)</f>
        <v>31.627807814129937</v>
      </c>
      <c r="CV116" s="39">
        <f>FORECAST($B116,CV$7:CV115,$B$7:$B115)</f>
        <v>29.878695666192471</v>
      </c>
      <c r="CW116" s="39">
        <f>FORECAST($B116,CW$7:CW115,$B$7:$B115)</f>
        <v>26.664437022285369</v>
      </c>
      <c r="CX116" s="39">
        <f>FORECAST($B116,CX$7:CX115,$B$7:$B115)</f>
        <v>24.472993247984789</v>
      </c>
      <c r="CY116" s="39">
        <f>FORECAST($B116,CY$7:CY115,$B$7:$B115)</f>
        <v>-0.19505392128974108</v>
      </c>
      <c r="CZ116" s="39">
        <f>FORECAST($B116,CZ$7:CZ115,$B$7:$B115)</f>
        <v>13.05966469416785</v>
      </c>
      <c r="DA116" s="39">
        <f>FORECAST($B116,DA$7:DA115,$B$7:$B115)</f>
        <v>25.331604779516397</v>
      </c>
      <c r="DB116" s="39">
        <f>FORECAST($B116,DB$7:DB115,$B$7:$B115)</f>
        <v>24.41516605026078</v>
      </c>
      <c r="DC116" s="39">
        <f>FORECAST($B116,DC$7:DC115,$B$7:$B115)</f>
        <v>14.928242086296819</v>
      </c>
      <c r="DD116" s="39">
        <f>FORECAST($B116,DD$7:DD115,$B$7:$B115)</f>
        <v>6.2733166619250893</v>
      </c>
      <c r="DE116" s="39">
        <f>FORECAST($B116,DE$7:DE115,$B$7:$B115)</f>
        <v>20.436101204362217</v>
      </c>
      <c r="DF116" s="39">
        <f>FORECAST($B116,DF$7:DF115,$B$7:$B115)</f>
        <v>8.7322665528686514</v>
      </c>
      <c r="DG116" s="39">
        <f>FORECAST($B116,DG$7:DG115,$B$7:$B115)</f>
        <v>14.022647738264567</v>
      </c>
      <c r="DH116" s="39">
        <f>FORECAST($B116,DH$7:DH115,$B$7:$B115)</f>
        <v>16.458360227596074</v>
      </c>
      <c r="DI116" s="39">
        <f>FORECAST($B116,DI$7:DI115,$B$7:$B115)</f>
        <v>7.6717232811759146</v>
      </c>
      <c r="DJ116" s="39">
        <f>FORECAST($B116,DJ$7:DJ115,$B$7:$B115)</f>
        <v>15.00061485064009</v>
      </c>
      <c r="DK116" s="39">
        <f>FORECAST($B116,DK$7:DK115,$B$7:$B115)</f>
        <v>17.279367169274565</v>
      </c>
      <c r="DL116" s="39">
        <f>FORECAST($B116,DL$7:DL115,$B$7:$B115)</f>
        <v>13.170071085822656</v>
      </c>
      <c r="DM116" s="39">
        <f>FORECAST($B116,DM$7:DM115,$B$7:$B115)</f>
        <v>17.369554651493559</v>
      </c>
      <c r="DN116" s="39">
        <f>FORECAST($B116,DN$7:DN115,$B$7:$B115)</f>
        <v>10.797036510194431</v>
      </c>
      <c r="DO116" s="39">
        <f>FORECAST($B116,DO$7:DO115,$B$7:$B115)</f>
        <v>14.617905187292536</v>
      </c>
      <c r="DP116" s="39">
        <f>FORECAST($B116,DP$7:DP115,$B$7:$B115)</f>
        <v>7.3350035277382659</v>
      </c>
      <c r="DQ116" s="39">
        <f>FORECAST($B116,DQ$7:DQ115,$B$7:$B115)</f>
        <v>14.876320398293046</v>
      </c>
      <c r="DR116" s="39">
        <f>FORECAST($B116,DR$7:DR115,$B$7:$B115)</f>
        <v>14.066799317211974</v>
      </c>
      <c r="DS116" s="39">
        <f>FORECAST($B116,DS$7:DS115,$B$7:$B115)</f>
        <v>12.722087112375561</v>
      </c>
      <c r="DT116" s="39">
        <f>FORECAST($B116,DT$7:DT115,$B$7:$B115)</f>
        <v>5.2785696348980551</v>
      </c>
      <c r="DU116" s="39">
        <f>FORECAST($B116,DU$7:DU115,$B$7:$B115)</f>
        <v>11.387510706495988</v>
      </c>
      <c r="DV116" s="39">
        <f>FORECAST($B116,DV$7:DV115,$B$7:$B115)</f>
        <v>12.302133997155067</v>
      </c>
      <c r="DW116" s="39">
        <f>FORECAST($B116,DW$7:DW115,$B$7:$B115)</f>
        <v>4.0385947083926048</v>
      </c>
      <c r="DX116" s="39">
        <f>FORECAST($B116,DX$7:DX115,$B$7:$B115)</f>
        <v>15.333080853485058</v>
      </c>
      <c r="DY116" s="39">
        <f>FORECAST($B116,DY$7:DY115,$B$7:$B115)</f>
        <v>16.557812195353222</v>
      </c>
      <c r="DZ116" s="39">
        <f>FORECAST($B116,DZ$7:DZ115,$B$7:$B115)</f>
        <v>13.964710232337552</v>
      </c>
      <c r="EA116" s="39">
        <f>FORECAST($B116,EA$7:EA115,$B$7:$B115)</f>
        <v>10.317717155049792</v>
      </c>
      <c r="EB116" s="39">
        <f>FORECAST($B116,EB$7:EB115,$B$7:$B115)</f>
        <v>10.396964779516338</v>
      </c>
      <c r="EC116" s="39">
        <f>FORECAST($B116,EC$7:EC115,$B$7:$B115)</f>
        <v>6.5911714556661991</v>
      </c>
      <c r="ED116" s="39">
        <f>FORECAST($B116,ED$7:ED115,$B$7:$B115)</f>
        <v>8.0140261545756175</v>
      </c>
      <c r="EE116" s="39">
        <f>FORECAST($B116,EE$7:EE115,$B$7:$B115)</f>
        <v>9.7354167472735753</v>
      </c>
      <c r="EF116" s="39">
        <f>FORECAST($B116,EF$7:EF115,$B$7:$B115)</f>
        <v>3.1698769653864396</v>
      </c>
      <c r="EG116" s="39">
        <f>FORECAST($B116,EG$7:EG115,$B$7:$B115)</f>
        <v>9.6001515599810432</v>
      </c>
      <c r="EH116" s="39">
        <f>FORECAST($B116,EH$7:EH115,$B$7:$B115)</f>
        <v>6.3692088383120051</v>
      </c>
      <c r="EI116" s="39">
        <f>FORECAST($B116,EI$7:EI115,$B$7:$B115)</f>
        <v>5.3080890279753419</v>
      </c>
      <c r="EJ116" s="39">
        <f>FORECAST($B116,EJ$7:EJ115,$B$7:$B115)</f>
        <v>10.070899971550517</v>
      </c>
      <c r="EK116" s="39">
        <f>FORECAST($B116,EK$7:EK115,$B$7:$B115)</f>
        <v>9.7310489331436543</v>
      </c>
      <c r="EL116" s="39">
        <f>FORECAST($B116,EL$7:EL115,$B$7:$B115)</f>
        <v>6.5090458985301325</v>
      </c>
      <c r="EM116" s="39">
        <f>FORECAST($B116,EM$7:EM115,$B$7:$B115)</f>
        <v>4.0029785680417262</v>
      </c>
      <c r="EN116" s="39">
        <f>FORECAST($B116,EN$7:EN115,$B$7:$B115)</f>
        <v>6.2585231484115837</v>
      </c>
      <c r="EO116" s="39">
        <f>FORECAST($B116,EO$7:EO115,$B$7:$B115)</f>
        <v>7.2822956282598454</v>
      </c>
      <c r="EP116" s="39">
        <f>FORECAST($B116,EP$7:EP115,$B$7:$B115)</f>
        <v>3.6077882029397799</v>
      </c>
      <c r="EQ116" s="39">
        <f>FORECAST($B116,EQ$7:EQ115,$B$7:$B115)</f>
        <v>4.7543395163584563</v>
      </c>
      <c r="ER116" s="39">
        <f>FORECAST($B116,ER$7:ER115,$B$7:$B115)</f>
        <v>4.0151046941678459</v>
      </c>
      <c r="ES116" s="39">
        <f>FORECAST($B116,ES$7:ES115,$B$7:$B115)</f>
        <v>3.5544882503556181</v>
      </c>
      <c r="ET116" s="39">
        <f>FORECAST($B116,ET$7:ET115,$B$7:$B115)</f>
        <v>4.4603444096728282</v>
      </c>
      <c r="EU116" s="39">
        <f>FORECAST($B116,EU$7:EU115,$B$7:$B115)</f>
        <v>4.9437541583688898</v>
      </c>
      <c r="EV116" s="39">
        <f>FORECAST($B116,EV$7:EV115,$B$7:$B115)</f>
        <v>5.9308605215742034</v>
      </c>
      <c r="EW116" s="39">
        <f>FORECAST($B116,EW$7:EW115,$B$7:$B115)</f>
        <v>5.6836344997629169</v>
      </c>
      <c r="EX116" s="39">
        <f>FORECAST($B116,EX$7:EX115,$B$7:$B115)</f>
        <v>5.6302667994309985</v>
      </c>
      <c r="EY116" s="39">
        <f>FORECAST($B116,EY$7:EY115,$B$7:$B115)</f>
        <v>4.1989458131815951</v>
      </c>
      <c r="EZ116" s="39">
        <f>FORECAST($B116,EZ$7:EZ115,$B$7:$B115)</f>
        <v>4.4873570033191186</v>
      </c>
      <c r="FA116" s="39">
        <f>FORECAST($B116,FA$7:FA115,$B$7:$B115)</f>
        <v>2.1563291607396842</v>
      </c>
      <c r="FB116" s="39">
        <f>FORECAST($B116,FB$7:FB115,$B$7:$B115)</f>
        <v>3.6048241631104787</v>
      </c>
      <c r="FC116" s="39">
        <f>FORECAST($B116,FC$7:FC115,$B$7:$B115)</f>
        <v>4.5187179326695173</v>
      </c>
      <c r="FD116" s="39">
        <f>FORECAST($B116,FD$7:FD115,$B$7:$B115)</f>
        <v>2.4511288572783272</v>
      </c>
      <c r="FE116" s="39">
        <f>FORECAST($B116,FE$7:FE115,$B$7:$B115)</f>
        <v>0.20162097676623958</v>
      </c>
      <c r="FF116" s="39">
        <f>FORECAST($B116,FF$7:FF115,$B$7:$B115)</f>
        <v>2.9200351825509685</v>
      </c>
      <c r="FG116" s="39">
        <f>FORECAST($B116,FG$7:FG115,$B$7:$B115)</f>
        <v>2.5197970602181101</v>
      </c>
      <c r="FH116" s="39">
        <f>FORECAST($B116,FH$7:FH115,$B$7:$B115)</f>
        <v>1.9397854528212406</v>
      </c>
      <c r="FI116" s="39">
        <f>FORECAST($B116,FI$7:FI115,$B$7:$B115)</f>
        <v>0.95314514935988637</v>
      </c>
      <c r="FJ116" s="39">
        <f>FORECAST($B116,FJ$7:FJ115,$B$7:$B115)</f>
        <v>1.7638221147463291</v>
      </c>
      <c r="FK116" s="39">
        <f>FORECAST($B116,FK$7:FK115,$B$7:$B115)</f>
        <v>2.95446213371266</v>
      </c>
      <c r="FL116" s="39">
        <f>FORECAST($B116,FL$7:FL115,$B$7:$B115)</f>
        <v>1.9390765481270762</v>
      </c>
      <c r="FM116" s="39">
        <f>FORECAST($B116,FM$7:FM115,$B$7:$B115)</f>
        <v>2.1566127074442889</v>
      </c>
      <c r="FN116" s="39">
        <f>FORECAST($B116,FN$7:FN115,$B$7:$B115)</f>
        <v>1.2022524608819367</v>
      </c>
      <c r="FO116" s="39">
        <f>FORECAST($B116,FO$7:FO115,$B$7:$B115)</f>
        <v>0.93162486486486529</v>
      </c>
      <c r="FP116" s="39">
        <f>FORECAST($B116,FP$7:FP115,$B$7:$B115)</f>
        <v>1.1111057562825977</v>
      </c>
      <c r="FQ116" s="39">
        <f>FORECAST($B116,FQ$7:FQ115,$B$7:$B115)</f>
        <v>1.6543045234708416</v>
      </c>
      <c r="FR116" s="39">
        <f>FORECAST($B116,FR$7:FR115,$B$7:$B115)</f>
        <v>1.4765019630156466</v>
      </c>
      <c r="FS116" s="39">
        <f>FORECAST($B116,FS$7:FS115,$B$7:$B115)</f>
        <v>1.2195270175438608</v>
      </c>
      <c r="FT116" s="39">
        <f>FORECAST($B116,FT$7:FT115,$B$7:$B115)</f>
        <v>2.0785570791844421</v>
      </c>
      <c r="FU116" s="39">
        <f>FORECAST($B116,FU$7:FU115,$B$7:$B115)</f>
        <v>0.95727829302987288</v>
      </c>
      <c r="FV116" s="39">
        <f>FORECAST($B116,FV$7:FV115,$B$7:$B115)</f>
        <v>1.9121890564248432</v>
      </c>
      <c r="FW116" s="39">
        <f>FORECAST($B116,FW$7:FW115,$B$7:$B115)</f>
        <v>0.84407489805595048</v>
      </c>
      <c r="FX116" s="39">
        <f>FORECAST($B116,FX$7:FX115,$B$7:$B115)</f>
        <v>0.93013392128970906</v>
      </c>
      <c r="FY116" s="39">
        <f>FORECAST($B116,FY$7:FY115,$B$7:$B115)</f>
        <v>0.77718239924134558</v>
      </c>
      <c r="FZ116" s="39">
        <f>FORECAST($B116,FZ$7:FZ115,$B$7:$B115)</f>
        <v>1.0584554006638207</v>
      </c>
      <c r="GA116" s="39">
        <f>FORECAST($B116,GA$7:GA115,$B$7:$B115)</f>
        <v>0.86781069701279989</v>
      </c>
      <c r="GB116" s="39">
        <f>FORECAST($B116,GB$7:GB115,$B$7:$B115)</f>
        <v>0.89972110004741523</v>
      </c>
      <c r="GC116" s="39">
        <f>FORECAST($B116,GC$7:GC115,$B$7:$B115)</f>
        <v>0.84105708866761475</v>
      </c>
      <c r="GD116" s="39">
        <f>FORECAST($B116,GD$7:GD115,$B$7:$B115)</f>
        <v>0.80202638217164335</v>
      </c>
      <c r="GE116" s="39">
        <f>FORECAST($B116,GE$7:GE115,$B$7:$B115)</f>
        <v>0.75462296823138963</v>
      </c>
      <c r="GF116" s="39">
        <f>FORECAST($B116,GF$7:GF115,$B$7:$B115)</f>
        <v>0.83400013276434137</v>
      </c>
      <c r="GG116" s="39">
        <f>FORECAST($B116,GG$7:GG115,$B$7:$B115)</f>
        <v>0.32914799431009989</v>
      </c>
      <c r="GH116" s="39">
        <f>FORECAST($B116,GH$7:GH115,$B$7:$B115)</f>
        <v>0.79824832622095698</v>
      </c>
      <c r="GI116" s="39">
        <f>FORECAST($B116,GI$7:GI115,$B$7:$B115)</f>
        <v>0.52766522522522585</v>
      </c>
      <c r="GJ116" s="39">
        <f>FORECAST($B116,GJ$7:GJ115,$B$7:$B115)</f>
        <v>0.38337253674727378</v>
      </c>
      <c r="GK116" s="39">
        <f>FORECAST($B116,GK$7:GK115,$B$7:$B115)</f>
        <v>0.45406655286865849</v>
      </c>
      <c r="GL116" s="39">
        <f>FORECAST($B116,GL$7:GL115,$B$7:$B115)</f>
        <v>0.33842869606448556</v>
      </c>
      <c r="GM116" s="39">
        <f>FORECAST($B116,GM$7:GM115,$B$7:$B115)</f>
        <v>0.45820686581318348</v>
      </c>
      <c r="GN116" s="39">
        <f>FORECAST($B116,GN$7:GN115,$B$7:$B115)</f>
        <v>0.38331286865813219</v>
      </c>
      <c r="GO116" s="39">
        <f>FORECAST($B116,GO$7:GO115,$B$7:$B115)</f>
        <v>0.38789079184447672</v>
      </c>
      <c r="GP116" s="39">
        <f>FORECAST($B116,GP$7:GP115,$B$7:$B115)</f>
        <v>4.0884779516358494E-2</v>
      </c>
      <c r="GQ116" s="39">
        <f>FORECAST($B116,GQ$7:GQ115,$B$7:$B115)</f>
        <v>0.35479924134661012</v>
      </c>
      <c r="GR116" s="39">
        <f>FORECAST($B116,GR$7:GR115,$B$7:$B115)</f>
        <v>0.47679266002844933</v>
      </c>
      <c r="GS116" s="39">
        <f>FORECAST($B116,GS$7:GS115,$B$7:$B115)</f>
        <v>0.38909179706021746</v>
      </c>
      <c r="GT116" s="39">
        <f>FORECAST($B116,GT$7:GT115,$B$7:$B115)</f>
        <v>0.32231596017069641</v>
      </c>
      <c r="GU116" s="39">
        <f>FORECAST($B116,GU$7:GU115,$B$7:$B115)</f>
        <v>0.23029536273115259</v>
      </c>
      <c r="GV116" s="39">
        <f>FORECAST($B116,GV$7:GV115,$B$7:$B115)</f>
        <v>0.26385854907539219</v>
      </c>
      <c r="GW116" s="39">
        <f>FORECAST($B116,GW$7:GW115,$B$7:$B115)</f>
        <v>0.11771753437648158</v>
      </c>
      <c r="GX116" s="39">
        <f>FORECAST($B116,GX$7:GX115,$B$7:$B115)</f>
        <v>0.23699317211948845</v>
      </c>
      <c r="GY116" s="39">
        <f>FORECAST($B116,GY$7:GY115,$B$7:$B115)</f>
        <v>0.26477407302038891</v>
      </c>
      <c r="GZ116" s="39">
        <f>FORECAST($B116,GZ$7:GZ115,$B$7:$B115)</f>
        <v>0.19335002370791798</v>
      </c>
      <c r="HA116" s="39">
        <f>FORECAST($B116,HA$7:HA115,$B$7:$B115)</f>
        <v>9.2416671408250162E-2</v>
      </c>
      <c r="HB116" s="39">
        <f>FORECAST($B116,HB$7:HB115,$B$7:$B115)</f>
        <v>0.23594953058321533</v>
      </c>
      <c r="HC116" s="39">
        <f>FORECAST($B116,HC$7:HC115,$B$7:$B115)</f>
        <v>0.21497835941204357</v>
      </c>
      <c r="HD116" s="39">
        <f>FORECAST($B116,HD$7:HD115,$B$7:$B115)</f>
        <v>0.12604364153627312</v>
      </c>
      <c r="HE116" s="39">
        <f>FORECAST($B116,HE$7:HE115,$B$7:$B115)</f>
        <v>9.1336576576576567E-2</v>
      </c>
      <c r="HF116" s="39">
        <f>FORECAST($B116,HF$7:HF115,$B$7:$B115)</f>
        <v>6.5739876718823975E-2</v>
      </c>
      <c r="HG116" s="39">
        <f>FORECAST($B116,HG$7:HG115,$B$7:$B115)</f>
        <v>-8.0626837363679815E-3</v>
      </c>
      <c r="HH116" s="39">
        <f>FORECAST($B116,HH$7:HH115,$B$7:$B115)</f>
        <v>4.8022323376007536E-2</v>
      </c>
      <c r="HI116" s="39">
        <f>FORECAST($B116,HI$7:HI115,$B$7:$B115)</f>
        <v>2.1463537221431905E-2</v>
      </c>
      <c r="HJ116" s="39">
        <f>FORECAST($B116,HJ$7:HJ115,$B$7:$B115)</f>
        <v>1.9005576102418154E-2</v>
      </c>
      <c r="HK116" s="39">
        <f>FORECAST($B116,HK$7:HK115,$B$7:$B115)</f>
        <v>1.2790687529634887E-2</v>
      </c>
      <c r="HL116" s="38">
        <f>FORECAST($B116,HL$7:HL115,$B$7:$B115)</f>
        <v>5.3113134186818373E-3</v>
      </c>
      <c r="HM116" s="40">
        <f t="shared" si="7"/>
        <v>53477.830611645317</v>
      </c>
      <c r="HN116" s="37">
        <f t="shared" si="3"/>
        <v>245.31114959470329</v>
      </c>
      <c r="HO116" s="37">
        <f t="shared" si="4"/>
        <v>14796.525149758148</v>
      </c>
      <c r="HP116" s="37">
        <f t="shared" si="5"/>
        <v>-0.19505392128974108</v>
      </c>
    </row>
    <row r="117" spans="2:224">
      <c r="B117" s="41">
        <v>2059</v>
      </c>
      <c r="C117" s="40">
        <f>FORECAST($B117,C$7:C116,$B$7:$B116)</f>
        <v>7864.482951218597</v>
      </c>
      <c r="D117" s="39">
        <f>FORECAST($B117,D$7:D116,$B$7:$B116)</f>
        <v>14951.95812961593</v>
      </c>
      <c r="E117" s="39">
        <f>FORECAST($B117,E$7:E116,$B$7:$B116)</f>
        <v>2550.2790382171625</v>
      </c>
      <c r="F117" s="39">
        <f>FORECAST($B117,F$7:F116,$B$7:$B116)</f>
        <v>874.97666551920372</v>
      </c>
      <c r="G117" s="39">
        <f>FORECAST($B117,G$7:G116,$B$7:$B116)</f>
        <v>2075.557403802748</v>
      </c>
      <c r="H117" s="39">
        <f>FORECAST($B117,H$7:H116,$B$7:$B116)</f>
        <v>3371.4737027785741</v>
      </c>
      <c r="I117" s="39">
        <f>FORECAST($B117,I$7:I116,$B$7:$B116)</f>
        <v>375.63547881460363</v>
      </c>
      <c r="J117" s="39">
        <f>FORECAST($B117,J$7:J116,$B$7:$B116)</f>
        <v>882.45717542911189</v>
      </c>
      <c r="K117" s="39">
        <f>FORECAST($B117,K$7:K116,$B$7:$B116)</f>
        <v>343.18465121858662</v>
      </c>
      <c r="L117" s="39">
        <f>FORECAST($B117,L$7:L116,$B$7:$B116)</f>
        <v>873.71542123281142</v>
      </c>
      <c r="M117" s="39">
        <f>FORECAST($B117,M$7:M116,$B$7:$B116)</f>
        <v>415.41770128022767</v>
      </c>
      <c r="N117" s="39">
        <f>FORECAST($B117,N$7:N116,$B$7:$B116)</f>
        <v>679.00547126600213</v>
      </c>
      <c r="O117" s="39">
        <f>FORECAST($B117,O$7:O116,$B$7:$B116)</f>
        <v>472.25072249407322</v>
      </c>
      <c r="P117" s="39">
        <f>FORECAST($B117,P$7:P116,$B$7:$B116)</f>
        <v>740.56312471313504</v>
      </c>
      <c r="Q117" s="39">
        <f>FORECAST($B117,Q$7:Q116,$B$7:$B116)</f>
        <v>1046.5452766619237</v>
      </c>
      <c r="R117" s="39">
        <f>FORECAST($B117,R$7:R116,$B$7:$B116)</f>
        <v>813.47148644855406</v>
      </c>
      <c r="S117" s="39">
        <f>FORECAST($B117,S$7:S116,$B$7:$B116)</f>
        <v>1041.6543246277834</v>
      </c>
      <c r="T117" s="39">
        <f>FORECAST($B117,T$7:T116,$B$7:$B116)</f>
        <v>659.43476178283709</v>
      </c>
      <c r="U117" s="39">
        <f>FORECAST($B117,U$7:U116,$B$7:$B116)</f>
        <v>976.08809383594053</v>
      </c>
      <c r="V117" s="39">
        <f>FORECAST($B117,V$7:V116,$B$7:$B116)</f>
        <v>775.70336502607825</v>
      </c>
      <c r="W117" s="39">
        <f>FORECAST($B117,W$7:W116,$B$7:$B116)</f>
        <v>797.64163342816573</v>
      </c>
      <c r="X117" s="39">
        <f>FORECAST($B117,X$7:X116,$B$7:$B116)</f>
        <v>866.1330209862499</v>
      </c>
      <c r="Y117" s="39">
        <f>FORECAST($B117,Y$7:Y116,$B$7:$B116)</f>
        <v>486.24050375533443</v>
      </c>
      <c r="Z117" s="39">
        <f>FORECAST($B117,Z$7:Z116,$B$7:$B116)</f>
        <v>374.31943057373155</v>
      </c>
      <c r="AA117" s="39">
        <f>FORECAST($B117,AA$7:AA116,$B$7:$B116)</f>
        <v>613.39414085348653</v>
      </c>
      <c r="AB117" s="39">
        <f>FORECAST($B117,AB$7:AB116,$B$7:$B116)</f>
        <v>244.09280823138897</v>
      </c>
      <c r="AC117" s="39">
        <f>FORECAST($B117,AC$7:AC116,$B$7:$B116)</f>
        <v>478.72915368421127</v>
      </c>
      <c r="AD117" s="39">
        <f>FORECAST($B117,AD$7:AD116,$B$7:$B116)</f>
        <v>138.79152683736365</v>
      </c>
      <c r="AE117" s="39">
        <f>FORECAST($B117,AE$7:AE116,$B$7:$B116)</f>
        <v>286.10981450924555</v>
      </c>
      <c r="AF117" s="39">
        <f>FORECAST($B117,AF$7:AF116,$B$7:$B116)</f>
        <v>121.56272860123278</v>
      </c>
      <c r="AG117" s="39">
        <f>FORECAST($B117,AG$7:AG116,$B$7:$B116)</f>
        <v>137.28390264580355</v>
      </c>
      <c r="AH117" s="39">
        <f>FORECAST($B117,AH$7:AH116,$B$7:$B116)</f>
        <v>440.80675529634937</v>
      </c>
      <c r="AI117" s="39">
        <f>FORECAST($B117,AI$7:AI116,$B$7:$B116)</f>
        <v>215.38248861071634</v>
      </c>
      <c r="AJ117" s="39">
        <f>FORECAST($B117,AJ$7:AJ116,$B$7:$B116)</f>
        <v>367.6977208250355</v>
      </c>
      <c r="AK117" s="39">
        <f>FORECAST($B117,AK$7:AK116,$B$7:$B116)</f>
        <v>380.81406214319486</v>
      </c>
      <c r="AL117" s="39">
        <f>FORECAST($B117,AL$7:AL116,$B$7:$B116)</f>
        <v>194.79454525367464</v>
      </c>
      <c r="AM117" s="39">
        <f>FORECAST($B117,AM$7:AM116,$B$7:$B116)</f>
        <v>295.57564042674221</v>
      </c>
      <c r="AN117" s="39">
        <f>FORECAST($B117,AN$7:AN116,$B$7:$B116)</f>
        <v>317.70769973447113</v>
      </c>
      <c r="AO117" s="39">
        <f>FORECAST($B117,AO$7:AO116,$B$7:$B116)</f>
        <v>109.37861659554278</v>
      </c>
      <c r="AP117" s="39">
        <f>FORECAST($B117,AP$7:AP116,$B$7:$B116)</f>
        <v>252.98387612138504</v>
      </c>
      <c r="AQ117" s="39">
        <f>FORECAST($B117,AQ$7:AQ116,$B$7:$B116)</f>
        <v>315.47703684210501</v>
      </c>
      <c r="AR117" s="39">
        <f>FORECAST($B117,AR$7:AR116,$B$7:$B116)</f>
        <v>90.063924788999429</v>
      </c>
      <c r="AS117" s="39">
        <f>FORECAST($B117,AS$7:AS116,$B$7:$B116)</f>
        <v>234.51149116168745</v>
      </c>
      <c r="AT117" s="39">
        <f>FORECAST($B117,AT$7:AT116,$B$7:$B116)</f>
        <v>202.84698936936911</v>
      </c>
      <c r="AU117" s="39">
        <f>FORECAST($B117,AU$7:AU116,$B$7:$B116)</f>
        <v>65.933440474158346</v>
      </c>
      <c r="AV117" s="39">
        <f>FORECAST($B117,AV$7:AV116,$B$7:$B116)</f>
        <v>48.635520075865315</v>
      </c>
      <c r="AW117" s="39">
        <f>FORECAST($B117,AW$7:AW116,$B$7:$B116)</f>
        <v>156.74100480796596</v>
      </c>
      <c r="AX117" s="39">
        <f>FORECAST($B117,AX$7:AX116,$B$7:$B116)</f>
        <v>102.14447173067811</v>
      </c>
      <c r="AY117" s="39">
        <f>FORECAST($B117,AY$7:AY116,$B$7:$B116)</f>
        <v>73.9698651303936</v>
      </c>
      <c r="AZ117" s="39">
        <f>FORECAST($B117,AZ$7:AZ116,$B$7:$B116)</f>
        <v>179.6323510573734</v>
      </c>
      <c r="BA117" s="39">
        <f>FORECAST($B117,BA$7:BA116,$B$7:$B116)</f>
        <v>160.84599468942679</v>
      </c>
      <c r="BB117" s="39">
        <f>FORECAST($B117,BB$7:BB116,$B$7:$B116)</f>
        <v>136.82607433854901</v>
      </c>
      <c r="BC117" s="39">
        <f>FORECAST($B117,BC$7:BC116,$B$7:$B116)</f>
        <v>57.46670887624461</v>
      </c>
      <c r="BD117" s="39">
        <f>FORECAST($B117,BD$7:BD116,$B$7:$B116)</f>
        <v>86.973411797060407</v>
      </c>
      <c r="BE117" s="39">
        <f>FORECAST($B117,BE$7:BE116,$B$7:$B116)</f>
        <v>48.117817430061606</v>
      </c>
      <c r="BF117" s="39">
        <f>FORECAST($B117,BF$7:BF116,$B$7:$B116)</f>
        <v>121.84519616880016</v>
      </c>
      <c r="BG117" s="39">
        <f>FORECAST($B117,BG$7:BG116,$B$7:$B116)</f>
        <v>78.578977600758662</v>
      </c>
      <c r="BH117" s="39">
        <f>FORECAST($B117,BH$7:BH116,$B$7:$B116)</f>
        <v>60.746528458985267</v>
      </c>
      <c r="BI117" s="39">
        <f>FORECAST($B117,BI$7:BI116,$B$7:$B116)</f>
        <v>109.2859556092933</v>
      </c>
      <c r="BJ117" s="39">
        <f>FORECAST($B117,BJ$7:BJ116,$B$7:$B116)</f>
        <v>94.978090734945454</v>
      </c>
      <c r="BK117" s="39">
        <f>FORECAST($B117,BK$7:BK116,$B$7:$B116)</f>
        <v>94.248888809862592</v>
      </c>
      <c r="BL117" s="39">
        <f>FORECAST($B117,BL$7:BL116,$B$7:$B116)</f>
        <v>53.039881147463234</v>
      </c>
      <c r="BM117" s="39">
        <f>FORECAST($B117,BM$7:BM116,$B$7:$B116)</f>
        <v>105.10618643907037</v>
      </c>
      <c r="BN117" s="39">
        <f>FORECAST($B117,BN$7:BN116,$B$7:$B116)</f>
        <v>138.66211799905204</v>
      </c>
      <c r="BO117" s="39">
        <f>FORECAST($B117,BO$7:BO116,$B$7:$B116)</f>
        <v>70.184942541488681</v>
      </c>
      <c r="BP117" s="39">
        <f>FORECAST($B117,BP$7:BP116,$B$7:$B116)</f>
        <v>86.484662351825364</v>
      </c>
      <c r="BQ117" s="39">
        <f>FORECAST($B117,BQ$7:BQ116,$B$7:$B116)</f>
        <v>66.298746970128036</v>
      </c>
      <c r="BR117" s="39">
        <f>FORECAST($B117,BR$7:BR116,$B$7:$B116)</f>
        <v>79.624597951635906</v>
      </c>
      <c r="BS117" s="39">
        <f>FORECAST($B117,BS$7:BS116,$B$7:$B116)</f>
        <v>95.809017686107154</v>
      </c>
      <c r="BT117" s="39">
        <f>FORECAST($B117,BT$7:BT116,$B$7:$B116)</f>
        <v>116.20455339023283</v>
      </c>
      <c r="BU117" s="39">
        <f>FORECAST($B117,BU$7:BU116,$B$7:$B116)</f>
        <v>71.161386808914131</v>
      </c>
      <c r="BV117" s="39">
        <f>FORECAST($B117,BV$7:BV116,$B$7:$B116)</f>
        <v>55.831878937885222</v>
      </c>
      <c r="BW117" s="39">
        <f>FORECAST($B117,BW$7:BW116,$B$7:$B116)</f>
        <v>73.683437373162633</v>
      </c>
      <c r="BX117" s="39">
        <f>FORECAST($B117,BX$7:BX116,$B$7:$B116)</f>
        <v>40.307379952584142</v>
      </c>
      <c r="BY117" s="39">
        <f>FORECAST($B117,BY$7:BY116,$B$7:$B116)</f>
        <v>97.147596737790082</v>
      </c>
      <c r="BZ117" s="39">
        <f>FORECAST($B117,BZ$7:BZ116,$B$7:$B116)</f>
        <v>21.312426382171651</v>
      </c>
      <c r="CA117" s="39">
        <f>FORECAST($B117,CA$7:CA116,$B$7:$B116)</f>
        <v>65.941095618776671</v>
      </c>
      <c r="CB117" s="39">
        <f>FORECAST($B117,CB$7:CB116,$B$7:$B116)</f>
        <v>16.60320991939308</v>
      </c>
      <c r="CC117" s="39">
        <f>FORECAST($B117,CC$7:CC116,$B$7:$B116)</f>
        <v>63.47021615931726</v>
      </c>
      <c r="CD117" s="39">
        <f>FORECAST($B117,CD$7:CD116,$B$7:$B116)</f>
        <v>1.7537491133238632</v>
      </c>
      <c r="CE117" s="39">
        <f>FORECAST($B117,CE$7:CE116,$B$7:$B116)</f>
        <v>33.19727554291137</v>
      </c>
      <c r="CF117" s="39">
        <f>FORECAST($B117,CF$7:CF116,$B$7:$B116)</f>
        <v>51.989833902323426</v>
      </c>
      <c r="CG117" s="39">
        <f>FORECAST($B117,CG$7:CG116,$B$7:$B116)</f>
        <v>48.464195561877546</v>
      </c>
      <c r="CH117" s="39">
        <f>FORECAST($B117,CH$7:CH116,$B$7:$B116)</f>
        <v>30.825864125177816</v>
      </c>
      <c r="CI117" s="39">
        <f>FORECAST($B117,CI$7:CI116,$B$7:$B116)</f>
        <v>8.1774423138928398</v>
      </c>
      <c r="CJ117" s="39">
        <f>FORECAST($B117,CJ$7:CJ116,$B$7:$B116)</f>
        <v>25.61783174016125</v>
      </c>
      <c r="CK117" s="39">
        <f>FORECAST($B117,CK$7:CK116,$B$7:$B116)</f>
        <v>41.50887532479851</v>
      </c>
      <c r="CL117" s="39">
        <f>FORECAST($B117,CL$7:CL116,$B$7:$B116)</f>
        <v>45.663139687055377</v>
      </c>
      <c r="CM117" s="39">
        <f>FORECAST($B117,CM$7:CM116,$B$7:$B116)</f>
        <v>9.8071946230440972</v>
      </c>
      <c r="CN117" s="39">
        <f>FORECAST($B117,CN$7:CN116,$B$7:$B116)</f>
        <v>35.54963889995247</v>
      </c>
      <c r="CO117" s="39">
        <f>FORECAST($B117,CO$7:CO116,$B$7:$B116)</f>
        <v>9.5388263347558073</v>
      </c>
      <c r="CP117" s="39">
        <f>FORECAST($B117,CP$7:CP116,$B$7:$B116)</f>
        <v>38.757811446182927</v>
      </c>
      <c r="CQ117" s="39">
        <f>FORECAST($B117,CQ$7:CQ116,$B$7:$B116)</f>
        <v>17.369157449027995</v>
      </c>
      <c r="CR117" s="39">
        <f>FORECAST($B117,CR$7:CR116,$B$7:$B116)</f>
        <v>36.686123100995701</v>
      </c>
      <c r="CS117" s="39">
        <f>FORECAST($B117,CS$7:CS116,$B$7:$B116)</f>
        <v>29.299279099098953</v>
      </c>
      <c r="CT117" s="39">
        <f>FORECAST($B117,CT$7:CT116,$B$7:$B116)</f>
        <v>11.317483745851121</v>
      </c>
      <c r="CU117" s="39">
        <f>FORECAST($B117,CU$7:CU116,$B$7:$B116)</f>
        <v>31.947191626363178</v>
      </c>
      <c r="CV117" s="39">
        <f>FORECAST($B117,CV$7:CV116,$B$7:$B116)</f>
        <v>30.181642920815534</v>
      </c>
      <c r="CW117" s="39">
        <f>FORECAST($B117,CW$7:CW116,$B$7:$B116)</f>
        <v>26.931116055002349</v>
      </c>
      <c r="CX117" s="39">
        <f>FORECAST($B117,CX$7:CX116,$B$7:$B116)</f>
        <v>24.711039080132764</v>
      </c>
      <c r="CY117" s="39">
        <f>FORECAST($B117,CY$7:CY116,$B$7:$B116)</f>
        <v>-0.29613818871501962</v>
      </c>
      <c r="CZ117" s="39">
        <f>FORECAST($B117,CZ$7:CZ116,$B$7:$B116)</f>
        <v>13.146223926031269</v>
      </c>
      <c r="DA117" s="39">
        <f>FORECAST($B117,DA$7:DA116,$B$7:$B116)</f>
        <v>25.589318179231952</v>
      </c>
      <c r="DB117" s="39">
        <f>FORECAST($B117,DB$7:DB116,$B$7:$B116)</f>
        <v>24.66169706021816</v>
      </c>
      <c r="DC117" s="39">
        <f>FORECAST($B117,DC$7:DC116,$B$7:$B116)</f>
        <v>15.047441744902812</v>
      </c>
      <c r="DD117" s="39">
        <f>FORECAST($B117,DD$7:DD116,$B$7:$B116)</f>
        <v>6.2735692081555294</v>
      </c>
      <c r="DE117" s="39">
        <f>FORECAST($B117,DE$7:DE116,$B$7:$B116)</f>
        <v>20.645014461830215</v>
      </c>
      <c r="DF117" s="39">
        <f>FORECAST($B117,DF$7:DF116,$B$7:$B116)</f>
        <v>8.7805676623992355</v>
      </c>
      <c r="DG117" s="39">
        <f>FORECAST($B117,DG$7:DG116,$B$7:$B116)</f>
        <v>14.144592290184931</v>
      </c>
      <c r="DH117" s="39">
        <f>FORECAST($B117,DH$7:DH116,$B$7:$B116)</f>
        <v>16.615918008534834</v>
      </c>
      <c r="DI117" s="39">
        <f>FORECAST($B117,DI$7:DI116,$B$7:$B116)</f>
        <v>7.7083412897107735</v>
      </c>
      <c r="DJ117" s="39">
        <f>FORECAST($B117,DJ$7:DJ116,$B$7:$B116)</f>
        <v>15.143340056899035</v>
      </c>
      <c r="DK117" s="39">
        <f>FORECAST($B117,DK$7:DK116,$B$7:$B116)</f>
        <v>17.459637268847814</v>
      </c>
      <c r="DL117" s="39">
        <f>FORECAST($B117,DL$7:DL116,$B$7:$B116)</f>
        <v>13.294677999051686</v>
      </c>
      <c r="DM117" s="39">
        <f>FORECAST($B117,DM$7:DM116,$B$7:$B116)</f>
        <v>17.554106799431054</v>
      </c>
      <c r="DN117" s="39">
        <f>FORECAST($B117,DN$7:DN116,$B$7:$B116)</f>
        <v>10.890350535798973</v>
      </c>
      <c r="DO117" s="39">
        <f>FORECAST($B117,DO$7:DO116,$B$7:$B116)</f>
        <v>14.765379611190156</v>
      </c>
      <c r="DP117" s="39">
        <f>FORECAST($B117,DP$7:DP116,$B$7:$B116)</f>
        <v>7.3816891322901768</v>
      </c>
      <c r="DQ117" s="39">
        <f>FORECAST($B117,DQ$7:DQ116,$B$7:$B116)</f>
        <v>15.028766514936024</v>
      </c>
      <c r="DR117" s="39">
        <f>FORECAST($B117,DR$7:DR116,$B$7:$B116)</f>
        <v>14.209545974395382</v>
      </c>
      <c r="DS117" s="39">
        <f>FORECAST($B117,DS$7:DS116,$B$7:$B116)</f>
        <v>12.847667766714068</v>
      </c>
      <c r="DT117" s="39">
        <f>FORECAST($B117,DT$7:DT116,$B$7:$B116)</f>
        <v>5.30115569464202</v>
      </c>
      <c r="DU117" s="39">
        <f>FORECAST($B117,DU$7:DU116,$B$7:$B116)</f>
        <v>11.498181318160249</v>
      </c>
      <c r="DV117" s="39">
        <f>FORECAST($B117,DV$7:DV116,$B$7:$B116)</f>
        <v>12.429137524893321</v>
      </c>
      <c r="DW117" s="39">
        <f>FORECAST($B117,DW$7:DW116,$B$7:$B116)</f>
        <v>4.0529163015647214</v>
      </c>
      <c r="DX117" s="39">
        <f>FORECAST($B117,DX$7:DX116,$B$7:$B116)</f>
        <v>15.50460253200572</v>
      </c>
      <c r="DY117" s="39">
        <f>FORECAST($B117,DY$7:DY116,$B$7:$B116)</f>
        <v>16.746383290659082</v>
      </c>
      <c r="DZ117" s="39">
        <f>FORECAST($B117,DZ$7:DZ116,$B$7:$B116)</f>
        <v>14.119715467045978</v>
      </c>
      <c r="EA117" s="39">
        <f>FORECAST($B117,EA$7:EA116,$B$7:$B116)</f>
        <v>10.423664893314395</v>
      </c>
      <c r="EB117" s="39">
        <f>FORECAST($B117,EB$7:EB116,$B$7:$B116)</f>
        <v>10.504058179231862</v>
      </c>
      <c r="EC117" s="39">
        <f>FORECAST($B117,EC$7:EC116,$B$7:$B116)</f>
        <v>6.6457197629208196</v>
      </c>
      <c r="ED117" s="39">
        <f>FORECAST($B117,ED$7:ED116,$B$7:$B116)</f>
        <v>8.089701147463245</v>
      </c>
      <c r="EE117" s="39">
        <f>FORECAST($B117,EE$7:EE116,$B$7:$B116)</f>
        <v>9.8371034613560937</v>
      </c>
      <c r="EF117" s="39">
        <f>FORECAST($B117,EF$7:EF116,$B$7:$B116)</f>
        <v>3.1812865528686594</v>
      </c>
      <c r="EG117" s="39">
        <f>FORECAST($B117,EG$7:EG116,$B$7:$B116)</f>
        <v>9.7013638501659329</v>
      </c>
      <c r="EH117" s="39">
        <f>FORECAST($B117,EH$7:EH116,$B$7:$B116)</f>
        <v>6.426842664770021</v>
      </c>
      <c r="EI117" s="39">
        <f>FORECAST($B117,EI$7:EI116,$B$7:$B116)</f>
        <v>5.3515010052157379</v>
      </c>
      <c r="EJ117" s="39">
        <f>FORECAST($B117,EJ$7:EJ116,$B$7:$B116)</f>
        <v>10.182015248933141</v>
      </c>
      <c r="EK117" s="39">
        <f>FORECAST($B117,EK$7:EK116,$B$7:$B116)</f>
        <v>9.8418318349929166</v>
      </c>
      <c r="EL117" s="39">
        <f>FORECAST($B117,EL$7:EL116,$B$7:$B116)</f>
        <v>6.5757983878615676</v>
      </c>
      <c r="EM117" s="39">
        <f>FORECAST($B117,EM$7:EM116,$B$7:$B116)</f>
        <v>4.0353675296348968</v>
      </c>
      <c r="EN117" s="39">
        <f>FORECAST($B117,EN$7:EN116,$B$7:$B116)</f>
        <v>6.3225124513987794</v>
      </c>
      <c r="EO117" s="39">
        <f>FORECAST($B117,EO$7:EO116,$B$7:$B116)</f>
        <v>7.3609032527263878</v>
      </c>
      <c r="EP117" s="39">
        <f>FORECAST($B117,EP$7:EP116,$B$7:$B116)</f>
        <v>3.6370032242769099</v>
      </c>
      <c r="EQ117" s="39">
        <f>FORECAST($B117,EQ$7:EQ116,$B$7:$B116)</f>
        <v>4.8000592318634432</v>
      </c>
      <c r="ER117" s="39">
        <f>FORECAST($B117,ER$7:ER116,$B$7:$B116)</f>
        <v>4.0505839260313081</v>
      </c>
      <c r="ES117" s="39">
        <f>FORECAST($B117,ES$7:ES116,$B$7:$B116)</f>
        <v>3.5838178093883357</v>
      </c>
      <c r="ET117" s="39">
        <f>FORECAST($B117,ET$7:ET116,$B$7:$B116)</f>
        <v>4.5036364153627346</v>
      </c>
      <c r="EU117" s="39">
        <f>FORECAST($B117,EU$7:EU116,$B$7:$B116)</f>
        <v>4.9951311142721693</v>
      </c>
      <c r="EV117" s="39">
        <f>FORECAST($B117,EV$7:EV116,$B$7:$B116)</f>
        <v>5.9960004362256711</v>
      </c>
      <c r="EW117" s="39">
        <f>FORECAST($B117,EW$7:EW116,$B$7:$B116)</f>
        <v>5.7459881270744404</v>
      </c>
      <c r="EX117" s="39">
        <f>FORECAST($B117,EX$7:EX116,$B$7:$B116)</f>
        <v>5.6920355049786622</v>
      </c>
      <c r="EY117" s="39">
        <f>FORECAST($B117,EY$7:EY116,$B$7:$B116)</f>
        <v>4.2411841346609691</v>
      </c>
      <c r="EZ117" s="39">
        <f>FORECAST($B117,EZ$7:EZ116,$B$7:$B116)</f>
        <v>4.5357862209577888</v>
      </c>
      <c r="FA117" s="39">
        <f>FORECAST($B117,FA$7:FA116,$B$7:$B116)</f>
        <v>2.1724298435277376</v>
      </c>
      <c r="FB117" s="39">
        <f>FORECAST($B117,FB$7:FB116,$B$7:$B116)</f>
        <v>3.6412285727833051</v>
      </c>
      <c r="FC117" s="39">
        <f>FORECAST($B117,FC$7:FC116,$B$7:$B116)</f>
        <v>4.5683680891417708</v>
      </c>
      <c r="FD117" s="39">
        <f>FORECAST($B117,FD$7:FD116,$B$7:$B116)</f>
        <v>2.4736524988146087</v>
      </c>
      <c r="FE117" s="39">
        <f>FORECAST($B117,FE$7:FE116,$B$7:$B116)</f>
        <v>0.19303645329540231</v>
      </c>
      <c r="FF117" s="39">
        <f>FORECAST($B117,FF$7:FF116,$B$7:$B116)</f>
        <v>2.9500621526789956</v>
      </c>
      <c r="FG117" s="39">
        <f>FORECAST($B117,FG$7:FG116,$B$7:$B116)</f>
        <v>2.544335723091514</v>
      </c>
      <c r="FH117" s="39">
        <f>FORECAST($B117,FH$7:FH116,$B$7:$B116)</f>
        <v>1.9563772878141279</v>
      </c>
      <c r="FI117" s="39">
        <f>FORECAST($B117,FI$7:FI116,$B$7:$B116)</f>
        <v>0.95683994310099596</v>
      </c>
      <c r="FJ117" s="39">
        <f>FORECAST($B117,FJ$7:FJ116,$B$7:$B116)</f>
        <v>1.7788864959696511</v>
      </c>
      <c r="FK117" s="39">
        <f>FORECAST($B117,FK$7:FK116,$B$7:$B116)</f>
        <v>2.9864363300142145</v>
      </c>
      <c r="FL117" s="39">
        <f>FORECAST($B117,FL$7:FL116,$B$7:$B116)</f>
        <v>1.9578302038881006</v>
      </c>
      <c r="FM117" s="39">
        <f>FORECAST($B117,FM$7:FM116,$B$7:$B116)</f>
        <v>2.1784688098625011</v>
      </c>
      <c r="FN117" s="39">
        <f>FORECAST($B117,FN$7:FN116,$B$7:$B116)</f>
        <v>1.2114809672830731</v>
      </c>
      <c r="FO117" s="39">
        <f>FORECAST($B117,FO$7:FO116,$B$7:$B116)</f>
        <v>0.93811243243243325</v>
      </c>
      <c r="FP117" s="39">
        <f>FORECAST($B117,FP$7:FP116,$B$7:$B116)</f>
        <v>1.1201546325272673</v>
      </c>
      <c r="FQ117" s="39">
        <f>FORECAST($B117,FQ$7:FQ116,$B$7:$B116)</f>
        <v>1.6709354196301547</v>
      </c>
      <c r="FR117" s="39">
        <f>FORECAST($B117,FR$7:FR116,$B$7:$B116)</f>
        <v>1.4908678236130868</v>
      </c>
      <c r="FS117" s="39">
        <f>FORECAST($B117,FS$7:FS116,$B$7:$B116)</f>
        <v>1.2303385964912295</v>
      </c>
      <c r="FT117" s="39">
        <f>FORECAST($B117,FT$7:FT116,$B$7:$B116)</f>
        <v>2.1016855571360864</v>
      </c>
      <c r="FU117" s="39">
        <f>FORECAST($B117,FU$7:FU116,$B$7:$B116)</f>
        <v>0.96493493598861946</v>
      </c>
      <c r="FV117" s="39">
        <f>FORECAST($B117,FV$7:FV116,$B$7:$B116)</f>
        <v>1.9333857562825969</v>
      </c>
      <c r="FW117" s="39">
        <f>FORECAST($B117,FW$7:FW116,$B$7:$B116)</f>
        <v>0.85093464201042934</v>
      </c>
      <c r="FX117" s="39">
        <f>FORECAST($B117,FX$7:FX116,$B$7:$B116)</f>
        <v>0.93915818871503376</v>
      </c>
      <c r="FY117" s="39">
        <f>FORECAST($B117,FY$7:FY116,$B$7:$B116)</f>
        <v>0.78419400663821826</v>
      </c>
      <c r="FZ117" s="39">
        <f>FORECAST($B117,FZ$7:FZ116,$B$7:$B116)</f>
        <v>1.06980524419156</v>
      </c>
      <c r="GA117" s="39">
        <f>FORECAST($B117,GA$7:GA116,$B$7:$B116)</f>
        <v>0.87676640113797788</v>
      </c>
      <c r="GB117" s="39">
        <f>FORECAST($B117,GB$7:GB116,$B$7:$B116)</f>
        <v>0.90921037458511123</v>
      </c>
      <c r="GC117" s="39">
        <f>FORECAST($B117,GC$7:GC116,$B$7:$B116)</f>
        <v>0.84974047415837006</v>
      </c>
      <c r="GD117" s="39">
        <f>FORECAST($B117,GD$7:GD116,$B$7:$B116)</f>
        <v>0.81021915599810157</v>
      </c>
      <c r="GE117" s="39">
        <f>FORECAST($B117,GE$7:GE116,$B$7:$B116)</f>
        <v>0.76224902797534533</v>
      </c>
      <c r="GF117" s="39">
        <f>FORECAST($B117,GF$7:GF116,$B$7:$B116)</f>
        <v>0.84274883831199432</v>
      </c>
      <c r="GG117" s="39">
        <f>FORECAST($B117,GG$7:GG116,$B$7:$B116)</f>
        <v>0.33147504978662923</v>
      </c>
      <c r="GH117" s="39">
        <f>FORECAST($B117,GH$7:GH116,$B$7:$B116)</f>
        <v>0.8072171455666215</v>
      </c>
      <c r="GI117" s="39">
        <f>FORECAST($B117,GI$7:GI116,$B$7:$B116)</f>
        <v>0.53289927927927927</v>
      </c>
      <c r="GJ117" s="39">
        <f>FORECAST($B117,GJ$7:GJ116,$B$7:$B116)</f>
        <v>0.38662030346135623</v>
      </c>
      <c r="GK117" s="39">
        <f>FORECAST($B117,GK$7:GK116,$B$7:$B116)</f>
        <v>0.45832766239924005</v>
      </c>
      <c r="GL117" s="39">
        <f>FORECAST($B117,GL$7:GL116,$B$7:$B116)</f>
        <v>0.3412989094357517</v>
      </c>
      <c r="GM117" s="39">
        <f>FORECAST($B117,GM$7:GM116,$B$7:$B116)</f>
        <v>0.46285992413466026</v>
      </c>
      <c r="GN117" s="39">
        <f>FORECAST($B117,GN$7:GN116,$B$7:$B116)</f>
        <v>0.38720239924134692</v>
      </c>
      <c r="GO117" s="39">
        <f>FORECAST($B117,GO$7:GO116,$B$7:$B116)</f>
        <v>0.39185557136083382</v>
      </c>
      <c r="GP117" s="39">
        <f>FORECAST($B117,GP$7:GP116,$B$7:$B116)</f>
        <v>4.0038179231863369E-2</v>
      </c>
      <c r="GQ117" s="39">
        <f>FORECAST($B117,GQ$7:GQ116,$B$7:$B116)</f>
        <v>0.35832663821716437</v>
      </c>
      <c r="GR117" s="39">
        <f>FORECAST($B117,GR$7:GR116,$B$7:$B116)</f>
        <v>0.48207422475106654</v>
      </c>
      <c r="GS117" s="39">
        <f>FORECAST($B117,GS$7:GS116,$B$7:$B116)</f>
        <v>0.39323677572309279</v>
      </c>
      <c r="GT117" s="39">
        <f>FORECAST($B117,GT$7:GT116,$B$7:$B116)</f>
        <v>0.32566534850640227</v>
      </c>
      <c r="GU117" s="39">
        <f>FORECAST($B117,GU$7:GU116,$B$7:$B116)</f>
        <v>0.23248557610241782</v>
      </c>
      <c r="GV117" s="39">
        <f>FORECAST($B117,GV$7:GV116,$B$7:$B116)</f>
        <v>0.26653769559032803</v>
      </c>
      <c r="GW117" s="39">
        <f>FORECAST($B117,GW$7:GW116,$B$7:$B116)</f>
        <v>0.11842157420578481</v>
      </c>
      <c r="GX117" s="39">
        <f>FORECAST($B117,GX$7:GX116,$B$7:$B116)</f>
        <v>0.23935974395448145</v>
      </c>
      <c r="GY117" s="39">
        <f>FORECAST($B117,GY$7:GY116,$B$7:$B116)</f>
        <v>0.26757686107159806</v>
      </c>
      <c r="GZ117" s="39">
        <f>FORECAST($B117,GZ$7:GZ116,$B$7:$B116)</f>
        <v>0.195307292555714</v>
      </c>
      <c r="HA117" s="39">
        <f>FORECAST($B117,HA$7:HA116,$B$7:$B116)</f>
        <v>9.2984125177809185E-2</v>
      </c>
      <c r="HB117" s="39">
        <f>FORECAST($B117,HB$7:HB116,$B$7:$B116)</f>
        <v>0.2385116073968705</v>
      </c>
      <c r="HC117" s="39">
        <f>FORECAST($B117,HC$7:HC116,$B$7:$B116)</f>
        <v>0.21731935514461842</v>
      </c>
      <c r="HD117" s="39">
        <f>FORECAST($B117,HD$7:HD116,$B$7:$B116)</f>
        <v>0.12730813655761075</v>
      </c>
      <c r="HE117" s="39">
        <f>FORECAST($B117,HE$7:HE116,$B$7:$B116)</f>
        <v>9.2194954954954778E-2</v>
      </c>
      <c r="HF117" s="39">
        <f>FORECAST($B117,HF$7:HF116,$B$7:$B116)</f>
        <v>6.6346078710289413E-2</v>
      </c>
      <c r="HG117" s="39">
        <f>FORECAST($B117,HG$7:HG116,$B$7:$B116)</f>
        <v>-8.4215173067804239E-3</v>
      </c>
      <c r="HH117" s="39">
        <f>FORECAST($B117,HH$7:HH116,$B$7:$B116)</f>
        <v>4.8534670459933649E-2</v>
      </c>
      <c r="HI117" s="39">
        <f>FORECAST($B117,HI$7:HI116,$B$7:$B116)</f>
        <v>2.1684049312470366E-2</v>
      </c>
      <c r="HJ117" s="39">
        <f>FORECAST($B117,HJ$7:HJ116,$B$7:$B116)</f>
        <v>1.9211209103840721E-2</v>
      </c>
      <c r="HK117" s="39">
        <f>FORECAST($B117,HK$7:HK116,$B$7:$B116)</f>
        <v>1.2911484115694677E-2</v>
      </c>
      <c r="HL117" s="38">
        <f>FORECAST($B117,HL$7:HL116,$B$7:$B116)</f>
        <v>5.3560075865339007E-3</v>
      </c>
      <c r="HM117" s="40">
        <f t="shared" si="7"/>
        <v>53925.805098103425</v>
      </c>
      <c r="HN117" s="37">
        <f t="shared" si="3"/>
        <v>247.36607843166709</v>
      </c>
      <c r="HO117" s="37">
        <f t="shared" si="4"/>
        <v>14951.95812961593</v>
      </c>
      <c r="HP117" s="37">
        <f t="shared" si="5"/>
        <v>-0.29613818871501962</v>
      </c>
    </row>
    <row r="118" spans="2:224">
      <c r="B118" s="41">
        <v>2060</v>
      </c>
      <c r="C118" s="40">
        <f>FORECAST($B118,C$7:C117,$B$7:$B117)</f>
        <v>7909.2802077193046</v>
      </c>
      <c r="D118" s="39">
        <f>FORECAST($B118,D$7:D117,$B$7:$B117)</f>
        <v>15107.391109473712</v>
      </c>
      <c r="E118" s="39">
        <f>FORECAST($B118,E$7:E117,$B$7:$B117)</f>
        <v>2564.1411150877211</v>
      </c>
      <c r="F118" s="39">
        <f>FORECAST($B118,F$7:F117,$B$7:$B117)</f>
        <v>874.84677052631616</v>
      </c>
      <c r="G118" s="39">
        <f>FORECAST($B118,G$7:G117,$B$7:$B117)</f>
        <v>2092.1452217543883</v>
      </c>
      <c r="H118" s="39">
        <f>FORECAST($B118,H$7:H117,$B$7:$B117)</f>
        <v>3406.51880701755</v>
      </c>
      <c r="I118" s="39">
        <f>FORECAST($B118,I$7:I117,$B$7:$B117)</f>
        <v>373.29726035087697</v>
      </c>
      <c r="J118" s="39">
        <f>FORECAST($B118,J$7:J117,$B$7:$B117)</f>
        <v>888.89279719298247</v>
      </c>
      <c r="K118" s="39">
        <f>FORECAST($B118,K$7:K117,$B$7:$B117)</f>
        <v>342.55052771929786</v>
      </c>
      <c r="L118" s="39">
        <f>FORECAST($B118,L$7:L117,$B$7:$B117)</f>
        <v>880.3749740350886</v>
      </c>
      <c r="M118" s="39">
        <f>FORECAST($B118,M$7:M117,$B$7:$B117)</f>
        <v>415.95176842105275</v>
      </c>
      <c r="N118" s="39">
        <f>FORECAST($B118,N$7:N117,$B$7:$B117)</f>
        <v>683.90600210526463</v>
      </c>
      <c r="O118" s="39">
        <f>FORECAST($B118,O$7:O117,$B$7:$B117)</f>
        <v>474.43936070175414</v>
      </c>
      <c r="P118" s="39">
        <f>FORECAST($B118,P$7:P117,$B$7:$B117)</f>
        <v>746.89342596491406</v>
      </c>
      <c r="Q118" s="39">
        <f>FORECAST($B118,Q$7:Q117,$B$7:$B117)</f>
        <v>1057.1680912280681</v>
      </c>
      <c r="R118" s="39">
        <f>FORECAST($B118,R$7:R117,$B$7:$B117)</f>
        <v>820.90307649122769</v>
      </c>
      <c r="S118" s="39">
        <f>FORECAST($B118,S$7:S117,$B$7:$B117)</f>
        <v>1052.2531080701774</v>
      </c>
      <c r="T118" s="39">
        <f>FORECAST($B118,T$7:T117,$B$7:$B117)</f>
        <v>665.13732491228075</v>
      </c>
      <c r="U118" s="39">
        <f>FORECAST($B118,U$7:U117,$B$7:$B117)</f>
        <v>986.13252982456106</v>
      </c>
      <c r="V118" s="39">
        <f>FORECAST($B118,V$7:V117,$B$7:$B117)</f>
        <v>783.14432491228035</v>
      </c>
      <c r="W118" s="39">
        <f>FORECAST($B118,W$7:W117,$B$7:$B117)</f>
        <v>805.65932210526262</v>
      </c>
      <c r="X118" s="39">
        <f>FORECAST($B118,X$7:X117,$B$7:$B117)</f>
        <v>875.09169122806634</v>
      </c>
      <c r="Y118" s="39">
        <f>FORECAST($B118,Y$7:Y117,$B$7:$B117)</f>
        <v>490.26998736842143</v>
      </c>
      <c r="Z118" s="39">
        <f>FORECAST($B118,Z$7:Z117,$B$7:$B117)</f>
        <v>376.92330807017515</v>
      </c>
      <c r="AA118" s="39">
        <f>FORECAST($B118,AA$7:AA117,$B$7:$B117)</f>
        <v>619.59513894736665</v>
      </c>
      <c r="AB118" s="39">
        <f>FORECAST($B118,AB$7:AB117,$B$7:$B117)</f>
        <v>245.54292140350844</v>
      </c>
      <c r="AC118" s="39">
        <f>FORECAST($B118,AC$7:AC117,$B$7:$B117)</f>
        <v>483.50979578947408</v>
      </c>
      <c r="AD118" s="39">
        <f>FORECAST($B118,AD$7:AD117,$B$7:$B117)</f>
        <v>138.93526245614029</v>
      </c>
      <c r="AE118" s="39">
        <f>FORECAST($B118,AE$7:AE117,$B$7:$B117)</f>
        <v>288.47368210526292</v>
      </c>
      <c r="AF118" s="39">
        <f>FORECAST($B118,AF$7:AF117,$B$7:$B117)</f>
        <v>121.71696561403505</v>
      </c>
      <c r="AG118" s="39">
        <f>FORECAST($B118,AG$7:AG117,$B$7:$B117)</f>
        <v>137.68197473684211</v>
      </c>
      <c r="AH118" s="39">
        <f>FORECAST($B118,AH$7:AH117,$B$7:$B117)</f>
        <v>445.37676491228012</v>
      </c>
      <c r="AI118" s="39">
        <f>FORECAST($B118,AI$7:AI117,$B$7:$B117)</f>
        <v>216.96123649122819</v>
      </c>
      <c r="AJ118" s="39">
        <f>FORECAST($B118,AJ$7:AJ117,$B$7:$B117)</f>
        <v>371.41352631578957</v>
      </c>
      <c r="AK118" s="39">
        <f>FORECAST($B118,AK$7:AK117,$B$7:$B117)</f>
        <v>384.80565824561472</v>
      </c>
      <c r="AL118" s="39">
        <f>FORECAST($B118,AL$7:AL117,$B$7:$B117)</f>
        <v>196.29942596491264</v>
      </c>
      <c r="AM118" s="39">
        <f>FORECAST($B118,AM$7:AM117,$B$7:$B117)</f>
        <v>298.58142947368378</v>
      </c>
      <c r="AN118" s="39">
        <f>FORECAST($B118,AN$7:AN117,$B$7:$B117)</f>
        <v>321.0256954385959</v>
      </c>
      <c r="AO118" s="39">
        <f>FORECAST($B118,AO$7:AO117,$B$7:$B117)</f>
        <v>109.91379508771911</v>
      </c>
      <c r="AP118" s="39">
        <f>FORECAST($B118,AP$7:AP117,$B$7:$B117)</f>
        <v>255.48917122806961</v>
      </c>
      <c r="AQ118" s="39">
        <f>FORECAST($B118,AQ$7:AQ117,$B$7:$B117)</f>
        <v>318.86323789473681</v>
      </c>
      <c r="AR118" s="39">
        <f>FORECAST($B118,AR$7:AR117,$B$7:$B117)</f>
        <v>90.410352982456175</v>
      </c>
      <c r="AS118" s="39">
        <f>FORECAST($B118,AS$7:AS117,$B$7:$B117)</f>
        <v>236.8419424561398</v>
      </c>
      <c r="AT118" s="39">
        <f>FORECAST($B118,AT$7:AT117,$B$7:$B117)</f>
        <v>204.78474666666625</v>
      </c>
      <c r="AU118" s="39">
        <f>FORECAST($B118,AU$7:AU117,$B$7:$B117)</f>
        <v>66.029303859649104</v>
      </c>
      <c r="AV118" s="39">
        <f>FORECAST($B118,AV$7:AV117,$B$7:$B117)</f>
        <v>48.531247017543848</v>
      </c>
      <c r="AW118" s="39">
        <f>FORECAST($B118,AW$7:AW117,$B$7:$B117)</f>
        <v>158.12273473684218</v>
      </c>
      <c r="AX118" s="39">
        <f>FORECAST($B118,AX$7:AX117,$B$7:$B117)</f>
        <v>102.80163508771943</v>
      </c>
      <c r="AY118" s="39">
        <f>FORECAST($B118,AY$7:AY117,$B$7:$B117)</f>
        <v>74.278664561403502</v>
      </c>
      <c r="AZ118" s="39">
        <f>FORECAST($B118,AZ$7:AZ117,$B$7:$B117)</f>
        <v>181.39700280701754</v>
      </c>
      <c r="BA118" s="39">
        <f>FORECAST($B118,BA$7:BA117,$B$7:$B117)</f>
        <v>162.36818877192991</v>
      </c>
      <c r="BB118" s="39">
        <f>FORECAST($B118,BB$7:BB117,$B$7:$B117)</f>
        <v>138.03156631578941</v>
      </c>
      <c r="BC118" s="39">
        <f>FORECAST($B118,BC$7:BC117,$B$7:$B117)</f>
        <v>57.612501052631558</v>
      </c>
      <c r="BD118" s="39">
        <f>FORECAST($B118,BD$7:BD117,$B$7:$B117)</f>
        <v>87.583531228070115</v>
      </c>
      <c r="BE118" s="39">
        <f>FORECAST($B118,BE$7:BE117,$B$7:$B117)</f>
        <v>48.201232280701717</v>
      </c>
      <c r="BF118" s="39">
        <f>FORECAST($B118,BF$7:BF117,$B$7:$B117)</f>
        <v>122.97232561403507</v>
      </c>
      <c r="BG118" s="39">
        <f>FORECAST($B118,BG$7:BG117,$B$7:$B117)</f>
        <v>79.138388070175552</v>
      </c>
      <c r="BH118" s="39">
        <f>FORECAST($B118,BH$7:BH117,$B$7:$B117)</f>
        <v>61.090782456140346</v>
      </c>
      <c r="BI118" s="39">
        <f>FORECAST($B118,BI$7:BI117,$B$7:$B117)</f>
        <v>110.3161838596493</v>
      </c>
      <c r="BJ118" s="39">
        <f>FORECAST($B118,BJ$7:BJ117,$B$7:$B117)</f>
        <v>95.816552982456187</v>
      </c>
      <c r="BK118" s="39">
        <f>FORECAST($B118,BK$7:BK117,$B$7:$B117)</f>
        <v>95.085604912280587</v>
      </c>
      <c r="BL118" s="39">
        <f>FORECAST($B118,BL$7:BL117,$B$7:$B117)</f>
        <v>53.315496140350888</v>
      </c>
      <c r="BM118" s="39">
        <f>FORECAST($B118,BM$7:BM117,$B$7:$B117)</f>
        <v>106.10164561403508</v>
      </c>
      <c r="BN118" s="39">
        <f>FORECAST($B118,BN$7:BN117,$B$7:$B117)</f>
        <v>140.11820491228082</v>
      </c>
      <c r="BO118" s="39">
        <f>FORECAST($B118,BO$7:BO117,$B$7:$B117)</f>
        <v>70.717155087719448</v>
      </c>
      <c r="BP118" s="39">
        <f>FORECAST($B118,BP$7:BP117,$B$7:$B117)</f>
        <v>87.26921754385944</v>
      </c>
      <c r="BQ118" s="39">
        <f>FORECAST($B118,BQ$7:BQ117,$B$7:$B117)</f>
        <v>66.820094736842066</v>
      </c>
      <c r="BR118" s="39">
        <f>FORECAST($B118,BR$7:BR117,$B$7:$B117)</f>
        <v>80.355650526315912</v>
      </c>
      <c r="BS118" s="39">
        <f>FORECAST($B118,BS$7:BS117,$B$7:$B117)</f>
        <v>96.767345964912238</v>
      </c>
      <c r="BT118" s="39">
        <f>FORECAST($B118,BT$7:BT117,$B$7:$B117)</f>
        <v>117.44539859649103</v>
      </c>
      <c r="BU118" s="39">
        <f>FORECAST($B118,BU$7:BU117,$B$7:$B117)</f>
        <v>71.79492982456145</v>
      </c>
      <c r="BV118" s="39">
        <f>FORECAST($B118,BV$7:BV117,$B$7:$B117)</f>
        <v>56.279261754385857</v>
      </c>
      <c r="BW118" s="39">
        <f>FORECAST($B118,BW$7:BW117,$B$7:$B117)</f>
        <v>74.378407017544077</v>
      </c>
      <c r="BX118" s="39">
        <f>FORECAST($B118,BX$7:BX117,$B$7:$B117)</f>
        <v>40.552565614035075</v>
      </c>
      <c r="BY118" s="39">
        <f>FORECAST($B118,BY$7:BY117,$B$7:$B117)</f>
        <v>98.189978245613929</v>
      </c>
      <c r="BZ118" s="39">
        <f>FORECAST($B118,BZ$7:BZ117,$B$7:$B117)</f>
        <v>21.318780350877198</v>
      </c>
      <c r="CA118" s="39">
        <f>FORECAST($B118,CA$7:CA117,$B$7:$B117)</f>
        <v>66.570654736842016</v>
      </c>
      <c r="CB118" s="39">
        <f>FORECAST($B118,CB$7:CB117,$B$7:$B117)</f>
        <v>16.557057543859671</v>
      </c>
      <c r="CC118" s="39">
        <f>FORECAST($B118,CC$7:CC117,$B$7:$B117)</f>
        <v>64.098574736842238</v>
      </c>
      <c r="CD118" s="39">
        <f>FORECAST($B118,CD$7:CD117,$B$7:$B117)</f>
        <v>1.5485929824561708</v>
      </c>
      <c r="CE118" s="39">
        <f>FORECAST($B118,CE$7:CE117,$B$7:$B117)</f>
        <v>33.446407719298236</v>
      </c>
      <c r="CF118" s="39">
        <f>FORECAST($B118,CF$7:CF117,$B$7:$B117)</f>
        <v>52.514545964912259</v>
      </c>
      <c r="CG118" s="39">
        <f>FORECAST($B118,CG$7:CG117,$B$7:$B117)</f>
        <v>48.94174947368424</v>
      </c>
      <c r="CH118" s="39">
        <f>FORECAST($B118,CH$7:CH117,$B$7:$B117)</f>
        <v>31.067671578947397</v>
      </c>
      <c r="CI118" s="39">
        <f>FORECAST($B118,CI$7:CI117,$B$7:$B117)</f>
        <v>8.1233340350877228</v>
      </c>
      <c r="CJ118" s="39">
        <f>FORECAST($B118,CJ$7:CJ117,$B$7:$B117)</f>
        <v>25.81058596491232</v>
      </c>
      <c r="CK118" s="39">
        <f>FORECAST($B118,CK$7:CK117,$B$7:$B117)</f>
        <v>41.92385754385964</v>
      </c>
      <c r="CL118" s="39">
        <f>FORECAST($B118,CL$7:CL117,$B$7:$B117)</f>
        <v>46.138341052631517</v>
      </c>
      <c r="CM118" s="39">
        <f>FORECAST($B118,CM$7:CM117,$B$7:$B117)</f>
        <v>9.7928926315789511</v>
      </c>
      <c r="CN118" s="39">
        <f>FORECAST($B118,CN$7:CN117,$B$7:$B117)</f>
        <v>35.89301824561403</v>
      </c>
      <c r="CO118" s="39">
        <f>FORECAST($B118,CO$7:CO117,$B$7:$B117)</f>
        <v>9.5277859649122796</v>
      </c>
      <c r="CP118" s="39">
        <f>FORECAST($B118,CP$7:CP117,$B$7:$B117)</f>
        <v>39.150228771929847</v>
      </c>
      <c r="CQ118" s="39">
        <f>FORECAST($B118,CQ$7:CQ117,$B$7:$B117)</f>
        <v>17.47437403508772</v>
      </c>
      <c r="CR118" s="39">
        <f>FORECAST($B118,CR$7:CR117,$B$7:$B117)</f>
        <v>37.058016842105189</v>
      </c>
      <c r="CS118" s="39">
        <f>FORECAST($B118,CS$7:CS117,$B$7:$B117)</f>
        <v>29.573546666666743</v>
      </c>
      <c r="CT118" s="39">
        <f>FORECAST($B118,CT$7:CT117,$B$7:$B117)</f>
        <v>11.352796491228077</v>
      </c>
      <c r="CU118" s="39">
        <f>FORECAST($B118,CU$7:CU117,$B$7:$B117)</f>
        <v>32.266575438596419</v>
      </c>
      <c r="CV118" s="39">
        <f>FORECAST($B118,CV$7:CV117,$B$7:$B117)</f>
        <v>30.484590175438598</v>
      </c>
      <c r="CW118" s="39">
        <f>FORECAST($B118,CW$7:CW117,$B$7:$B117)</f>
        <v>27.197795087719328</v>
      </c>
      <c r="CX118" s="39">
        <f>FORECAST($B118,CX$7:CX117,$B$7:$B117)</f>
        <v>24.949084912280682</v>
      </c>
      <c r="CY118" s="39">
        <f>FORECAST($B118,CY$7:CY117,$B$7:$B117)</f>
        <v>-0.39722245614035501</v>
      </c>
      <c r="CZ118" s="39">
        <f>FORECAST($B118,CZ$7:CZ117,$B$7:$B117)</f>
        <v>13.232783157894744</v>
      </c>
      <c r="DA118" s="39">
        <f>FORECAST($B118,DA$7:DA117,$B$7:$B117)</f>
        <v>25.847031578947394</v>
      </c>
      <c r="DB118" s="39">
        <f>FORECAST($B118,DB$7:DB117,$B$7:$B117)</f>
        <v>24.908228070175483</v>
      </c>
      <c r="DC118" s="39">
        <f>FORECAST($B118,DC$7:DC117,$B$7:$B117)</f>
        <v>15.166641403508748</v>
      </c>
      <c r="DD118" s="39">
        <f>FORECAST($B118,DD$7:DD117,$B$7:$B117)</f>
        <v>6.2738217543859713</v>
      </c>
      <c r="DE118" s="39">
        <f>FORECAST($B118,DE$7:DE117,$B$7:$B117)</f>
        <v>20.853927719298213</v>
      </c>
      <c r="DF118" s="39">
        <f>FORECAST($B118,DF$7:DF117,$B$7:$B117)</f>
        <v>8.8288687719298196</v>
      </c>
      <c r="DG118" s="39">
        <f>FORECAST($B118,DG$7:DG117,$B$7:$B117)</f>
        <v>14.266536842105268</v>
      </c>
      <c r="DH118" s="39">
        <f>FORECAST($B118,DH$7:DH117,$B$7:$B117)</f>
        <v>16.773475789473707</v>
      </c>
      <c r="DI118" s="39">
        <f>FORECAST($B118,DI$7:DI117,$B$7:$B117)</f>
        <v>7.7449592982456181</v>
      </c>
      <c r="DJ118" s="39">
        <f>FORECAST($B118,DJ$7:DJ117,$B$7:$B117)</f>
        <v>15.286065263157923</v>
      </c>
      <c r="DK118" s="39">
        <f>FORECAST($B118,DK$7:DK117,$B$7:$B117)</f>
        <v>17.639907368421063</v>
      </c>
      <c r="DL118" s="39">
        <f>FORECAST($B118,DL$7:DL117,$B$7:$B117)</f>
        <v>13.419284912280744</v>
      </c>
      <c r="DM118" s="39">
        <f>FORECAST($B118,DM$7:DM117,$B$7:$B117)</f>
        <v>17.738658947368435</v>
      </c>
      <c r="DN118" s="39">
        <f>FORECAST($B118,DN$7:DN117,$B$7:$B117)</f>
        <v>10.983664561403515</v>
      </c>
      <c r="DO118" s="39">
        <f>FORECAST($B118,DO$7:DO117,$B$7:$B117)</f>
        <v>14.912854035087719</v>
      </c>
      <c r="DP118" s="39">
        <f>FORECAST($B118,DP$7:DP117,$B$7:$B117)</f>
        <v>7.428374736842116</v>
      </c>
      <c r="DQ118" s="39">
        <f>FORECAST($B118,DQ$7:DQ117,$B$7:$B117)</f>
        <v>15.181212631578944</v>
      </c>
      <c r="DR118" s="39">
        <f>FORECAST($B118,DR$7:DR117,$B$7:$B117)</f>
        <v>14.352292631578962</v>
      </c>
      <c r="DS118" s="39">
        <f>FORECAST($B118,DS$7:DS117,$B$7:$B117)</f>
        <v>12.973248421052631</v>
      </c>
      <c r="DT118" s="39">
        <f>FORECAST($B118,DT$7:DT117,$B$7:$B117)</f>
        <v>5.3237417543859635</v>
      </c>
      <c r="DU118" s="39">
        <f>FORECAST($B118,DU$7:DU117,$B$7:$B117)</f>
        <v>11.608851929824596</v>
      </c>
      <c r="DV118" s="39">
        <f>FORECAST($B118,DV$7:DV117,$B$7:$B117)</f>
        <v>12.556141052631574</v>
      </c>
      <c r="DW118" s="39">
        <f>FORECAST($B118,DW$7:DW117,$B$7:$B117)</f>
        <v>4.0672378947368415</v>
      </c>
      <c r="DX118" s="39">
        <f>FORECAST($B118,DX$7:DX117,$B$7:$B117)</f>
        <v>15.676124210526325</v>
      </c>
      <c r="DY118" s="39">
        <f>FORECAST($B118,DY$7:DY117,$B$7:$B117)</f>
        <v>16.934954385964886</v>
      </c>
      <c r="DZ118" s="39">
        <f>FORECAST($B118,DZ$7:DZ117,$B$7:$B117)</f>
        <v>14.274720701754404</v>
      </c>
      <c r="EA118" s="39">
        <f>FORECAST($B118,EA$7:EA117,$B$7:$B117)</f>
        <v>10.529612631578942</v>
      </c>
      <c r="EB118" s="39">
        <f>FORECAST($B118,EB$7:EB117,$B$7:$B117)</f>
        <v>10.611151578947357</v>
      </c>
      <c r="EC118" s="39">
        <f>FORECAST($B118,EC$7:EC117,$B$7:$B117)</f>
        <v>6.70026807017544</v>
      </c>
      <c r="ED118" s="39">
        <f>FORECAST($B118,ED$7:ED117,$B$7:$B117)</f>
        <v>8.1653761403508724</v>
      </c>
      <c r="EE118" s="39">
        <f>FORECAST($B118,EE$7:EE117,$B$7:$B117)</f>
        <v>9.9387901754386121</v>
      </c>
      <c r="EF118" s="39">
        <f>FORECAST($B118,EF$7:EF117,$B$7:$B117)</f>
        <v>3.1926961403508791</v>
      </c>
      <c r="EG118" s="39">
        <f>FORECAST($B118,EG$7:EG117,$B$7:$B117)</f>
        <v>9.802576140350908</v>
      </c>
      <c r="EH118" s="39">
        <f>FORECAST($B118,EH$7:EH117,$B$7:$B117)</f>
        <v>6.4844764912280652</v>
      </c>
      <c r="EI118" s="39">
        <f>FORECAST($B118,EI$7:EI117,$B$7:$B117)</f>
        <v>5.3949129824561339</v>
      </c>
      <c r="EJ118" s="39">
        <f>FORECAST($B118,EJ$7:EJ117,$B$7:$B117)</f>
        <v>10.293130526315792</v>
      </c>
      <c r="EK118" s="39">
        <f>FORECAST($B118,EK$7:EK117,$B$7:$B117)</f>
        <v>9.9526147368420936</v>
      </c>
      <c r="EL118" s="39">
        <f>FORECAST($B118,EL$7:EL117,$B$7:$B117)</f>
        <v>6.6425508771930026</v>
      </c>
      <c r="EM118" s="39">
        <f>FORECAST($B118,EM$7:EM117,$B$7:$B117)</f>
        <v>4.0677564912280673</v>
      </c>
      <c r="EN118" s="39">
        <f>FORECAST($B118,EN$7:EN117,$B$7:$B117)</f>
        <v>6.3865017543859608</v>
      </c>
      <c r="EO118" s="39">
        <f>FORECAST($B118,EO$7:EO117,$B$7:$B117)</f>
        <v>7.439510877192987</v>
      </c>
      <c r="EP118" s="39">
        <f>FORECAST($B118,EP$7:EP117,$B$7:$B117)</f>
        <v>3.6662182456140329</v>
      </c>
      <c r="EQ118" s="39">
        <f>FORECAST($B118,EQ$7:EQ117,$B$7:$B117)</f>
        <v>4.8457789473684159</v>
      </c>
      <c r="ER118" s="39">
        <f>FORECAST($B118,ER$7:ER117,$B$7:$B117)</f>
        <v>4.0860631578947419</v>
      </c>
      <c r="ES118" s="39">
        <f>FORECAST($B118,ES$7:ES117,$B$7:$B117)</f>
        <v>3.6131473684210533</v>
      </c>
      <c r="ET118" s="39">
        <f>FORECAST($B118,ET$7:ET117,$B$7:$B117)</f>
        <v>4.5469284210526268</v>
      </c>
      <c r="EU118" s="39">
        <f>FORECAST($B118,EU$7:EU117,$B$7:$B117)</f>
        <v>5.0465080701754346</v>
      </c>
      <c r="EV118" s="39">
        <f>FORECAST($B118,EV$7:EV117,$B$7:$B117)</f>
        <v>6.0611403508771957</v>
      </c>
      <c r="EW118" s="39">
        <f>FORECAST($B118,EW$7:EW117,$B$7:$B117)</f>
        <v>5.8083417543859639</v>
      </c>
      <c r="EX118" s="39">
        <f>FORECAST($B118,EX$7:EX117,$B$7:$B117)</f>
        <v>5.7538042105263258</v>
      </c>
      <c r="EY118" s="39">
        <f>FORECAST($B118,EY$7:EY117,$B$7:$B117)</f>
        <v>4.2834224561403431</v>
      </c>
      <c r="EZ118" s="39">
        <f>FORECAST($B118,EZ$7:EZ117,$B$7:$B117)</f>
        <v>4.5842154385964875</v>
      </c>
      <c r="FA118" s="39">
        <f>FORECAST($B118,FA$7:FA117,$B$7:$B117)</f>
        <v>2.1885305263157875</v>
      </c>
      <c r="FB118" s="39">
        <f>FORECAST($B118,FB$7:FB117,$B$7:$B117)</f>
        <v>3.6776329824561458</v>
      </c>
      <c r="FC118" s="39">
        <f>FORECAST($B118,FC$7:FC117,$B$7:$B117)</f>
        <v>4.6180182456140386</v>
      </c>
      <c r="FD118" s="39">
        <f>FORECAST($B118,FD$7:FD117,$B$7:$B117)</f>
        <v>2.496176140350876</v>
      </c>
      <c r="FE118" s="39">
        <f>FORECAST($B118,FE$7:FE117,$B$7:$B117)</f>
        <v>0.18445192982455794</v>
      </c>
      <c r="FF118" s="39">
        <f>FORECAST($B118,FF$7:FF117,$B$7:$B117)</f>
        <v>2.9800891228070228</v>
      </c>
      <c r="FG118" s="39">
        <f>FORECAST($B118,FG$7:FG117,$B$7:$B117)</f>
        <v>2.5688743859649108</v>
      </c>
      <c r="FH118" s="39">
        <f>FORECAST($B118,FH$7:FH117,$B$7:$B117)</f>
        <v>1.9729691228070223</v>
      </c>
      <c r="FI118" s="39">
        <f>FORECAST($B118,FI$7:FI117,$B$7:$B117)</f>
        <v>0.96053473684210555</v>
      </c>
      <c r="FJ118" s="39">
        <f>FORECAST($B118,FJ$7:FJ117,$B$7:$B117)</f>
        <v>1.7939508771929837</v>
      </c>
      <c r="FK118" s="39">
        <f>FORECAST($B118,FK$7:FK117,$B$7:$B117)</f>
        <v>3.0184105263157974</v>
      </c>
      <c r="FL118" s="39">
        <f>FORECAST($B118,FL$7:FL117,$B$7:$B117)</f>
        <v>1.976583859649125</v>
      </c>
      <c r="FM118" s="39">
        <f>FORECAST($B118,FM$7:FM117,$B$7:$B117)</f>
        <v>2.2003249122806992</v>
      </c>
      <c r="FN118" s="39">
        <f>FORECAST($B118,FN$7:FN117,$B$7:$B117)</f>
        <v>1.2207094736842095</v>
      </c>
      <c r="FO118" s="39">
        <f>FORECAST($B118,FO$7:FO117,$B$7:$B117)</f>
        <v>0.94459999999999944</v>
      </c>
      <c r="FP118" s="39">
        <f>FORECAST($B118,FP$7:FP117,$B$7:$B117)</f>
        <v>1.1292035087719299</v>
      </c>
      <c r="FQ118" s="39">
        <f>FORECAST($B118,FQ$7:FQ117,$B$7:$B117)</f>
        <v>1.6875663157894749</v>
      </c>
      <c r="FR118" s="39">
        <f>FORECAST($B118,FR$7:FR117,$B$7:$B117)</f>
        <v>1.5052336842105234</v>
      </c>
      <c r="FS118" s="39">
        <f>FORECAST($B118,FS$7:FS117,$B$7:$B117)</f>
        <v>1.2411501754385981</v>
      </c>
      <c r="FT118" s="39">
        <f>FORECAST($B118,FT$7:FT117,$B$7:$B117)</f>
        <v>2.1248140350877236</v>
      </c>
      <c r="FU118" s="39">
        <f>FORECAST($B118,FU$7:FU117,$B$7:$B117)</f>
        <v>0.97259157894736958</v>
      </c>
      <c r="FV118" s="39">
        <f>FORECAST($B118,FV$7:FV117,$B$7:$B117)</f>
        <v>1.9545824561403506</v>
      </c>
      <c r="FW118" s="39">
        <f>FORECAST($B118,FW$7:FW117,$B$7:$B117)</f>
        <v>0.85779438596491175</v>
      </c>
      <c r="FX118" s="39">
        <f>FORECAST($B118,FX$7:FX117,$B$7:$B117)</f>
        <v>0.94818245614035135</v>
      </c>
      <c r="FY118" s="39">
        <f>FORECAST($B118,FY$7:FY117,$B$7:$B117)</f>
        <v>0.79120561403508916</v>
      </c>
      <c r="FZ118" s="39">
        <f>FORECAST($B118,FZ$7:FZ117,$B$7:$B117)</f>
        <v>1.0811550877193028</v>
      </c>
      <c r="GA118" s="39">
        <f>FORECAST($B118,GA$7:GA117,$B$7:$B117)</f>
        <v>0.88572210526315587</v>
      </c>
      <c r="GB118" s="39">
        <f>FORECAST($B118,GB$7:GB117,$B$7:$B117)</f>
        <v>0.91869964912280722</v>
      </c>
      <c r="GC118" s="39">
        <f>FORECAST($B118,GC$7:GC117,$B$7:$B117)</f>
        <v>0.85842385964912182</v>
      </c>
      <c r="GD118" s="39">
        <f>FORECAST($B118,GD$7:GD117,$B$7:$B117)</f>
        <v>0.81841192982455979</v>
      </c>
      <c r="GE118" s="39">
        <f>FORECAST($B118,GE$7:GE117,$B$7:$B117)</f>
        <v>0.76987508771929924</v>
      </c>
      <c r="GF118" s="39">
        <f>FORECAST($B118,GF$7:GF117,$B$7:$B117)</f>
        <v>0.85149754385964727</v>
      </c>
      <c r="GG118" s="39">
        <f>FORECAST($B118,GG$7:GG117,$B$7:$B117)</f>
        <v>0.33380210526315768</v>
      </c>
      <c r="GH118" s="39">
        <f>FORECAST($B118,GH$7:GH117,$B$7:$B117)</f>
        <v>0.81618596491228246</v>
      </c>
      <c r="GI118" s="39">
        <f>FORECAST($B118,GI$7:GI117,$B$7:$B117)</f>
        <v>0.53813333333333269</v>
      </c>
      <c r="GJ118" s="39">
        <f>FORECAST($B118,GJ$7:GJ117,$B$7:$B117)</f>
        <v>0.38986807017543867</v>
      </c>
      <c r="GK118" s="39">
        <f>FORECAST($B118,GK$7:GK117,$B$7:$B117)</f>
        <v>0.46258877192982517</v>
      </c>
      <c r="GL118" s="39">
        <f>FORECAST($B118,GL$7:GL117,$B$7:$B117)</f>
        <v>0.34416912280701695</v>
      </c>
      <c r="GM118" s="39">
        <f>FORECAST($B118,GM$7:GM117,$B$7:$B117)</f>
        <v>0.46751298245614059</v>
      </c>
      <c r="GN118" s="39">
        <f>FORECAST($B118,GN$7:GN117,$B$7:$B117)</f>
        <v>0.39109192982456076</v>
      </c>
      <c r="GO118" s="39">
        <f>FORECAST($B118,GO$7:GO117,$B$7:$B117)</f>
        <v>0.39582035087719269</v>
      </c>
      <c r="GP118" s="39">
        <f>FORECAST($B118,GP$7:GP117,$B$7:$B117)</f>
        <v>3.9191578947368466E-2</v>
      </c>
      <c r="GQ118" s="39">
        <f>FORECAST($B118,GQ$7:GQ117,$B$7:$B117)</f>
        <v>0.36185403508771952</v>
      </c>
      <c r="GR118" s="39">
        <f>FORECAST($B118,GR$7:GR117,$B$7:$B117)</f>
        <v>0.48735578947368552</v>
      </c>
      <c r="GS118" s="39">
        <f>FORECAST($B118,GS$7:GS117,$B$7:$B117)</f>
        <v>0.39738175438596457</v>
      </c>
      <c r="GT118" s="39">
        <f>FORECAST($B118,GT$7:GT117,$B$7:$B117)</f>
        <v>0.32901473684210547</v>
      </c>
      <c r="GU118" s="39">
        <f>FORECAST($B118,GU$7:GU117,$B$7:$B117)</f>
        <v>0.23467578947368395</v>
      </c>
      <c r="GV118" s="39">
        <f>FORECAST($B118,GV$7:GV117,$B$7:$B117)</f>
        <v>0.26921684210526386</v>
      </c>
      <c r="GW118" s="39">
        <f>FORECAST($B118,GW$7:GW117,$B$7:$B117)</f>
        <v>0.11912561403508759</v>
      </c>
      <c r="GX118" s="39">
        <f>FORECAST($B118,GX$7:GX117,$B$7:$B117)</f>
        <v>0.24172631578947357</v>
      </c>
      <c r="GY118" s="39">
        <f>FORECAST($B118,GY$7:GY117,$B$7:$B117)</f>
        <v>0.27037964912280632</v>
      </c>
      <c r="GZ118" s="39">
        <f>FORECAST($B118,GZ$7:GZ117,$B$7:$B117)</f>
        <v>0.19726456140350912</v>
      </c>
      <c r="HA118" s="39">
        <f>FORECAST($B118,HA$7:HA117,$B$7:$B117)</f>
        <v>9.355157894736843E-2</v>
      </c>
      <c r="HB118" s="39">
        <f>FORECAST($B118,HB$7:HB117,$B$7:$B117)</f>
        <v>0.24107368421052566</v>
      </c>
      <c r="HC118" s="39">
        <f>FORECAST($B118,HC$7:HC117,$B$7:$B117)</f>
        <v>0.21966035087719327</v>
      </c>
      <c r="HD118" s="39">
        <f>FORECAST($B118,HD$7:HD117,$B$7:$B117)</f>
        <v>0.12857263157894705</v>
      </c>
      <c r="HE118" s="39">
        <f>FORECAST($B118,HE$7:HE117,$B$7:$B117)</f>
        <v>9.305333333333321E-2</v>
      </c>
      <c r="HF118" s="39">
        <f>FORECAST($B118,HF$7:HF117,$B$7:$B117)</f>
        <v>6.6952280701754407E-2</v>
      </c>
      <c r="HG118" s="39">
        <f>FORECAST($B118,HG$7:HG117,$B$7:$B117)</f>
        <v>-8.7803508771929772E-3</v>
      </c>
      <c r="HH118" s="39">
        <f>FORECAST($B118,HH$7:HH117,$B$7:$B117)</f>
        <v>4.9047017543859761E-2</v>
      </c>
      <c r="HI118" s="39">
        <f>FORECAST($B118,HI$7:HI117,$B$7:$B117)</f>
        <v>2.1904561403508716E-2</v>
      </c>
      <c r="HJ118" s="39">
        <f>FORECAST($B118,HJ$7:HJ117,$B$7:$B117)</f>
        <v>1.9416842105263177E-2</v>
      </c>
      <c r="HK118" s="39">
        <f>FORECAST($B118,HK$7:HK117,$B$7:$B117)</f>
        <v>1.3032280701754384E-2</v>
      </c>
      <c r="HL118" s="38">
        <f>FORECAST($B118,HL$7:HL117,$B$7:$B117)</f>
        <v>5.4007017543859642E-3</v>
      </c>
      <c r="HM118" s="40">
        <f t="shared" si="7"/>
        <v>54373.779584561453</v>
      </c>
      <c r="HN118" s="37">
        <f t="shared" si="3"/>
        <v>249.42100726863052</v>
      </c>
      <c r="HO118" s="37">
        <f t="shared" si="4"/>
        <v>15107.391109473712</v>
      </c>
      <c r="HP118" s="37">
        <f t="shared" si="5"/>
        <v>-0.39722245614035501</v>
      </c>
    </row>
    <row r="119" spans="2:224">
      <c r="B119" s="41">
        <v>2061</v>
      </c>
      <c r="C119" s="40">
        <f>FORECAST($B119,C$7:C118,$B$7:$B118)</f>
        <v>7954.0774642199976</v>
      </c>
      <c r="D119" s="39">
        <f>FORECAST($B119,D$7:D118,$B$7:$B118)</f>
        <v>15262.824089331436</v>
      </c>
      <c r="E119" s="39">
        <f>FORECAST($B119,E$7:E118,$B$7:$B118)</f>
        <v>2578.0031919582725</v>
      </c>
      <c r="F119" s="39">
        <f>FORECAST($B119,F$7:F118,$B$7:$B118)</f>
        <v>874.71687553342872</v>
      </c>
      <c r="G119" s="39">
        <f>FORECAST($B119,G$7:G118,$B$7:$B118)</f>
        <v>2108.7330397060286</v>
      </c>
      <c r="H119" s="39">
        <f>FORECAST($B119,H$7:H118,$B$7:$B118)</f>
        <v>3441.5639112565259</v>
      </c>
      <c r="I119" s="39">
        <f>FORECAST($B119,I$7:I118,$B$7:$B118)</f>
        <v>370.95904188715031</v>
      </c>
      <c r="J119" s="39">
        <f>FORECAST($B119,J$7:J118,$B$7:$B118)</f>
        <v>895.32841895685124</v>
      </c>
      <c r="K119" s="39">
        <f>FORECAST($B119,K$7:K118,$B$7:$B118)</f>
        <v>341.9164042200091</v>
      </c>
      <c r="L119" s="39">
        <f>FORECAST($B119,L$7:L118,$B$7:$B118)</f>
        <v>887.03452683736396</v>
      </c>
      <c r="M119" s="39">
        <f>FORECAST($B119,M$7:M118,$B$7:$B118)</f>
        <v>416.48583556187793</v>
      </c>
      <c r="N119" s="39">
        <f>FORECAST($B119,N$7:N118,$B$7:$B118)</f>
        <v>688.8065329445235</v>
      </c>
      <c r="O119" s="39">
        <f>FORECAST($B119,O$7:O118,$B$7:$B118)</f>
        <v>476.62799890943552</v>
      </c>
      <c r="P119" s="39">
        <f>FORECAST($B119,P$7:P118,$B$7:$B118)</f>
        <v>753.22372721668944</v>
      </c>
      <c r="Q119" s="39">
        <f>FORECAST($B119,Q$7:Q118,$B$7:$B118)</f>
        <v>1067.7909057942161</v>
      </c>
      <c r="R119" s="39">
        <f>FORECAST($B119,R$7:R118,$B$7:$B118)</f>
        <v>828.33466653390133</v>
      </c>
      <c r="S119" s="39">
        <f>FORECAST($B119,S$7:S118,$B$7:$B118)</f>
        <v>1062.8518915125678</v>
      </c>
      <c r="T119" s="39">
        <f>FORECAST($B119,T$7:T118,$B$7:$B118)</f>
        <v>670.83988804172623</v>
      </c>
      <c r="U119" s="39">
        <f>FORECAST($B119,U$7:U118,$B$7:$B118)</f>
        <v>996.1769658131816</v>
      </c>
      <c r="V119" s="39">
        <f>FORECAST($B119,V$7:V118,$B$7:$B118)</f>
        <v>790.58528479848246</v>
      </c>
      <c r="W119" s="39">
        <f>FORECAST($B119,W$7:W118,$B$7:$B118)</f>
        <v>813.67701078236314</v>
      </c>
      <c r="X119" s="39">
        <f>FORECAST($B119,X$7:X118,$B$7:$B118)</f>
        <v>884.05036146989005</v>
      </c>
      <c r="Y119" s="39">
        <f>FORECAST($B119,Y$7:Y118,$B$7:$B118)</f>
        <v>494.2994709815066</v>
      </c>
      <c r="Z119" s="39">
        <f>FORECAST($B119,Z$7:Z118,$B$7:$B118)</f>
        <v>379.52718556661966</v>
      </c>
      <c r="AA119" s="39">
        <f>FORECAST($B119,AA$7:AA118,$B$7:$B118)</f>
        <v>625.79613704125222</v>
      </c>
      <c r="AB119" s="39">
        <f>FORECAST($B119,AB$7:AB118,$B$7:$B118)</f>
        <v>246.99303457562792</v>
      </c>
      <c r="AC119" s="39">
        <f>FORECAST($B119,AC$7:AC118,$B$7:$B118)</f>
        <v>488.2904378947369</v>
      </c>
      <c r="AD119" s="39">
        <f>FORECAST($B119,AD$7:AD118,$B$7:$B118)</f>
        <v>139.07899807491702</v>
      </c>
      <c r="AE119" s="39">
        <f>FORECAST($B119,AE$7:AE118,$B$7:$B118)</f>
        <v>290.8375497012812</v>
      </c>
      <c r="AF119" s="39">
        <f>FORECAST($B119,AF$7:AF118,$B$7:$B118)</f>
        <v>121.87120262683732</v>
      </c>
      <c r="AG119" s="39">
        <f>FORECAST($B119,AG$7:AG118,$B$7:$B118)</f>
        <v>138.08004682788044</v>
      </c>
      <c r="AH119" s="39">
        <f>FORECAST($B119,AH$7:AH118,$B$7:$B118)</f>
        <v>449.9467745282127</v>
      </c>
      <c r="AI119" s="39">
        <f>FORECAST($B119,AI$7:AI118,$B$7:$B118)</f>
        <v>218.5399843717405</v>
      </c>
      <c r="AJ119" s="39">
        <f>FORECAST($B119,AJ$7:AJ118,$B$7:$B118)</f>
        <v>375.12933180654363</v>
      </c>
      <c r="AK119" s="39">
        <f>FORECAST($B119,AK$7:AK118,$B$7:$B118)</f>
        <v>388.79725434803186</v>
      </c>
      <c r="AL119" s="39">
        <f>FORECAST($B119,AL$7:AL118,$B$7:$B118)</f>
        <v>197.80430667614974</v>
      </c>
      <c r="AM119" s="39">
        <f>FORECAST($B119,AM$7:AM118,$B$7:$B118)</f>
        <v>301.58721852062627</v>
      </c>
      <c r="AN119" s="39">
        <f>FORECAST($B119,AN$7:AN118,$B$7:$B118)</f>
        <v>324.34369114272249</v>
      </c>
      <c r="AO119" s="39">
        <f>FORECAST($B119,AO$7:AO118,$B$7:$B118)</f>
        <v>110.44897357989555</v>
      </c>
      <c r="AP119" s="39">
        <f>FORECAST($B119,AP$7:AP118,$B$7:$B118)</f>
        <v>257.994466334756</v>
      </c>
      <c r="AQ119" s="39">
        <f>FORECAST($B119,AQ$7:AQ118,$B$7:$B118)</f>
        <v>322.24943894736862</v>
      </c>
      <c r="AR119" s="39">
        <f>FORECAST($B119,AR$7:AR118,$B$7:$B118)</f>
        <v>90.756781175912806</v>
      </c>
      <c r="AS119" s="39">
        <f>FORECAST($B119,AS$7:AS118,$B$7:$B118)</f>
        <v>239.17239375059216</v>
      </c>
      <c r="AT119" s="39">
        <f>FORECAST($B119,AT$7:AT118,$B$7:$B118)</f>
        <v>206.7225039639643</v>
      </c>
      <c r="AU119" s="39">
        <f>FORECAST($B119,AU$7:AU118,$B$7:$B118)</f>
        <v>66.125167245139863</v>
      </c>
      <c r="AV119" s="39">
        <f>FORECAST($B119,AV$7:AV118,$B$7:$B118)</f>
        <v>48.42697395922238</v>
      </c>
      <c r="AW119" s="39">
        <f>FORECAST($B119,AW$7:AW118,$B$7:$B118)</f>
        <v>159.50446466571839</v>
      </c>
      <c r="AX119" s="39">
        <f>FORECAST($B119,AX$7:AX118,$B$7:$B118)</f>
        <v>103.45879844476053</v>
      </c>
      <c r="AY119" s="39">
        <f>FORECAST($B119,AY$7:AY118,$B$7:$B118)</f>
        <v>74.587463992413404</v>
      </c>
      <c r="AZ119" s="39">
        <f>FORECAST($B119,AZ$7:AZ118,$B$7:$B118)</f>
        <v>183.16165455666214</v>
      </c>
      <c r="BA119" s="39">
        <f>FORECAST($B119,BA$7:BA118,$B$7:$B118)</f>
        <v>163.89038285443394</v>
      </c>
      <c r="BB119" s="39">
        <f>FORECAST($B119,BB$7:BB118,$B$7:$B118)</f>
        <v>139.2370582930298</v>
      </c>
      <c r="BC119" s="39">
        <f>FORECAST($B119,BC$7:BC118,$B$7:$B118)</f>
        <v>57.758293229018392</v>
      </c>
      <c r="BD119" s="39">
        <f>FORECAST($B119,BD$7:BD118,$B$7:$B118)</f>
        <v>88.193650659080049</v>
      </c>
      <c r="BE119" s="39">
        <f>FORECAST($B119,BE$7:BE118,$B$7:$B118)</f>
        <v>48.284647131341828</v>
      </c>
      <c r="BF119" s="39">
        <f>FORECAST($B119,BF$7:BF118,$B$7:$B118)</f>
        <v>124.09945505926999</v>
      </c>
      <c r="BG119" s="39">
        <f>FORECAST($B119,BG$7:BG118,$B$7:$B118)</f>
        <v>79.697798539592213</v>
      </c>
      <c r="BH119" s="39">
        <f>FORECAST($B119,BH$7:BH118,$B$7:$B118)</f>
        <v>61.435036453295425</v>
      </c>
      <c r="BI119" s="39">
        <f>FORECAST($B119,BI$7:BI118,$B$7:$B118)</f>
        <v>111.34641211000485</v>
      </c>
      <c r="BJ119" s="39">
        <f>FORECAST($B119,BJ$7:BJ118,$B$7:$B118)</f>
        <v>96.655015229966693</v>
      </c>
      <c r="BK119" s="39">
        <f>FORECAST($B119,BK$7:BK118,$B$7:$B118)</f>
        <v>95.922321014698809</v>
      </c>
      <c r="BL119" s="39">
        <f>FORECAST($B119,BL$7:BL118,$B$7:$B118)</f>
        <v>53.591111133238542</v>
      </c>
      <c r="BM119" s="39">
        <f>FORECAST($B119,BM$7:BM118,$B$7:$B118)</f>
        <v>107.09710478899933</v>
      </c>
      <c r="BN119" s="39">
        <f>FORECAST($B119,BN$7:BN118,$B$7:$B118)</f>
        <v>141.57429182550959</v>
      </c>
      <c r="BO119" s="39">
        <f>FORECAST($B119,BO$7:BO118,$B$7:$B118)</f>
        <v>71.24936763394976</v>
      </c>
      <c r="BP119" s="39">
        <f>FORECAST($B119,BP$7:BP118,$B$7:$B118)</f>
        <v>88.053772735893972</v>
      </c>
      <c r="BQ119" s="39">
        <f>FORECAST($B119,BQ$7:BQ118,$B$7:$B118)</f>
        <v>67.341442503556323</v>
      </c>
      <c r="BR119" s="39">
        <f>FORECAST($B119,BR$7:BR118,$B$7:$B118)</f>
        <v>81.086703100995464</v>
      </c>
      <c r="BS119" s="39">
        <f>FORECAST($B119,BS$7:BS118,$B$7:$B118)</f>
        <v>97.725674243717549</v>
      </c>
      <c r="BT119" s="39">
        <f>FORECAST($B119,BT$7:BT118,$B$7:$B118)</f>
        <v>118.68624380275014</v>
      </c>
      <c r="BU119" s="39">
        <f>FORECAST($B119,BU$7:BU118,$B$7:$B118)</f>
        <v>72.428472840208542</v>
      </c>
      <c r="BV119" s="39">
        <f>FORECAST($B119,BV$7:BV118,$B$7:$B118)</f>
        <v>56.726644570886606</v>
      </c>
      <c r="BW119" s="39">
        <f>FORECAST($B119,BW$7:BW118,$B$7:$B118)</f>
        <v>75.073376661925067</v>
      </c>
      <c r="BX119" s="39">
        <f>FORECAST($B119,BX$7:BX118,$B$7:$B118)</f>
        <v>40.797751275486007</v>
      </c>
      <c r="BY119" s="39">
        <f>FORECAST($B119,BY$7:BY118,$B$7:$B118)</f>
        <v>99.232359753437777</v>
      </c>
      <c r="BZ119" s="39">
        <f>FORECAST($B119,BZ$7:BZ118,$B$7:$B118)</f>
        <v>21.325134319582745</v>
      </c>
      <c r="CA119" s="39">
        <f>FORECAST($B119,CA$7:CA118,$B$7:$B118)</f>
        <v>67.200213854907588</v>
      </c>
      <c r="CB119" s="39">
        <f>FORECAST($B119,CB$7:CB118,$B$7:$B118)</f>
        <v>16.510905168326232</v>
      </c>
      <c r="CC119" s="39">
        <f>FORECAST($B119,CC$7:CC118,$B$7:$B118)</f>
        <v>64.726933314366988</v>
      </c>
      <c r="CD119" s="39">
        <f>FORECAST($B119,CD$7:CD118,$B$7:$B118)</f>
        <v>1.3434368515884216</v>
      </c>
      <c r="CE119" s="39">
        <f>FORECAST($B119,CE$7:CE118,$B$7:$B118)</f>
        <v>33.695539895685044</v>
      </c>
      <c r="CF119" s="39">
        <f>FORECAST($B119,CF$7:CF118,$B$7:$B118)</f>
        <v>53.039258027501091</v>
      </c>
      <c r="CG119" s="39">
        <f>FORECAST($B119,CG$7:CG118,$B$7:$B118)</f>
        <v>49.419303385490821</v>
      </c>
      <c r="CH119" s="39">
        <f>FORECAST($B119,CH$7:CH118,$B$7:$B118)</f>
        <v>31.309479032716922</v>
      </c>
      <c r="CI119" s="39">
        <f>FORECAST($B119,CI$7:CI118,$B$7:$B118)</f>
        <v>8.0692257562826057</v>
      </c>
      <c r="CJ119" s="39">
        <f>FORECAST($B119,CJ$7:CJ118,$B$7:$B118)</f>
        <v>26.00334018966339</v>
      </c>
      <c r="CK119" s="39">
        <f>FORECAST($B119,CK$7:CK118,$B$7:$B118)</f>
        <v>42.338839762920884</v>
      </c>
      <c r="CL119" s="39">
        <f>FORECAST($B119,CL$7:CL118,$B$7:$B118)</f>
        <v>46.613542418207658</v>
      </c>
      <c r="CM119" s="39">
        <f>FORECAST($B119,CM$7:CM118,$B$7:$B118)</f>
        <v>9.7785906401137979</v>
      </c>
      <c r="CN119" s="39">
        <f>FORECAST($B119,CN$7:CN118,$B$7:$B118)</f>
        <v>36.236397591275363</v>
      </c>
      <c r="CO119" s="39">
        <f>FORECAST($B119,CO$7:CO118,$B$7:$B118)</f>
        <v>9.5167455950687483</v>
      </c>
      <c r="CP119" s="39">
        <f>FORECAST($B119,CP$7:CP118,$B$7:$B118)</f>
        <v>39.542646097676538</v>
      </c>
      <c r="CQ119" s="39">
        <f>FORECAST($B119,CQ$7:CQ118,$B$7:$B118)</f>
        <v>17.579590621147446</v>
      </c>
      <c r="CR119" s="39">
        <f>FORECAST($B119,CR$7:CR118,$B$7:$B118)</f>
        <v>37.429910583214792</v>
      </c>
      <c r="CS119" s="39">
        <f>FORECAST($B119,CS$7:CS118,$B$7:$B118)</f>
        <v>29.847814234234306</v>
      </c>
      <c r="CT119" s="39">
        <f>FORECAST($B119,CT$7:CT118,$B$7:$B118)</f>
        <v>11.388109236605032</v>
      </c>
      <c r="CU119" s="39">
        <f>FORECAST($B119,CU$7:CU118,$B$7:$B118)</f>
        <v>32.585959250829774</v>
      </c>
      <c r="CV119" s="39">
        <f>FORECAST($B119,CV$7:CV118,$B$7:$B118)</f>
        <v>30.787537430061661</v>
      </c>
      <c r="CW119" s="39">
        <f>FORECAST($B119,CW$7:CW118,$B$7:$B118)</f>
        <v>27.464474120436307</v>
      </c>
      <c r="CX119" s="39">
        <f>FORECAST($B119,CX$7:CX118,$B$7:$B118)</f>
        <v>25.187130744428657</v>
      </c>
      <c r="CY119" s="39">
        <f>FORECAST($B119,CY$7:CY118,$B$7:$B118)</f>
        <v>-0.49830672356569039</v>
      </c>
      <c r="CZ119" s="39">
        <f>FORECAST($B119,CZ$7:CZ118,$B$7:$B118)</f>
        <v>13.319342389758162</v>
      </c>
      <c r="DA119" s="39">
        <f>FORECAST($B119,DA$7:DA118,$B$7:$B118)</f>
        <v>26.10474497866295</v>
      </c>
      <c r="DB119" s="39">
        <f>FORECAST($B119,DB$7:DB118,$B$7:$B118)</f>
        <v>25.154759080132806</v>
      </c>
      <c r="DC119" s="39">
        <f>FORECAST($B119,DC$7:DC118,$B$7:$B118)</f>
        <v>15.285841062114741</v>
      </c>
      <c r="DD119" s="39">
        <f>FORECAST($B119,DD$7:DD118,$B$7:$B118)</f>
        <v>6.2740743006164115</v>
      </c>
      <c r="DE119" s="39">
        <f>FORECAST($B119,DE$7:DE118,$B$7:$B118)</f>
        <v>21.062840976766211</v>
      </c>
      <c r="DF119" s="39">
        <f>FORECAST($B119,DF$7:DF118,$B$7:$B118)</f>
        <v>8.8771698814604036</v>
      </c>
      <c r="DG119" s="39">
        <f>FORECAST($B119,DG$7:DG118,$B$7:$B118)</f>
        <v>14.388481394025604</v>
      </c>
      <c r="DH119" s="39">
        <f>FORECAST($B119,DH$7:DH118,$B$7:$B118)</f>
        <v>16.931033570412524</v>
      </c>
      <c r="DI119" s="39">
        <f>FORECAST($B119,DI$7:DI118,$B$7:$B118)</f>
        <v>7.7815773067804486</v>
      </c>
      <c r="DJ119" s="39">
        <f>FORECAST($B119,DJ$7:DJ118,$B$7:$B118)</f>
        <v>15.428790469416811</v>
      </c>
      <c r="DK119" s="39">
        <f>FORECAST($B119,DK$7:DK118,$B$7:$B118)</f>
        <v>17.820177467994313</v>
      </c>
      <c r="DL119" s="39">
        <f>FORECAST($B119,DL$7:DL118,$B$7:$B118)</f>
        <v>13.543891825509718</v>
      </c>
      <c r="DM119" s="39">
        <f>FORECAST($B119,DM$7:DM118,$B$7:$B118)</f>
        <v>17.923211095305817</v>
      </c>
      <c r="DN119" s="39">
        <f>FORECAST($B119,DN$7:DN118,$B$7:$B118)</f>
        <v>11.076978587008085</v>
      </c>
      <c r="DO119" s="39">
        <f>FORECAST($B119,DO$7:DO118,$B$7:$B118)</f>
        <v>15.060328458985282</v>
      </c>
      <c r="DP119" s="39">
        <f>FORECAST($B119,DP$7:DP118,$B$7:$B118)</f>
        <v>7.4750603413940411</v>
      </c>
      <c r="DQ119" s="39">
        <f>FORECAST($B119,DQ$7:DQ118,$B$7:$B118)</f>
        <v>15.333658748221922</v>
      </c>
      <c r="DR119" s="39">
        <f>FORECAST($B119,DR$7:DR118,$B$7:$B118)</f>
        <v>14.495039288762484</v>
      </c>
      <c r="DS119" s="39">
        <f>FORECAST($B119,DS$7:DS118,$B$7:$B118)</f>
        <v>13.098829075391166</v>
      </c>
      <c r="DT119" s="39">
        <f>FORECAST($B119,DT$7:DT118,$B$7:$B118)</f>
        <v>5.3463278141299213</v>
      </c>
      <c r="DU119" s="39">
        <f>FORECAST($B119,DU$7:DU118,$B$7:$B118)</f>
        <v>11.719522541488857</v>
      </c>
      <c r="DV119" s="39">
        <f>FORECAST($B119,DV$7:DV118,$B$7:$B118)</f>
        <v>12.683144580369856</v>
      </c>
      <c r="DW119" s="39">
        <f>FORECAST($B119,DW$7:DW118,$B$7:$B118)</f>
        <v>4.0815594879089616</v>
      </c>
      <c r="DX119" s="39">
        <f>FORECAST($B119,DX$7:DX118,$B$7:$B118)</f>
        <v>15.84764588904693</v>
      </c>
      <c r="DY119" s="39">
        <f>FORECAST($B119,DY$7:DY118,$B$7:$B118)</f>
        <v>17.12352548127069</v>
      </c>
      <c r="DZ119" s="39">
        <f>FORECAST($B119,DZ$7:DZ118,$B$7:$B118)</f>
        <v>14.429725936462773</v>
      </c>
      <c r="EA119" s="39">
        <f>FORECAST($B119,EA$7:EA118,$B$7:$B118)</f>
        <v>10.635560369843517</v>
      </c>
      <c r="EB119" s="39">
        <f>FORECAST($B119,EB$7:EB118,$B$7:$B118)</f>
        <v>10.718244978662852</v>
      </c>
      <c r="EC119" s="39">
        <f>FORECAST($B119,EC$7:EC118,$B$7:$B118)</f>
        <v>6.7548163774300463</v>
      </c>
      <c r="ED119" s="39">
        <f>FORECAST($B119,ED$7:ED118,$B$7:$B118)</f>
        <v>8.2410511332384999</v>
      </c>
      <c r="EE119" s="39">
        <f>FORECAST($B119,EE$7:EE118,$B$7:$B118)</f>
        <v>10.040476889521074</v>
      </c>
      <c r="EF119" s="39">
        <f>FORECAST($B119,EF$7:EF118,$B$7:$B118)</f>
        <v>3.2041057278330989</v>
      </c>
      <c r="EG119" s="39">
        <f>FORECAST($B119,EG$7:EG118,$B$7:$B118)</f>
        <v>9.9037884305357977</v>
      </c>
      <c r="EH119" s="39">
        <f>FORECAST($B119,EH$7:EH118,$B$7:$B118)</f>
        <v>6.5421103176861095</v>
      </c>
      <c r="EI119" s="39">
        <f>FORECAST($B119,EI$7:EI118,$B$7:$B118)</f>
        <v>5.4383249596965442</v>
      </c>
      <c r="EJ119" s="39">
        <f>FORECAST($B119,EJ$7:EJ118,$B$7:$B118)</f>
        <v>10.404245803698416</v>
      </c>
      <c r="EK119" s="39">
        <f>FORECAST($B119,EK$7:EK118,$B$7:$B118)</f>
        <v>10.063397638691328</v>
      </c>
      <c r="EL119" s="39">
        <f>FORECAST($B119,EL$7:EL118,$B$7:$B118)</f>
        <v>6.7093033665244377</v>
      </c>
      <c r="EM119" s="39">
        <f>FORECAST($B119,EM$7:EM118,$B$7:$B118)</f>
        <v>4.1001454528212378</v>
      </c>
      <c r="EN119" s="39">
        <f>FORECAST($B119,EN$7:EN118,$B$7:$B118)</f>
        <v>6.4504910573731564</v>
      </c>
      <c r="EO119" s="39">
        <f>FORECAST($B119,EO$7:EO118,$B$7:$B118)</f>
        <v>7.5181185016595293</v>
      </c>
      <c r="EP119" s="39">
        <f>FORECAST($B119,EP$7:EP118,$B$7:$B118)</f>
        <v>3.6954332669511629</v>
      </c>
      <c r="EQ119" s="39">
        <f>FORECAST($B119,EQ$7:EQ118,$B$7:$B118)</f>
        <v>4.8914986628733885</v>
      </c>
      <c r="ER119" s="39">
        <f>FORECAST($B119,ER$7:ER118,$B$7:$B118)</f>
        <v>4.1215423897581758</v>
      </c>
      <c r="ES119" s="39">
        <f>FORECAST($B119,ES$7:ES118,$B$7:$B118)</f>
        <v>3.6424769274537709</v>
      </c>
      <c r="ET119" s="39">
        <f>FORECAST($B119,ET$7:ET118,$B$7:$B118)</f>
        <v>4.5902204267425333</v>
      </c>
      <c r="EU119" s="39">
        <f>FORECAST($B119,EU$7:EU118,$B$7:$B118)</f>
        <v>5.0978850260787141</v>
      </c>
      <c r="EV119" s="39">
        <f>FORECAST($B119,EV$7:EV118,$B$7:$B118)</f>
        <v>6.1262802655286919</v>
      </c>
      <c r="EW119" s="39">
        <f>FORECAST($B119,EW$7:EW118,$B$7:$B118)</f>
        <v>5.8706953816974874</v>
      </c>
      <c r="EX119" s="39">
        <f>FORECAST($B119,EX$7:EX118,$B$7:$B118)</f>
        <v>5.8155729160739753</v>
      </c>
      <c r="EY119" s="39">
        <f>FORECAST($B119,EY$7:EY118,$B$7:$B118)</f>
        <v>4.3256607776197171</v>
      </c>
      <c r="EZ119" s="39">
        <f>FORECAST($B119,EZ$7:EZ118,$B$7:$B118)</f>
        <v>4.632644656235172</v>
      </c>
      <c r="FA119" s="39">
        <f>FORECAST($B119,FA$7:FA118,$B$7:$B118)</f>
        <v>2.2046312091038374</v>
      </c>
      <c r="FB119" s="39">
        <f>FORECAST($B119,FB$7:FB118,$B$7:$B118)</f>
        <v>3.7140373921289722</v>
      </c>
      <c r="FC119" s="39">
        <f>FORECAST($B119,FC$7:FC118,$B$7:$B118)</f>
        <v>4.6676684020863064</v>
      </c>
      <c r="FD119" s="39">
        <f>FORECAST($B119,FD$7:FD118,$B$7:$B118)</f>
        <v>2.5186997818871575</v>
      </c>
      <c r="FE119" s="39">
        <f>FORECAST($B119,FE$7:FE118,$B$7:$B118)</f>
        <v>0.17586740635372422</v>
      </c>
      <c r="FF119" s="39">
        <f>FORECAST($B119,FF$7:FF118,$B$7:$B118)</f>
        <v>3.0101160929350428</v>
      </c>
      <c r="FG119" s="39">
        <f>FORECAST($B119,FG$7:FG118,$B$7:$B118)</f>
        <v>2.5934130488383076</v>
      </c>
      <c r="FH119" s="39">
        <f>FORECAST($B119,FH$7:FH118,$B$7:$B118)</f>
        <v>1.9895609577999096</v>
      </c>
      <c r="FI119" s="39">
        <f>FORECAST($B119,FI$7:FI118,$B$7:$B118)</f>
        <v>0.96422953058321514</v>
      </c>
      <c r="FJ119" s="39">
        <f>FORECAST($B119,FJ$7:FJ118,$B$7:$B118)</f>
        <v>1.8090152584163093</v>
      </c>
      <c r="FK119" s="39">
        <f>FORECAST($B119,FK$7:FK118,$B$7:$B118)</f>
        <v>3.050384722617359</v>
      </c>
      <c r="FL119" s="39">
        <f>FORECAST($B119,FL$7:FL118,$B$7:$B118)</f>
        <v>1.9953375154101494</v>
      </c>
      <c r="FM119" s="39">
        <f>FORECAST($B119,FM$7:FM118,$B$7:$B118)</f>
        <v>2.2221810146989114</v>
      </c>
      <c r="FN119" s="39">
        <f>FORECAST($B119,FN$7:FN118,$B$7:$B118)</f>
        <v>1.2299379800853494</v>
      </c>
      <c r="FO119" s="39">
        <f>FORECAST($B119,FO$7:FO118,$B$7:$B118)</f>
        <v>0.9510875675675674</v>
      </c>
      <c r="FP119" s="39">
        <f>FORECAST($B119,FP$7:FP118,$B$7:$B118)</f>
        <v>1.138252385016596</v>
      </c>
      <c r="FQ119" s="39">
        <f>FORECAST($B119,FQ$7:FQ118,$B$7:$B118)</f>
        <v>1.704197211948788</v>
      </c>
      <c r="FR119" s="39">
        <f>FORECAST($B119,FR$7:FR118,$B$7:$B118)</f>
        <v>1.5195995448079671</v>
      </c>
      <c r="FS119" s="39">
        <f>FORECAST($B119,FS$7:FS118,$B$7:$B118)</f>
        <v>1.2519617543859667</v>
      </c>
      <c r="FT119" s="39">
        <f>FORECAST($B119,FT$7:FT118,$B$7:$B118)</f>
        <v>2.1479425130393466</v>
      </c>
      <c r="FU119" s="39">
        <f>FORECAST($B119,FU$7:FU118,$B$7:$B118)</f>
        <v>0.98024822190611616</v>
      </c>
      <c r="FV119" s="39">
        <f>FORECAST($B119,FV$7:FV118,$B$7:$B118)</f>
        <v>1.9757791559981044</v>
      </c>
      <c r="FW119" s="39">
        <f>FORECAST($B119,FW$7:FW118,$B$7:$B118)</f>
        <v>0.86465412991939239</v>
      </c>
      <c r="FX119" s="39">
        <f>FORECAST($B119,FX$7:FX118,$B$7:$B118)</f>
        <v>0.95720672356566894</v>
      </c>
      <c r="FY119" s="39">
        <f>FORECAST($B119,FY$7:FY118,$B$7:$B118)</f>
        <v>0.79821722143195828</v>
      </c>
      <c r="FZ119" s="39">
        <f>FORECAST($B119,FZ$7:FZ118,$B$7:$B118)</f>
        <v>1.092504931247035</v>
      </c>
      <c r="GA119" s="39">
        <f>FORECAST($B119,GA$7:GA118,$B$7:$B118)</f>
        <v>0.89467780938833386</v>
      </c>
      <c r="GB119" s="39">
        <f>FORECAST($B119,GB$7:GB118,$B$7:$B118)</f>
        <v>0.92818892366050676</v>
      </c>
      <c r="GC119" s="39">
        <f>FORECAST($B119,GC$7:GC118,$B$7:$B118)</f>
        <v>0.86710724513987714</v>
      </c>
      <c r="GD119" s="39">
        <f>FORECAST($B119,GD$7:GD118,$B$7:$B118)</f>
        <v>0.82660470365101801</v>
      </c>
      <c r="GE119" s="39">
        <f>FORECAST($B119,GE$7:GE118,$B$7:$B118)</f>
        <v>0.77750114746325316</v>
      </c>
      <c r="GF119" s="39">
        <f>FORECAST($B119,GF$7:GF118,$B$7:$B118)</f>
        <v>0.86024624940730021</v>
      </c>
      <c r="GG119" s="39">
        <f>FORECAST($B119,GG$7:GG118,$B$7:$B118)</f>
        <v>0.33612916073968613</v>
      </c>
      <c r="GH119" s="39">
        <f>FORECAST($B119,GH$7:GH118,$B$7:$B118)</f>
        <v>0.82515478425794342</v>
      </c>
      <c r="GI119" s="39">
        <f>FORECAST($B119,GI$7:GI118,$B$7:$B118)</f>
        <v>0.54336738738738788</v>
      </c>
      <c r="GJ119" s="39">
        <f>FORECAST($B119,GJ$7:GJ118,$B$7:$B118)</f>
        <v>0.39311583688952112</v>
      </c>
      <c r="GK119" s="39">
        <f>FORECAST($B119,GK$7:GK118,$B$7:$B118)</f>
        <v>0.46684988146040673</v>
      </c>
      <c r="GL119" s="39">
        <f>FORECAST($B119,GL$7:GL118,$B$7:$B118)</f>
        <v>0.34703933617828397</v>
      </c>
      <c r="GM119" s="39">
        <f>FORECAST($B119,GM$7:GM118,$B$7:$B118)</f>
        <v>0.47216604077762092</v>
      </c>
      <c r="GN119" s="39">
        <f>FORECAST($B119,GN$7:GN118,$B$7:$B118)</f>
        <v>0.39498146040777637</v>
      </c>
      <c r="GO119" s="39">
        <f>FORECAST($B119,GO$7:GO118,$B$7:$B118)</f>
        <v>0.39978513039355157</v>
      </c>
      <c r="GP119" s="39">
        <f>FORECAST($B119,GP$7:GP118,$B$7:$B118)</f>
        <v>3.8344978662873341E-2</v>
      </c>
      <c r="GQ119" s="39">
        <f>FORECAST($B119,GQ$7:GQ118,$B$7:$B118)</f>
        <v>0.36538143195827377</v>
      </c>
      <c r="GR119" s="39">
        <f>FORECAST($B119,GR$7:GR118,$B$7:$B118)</f>
        <v>0.49263735419630095</v>
      </c>
      <c r="GS119" s="39">
        <f>FORECAST($B119,GS$7:GS118,$B$7:$B118)</f>
        <v>0.4015267330488399</v>
      </c>
      <c r="GT119" s="39">
        <f>FORECAST($B119,GT$7:GT118,$B$7:$B118)</f>
        <v>0.33236412517780956</v>
      </c>
      <c r="GU119" s="39">
        <f>FORECAST($B119,GU$7:GU118,$B$7:$B118)</f>
        <v>0.23686600284495007</v>
      </c>
      <c r="GV119" s="39">
        <f>FORECAST($B119,GV$7:GV118,$B$7:$B118)</f>
        <v>0.2718959886201997</v>
      </c>
      <c r="GW119" s="39">
        <f>FORECAST($B119,GW$7:GW118,$B$7:$B118)</f>
        <v>0.1198296538643906</v>
      </c>
      <c r="GX119" s="39">
        <f>FORECAST($B119,GX$7:GX118,$B$7:$B118)</f>
        <v>0.24409288762446657</v>
      </c>
      <c r="GY119" s="39">
        <f>FORECAST($B119,GY$7:GY118,$B$7:$B118)</f>
        <v>0.27318243717401547</v>
      </c>
      <c r="GZ119" s="39">
        <f>FORECAST($B119,GZ$7:GZ118,$B$7:$B118)</f>
        <v>0.1992218302513038</v>
      </c>
      <c r="HA119" s="39">
        <f>FORECAST($B119,HA$7:HA118,$B$7:$B118)</f>
        <v>9.4119032716927453E-2</v>
      </c>
      <c r="HB119" s="39">
        <f>FORECAST($B119,HB$7:HB118,$B$7:$B118)</f>
        <v>0.24363576102418261</v>
      </c>
      <c r="HC119" s="39">
        <f>FORECAST($B119,HC$7:HC118,$B$7:$B118)</f>
        <v>0.22200134660976811</v>
      </c>
      <c r="HD119" s="39">
        <f>FORECAST($B119,HD$7:HD118,$B$7:$B118)</f>
        <v>0.12983712660028468</v>
      </c>
      <c r="HE119" s="39">
        <f>FORECAST($B119,HE$7:HE118,$B$7:$B118)</f>
        <v>9.3911711711711643E-2</v>
      </c>
      <c r="HF119" s="39">
        <f>FORECAST($B119,HF$7:HF118,$B$7:$B118)</f>
        <v>6.7558482693219624E-2</v>
      </c>
      <c r="HG119" s="39">
        <f>FORECAST($B119,HG$7:HG118,$B$7:$B118)</f>
        <v>-9.1391844476055306E-3</v>
      </c>
      <c r="HH119" s="39">
        <f>FORECAST($B119,HH$7:HH118,$B$7:$B118)</f>
        <v>4.9559364627785651E-2</v>
      </c>
      <c r="HI119" s="39">
        <f>FORECAST($B119,HI$7:HI118,$B$7:$B118)</f>
        <v>2.2125073494547176E-2</v>
      </c>
      <c r="HJ119" s="39">
        <f>FORECAST($B119,HJ$7:HJ118,$B$7:$B118)</f>
        <v>1.9622475106685577E-2</v>
      </c>
      <c r="HK119" s="39">
        <f>FORECAST($B119,HK$7:HK118,$B$7:$B118)</f>
        <v>1.3153077287814119E-2</v>
      </c>
      <c r="HL119" s="38">
        <f>FORECAST($B119,HL$7:HL118,$B$7:$B118)</f>
        <v>5.4453959222380277E-3</v>
      </c>
      <c r="HM119" s="40">
        <f t="shared" si="7"/>
        <v>54821.754071019444</v>
      </c>
      <c r="HN119" s="37">
        <f t="shared" si="3"/>
        <v>251.47593610559377</v>
      </c>
      <c r="HO119" s="37">
        <f t="shared" si="4"/>
        <v>15262.824089331436</v>
      </c>
      <c r="HP119" s="37">
        <f t="shared" si="5"/>
        <v>-0.49830672356569039</v>
      </c>
    </row>
    <row r="120" spans="2:224">
      <c r="B120" s="41">
        <v>2062</v>
      </c>
      <c r="C120" s="40">
        <f>FORECAST($B120,C$7:C119,$B$7:$B119)</f>
        <v>7998.8747207207343</v>
      </c>
      <c r="D120" s="39">
        <f>FORECAST($B120,D$7:D119,$B$7:$B119)</f>
        <v>15418.25706918916</v>
      </c>
      <c r="E120" s="39">
        <f>FORECAST($B120,E$7:E119,$B$7:$B119)</f>
        <v>2591.8652688288312</v>
      </c>
      <c r="F120" s="39">
        <f>FORECAST($B120,F$7:F119,$B$7:$B119)</f>
        <v>874.58698054054094</v>
      </c>
      <c r="G120" s="39">
        <f>FORECAST($B120,G$7:G119,$B$7:$B119)</f>
        <v>2125.3208576576544</v>
      </c>
      <c r="H120" s="39">
        <f>FORECAST($B120,H$7:H119,$B$7:$B119)</f>
        <v>3476.6090154955018</v>
      </c>
      <c r="I120" s="39">
        <f>FORECAST($B120,I$7:I119,$B$7:$B119)</f>
        <v>368.62082342342364</v>
      </c>
      <c r="J120" s="39">
        <f>FORECAST($B120,J$7:J119,$B$7:$B119)</f>
        <v>901.76404072072182</v>
      </c>
      <c r="K120" s="39">
        <f>FORECAST($B120,K$7:K119,$B$7:$B119)</f>
        <v>341.28228072072034</v>
      </c>
      <c r="L120" s="39">
        <f>FORECAST($B120,L$7:L119,$B$7:$B119)</f>
        <v>893.69407963963931</v>
      </c>
      <c r="M120" s="39">
        <f>FORECAST($B120,M$7:M119,$B$7:$B119)</f>
        <v>417.01990270270289</v>
      </c>
      <c r="N120" s="39">
        <f>FORECAST($B120,N$7:N119,$B$7:$B119)</f>
        <v>693.70706378378236</v>
      </c>
      <c r="O120" s="39">
        <f>FORECAST($B120,O$7:O119,$B$7:$B119)</f>
        <v>478.81663711711735</v>
      </c>
      <c r="P120" s="39">
        <f>FORECAST($B120,P$7:P119,$B$7:$B119)</f>
        <v>759.55402846846846</v>
      </c>
      <c r="Q120" s="39">
        <f>FORECAST($B120,Q$7:Q119,$B$7:$B119)</f>
        <v>1078.4137203603605</v>
      </c>
      <c r="R120" s="39">
        <f>FORECAST($B120,R$7:R119,$B$7:$B119)</f>
        <v>835.76625657657678</v>
      </c>
      <c r="S120" s="39">
        <f>FORECAST($B120,S$7:S119,$B$7:$B119)</f>
        <v>1073.450674954951</v>
      </c>
      <c r="T120" s="39">
        <f>FORECAST($B120,T$7:T119,$B$7:$B119)</f>
        <v>676.54245117117171</v>
      </c>
      <c r="U120" s="39">
        <f>FORECAST($B120,U$7:U119,$B$7:$B119)</f>
        <v>1006.2214018018021</v>
      </c>
      <c r="V120" s="39">
        <f>FORECAST($B120,V$7:V119,$B$7:$B119)</f>
        <v>798.02624468468457</v>
      </c>
      <c r="W120" s="39">
        <f>FORECAST($B120,W$7:W119,$B$7:$B119)</f>
        <v>821.69469945946003</v>
      </c>
      <c r="X120" s="39">
        <f>FORECAST($B120,X$7:X119,$B$7:$B119)</f>
        <v>893.00903171171376</v>
      </c>
      <c r="Y120" s="39">
        <f>FORECAST($B120,Y$7:Y119,$B$7:$B119)</f>
        <v>498.3289545945936</v>
      </c>
      <c r="Z120" s="39">
        <f>FORECAST($B120,Z$7:Z119,$B$7:$B119)</f>
        <v>382.13106306306327</v>
      </c>
      <c r="AA120" s="39">
        <f>FORECAST($B120,AA$7:AA119,$B$7:$B119)</f>
        <v>631.99713513513598</v>
      </c>
      <c r="AB120" s="39">
        <f>FORECAST($B120,AB$7:AB119,$B$7:$B119)</f>
        <v>248.44314774774739</v>
      </c>
      <c r="AC120" s="39">
        <f>FORECAST($B120,AC$7:AC119,$B$7:$B119)</f>
        <v>493.07108000000153</v>
      </c>
      <c r="AD120" s="39">
        <f>FORECAST($B120,AD$7:AD119,$B$7:$B119)</f>
        <v>139.22273369369367</v>
      </c>
      <c r="AE120" s="39">
        <f>FORECAST($B120,AE$7:AE119,$B$7:$B119)</f>
        <v>293.20141729729767</v>
      </c>
      <c r="AF120" s="39">
        <f>FORECAST($B120,AF$7:AF119,$B$7:$B119)</f>
        <v>122.02543963963956</v>
      </c>
      <c r="AG120" s="39">
        <f>FORECAST($B120,AG$7:AG119,$B$7:$B119)</f>
        <v>138.47811891891877</v>
      </c>
      <c r="AH120" s="39">
        <f>FORECAST($B120,AH$7:AH119,$B$7:$B119)</f>
        <v>454.51678414414346</v>
      </c>
      <c r="AI120" s="39">
        <f>FORECAST($B120,AI$7:AI119,$B$7:$B119)</f>
        <v>220.1187322522519</v>
      </c>
      <c r="AJ120" s="39">
        <f>FORECAST($B120,AJ$7:AJ119,$B$7:$B119)</f>
        <v>378.8451372972977</v>
      </c>
      <c r="AK120" s="39">
        <f>FORECAST($B120,AK$7:AK119,$B$7:$B119)</f>
        <v>392.78885045045081</v>
      </c>
      <c r="AL120" s="39">
        <f>FORECAST($B120,AL$7:AL119,$B$7:$B119)</f>
        <v>199.30918738738774</v>
      </c>
      <c r="AM120" s="39">
        <f>FORECAST($B120,AM$7:AM119,$B$7:$B119)</f>
        <v>304.59300756756784</v>
      </c>
      <c r="AN120" s="39">
        <f>FORECAST($B120,AN$7:AN119,$B$7:$B119)</f>
        <v>327.66168684684635</v>
      </c>
      <c r="AO120" s="39">
        <f>FORECAST($B120,AO$7:AO119,$B$7:$B119)</f>
        <v>110.98415207207211</v>
      </c>
      <c r="AP120" s="39">
        <f>FORECAST($B120,AP$7:AP119,$B$7:$B119)</f>
        <v>260.49976144144057</v>
      </c>
      <c r="AQ120" s="39">
        <f>FORECAST($B120,AQ$7:AQ119,$B$7:$B119)</f>
        <v>325.63563999999951</v>
      </c>
      <c r="AR120" s="39">
        <f>FORECAST($B120,AR$7:AR119,$B$7:$B119)</f>
        <v>91.103209369369438</v>
      </c>
      <c r="AS120" s="39">
        <f>FORECAST($B120,AS$7:AS119,$B$7:$B119)</f>
        <v>241.50284504504452</v>
      </c>
      <c r="AT120" s="39">
        <f>FORECAST($B120,AT$7:AT119,$B$7:$B119)</f>
        <v>208.66026126126144</v>
      </c>
      <c r="AU120" s="39">
        <f>FORECAST($B120,AU$7:AU119,$B$7:$B119)</f>
        <v>66.221030630630594</v>
      </c>
      <c r="AV120" s="39">
        <f>FORECAST($B120,AV$7:AV119,$B$7:$B119)</f>
        <v>48.322700900900912</v>
      </c>
      <c r="AW120" s="39">
        <f>FORECAST($B120,AW$7:AW119,$B$7:$B119)</f>
        <v>160.8861945945946</v>
      </c>
      <c r="AX120" s="39">
        <f>FORECAST($B120,AX$7:AX119,$B$7:$B119)</f>
        <v>104.11596180180186</v>
      </c>
      <c r="AY120" s="39">
        <f>FORECAST($B120,AY$7:AY119,$B$7:$B119)</f>
        <v>74.89626342342342</v>
      </c>
      <c r="AZ120" s="39">
        <f>FORECAST($B120,AZ$7:AZ119,$B$7:$B119)</f>
        <v>184.92630630630583</v>
      </c>
      <c r="BA120" s="39">
        <f>FORECAST($B120,BA$7:BA119,$B$7:$B119)</f>
        <v>165.4125769369366</v>
      </c>
      <c r="BB120" s="39">
        <f>FORECAST($B120,BB$7:BB119,$B$7:$B119)</f>
        <v>140.4425502702702</v>
      </c>
      <c r="BC120" s="39">
        <f>FORECAST($B120,BC$7:BC119,$B$7:$B119)</f>
        <v>57.90408540540534</v>
      </c>
      <c r="BD120" s="39">
        <f>FORECAST($B120,BD$7:BD119,$B$7:$B119)</f>
        <v>88.803770090089984</v>
      </c>
      <c r="BE120" s="39">
        <f>FORECAST($B120,BE$7:BE119,$B$7:$B119)</f>
        <v>48.368061981981953</v>
      </c>
      <c r="BF120" s="39">
        <f>FORECAST($B120,BF$7:BF119,$B$7:$B119)</f>
        <v>125.2265845045049</v>
      </c>
      <c r="BG120" s="39">
        <f>FORECAST($B120,BG$7:BG119,$B$7:$B119)</f>
        <v>80.257209009009102</v>
      </c>
      <c r="BH120" s="39">
        <f>FORECAST($B120,BH$7:BH119,$B$7:$B119)</f>
        <v>61.779290450450389</v>
      </c>
      <c r="BI120" s="39">
        <f>FORECAST($B120,BI$7:BI119,$B$7:$B119)</f>
        <v>112.37664036036017</v>
      </c>
      <c r="BJ120" s="39">
        <f>FORECAST($B120,BJ$7:BJ119,$B$7:$B119)</f>
        <v>97.493477477477427</v>
      </c>
      <c r="BK120" s="39">
        <f>FORECAST($B120,BK$7:BK119,$B$7:$B119)</f>
        <v>96.759037117117032</v>
      </c>
      <c r="BL120" s="39">
        <f>FORECAST($B120,BL$7:BL119,$B$7:$B119)</f>
        <v>53.866726126126082</v>
      </c>
      <c r="BM120" s="39">
        <f>FORECAST($B120,BM$7:BM119,$B$7:$B119)</f>
        <v>108.09256396396404</v>
      </c>
      <c r="BN120" s="39">
        <f>FORECAST($B120,BN$7:BN119,$B$7:$B119)</f>
        <v>143.03037873873882</v>
      </c>
      <c r="BO120" s="39">
        <f>FORECAST($B120,BO$7:BO119,$B$7:$B119)</f>
        <v>71.781580180180072</v>
      </c>
      <c r="BP120" s="39">
        <f>FORECAST($B120,BP$7:BP119,$B$7:$B119)</f>
        <v>88.838327927928049</v>
      </c>
      <c r="BQ120" s="39">
        <f>FORECAST($B120,BQ$7:BQ119,$B$7:$B119)</f>
        <v>67.862790270270125</v>
      </c>
      <c r="BR120" s="39">
        <f>FORECAST($B120,BR$7:BR119,$B$7:$B119)</f>
        <v>81.817755675675699</v>
      </c>
      <c r="BS120" s="39">
        <f>FORECAST($B120,BS$7:BS119,$B$7:$B119)</f>
        <v>98.684002522522405</v>
      </c>
      <c r="BT120" s="39">
        <f>FORECAST($B120,BT$7:BT119,$B$7:$B119)</f>
        <v>119.9270890090088</v>
      </c>
      <c r="BU120" s="39">
        <f>FORECAST($B120,BU$7:BU119,$B$7:$B119)</f>
        <v>73.062015855855634</v>
      </c>
      <c r="BV120" s="39">
        <f>FORECAST($B120,BV$7:BV119,$B$7:$B119)</f>
        <v>57.174027387387355</v>
      </c>
      <c r="BW120" s="39">
        <f>FORECAST($B120,BW$7:BW119,$B$7:$B119)</f>
        <v>75.768346306306512</v>
      </c>
      <c r="BX120" s="39">
        <f>FORECAST($B120,BX$7:BX119,$B$7:$B119)</f>
        <v>41.04293693693694</v>
      </c>
      <c r="BY120" s="39">
        <f>FORECAST($B120,BY$7:BY119,$B$7:$B119)</f>
        <v>100.27474126126162</v>
      </c>
      <c r="BZ120" s="39">
        <f>FORECAST($B120,BZ$7:BZ119,$B$7:$B119)</f>
        <v>21.331488288288295</v>
      </c>
      <c r="CA120" s="39">
        <f>FORECAST($B120,CA$7:CA119,$B$7:$B119)</f>
        <v>67.829772972972933</v>
      </c>
      <c r="CB120" s="39">
        <f>FORECAST($B120,CB$7:CB119,$B$7:$B119)</f>
        <v>16.464752792792794</v>
      </c>
      <c r="CC120" s="39">
        <f>FORECAST($B120,CC$7:CC119,$B$7:$B119)</f>
        <v>65.355291891891966</v>
      </c>
      <c r="CD120" s="39">
        <f>FORECAST($B120,CD$7:CD119,$B$7:$B119)</f>
        <v>1.1382807207207293</v>
      </c>
      <c r="CE120" s="39">
        <f>FORECAST($B120,CE$7:CE119,$B$7:$B119)</f>
        <v>33.944672072072024</v>
      </c>
      <c r="CF120" s="39">
        <f>FORECAST($B120,CF$7:CF119,$B$7:$B119)</f>
        <v>53.563970090090152</v>
      </c>
      <c r="CG120" s="39">
        <f>FORECAST($B120,CG$7:CG119,$B$7:$B119)</f>
        <v>49.896857297297288</v>
      </c>
      <c r="CH120" s="39">
        <f>FORECAST($B120,CH$7:CH119,$B$7:$B119)</f>
        <v>31.551286486486447</v>
      </c>
      <c r="CI120" s="39">
        <f>FORECAST($B120,CI$7:CI119,$B$7:$B119)</f>
        <v>8.0151174774774745</v>
      </c>
      <c r="CJ120" s="39">
        <f>FORECAST($B120,CJ$7:CJ119,$B$7:$B119)</f>
        <v>26.196094414414461</v>
      </c>
      <c r="CK120" s="39">
        <f>FORECAST($B120,CK$7:CK119,$B$7:$B119)</f>
        <v>42.753821981982014</v>
      </c>
      <c r="CL120" s="39">
        <f>FORECAST($B120,CL$7:CL119,$B$7:$B119)</f>
        <v>47.088743783783798</v>
      </c>
      <c r="CM120" s="39">
        <f>FORECAST($B120,CM$7:CM119,$B$7:$B119)</f>
        <v>9.7642886486486553</v>
      </c>
      <c r="CN120" s="39">
        <f>FORECAST($B120,CN$7:CN119,$B$7:$B119)</f>
        <v>36.57977693693681</v>
      </c>
      <c r="CO120" s="39">
        <f>FORECAST($B120,CO$7:CO119,$B$7:$B119)</f>
        <v>9.5057052252252205</v>
      </c>
      <c r="CP120" s="39">
        <f>FORECAST($B120,CP$7:CP119,$B$7:$B119)</f>
        <v>39.935063423423458</v>
      </c>
      <c r="CQ120" s="39">
        <f>FORECAST($B120,CQ$7:CQ119,$B$7:$B119)</f>
        <v>17.684807207207228</v>
      </c>
      <c r="CR120" s="39">
        <f>FORECAST($B120,CR$7:CR119,$B$7:$B119)</f>
        <v>37.80180432432428</v>
      </c>
      <c r="CS120" s="39">
        <f>FORECAST($B120,CS$7:CS119,$B$7:$B119)</f>
        <v>30.122081801801869</v>
      </c>
      <c r="CT120" s="39">
        <f>FORECAST($B120,CT$7:CT119,$B$7:$B119)</f>
        <v>11.423421981981988</v>
      </c>
      <c r="CU120" s="39">
        <f>FORECAST($B120,CU$7:CU119,$B$7:$B119)</f>
        <v>32.905343063063128</v>
      </c>
      <c r="CV120" s="39">
        <f>FORECAST($B120,CV$7:CV119,$B$7:$B119)</f>
        <v>31.090484684684725</v>
      </c>
      <c r="CW120" s="39">
        <f>FORECAST($B120,CW$7:CW119,$B$7:$B119)</f>
        <v>27.731153153153173</v>
      </c>
      <c r="CX120" s="39">
        <f>FORECAST($B120,CX$7:CX119,$B$7:$B119)</f>
        <v>25.425176576576632</v>
      </c>
      <c r="CY120" s="39">
        <f>FORECAST($B120,CY$7:CY119,$B$7:$B119)</f>
        <v>-0.59939099099099735</v>
      </c>
      <c r="CZ120" s="39">
        <f>FORECAST($B120,CZ$7:CZ119,$B$7:$B119)</f>
        <v>13.405901621621638</v>
      </c>
      <c r="DA120" s="39">
        <f>FORECAST($B120,DA$7:DA119,$B$7:$B119)</f>
        <v>26.362458378378392</v>
      </c>
      <c r="DB120" s="39">
        <f>FORECAST($B120,DB$7:DB119,$B$7:$B119)</f>
        <v>25.401290090090129</v>
      </c>
      <c r="DC120" s="39">
        <f>FORECAST($B120,DC$7:DC119,$B$7:$B119)</f>
        <v>15.405040720720734</v>
      </c>
      <c r="DD120" s="39">
        <f>FORECAST($B120,DD$7:DD119,$B$7:$B119)</f>
        <v>6.2743268468468534</v>
      </c>
      <c r="DE120" s="39">
        <f>FORECAST($B120,DE$7:DE119,$B$7:$B119)</f>
        <v>21.271754234234209</v>
      </c>
      <c r="DF120" s="39">
        <f>FORECAST($B120,DF$7:DF119,$B$7:$B119)</f>
        <v>8.9254709909909735</v>
      </c>
      <c r="DG120" s="39">
        <f>FORECAST($B120,DG$7:DG119,$B$7:$B119)</f>
        <v>14.510425945945968</v>
      </c>
      <c r="DH120" s="39">
        <f>FORECAST($B120,DH$7:DH119,$B$7:$B119)</f>
        <v>17.08859135135134</v>
      </c>
      <c r="DI120" s="39">
        <f>FORECAST($B120,DI$7:DI119,$B$7:$B119)</f>
        <v>7.8181953153153074</v>
      </c>
      <c r="DJ120" s="39">
        <f>FORECAST($B120,DJ$7:DJ119,$B$7:$B119)</f>
        <v>15.571515675675698</v>
      </c>
      <c r="DK120" s="39">
        <f>FORECAST($B120,DK$7:DK119,$B$7:$B119)</f>
        <v>18.000447567567562</v>
      </c>
      <c r="DL120" s="39">
        <f>FORECAST($B120,DL$7:DL119,$B$7:$B119)</f>
        <v>13.668498738738748</v>
      </c>
      <c r="DM120" s="39">
        <f>FORECAST($B120,DM$7:DM119,$B$7:$B119)</f>
        <v>18.107763243243198</v>
      </c>
      <c r="DN120" s="39">
        <f>FORECAST($B120,DN$7:DN119,$B$7:$B119)</f>
        <v>11.170292612612627</v>
      </c>
      <c r="DO120" s="39">
        <f>FORECAST($B120,DO$7:DO119,$B$7:$B119)</f>
        <v>15.207802882882902</v>
      </c>
      <c r="DP120" s="39">
        <f>FORECAST($B120,DP$7:DP119,$B$7:$B119)</f>
        <v>7.5217459459459519</v>
      </c>
      <c r="DQ120" s="39">
        <f>FORECAST($B120,DQ$7:DQ119,$B$7:$B119)</f>
        <v>15.486104864864842</v>
      </c>
      <c r="DR120" s="39">
        <f>FORECAST($B120,DR$7:DR119,$B$7:$B119)</f>
        <v>14.637785945945893</v>
      </c>
      <c r="DS120" s="39">
        <f>FORECAST($B120,DS$7:DS119,$B$7:$B119)</f>
        <v>13.224409729729757</v>
      </c>
      <c r="DT120" s="39">
        <f>FORECAST($B120,DT$7:DT119,$B$7:$B119)</f>
        <v>5.3689138738738791</v>
      </c>
      <c r="DU120" s="39">
        <f>FORECAST($B120,DU$7:DU119,$B$7:$B119)</f>
        <v>11.830193153153147</v>
      </c>
      <c r="DV120" s="39">
        <f>FORECAST($B120,DV$7:DV119,$B$7:$B119)</f>
        <v>12.810148108108109</v>
      </c>
      <c r="DW120" s="39">
        <f>FORECAST($B120,DW$7:DW119,$B$7:$B119)</f>
        <v>4.0958810810810853</v>
      </c>
      <c r="DX120" s="39">
        <f>FORECAST($B120,DX$7:DX119,$B$7:$B119)</f>
        <v>16.019167567567592</v>
      </c>
      <c r="DY120" s="39">
        <f>FORECAST($B120,DY$7:DY119,$B$7:$B119)</f>
        <v>17.31209657657655</v>
      </c>
      <c r="DZ120" s="39">
        <f>FORECAST($B120,DZ$7:DZ119,$B$7:$B119)</f>
        <v>14.5847311711712</v>
      </c>
      <c r="EA120" s="39">
        <f>FORECAST($B120,EA$7:EA119,$B$7:$B119)</f>
        <v>10.741508108108121</v>
      </c>
      <c r="EB120" s="39">
        <f>FORECAST($B120,EB$7:EB119,$B$7:$B119)</f>
        <v>10.825338378378376</v>
      </c>
      <c r="EC120" s="39">
        <f>FORECAST($B120,EC$7:EC119,$B$7:$B119)</f>
        <v>6.8093646846846951</v>
      </c>
      <c r="ED120" s="39">
        <f>FORECAST($B120,ED$7:ED119,$B$7:$B119)</f>
        <v>8.3167261261261558</v>
      </c>
      <c r="EE120" s="39">
        <f>FORECAST($B120,EE$7:EE119,$B$7:$B119)</f>
        <v>10.142163603603592</v>
      </c>
      <c r="EF120" s="39">
        <f>FORECAST($B120,EF$7:EF119,$B$7:$B119)</f>
        <v>3.2155153153153186</v>
      </c>
      <c r="EG120" s="39">
        <f>FORECAST($B120,EG$7:EG119,$B$7:$B119)</f>
        <v>10.005000720720716</v>
      </c>
      <c r="EH120" s="39">
        <f>FORECAST($B120,EH$7:EH119,$B$7:$B119)</f>
        <v>6.5997441441441538</v>
      </c>
      <c r="EI120" s="39">
        <f>FORECAST($B120,EI$7:EI119,$B$7:$B119)</f>
        <v>5.4817369369369402</v>
      </c>
      <c r="EJ120" s="39">
        <f>FORECAST($B120,EJ$7:EJ119,$B$7:$B119)</f>
        <v>10.515361081081096</v>
      </c>
      <c r="EK120" s="39">
        <f>FORECAST($B120,EK$7:EK119,$B$7:$B119)</f>
        <v>10.174180540540533</v>
      </c>
      <c r="EL120" s="39">
        <f>FORECAST($B120,EL$7:EL119,$B$7:$B119)</f>
        <v>6.7760558558558728</v>
      </c>
      <c r="EM120" s="39">
        <f>FORECAST($B120,EM$7:EM119,$B$7:$B119)</f>
        <v>4.1325344144144225</v>
      </c>
      <c r="EN120" s="39">
        <f>FORECAST($B120,EN$7:EN119,$B$7:$B119)</f>
        <v>6.5144803603603663</v>
      </c>
      <c r="EO120" s="39">
        <f>FORECAST($B120,EO$7:EO119,$B$7:$B119)</f>
        <v>7.5967261261261285</v>
      </c>
      <c r="EP120" s="39">
        <f>FORECAST($B120,EP$7:EP119,$B$7:$B119)</f>
        <v>3.7246482882882859</v>
      </c>
      <c r="EQ120" s="39">
        <f>FORECAST($B120,EQ$7:EQ119,$B$7:$B119)</f>
        <v>4.9372183783783754</v>
      </c>
      <c r="ER120" s="39">
        <f>FORECAST($B120,ER$7:ER119,$B$7:$B119)</f>
        <v>4.1570216216216238</v>
      </c>
      <c r="ES120" s="39">
        <f>FORECAST($B120,ES$7:ES119,$B$7:$B119)</f>
        <v>3.6718064864864886</v>
      </c>
      <c r="ET120" s="39">
        <f>FORECAST($B120,ET$7:ET119,$B$7:$B119)</f>
        <v>4.6335124324324397</v>
      </c>
      <c r="EU120" s="39">
        <f>FORECAST($B120,EU$7:EU119,$B$7:$B119)</f>
        <v>5.1492619819819652</v>
      </c>
      <c r="EV120" s="39">
        <f>FORECAST($B120,EV$7:EV119,$B$7:$B119)</f>
        <v>6.191420180180188</v>
      </c>
      <c r="EW120" s="39">
        <f>FORECAST($B120,EW$7:EW119,$B$7:$B119)</f>
        <v>5.9330490090090109</v>
      </c>
      <c r="EX120" s="39">
        <f>FORECAST($B120,EX$7:EX119,$B$7:$B119)</f>
        <v>5.8773416216216106</v>
      </c>
      <c r="EY120" s="39">
        <f>FORECAST($B120,EY$7:EY119,$B$7:$B119)</f>
        <v>4.3678990990990911</v>
      </c>
      <c r="EZ120" s="39">
        <f>FORECAST($B120,EZ$7:EZ119,$B$7:$B119)</f>
        <v>4.6810738738738848</v>
      </c>
      <c r="FA120" s="39">
        <f>FORECAST($B120,FA$7:FA119,$B$7:$B119)</f>
        <v>2.2207318918918943</v>
      </c>
      <c r="FB120" s="39">
        <f>FORECAST($B120,FB$7:FB119,$B$7:$B119)</f>
        <v>3.7504418018017986</v>
      </c>
      <c r="FC120" s="39">
        <f>FORECAST($B120,FC$7:FC119,$B$7:$B119)</f>
        <v>4.71731855855856</v>
      </c>
      <c r="FD120" s="39">
        <f>FORECAST($B120,FD$7:FD119,$B$7:$B119)</f>
        <v>2.5412234234234177</v>
      </c>
      <c r="FE120" s="39">
        <f>FORECAST($B120,FE$7:FE119,$B$7:$B119)</f>
        <v>0.1672828828828834</v>
      </c>
      <c r="FF120" s="39">
        <f>FORECAST($B120,FF$7:FF119,$B$7:$B119)</f>
        <v>3.0401430630630628</v>
      </c>
      <c r="FG120" s="39">
        <f>FORECAST($B120,FG$7:FG119,$B$7:$B119)</f>
        <v>2.6179517117117115</v>
      </c>
      <c r="FH120" s="39">
        <f>FORECAST($B120,FH$7:FH119,$B$7:$B119)</f>
        <v>2.0061527927927969</v>
      </c>
      <c r="FI120" s="39">
        <f>FORECAST($B120,FI$7:FI119,$B$7:$B119)</f>
        <v>0.96792432432432474</v>
      </c>
      <c r="FJ120" s="39">
        <f>FORECAST($B120,FJ$7:FJ119,$B$7:$B119)</f>
        <v>1.8240796396396384</v>
      </c>
      <c r="FK120" s="39">
        <f>FORECAST($B120,FK$7:FK119,$B$7:$B119)</f>
        <v>3.0823589189189136</v>
      </c>
      <c r="FL120" s="39">
        <f>FORECAST($B120,FL$7:FL119,$B$7:$B119)</f>
        <v>2.0140911711711738</v>
      </c>
      <c r="FM120" s="39">
        <f>FORECAST($B120,FM$7:FM119,$B$7:$B119)</f>
        <v>2.2440371171171236</v>
      </c>
      <c r="FN120" s="39">
        <f>FORECAST($B120,FN$7:FN119,$B$7:$B119)</f>
        <v>1.2391664864864822</v>
      </c>
      <c r="FO120" s="39">
        <f>FORECAST($B120,FO$7:FO119,$B$7:$B119)</f>
        <v>0.95757513513513537</v>
      </c>
      <c r="FP120" s="39">
        <f>FORECAST($B120,FP$7:FP119,$B$7:$B119)</f>
        <v>1.1473012612612585</v>
      </c>
      <c r="FQ120" s="39">
        <f>FORECAST($B120,FQ$7:FQ119,$B$7:$B119)</f>
        <v>1.7208281081081083</v>
      </c>
      <c r="FR120" s="39">
        <f>FORECAST($B120,FR$7:FR119,$B$7:$B119)</f>
        <v>1.5339654054054037</v>
      </c>
      <c r="FS120" s="39">
        <f>FORECAST($B120,FS$7:FS119,$B$7:$B119)</f>
        <v>1.2627733333333353</v>
      </c>
      <c r="FT120" s="39">
        <f>FORECAST($B120,FT$7:FT119,$B$7:$B119)</f>
        <v>2.1710709909909909</v>
      </c>
      <c r="FU120" s="39">
        <f>FORECAST($B120,FU$7:FU119,$B$7:$B119)</f>
        <v>0.98790486486486451</v>
      </c>
      <c r="FV120" s="39">
        <f>FORECAST($B120,FV$7:FV119,$B$7:$B119)</f>
        <v>1.9969758558558581</v>
      </c>
      <c r="FW120" s="39">
        <f>FORECAST($B120,FW$7:FW119,$B$7:$B119)</f>
        <v>0.87151387387387302</v>
      </c>
      <c r="FX120" s="39">
        <f>FORECAST($B120,FX$7:FX119,$B$7:$B119)</f>
        <v>0.96623099099099363</v>
      </c>
      <c r="FY120" s="39">
        <f>FORECAST($B120,FY$7:FY119,$B$7:$B119)</f>
        <v>0.80522882882882918</v>
      </c>
      <c r="FZ120" s="39">
        <f>FORECAST($B120,FZ$7:FZ119,$B$7:$B119)</f>
        <v>1.1038547747747742</v>
      </c>
      <c r="GA120" s="39">
        <f>FORECAST($B120,GA$7:GA119,$B$7:$B119)</f>
        <v>0.90363351351351184</v>
      </c>
      <c r="GB120" s="39">
        <f>FORECAST($B120,GB$7:GB119,$B$7:$B119)</f>
        <v>0.93767819819819564</v>
      </c>
      <c r="GC120" s="39">
        <f>FORECAST($B120,GC$7:GC119,$B$7:$B119)</f>
        <v>0.8757906306306289</v>
      </c>
      <c r="GD120" s="39">
        <f>FORECAST($B120,GD$7:GD119,$B$7:$B119)</f>
        <v>0.83479747747747624</v>
      </c>
      <c r="GE120" s="39">
        <f>FORECAST($B120,GE$7:GE119,$B$7:$B119)</f>
        <v>0.78512720720720885</v>
      </c>
      <c r="GF120" s="39">
        <f>FORECAST($B120,GF$7:GF119,$B$7:$B119)</f>
        <v>0.86899495495495316</v>
      </c>
      <c r="GG120" s="39">
        <f>FORECAST($B120,GG$7:GG119,$B$7:$B119)</f>
        <v>0.33845621621621547</v>
      </c>
      <c r="GH120" s="39">
        <f>FORECAST($B120,GH$7:GH119,$B$7:$B119)</f>
        <v>0.83412360360360438</v>
      </c>
      <c r="GI120" s="39">
        <f>FORECAST($B120,GI$7:GI119,$B$7:$B119)</f>
        <v>0.5486014414414413</v>
      </c>
      <c r="GJ120" s="39">
        <f>FORECAST($B120,GJ$7:GJ119,$B$7:$B119)</f>
        <v>0.39636360360360356</v>
      </c>
      <c r="GK120" s="39">
        <f>FORECAST($B120,GK$7:GK119,$B$7:$B119)</f>
        <v>0.47111099099099185</v>
      </c>
      <c r="GL120" s="39">
        <f>FORECAST($B120,GL$7:GL119,$B$7:$B119)</f>
        <v>0.34990954954954923</v>
      </c>
      <c r="GM120" s="39">
        <f>FORECAST($B120,GM$7:GM119,$B$7:$B119)</f>
        <v>0.4768190990990977</v>
      </c>
      <c r="GN120" s="39">
        <f>FORECAST($B120,GN$7:GN119,$B$7:$B119)</f>
        <v>0.39887099099099199</v>
      </c>
      <c r="GO120" s="39">
        <f>FORECAST($B120,GO$7:GO119,$B$7:$B119)</f>
        <v>0.40374990990991044</v>
      </c>
      <c r="GP120" s="39">
        <f>FORECAST($B120,GP$7:GP119,$B$7:$B119)</f>
        <v>3.7498378378378439E-2</v>
      </c>
      <c r="GQ120" s="39">
        <f>FORECAST($B120,GQ$7:GQ119,$B$7:$B119)</f>
        <v>0.36890882882882892</v>
      </c>
      <c r="GR120" s="39">
        <f>FORECAST($B120,GR$7:GR119,$B$7:$B119)</f>
        <v>0.49791891891891993</v>
      </c>
      <c r="GS120" s="39">
        <f>FORECAST($B120,GS$7:GS119,$B$7:$B119)</f>
        <v>0.40567171171171168</v>
      </c>
      <c r="GT120" s="39">
        <f>FORECAST($B120,GT$7:GT119,$B$7:$B119)</f>
        <v>0.33571351351351364</v>
      </c>
      <c r="GU120" s="39">
        <f>FORECAST($B120,GU$7:GU119,$B$7:$B119)</f>
        <v>0.2390562162162162</v>
      </c>
      <c r="GV120" s="39">
        <f>FORECAST($B120,GV$7:GV119,$B$7:$B119)</f>
        <v>0.27457513513513465</v>
      </c>
      <c r="GW120" s="39">
        <f>FORECAST($B120,GW$7:GW119,$B$7:$B119)</f>
        <v>0.12053369369369382</v>
      </c>
      <c r="GX120" s="39">
        <f>FORECAST($B120,GX$7:GX119,$B$7:$B119)</f>
        <v>0.24645945945945869</v>
      </c>
      <c r="GY120" s="39">
        <f>FORECAST($B120,GY$7:GY119,$B$7:$B119)</f>
        <v>0.27598522522522462</v>
      </c>
      <c r="GZ120" s="39">
        <f>FORECAST($B120,GZ$7:GZ119,$B$7:$B119)</f>
        <v>0.20117909909909937</v>
      </c>
      <c r="HA120" s="39">
        <f>FORECAST($B120,HA$7:HA119,$B$7:$B119)</f>
        <v>9.4686486486486476E-2</v>
      </c>
      <c r="HB120" s="39">
        <f>FORECAST($B120,HB$7:HB119,$B$7:$B119)</f>
        <v>0.24619783783783777</v>
      </c>
      <c r="HC120" s="39">
        <f>FORECAST($B120,HC$7:HC119,$B$7:$B119)</f>
        <v>0.22434234234234207</v>
      </c>
      <c r="HD120" s="39">
        <f>FORECAST($B120,HD$7:HD119,$B$7:$B119)</f>
        <v>0.13110162162162142</v>
      </c>
      <c r="HE120" s="39">
        <f>FORECAST($B120,HE$7:HE119,$B$7:$B119)</f>
        <v>9.4770090090090076E-2</v>
      </c>
      <c r="HF120" s="39">
        <f>FORECAST($B120,HF$7:HF119,$B$7:$B119)</f>
        <v>6.8164684684684618E-2</v>
      </c>
      <c r="HG120" s="39">
        <f>FORECAST($B120,HG$7:HG119,$B$7:$B119)</f>
        <v>-9.498018018018084E-3</v>
      </c>
      <c r="HH120" s="39">
        <f>FORECAST($B120,HH$7:HH119,$B$7:$B119)</f>
        <v>5.0071711711711764E-2</v>
      </c>
      <c r="HI120" s="39">
        <f>FORECAST($B120,HI$7:HI119,$B$7:$B119)</f>
        <v>2.2345585585585526E-2</v>
      </c>
      <c r="HJ120" s="39">
        <f>FORECAST($B120,HJ$7:HJ119,$B$7:$B119)</f>
        <v>1.9828108108108145E-2</v>
      </c>
      <c r="HK120" s="39">
        <f>FORECAST($B120,HK$7:HK119,$B$7:$B119)</f>
        <v>1.3273873873873882E-2</v>
      </c>
      <c r="HL120" s="38">
        <f>FORECAST($B120,HL$7:HL119,$B$7:$B119)</f>
        <v>5.4900900900900912E-3</v>
      </c>
      <c r="HM120" s="40">
        <f t="shared" si="7"/>
        <v>55269.728557477494</v>
      </c>
      <c r="HN120" s="37">
        <f t="shared" si="3"/>
        <v>253.53086494255732</v>
      </c>
      <c r="HO120" s="37">
        <f t="shared" si="4"/>
        <v>15418.25706918916</v>
      </c>
      <c r="HP120" s="37">
        <f t="shared" si="5"/>
        <v>-0.59939099099099735</v>
      </c>
    </row>
    <row r="121" spans="2:224">
      <c r="B121" s="41">
        <v>2063</v>
      </c>
      <c r="C121" s="40">
        <f>FORECAST($B121,C$7:C120,$B$7:$B120)</f>
        <v>8043.6719772214274</v>
      </c>
      <c r="D121" s="39">
        <f>FORECAST($B121,D$7:D120,$B$7:$B120)</f>
        <v>15573.690049046942</v>
      </c>
      <c r="E121" s="39">
        <f>FORECAST($B121,E$7:E120,$B$7:$B120)</f>
        <v>2605.7273456993862</v>
      </c>
      <c r="F121" s="39">
        <f>FORECAST($B121,F$7:F120,$B$7:$B120)</f>
        <v>874.45708554765326</v>
      </c>
      <c r="G121" s="39">
        <f>FORECAST($B121,G$7:G120,$B$7:$B120)</f>
        <v>2141.9086756092947</v>
      </c>
      <c r="H121" s="39">
        <f>FORECAST($B121,H$7:H120,$B$7:$B120)</f>
        <v>3511.6541197344632</v>
      </c>
      <c r="I121" s="39">
        <f>FORECAST($B121,I$7:I120,$B$7:$B120)</f>
        <v>366.28260495969698</v>
      </c>
      <c r="J121" s="39">
        <f>FORECAST($B121,J$7:J120,$B$7:$B120)</f>
        <v>908.19966248458877</v>
      </c>
      <c r="K121" s="39">
        <f>FORECAST($B121,K$7:K120,$B$7:$B120)</f>
        <v>340.64815722143157</v>
      </c>
      <c r="L121" s="39">
        <f>FORECAST($B121,L$7:L120,$B$7:$B120)</f>
        <v>900.35363244191649</v>
      </c>
      <c r="M121" s="39">
        <f>FORECAST($B121,M$7:M120,$B$7:$B120)</f>
        <v>417.55396984352797</v>
      </c>
      <c r="N121" s="39">
        <f>FORECAST($B121,N$7:N120,$B$7:$B120)</f>
        <v>698.60759462304486</v>
      </c>
      <c r="O121" s="39">
        <f>FORECAST($B121,O$7:O120,$B$7:$B120)</f>
        <v>481.00527532479873</v>
      </c>
      <c r="P121" s="39">
        <f>FORECAST($B121,P$7:P120,$B$7:$B120)</f>
        <v>765.88432972024748</v>
      </c>
      <c r="Q121" s="39">
        <f>FORECAST($B121,Q$7:Q120,$B$7:$B120)</f>
        <v>1089.0365349265048</v>
      </c>
      <c r="R121" s="39">
        <f>FORECAST($B121,R$7:R120,$B$7:$B120)</f>
        <v>843.19784661925223</v>
      </c>
      <c r="S121" s="39">
        <f>FORECAST($B121,S$7:S120,$B$7:$B120)</f>
        <v>1084.049458397345</v>
      </c>
      <c r="T121" s="39">
        <f>FORECAST($B121,T$7:T120,$B$7:$B120)</f>
        <v>682.24501430061719</v>
      </c>
      <c r="U121" s="39">
        <f>FORECAST($B121,U$7:U120,$B$7:$B120)</f>
        <v>1016.2658377904227</v>
      </c>
      <c r="V121" s="39">
        <f>FORECAST($B121,V$7:V120,$B$7:$B120)</f>
        <v>805.46720457088668</v>
      </c>
      <c r="W121" s="39">
        <f>FORECAST($B121,W$7:W120,$B$7:$B120)</f>
        <v>829.71238813655873</v>
      </c>
      <c r="X121" s="39">
        <f>FORECAST($B121,X$7:X120,$B$7:$B120)</f>
        <v>901.96770195353383</v>
      </c>
      <c r="Y121" s="39">
        <f>FORECAST($B121,Y$7:Y120,$B$7:$B120)</f>
        <v>502.35843820768059</v>
      </c>
      <c r="Z121" s="39">
        <f>FORECAST($B121,Z$7:Z120,$B$7:$B120)</f>
        <v>384.73494055950778</v>
      </c>
      <c r="AA121" s="39">
        <f>FORECAST($B121,AA$7:AA120,$B$7:$B120)</f>
        <v>638.19813322901791</v>
      </c>
      <c r="AB121" s="39">
        <f>FORECAST($B121,AB$7:AB120,$B$7:$B120)</f>
        <v>249.89326091986686</v>
      </c>
      <c r="AC121" s="39">
        <f>FORECAST($B121,AC$7:AC120,$B$7:$B120)</f>
        <v>497.85172210526434</v>
      </c>
      <c r="AD121" s="39">
        <f>FORECAST($B121,AD$7:AD120,$B$7:$B120)</f>
        <v>139.36646931247034</v>
      </c>
      <c r="AE121" s="39">
        <f>FORECAST($B121,AE$7:AE120,$B$7:$B120)</f>
        <v>295.56528489331504</v>
      </c>
      <c r="AF121" s="39">
        <f>FORECAST($B121,AF$7:AF120,$B$7:$B120)</f>
        <v>122.17967665244188</v>
      </c>
      <c r="AG121" s="39">
        <f>FORECAST($B121,AG$7:AG120,$B$7:$B120)</f>
        <v>138.87619100995732</v>
      </c>
      <c r="AH121" s="39">
        <f>FORECAST($B121,AH$7:AH120,$B$7:$B120)</f>
        <v>459.08679376007422</v>
      </c>
      <c r="AI121" s="39">
        <f>FORECAST($B121,AI$7:AI120,$B$7:$B120)</f>
        <v>221.69748013276467</v>
      </c>
      <c r="AJ121" s="39">
        <f>FORECAST($B121,AJ$7:AJ120,$B$7:$B120)</f>
        <v>382.56094278805176</v>
      </c>
      <c r="AK121" s="39">
        <f>FORECAST($B121,AK$7:AK120,$B$7:$B120)</f>
        <v>396.78044655286794</v>
      </c>
      <c r="AL121" s="39">
        <f>FORECAST($B121,AL$7:AL120,$B$7:$B120)</f>
        <v>200.81406809862483</v>
      </c>
      <c r="AM121" s="39">
        <f>FORECAST($B121,AM$7:AM120,$B$7:$B120)</f>
        <v>307.59879661450941</v>
      </c>
      <c r="AN121" s="39">
        <f>FORECAST($B121,AN$7:AN120,$B$7:$B120)</f>
        <v>330.97968255097203</v>
      </c>
      <c r="AO121" s="39">
        <f>FORECAST($B121,AO$7:AO120,$B$7:$B120)</f>
        <v>111.51933056424843</v>
      </c>
      <c r="AP121" s="39">
        <f>FORECAST($B121,AP$7:AP120,$B$7:$B120)</f>
        <v>263.00505654812696</v>
      </c>
      <c r="AQ121" s="39">
        <f>FORECAST($B121,AQ$7:AQ120,$B$7:$B120)</f>
        <v>329.02184105263041</v>
      </c>
      <c r="AR121" s="39">
        <f>FORECAST($B121,AR$7:AR120,$B$7:$B120)</f>
        <v>91.449637562826069</v>
      </c>
      <c r="AS121" s="39">
        <f>FORECAST($B121,AS$7:AS120,$B$7:$B120)</f>
        <v>243.83329633949688</v>
      </c>
      <c r="AT121" s="39">
        <f>FORECAST($B121,AT$7:AT120,$B$7:$B120)</f>
        <v>210.59801855855858</v>
      </c>
      <c r="AU121" s="39">
        <f>FORECAST($B121,AU$7:AU120,$B$7:$B120)</f>
        <v>66.316894016121353</v>
      </c>
      <c r="AV121" s="39">
        <f>FORECAST($B121,AV$7:AV120,$B$7:$B120)</f>
        <v>48.218427842579416</v>
      </c>
      <c r="AW121" s="39">
        <f>FORECAST($B121,AW$7:AW120,$B$7:$B120)</f>
        <v>162.26792452347127</v>
      </c>
      <c r="AX121" s="39">
        <f>FORECAST($B121,AX$7:AX120,$B$7:$B120)</f>
        <v>104.77312515884319</v>
      </c>
      <c r="AY121" s="39">
        <f>FORECAST($B121,AY$7:AY120,$B$7:$B120)</f>
        <v>75.205062854433436</v>
      </c>
      <c r="AZ121" s="39">
        <f>FORECAST($B121,AZ$7:AZ120,$B$7:$B120)</f>
        <v>186.69095805595089</v>
      </c>
      <c r="BA121" s="39">
        <f>FORECAST($B121,BA$7:BA120,$B$7:$B120)</f>
        <v>166.93477101944063</v>
      </c>
      <c r="BB121" s="39">
        <f>FORECAST($B121,BB$7:BB120,$B$7:$B120)</f>
        <v>141.6480422475106</v>
      </c>
      <c r="BC121" s="39">
        <f>FORECAST($B121,BC$7:BC120,$B$7:$B120)</f>
        <v>58.049877581792288</v>
      </c>
      <c r="BD121" s="39">
        <f>FORECAST($B121,BD$7:BD120,$B$7:$B120)</f>
        <v>89.413889521100145</v>
      </c>
      <c r="BE121" s="39">
        <f>FORECAST($B121,BE$7:BE120,$B$7:$B120)</f>
        <v>48.451476832622063</v>
      </c>
      <c r="BF121" s="39">
        <f>FORECAST($B121,BF$7:BF120,$B$7:$B120)</f>
        <v>126.3537139497389</v>
      </c>
      <c r="BG121" s="39">
        <f>FORECAST($B121,BG$7:BG120,$B$7:$B120)</f>
        <v>80.816619478425764</v>
      </c>
      <c r="BH121" s="39">
        <f>FORECAST($B121,BH$7:BH120,$B$7:$B120)</f>
        <v>62.123544447605468</v>
      </c>
      <c r="BI121" s="39">
        <f>FORECAST($B121,BI$7:BI120,$B$7:$B120)</f>
        <v>113.40686861071617</v>
      </c>
      <c r="BJ121" s="39">
        <f>FORECAST($B121,BJ$7:BJ120,$B$7:$B120)</f>
        <v>98.33193972498816</v>
      </c>
      <c r="BK121" s="39">
        <f>FORECAST($B121,BK$7:BK120,$B$7:$B120)</f>
        <v>97.595753219535254</v>
      </c>
      <c r="BL121" s="39">
        <f>FORECAST($B121,BL$7:BL120,$B$7:$B120)</f>
        <v>54.142341119013622</v>
      </c>
      <c r="BM121" s="39">
        <f>FORECAST($B121,BM$7:BM120,$B$7:$B120)</f>
        <v>109.08802313892875</v>
      </c>
      <c r="BN121" s="39">
        <f>FORECAST($B121,BN$7:BN120,$B$7:$B120)</f>
        <v>144.48646565196759</v>
      </c>
      <c r="BO121" s="39">
        <f>FORECAST($B121,BO$7:BO120,$B$7:$B120)</f>
        <v>72.313792726410384</v>
      </c>
      <c r="BP121" s="39">
        <f>FORECAST($B121,BP$7:BP120,$B$7:$B120)</f>
        <v>89.622883119962125</v>
      </c>
      <c r="BQ121" s="39">
        <f>FORECAST($B121,BQ$7:BQ120,$B$7:$B120)</f>
        <v>68.384138036984268</v>
      </c>
      <c r="BR121" s="39">
        <f>FORECAST($B121,BR$7:BR120,$B$7:$B120)</f>
        <v>82.548808250355705</v>
      </c>
      <c r="BS121" s="39">
        <f>FORECAST($B121,BS$7:BS120,$B$7:$B120)</f>
        <v>99.642330801327489</v>
      </c>
      <c r="BT121" s="39">
        <f>FORECAST($B121,BT$7:BT120,$B$7:$B120)</f>
        <v>121.16793421526791</v>
      </c>
      <c r="BU121" s="39">
        <f>FORECAST($B121,BU$7:BU120,$B$7:$B120)</f>
        <v>73.695558871502953</v>
      </c>
      <c r="BV121" s="39">
        <f>FORECAST($B121,BV$7:BV120,$B$7:$B120)</f>
        <v>57.621410203888104</v>
      </c>
      <c r="BW121" s="39">
        <f>FORECAST($B121,BW$7:BW120,$B$7:$B120)</f>
        <v>76.463315950687502</v>
      </c>
      <c r="BX121" s="39">
        <f>FORECAST($B121,BX$7:BX120,$B$7:$B120)</f>
        <v>41.288122598387872</v>
      </c>
      <c r="BY121" s="39">
        <f>FORECAST($B121,BY$7:BY120,$B$7:$B120)</f>
        <v>101.31712276908456</v>
      </c>
      <c r="BZ121" s="39">
        <f>FORECAST($B121,BZ$7:BZ120,$B$7:$B120)</f>
        <v>21.337842256993845</v>
      </c>
      <c r="CA121" s="39">
        <f>FORECAST($B121,CA$7:CA120,$B$7:$B120)</f>
        <v>68.459332091038277</v>
      </c>
      <c r="CB121" s="39">
        <f>FORECAST($B121,CB$7:CB120,$B$7:$B120)</f>
        <v>16.418600417259384</v>
      </c>
      <c r="CC121" s="39">
        <f>FORECAST($B121,CC$7:CC120,$B$7:$B120)</f>
        <v>65.983650469416716</v>
      </c>
      <c r="CD121" s="39">
        <f>FORECAST($B121,CD$7:CD120,$B$7:$B120)</f>
        <v>0.93312458985298008</v>
      </c>
      <c r="CE121" s="39">
        <f>FORECAST($B121,CE$7:CE120,$B$7:$B120)</f>
        <v>34.193804248459003</v>
      </c>
      <c r="CF121" s="39">
        <f>FORECAST($B121,CF$7:CF120,$B$7:$B120)</f>
        <v>54.088682152678984</v>
      </c>
      <c r="CG121" s="39">
        <f>FORECAST($B121,CG$7:CG120,$B$7:$B120)</f>
        <v>50.374411209103869</v>
      </c>
      <c r="CH121" s="39">
        <f>FORECAST($B121,CH$7:CH120,$B$7:$B120)</f>
        <v>31.793093940256085</v>
      </c>
      <c r="CI121" s="39">
        <f>FORECAST($B121,CI$7:CI120,$B$7:$B120)</f>
        <v>7.9610091986723575</v>
      </c>
      <c r="CJ121" s="39">
        <f>FORECAST($B121,CJ$7:CJ120,$B$7:$B120)</f>
        <v>26.388848639165531</v>
      </c>
      <c r="CK121" s="39">
        <f>FORECAST($B121,CK$7:CK120,$B$7:$B120)</f>
        <v>43.168804201043258</v>
      </c>
      <c r="CL121" s="39">
        <f>FORECAST($B121,CL$7:CL120,$B$7:$B120)</f>
        <v>47.563945149359938</v>
      </c>
      <c r="CM121" s="39">
        <f>FORECAST($B121,CM$7:CM120,$B$7:$B120)</f>
        <v>9.7499866571835021</v>
      </c>
      <c r="CN121" s="39">
        <f>FORECAST($B121,CN$7:CN120,$B$7:$B120)</f>
        <v>36.92315628259837</v>
      </c>
      <c r="CO121" s="39">
        <f>FORECAST($B121,CO$7:CO120,$B$7:$B120)</f>
        <v>9.4946648553816928</v>
      </c>
      <c r="CP121" s="39">
        <f>FORECAST($B121,CP$7:CP120,$B$7:$B120)</f>
        <v>40.327480749170149</v>
      </c>
      <c r="CQ121" s="39">
        <f>FORECAST($B121,CQ$7:CQ120,$B$7:$B120)</f>
        <v>17.790023793266954</v>
      </c>
      <c r="CR121" s="39">
        <f>FORECAST($B121,CR$7:CR120,$B$7:$B120)</f>
        <v>38.173698065433882</v>
      </c>
      <c r="CS121" s="39">
        <f>FORECAST($B121,CS$7:CS120,$B$7:$B120)</f>
        <v>30.396349369369432</v>
      </c>
      <c r="CT121" s="39">
        <f>FORECAST($B121,CT$7:CT120,$B$7:$B120)</f>
        <v>11.458734727358944</v>
      </c>
      <c r="CU121" s="39">
        <f>FORECAST($B121,CU$7:CU120,$B$7:$B120)</f>
        <v>33.224726875296369</v>
      </c>
      <c r="CV121" s="39">
        <f>FORECAST($B121,CV$7:CV120,$B$7:$B120)</f>
        <v>31.393431939307675</v>
      </c>
      <c r="CW121" s="39">
        <f>FORECAST($B121,CW$7:CW120,$B$7:$B120)</f>
        <v>27.997832185870038</v>
      </c>
      <c r="CX121" s="39">
        <f>FORECAST($B121,CX$7:CX120,$B$7:$B120)</f>
        <v>25.663222408724494</v>
      </c>
      <c r="CY121" s="39">
        <f>FORECAST($B121,CY$7:CY120,$B$7:$B120)</f>
        <v>-0.70047525841630431</v>
      </c>
      <c r="CZ121" s="39">
        <f>FORECAST($B121,CZ$7:CZ120,$B$7:$B120)</f>
        <v>13.492460853485085</v>
      </c>
      <c r="DA121" s="39">
        <f>FORECAST($B121,DA$7:DA120,$B$7:$B120)</f>
        <v>26.620171778093948</v>
      </c>
      <c r="DB121" s="39">
        <f>FORECAST($B121,DB$7:DB120,$B$7:$B120)</f>
        <v>25.647821100047452</v>
      </c>
      <c r="DC121" s="39">
        <f>FORECAST($B121,DC$7:DC120,$B$7:$B120)</f>
        <v>15.524240379326699</v>
      </c>
      <c r="DD121" s="39">
        <f>FORECAST($B121,DD$7:DD120,$B$7:$B120)</f>
        <v>6.2745793930772944</v>
      </c>
      <c r="DE121" s="39">
        <f>FORECAST($B121,DE$7:DE120,$B$7:$B120)</f>
        <v>21.480667491702206</v>
      </c>
      <c r="DF121" s="39">
        <f>FORECAST($B121,DF$7:DF120,$B$7:$B120)</f>
        <v>8.9737721005215718</v>
      </c>
      <c r="DG121" s="39">
        <f>FORECAST($B121,DG$7:DG120,$B$7:$B120)</f>
        <v>14.632370497866276</v>
      </c>
      <c r="DH121" s="39">
        <f>FORECAST($B121,DH$7:DH120,$B$7:$B120)</f>
        <v>17.246149132290213</v>
      </c>
      <c r="DI121" s="39">
        <f>FORECAST($B121,DI$7:DI120,$B$7:$B120)</f>
        <v>7.8548133238501663</v>
      </c>
      <c r="DJ121" s="39">
        <f>FORECAST($B121,DJ$7:DJ120,$B$7:$B120)</f>
        <v>15.714240881934586</v>
      </c>
      <c r="DK121" s="39">
        <f>FORECAST($B121,DK$7:DK120,$B$7:$B120)</f>
        <v>18.180717667140811</v>
      </c>
      <c r="DL121" s="39">
        <f>FORECAST($B121,DL$7:DL120,$B$7:$B120)</f>
        <v>13.793105651967778</v>
      </c>
      <c r="DM121" s="39">
        <f>FORECAST($B121,DM$7:DM120,$B$7:$B120)</f>
        <v>18.292315391180693</v>
      </c>
      <c r="DN121" s="39">
        <f>FORECAST($B121,DN$7:DN120,$B$7:$B120)</f>
        <v>11.263606638217169</v>
      </c>
      <c r="DO121" s="39">
        <f>FORECAST($B121,DO$7:DO120,$B$7:$B120)</f>
        <v>15.355277306780465</v>
      </c>
      <c r="DP121" s="39">
        <f>FORECAST($B121,DP$7:DP120,$B$7:$B120)</f>
        <v>7.5684315504978628</v>
      </c>
      <c r="DQ121" s="39">
        <f>FORECAST($B121,DQ$7:DQ120,$B$7:$B120)</f>
        <v>15.638550981507819</v>
      </c>
      <c r="DR121" s="39">
        <f>FORECAST($B121,DR$7:DR120,$B$7:$B120)</f>
        <v>14.780532603129473</v>
      </c>
      <c r="DS121" s="39">
        <f>FORECAST($B121,DS$7:DS120,$B$7:$B120)</f>
        <v>13.349990384068263</v>
      </c>
      <c r="DT121" s="39">
        <f>FORECAST($B121,DT$7:DT120,$B$7:$B120)</f>
        <v>5.3914999336178369</v>
      </c>
      <c r="DU121" s="39">
        <f>FORECAST($B121,DU$7:DU120,$B$7:$B120)</f>
        <v>11.940863764817465</v>
      </c>
      <c r="DV121" s="39">
        <f>FORECAST($B121,DV$7:DV120,$B$7:$B120)</f>
        <v>12.937151635846334</v>
      </c>
      <c r="DW121" s="39">
        <f>FORECAST($B121,DW$7:DW120,$B$7:$B120)</f>
        <v>4.1102026742532018</v>
      </c>
      <c r="DX121" s="39">
        <f>FORECAST($B121,DX$7:DX120,$B$7:$B120)</f>
        <v>16.190689246088198</v>
      </c>
      <c r="DY121" s="39">
        <f>FORECAST($B121,DY$7:DY120,$B$7:$B120)</f>
        <v>17.500667671882411</v>
      </c>
      <c r="DZ121" s="39">
        <f>FORECAST($B121,DZ$7:DZ120,$B$7:$B120)</f>
        <v>14.739736405879569</v>
      </c>
      <c r="EA121" s="39">
        <f>FORECAST($B121,EA$7:EA120,$B$7:$B120)</f>
        <v>10.847455846372696</v>
      </c>
      <c r="EB121" s="39">
        <f>FORECAST($B121,EB$7:EB120,$B$7:$B120)</f>
        <v>10.9324317780939</v>
      </c>
      <c r="EC121" s="39">
        <f>FORECAST($B121,EC$7:EC120,$B$7:$B120)</f>
        <v>6.8639129919393014</v>
      </c>
      <c r="ED121" s="39">
        <f>FORECAST($B121,ED$7:ED120,$B$7:$B120)</f>
        <v>8.3924011190137549</v>
      </c>
      <c r="EE121" s="39">
        <f>FORECAST($B121,EE$7:EE120,$B$7:$B120)</f>
        <v>10.24385031768611</v>
      </c>
      <c r="EF121" s="39">
        <f>FORECAST($B121,EF$7:EF120,$B$7:$B120)</f>
        <v>3.2269249027975349</v>
      </c>
      <c r="EG121" s="39">
        <f>FORECAST($B121,EG$7:EG120,$B$7:$B120)</f>
        <v>10.106213010905634</v>
      </c>
      <c r="EH121" s="39">
        <f>FORECAST($B121,EH$7:EH120,$B$7:$B120)</f>
        <v>6.6573779706021696</v>
      </c>
      <c r="EI121" s="39">
        <f>FORECAST($B121,EI$7:EI120,$B$7:$B120)</f>
        <v>5.5251489141773362</v>
      </c>
      <c r="EJ121" s="39">
        <f>FORECAST($B121,EJ$7:EJ120,$B$7:$B120)</f>
        <v>10.626476358463748</v>
      </c>
      <c r="EK121" s="39">
        <f>FORECAST($B121,EK$7:EK120,$B$7:$B120)</f>
        <v>10.284963442389767</v>
      </c>
      <c r="EL121" s="39">
        <f>FORECAST($B121,EL$7:EL120,$B$7:$B120)</f>
        <v>6.8428083451873079</v>
      </c>
      <c r="EM121" s="39">
        <f>FORECAST($B121,EM$7:EM120,$B$7:$B120)</f>
        <v>4.164923376007593</v>
      </c>
      <c r="EN121" s="39">
        <f>FORECAST($B121,EN$7:EN120,$B$7:$B120)</f>
        <v>6.5784696633475619</v>
      </c>
      <c r="EO121" s="39">
        <f>FORECAST($B121,EO$7:EO120,$B$7:$B120)</f>
        <v>7.6753337505926993</v>
      </c>
      <c r="EP121" s="39">
        <f>FORECAST($B121,EP$7:EP120,$B$7:$B120)</f>
        <v>3.7538633096254159</v>
      </c>
      <c r="EQ121" s="39">
        <f>FORECAST($B121,EQ$7:EQ120,$B$7:$B120)</f>
        <v>4.9829380938833481</v>
      </c>
      <c r="ER121" s="39">
        <f>FORECAST($B121,ER$7:ER120,$B$7:$B120)</f>
        <v>4.1925008534850718</v>
      </c>
      <c r="ES121" s="39">
        <f>FORECAST($B121,ES$7:ES120,$B$7:$B120)</f>
        <v>3.7011360455192062</v>
      </c>
      <c r="ET121" s="39">
        <f>FORECAST($B121,ET$7:ET120,$B$7:$B120)</f>
        <v>4.6768044381223461</v>
      </c>
      <c r="EU121" s="39">
        <f>FORECAST($B121,EU$7:EU120,$B$7:$B120)</f>
        <v>5.2006389378852589</v>
      </c>
      <c r="EV121" s="39">
        <f>FORECAST($B121,EV$7:EV120,$B$7:$B120)</f>
        <v>6.2565600948316842</v>
      </c>
      <c r="EW121" s="39">
        <f>FORECAST($B121,EW$7:EW120,$B$7:$B120)</f>
        <v>5.9954026363205344</v>
      </c>
      <c r="EX121" s="39">
        <f>FORECAST($B121,EX$7:EX120,$B$7:$B120)</f>
        <v>5.9391103271692742</v>
      </c>
      <c r="EY121" s="39">
        <f>FORECAST($B121,EY$7:EY120,$B$7:$B120)</f>
        <v>4.4101374205784651</v>
      </c>
      <c r="EZ121" s="39">
        <f>FORECAST($B121,EZ$7:EZ120,$B$7:$B120)</f>
        <v>4.7295030915125551</v>
      </c>
      <c r="FA121" s="39">
        <f>FORECAST($B121,FA$7:FA120,$B$7:$B120)</f>
        <v>2.2368325746799442</v>
      </c>
      <c r="FB121" s="39">
        <f>FORECAST($B121,FB$7:FB120,$B$7:$B120)</f>
        <v>3.7868462114746393</v>
      </c>
      <c r="FC121" s="39">
        <f>FORECAST($B121,FC$7:FC120,$B$7:$B120)</f>
        <v>4.7669687150308278</v>
      </c>
      <c r="FD121" s="39">
        <f>FORECAST($B121,FD$7:FD120,$B$7:$B120)</f>
        <v>2.5637470649596992</v>
      </c>
      <c r="FE121" s="39">
        <f>FORECAST($B121,FE$7:FE120,$B$7:$B120)</f>
        <v>0.15869835941204613</v>
      </c>
      <c r="FF121" s="39">
        <f>FORECAST($B121,FF$7:FF120,$B$7:$B120)</f>
        <v>3.0701700331910828</v>
      </c>
      <c r="FG121" s="39">
        <f>FORECAST($B121,FG$7:FG120,$B$7:$B120)</f>
        <v>2.6424903745851083</v>
      </c>
      <c r="FH121" s="39">
        <f>FORECAST($B121,FH$7:FH120,$B$7:$B120)</f>
        <v>2.0227446277856771</v>
      </c>
      <c r="FI121" s="39">
        <f>FORECAST($B121,FI$7:FI120,$B$7:$B120)</f>
        <v>0.97161911806543433</v>
      </c>
      <c r="FJ121" s="39">
        <f>FORECAST($B121,FJ$7:FJ120,$B$7:$B120)</f>
        <v>1.8391440208629675</v>
      </c>
      <c r="FK121" s="39">
        <f>FORECAST($B121,FK$7:FK120,$B$7:$B120)</f>
        <v>3.1143331152204823</v>
      </c>
      <c r="FL121" s="39">
        <f>FORECAST($B121,FL$7:FL120,$B$7:$B120)</f>
        <v>2.0328448269321981</v>
      </c>
      <c r="FM121" s="39">
        <f>FORECAST($B121,FM$7:FM120,$B$7:$B120)</f>
        <v>2.2658932195353216</v>
      </c>
      <c r="FN121" s="39">
        <f>FORECAST($B121,FN$7:FN120,$B$7:$B120)</f>
        <v>1.2483949928876257</v>
      </c>
      <c r="FO121" s="39">
        <f>FORECAST($B121,FO$7:FO120,$B$7:$B120)</f>
        <v>0.96406270270270156</v>
      </c>
      <c r="FP121" s="39">
        <f>FORECAST($B121,FP$7:FP120,$B$7:$B120)</f>
        <v>1.1563501375059246</v>
      </c>
      <c r="FQ121" s="39">
        <f>FORECAST($B121,FQ$7:FQ120,$B$7:$B120)</f>
        <v>1.7374590042674214</v>
      </c>
      <c r="FR121" s="39">
        <f>FORECAST($B121,FR$7:FR120,$B$7:$B120)</f>
        <v>1.5483312660028439</v>
      </c>
      <c r="FS121" s="39">
        <f>FORECAST($B121,FS$7:FS120,$B$7:$B120)</f>
        <v>1.2735849122807039</v>
      </c>
      <c r="FT121" s="39">
        <f>FORECAST($B121,FT$7:FT120,$B$7:$B120)</f>
        <v>2.194199468942621</v>
      </c>
      <c r="FU121" s="39">
        <f>FORECAST($B121,FU$7:FU120,$B$7:$B120)</f>
        <v>0.99556150782361286</v>
      </c>
      <c r="FV121" s="39">
        <f>FORECAST($B121,FV$7:FV120,$B$7:$B120)</f>
        <v>2.0181725557136119</v>
      </c>
      <c r="FW121" s="39">
        <f>FORECAST($B121,FW$7:FW120,$B$7:$B120)</f>
        <v>0.87837361782835366</v>
      </c>
      <c r="FX121" s="39">
        <f>FORECAST($B121,FX$7:FX120,$B$7:$B120)</f>
        <v>0.97525525841631122</v>
      </c>
      <c r="FY121" s="39">
        <f>FORECAST($B121,FY$7:FY120,$B$7:$B120)</f>
        <v>0.8122404362256983</v>
      </c>
      <c r="FZ121" s="39">
        <f>FORECAST($B121,FZ$7:FZ120,$B$7:$B120)</f>
        <v>1.1152046183025135</v>
      </c>
      <c r="GA121" s="39">
        <f>FORECAST($B121,GA$7:GA120,$B$7:$B120)</f>
        <v>0.91258921763868983</v>
      </c>
      <c r="GB121" s="39">
        <f>FORECAST($B121,GB$7:GB120,$B$7:$B120)</f>
        <v>0.94716747273589519</v>
      </c>
      <c r="GC121" s="39">
        <f>FORECAST($B121,GC$7:GC120,$B$7:$B120)</f>
        <v>0.88447401612138421</v>
      </c>
      <c r="GD121" s="39">
        <f>FORECAST($B121,GD$7:GD120,$B$7:$B120)</f>
        <v>0.84299025130393446</v>
      </c>
      <c r="GE121" s="39">
        <f>FORECAST($B121,GE$7:GE120,$B$7:$B120)</f>
        <v>0.79275326695116277</v>
      </c>
      <c r="GF121" s="39">
        <f>FORECAST($B121,GF$7:GF120,$B$7:$B120)</f>
        <v>0.8777436605026061</v>
      </c>
      <c r="GG121" s="39">
        <f>FORECAST($B121,GG$7:GG120,$B$7:$B120)</f>
        <v>0.3407832716927448</v>
      </c>
      <c r="GH121" s="39">
        <f>FORECAST($B121,GH$7:GH120,$B$7:$B120)</f>
        <v>0.84309242294926534</v>
      </c>
      <c r="GI121" s="39">
        <f>FORECAST($B121,GI$7:GI120,$B$7:$B120)</f>
        <v>0.55383549549549471</v>
      </c>
      <c r="GJ121" s="39">
        <f>FORECAST($B121,GJ$7:GJ120,$B$7:$B120)</f>
        <v>0.39961137031768601</v>
      </c>
      <c r="GK121" s="39">
        <f>FORECAST($B121,GK$7:GK120,$B$7:$B120)</f>
        <v>0.47537210052157342</v>
      </c>
      <c r="GL121" s="39">
        <f>FORECAST($B121,GL$7:GL120,$B$7:$B120)</f>
        <v>0.35277976292081625</v>
      </c>
      <c r="GM121" s="39">
        <f>FORECAST($B121,GM$7:GM120,$B$7:$B120)</f>
        <v>0.48147215742057803</v>
      </c>
      <c r="GN121" s="39">
        <f>FORECAST($B121,GN$7:GN120,$B$7:$B120)</f>
        <v>0.40276052157420583</v>
      </c>
      <c r="GO121" s="39">
        <f>FORECAST($B121,GO$7:GO120,$B$7:$B120)</f>
        <v>0.40771468942626932</v>
      </c>
      <c r="GP121" s="39">
        <f>FORECAST($B121,GP$7:GP120,$B$7:$B120)</f>
        <v>3.6651778093883314E-2</v>
      </c>
      <c r="GQ121" s="39">
        <f>FORECAST($B121,GQ$7:GQ120,$B$7:$B120)</f>
        <v>0.37243622569938406</v>
      </c>
      <c r="GR121" s="39">
        <f>FORECAST($B121,GR$7:GR120,$B$7:$B120)</f>
        <v>0.50320048364153536</v>
      </c>
      <c r="GS121" s="39">
        <f>FORECAST($B121,GS$7:GS120,$B$7:$B120)</f>
        <v>0.40981669037458701</v>
      </c>
      <c r="GT121" s="39">
        <f>FORECAST($B121,GT$7:GT120,$B$7:$B120)</f>
        <v>0.33906290184921772</v>
      </c>
      <c r="GU121" s="39">
        <f>FORECAST($B121,GU$7:GU120,$B$7:$B120)</f>
        <v>0.24124642958748233</v>
      </c>
      <c r="GV121" s="39">
        <f>FORECAST($B121,GV$7:GV120,$B$7:$B120)</f>
        <v>0.27725428165007138</v>
      </c>
      <c r="GW121" s="39">
        <f>FORECAST($B121,GW$7:GW120,$B$7:$B120)</f>
        <v>0.1212377335229966</v>
      </c>
      <c r="GX121" s="39">
        <f>FORECAST($B121,GX$7:GX120,$B$7:$B120)</f>
        <v>0.24882603129445258</v>
      </c>
      <c r="GY121" s="39">
        <f>FORECAST($B121,GY$7:GY120,$B$7:$B120)</f>
        <v>0.27878801327643377</v>
      </c>
      <c r="GZ121" s="39">
        <f>FORECAST($B121,GZ$7:GZ120,$B$7:$B120)</f>
        <v>0.20313636794689405</v>
      </c>
      <c r="HA121" s="39">
        <f>FORECAST($B121,HA$7:HA120,$B$7:$B120)</f>
        <v>9.52539402560455E-2</v>
      </c>
      <c r="HB121" s="39">
        <f>FORECAST($B121,HB$7:HB120,$B$7:$B120)</f>
        <v>0.24875991465149294</v>
      </c>
      <c r="HC121" s="39">
        <f>FORECAST($B121,HC$7:HC120,$B$7:$B120)</f>
        <v>0.22668333807491692</v>
      </c>
      <c r="HD121" s="39">
        <f>FORECAST($B121,HD$7:HD120,$B$7:$B120)</f>
        <v>0.13236611664295861</v>
      </c>
      <c r="HE121" s="39">
        <f>FORECAST($B121,HE$7:HE120,$B$7:$B120)</f>
        <v>9.5628468468468508E-2</v>
      </c>
      <c r="HF121" s="39">
        <f>FORECAST($B121,HF$7:HF120,$B$7:$B120)</f>
        <v>6.8770886676149834E-2</v>
      </c>
      <c r="HG121" s="39">
        <f>FORECAST($B121,HG$7:HG120,$B$7:$B120)</f>
        <v>-9.8568515884305263E-3</v>
      </c>
      <c r="HH121" s="39">
        <f>FORECAST($B121,HH$7:HH120,$B$7:$B120)</f>
        <v>5.0584058795637876E-2</v>
      </c>
      <c r="HI121" s="39">
        <f>FORECAST($B121,HI$7:HI120,$B$7:$B120)</f>
        <v>2.2566097676623986E-2</v>
      </c>
      <c r="HJ121" s="39">
        <f>FORECAST($B121,HJ$7:HJ120,$B$7:$B120)</f>
        <v>2.0033741109530601E-2</v>
      </c>
      <c r="HK121" s="39">
        <f>FORECAST($B121,HK$7:HK120,$B$7:$B120)</f>
        <v>1.3394670459933616E-2</v>
      </c>
      <c r="HL121" s="38">
        <f>FORECAST($B121,HL$7:HL120,$B$7:$B120)</f>
        <v>5.5347842579421547E-3</v>
      </c>
      <c r="HM121" s="40">
        <f t="shared" si="7"/>
        <v>55717.703043935486</v>
      </c>
      <c r="HN121" s="37">
        <f t="shared" si="3"/>
        <v>255.58579377952057</v>
      </c>
      <c r="HO121" s="37">
        <f t="shared" si="4"/>
        <v>15573.690049046942</v>
      </c>
      <c r="HP121" s="37">
        <f t="shared" si="5"/>
        <v>-0.70047525841630431</v>
      </c>
    </row>
    <row r="122" spans="2:224">
      <c r="B122" s="41">
        <v>2064</v>
      </c>
      <c r="C122" s="40">
        <f>FORECAST($B122,C$7:C121,$B$7:$B121)</f>
        <v>8088.469233722135</v>
      </c>
      <c r="D122" s="39">
        <f>FORECAST($B122,D$7:D121,$B$7:$B121)</f>
        <v>15729.123028904723</v>
      </c>
      <c r="E122" s="39">
        <f>FORECAST($B122,E$7:E121,$B$7:$B121)</f>
        <v>2619.5894225699412</v>
      </c>
      <c r="F122" s="39">
        <f>FORECAST($B122,F$7:F121,$B$7:$B121)</f>
        <v>874.32719055476559</v>
      </c>
      <c r="G122" s="39">
        <f>FORECAST($B122,G$7:G121,$B$7:$B121)</f>
        <v>2158.4964935609278</v>
      </c>
      <c r="H122" s="39">
        <f>FORECAST($B122,H$7:H121,$B$7:$B121)</f>
        <v>3546.6992239734536</v>
      </c>
      <c r="I122" s="39">
        <f>FORECAST($B122,I$7:I121,$B$7:$B121)</f>
        <v>363.94438649597032</v>
      </c>
      <c r="J122" s="39">
        <f>FORECAST($B122,J$7:J121,$B$7:$B121)</f>
        <v>914.63528424845754</v>
      </c>
      <c r="K122" s="39">
        <f>FORECAST($B122,K$7:K121,$B$7:$B121)</f>
        <v>340.01403372214281</v>
      </c>
      <c r="L122" s="39">
        <f>FORECAST($B122,L$7:L121,$B$7:$B121)</f>
        <v>907.01318524419185</v>
      </c>
      <c r="M122" s="39">
        <f>FORECAST($B122,M$7:M121,$B$7:$B121)</f>
        <v>418.08803698435281</v>
      </c>
      <c r="N122" s="39">
        <f>FORECAST($B122,N$7:N121,$B$7:$B121)</f>
        <v>703.50812546230372</v>
      </c>
      <c r="O122" s="39">
        <f>FORECAST($B122,O$7:O121,$B$7:$B121)</f>
        <v>483.19391353247966</v>
      </c>
      <c r="P122" s="39">
        <f>FORECAST($B122,P$7:P121,$B$7:$B121)</f>
        <v>772.2146309720265</v>
      </c>
      <c r="Q122" s="39">
        <f>FORECAST($B122,Q$7:Q121,$B$7:$B121)</f>
        <v>1099.6593494926492</v>
      </c>
      <c r="R122" s="39">
        <f>FORECAST($B122,R$7:R121,$B$7:$B121)</f>
        <v>850.62943666192405</v>
      </c>
      <c r="S122" s="39">
        <f>FORECAST($B122,S$7:S121,$B$7:$B121)</f>
        <v>1094.6482418397318</v>
      </c>
      <c r="T122" s="39">
        <f>FORECAST($B122,T$7:T121,$B$7:$B121)</f>
        <v>687.94757743006085</v>
      </c>
      <c r="U122" s="39">
        <f>FORECAST($B122,U$7:U121,$B$7:$B121)</f>
        <v>1026.3102737790432</v>
      </c>
      <c r="V122" s="39">
        <f>FORECAST($B122,V$7:V121,$B$7:$B121)</f>
        <v>812.90816445708879</v>
      </c>
      <c r="W122" s="39">
        <f>FORECAST($B122,W$7:W121,$B$7:$B121)</f>
        <v>837.73007681365743</v>
      </c>
      <c r="X122" s="39">
        <f>FORECAST($B122,X$7:X121,$B$7:$B121)</f>
        <v>910.92637219535391</v>
      </c>
      <c r="Y122" s="39">
        <f>FORECAST($B122,Y$7:Y121,$B$7:$B121)</f>
        <v>506.3879218207685</v>
      </c>
      <c r="Z122" s="39">
        <f>FORECAST($B122,Z$7:Z121,$B$7:$B121)</f>
        <v>387.33881805595138</v>
      </c>
      <c r="AA122" s="39">
        <f>FORECAST($B122,AA$7:AA121,$B$7:$B121)</f>
        <v>644.39913132290349</v>
      </c>
      <c r="AB122" s="39">
        <f>FORECAST($B122,AB$7:AB121,$B$7:$B121)</f>
        <v>251.34337409198633</v>
      </c>
      <c r="AC122" s="39">
        <f>FORECAST($B122,AC$7:AC121,$B$7:$B121)</f>
        <v>502.63236421052716</v>
      </c>
      <c r="AD122" s="39">
        <f>FORECAST($B122,AD$7:AD121,$B$7:$B121)</f>
        <v>139.51020493124699</v>
      </c>
      <c r="AE122" s="39">
        <f>FORECAST($B122,AE$7:AE121,$B$7:$B121)</f>
        <v>297.9291524893315</v>
      </c>
      <c r="AF122" s="39">
        <f>FORECAST($B122,AF$7:AF121,$B$7:$B121)</f>
        <v>122.33391366524415</v>
      </c>
      <c r="AG122" s="39">
        <f>FORECAST($B122,AG$7:AG121,$B$7:$B121)</f>
        <v>139.27426310099565</v>
      </c>
      <c r="AH122" s="39">
        <f>FORECAST($B122,AH$7:AH121,$B$7:$B121)</f>
        <v>463.65680337600679</v>
      </c>
      <c r="AI122" s="39">
        <f>FORECAST($B122,AI$7:AI121,$B$7:$B121)</f>
        <v>223.27622801327652</v>
      </c>
      <c r="AJ122" s="39">
        <f>FORECAST($B122,AJ$7:AJ121,$B$7:$B121)</f>
        <v>386.27674827880492</v>
      </c>
      <c r="AK122" s="39">
        <f>FORECAST($B122,AK$7:AK121,$B$7:$B121)</f>
        <v>400.7720426552869</v>
      </c>
      <c r="AL122" s="39">
        <f>FORECAST($B122,AL$7:AL121,$B$7:$B121)</f>
        <v>202.31894880986283</v>
      </c>
      <c r="AM122" s="39">
        <f>FORECAST($B122,AM$7:AM121,$B$7:$B121)</f>
        <v>310.60458566145098</v>
      </c>
      <c r="AN122" s="39">
        <f>FORECAST($B122,AN$7:AN121,$B$7:$B121)</f>
        <v>334.2976782550968</v>
      </c>
      <c r="AO122" s="39">
        <f>FORECAST($B122,AO$7:AO121,$B$7:$B121)</f>
        <v>112.05450905642488</v>
      </c>
      <c r="AP122" s="39">
        <f>FORECAST($B122,AP$7:AP121,$B$7:$B121)</f>
        <v>265.51035165481244</v>
      </c>
      <c r="AQ122" s="39">
        <f>FORECAST($B122,AQ$7:AQ121,$B$7:$B121)</f>
        <v>332.40804210526221</v>
      </c>
      <c r="AR122" s="39">
        <f>FORECAST($B122,AR$7:AR121,$B$7:$B121)</f>
        <v>91.796065756282701</v>
      </c>
      <c r="AS122" s="39">
        <f>FORECAST($B122,AS$7:AS121,$B$7:$B121)</f>
        <v>246.16374763394924</v>
      </c>
      <c r="AT122" s="39">
        <f>FORECAST($B122,AT$7:AT121,$B$7:$B121)</f>
        <v>212.53577585585617</v>
      </c>
      <c r="AU122" s="39">
        <f>FORECAST($B122,AU$7:AU121,$B$7:$B121)</f>
        <v>66.412757401612112</v>
      </c>
      <c r="AV122" s="39">
        <f>FORECAST($B122,AV$7:AV121,$B$7:$B121)</f>
        <v>48.114154784257948</v>
      </c>
      <c r="AW122" s="39">
        <f>FORECAST($B122,AW$7:AW121,$B$7:$B121)</f>
        <v>163.64965445234702</v>
      </c>
      <c r="AX122" s="39">
        <f>FORECAST($B122,AX$7:AX121,$B$7:$B121)</f>
        <v>105.43028851588429</v>
      </c>
      <c r="AY122" s="39">
        <f>FORECAST($B122,AY$7:AY121,$B$7:$B121)</f>
        <v>75.513862285443338</v>
      </c>
      <c r="AZ122" s="39">
        <f>FORECAST($B122,AZ$7:AZ121,$B$7:$B121)</f>
        <v>188.45560980559503</v>
      </c>
      <c r="BA122" s="39">
        <f>FORECAST($B122,BA$7:BA121,$B$7:$B121)</f>
        <v>168.45696510194375</v>
      </c>
      <c r="BB122" s="39">
        <f>FORECAST($B122,BB$7:BB121,$B$7:$B121)</f>
        <v>142.853534224751</v>
      </c>
      <c r="BC122" s="39">
        <f>FORECAST($B122,BC$7:BC121,$B$7:$B121)</f>
        <v>58.195669758179179</v>
      </c>
      <c r="BD122" s="39">
        <f>FORECAST($B122,BD$7:BD121,$B$7:$B121)</f>
        <v>90.02400895211008</v>
      </c>
      <c r="BE122" s="39">
        <f>FORECAST($B122,BE$7:BE121,$B$7:$B121)</f>
        <v>48.534891683262174</v>
      </c>
      <c r="BF122" s="39">
        <f>FORECAST($B122,BF$7:BF121,$B$7:$B121)</f>
        <v>127.48084339497382</v>
      </c>
      <c r="BG122" s="39">
        <f>FORECAST($B122,BG$7:BG121,$B$7:$B121)</f>
        <v>81.376029947842653</v>
      </c>
      <c r="BH122" s="39">
        <f>FORECAST($B122,BH$7:BH121,$B$7:$B121)</f>
        <v>62.467798444760547</v>
      </c>
      <c r="BI122" s="39">
        <f>FORECAST($B122,BI$7:BI121,$B$7:$B121)</f>
        <v>114.43709686107172</v>
      </c>
      <c r="BJ122" s="39">
        <f>FORECAST($B122,BJ$7:BJ121,$B$7:$B121)</f>
        <v>99.170401972498667</v>
      </c>
      <c r="BK122" s="39">
        <f>FORECAST($B122,BK$7:BK121,$B$7:$B121)</f>
        <v>98.432469321953477</v>
      </c>
      <c r="BL122" s="39">
        <f>FORECAST($B122,BL$7:BL121,$B$7:$B121)</f>
        <v>54.41795611190139</v>
      </c>
      <c r="BM122" s="39">
        <f>FORECAST($B122,BM$7:BM121,$B$7:$B121)</f>
        <v>110.08348231389277</v>
      </c>
      <c r="BN122" s="39">
        <f>FORECAST($B122,BN$7:BN121,$B$7:$B121)</f>
        <v>145.94255256519727</v>
      </c>
      <c r="BO122" s="39">
        <f>FORECAST($B122,BO$7:BO121,$B$7:$B121)</f>
        <v>72.84600527264115</v>
      </c>
      <c r="BP122" s="39">
        <f>FORECAST($B122,BP$7:BP121,$B$7:$B121)</f>
        <v>90.407438311996202</v>
      </c>
      <c r="BQ122" s="39">
        <f>FORECAST($B122,BQ$7:BQ121,$B$7:$B121)</f>
        <v>68.905485803698525</v>
      </c>
      <c r="BR122" s="39">
        <f>FORECAST($B122,BR$7:BR121,$B$7:$B121)</f>
        <v>83.279860825035712</v>
      </c>
      <c r="BS122" s="39">
        <f>FORECAST($B122,BS$7:BS121,$B$7:$B121)</f>
        <v>100.6006590801328</v>
      </c>
      <c r="BT122" s="39">
        <f>FORECAST($B122,BT$7:BT121,$B$7:$B121)</f>
        <v>122.40877942152656</v>
      </c>
      <c r="BU122" s="39">
        <f>FORECAST($B122,BU$7:BU121,$B$7:$B121)</f>
        <v>74.329101887150273</v>
      </c>
      <c r="BV122" s="39">
        <f>FORECAST($B122,BV$7:BV121,$B$7:$B121)</f>
        <v>58.068793020388853</v>
      </c>
      <c r="BW122" s="39">
        <f>FORECAST($B122,BW$7:BW121,$B$7:$B121)</f>
        <v>77.158285595068946</v>
      </c>
      <c r="BX122" s="39">
        <f>FORECAST($B122,BX$7:BX121,$B$7:$B121)</f>
        <v>41.533308259838748</v>
      </c>
      <c r="BY122" s="39">
        <f>FORECAST($B122,BY$7:BY121,$B$7:$B121)</f>
        <v>102.35950427690841</v>
      </c>
      <c r="BZ122" s="39">
        <f>FORECAST($B122,BZ$7:BZ121,$B$7:$B121)</f>
        <v>21.344196225699392</v>
      </c>
      <c r="CA122" s="39">
        <f>FORECAST($B122,CA$7:CA121,$B$7:$B121)</f>
        <v>69.088891209103622</v>
      </c>
      <c r="CB122" s="39">
        <f>FORECAST($B122,CB$7:CB121,$B$7:$B121)</f>
        <v>16.372448041725946</v>
      </c>
      <c r="CC122" s="39">
        <f>FORECAST($B122,CC$7:CC121,$B$7:$B121)</f>
        <v>66.612009046941466</v>
      </c>
      <c r="CD122" s="39">
        <f>FORECAST($B122,CD$7:CD121,$B$7:$B121)</f>
        <v>0.72796845898528773</v>
      </c>
      <c r="CE122" s="39">
        <f>FORECAST($B122,CE$7:CE121,$B$7:$B121)</f>
        <v>34.442936424845925</v>
      </c>
      <c r="CF122" s="39">
        <f>FORECAST($B122,CF$7:CF121,$B$7:$B121)</f>
        <v>54.613394215267817</v>
      </c>
      <c r="CG122" s="39">
        <f>FORECAST($B122,CG$7:CG121,$B$7:$B121)</f>
        <v>50.85196512091045</v>
      </c>
      <c r="CH122" s="39">
        <f>FORECAST($B122,CH$7:CH121,$B$7:$B121)</f>
        <v>32.03490139402561</v>
      </c>
      <c r="CI122" s="39">
        <f>FORECAST($B122,CI$7:CI121,$B$7:$B121)</f>
        <v>7.9069009198672546</v>
      </c>
      <c r="CJ122" s="39">
        <f>FORECAST($B122,CJ$7:CJ121,$B$7:$B121)</f>
        <v>26.581602863916601</v>
      </c>
      <c r="CK122" s="39">
        <f>FORECAST($B122,CK$7:CK121,$B$7:$B121)</f>
        <v>43.583786420104275</v>
      </c>
      <c r="CL122" s="39">
        <f>FORECAST($B122,CL$7:CL121,$B$7:$B121)</f>
        <v>48.039146514935965</v>
      </c>
      <c r="CM122" s="39">
        <f>FORECAST($B122,CM$7:CM121,$B$7:$B121)</f>
        <v>9.7356846657183489</v>
      </c>
      <c r="CN122" s="39">
        <f>FORECAST($B122,CN$7:CN121,$B$7:$B121)</f>
        <v>37.266535628259817</v>
      </c>
      <c r="CO122" s="39">
        <f>FORECAST($B122,CO$7:CO121,$B$7:$B121)</f>
        <v>9.4836244855381686</v>
      </c>
      <c r="CP122" s="39">
        <f>FORECAST($B122,CP$7:CP121,$B$7:$B121)</f>
        <v>40.719898074917069</v>
      </c>
      <c r="CQ122" s="39">
        <f>FORECAST($B122,CQ$7:CQ121,$B$7:$B121)</f>
        <v>17.89524037932668</v>
      </c>
      <c r="CR122" s="39">
        <f>FORECAST($B122,CR$7:CR121,$B$7:$B121)</f>
        <v>38.545591806543371</v>
      </c>
      <c r="CS122" s="39">
        <f>FORECAST($B122,CS$7:CS121,$B$7:$B121)</f>
        <v>30.670616936936995</v>
      </c>
      <c r="CT122" s="39">
        <f>FORECAST($B122,CT$7:CT121,$B$7:$B121)</f>
        <v>11.4940474727359</v>
      </c>
      <c r="CU122" s="39">
        <f>FORECAST($B122,CU$7:CU121,$B$7:$B121)</f>
        <v>33.54411068752961</v>
      </c>
      <c r="CV122" s="39">
        <f>FORECAST($B122,CV$7:CV121,$B$7:$B121)</f>
        <v>31.696379193930738</v>
      </c>
      <c r="CW122" s="39">
        <f>FORECAST($B122,CW$7:CW121,$B$7:$B121)</f>
        <v>28.264511218587018</v>
      </c>
      <c r="CX122" s="39">
        <f>FORECAST($B122,CX$7:CX121,$B$7:$B121)</f>
        <v>25.901268240872412</v>
      </c>
      <c r="CY122" s="39">
        <f>FORECAST($B122,CY$7:CY121,$B$7:$B121)</f>
        <v>-0.80155952584161128</v>
      </c>
      <c r="CZ122" s="39">
        <f>FORECAST($B122,CZ$7:CZ121,$B$7:$B121)</f>
        <v>13.579020085348503</v>
      </c>
      <c r="DA122" s="39">
        <f>FORECAST($B122,DA$7:DA121,$B$7:$B121)</f>
        <v>26.877885177809389</v>
      </c>
      <c r="DB122" s="39">
        <f>FORECAST($B122,DB$7:DB121,$B$7:$B121)</f>
        <v>25.894352110004775</v>
      </c>
      <c r="DC122" s="39">
        <f>FORECAST($B122,DC$7:DC121,$B$7:$B121)</f>
        <v>15.643440037932692</v>
      </c>
      <c r="DD122" s="39">
        <f>FORECAST($B122,DD$7:DD121,$B$7:$B121)</f>
        <v>6.2748319393077354</v>
      </c>
      <c r="DE122" s="39">
        <f>FORECAST($B122,DE$7:DE121,$B$7:$B121)</f>
        <v>21.689580749170204</v>
      </c>
      <c r="DF122" s="39">
        <f>FORECAST($B122,DF$7:DF121,$B$7:$B121)</f>
        <v>9.0220732100521417</v>
      </c>
      <c r="DG122" s="39">
        <f>FORECAST($B122,DG$7:DG121,$B$7:$B121)</f>
        <v>14.754315049786641</v>
      </c>
      <c r="DH122" s="39">
        <f>FORECAST($B122,DH$7:DH121,$B$7:$B121)</f>
        <v>17.40370691322903</v>
      </c>
      <c r="DI122" s="39">
        <f>FORECAST($B122,DI$7:DI121,$B$7:$B121)</f>
        <v>7.8914313323850251</v>
      </c>
      <c r="DJ122" s="39">
        <f>FORECAST($B122,DJ$7:DJ121,$B$7:$B121)</f>
        <v>15.856966088193474</v>
      </c>
      <c r="DK122" s="39">
        <f>FORECAST($B122,DK$7:DK121,$B$7:$B121)</f>
        <v>18.360987766714061</v>
      </c>
      <c r="DL122" s="39">
        <f>FORECAST($B122,DL$7:DL121,$B$7:$B121)</f>
        <v>13.91771256519678</v>
      </c>
      <c r="DM122" s="39">
        <f>FORECAST($B122,DM$7:DM121,$B$7:$B121)</f>
        <v>18.476867539118075</v>
      </c>
      <c r="DN122" s="39">
        <f>FORECAST($B122,DN$7:DN121,$B$7:$B121)</f>
        <v>11.356920663821739</v>
      </c>
      <c r="DO122" s="39">
        <f>FORECAST($B122,DO$7:DO121,$B$7:$B121)</f>
        <v>15.502751730678028</v>
      </c>
      <c r="DP122" s="39">
        <f>FORECAST($B122,DP$7:DP121,$B$7:$B121)</f>
        <v>7.6151171550497878</v>
      </c>
      <c r="DQ122" s="39">
        <f>FORECAST($B122,DQ$7:DQ121,$B$7:$B121)</f>
        <v>15.790997098150797</v>
      </c>
      <c r="DR122" s="39">
        <f>FORECAST($B122,DR$7:DR121,$B$7:$B121)</f>
        <v>14.923279260312938</v>
      </c>
      <c r="DS122" s="39">
        <f>FORECAST($B122,DS$7:DS121,$B$7:$B121)</f>
        <v>13.475571038406827</v>
      </c>
      <c r="DT122" s="39">
        <f>FORECAST($B122,DT$7:DT121,$B$7:$B121)</f>
        <v>5.4140859933617946</v>
      </c>
      <c r="DU122" s="39">
        <f>FORECAST($B122,DU$7:DU121,$B$7:$B121)</f>
        <v>12.051534376481726</v>
      </c>
      <c r="DV122" s="39">
        <f>FORECAST($B122,DV$7:DV121,$B$7:$B121)</f>
        <v>13.064155163584644</v>
      </c>
      <c r="DW122" s="39">
        <f>FORECAST($B122,DW$7:DW121,$B$7:$B121)</f>
        <v>4.124524267425322</v>
      </c>
      <c r="DX122" s="39">
        <f>FORECAST($B122,DX$7:DX121,$B$7:$B121)</f>
        <v>16.362210924608803</v>
      </c>
      <c r="DY122" s="39">
        <f>FORECAST($B122,DY$7:DY121,$B$7:$B121)</f>
        <v>17.689238767188215</v>
      </c>
      <c r="DZ122" s="39">
        <f>FORECAST($B122,DZ$7:DZ121,$B$7:$B121)</f>
        <v>14.894741640587938</v>
      </c>
      <c r="EA122" s="39">
        <f>FORECAST($B122,EA$7:EA121,$B$7:$B121)</f>
        <v>10.9534035846373</v>
      </c>
      <c r="EB122" s="39">
        <f>FORECAST($B122,EB$7:EB121,$B$7:$B121)</f>
        <v>11.039525177809367</v>
      </c>
      <c r="EC122" s="39">
        <f>FORECAST($B122,EC$7:EC121,$B$7:$B121)</f>
        <v>6.918461299193936</v>
      </c>
      <c r="ED122" s="39">
        <f>FORECAST($B122,ED$7:ED121,$B$7:$B121)</f>
        <v>8.4680761119013823</v>
      </c>
      <c r="EE122" s="39">
        <f>FORECAST($B122,EE$7:EE121,$B$7:$B121)</f>
        <v>10.345537031768629</v>
      </c>
      <c r="EF122" s="39">
        <f>FORECAST($B122,EF$7:EF121,$B$7:$B121)</f>
        <v>3.2383344902797546</v>
      </c>
      <c r="EG122" s="39">
        <f>FORECAST($B122,EG$7:EG121,$B$7:$B121)</f>
        <v>10.207425301090552</v>
      </c>
      <c r="EH122" s="39">
        <f>FORECAST($B122,EH$7:EH121,$B$7:$B121)</f>
        <v>6.7150117970602281</v>
      </c>
      <c r="EI122" s="39">
        <f>FORECAST($B122,EI$7:EI121,$B$7:$B121)</f>
        <v>5.5685608914177465</v>
      </c>
      <c r="EJ122" s="39">
        <f>FORECAST($B122,EJ$7:EJ121,$B$7:$B121)</f>
        <v>10.737591635846371</v>
      </c>
      <c r="EK122" s="39">
        <f>FORECAST($B122,EK$7:EK121,$B$7:$B121)</f>
        <v>10.395746344238972</v>
      </c>
      <c r="EL122" s="39">
        <f>FORECAST($B122,EL$7:EL121,$B$7:$B121)</f>
        <v>6.9095608345187429</v>
      </c>
      <c r="EM122" s="39">
        <f>FORECAST($B122,EM$7:EM121,$B$7:$B121)</f>
        <v>4.1973123376007635</v>
      </c>
      <c r="EN122" s="39">
        <f>FORECAST($B122,EN$7:EN121,$B$7:$B121)</f>
        <v>6.6424589663347433</v>
      </c>
      <c r="EO122" s="39">
        <f>FORECAST($B122,EO$7:EO121,$B$7:$B121)</f>
        <v>7.7539413750592985</v>
      </c>
      <c r="EP122" s="39">
        <f>FORECAST($B122,EP$7:EP121,$B$7:$B121)</f>
        <v>3.7830783309625389</v>
      </c>
      <c r="EQ122" s="39">
        <f>FORECAST($B122,EQ$7:EQ121,$B$7:$B121)</f>
        <v>5.0286578093883492</v>
      </c>
      <c r="ER122" s="39">
        <f>FORECAST($B122,ER$7:ER121,$B$7:$B121)</f>
        <v>4.2279800853485057</v>
      </c>
      <c r="ES122" s="39">
        <f>FORECAST($B122,ES$7:ES121,$B$7:$B121)</f>
        <v>3.7304656045519167</v>
      </c>
      <c r="ET122" s="39">
        <f>FORECAST($B122,ET$7:ET121,$B$7:$B121)</f>
        <v>4.7200964438122242</v>
      </c>
      <c r="EU122" s="39">
        <f>FORECAST($B122,EU$7:EU121,$B$7:$B121)</f>
        <v>5.2520158937885242</v>
      </c>
      <c r="EV122" s="39">
        <f>FORECAST($B122,EV$7:EV121,$B$7:$B121)</f>
        <v>6.3217000094831803</v>
      </c>
      <c r="EW122" s="39">
        <f>FORECAST($B122,EW$7:EW121,$B$7:$B121)</f>
        <v>6.0577562636320579</v>
      </c>
      <c r="EX122" s="39">
        <f>FORECAST($B122,EX$7:EX121,$B$7:$B121)</f>
        <v>6.0008790327169237</v>
      </c>
      <c r="EY122" s="39">
        <f>FORECAST($B122,EY$7:EY121,$B$7:$B121)</f>
        <v>4.4523757420578391</v>
      </c>
      <c r="EZ122" s="39">
        <f>FORECAST($B122,EZ$7:EZ121,$B$7:$B121)</f>
        <v>4.7779323091512538</v>
      </c>
      <c r="FA122" s="39">
        <f>FORECAST($B122,FA$7:FA121,$B$7:$B121)</f>
        <v>2.2529332574679941</v>
      </c>
      <c r="FB122" s="39">
        <f>FORECAST($B122,FB$7:FB121,$B$7:$B121)</f>
        <v>3.8232506211474657</v>
      </c>
      <c r="FC122" s="39">
        <f>FORECAST($B122,FC$7:FC121,$B$7:$B121)</f>
        <v>4.8166188715030813</v>
      </c>
      <c r="FD122" s="39">
        <f>FORECAST($B122,FD$7:FD121,$B$7:$B121)</f>
        <v>2.5862707064959665</v>
      </c>
      <c r="FE122" s="39">
        <f>FORECAST($B122,FE$7:FE121,$B$7:$B121)</f>
        <v>0.15011383594120176</v>
      </c>
      <c r="FF122" s="39">
        <f>FORECAST($B122,FF$7:FF121,$B$7:$B121)</f>
        <v>3.10019700331911</v>
      </c>
      <c r="FG122" s="39">
        <f>FORECAST($B122,FG$7:FG121,$B$7:$B121)</f>
        <v>2.6670290374585122</v>
      </c>
      <c r="FH122" s="39">
        <f>FORECAST($B122,FH$7:FH121,$B$7:$B121)</f>
        <v>2.0393364627785715</v>
      </c>
      <c r="FI122" s="39">
        <f>FORECAST($B122,FI$7:FI121,$B$7:$B121)</f>
        <v>0.97531391180654392</v>
      </c>
      <c r="FJ122" s="39">
        <f>FORECAST($B122,FJ$7:FJ121,$B$7:$B121)</f>
        <v>1.8542084020862966</v>
      </c>
      <c r="FK122" s="39">
        <f>FORECAST($B122,FK$7:FK121,$B$7:$B121)</f>
        <v>3.1463073115220368</v>
      </c>
      <c r="FL122" s="39">
        <f>FORECAST($B122,FL$7:FL121,$B$7:$B121)</f>
        <v>2.0515984826932225</v>
      </c>
      <c r="FM122" s="39">
        <f>FORECAST($B122,FM$7:FM121,$B$7:$B121)</f>
        <v>2.2877493219535339</v>
      </c>
      <c r="FN122" s="39">
        <f>FORECAST($B122,FN$7:FN121,$B$7:$B121)</f>
        <v>1.257623499288762</v>
      </c>
      <c r="FO122" s="39">
        <f>FORECAST($B122,FO$7:FO121,$B$7:$B121)</f>
        <v>0.97055027027026952</v>
      </c>
      <c r="FP122" s="39">
        <f>FORECAST($B122,FP$7:FP121,$B$7:$B121)</f>
        <v>1.1653990137505907</v>
      </c>
      <c r="FQ122" s="39">
        <f>FORECAST($B122,FQ$7:FQ121,$B$7:$B121)</f>
        <v>1.7540899004267416</v>
      </c>
      <c r="FR122" s="39">
        <f>FORECAST($B122,FR$7:FR121,$B$7:$B121)</f>
        <v>1.562697126600284</v>
      </c>
      <c r="FS122" s="39">
        <f>FORECAST($B122,FS$7:FS121,$B$7:$B121)</f>
        <v>1.2843964912280725</v>
      </c>
      <c r="FT122" s="39">
        <f>FORECAST($B122,FT$7:FT121,$B$7:$B121)</f>
        <v>2.2173279468942653</v>
      </c>
      <c r="FU122" s="39">
        <f>FORECAST($B122,FU$7:FU121,$B$7:$B121)</f>
        <v>1.0032181507823612</v>
      </c>
      <c r="FV122" s="39">
        <f>FORECAST($B122,FV$7:FV121,$B$7:$B121)</f>
        <v>2.0393692555713656</v>
      </c>
      <c r="FW122" s="39">
        <f>FORECAST($B122,FW$7:FW121,$B$7:$B121)</f>
        <v>0.88523336178283429</v>
      </c>
      <c r="FX122" s="39">
        <f>FORECAST($B122,FX$7:FX121,$B$7:$B121)</f>
        <v>0.98427952584162881</v>
      </c>
      <c r="FY122" s="39">
        <f>FORECAST($B122,FY$7:FY121,$B$7:$B121)</f>
        <v>0.81925204362257098</v>
      </c>
      <c r="FZ122" s="39">
        <f>FORECAST($B122,FZ$7:FZ121,$B$7:$B121)</f>
        <v>1.1265544618302492</v>
      </c>
      <c r="GA122" s="39">
        <f>FORECAST($B122,GA$7:GA121,$B$7:$B121)</f>
        <v>0.92154492176386782</v>
      </c>
      <c r="GB122" s="39">
        <f>FORECAST($B122,GB$7:GB121,$B$7:$B121)</f>
        <v>0.95665674727358763</v>
      </c>
      <c r="GC122" s="39">
        <f>FORECAST($B122,GC$7:GC121,$B$7:$B121)</f>
        <v>0.89315740161213952</v>
      </c>
      <c r="GD122" s="39">
        <f>FORECAST($B122,GD$7:GD121,$B$7:$B121)</f>
        <v>0.85118302513039268</v>
      </c>
      <c r="GE122" s="39">
        <f>FORECAST($B122,GE$7:GE121,$B$7:$B121)</f>
        <v>0.80037932669511669</v>
      </c>
      <c r="GF122" s="39">
        <f>FORECAST($B122,GF$7:GF121,$B$7:$B121)</f>
        <v>0.88649236605025905</v>
      </c>
      <c r="GG122" s="39">
        <f>FORECAST($B122,GG$7:GG121,$B$7:$B121)</f>
        <v>0.34311032716927503</v>
      </c>
      <c r="GH122" s="39">
        <f>FORECAST($B122,GH$7:GH121,$B$7:$B121)</f>
        <v>0.8520612422949263</v>
      </c>
      <c r="GI122" s="39">
        <f>FORECAST($B122,GI$7:GI121,$B$7:$B121)</f>
        <v>0.5590695495495499</v>
      </c>
      <c r="GJ122" s="39">
        <f>FORECAST($B122,GJ$7:GJ121,$B$7:$B121)</f>
        <v>0.40285913703176846</v>
      </c>
      <c r="GK122" s="39">
        <f>FORECAST($B122,GK$7:GK121,$B$7:$B121)</f>
        <v>0.47963321005215676</v>
      </c>
      <c r="GL122" s="39">
        <f>FORECAST($B122,GL$7:GL121,$B$7:$B121)</f>
        <v>0.35564997629208239</v>
      </c>
      <c r="GM122" s="39">
        <f>FORECAST($B122,GM$7:GM121,$B$7:$B121)</f>
        <v>0.48612521574205658</v>
      </c>
      <c r="GN122" s="39">
        <f>FORECAST($B122,GN$7:GN121,$B$7:$B121)</f>
        <v>0.40665005215742056</v>
      </c>
      <c r="GO122" s="39">
        <f>FORECAST($B122,GO$7:GO121,$B$7:$B121)</f>
        <v>0.41167946894262641</v>
      </c>
      <c r="GP122" s="39">
        <f>FORECAST($B122,GP$7:GP121,$B$7:$B121)</f>
        <v>3.5805177809388411E-2</v>
      </c>
      <c r="GQ122" s="39">
        <f>FORECAST($B122,GQ$7:GQ121,$B$7:$B121)</f>
        <v>0.37596362256993832</v>
      </c>
      <c r="GR122" s="39">
        <f>FORECAST($B122,GR$7:GR121,$B$7:$B121)</f>
        <v>0.50848204836415434</v>
      </c>
      <c r="GS122" s="39">
        <f>FORECAST($B122,GS$7:GS121,$B$7:$B121)</f>
        <v>0.41396166903745879</v>
      </c>
      <c r="GT122" s="39">
        <f>FORECAST($B122,GT$7:GT121,$B$7:$B121)</f>
        <v>0.34241229018492181</v>
      </c>
      <c r="GU122" s="39">
        <f>FORECAST($B122,GU$7:GU121,$B$7:$B121)</f>
        <v>0.24343664295874845</v>
      </c>
      <c r="GV122" s="39">
        <f>FORECAST($B122,GV$7:GV121,$B$7:$B121)</f>
        <v>0.27993342816500721</v>
      </c>
      <c r="GW122" s="39">
        <f>FORECAST($B122,GW$7:GW121,$B$7:$B121)</f>
        <v>0.12194177335229983</v>
      </c>
      <c r="GX122" s="39">
        <f>FORECAST($B122,GX$7:GX121,$B$7:$B121)</f>
        <v>0.25119260312944558</v>
      </c>
      <c r="GY122" s="39">
        <f>FORECAST($B122,GY$7:GY121,$B$7:$B121)</f>
        <v>0.28159080132764291</v>
      </c>
      <c r="GZ122" s="39">
        <f>FORECAST($B122,GZ$7:GZ121,$B$7:$B121)</f>
        <v>0.20509363679468962</v>
      </c>
      <c r="HA122" s="39">
        <f>FORECAST($B122,HA$7:HA121,$B$7:$B121)</f>
        <v>9.5821394025604523E-2</v>
      </c>
      <c r="HB122" s="39">
        <f>FORECAST($B122,HB$7:HB121,$B$7:$B121)</f>
        <v>0.25132199146514989</v>
      </c>
      <c r="HC122" s="39">
        <f>FORECAST($B122,HC$7:HC121,$B$7:$B121)</f>
        <v>0.22902433380749176</v>
      </c>
      <c r="HD122" s="39">
        <f>FORECAST($B122,HD$7:HD121,$B$7:$B121)</f>
        <v>0.1336306116642958</v>
      </c>
      <c r="HE122" s="39">
        <f>FORECAST($B122,HE$7:HE121,$B$7:$B121)</f>
        <v>9.6486846846846941E-2</v>
      </c>
      <c r="HF122" s="39">
        <f>FORECAST($B122,HF$7:HF121,$B$7:$B121)</f>
        <v>6.9377088667614828E-2</v>
      </c>
      <c r="HG122" s="39">
        <f>FORECAST($B122,HG$7:HG121,$B$7:$B121)</f>
        <v>-1.021568515884308E-2</v>
      </c>
      <c r="HH122" s="39">
        <f>FORECAST($B122,HH$7:HH121,$B$7:$B121)</f>
        <v>5.1096405879563767E-2</v>
      </c>
      <c r="HI122" s="39">
        <f>FORECAST($B122,HI$7:HI121,$B$7:$B121)</f>
        <v>2.2786609767662336E-2</v>
      </c>
      <c r="HJ122" s="39">
        <f>FORECAST($B122,HJ$7:HJ121,$B$7:$B121)</f>
        <v>2.0239374110953001E-2</v>
      </c>
      <c r="HK122" s="39">
        <f>FORECAST($B122,HK$7:HK121,$B$7:$B121)</f>
        <v>1.3515467045993351E-2</v>
      </c>
      <c r="HL122" s="38">
        <f>FORECAST($B122,HL$7:HL121,$B$7:$B121)</f>
        <v>5.5794784257942182E-3</v>
      </c>
      <c r="HM122" s="40">
        <f t="shared" si="7"/>
        <v>56165.677530393579</v>
      </c>
      <c r="HN122" s="37">
        <f t="shared" si="3"/>
        <v>257.64072261648431</v>
      </c>
      <c r="HO122" s="37">
        <f t="shared" si="4"/>
        <v>15729.123028904723</v>
      </c>
      <c r="HP122" s="37">
        <f t="shared" si="5"/>
        <v>-0.80155952584161128</v>
      </c>
    </row>
    <row r="123" spans="2:224">
      <c r="B123" s="41">
        <v>2065</v>
      </c>
      <c r="C123" s="40">
        <f>FORECAST($B123,C$7:C122,$B$7:$B122)</f>
        <v>8133.2664902228571</v>
      </c>
      <c r="D123" s="39">
        <f>FORECAST($B123,D$7:D122,$B$7:$B122)</f>
        <v>15884.556008762447</v>
      </c>
      <c r="E123" s="39">
        <f>FORECAST($B123,E$7:E122,$B$7:$B122)</f>
        <v>2633.4514994404963</v>
      </c>
      <c r="F123" s="39">
        <f>FORECAST($B123,F$7:F122,$B$7:$B122)</f>
        <v>874.19729556187804</v>
      </c>
      <c r="G123" s="39">
        <f>FORECAST($B123,G$7:G122,$B$7:$B122)</f>
        <v>2175.0843115125681</v>
      </c>
      <c r="H123" s="39">
        <f>FORECAST($B123,H$7:H122,$B$7:$B122)</f>
        <v>3581.744328212415</v>
      </c>
      <c r="I123" s="39">
        <f>FORECAST($B123,I$7:I122,$B$7:$B122)</f>
        <v>361.60616803224275</v>
      </c>
      <c r="J123" s="39">
        <f>FORECAST($B123,J$7:J122,$B$7:$B122)</f>
        <v>921.07090601232812</v>
      </c>
      <c r="K123" s="39">
        <f>FORECAST($B123,K$7:K122,$B$7:$B122)</f>
        <v>339.37991022285405</v>
      </c>
      <c r="L123" s="39">
        <f>FORECAST($B123,L$7:L122,$B$7:$B122)</f>
        <v>913.6727380464672</v>
      </c>
      <c r="M123" s="39">
        <f>FORECAST($B123,M$7:M122,$B$7:$B122)</f>
        <v>418.62210412517788</v>
      </c>
      <c r="N123" s="39">
        <f>FORECAST($B123,N$7:N122,$B$7:$B122)</f>
        <v>708.40865630156623</v>
      </c>
      <c r="O123" s="39">
        <f>FORECAST($B123,O$7:O122,$B$7:$B122)</f>
        <v>485.38255174016103</v>
      </c>
      <c r="P123" s="39">
        <f>FORECAST($B123,P$7:P122,$B$7:$B122)</f>
        <v>778.54493222380188</v>
      </c>
      <c r="Q123" s="39">
        <f>FORECAST($B123,Q$7:Q122,$B$7:$B122)</f>
        <v>1110.2821640587936</v>
      </c>
      <c r="R123" s="39">
        <f>FORECAST($B123,R$7:R122,$B$7:$B122)</f>
        <v>858.0610267045995</v>
      </c>
      <c r="S123" s="39">
        <f>FORECAST($B123,S$7:S122,$B$7:$B122)</f>
        <v>1105.2470252821258</v>
      </c>
      <c r="T123" s="39">
        <f>FORECAST($B123,T$7:T122,$B$7:$B122)</f>
        <v>693.65014055950815</v>
      </c>
      <c r="U123" s="39">
        <f>FORECAST($B123,U$7:U122,$B$7:$B122)</f>
        <v>1036.3547097676601</v>
      </c>
      <c r="V123" s="39">
        <f>FORECAST($B123,V$7:V122,$B$7:$B122)</f>
        <v>820.3491243432909</v>
      </c>
      <c r="W123" s="39">
        <f>FORECAST($B123,W$7:W122,$B$7:$B122)</f>
        <v>845.74776549075432</v>
      </c>
      <c r="X123" s="39">
        <f>FORECAST($B123,X$7:X122,$B$7:$B122)</f>
        <v>919.88504243717034</v>
      </c>
      <c r="Y123" s="39">
        <f>FORECAST($B123,Y$7:Y122,$B$7:$B122)</f>
        <v>510.41740543385549</v>
      </c>
      <c r="Z123" s="39">
        <f>FORECAST($B123,Z$7:Z122,$B$7:$B122)</f>
        <v>389.94269555239498</v>
      </c>
      <c r="AA123" s="39">
        <f>FORECAST($B123,AA$7:AA122,$B$7:$B122)</f>
        <v>650.6001294167836</v>
      </c>
      <c r="AB123" s="39">
        <f>FORECAST($B123,AB$7:AB122,$B$7:$B122)</f>
        <v>252.79348726410626</v>
      </c>
      <c r="AC123" s="39">
        <f>FORECAST($B123,AC$7:AC122,$B$7:$B122)</f>
        <v>507.41300631578997</v>
      </c>
      <c r="AD123" s="39">
        <f>FORECAST($B123,AD$7:AD122,$B$7:$B122)</f>
        <v>139.65394055002372</v>
      </c>
      <c r="AE123" s="39">
        <f>FORECAST($B123,AE$7:AE122,$B$7:$B122)</f>
        <v>300.29302008534796</v>
      </c>
      <c r="AF123" s="39">
        <f>FORECAST($B123,AF$7:AF122,$B$7:$B122)</f>
        <v>122.4881506780464</v>
      </c>
      <c r="AG123" s="39">
        <f>FORECAST($B123,AG$7:AG122,$B$7:$B122)</f>
        <v>139.67233519203398</v>
      </c>
      <c r="AH123" s="39">
        <f>FORECAST($B123,AH$7:AH122,$B$7:$B122)</f>
        <v>468.22681299193937</v>
      </c>
      <c r="AI123" s="39">
        <f>FORECAST($B123,AI$7:AI122,$B$7:$B122)</f>
        <v>224.85497589378883</v>
      </c>
      <c r="AJ123" s="39">
        <f>FORECAST($B123,AJ$7:AJ122,$B$7:$B122)</f>
        <v>389.99255376955898</v>
      </c>
      <c r="AK123" s="39">
        <f>FORECAST($B123,AK$7:AK122,$B$7:$B122)</f>
        <v>404.76363875770494</v>
      </c>
      <c r="AL123" s="39">
        <f>FORECAST($B123,AL$7:AL122,$B$7:$B122)</f>
        <v>203.82382952109992</v>
      </c>
      <c r="AM123" s="39">
        <f>FORECAST($B123,AM$7:AM122,$B$7:$B122)</f>
        <v>313.61037470839256</v>
      </c>
      <c r="AN123" s="39">
        <f>FORECAST($B123,AN$7:AN122,$B$7:$B122)</f>
        <v>337.61567395922339</v>
      </c>
      <c r="AO123" s="39">
        <f>FORECAST($B123,AO$7:AO122,$B$7:$B122)</f>
        <v>112.5896875486012</v>
      </c>
      <c r="AP123" s="39">
        <f>FORECAST($B123,AP$7:AP122,$B$7:$B122)</f>
        <v>268.01564676149792</v>
      </c>
      <c r="AQ123" s="39">
        <f>FORECAST($B123,AQ$7:AQ122,$B$7:$B122)</f>
        <v>335.79424315789493</v>
      </c>
      <c r="AR123" s="39">
        <f>FORECAST($B123,AR$7:AR122,$B$7:$B122)</f>
        <v>92.142493949739332</v>
      </c>
      <c r="AS123" s="39">
        <f>FORECAST($B123,AS$7:AS122,$B$7:$B122)</f>
        <v>248.4941989284016</v>
      </c>
      <c r="AT123" s="39">
        <f>FORECAST($B123,AT$7:AT122,$B$7:$B122)</f>
        <v>214.47353315315286</v>
      </c>
      <c r="AU123" s="39">
        <f>FORECAST($B123,AU$7:AU122,$B$7:$B122)</f>
        <v>66.508620787102871</v>
      </c>
      <c r="AV123" s="39">
        <f>FORECAST($B123,AV$7:AV122,$B$7:$B122)</f>
        <v>48.009881725936424</v>
      </c>
      <c r="AW123" s="39">
        <f>FORECAST($B123,AW$7:AW122,$B$7:$B122)</f>
        <v>165.03138438122369</v>
      </c>
      <c r="AX123" s="39">
        <f>FORECAST($B123,AX$7:AX122,$B$7:$B122)</f>
        <v>106.08745187292561</v>
      </c>
      <c r="AY123" s="39">
        <f>FORECAST($B123,AY$7:AY122,$B$7:$B122)</f>
        <v>75.82266171645324</v>
      </c>
      <c r="AZ123" s="39">
        <f>FORECAST($B123,AZ$7:AZ122,$B$7:$B122)</f>
        <v>190.22026155523963</v>
      </c>
      <c r="BA123" s="39">
        <f>FORECAST($B123,BA$7:BA122,$B$7:$B122)</f>
        <v>169.97915918444778</v>
      </c>
      <c r="BB123" s="39">
        <f>FORECAST($B123,BB$7:BB122,$B$7:$B122)</f>
        <v>144.0590262019914</v>
      </c>
      <c r="BC123" s="39">
        <f>FORECAST($B123,BC$7:BC122,$B$7:$B122)</f>
        <v>58.341461934566098</v>
      </c>
      <c r="BD123" s="39">
        <f>FORECAST($B123,BD$7:BD122,$B$7:$B122)</f>
        <v>90.634128383120014</v>
      </c>
      <c r="BE123" s="39">
        <f>FORECAST($B123,BE$7:BE122,$B$7:$B122)</f>
        <v>48.618306533902285</v>
      </c>
      <c r="BF123" s="39">
        <f>FORECAST($B123,BF$7:BF122,$B$7:$B122)</f>
        <v>128.60797284020873</v>
      </c>
      <c r="BG123" s="39">
        <f>FORECAST($B123,BG$7:BG122,$B$7:$B122)</f>
        <v>81.935440417259315</v>
      </c>
      <c r="BH123" s="39">
        <f>FORECAST($B123,BH$7:BH122,$B$7:$B122)</f>
        <v>62.812052441915625</v>
      </c>
      <c r="BI123" s="39">
        <f>FORECAST($B123,BI$7:BI122,$B$7:$B122)</f>
        <v>115.46732511142704</v>
      </c>
      <c r="BJ123" s="39">
        <f>FORECAST($B123,BJ$7:BJ122,$B$7:$B122)</f>
        <v>100.00886422000963</v>
      </c>
      <c r="BK123" s="39">
        <f>FORECAST($B123,BK$7:BK122,$B$7:$B122)</f>
        <v>99.269185424371699</v>
      </c>
      <c r="BL123" s="39">
        <f>FORECAST($B123,BL$7:BL122,$B$7:$B122)</f>
        <v>54.693571104789044</v>
      </c>
      <c r="BM123" s="39">
        <f>FORECAST($B123,BM$7:BM122,$B$7:$B122)</f>
        <v>111.07894148885748</v>
      </c>
      <c r="BN123" s="39">
        <f>FORECAST($B123,BN$7:BN122,$B$7:$B122)</f>
        <v>147.39863947842559</v>
      </c>
      <c r="BO123" s="39">
        <f>FORECAST($B123,BO$7:BO122,$B$7:$B122)</f>
        <v>73.37821781887169</v>
      </c>
      <c r="BP123" s="39">
        <f>FORECAST($B123,BP$7:BP122,$B$7:$B122)</f>
        <v>91.191993504030506</v>
      </c>
      <c r="BQ123" s="39">
        <f>FORECAST($B123,BQ$7:BQ122,$B$7:$B122)</f>
        <v>69.426833570412327</v>
      </c>
      <c r="BR123" s="39">
        <f>FORECAST($B123,BR$7:BR122,$B$7:$B122)</f>
        <v>84.010913399715491</v>
      </c>
      <c r="BS123" s="39">
        <f>FORECAST($B123,BS$7:BS122,$B$7:$B122)</f>
        <v>101.55898735893788</v>
      </c>
      <c r="BT123" s="39">
        <f>FORECAST($B123,BT$7:BT122,$B$7:$B122)</f>
        <v>123.64962462778567</v>
      </c>
      <c r="BU123" s="39">
        <f>FORECAST($B123,BU$7:BU122,$B$7:$B122)</f>
        <v>74.962644902797592</v>
      </c>
      <c r="BV123" s="39">
        <f>FORECAST($B123,BV$7:BV122,$B$7:$B122)</f>
        <v>58.516175836889488</v>
      </c>
      <c r="BW123" s="39">
        <f>FORECAST($B123,BW$7:BW122,$B$7:$B122)</f>
        <v>77.853255239450164</v>
      </c>
      <c r="BX123" s="39">
        <f>FORECAST($B123,BX$7:BX122,$B$7:$B122)</f>
        <v>41.77849392128968</v>
      </c>
      <c r="BY123" s="39">
        <f>FORECAST($B123,BY$7:BY122,$B$7:$B122)</f>
        <v>103.40188578473226</v>
      </c>
      <c r="BZ123" s="39">
        <f>FORECAST($B123,BZ$7:BZ122,$B$7:$B122)</f>
        <v>21.350550194404935</v>
      </c>
      <c r="CA123" s="39">
        <f>FORECAST($B123,CA$7:CA122,$B$7:$B122)</f>
        <v>69.718450327169421</v>
      </c>
      <c r="CB123" s="39">
        <f>FORECAST($B123,CB$7:CB122,$B$7:$B122)</f>
        <v>16.326295666192507</v>
      </c>
      <c r="CC123" s="39">
        <f>FORECAST($B123,CC$7:CC122,$B$7:$B122)</f>
        <v>67.240367624466671</v>
      </c>
      <c r="CD123" s="39">
        <f>FORECAST($B123,CD$7:CD122,$B$7:$B122)</f>
        <v>0.52281232811759537</v>
      </c>
      <c r="CE123" s="39">
        <f>FORECAST($B123,CE$7:CE122,$B$7:$B122)</f>
        <v>34.692068601232847</v>
      </c>
      <c r="CF123" s="39">
        <f>FORECAST($B123,CF$7:CF122,$B$7:$B122)</f>
        <v>55.138106277856878</v>
      </c>
      <c r="CG123" s="39">
        <f>FORECAST($B123,CG$7:CG122,$B$7:$B122)</f>
        <v>51.329519032716803</v>
      </c>
      <c r="CH123" s="39">
        <f>FORECAST($B123,CH$7:CH122,$B$7:$B122)</f>
        <v>32.276708847795135</v>
      </c>
      <c r="CI123" s="39">
        <f>FORECAST($B123,CI$7:CI122,$B$7:$B122)</f>
        <v>7.8527926410621092</v>
      </c>
      <c r="CJ123" s="39">
        <f>FORECAST($B123,CJ$7:CJ122,$B$7:$B122)</f>
        <v>26.774357088667614</v>
      </c>
      <c r="CK123" s="39">
        <f>FORECAST($B123,CK$7:CK122,$B$7:$B122)</f>
        <v>43.998768639165405</v>
      </c>
      <c r="CL123" s="39">
        <f>FORECAST($B123,CL$7:CL122,$B$7:$B122)</f>
        <v>48.514347880511991</v>
      </c>
      <c r="CM123" s="39">
        <f>FORECAST($B123,CM$7:CM122,$B$7:$B122)</f>
        <v>9.7213826742532028</v>
      </c>
      <c r="CN123" s="39">
        <f>FORECAST($B123,CN$7:CN122,$B$7:$B122)</f>
        <v>37.609914973921377</v>
      </c>
      <c r="CO123" s="39">
        <f>FORECAST($B123,CO$7:CO122,$B$7:$B122)</f>
        <v>9.4725841156946338</v>
      </c>
      <c r="CP123" s="39">
        <f>FORECAST($B123,CP$7:CP122,$B$7:$B122)</f>
        <v>41.112315400663761</v>
      </c>
      <c r="CQ123" s="39">
        <f>FORECAST($B123,CQ$7:CQ122,$B$7:$B122)</f>
        <v>18.000456965386462</v>
      </c>
      <c r="CR123" s="39">
        <f>FORECAST($B123,CR$7:CR122,$B$7:$B122)</f>
        <v>38.917485547652859</v>
      </c>
      <c r="CS123" s="39">
        <f>FORECAST($B123,CS$7:CS122,$B$7:$B122)</f>
        <v>30.944884504504557</v>
      </c>
      <c r="CT123" s="39">
        <f>FORECAST($B123,CT$7:CT122,$B$7:$B122)</f>
        <v>11.529360218112856</v>
      </c>
      <c r="CU123" s="39">
        <f>FORECAST($B123,CU$7:CU122,$B$7:$B122)</f>
        <v>33.863494499762965</v>
      </c>
      <c r="CV123" s="39">
        <f>FORECAST($B123,CV$7:CV122,$B$7:$B122)</f>
        <v>31.999326448553802</v>
      </c>
      <c r="CW123" s="39">
        <f>FORECAST($B123,CW$7:CW122,$B$7:$B122)</f>
        <v>28.531190251303997</v>
      </c>
      <c r="CX123" s="39">
        <f>FORECAST($B123,CX$7:CX122,$B$7:$B122)</f>
        <v>26.139314073020387</v>
      </c>
      <c r="CY123" s="39">
        <f>FORECAST($B123,CY$7:CY122,$B$7:$B122)</f>
        <v>-0.90264379326697508</v>
      </c>
      <c r="CZ123" s="39">
        <f>FORECAST($B123,CZ$7:CZ122,$B$7:$B122)</f>
        <v>13.66557931721195</v>
      </c>
      <c r="DA123" s="39">
        <f>FORECAST($B123,DA$7:DA122,$B$7:$B122)</f>
        <v>27.135598577524945</v>
      </c>
      <c r="DB123" s="39">
        <f>FORECAST($B123,DB$7:DB122,$B$7:$B122)</f>
        <v>26.140883119962098</v>
      </c>
      <c r="DC123" s="39">
        <f>FORECAST($B123,DC$7:DC122,$B$7:$B122)</f>
        <v>15.762639696538628</v>
      </c>
      <c r="DD123" s="39">
        <f>FORECAST($B123,DD$7:DD122,$B$7:$B122)</f>
        <v>6.2750844855381773</v>
      </c>
      <c r="DE123" s="39">
        <f>FORECAST($B123,DE$7:DE122,$B$7:$B122)</f>
        <v>21.898494006638202</v>
      </c>
      <c r="DF123" s="39">
        <f>FORECAST($B123,DF$7:DF122,$B$7:$B122)</f>
        <v>9.07037431958274</v>
      </c>
      <c r="DG123" s="39">
        <f>FORECAST($B123,DG$7:DG122,$B$7:$B122)</f>
        <v>14.876259601706977</v>
      </c>
      <c r="DH123" s="39">
        <f>FORECAST($B123,DH$7:DH122,$B$7:$B122)</f>
        <v>17.561264694167846</v>
      </c>
      <c r="DI123" s="39">
        <f>FORECAST($B123,DI$7:DI122,$B$7:$B122)</f>
        <v>7.9280493409198698</v>
      </c>
      <c r="DJ123" s="39">
        <f>FORECAST($B123,DJ$7:DJ122,$B$7:$B122)</f>
        <v>15.999691294452361</v>
      </c>
      <c r="DK123" s="39">
        <f>FORECAST($B123,DK$7:DK122,$B$7:$B122)</f>
        <v>18.54125786628731</v>
      </c>
      <c r="DL123" s="39">
        <f>FORECAST($B123,DL$7:DL122,$B$7:$B122)</f>
        <v>14.04231947842581</v>
      </c>
      <c r="DM123" s="39">
        <f>FORECAST($B123,DM$7:DM122,$B$7:$B122)</f>
        <v>18.661419687055457</v>
      </c>
      <c r="DN123" s="39">
        <f>FORECAST($B123,DN$7:DN122,$B$7:$B122)</f>
        <v>11.450234689426281</v>
      </c>
      <c r="DO123" s="39">
        <f>FORECAST($B123,DO$7:DO122,$B$7:$B122)</f>
        <v>15.650226154575648</v>
      </c>
      <c r="DP123" s="39">
        <f>FORECAST($B123,DP$7:DP122,$B$7:$B122)</f>
        <v>7.6618027596016987</v>
      </c>
      <c r="DQ123" s="39">
        <f>FORECAST($B123,DQ$7:DQ122,$B$7:$B122)</f>
        <v>15.943443214793717</v>
      </c>
      <c r="DR123" s="39">
        <f>FORECAST($B123,DR$7:DR122,$B$7:$B122)</f>
        <v>15.066025917496461</v>
      </c>
      <c r="DS123" s="39">
        <f>FORECAST($B123,DS$7:DS122,$B$7:$B122)</f>
        <v>13.601151692745361</v>
      </c>
      <c r="DT123" s="39">
        <f>FORECAST($B123,DT$7:DT122,$B$7:$B122)</f>
        <v>5.4366720531057453</v>
      </c>
      <c r="DU123" s="39">
        <f>FORECAST($B123,DU$7:DU122,$B$7:$B122)</f>
        <v>12.162204988146044</v>
      </c>
      <c r="DV123" s="39">
        <f>FORECAST($B123,DV$7:DV122,$B$7:$B122)</f>
        <v>13.191158691322897</v>
      </c>
      <c r="DW123" s="39">
        <f>FORECAST($B123,DW$7:DW122,$B$7:$B122)</f>
        <v>4.1388458605974421</v>
      </c>
      <c r="DX123" s="39">
        <f>FORECAST($B123,DX$7:DX122,$B$7:$B122)</f>
        <v>16.533732603129465</v>
      </c>
      <c r="DY123" s="39">
        <f>FORECAST($B123,DY$7:DY122,$B$7:$B122)</f>
        <v>17.877809862494018</v>
      </c>
      <c r="DZ123" s="39">
        <f>FORECAST($B123,DZ$7:DZ122,$B$7:$B122)</f>
        <v>15.049746875296364</v>
      </c>
      <c r="EA123" s="39">
        <f>FORECAST($B123,EA$7:EA122,$B$7:$B122)</f>
        <v>11.059351322901847</v>
      </c>
      <c r="EB123" s="39">
        <f>FORECAST($B123,EB$7:EB122,$B$7:$B122)</f>
        <v>11.14661857752489</v>
      </c>
      <c r="EC123" s="39">
        <f>FORECAST($B123,EC$7:EC122,$B$7:$B122)</f>
        <v>6.9730096064485565</v>
      </c>
      <c r="ED123" s="39">
        <f>FORECAST($B123,ED$7:ED122,$B$7:$B122)</f>
        <v>8.5437511047890098</v>
      </c>
      <c r="EE123" s="39">
        <f>FORECAST($B123,EE$7:EE122,$B$7:$B122)</f>
        <v>10.44722374585109</v>
      </c>
      <c r="EF123" s="39">
        <f>FORECAST($B123,EF$7:EF122,$B$7:$B122)</f>
        <v>3.2497440777619744</v>
      </c>
      <c r="EG123" s="39">
        <f>FORECAST($B123,EG$7:EG122,$B$7:$B122)</f>
        <v>10.308637591275499</v>
      </c>
      <c r="EH123" s="39">
        <f>FORECAST($B123,EH$7:EH122,$B$7:$B122)</f>
        <v>6.7726456235182582</v>
      </c>
      <c r="EI123" s="39">
        <f>FORECAST($B123,EI$7:EI122,$B$7:$B122)</f>
        <v>5.6119728686581425</v>
      </c>
      <c r="EJ123" s="39">
        <f>FORECAST($B123,EJ$7:EJ122,$B$7:$B122)</f>
        <v>10.848706913229023</v>
      </c>
      <c r="EK123" s="39">
        <f>FORECAST($B123,EK$7:EK122,$B$7:$B122)</f>
        <v>10.506529246088178</v>
      </c>
      <c r="EL123" s="39">
        <f>FORECAST($B123,EL$7:EL122,$B$7:$B122)</f>
        <v>6.976313323850178</v>
      </c>
      <c r="EM123" s="39">
        <f>FORECAST($B123,EM$7:EM122,$B$7:$B122)</f>
        <v>4.229701299193934</v>
      </c>
      <c r="EN123" s="39">
        <f>FORECAST($B123,EN$7:EN122,$B$7:$B122)</f>
        <v>6.7064482693219674</v>
      </c>
      <c r="EO123" s="39">
        <f>FORECAST($B123,EO$7:EO122,$B$7:$B122)</f>
        <v>7.8325489995258408</v>
      </c>
      <c r="EP123" s="39">
        <f>FORECAST($B123,EP$7:EP122,$B$7:$B122)</f>
        <v>3.8122933522996689</v>
      </c>
      <c r="EQ123" s="39">
        <f>FORECAST($B123,EQ$7:EQ122,$B$7:$B122)</f>
        <v>5.0743775248933076</v>
      </c>
      <c r="ER123" s="39">
        <f>FORECAST($B123,ER$7:ER122,$B$7:$B122)</f>
        <v>4.2634593172119537</v>
      </c>
      <c r="ES123" s="39">
        <f>FORECAST($B123,ES$7:ES122,$B$7:$B122)</f>
        <v>3.7597951635846343</v>
      </c>
      <c r="ET123" s="39">
        <f>FORECAST($B123,ET$7:ET122,$B$7:$B122)</f>
        <v>4.7633884495021448</v>
      </c>
      <c r="EU123" s="39">
        <f>FORECAST($B123,EU$7:EU122,$B$7:$B122)</f>
        <v>5.3033928496918037</v>
      </c>
      <c r="EV123" s="39">
        <f>FORECAST($B123,EV$7:EV122,$B$7:$B122)</f>
        <v>6.3868399241346481</v>
      </c>
      <c r="EW123" s="39">
        <f>FORECAST($B123,EW$7:EW122,$B$7:$B122)</f>
        <v>6.1201098909435672</v>
      </c>
      <c r="EX123" s="39">
        <f>FORECAST($B123,EX$7:EX122,$B$7:$B122)</f>
        <v>6.0626477382645731</v>
      </c>
      <c r="EY123" s="39">
        <f>FORECAST($B123,EY$7:EY122,$B$7:$B122)</f>
        <v>4.4946140635372132</v>
      </c>
      <c r="EZ123" s="39">
        <f>FORECAST($B123,EZ$7:EZ122,$B$7:$B122)</f>
        <v>4.8263615267899382</v>
      </c>
      <c r="FA123" s="39">
        <f>FORECAST($B123,FA$7:FA122,$B$7:$B122)</f>
        <v>2.2690339402560475</v>
      </c>
      <c r="FB123" s="39">
        <f>FORECAST($B123,FB$7:FB122,$B$7:$B122)</f>
        <v>3.8596550308202922</v>
      </c>
      <c r="FC123" s="39">
        <f>FORECAST($B123,FC$7:FC122,$B$7:$B122)</f>
        <v>4.8662690279753491</v>
      </c>
      <c r="FD123" s="39">
        <f>FORECAST($B123,FD$7:FD122,$B$7:$B122)</f>
        <v>2.6087943480322409</v>
      </c>
      <c r="FE123" s="39">
        <f>FORECAST($B123,FE$7:FE122,$B$7:$B122)</f>
        <v>0.14152931247036449</v>
      </c>
      <c r="FF123" s="39">
        <f>FORECAST($B123,FF$7:FF122,$B$7:$B122)</f>
        <v>3.1302239734471371</v>
      </c>
      <c r="FG123" s="39">
        <f>FORECAST($B123,FG$7:FG122,$B$7:$B122)</f>
        <v>2.691567700331909</v>
      </c>
      <c r="FH123" s="39">
        <f>FORECAST($B123,FH$7:FH122,$B$7:$B122)</f>
        <v>2.0559282977714517</v>
      </c>
      <c r="FI123" s="39">
        <f>FORECAST($B123,FI$7:FI122,$B$7:$B122)</f>
        <v>0.97900870554765351</v>
      </c>
      <c r="FJ123" s="39">
        <f>FORECAST($B123,FJ$7:FJ122,$B$7:$B122)</f>
        <v>1.8692727833096292</v>
      </c>
      <c r="FK123" s="39">
        <f>FORECAST($B123,FK$7:FK122,$B$7:$B122)</f>
        <v>3.1782815078236268</v>
      </c>
      <c r="FL123" s="39">
        <f>FORECAST($B123,FL$7:FL122,$B$7:$B122)</f>
        <v>2.0703521384542469</v>
      </c>
      <c r="FM123" s="39">
        <f>FORECAST($B123,FM$7:FM122,$B$7:$B122)</f>
        <v>2.3096054243717461</v>
      </c>
      <c r="FN123" s="39">
        <f>FORECAST($B123,FN$7:FN122,$B$7:$B122)</f>
        <v>1.266852005689902</v>
      </c>
      <c r="FO123" s="39">
        <f>FORECAST($B123,FO$7:FO122,$B$7:$B122)</f>
        <v>0.97703783783783749</v>
      </c>
      <c r="FP123" s="39">
        <f>FORECAST($B123,FP$7:FP122,$B$7:$B122)</f>
        <v>1.1744478899952568</v>
      </c>
      <c r="FQ123" s="39">
        <f>FORECAST($B123,FQ$7:FQ122,$B$7:$B122)</f>
        <v>1.7707207965860619</v>
      </c>
      <c r="FR123" s="39">
        <f>FORECAST($B123,FR$7:FR122,$B$7:$B122)</f>
        <v>1.5770629871977242</v>
      </c>
      <c r="FS123" s="39">
        <f>FORECAST($B123,FS$7:FS122,$B$7:$B122)</f>
        <v>1.2952080701754412</v>
      </c>
      <c r="FT123" s="39">
        <f>FORECAST($B123,FT$7:FT122,$B$7:$B122)</f>
        <v>2.2404564248459025</v>
      </c>
      <c r="FU123" s="39">
        <f>FORECAST($B123,FU$7:FU122,$B$7:$B122)</f>
        <v>1.0108747937411113</v>
      </c>
      <c r="FV123" s="39">
        <f>FORECAST($B123,FV$7:FV122,$B$7:$B122)</f>
        <v>2.0605659554291123</v>
      </c>
      <c r="FW123" s="39">
        <f>FORECAST($B123,FW$7:FW122,$B$7:$B122)</f>
        <v>0.89209310573731493</v>
      </c>
      <c r="FX123" s="39">
        <f>FORECAST($B123,FX$7:FX122,$B$7:$B122)</f>
        <v>0.99330379326695351</v>
      </c>
      <c r="FY123" s="39">
        <f>FORECAST($B123,FY$7:FY122,$B$7:$B122)</f>
        <v>0.8262636510194401</v>
      </c>
      <c r="FZ123" s="39">
        <f>FORECAST($B123,FZ$7:FZ122,$B$7:$B122)</f>
        <v>1.1379043053579885</v>
      </c>
      <c r="GA123" s="39">
        <f>FORECAST($B123,GA$7:GA122,$B$7:$B122)</f>
        <v>0.93050062588904581</v>
      </c>
      <c r="GB123" s="39">
        <f>FORECAST($B123,GB$7:GB122,$B$7:$B122)</f>
        <v>0.96614602181128362</v>
      </c>
      <c r="GC123" s="39">
        <f>FORECAST($B123,GC$7:GC122,$B$7:$B122)</f>
        <v>0.90184078710289128</v>
      </c>
      <c r="GD123" s="39">
        <f>FORECAST($B123,GD$7:GD122,$B$7:$B122)</f>
        <v>0.8593757989568509</v>
      </c>
      <c r="GE123" s="39">
        <f>FORECAST($B123,GE$7:GE122,$B$7:$B122)</f>
        <v>0.80800538643907061</v>
      </c>
      <c r="GF123" s="39">
        <f>FORECAST($B123,GF$7:GF122,$B$7:$B122)</f>
        <v>0.895241071597912</v>
      </c>
      <c r="GG123" s="39">
        <f>FORECAST($B123,GG$7:GG122,$B$7:$B122)</f>
        <v>0.34543738264580437</v>
      </c>
      <c r="GH123" s="39">
        <f>FORECAST($B123,GH$7:GH122,$B$7:$B122)</f>
        <v>0.86103006164058726</v>
      </c>
      <c r="GI123" s="39">
        <f>FORECAST($B123,GI$7:GI122,$B$7:$B122)</f>
        <v>0.56430360360360332</v>
      </c>
      <c r="GJ123" s="39">
        <f>FORECAST($B123,GJ$7:GJ122,$B$7:$B122)</f>
        <v>0.4061069037458509</v>
      </c>
      <c r="GK123" s="39">
        <f>FORECAST($B123,GK$7:GK122,$B$7:$B122)</f>
        <v>0.48389431958274187</v>
      </c>
      <c r="GL123" s="39">
        <f>FORECAST($B123,GL$7:GL122,$B$7:$B122)</f>
        <v>0.35852018966334764</v>
      </c>
      <c r="GM123" s="39">
        <f>FORECAST($B123,GM$7:GM122,$B$7:$B122)</f>
        <v>0.49077827406353869</v>
      </c>
      <c r="GN123" s="39">
        <f>FORECAST($B123,GN$7:GN122,$B$7:$B122)</f>
        <v>0.41053958274063529</v>
      </c>
      <c r="GO123" s="39">
        <f>FORECAST($B123,GO$7:GO122,$B$7:$B122)</f>
        <v>0.41564424845898529</v>
      </c>
      <c r="GP123" s="39">
        <f>FORECAST($B123,GP$7:GP122,$B$7:$B122)</f>
        <v>3.4958577524893286E-2</v>
      </c>
      <c r="GQ123" s="39">
        <f>FORECAST($B123,GQ$7:GQ122,$B$7:$B122)</f>
        <v>0.37949101944049346</v>
      </c>
      <c r="GR123" s="39">
        <f>FORECAST($B123,GR$7:GR122,$B$7:$B122)</f>
        <v>0.51376361308676977</v>
      </c>
      <c r="GS123" s="39">
        <f>FORECAST($B123,GS$7:GS122,$B$7:$B122)</f>
        <v>0.41810664770033235</v>
      </c>
      <c r="GT123" s="39">
        <f>FORECAST($B123,GT$7:GT122,$B$7:$B122)</f>
        <v>0.34576167852062589</v>
      </c>
      <c r="GU123" s="39">
        <f>FORECAST($B123,GU$7:GU122,$B$7:$B122)</f>
        <v>0.24562685633001458</v>
      </c>
      <c r="GV123" s="39">
        <f>FORECAST($B123,GV$7:GV122,$B$7:$B122)</f>
        <v>0.28261257467994305</v>
      </c>
      <c r="GW123" s="39">
        <f>FORECAST($B123,GW$7:GW122,$B$7:$B122)</f>
        <v>0.12264581318160261</v>
      </c>
      <c r="GX123" s="39">
        <f>FORECAST($B123,GX$7:GX122,$B$7:$B122)</f>
        <v>0.25355917496443858</v>
      </c>
      <c r="GY123" s="39">
        <f>FORECAST($B123,GY$7:GY122,$B$7:$B122)</f>
        <v>0.28439358937885206</v>
      </c>
      <c r="GZ123" s="39">
        <f>FORECAST($B123,GZ$7:GZ122,$B$7:$B122)</f>
        <v>0.2070509056424843</v>
      </c>
      <c r="HA123" s="39">
        <f>FORECAST($B123,HA$7:HA122,$B$7:$B122)</f>
        <v>9.6388847795163546E-2</v>
      </c>
      <c r="HB123" s="39">
        <f>FORECAST($B123,HB$7:HB122,$B$7:$B122)</f>
        <v>0.25388406827880505</v>
      </c>
      <c r="HC123" s="39">
        <f>FORECAST($B123,HC$7:HC122,$B$7:$B122)</f>
        <v>0.23136532954006661</v>
      </c>
      <c r="HD123" s="39">
        <f>FORECAST($B123,HD$7:HD122,$B$7:$B122)</f>
        <v>0.13489510668563298</v>
      </c>
      <c r="HE123" s="39">
        <f>FORECAST($B123,HE$7:HE122,$B$7:$B122)</f>
        <v>9.7345225225225374E-2</v>
      </c>
      <c r="HF123" s="39">
        <f>FORECAST($B123,HF$7:HF122,$B$7:$B122)</f>
        <v>6.9983290659080044E-2</v>
      </c>
      <c r="HG123" s="39">
        <f>FORECAST($B123,HG$7:HG122,$B$7:$B122)</f>
        <v>-1.0574518729255633E-2</v>
      </c>
      <c r="HH123" s="39">
        <f>FORECAST($B123,HH$7:HH122,$B$7:$B122)</f>
        <v>5.1608752963489879E-2</v>
      </c>
      <c r="HI123" s="39">
        <f>FORECAST($B123,HI$7:HI122,$B$7:$B122)</f>
        <v>2.3007121858700852E-2</v>
      </c>
      <c r="HJ123" s="39">
        <f>FORECAST($B123,HJ$7:HJ122,$B$7:$B122)</f>
        <v>2.0445007112375568E-2</v>
      </c>
      <c r="HK123" s="39">
        <f>FORECAST($B123,HK$7:HK122,$B$7:$B122)</f>
        <v>1.3636263632053142E-2</v>
      </c>
      <c r="HL123" s="38">
        <f>FORECAST($B123,HL$7:HL122,$B$7:$B122)</f>
        <v>5.6241725936462816E-3</v>
      </c>
      <c r="HM123" s="40">
        <f t="shared" si="7"/>
        <v>56613.652016851564</v>
      </c>
      <c r="HN123" s="37">
        <f t="shared" si="3"/>
        <v>259.69565145344757</v>
      </c>
      <c r="HO123" s="37">
        <f t="shared" si="4"/>
        <v>15884.556008762447</v>
      </c>
      <c r="HP123" s="37">
        <f t="shared" si="5"/>
        <v>-0.90264379326697508</v>
      </c>
    </row>
    <row r="124" spans="2:224">
      <c r="B124" s="41">
        <v>2066</v>
      </c>
      <c r="C124" s="40">
        <f>FORECAST($B124,C$7:C123,$B$7:$B123)</f>
        <v>8178.0637467235501</v>
      </c>
      <c r="D124" s="39">
        <f>FORECAST($B124,D$7:D123,$B$7:$B123)</f>
        <v>16039.988988620171</v>
      </c>
      <c r="E124" s="39">
        <f>FORECAST($B124,E$7:E123,$B$7:$B123)</f>
        <v>2647.3135763110513</v>
      </c>
      <c r="F124" s="39">
        <f>FORECAST($B124,F$7:F123,$B$7:$B123)</f>
        <v>874.06740056899048</v>
      </c>
      <c r="G124" s="39">
        <f>FORECAST($B124,G$7:G123,$B$7:$B123)</f>
        <v>2191.6721294641975</v>
      </c>
      <c r="H124" s="39">
        <f>FORECAST($B124,H$7:H123,$B$7:$B123)</f>
        <v>3616.7894324514054</v>
      </c>
      <c r="I124" s="39">
        <f>FORECAST($B124,I$7:I123,$B$7:$B123)</f>
        <v>359.26794956851609</v>
      </c>
      <c r="J124" s="39">
        <f>FORECAST($B124,J$7:J123,$B$7:$B123)</f>
        <v>927.50652777619689</v>
      </c>
      <c r="K124" s="39">
        <f>FORECAST($B124,K$7:K123,$B$7:$B123)</f>
        <v>338.74578672356529</v>
      </c>
      <c r="L124" s="39">
        <f>FORECAST($B124,L$7:L123,$B$7:$B123)</f>
        <v>920.33229084874438</v>
      </c>
      <c r="M124" s="39">
        <f>FORECAST($B124,M$7:M123,$B$7:$B123)</f>
        <v>419.15617126600318</v>
      </c>
      <c r="N124" s="39">
        <f>FORECAST($B124,N$7:N123,$B$7:$B123)</f>
        <v>713.30918714082509</v>
      </c>
      <c r="O124" s="39">
        <f>FORECAST($B124,O$7:O123,$B$7:$B123)</f>
        <v>487.57118994784287</v>
      </c>
      <c r="P124" s="39">
        <f>FORECAST($B124,P$7:P123,$B$7:$B123)</f>
        <v>784.8752334755809</v>
      </c>
      <c r="Q124" s="39">
        <f>FORECAST($B124,Q$7:Q123,$B$7:$B123)</f>
        <v>1120.9049786249416</v>
      </c>
      <c r="R124" s="39">
        <f>FORECAST($B124,R$7:R123,$B$7:$B123)</f>
        <v>865.49261674727313</v>
      </c>
      <c r="S124" s="39">
        <f>FORECAST($B124,S$7:S123,$B$7:$B123)</f>
        <v>1115.8458087245162</v>
      </c>
      <c r="T124" s="39">
        <f>FORECAST($B124,T$7:T123,$B$7:$B123)</f>
        <v>699.35270368895362</v>
      </c>
      <c r="U124" s="39">
        <f>FORECAST($B124,U$7:U123,$B$7:$B123)</f>
        <v>1046.3991457562806</v>
      </c>
      <c r="V124" s="39">
        <f>FORECAST($B124,V$7:V123,$B$7:$B123)</f>
        <v>827.790084229493</v>
      </c>
      <c r="W124" s="39">
        <f>FORECAST($B124,W$7:W123,$B$7:$B123)</f>
        <v>853.76545416785302</v>
      </c>
      <c r="X124" s="39">
        <f>FORECAST($B124,X$7:X123,$B$7:$B123)</f>
        <v>928.84371267899405</v>
      </c>
      <c r="Y124" s="39">
        <f>FORECAST($B124,Y$7:Y123,$B$7:$B123)</f>
        <v>514.44688904694158</v>
      </c>
      <c r="Z124" s="39">
        <f>FORECAST($B124,Z$7:Z123,$B$7:$B123)</f>
        <v>392.54657304883858</v>
      </c>
      <c r="AA124" s="39">
        <f>FORECAST($B124,AA$7:AA123,$B$7:$B123)</f>
        <v>656.80112751066918</v>
      </c>
      <c r="AB124" s="39">
        <f>FORECAST($B124,AB$7:AB123,$B$7:$B123)</f>
        <v>254.24360043622573</v>
      </c>
      <c r="AC124" s="39">
        <f>FORECAST($B124,AC$7:AC123,$B$7:$B123)</f>
        <v>512.19364842105279</v>
      </c>
      <c r="AD124" s="39">
        <f>FORECAST($B124,AD$7:AD123,$B$7:$B123)</f>
        <v>139.79767616880036</v>
      </c>
      <c r="AE124" s="39">
        <f>FORECAST($B124,AE$7:AE123,$B$7:$B123)</f>
        <v>302.65688768136533</v>
      </c>
      <c r="AF124" s="39">
        <f>FORECAST($B124,AF$7:AF123,$B$7:$B123)</f>
        <v>122.64238769084872</v>
      </c>
      <c r="AG124" s="39">
        <f>FORECAST($B124,AG$7:AG123,$B$7:$B123)</f>
        <v>140.07040728307254</v>
      </c>
      <c r="AH124" s="39">
        <f>FORECAST($B124,AH$7:AH123,$B$7:$B123)</f>
        <v>472.79682260787195</v>
      </c>
      <c r="AI124" s="39">
        <f>FORECAST($B124,AI$7:AI123,$B$7:$B123)</f>
        <v>226.43372377430023</v>
      </c>
      <c r="AJ124" s="39">
        <f>FORECAST($B124,AJ$7:AJ123,$B$7:$B123)</f>
        <v>393.70835926031305</v>
      </c>
      <c r="AK124" s="39">
        <f>FORECAST($B124,AK$7:AK123,$B$7:$B123)</f>
        <v>408.75523486012298</v>
      </c>
      <c r="AL124" s="39">
        <f>FORECAST($B124,AL$7:AL123,$B$7:$B123)</f>
        <v>205.32871023233793</v>
      </c>
      <c r="AM124" s="39">
        <f>FORECAST($B124,AM$7:AM123,$B$7:$B123)</f>
        <v>316.61616375533413</v>
      </c>
      <c r="AN124" s="39">
        <f>FORECAST($B124,AN$7:AN123,$B$7:$B123)</f>
        <v>340.93366966334725</v>
      </c>
      <c r="AO124" s="39">
        <f>FORECAST($B124,AO$7:AO123,$B$7:$B123)</f>
        <v>113.12486604077753</v>
      </c>
      <c r="AP124" s="39">
        <f>FORECAST($B124,AP$7:AP123,$B$7:$B123)</f>
        <v>270.52094186818431</v>
      </c>
      <c r="AQ124" s="39">
        <f>FORECAST($B124,AQ$7:AQ123,$B$7:$B123)</f>
        <v>339.18044421052582</v>
      </c>
      <c r="AR124" s="39">
        <f>FORECAST($B124,AR$7:AR123,$B$7:$B123)</f>
        <v>92.48892214319585</v>
      </c>
      <c r="AS124" s="39">
        <f>FORECAST($B124,AS$7:AS123,$B$7:$B123)</f>
        <v>250.82465022285396</v>
      </c>
      <c r="AT124" s="39">
        <f>FORECAST($B124,AT$7:AT123,$B$7:$B123)</f>
        <v>216.41129045045</v>
      </c>
      <c r="AU124" s="39">
        <f>FORECAST($B124,AU$7:AU123,$B$7:$B123)</f>
        <v>66.604484172593658</v>
      </c>
      <c r="AV124" s="39">
        <f>FORECAST($B124,AV$7:AV123,$B$7:$B123)</f>
        <v>47.905608667614985</v>
      </c>
      <c r="AW124" s="39">
        <f>FORECAST($B124,AW$7:AW123,$B$7:$B123)</f>
        <v>166.41311431009944</v>
      </c>
      <c r="AX124" s="39">
        <f>FORECAST($B124,AX$7:AX123,$B$7:$B123)</f>
        <v>106.74461522996694</v>
      </c>
      <c r="AY124" s="39">
        <f>FORECAST($B124,AY$7:AY123,$B$7:$B123)</f>
        <v>76.131461147463256</v>
      </c>
      <c r="AZ124" s="39">
        <f>FORECAST($B124,AZ$7:AZ123,$B$7:$B123)</f>
        <v>191.98491330488332</v>
      </c>
      <c r="BA124" s="39">
        <f>FORECAST($B124,BA$7:BA123,$B$7:$B123)</f>
        <v>171.5013532669509</v>
      </c>
      <c r="BB124" s="39">
        <f>FORECAST($B124,BB$7:BB123,$B$7:$B123)</f>
        <v>145.2645181792318</v>
      </c>
      <c r="BC124" s="39">
        <f>FORECAST($B124,BC$7:BC123,$B$7:$B123)</f>
        <v>58.487254110952989</v>
      </c>
      <c r="BD124" s="39">
        <f>FORECAST($B124,BD$7:BD123,$B$7:$B123)</f>
        <v>91.244247814129949</v>
      </c>
      <c r="BE124" s="39">
        <f>FORECAST($B124,BE$7:BE123,$B$7:$B123)</f>
        <v>48.701721384542395</v>
      </c>
      <c r="BF124" s="39">
        <f>FORECAST($B124,BF$7:BF123,$B$7:$B123)</f>
        <v>129.73510228544365</v>
      </c>
      <c r="BG124" s="39">
        <f>FORECAST($B124,BG$7:BG123,$B$7:$B123)</f>
        <v>82.494850886676204</v>
      </c>
      <c r="BH124" s="39">
        <f>FORECAST($B124,BH$7:BH123,$B$7:$B123)</f>
        <v>63.15630643907059</v>
      </c>
      <c r="BI124" s="39">
        <f>FORECAST($B124,BI$7:BI123,$B$7:$B123)</f>
        <v>116.49755336178305</v>
      </c>
      <c r="BJ124" s="39">
        <f>FORECAST($B124,BJ$7:BJ123,$B$7:$B123)</f>
        <v>100.84732646752013</v>
      </c>
      <c r="BK124" s="39">
        <f>FORECAST($B124,BK$7:BK123,$B$7:$B123)</f>
        <v>100.10590152678992</v>
      </c>
      <c r="BL124" s="39">
        <f>FORECAST($B124,BL$7:BL123,$B$7:$B123)</f>
        <v>54.96918609767647</v>
      </c>
      <c r="BM124" s="39">
        <f>FORECAST($B124,BM$7:BM123,$B$7:$B123)</f>
        <v>112.07440066382173</v>
      </c>
      <c r="BN124" s="39">
        <f>FORECAST($B124,BN$7:BN123,$B$7:$B123)</f>
        <v>148.85472639165482</v>
      </c>
      <c r="BO124" s="39">
        <f>FORECAST($B124,BO$7:BO123,$B$7:$B123)</f>
        <v>73.910430365101774</v>
      </c>
      <c r="BP124" s="39">
        <f>FORECAST($B124,BP$7:BP123,$B$7:$B123)</f>
        <v>91.976548696064356</v>
      </c>
      <c r="BQ124" s="39">
        <f>FORECAST($B124,BQ$7:BQ123,$B$7:$B123)</f>
        <v>69.948181337126471</v>
      </c>
      <c r="BR124" s="39">
        <f>FORECAST($B124,BR$7:BR123,$B$7:$B123)</f>
        <v>84.741965974395498</v>
      </c>
      <c r="BS124" s="39">
        <f>FORECAST($B124,BS$7:BS123,$B$7:$B123)</f>
        <v>102.51731563774297</v>
      </c>
      <c r="BT124" s="39">
        <f>FORECAST($B124,BT$7:BT123,$B$7:$B123)</f>
        <v>124.89046983404432</v>
      </c>
      <c r="BU124" s="39">
        <f>FORECAST($B124,BU$7:BU123,$B$7:$B123)</f>
        <v>75.596187918444684</v>
      </c>
      <c r="BV124" s="39">
        <f>FORECAST($B124,BV$7:BV123,$B$7:$B123)</f>
        <v>58.963558653390123</v>
      </c>
      <c r="BW124" s="39">
        <f>FORECAST($B124,BW$7:BW123,$B$7:$B123)</f>
        <v>78.548224883831381</v>
      </c>
      <c r="BX124" s="39">
        <f>FORECAST($B124,BX$7:BX123,$B$7:$B123)</f>
        <v>42.023679582740556</v>
      </c>
      <c r="BY124" s="39">
        <f>FORECAST($B124,BY$7:BY123,$B$7:$B123)</f>
        <v>104.44426729255611</v>
      </c>
      <c r="BZ124" s="39">
        <f>FORECAST($B124,BZ$7:BZ123,$B$7:$B123)</f>
        <v>21.356904163110485</v>
      </c>
      <c r="CA124" s="39">
        <f>FORECAST($B124,CA$7:CA123,$B$7:$B123)</f>
        <v>70.348009445234766</v>
      </c>
      <c r="CB124" s="39">
        <f>FORECAST($B124,CB$7:CB123,$B$7:$B123)</f>
        <v>16.280143290659097</v>
      </c>
      <c r="CC124" s="39">
        <f>FORECAST($B124,CC$7:CC123,$B$7:$B123)</f>
        <v>67.868726201991421</v>
      </c>
      <c r="CD124" s="39">
        <f>FORECAST($B124,CD$7:CD123,$B$7:$B123)</f>
        <v>0.31765619724984617</v>
      </c>
      <c r="CE124" s="39">
        <f>FORECAST($B124,CE$7:CE123,$B$7:$B123)</f>
        <v>34.94120077761977</v>
      </c>
      <c r="CF124" s="39">
        <f>FORECAST($B124,CF$7:CF123,$B$7:$B123)</f>
        <v>55.66281834044571</v>
      </c>
      <c r="CG124" s="39">
        <f>FORECAST($B124,CG$7:CG123,$B$7:$B123)</f>
        <v>51.807072944523497</v>
      </c>
      <c r="CH124" s="39">
        <f>FORECAST($B124,CH$7:CH123,$B$7:$B123)</f>
        <v>32.518516301564773</v>
      </c>
      <c r="CI124" s="39">
        <f>FORECAST($B124,CI$7:CI123,$B$7:$B123)</f>
        <v>7.7986843622569921</v>
      </c>
      <c r="CJ124" s="39">
        <f>FORECAST($B124,CJ$7:CJ123,$B$7:$B123)</f>
        <v>26.967111313418684</v>
      </c>
      <c r="CK124" s="39">
        <f>FORECAST($B124,CK$7:CK123,$B$7:$B123)</f>
        <v>44.413750858226649</v>
      </c>
      <c r="CL124" s="39">
        <f>FORECAST($B124,CL$7:CL123,$B$7:$B123)</f>
        <v>48.989549246088131</v>
      </c>
      <c r="CM124" s="39">
        <f>FORECAST($B124,CM$7:CM123,$B$7:$B123)</f>
        <v>9.7070806827880531</v>
      </c>
      <c r="CN124" s="39">
        <f>FORECAST($B124,CN$7:CN123,$B$7:$B123)</f>
        <v>37.95329431958271</v>
      </c>
      <c r="CO124" s="39">
        <f>FORECAST($B124,CO$7:CO123,$B$7:$B123)</f>
        <v>9.461543745851106</v>
      </c>
      <c r="CP124" s="39">
        <f>FORECAST($B124,CP$7:CP123,$B$7:$B123)</f>
        <v>41.50473272641068</v>
      </c>
      <c r="CQ124" s="39">
        <f>FORECAST($B124,CQ$7:CQ123,$B$7:$B123)</f>
        <v>18.105673551446216</v>
      </c>
      <c r="CR124" s="39">
        <f>FORECAST($B124,CR$7:CR123,$B$7:$B123)</f>
        <v>39.289379288762461</v>
      </c>
      <c r="CS124" s="39">
        <f>FORECAST($B124,CS$7:CS123,$B$7:$B123)</f>
        <v>31.21915207207212</v>
      </c>
      <c r="CT124" s="39">
        <f>FORECAST($B124,CT$7:CT123,$B$7:$B123)</f>
        <v>11.564672963489812</v>
      </c>
      <c r="CU124" s="39">
        <f>FORECAST($B124,CU$7:CU123,$B$7:$B123)</f>
        <v>34.182878311996205</v>
      </c>
      <c r="CV124" s="39">
        <f>FORECAST($B124,CV$7:CV123,$B$7:$B123)</f>
        <v>32.302273703176866</v>
      </c>
      <c r="CW124" s="39">
        <f>FORECAST($B124,CW$7:CW123,$B$7:$B123)</f>
        <v>28.797869284020862</v>
      </c>
      <c r="CX124" s="39">
        <f>FORECAST($B124,CX$7:CX123,$B$7:$B123)</f>
        <v>26.377359905168305</v>
      </c>
      <c r="CY124" s="39">
        <f>FORECAST($B124,CY$7:CY123,$B$7:$B123)</f>
        <v>-1.003728060692282</v>
      </c>
      <c r="CZ124" s="39">
        <f>FORECAST($B124,CZ$7:CZ123,$B$7:$B123)</f>
        <v>13.752138549075369</v>
      </c>
      <c r="DA124" s="39">
        <f>FORECAST($B124,DA$7:DA123,$B$7:$B123)</f>
        <v>27.393311977240387</v>
      </c>
      <c r="DB124" s="39">
        <f>FORECAST($B124,DB$7:DB123,$B$7:$B123)</f>
        <v>26.387414129919421</v>
      </c>
      <c r="DC124" s="39">
        <f>FORECAST($B124,DC$7:DC123,$B$7:$B123)</f>
        <v>15.881839355144592</v>
      </c>
      <c r="DD124" s="39">
        <f>FORECAST($B124,DD$7:DD123,$B$7:$B123)</f>
        <v>6.2753370317686183</v>
      </c>
      <c r="DE124" s="39">
        <f>FORECAST($B124,DE$7:DE123,$B$7:$B123)</f>
        <v>22.1074072641062</v>
      </c>
      <c r="DF124" s="39">
        <f>FORECAST($B124,DF$7:DF123,$B$7:$B123)</f>
        <v>9.1186754291133099</v>
      </c>
      <c r="DG124" s="39">
        <f>FORECAST($B124,DG$7:DG123,$B$7:$B123)</f>
        <v>14.998204153627313</v>
      </c>
      <c r="DH124" s="39">
        <f>FORECAST($B124,DH$7:DH123,$B$7:$B123)</f>
        <v>17.718822475106663</v>
      </c>
      <c r="DI124" s="39">
        <f>FORECAST($B124,DI$7:DI123,$B$7:$B123)</f>
        <v>7.9646673494547144</v>
      </c>
      <c r="DJ124" s="39">
        <f>FORECAST($B124,DJ$7:DJ123,$B$7:$B123)</f>
        <v>16.142416500711249</v>
      </c>
      <c r="DK124" s="39">
        <f>FORECAST($B124,DK$7:DK123,$B$7:$B123)</f>
        <v>18.721527965860616</v>
      </c>
      <c r="DL124" s="39">
        <f>FORECAST($B124,DL$7:DL123,$B$7:$B123)</f>
        <v>14.166926391654812</v>
      </c>
      <c r="DM124" s="39">
        <f>FORECAST($B124,DM$7:DM123,$B$7:$B123)</f>
        <v>18.845971834992838</v>
      </c>
      <c r="DN124" s="39">
        <f>FORECAST($B124,DN$7:DN123,$B$7:$B123)</f>
        <v>11.543548715030823</v>
      </c>
      <c r="DO124" s="39">
        <f>FORECAST($B124,DO$7:DO123,$B$7:$B123)</f>
        <v>15.797700578473211</v>
      </c>
      <c r="DP124" s="39">
        <f>FORECAST($B124,DP$7:DP123,$B$7:$B123)</f>
        <v>7.7084883641536237</v>
      </c>
      <c r="DQ124" s="39">
        <f>FORECAST($B124,DQ$7:DQ123,$B$7:$B123)</f>
        <v>16.095889331436695</v>
      </c>
      <c r="DR124" s="39">
        <f>FORECAST($B124,DR$7:DR123,$B$7:$B123)</f>
        <v>15.208772574679926</v>
      </c>
      <c r="DS124" s="39">
        <f>FORECAST($B124,DS$7:DS123,$B$7:$B123)</f>
        <v>13.726732347083953</v>
      </c>
      <c r="DT124" s="39">
        <f>FORECAST($B124,DT$7:DT123,$B$7:$B123)</f>
        <v>5.459258112849696</v>
      </c>
      <c r="DU124" s="39">
        <f>FORECAST($B124,DU$7:DU123,$B$7:$B123)</f>
        <v>12.272875599810334</v>
      </c>
      <c r="DV124" s="39">
        <f>FORECAST($B124,DV$7:DV123,$B$7:$B123)</f>
        <v>13.318162219061179</v>
      </c>
      <c r="DW124" s="39">
        <f>FORECAST($B124,DW$7:DW123,$B$7:$B123)</f>
        <v>4.1531674537695622</v>
      </c>
      <c r="DX124" s="39">
        <f>FORECAST($B124,DX$7:DX123,$B$7:$B123)</f>
        <v>16.705254281650127</v>
      </c>
      <c r="DY124" s="39">
        <f>FORECAST($B124,DY$7:DY123,$B$7:$B123)</f>
        <v>18.066380957799879</v>
      </c>
      <c r="DZ124" s="39">
        <f>FORECAST($B124,DZ$7:DZ123,$B$7:$B123)</f>
        <v>15.204752110004733</v>
      </c>
      <c r="EA124" s="39">
        <f>FORECAST($B124,EA$7:EA123,$B$7:$B123)</f>
        <v>11.165299061166422</v>
      </c>
      <c r="EB124" s="39">
        <f>FORECAST($B124,EB$7:EB123,$B$7:$B123)</f>
        <v>11.253711977240386</v>
      </c>
      <c r="EC124" s="39">
        <f>FORECAST($B124,EC$7:EC123,$B$7:$B123)</f>
        <v>7.0275579137031627</v>
      </c>
      <c r="ED124" s="39">
        <f>FORECAST($B124,ED$7:ED123,$B$7:$B123)</f>
        <v>8.6194260976766373</v>
      </c>
      <c r="EE124" s="39">
        <f>FORECAST($B124,EE$7:EE123,$B$7:$B123)</f>
        <v>10.548910459933637</v>
      </c>
      <c r="EF124" s="39">
        <f>FORECAST($B124,EF$7:EF123,$B$7:$B123)</f>
        <v>3.2611536652441906</v>
      </c>
      <c r="EG124" s="39">
        <f>FORECAST($B124,EG$7:EG123,$B$7:$B123)</f>
        <v>10.409849881460389</v>
      </c>
      <c r="EH124" s="39">
        <f>FORECAST($B124,EH$7:EH123,$B$7:$B123)</f>
        <v>6.8302794499763024</v>
      </c>
      <c r="EI124" s="39">
        <f>FORECAST($B124,EI$7:EI123,$B$7:$B123)</f>
        <v>5.6553848458985385</v>
      </c>
      <c r="EJ124" s="39">
        <f>FORECAST($B124,EJ$7:EJ123,$B$7:$B123)</f>
        <v>10.959822190611646</v>
      </c>
      <c r="EK124" s="39">
        <f>FORECAST($B124,EK$7:EK123,$B$7:$B123)</f>
        <v>10.61731214793744</v>
      </c>
      <c r="EL124" s="39">
        <f>FORECAST($B124,EL$7:EL123,$B$7:$B123)</f>
        <v>7.0430658131816131</v>
      </c>
      <c r="EM124" s="39">
        <f>FORECAST($B124,EM$7:EM123,$B$7:$B123)</f>
        <v>4.2620902607871116</v>
      </c>
      <c r="EN124" s="39">
        <f>FORECAST($B124,EN$7:EN123,$B$7:$B123)</f>
        <v>6.770437572309163</v>
      </c>
      <c r="EO124" s="39">
        <f>FORECAST($B124,EO$7:EO123,$B$7:$B123)</f>
        <v>7.91115662399244</v>
      </c>
      <c r="EP124" s="39">
        <f>FORECAST($B124,EP$7:EP123,$B$7:$B123)</f>
        <v>3.8415083736367919</v>
      </c>
      <c r="EQ124" s="39">
        <f>FORECAST($B124,EQ$7:EQ123,$B$7:$B123)</f>
        <v>5.1200972403982945</v>
      </c>
      <c r="ER124" s="39">
        <f>FORECAST($B124,ER$7:ER123,$B$7:$B123)</f>
        <v>4.2989385490754017</v>
      </c>
      <c r="ES124" s="39">
        <f>FORECAST($B124,ES$7:ES123,$B$7:$B123)</f>
        <v>3.7891247226173519</v>
      </c>
      <c r="ET124" s="39">
        <f>FORECAST($B124,ET$7:ET123,$B$7:$B123)</f>
        <v>4.806680455192037</v>
      </c>
      <c r="EU124" s="39">
        <f>FORECAST($B124,EU$7:EU123,$B$7:$B123)</f>
        <v>5.3547698055950548</v>
      </c>
      <c r="EV124" s="39">
        <f>FORECAST($B124,EV$7:EV123,$B$7:$B123)</f>
        <v>6.4519798387861442</v>
      </c>
      <c r="EW124" s="39">
        <f>FORECAST($B124,EW$7:EW123,$B$7:$B123)</f>
        <v>6.1824635182551049</v>
      </c>
      <c r="EX124" s="39">
        <f>FORECAST($B124,EX$7:EX123,$B$7:$B123)</f>
        <v>6.1244164438122226</v>
      </c>
      <c r="EY124" s="39">
        <f>FORECAST($B124,EY$7:EY123,$B$7:$B123)</f>
        <v>4.5368523850165872</v>
      </c>
      <c r="EZ124" s="39">
        <f>FORECAST($B124,EZ$7:EZ123,$B$7:$B123)</f>
        <v>4.8747907444286511</v>
      </c>
      <c r="FA124" s="39">
        <f>FORECAST($B124,FA$7:FA123,$B$7:$B123)</f>
        <v>2.2851346230440974</v>
      </c>
      <c r="FB124" s="39">
        <f>FORECAST($B124,FB$7:FB123,$B$7:$B123)</f>
        <v>3.8960594404931186</v>
      </c>
      <c r="FC124" s="39">
        <f>FORECAST($B124,FC$7:FC123,$B$7:$B123)</f>
        <v>4.9159191844476027</v>
      </c>
      <c r="FD124" s="39">
        <f>FORECAST($B124,FD$7:FD123,$B$7:$B123)</f>
        <v>2.6313179895685224</v>
      </c>
      <c r="FE124" s="39">
        <f>FORECAST($B124,FE$7:FE123,$B$7:$B123)</f>
        <v>0.13294478899952722</v>
      </c>
      <c r="FF124" s="39">
        <f>FORECAST($B124,FF$7:FF123,$B$7:$B123)</f>
        <v>3.1602509435751571</v>
      </c>
      <c r="FG124" s="39">
        <f>FORECAST($B124,FG$7:FG123,$B$7:$B123)</f>
        <v>2.7161063632053057</v>
      </c>
      <c r="FH124" s="39">
        <f>FORECAST($B124,FH$7:FH123,$B$7:$B123)</f>
        <v>2.0725201327643461</v>
      </c>
      <c r="FI124" s="39">
        <f>FORECAST($B124,FI$7:FI123,$B$7:$B123)</f>
        <v>0.9827034992887631</v>
      </c>
      <c r="FJ124" s="39">
        <f>FORECAST($B124,FJ$7:FJ123,$B$7:$B123)</f>
        <v>1.8843371645329512</v>
      </c>
      <c r="FK124" s="39">
        <f>FORECAST($B124,FK$7:FK123,$B$7:$B123)</f>
        <v>3.2102557041251814</v>
      </c>
      <c r="FL124" s="39">
        <f>FORECAST($B124,FL$7:FL123,$B$7:$B123)</f>
        <v>2.0891057942152713</v>
      </c>
      <c r="FM124" s="39">
        <f>FORECAST($B124,FM$7:FM123,$B$7:$B123)</f>
        <v>2.3314615267899512</v>
      </c>
      <c r="FN124" s="39">
        <f>FORECAST($B124,FN$7:FN123,$B$7:$B123)</f>
        <v>1.2760805120910383</v>
      </c>
      <c r="FO124" s="39">
        <f>FORECAST($B124,FO$7:FO123,$B$7:$B123)</f>
        <v>0.98352540540540545</v>
      </c>
      <c r="FP124" s="39">
        <f>FORECAST($B124,FP$7:FP123,$B$7:$B123)</f>
        <v>1.1834967662399229</v>
      </c>
      <c r="FQ124" s="39">
        <f>FORECAST($B124,FQ$7:FQ123,$B$7:$B123)</f>
        <v>1.787351692745375</v>
      </c>
      <c r="FR124" s="39">
        <f>FORECAST($B124,FR$7:FR123,$B$7:$B123)</f>
        <v>1.5914288477951644</v>
      </c>
      <c r="FS124" s="39">
        <f>FORECAST($B124,FS$7:FS123,$B$7:$B123)</f>
        <v>1.3060196491228098</v>
      </c>
      <c r="FT124" s="39">
        <f>FORECAST($B124,FT$7:FT123,$B$7:$B123)</f>
        <v>2.2635849027975325</v>
      </c>
      <c r="FU124" s="39">
        <f>FORECAST($B124,FU$7:FU123,$B$7:$B123)</f>
        <v>1.0185314366998579</v>
      </c>
      <c r="FV124" s="39">
        <f>FORECAST($B124,FV$7:FV123,$B$7:$B123)</f>
        <v>2.081762655286866</v>
      </c>
      <c r="FW124" s="39">
        <f>FORECAST($B124,FW$7:FW123,$B$7:$B123)</f>
        <v>0.89895284969179556</v>
      </c>
      <c r="FX124" s="39">
        <f>FORECAST($B124,FX$7:FX123,$B$7:$B123)</f>
        <v>1.0023280606922746</v>
      </c>
      <c r="FY124" s="39">
        <f>FORECAST($B124,FY$7:FY123,$B$7:$B123)</f>
        <v>0.83327525841630923</v>
      </c>
      <c r="FZ124" s="39">
        <f>FORECAST($B124,FZ$7:FZ123,$B$7:$B123)</f>
        <v>1.1492541488857277</v>
      </c>
      <c r="GA124" s="39">
        <f>FORECAST($B124,GA$7:GA123,$B$7:$B123)</f>
        <v>0.93945633001422379</v>
      </c>
      <c r="GB124" s="39">
        <f>FORECAST($B124,GB$7:GB123,$B$7:$B123)</f>
        <v>0.97563529634897961</v>
      </c>
      <c r="GC124" s="39">
        <f>FORECAST($B124,GC$7:GC123,$B$7:$B123)</f>
        <v>0.9105241725936466</v>
      </c>
      <c r="GD124" s="39">
        <f>FORECAST($B124,GD$7:GD123,$B$7:$B123)</f>
        <v>0.86756857278330912</v>
      </c>
      <c r="GE124" s="39">
        <f>FORECAST($B124,GE$7:GE123,$B$7:$B123)</f>
        <v>0.8156314461830263</v>
      </c>
      <c r="GF124" s="39">
        <f>FORECAST($B124,GF$7:GF123,$B$7:$B123)</f>
        <v>0.90398977714556494</v>
      </c>
      <c r="GG124" s="39">
        <f>FORECAST($B124,GG$7:GG123,$B$7:$B123)</f>
        <v>0.34776443812233282</v>
      </c>
      <c r="GH124" s="39">
        <f>FORECAST($B124,GH$7:GH123,$B$7:$B123)</f>
        <v>0.86999888098624822</v>
      </c>
      <c r="GI124" s="39">
        <f>FORECAST($B124,GI$7:GI123,$B$7:$B123)</f>
        <v>0.56953765765765674</v>
      </c>
      <c r="GJ124" s="39">
        <f>FORECAST($B124,GJ$7:GJ123,$B$7:$B123)</f>
        <v>0.40935467045993423</v>
      </c>
      <c r="GK124" s="39">
        <f>FORECAST($B124,GK$7:GK123,$B$7:$B123)</f>
        <v>0.48815542911332344</v>
      </c>
      <c r="GL124" s="39">
        <f>FORECAST($B124,GL$7:GL123,$B$7:$B123)</f>
        <v>0.36139040303461378</v>
      </c>
      <c r="GM124" s="39">
        <f>FORECAST($B124,GM$7:GM123,$B$7:$B123)</f>
        <v>0.49543133238501547</v>
      </c>
      <c r="GN124" s="39">
        <f>FORECAST($B124,GN$7:GN123,$B$7:$B123)</f>
        <v>0.41442911332385091</v>
      </c>
      <c r="GO124" s="39">
        <f>FORECAST($B124,GO$7:GO123,$B$7:$B123)</f>
        <v>0.41960902797534416</v>
      </c>
      <c r="GP124" s="39">
        <f>FORECAST($B124,GP$7:GP123,$B$7:$B123)</f>
        <v>3.4111977240398161E-2</v>
      </c>
      <c r="GQ124" s="39">
        <f>FORECAST($B124,GQ$7:GQ123,$B$7:$B123)</f>
        <v>0.38301841631104772</v>
      </c>
      <c r="GR124" s="39">
        <f>FORECAST($B124,GR$7:GR123,$B$7:$B123)</f>
        <v>0.51904517780939052</v>
      </c>
      <c r="GS124" s="39">
        <f>FORECAST($B124,GS$7:GS123,$B$7:$B123)</f>
        <v>0.42225162636320412</v>
      </c>
      <c r="GT124" s="39">
        <f>FORECAST($B124,GT$7:GT123,$B$7:$B123)</f>
        <v>0.34911106685632998</v>
      </c>
      <c r="GU124" s="39">
        <f>FORECAST($B124,GU$7:GU123,$B$7:$B123)</f>
        <v>0.24781706970127981</v>
      </c>
      <c r="GV124" s="39">
        <f>FORECAST($B124,GV$7:GV123,$B$7:$B123)</f>
        <v>0.28529172119487889</v>
      </c>
      <c r="GW124" s="39">
        <f>FORECAST($B124,GW$7:GW123,$B$7:$B123)</f>
        <v>0.12334985301090584</v>
      </c>
      <c r="GX124" s="39">
        <f>FORECAST($B124,GX$7:GX123,$B$7:$B123)</f>
        <v>0.25592574679943159</v>
      </c>
      <c r="GY124" s="39">
        <f>FORECAST($B124,GY$7:GY123,$B$7:$B123)</f>
        <v>0.28719637743006121</v>
      </c>
      <c r="GZ124" s="39">
        <f>FORECAST($B124,GZ$7:GZ123,$B$7:$B123)</f>
        <v>0.20900817449028031</v>
      </c>
      <c r="HA124" s="39">
        <f>FORECAST($B124,HA$7:HA123,$B$7:$B123)</f>
        <v>9.6956301564722569E-2</v>
      </c>
      <c r="HB124" s="39">
        <f>FORECAST($B124,HB$7:HB123,$B$7:$B123)</f>
        <v>0.25644614509246022</v>
      </c>
      <c r="HC124" s="39">
        <f>FORECAST($B124,HC$7:HC123,$B$7:$B123)</f>
        <v>0.23370632527264146</v>
      </c>
      <c r="HD124" s="39">
        <f>FORECAST($B124,HD$7:HD123,$B$7:$B123)</f>
        <v>0.13615960170697017</v>
      </c>
      <c r="HE124" s="39">
        <f>FORECAST($B124,HE$7:HE123,$B$7:$B123)</f>
        <v>9.8203603603603806E-2</v>
      </c>
      <c r="HF124" s="39">
        <f>FORECAST($B124,HF$7:HF123,$B$7:$B123)</f>
        <v>7.0589492650545482E-2</v>
      </c>
      <c r="HG124" s="39">
        <f>FORECAST($B124,HG$7:HG123,$B$7:$B123)</f>
        <v>-1.0933352299668075E-2</v>
      </c>
      <c r="HH124" s="39">
        <f>FORECAST($B124,HH$7:HH123,$B$7:$B123)</f>
        <v>5.2121100047415769E-2</v>
      </c>
      <c r="HI124" s="39">
        <f>FORECAST($B124,HI$7:HI123,$B$7:$B123)</f>
        <v>2.3227633949739201E-2</v>
      </c>
      <c r="HJ124" s="39">
        <f>FORECAST($B124,HJ$7:HJ123,$B$7:$B123)</f>
        <v>2.0650640113798024E-2</v>
      </c>
      <c r="HK124" s="39">
        <f>FORECAST($B124,HK$7:HK123,$B$7:$B123)</f>
        <v>1.3757060218112849E-2</v>
      </c>
      <c r="HL124" s="38">
        <f>FORECAST($B124,HL$7:HL123,$B$7:$B123)</f>
        <v>5.6688667614983451E-3</v>
      </c>
      <c r="HM124" s="40">
        <f t="shared" si="7"/>
        <v>57061.626503309562</v>
      </c>
      <c r="HN124" s="37">
        <f t="shared" si="3"/>
        <v>261.75058029041082</v>
      </c>
      <c r="HO124" s="37">
        <f t="shared" si="4"/>
        <v>16039.988988620171</v>
      </c>
      <c r="HP124" s="37">
        <f t="shared" si="5"/>
        <v>-1.003728060692282</v>
      </c>
    </row>
    <row r="125" spans="2:224">
      <c r="B125" s="41">
        <v>2067</v>
      </c>
      <c r="C125" s="40">
        <f>FORECAST($B125,C$7:C124,$B$7:$B124)</f>
        <v>8222.8610032242868</v>
      </c>
      <c r="D125" s="39">
        <f>FORECAST($B125,D$7:D124,$B$7:$B124)</f>
        <v>16195.421968477953</v>
      </c>
      <c r="E125" s="39">
        <f>FORECAST($B125,E$7:E124,$B$7:$B124)</f>
        <v>2661.1756531816063</v>
      </c>
      <c r="F125" s="39">
        <f>FORECAST($B125,F$7:F124,$B$7:$B124)</f>
        <v>873.93750557610292</v>
      </c>
      <c r="G125" s="39">
        <f>FORECAST($B125,G$7:G124,$B$7:$B124)</f>
        <v>2208.2599474158378</v>
      </c>
      <c r="H125" s="39">
        <f>FORECAST($B125,H$7:H124,$B$7:$B124)</f>
        <v>3651.8345366903668</v>
      </c>
      <c r="I125" s="39">
        <f>FORECAST($B125,I$7:I124,$B$7:$B124)</f>
        <v>356.92973110478852</v>
      </c>
      <c r="J125" s="39">
        <f>FORECAST($B125,J$7:J124,$B$7:$B124)</f>
        <v>933.94214954006748</v>
      </c>
      <c r="K125" s="39">
        <f>FORECAST($B125,K$7:K124,$B$7:$B124)</f>
        <v>338.11166322427653</v>
      </c>
      <c r="L125" s="39">
        <f>FORECAST($B125,L$7:L124,$B$7:$B124)</f>
        <v>926.99184365101974</v>
      </c>
      <c r="M125" s="39">
        <f>FORECAST($B125,M$7:M124,$B$7:$B124)</f>
        <v>419.69023840682803</v>
      </c>
      <c r="N125" s="39">
        <f>FORECAST($B125,N$7:N124,$B$7:$B124)</f>
        <v>718.20971798008395</v>
      </c>
      <c r="O125" s="39">
        <f>FORECAST($B125,O$7:O124,$B$7:$B124)</f>
        <v>489.75982815552425</v>
      </c>
      <c r="P125" s="39">
        <f>FORECAST($B125,P$7:P124,$B$7:$B124)</f>
        <v>791.2055347273581</v>
      </c>
      <c r="Q125" s="39">
        <f>FORECAST($B125,Q$7:Q124,$B$7:$B124)</f>
        <v>1131.5277931910859</v>
      </c>
      <c r="R125" s="39">
        <f>FORECAST($B125,R$7:R124,$B$7:$B124)</f>
        <v>872.92420678994677</v>
      </c>
      <c r="S125" s="39">
        <f>FORECAST($B125,S$7:S124,$B$7:$B124)</f>
        <v>1126.444592166903</v>
      </c>
      <c r="T125" s="39">
        <f>FORECAST($B125,T$7:T124,$B$7:$B124)</f>
        <v>705.0552668183991</v>
      </c>
      <c r="U125" s="39">
        <f>FORECAST($B125,U$7:U124,$B$7:$B124)</f>
        <v>1056.4435817449012</v>
      </c>
      <c r="V125" s="39">
        <f>FORECAST($B125,V$7:V124,$B$7:$B124)</f>
        <v>835.23104411569511</v>
      </c>
      <c r="W125" s="39">
        <f>FORECAST($B125,W$7:W124,$B$7:$B124)</f>
        <v>861.78314284495173</v>
      </c>
      <c r="X125" s="39">
        <f>FORECAST($B125,X$7:X124,$B$7:$B124)</f>
        <v>937.80238292081776</v>
      </c>
      <c r="Y125" s="39">
        <f>FORECAST($B125,Y$7:Y124,$B$7:$B124)</f>
        <v>518.47637266002857</v>
      </c>
      <c r="Z125" s="39">
        <f>FORECAST($B125,Z$7:Z124,$B$7:$B124)</f>
        <v>395.15045054528218</v>
      </c>
      <c r="AA125" s="39">
        <f>FORECAST($B125,AA$7:AA124,$B$7:$B124)</f>
        <v>663.00212560455293</v>
      </c>
      <c r="AB125" s="39">
        <f>FORECAST($B125,AB$7:AB124,$B$7:$B124)</f>
        <v>255.69371360834521</v>
      </c>
      <c r="AC125" s="39">
        <f>FORECAST($B125,AC$7:AC124,$B$7:$B124)</f>
        <v>516.97429052631742</v>
      </c>
      <c r="AD125" s="39">
        <f>FORECAST($B125,AD$7:AD124,$B$7:$B124)</f>
        <v>139.94141178757704</v>
      </c>
      <c r="AE125" s="39">
        <f>FORECAST($B125,AE$7:AE124,$B$7:$B124)</f>
        <v>305.02075527738361</v>
      </c>
      <c r="AF125" s="39">
        <f>FORECAST($B125,AF$7:AF124,$B$7:$B124)</f>
        <v>122.79662470365093</v>
      </c>
      <c r="AG125" s="39">
        <f>FORECAST($B125,AG$7:AG124,$B$7:$B124)</f>
        <v>140.46847937411087</v>
      </c>
      <c r="AH125" s="39">
        <f>FORECAST($B125,AH$7:AH124,$B$7:$B124)</f>
        <v>477.3668322238027</v>
      </c>
      <c r="AI125" s="39">
        <f>FORECAST($B125,AI$7:AI124,$B$7:$B124)</f>
        <v>228.012471654813</v>
      </c>
      <c r="AJ125" s="39">
        <f>FORECAST($B125,AJ$7:AJ124,$B$7:$B124)</f>
        <v>397.42416475106711</v>
      </c>
      <c r="AK125" s="39">
        <f>FORECAST($B125,AK$7:AK124,$B$7:$B124)</f>
        <v>412.74683096254194</v>
      </c>
      <c r="AL125" s="39">
        <f>FORECAST($B125,AL$7:AL124,$B$7:$B124)</f>
        <v>206.83359094357502</v>
      </c>
      <c r="AM125" s="39">
        <f>FORECAST($B125,AM$7:AM124,$B$7:$B124)</f>
        <v>319.6219528022757</v>
      </c>
      <c r="AN125" s="39">
        <f>FORECAST($B125,AN$7:AN124,$B$7:$B124)</f>
        <v>344.25166536747292</v>
      </c>
      <c r="AO125" s="39">
        <f>FORECAST($B125,AO$7:AO124,$B$7:$B124)</f>
        <v>113.66004453295386</v>
      </c>
      <c r="AP125" s="39">
        <f>FORECAST($B125,AP$7:AP124,$B$7:$B124)</f>
        <v>273.02623697486888</v>
      </c>
      <c r="AQ125" s="39">
        <f>FORECAST($B125,AQ$7:AQ124,$B$7:$B124)</f>
        <v>342.56664526315762</v>
      </c>
      <c r="AR125" s="39">
        <f>FORECAST($B125,AR$7:AR124,$B$7:$B124)</f>
        <v>92.835350336652482</v>
      </c>
      <c r="AS125" s="39">
        <f>FORECAST($B125,AS$7:AS124,$B$7:$B124)</f>
        <v>253.15510151730632</v>
      </c>
      <c r="AT125" s="39">
        <f>FORECAST($B125,AT$7:AT124,$B$7:$B124)</f>
        <v>218.34904774774805</v>
      </c>
      <c r="AU125" s="39">
        <f>FORECAST($B125,AU$7:AU124,$B$7:$B124)</f>
        <v>66.700347558084388</v>
      </c>
      <c r="AV125" s="39">
        <f>FORECAST($B125,AV$7:AV124,$B$7:$B124)</f>
        <v>47.801335609293488</v>
      </c>
      <c r="AW125" s="39">
        <f>FORECAST($B125,AW$7:AW124,$B$7:$B124)</f>
        <v>167.79484423897566</v>
      </c>
      <c r="AX125" s="39">
        <f>FORECAST($B125,AX$7:AX124,$B$7:$B124)</f>
        <v>107.40177858700804</v>
      </c>
      <c r="AY125" s="39">
        <f>FORECAST($B125,AY$7:AY124,$B$7:$B124)</f>
        <v>76.440260578473158</v>
      </c>
      <c r="AZ125" s="39">
        <f>FORECAST($B125,AZ$7:AZ124,$B$7:$B124)</f>
        <v>193.74956505452838</v>
      </c>
      <c r="BA125" s="39">
        <f>FORECAST($B125,BA$7:BA124,$B$7:$B124)</f>
        <v>173.02354734945493</v>
      </c>
      <c r="BB125" s="39">
        <f>FORECAST($B125,BB$7:BB124,$B$7:$B124)</f>
        <v>146.4700101564722</v>
      </c>
      <c r="BC125" s="39">
        <f>FORECAST($B125,BC$7:BC124,$B$7:$B124)</f>
        <v>58.633046287339937</v>
      </c>
      <c r="BD125" s="39">
        <f>FORECAST($B125,BD$7:BD124,$B$7:$B124)</f>
        <v>91.854367245139883</v>
      </c>
      <c r="BE125" s="39">
        <f>FORECAST($B125,BE$7:BE124,$B$7:$B124)</f>
        <v>48.785136235182478</v>
      </c>
      <c r="BF125" s="39">
        <f>FORECAST($B125,BF$7:BF124,$B$7:$B124)</f>
        <v>130.86223173067765</v>
      </c>
      <c r="BG125" s="39">
        <f>FORECAST($B125,BG$7:BG124,$B$7:$B124)</f>
        <v>83.054261356093093</v>
      </c>
      <c r="BH125" s="39">
        <f>FORECAST($B125,BH$7:BH124,$B$7:$B124)</f>
        <v>63.500560436225669</v>
      </c>
      <c r="BI125" s="39">
        <f>FORECAST($B125,BI$7:BI124,$B$7:$B124)</f>
        <v>117.52778161213814</v>
      </c>
      <c r="BJ125" s="39">
        <f>FORECAST($B125,BJ$7:BJ124,$B$7:$B124)</f>
        <v>101.68578871503087</v>
      </c>
      <c r="BK125" s="39">
        <f>FORECAST($B125,BK$7:BK124,$B$7:$B124)</f>
        <v>100.94261762920814</v>
      </c>
      <c r="BL125" s="39">
        <f>FORECAST($B125,BL$7:BL124,$B$7:$B124)</f>
        <v>55.244801090564238</v>
      </c>
      <c r="BM125" s="39">
        <f>FORECAST($B125,BM$7:BM124,$B$7:$B124)</f>
        <v>113.06985983878599</v>
      </c>
      <c r="BN125" s="39">
        <f>FORECAST($B125,BN$7:BN124,$B$7:$B124)</f>
        <v>150.3108133048836</v>
      </c>
      <c r="BO125" s="39">
        <f>FORECAST($B125,BO$7:BO124,$B$7:$B124)</f>
        <v>74.442642911332541</v>
      </c>
      <c r="BP125" s="39">
        <f>FORECAST($B125,BP$7:BP124,$B$7:$B124)</f>
        <v>92.761103888098432</v>
      </c>
      <c r="BQ125" s="39">
        <f>FORECAST($B125,BQ$7:BQ124,$B$7:$B124)</f>
        <v>70.469529103840728</v>
      </c>
      <c r="BR125" s="39">
        <f>FORECAST($B125,BR$7:BR124,$B$7:$B124)</f>
        <v>85.473018549075505</v>
      </c>
      <c r="BS125" s="39">
        <f>FORECAST($B125,BS$7:BS124,$B$7:$B124)</f>
        <v>103.47564391654805</v>
      </c>
      <c r="BT125" s="39">
        <f>FORECAST($B125,BT$7:BT124,$B$7:$B124)</f>
        <v>126.13131504030343</v>
      </c>
      <c r="BU125" s="39">
        <f>FORECAST($B125,BU$7:BU124,$B$7:$B124)</f>
        <v>76.229730934091776</v>
      </c>
      <c r="BV125" s="39">
        <f>FORECAST($B125,BV$7:BV124,$B$7:$B124)</f>
        <v>59.410941469890872</v>
      </c>
      <c r="BW125" s="39">
        <f>FORECAST($B125,BW$7:BW124,$B$7:$B124)</f>
        <v>79.243194528212598</v>
      </c>
      <c r="BX125" s="39">
        <f>FORECAST($B125,BX$7:BX124,$B$7:$B124)</f>
        <v>42.268865244191488</v>
      </c>
      <c r="BY125" s="39">
        <f>FORECAST($B125,BY$7:BY124,$B$7:$B124)</f>
        <v>105.48664880037904</v>
      </c>
      <c r="BZ125" s="39">
        <f>FORECAST($B125,BZ$7:BZ124,$B$7:$B124)</f>
        <v>21.363258131816032</v>
      </c>
      <c r="CA125" s="39">
        <f>FORECAST($B125,CA$7:CA124,$B$7:$B124)</f>
        <v>70.977568563299883</v>
      </c>
      <c r="CB125" s="39">
        <f>FORECAST($B125,CB$7:CB124,$B$7:$B124)</f>
        <v>16.233990915125659</v>
      </c>
      <c r="CC125" s="39">
        <f>FORECAST($B125,CC$7:CC124,$B$7:$B124)</f>
        <v>68.497084779516399</v>
      </c>
      <c r="CD125" s="39">
        <f>FORECAST($B125,CD$7:CD124,$B$7:$B124)</f>
        <v>0.11250006638215382</v>
      </c>
      <c r="CE125" s="39">
        <f>FORECAST($B125,CE$7:CE124,$B$7:$B124)</f>
        <v>35.190332954006635</v>
      </c>
      <c r="CF125" s="39">
        <f>FORECAST($B125,CF$7:CF124,$B$7:$B124)</f>
        <v>56.187530403034543</v>
      </c>
      <c r="CG125" s="39">
        <f>FORECAST($B125,CG$7:CG124,$B$7:$B124)</f>
        <v>52.284626856330078</v>
      </c>
      <c r="CH125" s="39">
        <f>FORECAST($B125,CH$7:CH124,$B$7:$B124)</f>
        <v>32.760323755334355</v>
      </c>
      <c r="CI125" s="39">
        <f>FORECAST($B125,CI$7:CI124,$B$7:$B124)</f>
        <v>7.7445760834518893</v>
      </c>
      <c r="CJ125" s="39">
        <f>FORECAST($B125,CJ$7:CJ124,$B$7:$B124)</f>
        <v>27.159865538169754</v>
      </c>
      <c r="CK125" s="39">
        <f>FORECAST($B125,CK$7:CK124,$B$7:$B124)</f>
        <v>44.828733077287779</v>
      </c>
      <c r="CL125" s="39">
        <f>FORECAST($B125,CL$7:CL124,$B$7:$B124)</f>
        <v>49.464750611664272</v>
      </c>
      <c r="CM125" s="39">
        <f>FORECAST($B125,CM$7:CM124,$B$7:$B124)</f>
        <v>9.692778691322907</v>
      </c>
      <c r="CN125" s="39">
        <f>FORECAST($B125,CN$7:CN124,$B$7:$B124)</f>
        <v>38.296673665244271</v>
      </c>
      <c r="CO125" s="39">
        <f>FORECAST($B125,CO$7:CO124,$B$7:$B124)</f>
        <v>9.4505033760075854</v>
      </c>
      <c r="CP125" s="39">
        <f>FORECAST($B125,CP$7:CP124,$B$7:$B124)</f>
        <v>41.897150052157372</v>
      </c>
      <c r="CQ125" s="39">
        <f>FORECAST($B125,CQ$7:CQ124,$B$7:$B124)</f>
        <v>18.210890137505913</v>
      </c>
      <c r="CR125" s="39">
        <f>FORECAST($B125,CR$7:CR124,$B$7:$B124)</f>
        <v>39.66127302987195</v>
      </c>
      <c r="CS125" s="39">
        <f>FORECAST($B125,CS$7:CS124,$B$7:$B124)</f>
        <v>31.493419639639683</v>
      </c>
      <c r="CT125" s="39">
        <f>FORECAST($B125,CT$7:CT124,$B$7:$B124)</f>
        <v>11.599985708866768</v>
      </c>
      <c r="CU125" s="39">
        <f>FORECAST($B125,CU$7:CU124,$B$7:$B124)</f>
        <v>34.50226212422956</v>
      </c>
      <c r="CV125" s="39">
        <f>FORECAST($B125,CV$7:CV124,$B$7:$B124)</f>
        <v>32.605220957800043</v>
      </c>
      <c r="CW125" s="39">
        <f>FORECAST($B125,CW$7:CW124,$B$7:$B124)</f>
        <v>29.064548316737728</v>
      </c>
      <c r="CX125" s="39">
        <f>FORECAST($B125,CX$7:CX124,$B$7:$B124)</f>
        <v>26.61540573731628</v>
      </c>
      <c r="CY125" s="39">
        <f>FORECAST($B125,CY$7:CY124,$B$7:$B124)</f>
        <v>-1.104812328117589</v>
      </c>
      <c r="CZ125" s="39">
        <f>FORECAST($B125,CZ$7:CZ124,$B$7:$B124)</f>
        <v>13.838697780938844</v>
      </c>
      <c r="DA125" s="39">
        <f>FORECAST($B125,DA$7:DA124,$B$7:$B124)</f>
        <v>27.651025376955943</v>
      </c>
      <c r="DB125" s="39">
        <f>FORECAST($B125,DB$7:DB124,$B$7:$B124)</f>
        <v>26.633945139876744</v>
      </c>
      <c r="DC125" s="39">
        <f>FORECAST($B125,DC$7:DC124,$B$7:$B124)</f>
        <v>16.001039013750614</v>
      </c>
      <c r="DD125" s="39">
        <f>FORECAST($B125,DD$7:DD124,$B$7:$B124)</f>
        <v>6.2755895779990585</v>
      </c>
      <c r="DE125" s="39">
        <f>FORECAST($B125,DE$7:DE124,$B$7:$B124)</f>
        <v>22.316320521574198</v>
      </c>
      <c r="DF125" s="39">
        <f>FORECAST($B125,DF$7:DF124,$B$7:$B124)</f>
        <v>9.1669765386439082</v>
      </c>
      <c r="DG125" s="39">
        <f>FORECAST($B125,DG$7:DG124,$B$7:$B124)</f>
        <v>15.120148705547649</v>
      </c>
      <c r="DH125" s="39">
        <f>FORECAST($B125,DH$7:DH124,$B$7:$B124)</f>
        <v>17.876380256045536</v>
      </c>
      <c r="DI125" s="39">
        <f>FORECAST($B125,DI$7:DI124,$B$7:$B124)</f>
        <v>8.0012853579895733</v>
      </c>
      <c r="DJ125" s="39">
        <f>FORECAST($B125,DJ$7:DJ124,$B$7:$B124)</f>
        <v>16.285141706970137</v>
      </c>
      <c r="DK125" s="39">
        <f>FORECAST($B125,DK$7:DK124,$B$7:$B124)</f>
        <v>18.901798065433866</v>
      </c>
      <c r="DL125" s="39">
        <f>FORECAST($B125,DL$7:DL124,$B$7:$B124)</f>
        <v>14.291533304883842</v>
      </c>
      <c r="DM125" s="39">
        <f>FORECAST($B125,DM$7:DM124,$B$7:$B124)</f>
        <v>19.030523982930333</v>
      </c>
      <c r="DN125" s="39">
        <f>FORECAST($B125,DN$7:DN124,$B$7:$B124)</f>
        <v>11.636862740635394</v>
      </c>
      <c r="DO125" s="39">
        <f>FORECAST($B125,DO$7:DO124,$B$7:$B124)</f>
        <v>15.945175002370775</v>
      </c>
      <c r="DP125" s="39">
        <f>FORECAST($B125,DP$7:DP124,$B$7:$B124)</f>
        <v>7.755173968705563</v>
      </c>
      <c r="DQ125" s="39">
        <f>FORECAST($B125,DQ$7:DQ124,$B$7:$B124)</f>
        <v>16.248335448079672</v>
      </c>
      <c r="DR125" s="39">
        <f>FORECAST($B125,DR$7:DR124,$B$7:$B124)</f>
        <v>15.351519231863449</v>
      </c>
      <c r="DS125" s="39">
        <f>FORECAST($B125,DS$7:DS124,$B$7:$B124)</f>
        <v>13.852313001422488</v>
      </c>
      <c r="DT125" s="39">
        <f>FORECAST($B125,DT$7:DT124,$B$7:$B124)</f>
        <v>5.4818441725936466</v>
      </c>
      <c r="DU125" s="39">
        <f>FORECAST($B125,DU$7:DU124,$B$7:$B124)</f>
        <v>12.383546211474624</v>
      </c>
      <c r="DV125" s="39">
        <f>FORECAST($B125,DV$7:DV124,$B$7:$B124)</f>
        <v>13.445165746799432</v>
      </c>
      <c r="DW125" s="39">
        <f>FORECAST($B125,DW$7:DW124,$B$7:$B124)</f>
        <v>4.1674890469416823</v>
      </c>
      <c r="DX125" s="39">
        <f>FORECAST($B125,DX$7:DX124,$B$7:$B124)</f>
        <v>16.876775960170676</v>
      </c>
      <c r="DY125" s="39">
        <f>FORECAST($B125,DY$7:DY124,$B$7:$B124)</f>
        <v>18.25495205310574</v>
      </c>
      <c r="DZ125" s="39">
        <f>FORECAST($B125,DZ$7:DZ124,$B$7:$B124)</f>
        <v>15.359757344713159</v>
      </c>
      <c r="EA125" s="39">
        <f>FORECAST($B125,EA$7:EA124,$B$7:$B124)</f>
        <v>11.271246799430997</v>
      </c>
      <c r="EB125" s="39">
        <f>FORECAST($B125,EB$7:EB124,$B$7:$B124)</f>
        <v>11.360805376955881</v>
      </c>
      <c r="EC125" s="39">
        <f>FORECAST($B125,EC$7:EC124,$B$7:$B124)</f>
        <v>7.0821062209577974</v>
      </c>
      <c r="ED125" s="39">
        <f>FORECAST($B125,ED$7:ED124,$B$7:$B124)</f>
        <v>8.6951010905642647</v>
      </c>
      <c r="EE125" s="39">
        <f>FORECAST($B125,EE$7:EE124,$B$7:$B124)</f>
        <v>10.650597174016127</v>
      </c>
      <c r="EF125" s="39">
        <f>FORECAST($B125,EF$7:EF124,$B$7:$B124)</f>
        <v>3.2725632527264104</v>
      </c>
      <c r="EG125" s="39">
        <f>FORECAST($B125,EG$7:EG124,$B$7:$B124)</f>
        <v>10.511062171645335</v>
      </c>
      <c r="EH125" s="39">
        <f>FORECAST($B125,EH$7:EH124,$B$7:$B124)</f>
        <v>6.8879132764343183</v>
      </c>
      <c r="EI125" s="39">
        <f>FORECAST($B125,EI$7:EI124,$B$7:$B124)</f>
        <v>5.6987968231389203</v>
      </c>
      <c r="EJ125" s="39">
        <f>FORECAST($B125,EJ$7:EJ124,$B$7:$B124)</f>
        <v>11.070937467994327</v>
      </c>
      <c r="EK125" s="39">
        <f>FORECAST($B125,EK$7:EK124,$B$7:$B124)</f>
        <v>10.728095049786617</v>
      </c>
      <c r="EL125" s="39">
        <f>FORECAST($B125,EL$7:EL124,$B$7:$B124)</f>
        <v>7.1098183025130481</v>
      </c>
      <c r="EM125" s="39">
        <f>FORECAST($B125,EM$7:EM124,$B$7:$B124)</f>
        <v>4.2944792223802821</v>
      </c>
      <c r="EN125" s="39">
        <f>FORECAST($B125,EN$7:EN124,$B$7:$B124)</f>
        <v>6.8344268752963444</v>
      </c>
      <c r="EO125" s="39">
        <f>FORECAST($B125,EO$7:EO124,$B$7:$B124)</f>
        <v>7.9897642484589824</v>
      </c>
      <c r="EP125" s="39">
        <f>FORECAST($B125,EP$7:EP124,$B$7:$B124)</f>
        <v>3.8707233949739219</v>
      </c>
      <c r="EQ125" s="39">
        <f>FORECAST($B125,EQ$7:EQ124,$B$7:$B124)</f>
        <v>5.1658169559032672</v>
      </c>
      <c r="ER125" s="39">
        <f>FORECAST($B125,ER$7:ER124,$B$7:$B124)</f>
        <v>4.3344177809388214</v>
      </c>
      <c r="ES125" s="39">
        <f>FORECAST($B125,ES$7:ES124,$B$7:$B124)</f>
        <v>3.8184542816500695</v>
      </c>
      <c r="ET125" s="39">
        <f>FORECAST($B125,ET$7:ET124,$B$7:$B124)</f>
        <v>4.8499724608819292</v>
      </c>
      <c r="EU125" s="39">
        <f>FORECAST($B125,EU$7:EU124,$B$7:$B124)</f>
        <v>5.4061467614983485</v>
      </c>
      <c r="EV125" s="39">
        <f>FORECAST($B125,EV$7:EV124,$B$7:$B124)</f>
        <v>6.5171197534376404</v>
      </c>
      <c r="EW125" s="39">
        <f>FORECAST($B125,EW$7:EW124,$B$7:$B124)</f>
        <v>6.2448171455666142</v>
      </c>
      <c r="EX125" s="39">
        <f>FORECAST($B125,EX$7:EX124,$B$7:$B124)</f>
        <v>6.1861851493598863</v>
      </c>
      <c r="EY125" s="39">
        <f>FORECAST($B125,EY$7:EY124,$B$7:$B124)</f>
        <v>4.5790907064959612</v>
      </c>
      <c r="EZ125" s="39">
        <f>FORECAST($B125,EZ$7:EZ124,$B$7:$B124)</f>
        <v>4.9232199620673214</v>
      </c>
      <c r="FA125" s="39">
        <f>FORECAST($B125,FA$7:FA124,$B$7:$B124)</f>
        <v>2.3012353058321544</v>
      </c>
      <c r="FB125" s="39">
        <f>FORECAST($B125,FB$7:FB124,$B$7:$B124)</f>
        <v>3.9324638501659592</v>
      </c>
      <c r="FC125" s="39">
        <f>FORECAST($B125,FC$7:FC124,$B$7:$B124)</f>
        <v>4.9655693409198705</v>
      </c>
      <c r="FD125" s="39">
        <f>FORECAST($B125,FD$7:FD124,$B$7:$B124)</f>
        <v>2.6538416311047897</v>
      </c>
      <c r="FE125" s="39">
        <f>FORECAST($B125,FE$7:FE124,$B$7:$B124)</f>
        <v>0.1243602655286864</v>
      </c>
      <c r="FF125" s="39">
        <f>FORECAST($B125,FF$7:FF124,$B$7:$B124)</f>
        <v>3.1902779137031771</v>
      </c>
      <c r="FG125" s="39">
        <f>FORECAST($B125,FG$7:FG124,$B$7:$B124)</f>
        <v>2.7406450260787167</v>
      </c>
      <c r="FH125" s="39">
        <f>FORECAST($B125,FH$7:FH124,$B$7:$B124)</f>
        <v>2.0891119677572263</v>
      </c>
      <c r="FI125" s="39">
        <f>FORECAST($B125,FI$7:FI124,$B$7:$B124)</f>
        <v>0.9863982930298727</v>
      </c>
      <c r="FJ125" s="39">
        <f>FORECAST($B125,FJ$7:FJ124,$B$7:$B124)</f>
        <v>1.8994015457562838</v>
      </c>
      <c r="FK125" s="39">
        <f>FORECAST($B125,FK$7:FK124,$B$7:$B124)</f>
        <v>3.2422299004267359</v>
      </c>
      <c r="FL125" s="39">
        <f>FORECAST($B125,FL$7:FL124,$B$7:$B124)</f>
        <v>2.1078594499762886</v>
      </c>
      <c r="FM125" s="39">
        <f>FORECAST($B125,FM$7:FM124,$B$7:$B124)</f>
        <v>2.3533176292081563</v>
      </c>
      <c r="FN125" s="39">
        <f>FORECAST($B125,FN$7:FN124,$B$7:$B124)</f>
        <v>1.2853090184921783</v>
      </c>
      <c r="FO125" s="39">
        <f>FORECAST($B125,FO$7:FO124,$B$7:$B124)</f>
        <v>0.99001297297297342</v>
      </c>
      <c r="FP125" s="39">
        <f>FORECAST($B125,FP$7:FP124,$B$7:$B124)</f>
        <v>1.1925456424845891</v>
      </c>
      <c r="FQ125" s="39">
        <f>FORECAST($B125,FQ$7:FQ124,$B$7:$B124)</f>
        <v>1.8039825889046952</v>
      </c>
      <c r="FR125" s="39">
        <f>FORECAST($B125,FR$7:FR124,$B$7:$B124)</f>
        <v>1.605794708392601</v>
      </c>
      <c r="FS125" s="39">
        <f>FORECAST($B125,FS$7:FS124,$B$7:$B124)</f>
        <v>1.3168312280701784</v>
      </c>
      <c r="FT125" s="39">
        <f>FORECAST($B125,FT$7:FT124,$B$7:$B124)</f>
        <v>2.2867133807491697</v>
      </c>
      <c r="FU125" s="39">
        <f>FORECAST($B125,FU$7:FU124,$B$7:$B124)</f>
        <v>1.026188079658608</v>
      </c>
      <c r="FV125" s="39">
        <f>FORECAST($B125,FV$7:FV124,$B$7:$B124)</f>
        <v>2.1029593551446197</v>
      </c>
      <c r="FW125" s="39">
        <f>FORECAST($B125,FW$7:FW124,$B$7:$B124)</f>
        <v>0.90581259364627797</v>
      </c>
      <c r="FX125" s="39">
        <f>FORECAST($B125,FX$7:FX124,$B$7:$B124)</f>
        <v>1.0113523281175887</v>
      </c>
      <c r="FY125" s="39">
        <f>FORECAST($B125,FY$7:FY124,$B$7:$B124)</f>
        <v>0.8402868658131819</v>
      </c>
      <c r="FZ125" s="39">
        <f>FORECAST($B125,FZ$7:FZ124,$B$7:$B124)</f>
        <v>1.1606039924134706</v>
      </c>
      <c r="GA125" s="39">
        <f>FORECAST($B125,GA$7:GA124,$B$7:$B124)</f>
        <v>0.94841203413940178</v>
      </c>
      <c r="GB125" s="39">
        <f>FORECAST($B125,GB$7:GB124,$B$7:$B124)</f>
        <v>0.9851245708866756</v>
      </c>
      <c r="GC125" s="39">
        <f>FORECAST($B125,GC$7:GC124,$B$7:$B124)</f>
        <v>0.91920755808439836</v>
      </c>
      <c r="GD125" s="39">
        <f>FORECAST($B125,GD$7:GD124,$B$7:$B124)</f>
        <v>0.87576134660976734</v>
      </c>
      <c r="GE125" s="39">
        <f>FORECAST($B125,GE$7:GE124,$B$7:$B124)</f>
        <v>0.82325750592698022</v>
      </c>
      <c r="GF125" s="39">
        <f>FORECAST($B125,GF$7:GF124,$B$7:$B124)</f>
        <v>0.91273848269321789</v>
      </c>
      <c r="GG125" s="39">
        <f>FORECAST($B125,GG$7:GG124,$B$7:$B124)</f>
        <v>0.35009149359886216</v>
      </c>
      <c r="GH125" s="39">
        <f>FORECAST($B125,GH$7:GH124,$B$7:$B124)</f>
        <v>0.87896770033191274</v>
      </c>
      <c r="GI125" s="39">
        <f>FORECAST($B125,GI$7:GI124,$B$7:$B124)</f>
        <v>0.57477171171171015</v>
      </c>
      <c r="GJ125" s="39">
        <f>FORECAST($B125,GJ$7:GJ124,$B$7:$B124)</f>
        <v>0.41260243717401668</v>
      </c>
      <c r="GK125" s="39">
        <f>FORECAST($B125,GK$7:GK124,$B$7:$B124)</f>
        <v>0.49241653864390855</v>
      </c>
      <c r="GL125" s="39">
        <f>FORECAST($B125,GL$7:GL124,$B$7:$B124)</f>
        <v>0.36426061640587903</v>
      </c>
      <c r="GM125" s="39">
        <f>FORECAST($B125,GM$7:GM124,$B$7:$B124)</f>
        <v>0.5000843907064958</v>
      </c>
      <c r="GN125" s="39">
        <f>FORECAST($B125,GN$7:GN124,$B$7:$B124)</f>
        <v>0.41831864390706475</v>
      </c>
      <c r="GO125" s="39">
        <f>FORECAST($B125,GO$7:GO124,$B$7:$B124)</f>
        <v>0.42357380749170304</v>
      </c>
      <c r="GP125" s="39">
        <f>FORECAST($B125,GP$7:GP124,$B$7:$B124)</f>
        <v>3.3265376955903259E-2</v>
      </c>
      <c r="GQ125" s="39">
        <f>FORECAST($B125,GQ$7:GQ124,$B$7:$B124)</f>
        <v>0.38654581318160286</v>
      </c>
      <c r="GR125" s="39">
        <f>FORECAST($B125,GR$7:GR124,$B$7:$B124)</f>
        <v>0.52432674253200595</v>
      </c>
      <c r="GS125" s="39">
        <f>FORECAST($B125,GS$7:GS124,$B$7:$B124)</f>
        <v>0.42639660502607768</v>
      </c>
      <c r="GT125" s="39">
        <f>FORECAST($B125,GT$7:GT124,$B$7:$B124)</f>
        <v>0.35246045519203406</v>
      </c>
      <c r="GU125" s="39">
        <f>FORECAST($B125,GU$7:GU124,$B$7:$B124)</f>
        <v>0.25000728307254505</v>
      </c>
      <c r="GV125" s="39">
        <f>FORECAST($B125,GV$7:GV124,$B$7:$B124)</f>
        <v>0.28797086770981473</v>
      </c>
      <c r="GW125" s="39">
        <f>FORECAST($B125,GW$7:GW124,$B$7:$B124)</f>
        <v>0.1240538928402084</v>
      </c>
      <c r="GX125" s="39">
        <f>FORECAST($B125,GX$7:GX124,$B$7:$B124)</f>
        <v>0.25829231863442459</v>
      </c>
      <c r="GY125" s="39">
        <f>FORECAST($B125,GY$7:GY124,$B$7:$B124)</f>
        <v>0.28999916548127036</v>
      </c>
      <c r="GZ125" s="39">
        <f>FORECAST($B125,GZ$7:GZ124,$B$7:$B124)</f>
        <v>0.21096544333807454</v>
      </c>
      <c r="HA125" s="39">
        <f>FORECAST($B125,HA$7:HA124,$B$7:$B124)</f>
        <v>9.7523755334281592E-2</v>
      </c>
      <c r="HB125" s="39">
        <f>FORECAST($B125,HB$7:HB124,$B$7:$B124)</f>
        <v>0.25900822190611716</v>
      </c>
      <c r="HC125" s="39">
        <f>FORECAST($B125,HC$7:HC124,$B$7:$B124)</f>
        <v>0.23604732100521542</v>
      </c>
      <c r="HD125" s="39">
        <f>FORECAST($B125,HD$7:HD124,$B$7:$B124)</f>
        <v>0.13742409672830691</v>
      </c>
      <c r="HE125" s="39">
        <f>FORECAST($B125,HE$7:HE124,$B$7:$B124)</f>
        <v>9.9061981981982017E-2</v>
      </c>
      <c r="HF125" s="39">
        <f>FORECAST($B125,HF$7:HF124,$B$7:$B124)</f>
        <v>7.1195694642010476E-2</v>
      </c>
      <c r="HG125" s="39">
        <f>FORECAST($B125,HG$7:HG124,$B$7:$B124)</f>
        <v>-1.1292185870080629E-2</v>
      </c>
      <c r="HH125" s="39">
        <f>FORECAST($B125,HH$7:HH124,$B$7:$B124)</f>
        <v>5.2633447131341882E-2</v>
      </c>
      <c r="HI125" s="39">
        <f>FORECAST($B125,HI$7:HI124,$B$7:$B124)</f>
        <v>2.3448146040777662E-2</v>
      </c>
      <c r="HJ125" s="39">
        <f>FORECAST($B125,HJ$7:HJ124,$B$7:$B124)</f>
        <v>2.0856273115220425E-2</v>
      </c>
      <c r="HK125" s="39">
        <f>FORECAST($B125,HK$7:HK124,$B$7:$B124)</f>
        <v>1.3877856804172584E-2</v>
      </c>
      <c r="HL125" s="38">
        <f>FORECAST($B125,HL$7:HL124,$B$7:$B124)</f>
        <v>5.7135609293504086E-3</v>
      </c>
      <c r="HM125" s="40">
        <f t="shared" si="7"/>
        <v>57509.600989767707</v>
      </c>
      <c r="HN125" s="37">
        <f t="shared" si="3"/>
        <v>263.80550912737482</v>
      </c>
      <c r="HO125" s="37">
        <f t="shared" si="4"/>
        <v>16195.421968477953</v>
      </c>
      <c r="HP125" s="37">
        <f t="shared" si="5"/>
        <v>-1.104812328117589</v>
      </c>
    </row>
    <row r="126" spans="2:224">
      <c r="B126" s="41">
        <v>2068</v>
      </c>
      <c r="C126" s="40">
        <f>FORECAST($B126,C$7:C125,$B$7:$B125)</f>
        <v>8267.6582597249799</v>
      </c>
      <c r="D126" s="39">
        <f>FORECAST($B126,D$7:D125,$B$7:$B125)</f>
        <v>16350.854948335735</v>
      </c>
      <c r="E126" s="39">
        <f>FORECAST($B126,E$7:E125,$B$7:$B125)</f>
        <v>2675.0377300521577</v>
      </c>
      <c r="F126" s="39">
        <f>FORECAST($B126,F$7:F125,$B$7:$B125)</f>
        <v>873.80761058321514</v>
      </c>
      <c r="G126" s="39">
        <f>FORECAST($B126,G$7:G125,$B$7:$B125)</f>
        <v>2224.8477653674709</v>
      </c>
      <c r="H126" s="39">
        <f>FORECAST($B126,H$7:H125,$B$7:$B125)</f>
        <v>3686.8796409293573</v>
      </c>
      <c r="I126" s="39">
        <f>FORECAST($B126,I$7:I125,$B$7:$B125)</f>
        <v>354.59151264106185</v>
      </c>
      <c r="J126" s="39">
        <f>FORECAST($B126,J$7:J125,$B$7:$B125)</f>
        <v>940.37777130393442</v>
      </c>
      <c r="K126" s="39">
        <f>FORECAST($B126,K$7:K125,$B$7:$B125)</f>
        <v>337.47753972498776</v>
      </c>
      <c r="L126" s="39">
        <f>FORECAST($B126,L$7:L125,$B$7:$B125)</f>
        <v>933.65139645329509</v>
      </c>
      <c r="M126" s="39">
        <f>FORECAST($B126,M$7:M125,$B$7:$B125)</f>
        <v>420.22430554765322</v>
      </c>
      <c r="N126" s="39">
        <f>FORECAST($B126,N$7:N125,$B$7:$B125)</f>
        <v>723.11024881934645</v>
      </c>
      <c r="O126" s="39">
        <f>FORECAST($B126,O$7:O125,$B$7:$B125)</f>
        <v>491.94846636320517</v>
      </c>
      <c r="P126" s="39">
        <f>FORECAST($B126,P$7:P125,$B$7:$B125)</f>
        <v>797.53583597913894</v>
      </c>
      <c r="Q126" s="39">
        <f>FORECAST($B126,Q$7:Q125,$B$7:$B125)</f>
        <v>1142.1506077572303</v>
      </c>
      <c r="R126" s="39">
        <f>FORECAST($B126,R$7:R125,$B$7:$B125)</f>
        <v>880.35579683262222</v>
      </c>
      <c r="S126" s="39">
        <f>FORECAST($B126,S$7:S125,$B$7:$B125)</f>
        <v>1137.0433756092934</v>
      </c>
      <c r="T126" s="39">
        <f>FORECAST($B126,T$7:T125,$B$7:$B125)</f>
        <v>710.75782994784277</v>
      </c>
      <c r="U126" s="39">
        <f>FORECAST($B126,U$7:U125,$B$7:$B125)</f>
        <v>1066.4880177335217</v>
      </c>
      <c r="V126" s="39">
        <f>FORECAST($B126,V$7:V125,$B$7:$B125)</f>
        <v>842.67200400189904</v>
      </c>
      <c r="W126" s="39">
        <f>FORECAST($B126,W$7:W125,$B$7:$B125)</f>
        <v>869.80083152204861</v>
      </c>
      <c r="X126" s="39">
        <f>FORECAST($B126,X$7:X125,$B$7:$B125)</f>
        <v>946.76105316263784</v>
      </c>
      <c r="Y126" s="39">
        <f>FORECAST($B126,Y$7:Y125,$B$7:$B125)</f>
        <v>522.50585627311557</v>
      </c>
      <c r="Z126" s="39">
        <f>FORECAST($B126,Z$7:Z125,$B$7:$B125)</f>
        <v>397.75432804172578</v>
      </c>
      <c r="AA126" s="39">
        <f>FORECAST($B126,AA$7:AA125,$B$7:$B125)</f>
        <v>669.20312369843487</v>
      </c>
      <c r="AB126" s="39">
        <f>FORECAST($B126,AB$7:AB125,$B$7:$B125)</f>
        <v>257.14382678046468</v>
      </c>
      <c r="AC126" s="39">
        <f>FORECAST($B126,AC$7:AC125,$B$7:$B125)</f>
        <v>521.75493263158023</v>
      </c>
      <c r="AD126" s="39">
        <f>FORECAST($B126,AD$7:AD125,$B$7:$B125)</f>
        <v>140.08514740635368</v>
      </c>
      <c r="AE126" s="39">
        <f>FORECAST($B126,AE$7:AE125,$B$7:$B125)</f>
        <v>307.38462287340008</v>
      </c>
      <c r="AF126" s="39">
        <f>FORECAST($B126,AF$7:AF125,$B$7:$B125)</f>
        <v>122.95086171645323</v>
      </c>
      <c r="AG126" s="39">
        <f>FORECAST($B126,AG$7:AG125,$B$7:$B125)</f>
        <v>140.8665514651492</v>
      </c>
      <c r="AH126" s="39">
        <f>FORECAST($B126,AH$7:AH125,$B$7:$B125)</f>
        <v>481.93684183973528</v>
      </c>
      <c r="AI126" s="39">
        <f>FORECAST($B126,AI$7:AI125,$B$7:$B125)</f>
        <v>229.59121953532485</v>
      </c>
      <c r="AJ126" s="39">
        <f>FORECAST($B126,AJ$7:AJ125,$B$7:$B125)</f>
        <v>401.13997024182117</v>
      </c>
      <c r="AK126" s="39">
        <f>FORECAST($B126,AK$7:AK125,$B$7:$B125)</f>
        <v>416.73842706495998</v>
      </c>
      <c r="AL126" s="39">
        <f>FORECAST($B126,AL$7:AL125,$B$7:$B125)</f>
        <v>208.33847165481302</v>
      </c>
      <c r="AM126" s="39">
        <f>FORECAST($B126,AM$7:AM125,$B$7:$B125)</f>
        <v>322.62774184921727</v>
      </c>
      <c r="AN126" s="39">
        <f>FORECAST($B126,AN$7:AN125,$B$7:$B125)</f>
        <v>347.56966107159769</v>
      </c>
      <c r="AO126" s="39">
        <f>FORECAST($B126,AO$7:AO125,$B$7:$B125)</f>
        <v>114.1952230251303</v>
      </c>
      <c r="AP126" s="39">
        <f>FORECAST($B126,AP$7:AP125,$B$7:$B125)</f>
        <v>275.53153208155527</v>
      </c>
      <c r="AQ126" s="39">
        <f>FORECAST($B126,AQ$7:AQ125,$B$7:$B125)</f>
        <v>345.95284631578943</v>
      </c>
      <c r="AR126" s="39">
        <f>FORECAST($B126,AR$7:AR125,$B$7:$B125)</f>
        <v>93.181778530109</v>
      </c>
      <c r="AS126" s="39">
        <f>FORECAST($B126,AS$7:AS125,$B$7:$B125)</f>
        <v>255.48555281175868</v>
      </c>
      <c r="AT126" s="39">
        <f>FORECAST($B126,AT$7:AT125,$B$7:$B125)</f>
        <v>220.28680504504518</v>
      </c>
      <c r="AU126" s="39">
        <f>FORECAST($B126,AU$7:AU125,$B$7:$B125)</f>
        <v>66.796210943575119</v>
      </c>
      <c r="AV126" s="39">
        <f>FORECAST($B126,AV$7:AV125,$B$7:$B125)</f>
        <v>47.697062550972021</v>
      </c>
      <c r="AW126" s="39">
        <f>FORECAST($B126,AW$7:AW125,$B$7:$B125)</f>
        <v>169.17657416785187</v>
      </c>
      <c r="AX126" s="39">
        <f>FORECAST($B126,AX$7:AX125,$B$7:$B125)</f>
        <v>108.05894194404937</v>
      </c>
      <c r="AY126" s="39">
        <f>FORECAST($B126,AY$7:AY125,$B$7:$B125)</f>
        <v>76.749060009483173</v>
      </c>
      <c r="AZ126" s="39">
        <f>FORECAST($B126,AZ$7:AZ125,$B$7:$B125)</f>
        <v>195.51421680417252</v>
      </c>
      <c r="BA126" s="39">
        <f>FORECAST($B126,BA$7:BA125,$B$7:$B125)</f>
        <v>174.5457414319585</v>
      </c>
      <c r="BB126" s="39">
        <f>FORECAST($B126,BB$7:BB125,$B$7:$B125)</f>
        <v>147.6755021337126</v>
      </c>
      <c r="BC126" s="39">
        <f>FORECAST($B126,BC$7:BC125,$B$7:$B125)</f>
        <v>58.778838463726828</v>
      </c>
      <c r="BD126" s="39">
        <f>FORECAST($B126,BD$7:BD125,$B$7:$B125)</f>
        <v>92.464486676149818</v>
      </c>
      <c r="BE126" s="39">
        <f>FORECAST($B126,BE$7:BE125,$B$7:$B125)</f>
        <v>48.868551085822588</v>
      </c>
      <c r="BF126" s="39">
        <f>FORECAST($B126,BF$7:BF125,$B$7:$B125)</f>
        <v>131.98936117591256</v>
      </c>
      <c r="BG126" s="39">
        <f>FORECAST($B126,BG$7:BG125,$B$7:$B125)</f>
        <v>83.613671825509755</v>
      </c>
      <c r="BH126" s="39">
        <f>FORECAST($B126,BH$7:BH125,$B$7:$B125)</f>
        <v>63.844814433380748</v>
      </c>
      <c r="BI126" s="39">
        <f>FORECAST($B126,BI$7:BI125,$B$7:$B125)</f>
        <v>118.55800986249392</v>
      </c>
      <c r="BJ126" s="39">
        <f>FORECAST($B126,BJ$7:BJ125,$B$7:$B125)</f>
        <v>102.5242509625416</v>
      </c>
      <c r="BK126" s="39">
        <f>FORECAST($B126,BK$7:BK125,$B$7:$B125)</f>
        <v>101.77933373162637</v>
      </c>
      <c r="BL126" s="39">
        <f>FORECAST($B126,BL$7:BL125,$B$7:$B125)</f>
        <v>55.520416083451892</v>
      </c>
      <c r="BM126" s="39">
        <f>FORECAST($B126,BM$7:BM125,$B$7:$B125)</f>
        <v>114.06531901375092</v>
      </c>
      <c r="BN126" s="39">
        <f>FORECAST($B126,BN$7:BN125,$B$7:$B125)</f>
        <v>151.76690021811328</v>
      </c>
      <c r="BO126" s="39">
        <f>FORECAST($B126,BO$7:BO125,$B$7:$B125)</f>
        <v>74.974855457562853</v>
      </c>
      <c r="BP126" s="39">
        <f>FORECAST($B126,BP$7:BP125,$B$7:$B125)</f>
        <v>93.545659080132964</v>
      </c>
      <c r="BQ126" s="39">
        <f>FORECAST($B126,BQ$7:BQ125,$B$7:$B125)</f>
        <v>70.990876870554757</v>
      </c>
      <c r="BR126" s="39">
        <f>FORECAST($B126,BR$7:BR125,$B$7:$B125)</f>
        <v>86.204071123755284</v>
      </c>
      <c r="BS126" s="39">
        <f>FORECAST($B126,BS$7:BS125,$B$7:$B125)</f>
        <v>104.43397219535336</v>
      </c>
      <c r="BT126" s="39">
        <f>FORECAST($B126,BT$7:BT125,$B$7:$B125)</f>
        <v>127.37216024656209</v>
      </c>
      <c r="BU126" s="39">
        <f>FORECAST($B126,BU$7:BU125,$B$7:$B125)</f>
        <v>76.863273949739323</v>
      </c>
      <c r="BV126" s="39">
        <f>FORECAST($B126,BV$7:BV125,$B$7:$B125)</f>
        <v>59.858324286391621</v>
      </c>
      <c r="BW126" s="39">
        <f>FORECAST($B126,BW$7:BW125,$B$7:$B125)</f>
        <v>79.938164172593815</v>
      </c>
      <c r="BX126" s="39">
        <f>FORECAST($B126,BX$7:BX125,$B$7:$B125)</f>
        <v>42.514050905642421</v>
      </c>
      <c r="BY126" s="39">
        <f>FORECAST($B126,BY$7:BY125,$B$7:$B125)</f>
        <v>106.52903030820289</v>
      </c>
      <c r="BZ126" s="39">
        <f>FORECAST($B126,BZ$7:BZ125,$B$7:$B125)</f>
        <v>21.369612100521582</v>
      </c>
      <c r="CA126" s="39">
        <f>FORECAST($B126,CA$7:CA125,$B$7:$B125)</f>
        <v>71.607127681365682</v>
      </c>
      <c r="CB126" s="39">
        <f>FORECAST($B126,CB$7:CB125,$B$7:$B125)</f>
        <v>16.187838539592221</v>
      </c>
      <c r="CC126" s="39">
        <f>FORECAST($B126,CC$7:CC125,$B$7:$B125)</f>
        <v>69.125443357041377</v>
      </c>
      <c r="CD126" s="39">
        <f>FORECAST($B126,CD$7:CD125,$B$7:$B125)</f>
        <v>-9.2656064485538536E-2</v>
      </c>
      <c r="CE126" s="39">
        <f>FORECAST($B126,CE$7:CE125,$B$7:$B125)</f>
        <v>35.439465130393558</v>
      </c>
      <c r="CF126" s="39">
        <f>FORECAST($B126,CF$7:CF125,$B$7:$B125)</f>
        <v>56.712242465623603</v>
      </c>
      <c r="CG126" s="39">
        <f>FORECAST($B126,CG$7:CG125,$B$7:$B125)</f>
        <v>52.762180768136545</v>
      </c>
      <c r="CH126" s="39">
        <f>FORECAST($B126,CH$7:CH125,$B$7:$B125)</f>
        <v>33.002131209103823</v>
      </c>
      <c r="CI126" s="39">
        <f>FORECAST($B126,CI$7:CI125,$B$7:$B125)</f>
        <v>7.6904678046467581</v>
      </c>
      <c r="CJ126" s="39">
        <f>FORECAST($B126,CJ$7:CJ125,$B$7:$B125)</f>
        <v>27.352619762920824</v>
      </c>
      <c r="CK126" s="39">
        <f>FORECAST($B126,CK$7:CK125,$B$7:$B125)</f>
        <v>45.243715296349023</v>
      </c>
      <c r="CL126" s="39">
        <f>FORECAST($B126,CL$7:CL125,$B$7:$B125)</f>
        <v>49.939951977240412</v>
      </c>
      <c r="CM126" s="39">
        <f>FORECAST($B126,CM$7:CM125,$B$7:$B125)</f>
        <v>9.6784766998577574</v>
      </c>
      <c r="CN126" s="39">
        <f>FORECAST($B126,CN$7:CN125,$B$7:$B125)</f>
        <v>38.640053010905604</v>
      </c>
      <c r="CO126" s="39">
        <f>FORECAST($B126,CO$7:CO125,$B$7:$B125)</f>
        <v>9.4394630061640505</v>
      </c>
      <c r="CP126" s="39">
        <f>FORECAST($B126,CP$7:CP125,$B$7:$B125)</f>
        <v>42.289567377904291</v>
      </c>
      <c r="CQ126" s="39">
        <f>FORECAST($B126,CQ$7:CQ125,$B$7:$B125)</f>
        <v>18.316106723565696</v>
      </c>
      <c r="CR126" s="39">
        <f>FORECAST($B126,CR$7:CR125,$B$7:$B125)</f>
        <v>40.033166770981438</v>
      </c>
      <c r="CS126" s="39">
        <f>FORECAST($B126,CS$7:CS125,$B$7:$B125)</f>
        <v>31.767687207207246</v>
      </c>
      <c r="CT126" s="39">
        <f>FORECAST($B126,CT$7:CT125,$B$7:$B125)</f>
        <v>11.635298454243724</v>
      </c>
      <c r="CU126" s="39">
        <f>FORECAST($B126,CU$7:CU125,$B$7:$B125)</f>
        <v>34.821645936462801</v>
      </c>
      <c r="CV126" s="39">
        <f>FORECAST($B126,CV$7:CV125,$B$7:$B125)</f>
        <v>32.908168212422993</v>
      </c>
      <c r="CW126" s="39">
        <f>FORECAST($B126,CW$7:CW125,$B$7:$B125)</f>
        <v>29.331227349454707</v>
      </c>
      <c r="CX126" s="39">
        <f>FORECAST($B126,CX$7:CX125,$B$7:$B125)</f>
        <v>26.853451569464198</v>
      </c>
      <c r="CY126" s="39">
        <f>FORECAST($B126,CY$7:CY125,$B$7:$B125)</f>
        <v>-1.2058965955429244</v>
      </c>
      <c r="CZ126" s="39">
        <f>FORECAST($B126,CZ$7:CZ125,$B$7:$B125)</f>
        <v>13.925257012802291</v>
      </c>
      <c r="DA126" s="39">
        <f>FORECAST($B126,DA$7:DA125,$B$7:$B125)</f>
        <v>27.908738776671385</v>
      </c>
      <c r="DB126" s="39">
        <f>FORECAST($B126,DB$7:DB125,$B$7:$B125)</f>
        <v>26.880476149834067</v>
      </c>
      <c r="DC126" s="39">
        <f>FORECAST($B126,DC$7:DC125,$B$7:$B125)</f>
        <v>16.120238672356578</v>
      </c>
      <c r="DD126" s="39">
        <f>FORECAST($B126,DD$7:DD125,$B$7:$B125)</f>
        <v>6.2758421242295004</v>
      </c>
      <c r="DE126" s="39">
        <f>FORECAST($B126,DE$7:DE125,$B$7:$B125)</f>
        <v>22.525233779042196</v>
      </c>
      <c r="DF126" s="39">
        <f>FORECAST($B126,DF$7:DF125,$B$7:$B125)</f>
        <v>9.215277648174478</v>
      </c>
      <c r="DG126" s="39">
        <f>FORECAST($B126,DG$7:DG125,$B$7:$B125)</f>
        <v>15.242093257467985</v>
      </c>
      <c r="DH126" s="39">
        <f>FORECAST($B126,DH$7:DH125,$B$7:$B125)</f>
        <v>18.033938036984352</v>
      </c>
      <c r="DI126" s="39">
        <f>FORECAST($B126,DI$7:DI125,$B$7:$B125)</f>
        <v>8.0379033665244179</v>
      </c>
      <c r="DJ126" s="39">
        <f>FORECAST($B126,DJ$7:DJ125,$B$7:$B125)</f>
        <v>16.427866913229025</v>
      </c>
      <c r="DK126" s="39">
        <f>FORECAST($B126,DK$7:DK125,$B$7:$B125)</f>
        <v>19.082068165007115</v>
      </c>
      <c r="DL126" s="39">
        <f>FORECAST($B126,DL$7:DL125,$B$7:$B125)</f>
        <v>14.416140218112872</v>
      </c>
      <c r="DM126" s="39">
        <f>FORECAST($B126,DM$7:DM125,$B$7:$B125)</f>
        <v>19.215076130867715</v>
      </c>
      <c r="DN126" s="39">
        <f>FORECAST($B126,DN$7:DN125,$B$7:$B125)</f>
        <v>11.730176766239936</v>
      </c>
      <c r="DO126" s="39">
        <f>FORECAST($B126,DO$7:DO125,$B$7:$B125)</f>
        <v>16.092649426268395</v>
      </c>
      <c r="DP126" s="39">
        <f>FORECAST($B126,DP$7:DP125,$B$7:$B125)</f>
        <v>7.8018595732574738</v>
      </c>
      <c r="DQ126" s="39">
        <f>FORECAST($B126,DQ$7:DQ125,$B$7:$B125)</f>
        <v>16.400781564722593</v>
      </c>
      <c r="DR126" s="39">
        <f>FORECAST($B126,DR$7:DR125,$B$7:$B125)</f>
        <v>15.494265889046972</v>
      </c>
      <c r="DS126" s="39">
        <f>FORECAST($B126,DS$7:DS125,$B$7:$B125)</f>
        <v>13.977893655761022</v>
      </c>
      <c r="DT126" s="39">
        <f>FORECAST($B126,DT$7:DT125,$B$7:$B125)</f>
        <v>5.5044302323376115</v>
      </c>
      <c r="DU126" s="39">
        <f>FORECAST($B126,DU$7:DU125,$B$7:$B125)</f>
        <v>12.494216823138942</v>
      </c>
      <c r="DV126" s="39">
        <f>FORECAST($B126,DV$7:DV125,$B$7:$B125)</f>
        <v>13.572169274537714</v>
      </c>
      <c r="DW126" s="39">
        <f>FORECAST($B126,DW$7:DW125,$B$7:$B125)</f>
        <v>4.1818106401138024</v>
      </c>
      <c r="DX126" s="39">
        <f>FORECAST($B126,DX$7:DX125,$B$7:$B125)</f>
        <v>17.048297638691338</v>
      </c>
      <c r="DY126" s="39">
        <f>FORECAST($B126,DY$7:DY125,$B$7:$B125)</f>
        <v>18.443523148411543</v>
      </c>
      <c r="DZ126" s="39">
        <f>FORECAST($B126,DZ$7:DZ125,$B$7:$B125)</f>
        <v>15.514762579421472</v>
      </c>
      <c r="EA126" s="39">
        <f>FORECAST($B126,EA$7:EA125,$B$7:$B125)</f>
        <v>11.377194537695601</v>
      </c>
      <c r="EB126" s="39">
        <f>FORECAST($B126,EB$7:EB125,$B$7:$B125)</f>
        <v>11.467898776671433</v>
      </c>
      <c r="EC126" s="39">
        <f>FORECAST($B126,EC$7:EC125,$B$7:$B125)</f>
        <v>7.1366545282124179</v>
      </c>
      <c r="ED126" s="39">
        <f>FORECAST($B126,ED$7:ED125,$B$7:$B125)</f>
        <v>8.7707760834518922</v>
      </c>
      <c r="EE126" s="39">
        <f>FORECAST($B126,EE$7:EE125,$B$7:$B125)</f>
        <v>10.752283888098646</v>
      </c>
      <c r="EF126" s="39">
        <f>FORECAST($B126,EF$7:EF125,$B$7:$B125)</f>
        <v>3.2839728402086301</v>
      </c>
      <c r="EG126" s="39">
        <f>FORECAST($B126,EG$7:EG125,$B$7:$B125)</f>
        <v>10.612274461830253</v>
      </c>
      <c r="EH126" s="39">
        <f>FORECAST($B126,EH$7:EH125,$B$7:$B125)</f>
        <v>6.9455471028923625</v>
      </c>
      <c r="EI126" s="39">
        <f>FORECAST($B126,EI$7:EI125,$B$7:$B125)</f>
        <v>5.7422088003793164</v>
      </c>
      <c r="EJ126" s="39">
        <f>FORECAST($B126,EJ$7:EJ125,$B$7:$B125)</f>
        <v>11.182052745376978</v>
      </c>
      <c r="EK126" s="39">
        <f>FORECAST($B126,EK$7:EK125,$B$7:$B125)</f>
        <v>10.838877951635851</v>
      </c>
      <c r="EL126" s="39">
        <f>FORECAST($B126,EL$7:EL125,$B$7:$B125)</f>
        <v>7.1765707918444548</v>
      </c>
      <c r="EM126" s="39">
        <f>FORECAST($B126,EM$7:EM125,$B$7:$B125)</f>
        <v>4.3268681839734526</v>
      </c>
      <c r="EN126" s="39">
        <f>FORECAST($B126,EN$7:EN125,$B$7:$B125)</f>
        <v>6.89841617828354</v>
      </c>
      <c r="EO126" s="39">
        <f>FORECAST($B126,EO$7:EO125,$B$7:$B125)</f>
        <v>8.0683718729255531</v>
      </c>
      <c r="EP126" s="39">
        <f>FORECAST($B126,EP$7:EP125,$B$7:$B125)</f>
        <v>3.899938416311052</v>
      </c>
      <c r="EQ126" s="39">
        <f>FORECAST($B126,EQ$7:EQ125,$B$7:$B125)</f>
        <v>5.2115366714082398</v>
      </c>
      <c r="ER126" s="39">
        <f>FORECAST($B126,ER$7:ER125,$B$7:$B125)</f>
        <v>4.3698970128022694</v>
      </c>
      <c r="ES126" s="39">
        <f>FORECAST($B126,ES$7:ES125,$B$7:$B125)</f>
        <v>3.8477838406827871</v>
      </c>
      <c r="ET126" s="39">
        <f>FORECAST($B126,ET$7:ET125,$B$7:$B125)</f>
        <v>4.8932644665718357</v>
      </c>
      <c r="EU126" s="39">
        <f>FORECAST($B126,EU$7:EU125,$B$7:$B125)</f>
        <v>5.4575237174016138</v>
      </c>
      <c r="EV126" s="39">
        <f>FORECAST($B126,EV$7:EV125,$B$7:$B125)</f>
        <v>6.5822596680891365</v>
      </c>
      <c r="EW126" s="39">
        <f>FORECAST($B126,EW$7:EW125,$B$7:$B125)</f>
        <v>6.3071707728781234</v>
      </c>
      <c r="EX126" s="39">
        <f>FORECAST($B126,EX$7:EX125,$B$7:$B125)</f>
        <v>6.24795385490755</v>
      </c>
      <c r="EY126" s="39">
        <f>FORECAST($B126,EY$7:EY125,$B$7:$B125)</f>
        <v>4.6213290279753352</v>
      </c>
      <c r="EZ126" s="39">
        <f>FORECAST($B126,EZ$7:EZ125,$B$7:$B125)</f>
        <v>4.97164917970602</v>
      </c>
      <c r="FA126" s="39">
        <f>FORECAST($B126,FA$7:FA125,$B$7:$B125)</f>
        <v>2.3173359886202043</v>
      </c>
      <c r="FB126" s="39">
        <f>FORECAST($B126,FB$7:FB125,$B$7:$B125)</f>
        <v>3.9688682598387857</v>
      </c>
      <c r="FC126" s="39">
        <f>FORECAST($B126,FC$7:FC125,$B$7:$B125)</f>
        <v>5.015219497392124</v>
      </c>
      <c r="FD126" s="39">
        <f>FORECAST($B126,FD$7:FD125,$B$7:$B125)</f>
        <v>2.6763652726410641</v>
      </c>
      <c r="FE126" s="39">
        <f>FORECAST($B126,FE$7:FE125,$B$7:$B125)</f>
        <v>0.11577574205784913</v>
      </c>
      <c r="FF126" s="39">
        <f>FORECAST($B126,FF$7:FF125,$B$7:$B125)</f>
        <v>3.2203048838312043</v>
      </c>
      <c r="FG126" s="39">
        <f>FORECAST($B126,FG$7:FG125,$B$7:$B125)</f>
        <v>2.7651836889521064</v>
      </c>
      <c r="FH126" s="39">
        <f>FORECAST($B126,FH$7:FH125,$B$7:$B125)</f>
        <v>2.1057038027501207</v>
      </c>
      <c r="FI126" s="39">
        <f>FORECAST($B126,FI$7:FI125,$B$7:$B125)</f>
        <v>0.99009308677098318</v>
      </c>
      <c r="FJ126" s="39">
        <f>FORECAST($B126,FJ$7:FJ125,$B$7:$B125)</f>
        <v>1.9144659269796094</v>
      </c>
      <c r="FK126" s="39">
        <f>FORECAST($B126,FK$7:FK125,$B$7:$B125)</f>
        <v>3.2742040967283046</v>
      </c>
      <c r="FL126" s="39">
        <f>FORECAST($B126,FL$7:FL125,$B$7:$B125)</f>
        <v>2.126613105737313</v>
      </c>
      <c r="FM126" s="39">
        <f>FORECAST($B126,FM$7:FM125,$B$7:$B125)</f>
        <v>2.3751737316263686</v>
      </c>
      <c r="FN126" s="39">
        <f>FORECAST($B126,FN$7:FN125,$B$7:$B125)</f>
        <v>1.2945375248933146</v>
      </c>
      <c r="FO126" s="39">
        <f>FORECAST($B126,FO$7:FO125,$B$7:$B125)</f>
        <v>0.99650054054054138</v>
      </c>
      <c r="FP126" s="39">
        <f>FORECAST($B126,FP$7:FP125,$B$7:$B125)</f>
        <v>1.2015945187292587</v>
      </c>
      <c r="FQ126" s="39">
        <f>FORECAST($B126,FQ$7:FQ125,$B$7:$B125)</f>
        <v>1.8206134850640154</v>
      </c>
      <c r="FR126" s="39">
        <f>FORECAST($B126,FR$7:FR125,$B$7:$B125)</f>
        <v>1.6201605689900411</v>
      </c>
      <c r="FS126" s="39">
        <f>FORECAST($B126,FS$7:FS125,$B$7:$B125)</f>
        <v>1.327642807017547</v>
      </c>
      <c r="FT126" s="39">
        <f>FORECAST($B126,FT$7:FT125,$B$7:$B125)</f>
        <v>2.3098418587007998</v>
      </c>
      <c r="FU126" s="39">
        <f>FORECAST($B126,FU$7:FU125,$B$7:$B125)</f>
        <v>1.0338447226173546</v>
      </c>
      <c r="FV126" s="39">
        <f>FORECAST($B126,FV$7:FV125,$B$7:$B125)</f>
        <v>2.1241560550023664</v>
      </c>
      <c r="FW126" s="39">
        <f>FORECAST($B126,FW$7:FW125,$B$7:$B125)</f>
        <v>0.91267233760075683</v>
      </c>
      <c r="FX126" s="39">
        <f>FORECAST($B126,FX$7:FX125,$B$7:$B125)</f>
        <v>1.0203765955429134</v>
      </c>
      <c r="FY126" s="39">
        <f>FORECAST($B126,FY$7:FY125,$B$7:$B125)</f>
        <v>0.84729847321005103</v>
      </c>
      <c r="FZ126" s="39">
        <f>FORECAST($B126,FZ$7:FZ125,$B$7:$B125)</f>
        <v>1.1719538359412027</v>
      </c>
      <c r="GA126" s="39">
        <f>FORECAST($B126,GA$7:GA125,$B$7:$B125)</f>
        <v>0.95736773826457977</v>
      </c>
      <c r="GB126" s="39">
        <f>FORECAST($B126,GB$7:GB125,$B$7:$B125)</f>
        <v>0.99461384542437159</v>
      </c>
      <c r="GC126" s="39">
        <f>FORECAST($B126,GC$7:GC125,$B$7:$B125)</f>
        <v>0.92789094357515367</v>
      </c>
      <c r="GD126" s="39">
        <f>FORECAST($B126,GD$7:GD125,$B$7:$B125)</f>
        <v>0.88395412043622557</v>
      </c>
      <c r="GE126" s="39">
        <f>FORECAST($B126,GE$7:GE125,$B$7:$B125)</f>
        <v>0.83088356567093413</v>
      </c>
      <c r="GF126" s="39">
        <f>FORECAST($B126,GF$7:GF125,$B$7:$B125)</f>
        <v>0.92148718824087084</v>
      </c>
      <c r="GG126" s="39">
        <f>FORECAST($B126,GG$7:GG125,$B$7:$B125)</f>
        <v>0.3524185490753915</v>
      </c>
      <c r="GH126" s="39">
        <f>FORECAST($B126,GH$7:GH125,$B$7:$B125)</f>
        <v>0.8879365196775737</v>
      </c>
      <c r="GI126" s="39">
        <f>FORECAST($B126,GI$7:GI125,$B$7:$B125)</f>
        <v>0.58000576576576535</v>
      </c>
      <c r="GJ126" s="39">
        <f>FORECAST($B126,GJ$7:GJ125,$B$7:$B125)</f>
        <v>0.41585020388809912</v>
      </c>
      <c r="GK126" s="39">
        <f>FORECAST($B126,GK$7:GK125,$B$7:$B125)</f>
        <v>0.49667764817449012</v>
      </c>
      <c r="GL126" s="39">
        <f>FORECAST($B126,GL$7:GL125,$B$7:$B125)</f>
        <v>0.36713082977714606</v>
      </c>
      <c r="GM126" s="39">
        <f>FORECAST($B126,GM$7:GM125,$B$7:$B125)</f>
        <v>0.50473744902797435</v>
      </c>
      <c r="GN126" s="39">
        <f>FORECAST($B126,GN$7:GN125,$B$7:$B125)</f>
        <v>0.42220817449028036</v>
      </c>
      <c r="GO126" s="39">
        <f>FORECAST($B126,GO$7:GO125,$B$7:$B125)</f>
        <v>0.42753858700806013</v>
      </c>
      <c r="GP126" s="39">
        <f>FORECAST($B126,GP$7:GP125,$B$7:$B125)</f>
        <v>3.2418776671408134E-2</v>
      </c>
      <c r="GQ126" s="39">
        <f>FORECAST($B126,GQ$7:GQ125,$B$7:$B125)</f>
        <v>0.39007321005215712</v>
      </c>
      <c r="GR126" s="39">
        <f>FORECAST($B126,GR$7:GR125,$B$7:$B125)</f>
        <v>0.52960830725462316</v>
      </c>
      <c r="GS126" s="39">
        <f>FORECAST($B126,GS$7:GS125,$B$7:$B125)</f>
        <v>0.43054158368895301</v>
      </c>
      <c r="GT126" s="39">
        <f>FORECAST($B126,GT$7:GT125,$B$7:$B125)</f>
        <v>0.35580984352773815</v>
      </c>
      <c r="GU126" s="39">
        <f>FORECAST($B126,GU$7:GU125,$B$7:$B125)</f>
        <v>0.25219749644381118</v>
      </c>
      <c r="GV126" s="39">
        <f>FORECAST($B126,GV$7:GV125,$B$7:$B125)</f>
        <v>0.29065001422475056</v>
      </c>
      <c r="GW126" s="39">
        <f>FORECAST($B126,GW$7:GW125,$B$7:$B125)</f>
        <v>0.12475793266951163</v>
      </c>
      <c r="GX126" s="39">
        <f>FORECAST($B126,GX$7:GX125,$B$7:$B125)</f>
        <v>0.2606588904694167</v>
      </c>
      <c r="GY126" s="39">
        <f>FORECAST($B126,GY$7:GY125,$B$7:$B125)</f>
        <v>0.29280195353247951</v>
      </c>
      <c r="GZ126" s="39">
        <f>FORECAST($B126,GZ$7:GZ125,$B$7:$B125)</f>
        <v>0.21292271218587056</v>
      </c>
      <c r="HA126" s="39">
        <f>FORECAST($B126,HA$7:HA125,$B$7:$B125)</f>
        <v>9.8091209103840615E-2</v>
      </c>
      <c r="HB126" s="39">
        <f>FORECAST($B126,HB$7:HB125,$B$7:$B125)</f>
        <v>0.26157029871977233</v>
      </c>
      <c r="HC126" s="39">
        <f>FORECAST($B126,HC$7:HC125,$B$7:$B125)</f>
        <v>0.23838831673779026</v>
      </c>
      <c r="HD126" s="39">
        <f>FORECAST($B126,HD$7:HD125,$B$7:$B125)</f>
        <v>0.13868859174964454</v>
      </c>
      <c r="HE126" s="39">
        <f>FORECAST($B126,HE$7:HE125,$B$7:$B125)</f>
        <v>9.9920360360360228E-2</v>
      </c>
      <c r="HF126" s="39">
        <f>FORECAST($B126,HF$7:HF125,$B$7:$B125)</f>
        <v>7.1801896633475693E-2</v>
      </c>
      <c r="HG126" s="39">
        <f>FORECAST($B126,HG$7:HG125,$B$7:$B125)</f>
        <v>-1.1651019440493182E-2</v>
      </c>
      <c r="HH126" s="39">
        <f>FORECAST($B126,HH$7:HH125,$B$7:$B125)</f>
        <v>5.3145794215267994E-2</v>
      </c>
      <c r="HI126" s="39">
        <f>FORECAST($B126,HI$7:HI125,$B$7:$B125)</f>
        <v>2.3668658131816012E-2</v>
      </c>
      <c r="HJ126" s="39">
        <f>FORECAST($B126,HJ$7:HJ125,$B$7:$B125)</f>
        <v>2.1061906116642992E-2</v>
      </c>
      <c r="HK126" s="39">
        <f>FORECAST($B126,HK$7:HK125,$B$7:$B125)</f>
        <v>1.3998653390232346E-2</v>
      </c>
      <c r="HL126" s="38">
        <f>FORECAST($B126,HL$7:HL125,$B$7:$B125)</f>
        <v>5.758255097202486E-3</v>
      </c>
      <c r="HM126" s="40">
        <f t="shared" si="7"/>
        <v>57957.575476225735</v>
      </c>
      <c r="HN126" s="37">
        <f t="shared" si="3"/>
        <v>265.86043796433825</v>
      </c>
      <c r="HO126" s="37">
        <f t="shared" si="4"/>
        <v>16350.854948335735</v>
      </c>
      <c r="HP126" s="37">
        <f t="shared" si="5"/>
        <v>-1.2058965955429244</v>
      </c>
    </row>
    <row r="127" spans="2:224">
      <c r="B127" s="41">
        <v>2069</v>
      </c>
      <c r="C127" s="40">
        <f>FORECAST($B127,C$7:C126,$B$7:$B126)</f>
        <v>8312.4555162256875</v>
      </c>
      <c r="D127" s="39">
        <f>FORECAST($B127,D$7:D126,$B$7:$B126)</f>
        <v>16506.287928193458</v>
      </c>
      <c r="E127" s="39">
        <f>FORECAST($B127,E$7:E126,$B$7:$B126)</f>
        <v>2688.8998069227164</v>
      </c>
      <c r="F127" s="39">
        <f>FORECAST($B127,F$7:F126,$B$7:$B126)</f>
        <v>873.67771559032769</v>
      </c>
      <c r="G127" s="39">
        <f>FORECAST($B127,G$7:G126,$B$7:$B126)</f>
        <v>2241.4355833191112</v>
      </c>
      <c r="H127" s="39">
        <f>FORECAST($B127,H$7:H126,$B$7:$B126)</f>
        <v>3721.9247451683186</v>
      </c>
      <c r="I127" s="39">
        <f>FORECAST($B127,I$7:I126,$B$7:$B126)</f>
        <v>352.25329417733519</v>
      </c>
      <c r="J127" s="39">
        <f>FORECAST($B127,J$7:J126,$B$7:$B126)</f>
        <v>946.81339306780319</v>
      </c>
      <c r="K127" s="39">
        <f>FORECAST($B127,K$7:K126,$B$7:$B126)</f>
        <v>336.843416225699</v>
      </c>
      <c r="L127" s="39">
        <f>FORECAST($B127,L$7:L126,$B$7:$B126)</f>
        <v>940.31094925557227</v>
      </c>
      <c r="M127" s="39">
        <f>FORECAST($B127,M$7:M126,$B$7:$B126)</f>
        <v>420.75837268847818</v>
      </c>
      <c r="N127" s="39">
        <f>FORECAST($B127,N$7:N126,$B$7:$B126)</f>
        <v>728.01077965860532</v>
      </c>
      <c r="O127" s="39">
        <f>FORECAST($B127,O$7:O126,$B$7:$B126)</f>
        <v>494.13710457088655</v>
      </c>
      <c r="P127" s="39">
        <f>FORECAST($B127,P$7:P126,$B$7:$B126)</f>
        <v>803.86613723091432</v>
      </c>
      <c r="Q127" s="39">
        <f>FORECAST($B127,Q$7:Q126,$B$7:$B126)</f>
        <v>1152.7734223233747</v>
      </c>
      <c r="R127" s="39">
        <f>FORECAST($B127,R$7:R126,$B$7:$B126)</f>
        <v>887.78738687529767</v>
      </c>
      <c r="S127" s="39">
        <f>FORECAST($B127,S$7:S126,$B$7:$B126)</f>
        <v>1147.6421590516802</v>
      </c>
      <c r="T127" s="39">
        <f>FORECAST($B127,T$7:T126,$B$7:$B126)</f>
        <v>716.46039307728824</v>
      </c>
      <c r="U127" s="39">
        <f>FORECAST($B127,U$7:U126,$B$7:$B126)</f>
        <v>1076.5324537221422</v>
      </c>
      <c r="V127" s="39">
        <f>FORECAST($B127,V$7:V126,$B$7:$B126)</f>
        <v>850.11296388809933</v>
      </c>
      <c r="W127" s="39">
        <f>FORECAST($B127,W$7:W126,$B$7:$B126)</f>
        <v>877.81852019914731</v>
      </c>
      <c r="X127" s="39">
        <f>FORECAST($B127,X$7:X126,$B$7:$B126)</f>
        <v>955.71972340445791</v>
      </c>
      <c r="Y127" s="39">
        <f>FORECAST($B127,Y$7:Y126,$B$7:$B126)</f>
        <v>526.53533988620075</v>
      </c>
      <c r="Z127" s="39">
        <f>FORECAST($B127,Z$7:Z126,$B$7:$B126)</f>
        <v>400.3582055381703</v>
      </c>
      <c r="AA127" s="39">
        <f>FORECAST($B127,AA$7:AA126,$B$7:$B126)</f>
        <v>675.40412179231862</v>
      </c>
      <c r="AB127" s="39">
        <f>FORECAST($B127,AB$7:AB126,$B$7:$B126)</f>
        <v>258.59393995258415</v>
      </c>
      <c r="AC127" s="39">
        <f>FORECAST($B127,AC$7:AC126,$B$7:$B126)</f>
        <v>526.53557473684305</v>
      </c>
      <c r="AD127" s="39">
        <f>FORECAST($B127,AD$7:AD126,$B$7:$B126)</f>
        <v>140.22888302513039</v>
      </c>
      <c r="AE127" s="39">
        <f>FORECAST($B127,AE$7:AE126,$B$7:$B126)</f>
        <v>309.74849046941654</v>
      </c>
      <c r="AF127" s="39">
        <f>FORECAST($B127,AF$7:AF126,$B$7:$B126)</f>
        <v>123.10509872925556</v>
      </c>
      <c r="AG127" s="39">
        <f>FORECAST($B127,AG$7:AG126,$B$7:$B126)</f>
        <v>141.26462355618776</v>
      </c>
      <c r="AH127" s="39">
        <f>FORECAST($B127,AH$7:AH126,$B$7:$B126)</f>
        <v>486.50685145566604</v>
      </c>
      <c r="AI127" s="39">
        <f>FORECAST($B127,AI$7:AI126,$B$7:$B126)</f>
        <v>231.16996741583716</v>
      </c>
      <c r="AJ127" s="39">
        <f>FORECAST($B127,AJ$7:AJ126,$B$7:$B126)</f>
        <v>404.85577573257524</v>
      </c>
      <c r="AK127" s="39">
        <f>FORECAST($B127,AK$7:AK126,$B$7:$B126)</f>
        <v>420.73002316737711</v>
      </c>
      <c r="AL127" s="39">
        <f>FORECAST($B127,AL$7:AL126,$B$7:$B126)</f>
        <v>209.84335236605011</v>
      </c>
      <c r="AM127" s="39">
        <f>FORECAST($B127,AM$7:AM126,$B$7:$B126)</f>
        <v>325.63353089615885</v>
      </c>
      <c r="AN127" s="39">
        <f>FORECAST($B127,AN$7:AN126,$B$7:$B126)</f>
        <v>350.88765677572246</v>
      </c>
      <c r="AO127" s="39">
        <f>FORECAST($B127,AO$7:AO126,$B$7:$B126)</f>
        <v>114.73040151730663</v>
      </c>
      <c r="AP127" s="39">
        <f>FORECAST($B127,AP$7:AP126,$B$7:$B126)</f>
        <v>278.03682718823984</v>
      </c>
      <c r="AQ127" s="39">
        <f>FORECAST($B127,AQ$7:AQ126,$B$7:$B126)</f>
        <v>349.33904736842123</v>
      </c>
      <c r="AR127" s="39">
        <f>FORECAST($B127,AR$7:AR126,$B$7:$B126)</f>
        <v>93.528206723565631</v>
      </c>
      <c r="AS127" s="39">
        <f>FORECAST($B127,AS$7:AS126,$B$7:$B126)</f>
        <v>257.81600410621104</v>
      </c>
      <c r="AT127" s="39">
        <f>FORECAST($B127,AT$7:AT126,$B$7:$B126)</f>
        <v>222.22456234234232</v>
      </c>
      <c r="AU127" s="39">
        <f>FORECAST($B127,AU$7:AU126,$B$7:$B126)</f>
        <v>66.892074329065878</v>
      </c>
      <c r="AV127" s="39">
        <f>FORECAST($B127,AV$7:AV126,$B$7:$B126)</f>
        <v>47.592789492650525</v>
      </c>
      <c r="AW127" s="39">
        <f>FORECAST($B127,AW$7:AW126,$B$7:$B126)</f>
        <v>170.55830409672853</v>
      </c>
      <c r="AX127" s="39">
        <f>FORECAST($B127,AX$7:AX126,$B$7:$B126)</f>
        <v>108.71610530109069</v>
      </c>
      <c r="AY127" s="39">
        <f>FORECAST($B127,AY$7:AY126,$B$7:$B126)</f>
        <v>77.057859440493075</v>
      </c>
      <c r="AZ127" s="39">
        <f>FORECAST($B127,AZ$7:AZ126,$B$7:$B126)</f>
        <v>197.27886855381712</v>
      </c>
      <c r="BA127" s="39">
        <f>FORECAST($B127,BA$7:BA126,$B$7:$B126)</f>
        <v>176.06793551446208</v>
      </c>
      <c r="BB127" s="39">
        <f>FORECAST($B127,BB$7:BB126,$B$7:$B126)</f>
        <v>148.88099411095254</v>
      </c>
      <c r="BC127" s="39">
        <f>FORECAST($B127,BC$7:BC126,$B$7:$B126)</f>
        <v>58.924630640113719</v>
      </c>
      <c r="BD127" s="39">
        <f>FORECAST($B127,BD$7:BD126,$B$7:$B126)</f>
        <v>93.074606107159752</v>
      </c>
      <c r="BE127" s="39">
        <f>FORECAST($B127,BE$7:BE126,$B$7:$B126)</f>
        <v>48.951965936462699</v>
      </c>
      <c r="BF127" s="39">
        <f>FORECAST($B127,BF$7:BF126,$B$7:$B126)</f>
        <v>133.11649062114748</v>
      </c>
      <c r="BG127" s="39">
        <f>FORECAST($B127,BG$7:BG126,$B$7:$B126)</f>
        <v>84.173082294926417</v>
      </c>
      <c r="BH127" s="39">
        <f>FORECAST($B127,BH$7:BH126,$B$7:$B126)</f>
        <v>64.18906843053594</v>
      </c>
      <c r="BI127" s="39">
        <f>FORECAST($B127,BI$7:BI126,$B$7:$B126)</f>
        <v>119.58823811284992</v>
      </c>
      <c r="BJ127" s="39">
        <f>FORECAST($B127,BJ$7:BJ126,$B$7:$B126)</f>
        <v>103.36271321005211</v>
      </c>
      <c r="BK127" s="39">
        <f>FORECAST($B127,BK$7:BK126,$B$7:$B126)</f>
        <v>102.61604983404459</v>
      </c>
      <c r="BL127" s="39">
        <f>FORECAST($B127,BL$7:BL126,$B$7:$B126)</f>
        <v>55.796031076339432</v>
      </c>
      <c r="BM127" s="39">
        <f>FORECAST($B127,BM$7:BM126,$B$7:$B126)</f>
        <v>115.06077818871518</v>
      </c>
      <c r="BN127" s="39">
        <f>FORECAST($B127,BN$7:BN126,$B$7:$B126)</f>
        <v>153.22298713134205</v>
      </c>
      <c r="BO127" s="39">
        <f>FORECAST($B127,BO$7:BO126,$B$7:$B126)</f>
        <v>75.507068003793165</v>
      </c>
      <c r="BP127" s="39">
        <f>FORECAST($B127,BP$7:BP126,$B$7:$B126)</f>
        <v>94.330214272167041</v>
      </c>
      <c r="BQ127" s="39">
        <f>FORECAST($B127,BQ$7:BQ126,$B$7:$B126)</f>
        <v>71.512224637268787</v>
      </c>
      <c r="BR127" s="39">
        <f>FORECAST($B127,BR$7:BR126,$B$7:$B126)</f>
        <v>86.935123698435063</v>
      </c>
      <c r="BS127" s="39">
        <f>FORECAST($B127,BS$7:BS126,$B$7:$B126)</f>
        <v>105.39230047415822</v>
      </c>
      <c r="BT127" s="39">
        <f>FORECAST($B127,BT$7:BT126,$B$7:$B126)</f>
        <v>128.6130054528212</v>
      </c>
      <c r="BU127" s="39">
        <f>FORECAST($B127,BU$7:BU126,$B$7:$B126)</f>
        <v>77.496816965386415</v>
      </c>
      <c r="BV127" s="39">
        <f>FORECAST($B127,BV$7:BV126,$B$7:$B126)</f>
        <v>60.30570710289237</v>
      </c>
      <c r="BW127" s="39">
        <f>FORECAST($B127,BW$7:BW126,$B$7:$B126)</f>
        <v>80.633133816975032</v>
      </c>
      <c r="BX127" s="39">
        <f>FORECAST($B127,BX$7:BX126,$B$7:$B126)</f>
        <v>42.759236567093353</v>
      </c>
      <c r="BY127" s="39">
        <f>FORECAST($B127,BY$7:BY126,$B$7:$B126)</f>
        <v>107.57141181602674</v>
      </c>
      <c r="BZ127" s="39">
        <f>FORECAST($B127,BZ$7:BZ126,$B$7:$B126)</f>
        <v>21.375966069227129</v>
      </c>
      <c r="CA127" s="39">
        <f>FORECAST($B127,CA$7:CA126,$B$7:$B126)</f>
        <v>72.236686799431027</v>
      </c>
      <c r="CB127" s="39">
        <f>FORECAST($B127,CB$7:CB126,$B$7:$B126)</f>
        <v>16.141686164058797</v>
      </c>
      <c r="CC127" s="39">
        <f>FORECAST($B127,CC$7:CC126,$B$7:$B126)</f>
        <v>69.753801934566127</v>
      </c>
      <c r="CD127" s="39">
        <f>FORECAST($B127,CD$7:CD126,$B$7:$B126)</f>
        <v>-0.29781219535323089</v>
      </c>
      <c r="CE127" s="39">
        <f>FORECAST($B127,CE$7:CE126,$B$7:$B126)</f>
        <v>35.688597306780423</v>
      </c>
      <c r="CF127" s="39">
        <f>FORECAST($B127,CF$7:CF126,$B$7:$B126)</f>
        <v>57.236954528212436</v>
      </c>
      <c r="CG127" s="39">
        <f>FORECAST($B127,CG$7:CG126,$B$7:$B126)</f>
        <v>53.239734679943126</v>
      </c>
      <c r="CH127" s="39">
        <f>FORECAST($B127,CH$7:CH126,$B$7:$B126)</f>
        <v>33.243938662873404</v>
      </c>
      <c r="CI127" s="39">
        <f>FORECAST($B127,CI$7:CI126,$B$7:$B126)</f>
        <v>7.6363595258416268</v>
      </c>
      <c r="CJ127" s="39">
        <f>FORECAST($B127,CJ$7:CJ126,$B$7:$B126)</f>
        <v>27.545373987671894</v>
      </c>
      <c r="CK127" s="39">
        <f>FORECAST($B127,CK$7:CK126,$B$7:$B126)</f>
        <v>45.658697515410267</v>
      </c>
      <c r="CL127" s="39">
        <f>FORECAST($B127,CL$7:CL126,$B$7:$B126)</f>
        <v>50.415153342816552</v>
      </c>
      <c r="CM127" s="39">
        <f>FORECAST($B127,CM$7:CM126,$B$7:$B126)</f>
        <v>9.6641747083926042</v>
      </c>
      <c r="CN127" s="39">
        <f>FORECAST($B127,CN$7:CN126,$B$7:$B126)</f>
        <v>38.983432356567164</v>
      </c>
      <c r="CO127" s="39">
        <f>FORECAST($B127,CO$7:CO126,$B$7:$B126)</f>
        <v>9.4284226363205228</v>
      </c>
      <c r="CP127" s="39">
        <f>FORECAST($B127,CP$7:CP126,$B$7:$B126)</f>
        <v>42.681984703650983</v>
      </c>
      <c r="CQ127" s="39">
        <f>FORECAST($B127,CQ$7:CQ126,$B$7:$B126)</f>
        <v>18.42132330962545</v>
      </c>
      <c r="CR127" s="39">
        <f>FORECAST($B127,CR$7:CR126,$B$7:$B126)</f>
        <v>40.40506051209104</v>
      </c>
      <c r="CS127" s="39">
        <f>FORECAST($B127,CS$7:CS126,$B$7:$B126)</f>
        <v>32.041954774774808</v>
      </c>
      <c r="CT127" s="39">
        <f>FORECAST($B127,CT$7:CT126,$B$7:$B126)</f>
        <v>11.67061119962068</v>
      </c>
      <c r="CU127" s="39">
        <f>FORECAST($B127,CU$7:CU126,$B$7:$B126)</f>
        <v>35.141029748696042</v>
      </c>
      <c r="CV127" s="39">
        <f>FORECAST($B127,CV$7:CV126,$B$7:$B126)</f>
        <v>33.211115467045943</v>
      </c>
      <c r="CW127" s="39">
        <f>FORECAST($B127,CW$7:CW126,$B$7:$B126)</f>
        <v>29.597906382171573</v>
      </c>
      <c r="CX127" s="39">
        <f>FORECAST($B127,CX$7:CX126,$B$7:$B126)</f>
        <v>27.091497401612116</v>
      </c>
      <c r="CY127" s="39">
        <f>FORECAST($B127,CY$7:CY126,$B$7:$B126)</f>
        <v>-1.3069808629682598</v>
      </c>
      <c r="CZ127" s="39">
        <f>FORECAST($B127,CZ$7:CZ126,$B$7:$B126)</f>
        <v>14.011816244665738</v>
      </c>
      <c r="DA127" s="39">
        <f>FORECAST($B127,DA$7:DA126,$B$7:$B126)</f>
        <v>28.16645217638694</v>
      </c>
      <c r="DB127" s="39">
        <f>FORECAST($B127,DB$7:DB126,$B$7:$B126)</f>
        <v>27.127007159791333</v>
      </c>
      <c r="DC127" s="39">
        <f>FORECAST($B127,DC$7:DC126,$B$7:$B126)</f>
        <v>16.239438330962543</v>
      </c>
      <c r="DD127" s="39">
        <f>FORECAST($B127,DD$7:DD126,$B$7:$B126)</f>
        <v>6.2760946704599396</v>
      </c>
      <c r="DE127" s="39">
        <f>FORECAST($B127,DE$7:DE126,$B$7:$B126)</f>
        <v>22.734147036510194</v>
      </c>
      <c r="DF127" s="39">
        <f>FORECAST($B127,DF$7:DF126,$B$7:$B126)</f>
        <v>9.2635787577050763</v>
      </c>
      <c r="DG127" s="39">
        <f>FORECAST($B127,DG$7:DG126,$B$7:$B126)</f>
        <v>15.36403780938835</v>
      </c>
      <c r="DH127" s="39">
        <f>FORECAST($B127,DH$7:DH126,$B$7:$B126)</f>
        <v>18.191495817923169</v>
      </c>
      <c r="DI127" s="39">
        <f>FORECAST($B127,DI$7:DI126,$B$7:$B126)</f>
        <v>8.0745213750592768</v>
      </c>
      <c r="DJ127" s="39">
        <f>FORECAST($B127,DJ$7:DJ126,$B$7:$B126)</f>
        <v>16.570592119487912</v>
      </c>
      <c r="DK127" s="39">
        <f>FORECAST($B127,DK$7:DK126,$B$7:$B126)</f>
        <v>19.262338264580364</v>
      </c>
      <c r="DL127" s="39">
        <f>FORECAST($B127,DL$7:DL126,$B$7:$B126)</f>
        <v>14.540747131341874</v>
      </c>
      <c r="DM127" s="39">
        <f>FORECAST($B127,DM$7:DM126,$B$7:$B126)</f>
        <v>19.399628278805096</v>
      </c>
      <c r="DN127" s="39">
        <f>FORECAST($B127,DN$7:DN126,$B$7:$B126)</f>
        <v>11.823490791844478</v>
      </c>
      <c r="DO127" s="39">
        <f>FORECAST($B127,DO$7:DO126,$B$7:$B126)</f>
        <v>16.240123850165958</v>
      </c>
      <c r="DP127" s="39">
        <f>FORECAST($B127,DP$7:DP126,$B$7:$B126)</f>
        <v>7.8485451778093847</v>
      </c>
      <c r="DQ127" s="39">
        <f>FORECAST($B127,DQ$7:DQ126,$B$7:$B126)</f>
        <v>16.55322768136557</v>
      </c>
      <c r="DR127" s="39">
        <f>FORECAST($B127,DR$7:DR126,$B$7:$B126)</f>
        <v>15.63701254623038</v>
      </c>
      <c r="DS127" s="39">
        <f>FORECAST($B127,DS$7:DS126,$B$7:$B126)</f>
        <v>14.103474310099557</v>
      </c>
      <c r="DT127" s="39">
        <f>FORECAST($B127,DT$7:DT126,$B$7:$B126)</f>
        <v>5.5270162920815551</v>
      </c>
      <c r="DU127" s="39">
        <f>FORECAST($B127,DU$7:DU126,$B$7:$B126)</f>
        <v>12.604887434803231</v>
      </c>
      <c r="DV127" s="39">
        <f>FORECAST($B127,DV$7:DV126,$B$7:$B126)</f>
        <v>13.699172802275967</v>
      </c>
      <c r="DW127" s="39">
        <f>FORECAST($B127,DW$7:DW126,$B$7:$B126)</f>
        <v>4.196132233285919</v>
      </c>
      <c r="DX127" s="39">
        <f>FORECAST($B127,DX$7:DX126,$B$7:$B126)</f>
        <v>17.219819317212</v>
      </c>
      <c r="DY127" s="39">
        <f>FORECAST($B127,DY$7:DY126,$B$7:$B126)</f>
        <v>18.632094243717347</v>
      </c>
      <c r="DZ127" s="39">
        <f>FORECAST($B127,DZ$7:DZ126,$B$7:$B126)</f>
        <v>15.669767814129898</v>
      </c>
      <c r="EA127" s="39">
        <f>FORECAST($B127,EA$7:EA126,$B$7:$B126)</f>
        <v>11.483142275960205</v>
      </c>
      <c r="EB127" s="39">
        <f>FORECAST($B127,EB$7:EB126,$B$7:$B126)</f>
        <v>11.5749921763869</v>
      </c>
      <c r="EC127" s="39">
        <f>FORECAST($B127,EC$7:EC126,$B$7:$B126)</f>
        <v>7.1912028354670525</v>
      </c>
      <c r="ED127" s="39">
        <f>FORECAST($B127,ED$7:ED126,$B$7:$B126)</f>
        <v>8.8464510763395197</v>
      </c>
      <c r="EE127" s="39">
        <f>FORECAST($B127,EE$7:EE126,$B$7:$B126)</f>
        <v>10.853970602181107</v>
      </c>
      <c r="EF127" s="39">
        <f>FORECAST($B127,EF$7:EF126,$B$7:$B126)</f>
        <v>3.2953824276908499</v>
      </c>
      <c r="EG127" s="39">
        <f>FORECAST($B127,EG$7:EG126,$B$7:$B126)</f>
        <v>10.713486752015172</v>
      </c>
      <c r="EH127" s="39">
        <f>FORECAST($B127,EH$7:EH126,$B$7:$B126)</f>
        <v>7.0031809293504068</v>
      </c>
      <c r="EI127" s="39">
        <f>FORECAST($B127,EI$7:EI126,$B$7:$B126)</f>
        <v>5.7856207776197124</v>
      </c>
      <c r="EJ127" s="39">
        <f>FORECAST($B127,EJ$7:EJ126,$B$7:$B126)</f>
        <v>11.293168022759602</v>
      </c>
      <c r="EK127" s="39">
        <f>FORECAST($B127,EK$7:EK126,$B$7:$B126)</f>
        <v>10.949660853485057</v>
      </c>
      <c r="EL127" s="39">
        <f>FORECAST($B127,EL$7:EL126,$B$7:$B126)</f>
        <v>7.2433232811759183</v>
      </c>
      <c r="EM127" s="39">
        <f>FORECAST($B127,EM$7:EM126,$B$7:$B126)</f>
        <v>4.3592571455666231</v>
      </c>
      <c r="EN127" s="39">
        <f>FORECAST($B127,EN$7:EN126,$B$7:$B126)</f>
        <v>6.9624054812707499</v>
      </c>
      <c r="EO127" s="39">
        <f>FORECAST($B127,EO$7:EO126,$B$7:$B126)</f>
        <v>8.1469794973921239</v>
      </c>
      <c r="EP127" s="39">
        <f>FORECAST($B127,EP$7:EP126,$B$7:$B126)</f>
        <v>3.9291534376481749</v>
      </c>
      <c r="EQ127" s="39">
        <f>FORECAST($B127,EQ$7:EQ126,$B$7:$B126)</f>
        <v>5.2572563869132267</v>
      </c>
      <c r="ER127" s="39">
        <f>FORECAST($B127,ER$7:ER126,$B$7:$B126)</f>
        <v>4.4053762446657316</v>
      </c>
      <c r="ES127" s="39">
        <f>FORECAST($B127,ES$7:ES126,$B$7:$B126)</f>
        <v>3.8771133997155047</v>
      </c>
      <c r="ET127" s="39">
        <f>FORECAST($B127,ET$7:ET126,$B$7:$B126)</f>
        <v>4.9365564722617421</v>
      </c>
      <c r="EU127" s="39">
        <f>FORECAST($B127,EU$7:EU126,$B$7:$B126)</f>
        <v>5.5089006733048791</v>
      </c>
      <c r="EV127" s="39">
        <f>FORECAST($B127,EV$7:EV126,$B$7:$B126)</f>
        <v>6.6473995827406327</v>
      </c>
      <c r="EW127" s="39">
        <f>FORECAST($B127,EW$7:EW126,$B$7:$B126)</f>
        <v>6.3695244001896469</v>
      </c>
      <c r="EX127" s="39">
        <f>FORECAST($B127,EX$7:EX126,$B$7:$B126)</f>
        <v>6.3097225604551994</v>
      </c>
      <c r="EY127" s="39">
        <f>FORECAST($B127,EY$7:EY126,$B$7:$B126)</f>
        <v>4.6635673494547092</v>
      </c>
      <c r="EZ127" s="39">
        <f>FORECAST($B127,EZ$7:EZ126,$B$7:$B126)</f>
        <v>5.0200783973447187</v>
      </c>
      <c r="FA127" s="39">
        <f>FORECAST($B127,FA$7:FA126,$B$7:$B126)</f>
        <v>2.3334366714082471</v>
      </c>
      <c r="FB127" s="39">
        <f>FORECAST($B127,FB$7:FB126,$B$7:$B126)</f>
        <v>4.0052726695116121</v>
      </c>
      <c r="FC127" s="39">
        <f>FORECAST($B127,FC$7:FC126,$B$7:$B126)</f>
        <v>5.0648696538643918</v>
      </c>
      <c r="FD127" s="39">
        <f>FORECAST($B127,FD$7:FD126,$B$7:$B126)</f>
        <v>2.6988889141773313</v>
      </c>
      <c r="FE127" s="39">
        <f>FORECAST($B127,FE$7:FE126,$B$7:$B126)</f>
        <v>0.10719121858700831</v>
      </c>
      <c r="FF127" s="39">
        <f>FORECAST($B127,FF$7:FF126,$B$7:$B126)</f>
        <v>3.2503318539592243</v>
      </c>
      <c r="FG127" s="39">
        <f>FORECAST($B127,FG$7:FG126,$B$7:$B126)</f>
        <v>2.7897223518255103</v>
      </c>
      <c r="FH127" s="39">
        <f>FORECAST($B127,FH$7:FH126,$B$7:$B126)</f>
        <v>2.1222956377430009</v>
      </c>
      <c r="FI127" s="39">
        <f>FORECAST($B127,FI$7:FI126,$B$7:$B126)</f>
        <v>0.99378788051209277</v>
      </c>
      <c r="FJ127" s="39">
        <f>FORECAST($B127,FJ$7:FJ126,$B$7:$B126)</f>
        <v>1.9295303082029385</v>
      </c>
      <c r="FK127" s="39">
        <f>FORECAST($B127,FK$7:FK126,$B$7:$B126)</f>
        <v>3.3061782930298733</v>
      </c>
      <c r="FL127" s="39">
        <f>FORECAST($B127,FL$7:FL126,$B$7:$B126)</f>
        <v>2.1453667614983374</v>
      </c>
      <c r="FM127" s="39">
        <f>FORECAST($B127,FM$7:FM126,$B$7:$B126)</f>
        <v>2.3970298340445737</v>
      </c>
      <c r="FN127" s="39">
        <f>FORECAST($B127,FN$7:FN126,$B$7:$B126)</f>
        <v>1.3037660312944546</v>
      </c>
      <c r="FO127" s="39">
        <f>FORECAST($B127,FO$7:FO126,$B$7:$B126)</f>
        <v>1.0029881081081076</v>
      </c>
      <c r="FP127" s="39">
        <f>FORECAST($B127,FP$7:FP126,$B$7:$B126)</f>
        <v>1.2106433949739213</v>
      </c>
      <c r="FQ127" s="39">
        <f>FORECAST($B127,FQ$7:FQ126,$B$7:$B126)</f>
        <v>1.8372443812233286</v>
      </c>
      <c r="FR127" s="39">
        <f>FORECAST($B127,FR$7:FR126,$B$7:$B126)</f>
        <v>1.6345264295874813</v>
      </c>
      <c r="FS127" s="39">
        <f>FORECAST($B127,FS$7:FS126,$B$7:$B126)</f>
        <v>1.3384543859649156</v>
      </c>
      <c r="FT127" s="39">
        <f>FORECAST($B127,FT$7:FT126,$B$7:$B126)</f>
        <v>2.3329703366524441</v>
      </c>
      <c r="FU127" s="39">
        <f>FORECAST($B127,FU$7:FU126,$B$7:$B126)</f>
        <v>1.0415013655761047</v>
      </c>
      <c r="FV127" s="39">
        <f>FORECAST($B127,FV$7:FV126,$B$7:$B126)</f>
        <v>2.1453527548601201</v>
      </c>
      <c r="FW127" s="39">
        <f>FORECAST($B127,FW$7:FW126,$B$7:$B126)</f>
        <v>0.91953208155523924</v>
      </c>
      <c r="FX127" s="39">
        <f>FORECAST($B127,FX$7:FX126,$B$7:$B126)</f>
        <v>1.0294008629682345</v>
      </c>
      <c r="FY127" s="39">
        <f>FORECAST($B127,FY$7:FY126,$B$7:$B126)</f>
        <v>0.85431008060692371</v>
      </c>
      <c r="FZ127" s="39">
        <f>FORECAST($B127,FZ$7:FZ126,$B$7:$B126)</f>
        <v>1.183303679468942</v>
      </c>
      <c r="GA127" s="39">
        <f>FORECAST($B127,GA$7:GA126,$B$7:$B126)</f>
        <v>0.96632344238975776</v>
      </c>
      <c r="GB127" s="39">
        <f>FORECAST($B127,GB$7:GB126,$B$7:$B126)</f>
        <v>1.0041031199620676</v>
      </c>
      <c r="GC127" s="39">
        <f>FORECAST($B127,GC$7:GC126,$B$7:$B126)</f>
        <v>0.93657432906590898</v>
      </c>
      <c r="GD127" s="39">
        <f>FORECAST($B127,GD$7:GD126,$B$7:$B126)</f>
        <v>0.89214689426268379</v>
      </c>
      <c r="GE127" s="39">
        <f>FORECAST($B127,GE$7:GE126,$B$7:$B126)</f>
        <v>0.83850962541488983</v>
      </c>
      <c r="GF127" s="39">
        <f>FORECAST($B127,GF$7:GF126,$B$7:$B126)</f>
        <v>0.93023589378852378</v>
      </c>
      <c r="GG127" s="39">
        <f>FORECAST($B127,GG$7:GG126,$B$7:$B126)</f>
        <v>0.35474560455192083</v>
      </c>
      <c r="GH127" s="39">
        <f>FORECAST($B127,GH$7:GH126,$B$7:$B126)</f>
        <v>0.89690533902323111</v>
      </c>
      <c r="GI127" s="39">
        <f>FORECAST($B127,GI$7:GI126,$B$7:$B126)</f>
        <v>0.58523981981981876</v>
      </c>
      <c r="GJ127" s="39">
        <f>FORECAST($B127,GJ$7:GJ126,$B$7:$B126)</f>
        <v>0.41909797060218157</v>
      </c>
      <c r="GK127" s="39">
        <f>FORECAST($B127,GK$7:GK126,$B$7:$B126)</f>
        <v>0.50093875770507523</v>
      </c>
      <c r="GL127" s="39">
        <f>FORECAST($B127,GL$7:GL126,$B$7:$B126)</f>
        <v>0.3700010431484122</v>
      </c>
      <c r="GM127" s="39">
        <f>FORECAST($B127,GM$7:GM126,$B$7:$B126)</f>
        <v>0.50939050734945646</v>
      </c>
      <c r="GN127" s="39">
        <f>FORECAST($B127,GN$7:GN126,$B$7:$B126)</f>
        <v>0.42609770507349509</v>
      </c>
      <c r="GO127" s="39">
        <f>FORECAST($B127,GO$7:GO126,$B$7:$B126)</f>
        <v>0.43150336652441901</v>
      </c>
      <c r="GP127" s="39">
        <f>FORECAST($B127,GP$7:GP126,$B$7:$B126)</f>
        <v>3.1572176386913231E-2</v>
      </c>
      <c r="GQ127" s="39">
        <f>FORECAST($B127,GQ$7:GQ126,$B$7:$B126)</f>
        <v>0.39360060692271226</v>
      </c>
      <c r="GR127" s="39">
        <f>FORECAST($B127,GR$7:GR126,$B$7:$B126)</f>
        <v>0.53488987197724036</v>
      </c>
      <c r="GS127" s="39">
        <f>FORECAST($B127,GS$7:GS126,$B$7:$B126)</f>
        <v>0.43468656235182479</v>
      </c>
      <c r="GT127" s="39">
        <f>FORECAST($B127,GT$7:GT126,$B$7:$B126)</f>
        <v>0.35915923186344223</v>
      </c>
      <c r="GU127" s="39">
        <f>FORECAST($B127,GU$7:GU126,$B$7:$B126)</f>
        <v>0.2543877098150773</v>
      </c>
      <c r="GV127" s="39">
        <f>FORECAST($B127,GV$7:GV126,$B$7:$B126)</f>
        <v>0.29332916073968729</v>
      </c>
      <c r="GW127" s="39">
        <f>FORECAST($B127,GW$7:GW126,$B$7:$B126)</f>
        <v>0.12546197249881441</v>
      </c>
      <c r="GX127" s="39">
        <f>FORECAST($B127,GX$7:GX126,$B$7:$B126)</f>
        <v>0.26302546230440882</v>
      </c>
      <c r="GY127" s="39">
        <f>FORECAST($B127,GY$7:GY126,$B$7:$B126)</f>
        <v>0.29560474158368866</v>
      </c>
      <c r="GZ127" s="39">
        <f>FORECAST($B127,GZ$7:GZ126,$B$7:$B126)</f>
        <v>0.21487998103366479</v>
      </c>
      <c r="HA127" s="39">
        <f>FORECAST($B127,HA$7:HA126,$B$7:$B126)</f>
        <v>9.8658662873399638E-2</v>
      </c>
      <c r="HB127" s="39">
        <f>FORECAST($B127,HB$7:HB126,$B$7:$B126)</f>
        <v>0.2641323755334275</v>
      </c>
      <c r="HC127" s="39">
        <f>FORECAST($B127,HC$7:HC126,$B$7:$B126)</f>
        <v>0.24072931247036511</v>
      </c>
      <c r="HD127" s="39">
        <f>FORECAST($B127,HD$7:HD126,$B$7:$B126)</f>
        <v>0.13995308677098128</v>
      </c>
      <c r="HE127" s="39">
        <f>FORECAST($B127,HE$7:HE126,$B$7:$B126)</f>
        <v>0.10077873873873866</v>
      </c>
      <c r="HF127" s="39">
        <f>FORECAST($B127,HF$7:HF126,$B$7:$B126)</f>
        <v>7.2408098624940687E-2</v>
      </c>
      <c r="HG127" s="39">
        <f>FORECAST($B127,HG$7:HG126,$B$7:$B126)</f>
        <v>-1.2009853010905625E-2</v>
      </c>
      <c r="HH127" s="39">
        <f>FORECAST($B127,HH$7:HH126,$B$7:$B126)</f>
        <v>5.3658141299193884E-2</v>
      </c>
      <c r="HI127" s="39">
        <f>FORECAST($B127,HI$7:HI126,$B$7:$B126)</f>
        <v>2.3889170222854472E-2</v>
      </c>
      <c r="HJ127" s="39">
        <f>FORECAST($B127,HJ$7:HJ126,$B$7:$B126)</f>
        <v>2.1267539118065448E-2</v>
      </c>
      <c r="HK127" s="39">
        <f>FORECAST($B127,HK$7:HK126,$B$7:$B126)</f>
        <v>1.4119449976292081E-2</v>
      </c>
      <c r="HL127" s="38">
        <f>FORECAST($B127,HL$7:HL126,$B$7:$B126)</f>
        <v>5.8029492650545356E-3</v>
      </c>
      <c r="HM127" s="40">
        <f t="shared" si="7"/>
        <v>58405.549962683712</v>
      </c>
      <c r="HN127" s="37">
        <f t="shared" si="3"/>
        <v>267.91536680130145</v>
      </c>
      <c r="HO127" s="37">
        <f t="shared" si="4"/>
        <v>16506.287928193458</v>
      </c>
      <c r="HP127" s="37">
        <f t="shared" si="5"/>
        <v>-1.3069808629682598</v>
      </c>
    </row>
    <row r="128" spans="2:224">
      <c r="B128" s="41">
        <v>2070</v>
      </c>
      <c r="C128" s="40">
        <f>FORECAST($B128,C$7:C127,$B$7:$B127)</f>
        <v>8357.2527727264096</v>
      </c>
      <c r="D128" s="39">
        <f>FORECAST($B128,D$7:D127,$B$7:$B127)</f>
        <v>16661.720908051182</v>
      </c>
      <c r="E128" s="39">
        <f>FORECAST($B128,E$7:E127,$B$7:$B127)</f>
        <v>2702.7618837932678</v>
      </c>
      <c r="F128" s="39">
        <f>FORECAST($B128,F$7:F127,$B$7:$B127)</f>
        <v>873.54782059743991</v>
      </c>
      <c r="G128" s="39">
        <f>FORECAST($B128,G$7:G127,$B$7:$B127)</f>
        <v>2258.0234012707442</v>
      </c>
      <c r="H128" s="39">
        <f>FORECAST($B128,H$7:H127,$B$7:$B127)</f>
        <v>3756.9698494073091</v>
      </c>
      <c r="I128" s="39">
        <f>FORECAST($B128,I$7:I127,$B$7:$B127)</f>
        <v>349.91507571360853</v>
      </c>
      <c r="J128" s="39">
        <f>FORECAST($B128,J$7:J127,$B$7:$B127)</f>
        <v>953.24901483167196</v>
      </c>
      <c r="K128" s="39">
        <f>FORECAST($B128,K$7:K127,$B$7:$B127)</f>
        <v>336.20929272641024</v>
      </c>
      <c r="L128" s="39">
        <f>FORECAST($B128,L$7:L127,$B$7:$B127)</f>
        <v>946.97050205784763</v>
      </c>
      <c r="M128" s="39">
        <f>FORECAST($B128,M$7:M127,$B$7:$B127)</f>
        <v>421.29243982930325</v>
      </c>
      <c r="N128" s="39">
        <f>FORECAST($B128,N$7:N127,$B$7:$B127)</f>
        <v>732.91131049786782</v>
      </c>
      <c r="O128" s="39">
        <f>FORECAST($B128,O$7:O127,$B$7:$B127)</f>
        <v>496.32574277856838</v>
      </c>
      <c r="P128" s="39">
        <f>FORECAST($B128,P$7:P127,$B$7:$B127)</f>
        <v>810.19643848269334</v>
      </c>
      <c r="Q128" s="39">
        <f>FORECAST($B128,Q$7:Q127,$B$7:$B127)</f>
        <v>1163.3962368895191</v>
      </c>
      <c r="R128" s="39">
        <f>FORECAST($B128,R$7:R127,$B$7:$B127)</f>
        <v>895.21897691796948</v>
      </c>
      <c r="S128" s="39">
        <f>FORECAST($B128,S$7:S127,$B$7:$B127)</f>
        <v>1158.2409424940743</v>
      </c>
      <c r="T128" s="39">
        <f>FORECAST($B128,T$7:T127,$B$7:$B127)</f>
        <v>722.16295620673372</v>
      </c>
      <c r="U128" s="39">
        <f>FORECAST($B128,U$7:U127,$B$7:$B127)</f>
        <v>1086.5768897107628</v>
      </c>
      <c r="V128" s="39">
        <f>FORECAST($B128,V$7:V127,$B$7:$B127)</f>
        <v>857.55392377430326</v>
      </c>
      <c r="W128" s="39">
        <f>FORECAST($B128,W$7:W127,$B$7:$B127)</f>
        <v>885.83620887624602</v>
      </c>
      <c r="X128" s="39">
        <f>FORECAST($B128,X$7:X127,$B$7:$B127)</f>
        <v>964.67839364627434</v>
      </c>
      <c r="Y128" s="39">
        <f>FORECAST($B128,Y$7:Y127,$B$7:$B127)</f>
        <v>530.56482349928774</v>
      </c>
      <c r="Z128" s="39">
        <f>FORECAST($B128,Z$7:Z127,$B$7:$B127)</f>
        <v>402.9620830346139</v>
      </c>
      <c r="AA128" s="39">
        <f>FORECAST($B128,AA$7:AA127,$B$7:$B127)</f>
        <v>681.60511988620055</v>
      </c>
      <c r="AB128" s="39">
        <f>FORECAST($B128,AB$7:AB127,$B$7:$B127)</f>
        <v>260.04405312470362</v>
      </c>
      <c r="AC128" s="39">
        <f>FORECAST($B128,AC$7:AC127,$B$7:$B127)</f>
        <v>531.31621684210586</v>
      </c>
      <c r="AD128" s="39">
        <f>FORECAST($B128,AD$7:AD127,$B$7:$B127)</f>
        <v>140.37261864390706</v>
      </c>
      <c r="AE128" s="39">
        <f>FORECAST($B128,AE$7:AE127,$B$7:$B127)</f>
        <v>312.11235806543391</v>
      </c>
      <c r="AF128" s="39">
        <f>FORECAST($B128,AF$7:AF127,$B$7:$B127)</f>
        <v>123.2593357420578</v>
      </c>
      <c r="AG128" s="39">
        <f>FORECAST($B128,AG$7:AG127,$B$7:$B127)</f>
        <v>141.66269564722609</v>
      </c>
      <c r="AH128" s="39">
        <f>FORECAST($B128,AH$7:AH127,$B$7:$B127)</f>
        <v>491.07686107159861</v>
      </c>
      <c r="AI128" s="39">
        <f>FORECAST($B128,AI$7:AI127,$B$7:$B127)</f>
        <v>232.74871529634856</v>
      </c>
      <c r="AJ128" s="39">
        <f>FORECAST($B128,AJ$7:AJ127,$B$7:$B127)</f>
        <v>408.5715812233293</v>
      </c>
      <c r="AK128" s="39">
        <f>FORECAST($B128,AK$7:AK127,$B$7:$B127)</f>
        <v>424.72161926979516</v>
      </c>
      <c r="AL128" s="39">
        <f>FORECAST($B128,AL$7:AL127,$B$7:$B127)</f>
        <v>211.34823307728811</v>
      </c>
      <c r="AM128" s="39">
        <f>FORECAST($B128,AM$7:AM127,$B$7:$B127)</f>
        <v>328.63931994310042</v>
      </c>
      <c r="AN128" s="39">
        <f>FORECAST($B128,AN$7:AN127,$B$7:$B127)</f>
        <v>354.20565247984905</v>
      </c>
      <c r="AO128" s="39">
        <f>FORECAST($B128,AO$7:AO127,$B$7:$B127)</f>
        <v>115.26558000948319</v>
      </c>
      <c r="AP128" s="39">
        <f>FORECAST($B128,AP$7:AP127,$B$7:$B127)</f>
        <v>280.54212229492623</v>
      </c>
      <c r="AQ128" s="39">
        <f>FORECAST($B128,AQ$7:AQ127,$B$7:$B127)</f>
        <v>352.72524842105213</v>
      </c>
      <c r="AR128" s="39">
        <f>FORECAST($B128,AR$7:AR127,$B$7:$B127)</f>
        <v>93.874634917022263</v>
      </c>
      <c r="AS128" s="39">
        <f>FORECAST($B128,AS$7:AS127,$B$7:$B127)</f>
        <v>260.1464554006634</v>
      </c>
      <c r="AT128" s="39">
        <f>FORECAST($B128,AT$7:AT127,$B$7:$B127)</f>
        <v>224.16231963963946</v>
      </c>
      <c r="AU128" s="39">
        <f>FORECAST($B128,AU$7:AU127,$B$7:$B127)</f>
        <v>66.987937714556637</v>
      </c>
      <c r="AV128" s="39">
        <f>FORECAST($B128,AV$7:AV127,$B$7:$B127)</f>
        <v>47.488516434329057</v>
      </c>
      <c r="AW128" s="39">
        <f>FORECAST($B128,AW$7:AW127,$B$7:$B127)</f>
        <v>171.94003402560475</v>
      </c>
      <c r="AX128" s="39">
        <f>FORECAST($B128,AX$7:AX127,$B$7:$B127)</f>
        <v>109.37326865813179</v>
      </c>
      <c r="AY128" s="39">
        <f>FORECAST($B128,AY$7:AY127,$B$7:$B127)</f>
        <v>77.366658871503091</v>
      </c>
      <c r="AZ128" s="39">
        <f>FORECAST($B128,AZ$7:AZ127,$B$7:$B127)</f>
        <v>199.04352030346081</v>
      </c>
      <c r="BA128" s="39">
        <f>FORECAST($B128,BA$7:BA127,$B$7:$B127)</f>
        <v>177.5901295969652</v>
      </c>
      <c r="BB128" s="39">
        <f>FORECAST($B128,BB$7:BB127,$B$7:$B127)</f>
        <v>150.0864860881934</v>
      </c>
      <c r="BC128" s="39">
        <f>FORECAST($B128,BC$7:BC127,$B$7:$B127)</f>
        <v>59.07042281650061</v>
      </c>
      <c r="BD128" s="39">
        <f>FORECAST($B128,BD$7:BD127,$B$7:$B127)</f>
        <v>93.684725538169687</v>
      </c>
      <c r="BE128" s="39">
        <f>FORECAST($B128,BE$7:BE127,$B$7:$B127)</f>
        <v>49.03538078710281</v>
      </c>
      <c r="BF128" s="39">
        <f>FORECAST($B128,BF$7:BF127,$B$7:$B127)</f>
        <v>134.24362006638194</v>
      </c>
      <c r="BG128" s="39">
        <f>FORECAST($B128,BG$7:BG127,$B$7:$B127)</f>
        <v>84.732492764343306</v>
      </c>
      <c r="BH128" s="39">
        <f>FORECAST($B128,BH$7:BH127,$B$7:$B127)</f>
        <v>64.533322427690791</v>
      </c>
      <c r="BI128" s="39">
        <f>FORECAST($B128,BI$7:BI127,$B$7:$B127)</f>
        <v>120.61846636320547</v>
      </c>
      <c r="BJ128" s="39">
        <f>FORECAST($B128,BJ$7:BJ127,$B$7:$B127)</f>
        <v>104.20117545756284</v>
      </c>
      <c r="BK128" s="39">
        <f>FORECAST($B128,BK$7:BK127,$B$7:$B127)</f>
        <v>103.45276593646281</v>
      </c>
      <c r="BL128" s="39">
        <f>FORECAST($B128,BL$7:BL127,$B$7:$B127)</f>
        <v>56.071646069227086</v>
      </c>
      <c r="BM128" s="39">
        <f>FORECAST($B128,BM$7:BM127,$B$7:$B127)</f>
        <v>116.05623736367966</v>
      </c>
      <c r="BN128" s="39">
        <f>FORECAST($B128,BN$7:BN127,$B$7:$B127)</f>
        <v>154.67907404457083</v>
      </c>
      <c r="BO128" s="39">
        <f>FORECAST($B128,BO$7:BO127,$B$7:$B127)</f>
        <v>76.039280550023477</v>
      </c>
      <c r="BP128" s="39">
        <f>FORECAST($B128,BP$7:BP127,$B$7:$B127)</f>
        <v>95.114769464201117</v>
      </c>
      <c r="BQ128" s="39">
        <f>FORECAST($B128,BQ$7:BQ127,$B$7:$B127)</f>
        <v>72.03357240398293</v>
      </c>
      <c r="BR128" s="39">
        <f>FORECAST($B128,BR$7:BR127,$B$7:$B127)</f>
        <v>87.666176273115298</v>
      </c>
      <c r="BS128" s="39">
        <f>FORECAST($B128,BS$7:BS127,$B$7:$B127)</f>
        <v>106.35062875296353</v>
      </c>
      <c r="BT128" s="39">
        <f>FORECAST($B128,BT$7:BT127,$B$7:$B127)</f>
        <v>129.85385065907985</v>
      </c>
      <c r="BU128" s="39">
        <f>FORECAST($B128,BU$7:BU127,$B$7:$B127)</f>
        <v>78.130359981033735</v>
      </c>
      <c r="BV128" s="39">
        <f>FORECAST($B128,BV$7:BV127,$B$7:$B127)</f>
        <v>60.753089919393119</v>
      </c>
      <c r="BW128" s="39">
        <f>FORECAST($B128,BW$7:BW127,$B$7:$B127)</f>
        <v>81.32810346135625</v>
      </c>
      <c r="BX128" s="39">
        <f>FORECAST($B128,BX$7:BX127,$B$7:$B127)</f>
        <v>43.004422228544286</v>
      </c>
      <c r="BY128" s="39">
        <f>FORECAST($B128,BY$7:BY127,$B$7:$B127)</f>
        <v>108.61379332385059</v>
      </c>
      <c r="BZ128" s="39">
        <f>FORECAST($B128,BZ$7:BZ127,$B$7:$B127)</f>
        <v>21.382320037932676</v>
      </c>
      <c r="CA128" s="39">
        <f>FORECAST($B128,CA$7:CA127,$B$7:$B127)</f>
        <v>72.866245917496371</v>
      </c>
      <c r="CB128" s="39">
        <f>FORECAST($B128,CB$7:CB127,$B$7:$B127)</f>
        <v>16.095533788525373</v>
      </c>
      <c r="CC128" s="39">
        <f>FORECAST($B128,CC$7:CC127,$B$7:$B127)</f>
        <v>70.382160512091104</v>
      </c>
      <c r="CD128" s="39">
        <f>FORECAST($B128,CD$7:CD127,$B$7:$B127)</f>
        <v>-0.50296832622098009</v>
      </c>
      <c r="CE128" s="39">
        <f>FORECAST($B128,CE$7:CE127,$B$7:$B127)</f>
        <v>35.937729483167402</v>
      </c>
      <c r="CF128" s="39">
        <f>FORECAST($B128,CF$7:CF127,$B$7:$B127)</f>
        <v>57.761666590801269</v>
      </c>
      <c r="CG128" s="39">
        <f>FORECAST($B128,CG$7:CG127,$B$7:$B127)</f>
        <v>53.717288591749707</v>
      </c>
      <c r="CH128" s="39">
        <f>FORECAST($B128,CH$7:CH127,$B$7:$B127)</f>
        <v>33.485746116642986</v>
      </c>
      <c r="CI128" s="39">
        <f>FORECAST($B128,CI$7:CI127,$B$7:$B127)</f>
        <v>7.5822512470365098</v>
      </c>
      <c r="CJ128" s="39">
        <f>FORECAST($B128,CJ$7:CJ127,$B$7:$B127)</f>
        <v>27.738128212422964</v>
      </c>
      <c r="CK128" s="39">
        <f>FORECAST($B128,CK$7:CK127,$B$7:$B127)</f>
        <v>46.073679734471284</v>
      </c>
      <c r="CL128" s="39">
        <f>FORECAST($B128,CL$7:CL127,$B$7:$B127)</f>
        <v>50.890354708392579</v>
      </c>
      <c r="CM128" s="39">
        <f>FORECAST($B128,CM$7:CM127,$B$7:$B127)</f>
        <v>9.6498727169274616</v>
      </c>
      <c r="CN128" s="39">
        <f>FORECAST($B128,CN$7:CN127,$B$7:$B127)</f>
        <v>39.326811702228497</v>
      </c>
      <c r="CO128" s="39">
        <f>FORECAST($B128,CO$7:CO127,$B$7:$B127)</f>
        <v>9.4173822664769986</v>
      </c>
      <c r="CP128" s="39">
        <f>FORECAST($B128,CP$7:CP127,$B$7:$B127)</f>
        <v>43.074402029397902</v>
      </c>
      <c r="CQ128" s="39">
        <f>FORECAST($B128,CQ$7:CQ127,$B$7:$B127)</f>
        <v>18.526539895685147</v>
      </c>
      <c r="CR128" s="39">
        <f>FORECAST($B128,CR$7:CR127,$B$7:$B127)</f>
        <v>40.776954253200529</v>
      </c>
      <c r="CS128" s="39">
        <f>FORECAST($B128,CS$7:CS127,$B$7:$B127)</f>
        <v>32.316222342342371</v>
      </c>
      <c r="CT128" s="39">
        <f>FORECAST($B128,CT$7:CT127,$B$7:$B127)</f>
        <v>11.705923944997636</v>
      </c>
      <c r="CU128" s="39">
        <f>FORECAST($B128,CU$7:CU127,$B$7:$B127)</f>
        <v>35.460413560929396</v>
      </c>
      <c r="CV128" s="39">
        <f>FORECAST($B128,CV$7:CV127,$B$7:$B127)</f>
        <v>33.514062721669006</v>
      </c>
      <c r="CW128" s="39">
        <f>FORECAST($B128,CW$7:CW127,$B$7:$B127)</f>
        <v>29.864585414888552</v>
      </c>
      <c r="CX128" s="39">
        <f>FORECAST($B128,CX$7:CX127,$B$7:$B127)</f>
        <v>27.329543233760035</v>
      </c>
      <c r="CY128" s="39">
        <f>FORECAST($B128,CY$7:CY127,$B$7:$B127)</f>
        <v>-1.4080651303935383</v>
      </c>
      <c r="CZ128" s="39">
        <f>FORECAST($B128,CZ$7:CZ127,$B$7:$B127)</f>
        <v>14.098375476529156</v>
      </c>
      <c r="DA128" s="39">
        <f>FORECAST($B128,DA$7:DA127,$B$7:$B127)</f>
        <v>28.424165576102382</v>
      </c>
      <c r="DB128" s="39">
        <f>FORECAST($B128,DB$7:DB127,$B$7:$B127)</f>
        <v>27.373538169748713</v>
      </c>
      <c r="DC128" s="39">
        <f>FORECAST($B128,DC$7:DC127,$B$7:$B127)</f>
        <v>16.358637989568535</v>
      </c>
      <c r="DD128" s="39">
        <f>FORECAST($B128,DD$7:DD127,$B$7:$B127)</f>
        <v>6.2763472166903806</v>
      </c>
      <c r="DE128" s="39">
        <f>FORECAST($B128,DE$7:DE127,$B$7:$B127)</f>
        <v>22.943060293978192</v>
      </c>
      <c r="DF128" s="39">
        <f>FORECAST($B128,DF$7:DF127,$B$7:$B127)</f>
        <v>9.3118798672356462</v>
      </c>
      <c r="DG128" s="39">
        <f>FORECAST($B128,DG$7:DG127,$B$7:$B127)</f>
        <v>15.485982361308686</v>
      </c>
      <c r="DH128" s="39">
        <f>FORECAST($B128,DH$7:DH127,$B$7:$B127)</f>
        <v>18.349053598862042</v>
      </c>
      <c r="DI128" s="39">
        <f>FORECAST($B128,DI$7:DI127,$B$7:$B127)</f>
        <v>8.1111393835941072</v>
      </c>
      <c r="DJ128" s="39">
        <f>FORECAST($B128,DJ$7:DJ127,$B$7:$B127)</f>
        <v>16.7133173257468</v>
      </c>
      <c r="DK128" s="39">
        <f>FORECAST($B128,DK$7:DK127,$B$7:$B127)</f>
        <v>19.442608364153671</v>
      </c>
      <c r="DL128" s="39">
        <f>FORECAST($B128,DL$7:DL127,$B$7:$B127)</f>
        <v>14.665354044570904</v>
      </c>
      <c r="DM128" s="39">
        <f>FORECAST($B128,DM$7:DM127,$B$7:$B127)</f>
        <v>19.584180426742478</v>
      </c>
      <c r="DN128" s="39">
        <f>FORECAST($B128,DN$7:DN127,$B$7:$B127)</f>
        <v>11.916804817449048</v>
      </c>
      <c r="DO128" s="39">
        <f>FORECAST($B128,DO$7:DO127,$B$7:$B127)</f>
        <v>16.387598274063521</v>
      </c>
      <c r="DP128" s="39">
        <f>FORECAST($B128,DP$7:DP127,$B$7:$B127)</f>
        <v>7.8952307823613097</v>
      </c>
      <c r="DQ128" s="39">
        <f>FORECAST($B128,DQ$7:DQ127,$B$7:$B127)</f>
        <v>16.705673798008547</v>
      </c>
      <c r="DR128" s="39">
        <f>FORECAST($B128,DR$7:DR127,$B$7:$B127)</f>
        <v>15.77975920341396</v>
      </c>
      <c r="DS128" s="39">
        <f>FORECAST($B128,DS$7:DS127,$B$7:$B127)</f>
        <v>14.229054964438149</v>
      </c>
      <c r="DT128" s="39">
        <f>FORECAST($B128,DT$7:DT127,$B$7:$B127)</f>
        <v>5.5496023518255129</v>
      </c>
      <c r="DU128" s="39">
        <f>FORECAST($B128,DU$7:DU127,$B$7:$B127)</f>
        <v>12.71555804646755</v>
      </c>
      <c r="DV128" s="39">
        <f>FORECAST($B128,DV$7:DV127,$B$7:$B127)</f>
        <v>13.826176330014221</v>
      </c>
      <c r="DW128" s="39">
        <f>FORECAST($B128,DW$7:DW127,$B$7:$B127)</f>
        <v>4.2104538264580391</v>
      </c>
      <c r="DX128" s="39">
        <f>FORECAST($B128,DX$7:DX127,$B$7:$B127)</f>
        <v>17.391340995732548</v>
      </c>
      <c r="DY128" s="39">
        <f>FORECAST($B128,DY$7:DY127,$B$7:$B127)</f>
        <v>18.820665339023208</v>
      </c>
      <c r="DZ128" s="39">
        <f>FORECAST($B128,DZ$7:DZ127,$B$7:$B127)</f>
        <v>15.824773048838324</v>
      </c>
      <c r="EA128" s="39">
        <f>FORECAST($B128,EA$7:EA127,$B$7:$B127)</f>
        <v>11.589090014224752</v>
      </c>
      <c r="EB128" s="39">
        <f>FORECAST($B128,EB$7:EB127,$B$7:$B127)</f>
        <v>11.682085576102395</v>
      </c>
      <c r="EC128" s="39">
        <f>FORECAST($B128,EC$7:EC127,$B$7:$B127)</f>
        <v>7.245751142721673</v>
      </c>
      <c r="ED128" s="39">
        <f>FORECAST($B128,ED$7:ED127,$B$7:$B127)</f>
        <v>8.9221260692271471</v>
      </c>
      <c r="EE128" s="39">
        <f>FORECAST($B128,EE$7:EE127,$B$7:$B127)</f>
        <v>10.955657316263654</v>
      </c>
      <c r="EF128" s="39">
        <f>FORECAST($B128,EF$7:EF127,$B$7:$B127)</f>
        <v>3.3067920151730696</v>
      </c>
      <c r="EG128" s="39">
        <f>FORECAST($B128,EG$7:EG127,$B$7:$B127)</f>
        <v>10.81469904220009</v>
      </c>
      <c r="EH128" s="39">
        <f>FORECAST($B128,EH$7:EH127,$B$7:$B127)</f>
        <v>7.0608147558084511</v>
      </c>
      <c r="EI128" s="39">
        <f>FORECAST($B128,EI$7:EI127,$B$7:$B127)</f>
        <v>5.8290327548601084</v>
      </c>
      <c r="EJ128" s="39">
        <f>FORECAST($B128,EJ$7:EJ127,$B$7:$B127)</f>
        <v>11.404283300142254</v>
      </c>
      <c r="EK128" s="39">
        <f>FORECAST($B128,EK$7:EK127,$B$7:$B127)</f>
        <v>11.06044375533429</v>
      </c>
      <c r="EL128" s="39">
        <f>FORECAST($B128,EL$7:EL127,$B$7:$B127)</f>
        <v>7.3100757705073249</v>
      </c>
      <c r="EM128" s="39">
        <f>FORECAST($B128,EM$7:EM127,$B$7:$B127)</f>
        <v>4.3916461071598079</v>
      </c>
      <c r="EN128" s="39">
        <f>FORECAST($B128,EN$7:EN127,$B$7:$B127)</f>
        <v>7.0263947842579455</v>
      </c>
      <c r="EO128" s="39">
        <f>FORECAST($B128,EO$7:EO127,$B$7:$B127)</f>
        <v>8.2255871218586947</v>
      </c>
      <c r="EP128" s="39">
        <f>FORECAST($B128,EP$7:EP127,$B$7:$B127)</f>
        <v>3.9583684589852979</v>
      </c>
      <c r="EQ128" s="39">
        <f>FORECAST($B128,EQ$7:EQ127,$B$7:$B127)</f>
        <v>5.3029761024181994</v>
      </c>
      <c r="ER128" s="39">
        <f>FORECAST($B128,ER$7:ER127,$B$7:$B127)</f>
        <v>4.4408554765291655</v>
      </c>
      <c r="ES128" s="39">
        <f>FORECAST($B128,ES$7:ES127,$B$7:$B127)</f>
        <v>3.9064429587482223</v>
      </c>
      <c r="ET128" s="39">
        <f>FORECAST($B128,ET$7:ET127,$B$7:$B127)</f>
        <v>4.9798484779516485</v>
      </c>
      <c r="EU128" s="39">
        <f>FORECAST($B128,EU$7:EU127,$B$7:$B127)</f>
        <v>5.5602776292081444</v>
      </c>
      <c r="EV128" s="39">
        <f>FORECAST($B128,EV$7:EV127,$B$7:$B127)</f>
        <v>6.7125394973921004</v>
      </c>
      <c r="EW128" s="39">
        <f>FORECAST($B128,EW$7:EW127,$B$7:$B127)</f>
        <v>6.4318780275011846</v>
      </c>
      <c r="EX128" s="39">
        <f>FORECAST($B128,EX$7:EX127,$B$7:$B127)</f>
        <v>6.3714912660028489</v>
      </c>
      <c r="EY128" s="39">
        <f>FORECAST($B128,EY$7:EY127,$B$7:$B127)</f>
        <v>4.7058056709340832</v>
      </c>
      <c r="EZ128" s="39">
        <f>FORECAST($B128,EZ$7:EZ127,$B$7:$B127)</f>
        <v>5.0685076149834174</v>
      </c>
      <c r="FA128" s="39">
        <f>FORECAST($B128,FA$7:FA127,$B$7:$B127)</f>
        <v>2.3495373541963005</v>
      </c>
      <c r="FB128" s="39">
        <f>FORECAST($B128,FB$7:FB127,$B$7:$B127)</f>
        <v>4.0416770791844527</v>
      </c>
      <c r="FC128" s="39">
        <f>FORECAST($B128,FC$7:FC127,$B$7:$B127)</f>
        <v>5.1145198103366454</v>
      </c>
      <c r="FD128" s="39">
        <f>FORECAST($B128,FD$7:FD127,$B$7:$B127)</f>
        <v>2.7214125557136057</v>
      </c>
      <c r="FE128" s="39">
        <f>FORECAST($B128,FE$7:FE127,$B$7:$B127)</f>
        <v>9.8606695116171039E-2</v>
      </c>
      <c r="FF128" s="39">
        <f>FORECAST($B128,FF$7:FF127,$B$7:$B127)</f>
        <v>3.2803588240872514</v>
      </c>
      <c r="FG128" s="39">
        <f>FORECAST($B128,FG$7:FG127,$B$7:$B127)</f>
        <v>2.8142610146989071</v>
      </c>
      <c r="FH128" s="39">
        <f>FORECAST($B128,FH$7:FH127,$B$7:$B127)</f>
        <v>2.1388874727358953</v>
      </c>
      <c r="FI128" s="39">
        <f>FORECAST($B128,FI$7:FI127,$B$7:$B127)</f>
        <v>0.99748267425320236</v>
      </c>
      <c r="FJ128" s="39">
        <f>FORECAST($B128,FJ$7:FJ127,$B$7:$B127)</f>
        <v>1.9445946894262676</v>
      </c>
      <c r="FK128" s="39">
        <f>FORECAST($B128,FK$7:FK127,$B$7:$B127)</f>
        <v>3.3381524893314491</v>
      </c>
      <c r="FL128" s="39">
        <f>FORECAST($B128,FL$7:FL127,$B$7:$B127)</f>
        <v>2.1641204172593618</v>
      </c>
      <c r="FM128" s="39">
        <f>FORECAST($B128,FM$7:FM127,$B$7:$B127)</f>
        <v>2.4188859364627788</v>
      </c>
      <c r="FN128" s="39">
        <f>FORECAST($B128,FN$7:FN127,$B$7:$B127)</f>
        <v>1.3129945376955909</v>
      </c>
      <c r="FO128" s="39">
        <f>FORECAST($B128,FO$7:FO127,$B$7:$B127)</f>
        <v>1.0094756756756755</v>
      </c>
      <c r="FP128" s="39">
        <f>FORECAST($B128,FP$7:FP127,$B$7:$B127)</f>
        <v>1.2196922712185874</v>
      </c>
      <c r="FQ128" s="39">
        <f>FORECAST($B128,FQ$7:FQ127,$B$7:$B127)</f>
        <v>1.8538752773826417</v>
      </c>
      <c r="FR128" s="39">
        <f>FORECAST($B128,FR$7:FR127,$B$7:$B127)</f>
        <v>1.6488922901849214</v>
      </c>
      <c r="FS128" s="39">
        <f>FORECAST($B128,FS$7:FS127,$B$7:$B127)</f>
        <v>1.3492659649122842</v>
      </c>
      <c r="FT128" s="39">
        <f>FORECAST($B128,FT$7:FT127,$B$7:$B127)</f>
        <v>2.3560988146040742</v>
      </c>
      <c r="FU128" s="39">
        <f>FORECAST($B128,FU$7:FU127,$B$7:$B127)</f>
        <v>1.0491580085348495</v>
      </c>
      <c r="FV128" s="39">
        <f>FORECAST($B128,FV$7:FV127,$B$7:$B127)</f>
        <v>2.1665494547178739</v>
      </c>
      <c r="FW128" s="39">
        <f>FORECAST($B128,FW$7:FW127,$B$7:$B127)</f>
        <v>0.9263918255097181</v>
      </c>
      <c r="FX128" s="39">
        <f>FORECAST($B128,FX$7:FX127,$B$7:$B127)</f>
        <v>1.0384251303935486</v>
      </c>
      <c r="FY128" s="39">
        <f>FORECAST($B128,FY$7:FY127,$B$7:$B127)</f>
        <v>0.86132168800379283</v>
      </c>
      <c r="FZ128" s="39">
        <f>FORECAST($B128,FZ$7:FZ127,$B$7:$B127)</f>
        <v>1.1946535229966813</v>
      </c>
      <c r="GA128" s="39">
        <f>FORECAST($B128,GA$7:GA127,$B$7:$B127)</f>
        <v>0.97527914651493575</v>
      </c>
      <c r="GB128" s="39">
        <f>FORECAST($B128,GB$7:GB127,$B$7:$B127)</f>
        <v>1.0135923944997636</v>
      </c>
      <c r="GC128" s="39">
        <f>FORECAST($B128,GC$7:GC127,$B$7:$B127)</f>
        <v>0.94525771455666074</v>
      </c>
      <c r="GD128" s="39">
        <f>FORECAST($B128,GD$7:GD127,$B$7:$B127)</f>
        <v>0.90033966808914201</v>
      </c>
      <c r="GE128" s="39">
        <f>FORECAST($B128,GE$7:GE127,$B$7:$B127)</f>
        <v>0.84613568515884374</v>
      </c>
      <c r="GF128" s="39">
        <f>FORECAST($B128,GF$7:GF127,$B$7:$B127)</f>
        <v>0.93898459933617673</v>
      </c>
      <c r="GG128" s="39">
        <f>FORECAST($B128,GG$7:GG127,$B$7:$B127)</f>
        <v>0.35707266002844928</v>
      </c>
      <c r="GH128" s="39">
        <f>FORECAST($B128,GH$7:GH127,$B$7:$B127)</f>
        <v>0.90587415836889207</v>
      </c>
      <c r="GI128" s="39">
        <f>FORECAST($B128,GI$7:GI127,$B$7:$B127)</f>
        <v>0.59047387387387396</v>
      </c>
      <c r="GJ128" s="39">
        <f>FORECAST($B128,GJ$7:GJ127,$B$7:$B127)</f>
        <v>0.42234573731626401</v>
      </c>
      <c r="GK128" s="39">
        <f>FORECAST($B128,GK$7:GK127,$B$7:$B127)</f>
        <v>0.50519986723565502</v>
      </c>
      <c r="GL128" s="39">
        <f>FORECAST($B128,GL$7:GL127,$B$7:$B127)</f>
        <v>0.37287125651967834</v>
      </c>
      <c r="GM128" s="39">
        <f>FORECAST($B128,GM$7:GM127,$B$7:$B127)</f>
        <v>0.51404356567093323</v>
      </c>
      <c r="GN128" s="39">
        <f>FORECAST($B128,GN$7:GN127,$B$7:$B127)</f>
        <v>0.42998723565670982</v>
      </c>
      <c r="GO128" s="39">
        <f>FORECAST($B128,GO$7:GO127,$B$7:$B127)</f>
        <v>0.43546814604077788</v>
      </c>
      <c r="GP128" s="39">
        <f>FORECAST($B128,GP$7:GP127,$B$7:$B127)</f>
        <v>3.0725576102418106E-2</v>
      </c>
      <c r="GQ128" s="39">
        <f>FORECAST($B128,GQ$7:GQ127,$B$7:$B127)</f>
        <v>0.3971280037932674</v>
      </c>
      <c r="GR128" s="39">
        <f>FORECAST($B128,GR$7:GR127,$B$7:$B127)</f>
        <v>0.54017143669985757</v>
      </c>
      <c r="GS128" s="39">
        <f>FORECAST($B128,GS$7:GS127,$B$7:$B127)</f>
        <v>0.43883154101470012</v>
      </c>
      <c r="GT128" s="39">
        <f>FORECAST($B128,GT$7:GT127,$B$7:$B127)</f>
        <v>0.36250862019914631</v>
      </c>
      <c r="GU128" s="39">
        <f>FORECAST($B128,GU$7:GU127,$B$7:$B127)</f>
        <v>0.25657792318634431</v>
      </c>
      <c r="GV128" s="39">
        <f>FORECAST($B128,GV$7:GV127,$B$7:$B127)</f>
        <v>0.29600830725462401</v>
      </c>
      <c r="GW128" s="39">
        <f>FORECAST($B128,GW$7:GW127,$B$7:$B127)</f>
        <v>0.12616601232811764</v>
      </c>
      <c r="GX128" s="39">
        <f>FORECAST($B128,GX$7:GX127,$B$7:$B127)</f>
        <v>0.26539203413940271</v>
      </c>
      <c r="GY128" s="39">
        <f>FORECAST($B128,GY$7:GY127,$B$7:$B127)</f>
        <v>0.29840752963489781</v>
      </c>
      <c r="GZ128" s="39">
        <f>FORECAST($B128,GZ$7:GZ127,$B$7:$B127)</f>
        <v>0.2168372498814608</v>
      </c>
      <c r="HA128" s="39">
        <f>FORECAST($B128,HA$7:HA127,$B$7:$B127)</f>
        <v>9.9226116642958662E-2</v>
      </c>
      <c r="HB128" s="39">
        <f>FORECAST($B128,HB$7:HB127,$B$7:$B127)</f>
        <v>0.26669445234708444</v>
      </c>
      <c r="HC128" s="39">
        <f>FORECAST($B128,HC$7:HC127,$B$7:$B127)</f>
        <v>0.24307030820293996</v>
      </c>
      <c r="HD128" s="39">
        <f>FORECAST($B128,HD$7:HD127,$B$7:$B127)</f>
        <v>0.14121758179231847</v>
      </c>
      <c r="HE128" s="39">
        <f>FORECAST($B128,HE$7:HE127,$B$7:$B127)</f>
        <v>0.10163711711711709</v>
      </c>
      <c r="HF128" s="39">
        <f>FORECAST($B128,HF$7:HF127,$B$7:$B127)</f>
        <v>7.3014300616405681E-2</v>
      </c>
      <c r="HG128" s="39">
        <f>FORECAST($B128,HG$7:HG127,$B$7:$B127)</f>
        <v>-1.2368686581318289E-2</v>
      </c>
      <c r="HH128" s="39">
        <f>FORECAST($B128,HH$7:HH127,$B$7:$B127)</f>
        <v>5.4170488383119997E-2</v>
      </c>
      <c r="HI128" s="39">
        <f>FORECAST($B128,HI$7:HI127,$B$7:$B127)</f>
        <v>2.4109682313892822E-2</v>
      </c>
      <c r="HJ128" s="39">
        <f>FORECAST($B128,HJ$7:HJ127,$B$7:$B127)</f>
        <v>2.1473172119487904E-2</v>
      </c>
      <c r="HK128" s="39">
        <f>FORECAST($B128,HK$7:HK127,$B$7:$B127)</f>
        <v>1.4240246562351816E-2</v>
      </c>
      <c r="HL128" s="38">
        <f>FORECAST($B128,HL$7:HL127,$B$7:$B127)</f>
        <v>5.8476434329066129E-3</v>
      </c>
      <c r="HM128" s="40">
        <f t="shared" si="7"/>
        <v>58853.524449141696</v>
      </c>
      <c r="HN128" s="37">
        <f t="shared" si="3"/>
        <v>269.97029563826464</v>
      </c>
      <c r="HO128" s="37">
        <f t="shared" si="4"/>
        <v>16661.720908051182</v>
      </c>
      <c r="HP128" s="37">
        <f t="shared" si="5"/>
        <v>-1.4080651303935383</v>
      </c>
    </row>
    <row r="129" spans="2:224">
      <c r="B129" s="41">
        <v>2071</v>
      </c>
      <c r="C129" s="40">
        <f>FORECAST($B129,C$7:C128,$B$7:$B128)</f>
        <v>8402.0500292271172</v>
      </c>
      <c r="D129" s="39">
        <f>FORECAST($B129,D$7:D128,$B$7:$B128)</f>
        <v>16817.153887908964</v>
      </c>
      <c r="E129" s="39">
        <f>FORECAST($B129,E$7:E128,$B$7:$B128)</f>
        <v>2716.6239606638228</v>
      </c>
      <c r="F129" s="39">
        <f>FORECAST($B129,F$7:F128,$B$7:$B128)</f>
        <v>873.41792560455224</v>
      </c>
      <c r="G129" s="39">
        <f>FORECAST($B129,G$7:G128,$B$7:$B128)</f>
        <v>2274.6112192223773</v>
      </c>
      <c r="H129" s="39">
        <f>FORECAST($B129,H$7:H128,$B$7:$B128)</f>
        <v>3792.0149536462704</v>
      </c>
      <c r="I129" s="39">
        <f>FORECAST($B129,I$7:I128,$B$7:$B128)</f>
        <v>347.57685724988187</v>
      </c>
      <c r="J129" s="39">
        <f>FORECAST($B129,J$7:J128,$B$7:$B128)</f>
        <v>959.68463659554254</v>
      </c>
      <c r="K129" s="39">
        <f>FORECAST($B129,K$7:K128,$B$7:$B128)</f>
        <v>335.57516922712148</v>
      </c>
      <c r="L129" s="39">
        <f>FORECAST($B129,L$7:L128,$B$7:$B128)</f>
        <v>953.63005486012298</v>
      </c>
      <c r="M129" s="39">
        <f>FORECAST($B129,M$7:M128,$B$7:$B128)</f>
        <v>421.82650697012809</v>
      </c>
      <c r="N129" s="39">
        <f>FORECAST($B129,N$7:N128,$B$7:$B128)</f>
        <v>737.81184133712668</v>
      </c>
      <c r="O129" s="39">
        <f>FORECAST($B129,O$7:O128,$B$7:$B128)</f>
        <v>498.51438098624976</v>
      </c>
      <c r="P129" s="39">
        <f>FORECAST($B129,P$7:P128,$B$7:$B128)</f>
        <v>816.52673973447054</v>
      </c>
      <c r="Q129" s="39">
        <f>FORECAST($B129,Q$7:Q128,$B$7:$B128)</f>
        <v>1174.0190514556671</v>
      </c>
      <c r="R129" s="39">
        <f>FORECAST($B129,R$7:R128,$B$7:$B128)</f>
        <v>902.65056696064494</v>
      </c>
      <c r="S129" s="39">
        <f>FORECAST($B129,S$7:S128,$B$7:$B128)</f>
        <v>1168.8397259364647</v>
      </c>
      <c r="T129" s="39">
        <f>FORECAST($B129,T$7:T128,$B$7:$B128)</f>
        <v>727.8655193361792</v>
      </c>
      <c r="U129" s="39">
        <f>FORECAST($B129,U$7:U128,$B$7:$B128)</f>
        <v>1096.6213256993833</v>
      </c>
      <c r="V129" s="39">
        <f>FORECAST($B129,V$7:V128,$B$7:$B128)</f>
        <v>864.99488366050355</v>
      </c>
      <c r="W129" s="39">
        <f>FORECAST($B129,W$7:W128,$B$7:$B128)</f>
        <v>893.8538975533429</v>
      </c>
      <c r="X129" s="39">
        <f>FORECAST($B129,X$7:X128,$B$7:$B128)</f>
        <v>973.63706388809806</v>
      </c>
      <c r="Y129" s="39">
        <f>FORECAST($B129,Y$7:Y128,$B$7:$B128)</f>
        <v>534.59430711237474</v>
      </c>
      <c r="Z129" s="39">
        <f>FORECAST($B129,Z$7:Z128,$B$7:$B128)</f>
        <v>405.5659605310575</v>
      </c>
      <c r="AA129" s="39">
        <f>FORECAST($B129,AA$7:AA128,$B$7:$B128)</f>
        <v>687.80611798008431</v>
      </c>
      <c r="AB129" s="39">
        <f>FORECAST($B129,AB$7:AB128,$B$7:$B128)</f>
        <v>261.4941662968231</v>
      </c>
      <c r="AC129" s="39">
        <f>FORECAST($B129,AC$7:AC128,$B$7:$B128)</f>
        <v>536.09685894736685</v>
      </c>
      <c r="AD129" s="39">
        <f>FORECAST($B129,AD$7:AD128,$B$7:$B128)</f>
        <v>140.51635426268371</v>
      </c>
      <c r="AE129" s="39">
        <f>FORECAST($B129,AE$7:AE128,$B$7:$B128)</f>
        <v>314.47622566145037</v>
      </c>
      <c r="AF129" s="39">
        <f>FORECAST($B129,AF$7:AF128,$B$7:$B128)</f>
        <v>123.41357275486007</v>
      </c>
      <c r="AG129" s="39">
        <f>FORECAST($B129,AG$7:AG128,$B$7:$B128)</f>
        <v>142.06076773826442</v>
      </c>
      <c r="AH129" s="39">
        <f>FORECAST($B129,AH$7:AH128,$B$7:$B128)</f>
        <v>495.64687068752937</v>
      </c>
      <c r="AI129" s="39">
        <f>FORECAST($B129,AI$7:AI128,$B$7:$B128)</f>
        <v>234.32746317686133</v>
      </c>
      <c r="AJ129" s="39">
        <f>FORECAST($B129,AJ$7:AJ128,$B$7:$B128)</f>
        <v>412.28738671408246</v>
      </c>
      <c r="AK129" s="39">
        <f>FORECAST($B129,AK$7:AK128,$B$7:$B128)</f>
        <v>428.71321537221411</v>
      </c>
      <c r="AL129" s="39">
        <f>FORECAST($B129,AL$7:AL128,$B$7:$B128)</f>
        <v>212.85311378852521</v>
      </c>
      <c r="AM129" s="39">
        <f>FORECAST($B129,AM$7:AM128,$B$7:$B128)</f>
        <v>331.6451089900429</v>
      </c>
      <c r="AN129" s="39">
        <f>FORECAST($B129,AN$7:AN128,$B$7:$B128)</f>
        <v>357.52364818397291</v>
      </c>
      <c r="AO129" s="39">
        <f>FORECAST($B129,AO$7:AO128,$B$7:$B128)</f>
        <v>115.80075850165952</v>
      </c>
      <c r="AP129" s="39">
        <f>FORECAST($B129,AP$7:AP128,$B$7:$B128)</f>
        <v>283.04741740161262</v>
      </c>
      <c r="AQ129" s="39">
        <f>FORECAST($B129,AQ$7:AQ128,$B$7:$B128)</f>
        <v>356.11144947368302</v>
      </c>
      <c r="AR129" s="39">
        <f>FORECAST($B129,AR$7:AR128,$B$7:$B128)</f>
        <v>94.221063110478894</v>
      </c>
      <c r="AS129" s="39">
        <f>FORECAST($B129,AS$7:AS128,$B$7:$B128)</f>
        <v>262.47690669511576</v>
      </c>
      <c r="AT129" s="39">
        <f>FORECAST($B129,AT$7:AT128,$B$7:$B128)</f>
        <v>226.1000769369366</v>
      </c>
      <c r="AU129" s="39">
        <f>FORECAST($B129,AU$7:AU128,$B$7:$B128)</f>
        <v>67.083801100047367</v>
      </c>
      <c r="AV129" s="39">
        <f>FORECAST($B129,AV$7:AV128,$B$7:$B128)</f>
        <v>47.384243376007618</v>
      </c>
      <c r="AW129" s="39">
        <f>FORECAST($B129,AW$7:AW128,$B$7:$B128)</f>
        <v>173.32176395448096</v>
      </c>
      <c r="AX129" s="39">
        <f>FORECAST($B129,AX$7:AX128,$B$7:$B128)</f>
        <v>110.03043201517312</v>
      </c>
      <c r="AY129" s="39">
        <f>FORECAST($B129,AY$7:AY128,$B$7:$B128)</f>
        <v>77.675458302513107</v>
      </c>
      <c r="AZ129" s="39">
        <f>FORECAST($B129,AZ$7:AZ128,$B$7:$B128)</f>
        <v>200.80817205310586</v>
      </c>
      <c r="BA129" s="39">
        <f>FORECAST($B129,BA$7:BA128,$B$7:$B128)</f>
        <v>179.11232367946877</v>
      </c>
      <c r="BB129" s="39">
        <f>FORECAST($B129,BB$7:BB128,$B$7:$B128)</f>
        <v>151.29197806543334</v>
      </c>
      <c r="BC129" s="39">
        <f>FORECAST($B129,BC$7:BC128,$B$7:$B128)</f>
        <v>59.216214992887558</v>
      </c>
      <c r="BD129" s="39">
        <f>FORECAST($B129,BD$7:BD128,$B$7:$B128)</f>
        <v>94.294844969179621</v>
      </c>
      <c r="BE129" s="39">
        <f>FORECAST($B129,BE$7:BE128,$B$7:$B128)</f>
        <v>49.11879563774292</v>
      </c>
      <c r="BF129" s="39">
        <f>FORECAST($B129,BF$7:BF128,$B$7:$B128)</f>
        <v>135.37074951161685</v>
      </c>
      <c r="BG129" s="39">
        <f>FORECAST($B129,BG$7:BG128,$B$7:$B128)</f>
        <v>85.291903233759967</v>
      </c>
      <c r="BH129" s="39">
        <f>FORECAST($B129,BH$7:BH128,$B$7:$B128)</f>
        <v>64.87757642484587</v>
      </c>
      <c r="BI129" s="39">
        <f>FORECAST($B129,BI$7:BI128,$B$7:$B128)</f>
        <v>121.64869461356079</v>
      </c>
      <c r="BJ129" s="39">
        <f>FORECAST($B129,BJ$7:BJ128,$B$7:$B128)</f>
        <v>105.03963770507335</v>
      </c>
      <c r="BK129" s="39">
        <f>FORECAST($B129,BK$7:BK128,$B$7:$B128)</f>
        <v>104.28948203888081</v>
      </c>
      <c r="BL129" s="39">
        <f>FORECAST($B129,BL$7:BL128,$B$7:$B128)</f>
        <v>56.347261062114626</v>
      </c>
      <c r="BM129" s="39">
        <f>FORECAST($B129,BM$7:BM128,$B$7:$B128)</f>
        <v>117.05169653864368</v>
      </c>
      <c r="BN129" s="39">
        <f>FORECAST($B129,BN$7:BN128,$B$7:$B128)</f>
        <v>156.1351609577996</v>
      </c>
      <c r="BO129" s="39">
        <f>FORECAST($B129,BO$7:BO128,$B$7:$B128)</f>
        <v>76.571493096254244</v>
      </c>
      <c r="BP129" s="39">
        <f>FORECAST($B129,BP$7:BP128,$B$7:$B128)</f>
        <v>95.899324656235194</v>
      </c>
      <c r="BQ129" s="39">
        <f>FORECAST($B129,BQ$7:BQ128,$B$7:$B128)</f>
        <v>72.55492017069696</v>
      </c>
      <c r="BR129" s="39">
        <f>FORECAST($B129,BR$7:BR128,$B$7:$B128)</f>
        <v>88.397228847795304</v>
      </c>
      <c r="BS129" s="39">
        <f>FORECAST($B129,BS$7:BS128,$B$7:$B128)</f>
        <v>107.30895703176861</v>
      </c>
      <c r="BT129" s="39">
        <f>FORECAST($B129,BT$7:BT128,$B$7:$B128)</f>
        <v>131.09469586533896</v>
      </c>
      <c r="BU129" s="39">
        <f>FORECAST($B129,BU$7:BU128,$B$7:$B128)</f>
        <v>78.763902996680827</v>
      </c>
      <c r="BV129" s="39">
        <f>FORECAST($B129,BV$7:BV128,$B$7:$B128)</f>
        <v>61.200472735893754</v>
      </c>
      <c r="BW129" s="39">
        <f>FORECAST($B129,BW$7:BW128,$B$7:$B128)</f>
        <v>82.023073105737467</v>
      </c>
      <c r="BX129" s="39">
        <f>FORECAST($B129,BX$7:BX128,$B$7:$B128)</f>
        <v>43.249607889995275</v>
      </c>
      <c r="BY129" s="39">
        <f>FORECAST($B129,BY$7:BY128,$B$7:$B128)</f>
        <v>109.65617483167352</v>
      </c>
      <c r="BZ129" s="39">
        <f>FORECAST($B129,BZ$7:BZ128,$B$7:$B128)</f>
        <v>21.388674006638226</v>
      </c>
      <c r="CA129" s="39">
        <f>FORECAST($B129,CA$7:CA128,$B$7:$B128)</f>
        <v>73.495805035561943</v>
      </c>
      <c r="CB129" s="39">
        <f>FORECAST($B129,CB$7:CB128,$B$7:$B128)</f>
        <v>16.049381412991963</v>
      </c>
      <c r="CC129" s="39">
        <f>FORECAST($B129,CC$7:CC128,$B$7:$B128)</f>
        <v>71.010519089615855</v>
      </c>
      <c r="CD129" s="39">
        <f>FORECAST($B129,CD$7:CD128,$B$7:$B128)</f>
        <v>-0.70812445708867244</v>
      </c>
      <c r="CE129" s="39">
        <f>FORECAST($B129,CE$7:CE128,$B$7:$B128)</f>
        <v>36.186861659554268</v>
      </c>
      <c r="CF129" s="39">
        <f>FORECAST($B129,CF$7:CF128,$B$7:$B128)</f>
        <v>58.286378653390329</v>
      </c>
      <c r="CG129" s="39">
        <f>FORECAST($B129,CG$7:CG128,$B$7:$B128)</f>
        <v>54.194842503556174</v>
      </c>
      <c r="CH129" s="39">
        <f>FORECAST($B129,CH$7:CH128,$B$7:$B128)</f>
        <v>33.72755357041251</v>
      </c>
      <c r="CI129" s="39">
        <f>FORECAST($B129,CI$7:CI128,$B$7:$B128)</f>
        <v>7.5281429682313927</v>
      </c>
      <c r="CJ129" s="39">
        <f>FORECAST($B129,CJ$7:CJ128,$B$7:$B128)</f>
        <v>27.930882437174034</v>
      </c>
      <c r="CK129" s="39">
        <f>FORECAST($B129,CK$7:CK128,$B$7:$B128)</f>
        <v>46.488661953532414</v>
      </c>
      <c r="CL129" s="39">
        <f>FORECAST($B129,CL$7:CL128,$B$7:$B128)</f>
        <v>51.365556073968605</v>
      </c>
      <c r="CM129" s="39">
        <f>FORECAST($B129,CM$7:CM128,$B$7:$B128)</f>
        <v>9.6355707254623084</v>
      </c>
      <c r="CN129" s="39">
        <f>FORECAST($B129,CN$7:CN128,$B$7:$B128)</f>
        <v>39.670191047890057</v>
      </c>
      <c r="CO129" s="39">
        <f>FORECAST($B129,CO$7:CO128,$B$7:$B128)</f>
        <v>9.4063418966334744</v>
      </c>
      <c r="CP129" s="39">
        <f>FORECAST($B129,CP$7:CP128,$B$7:$B128)</f>
        <v>43.466819355144594</v>
      </c>
      <c r="CQ129" s="39">
        <f>FORECAST($B129,CQ$7:CQ128,$B$7:$B128)</f>
        <v>18.631756481744929</v>
      </c>
      <c r="CR129" s="39">
        <f>FORECAST($B129,CR$7:CR128,$B$7:$B128)</f>
        <v>41.148847994310017</v>
      </c>
      <c r="CS129" s="39">
        <f>FORECAST($B129,CS$7:CS128,$B$7:$B128)</f>
        <v>32.590489909909934</v>
      </c>
      <c r="CT129" s="39">
        <f>FORECAST($B129,CT$7:CT128,$B$7:$B128)</f>
        <v>11.741236690374592</v>
      </c>
      <c r="CU129" s="39">
        <f>FORECAST($B129,CU$7:CU128,$B$7:$B128)</f>
        <v>35.779797373162637</v>
      </c>
      <c r="CV129" s="39">
        <f>FORECAST($B129,CV$7:CV128,$B$7:$B128)</f>
        <v>33.81700997629207</v>
      </c>
      <c r="CW129" s="39">
        <f>FORECAST($B129,CW$7:CW128,$B$7:$B128)</f>
        <v>30.131264447605531</v>
      </c>
      <c r="CX129" s="39">
        <f>FORECAST($B129,CX$7:CX128,$B$7:$B128)</f>
        <v>27.56758906590801</v>
      </c>
      <c r="CY129" s="39">
        <f>FORECAST($B129,CY$7:CY128,$B$7:$B128)</f>
        <v>-1.5091493978188737</v>
      </c>
      <c r="CZ129" s="39">
        <f>FORECAST($B129,CZ$7:CZ128,$B$7:$B128)</f>
        <v>14.184934708392603</v>
      </c>
      <c r="DA129" s="39">
        <f>FORECAST($B129,DA$7:DA128,$B$7:$B128)</f>
        <v>28.681878975817938</v>
      </c>
      <c r="DB129" s="39">
        <f>FORECAST($B129,DB$7:DB128,$B$7:$B128)</f>
        <v>27.620069179706036</v>
      </c>
      <c r="DC129" s="39">
        <f>FORECAST($B129,DC$7:DC128,$B$7:$B128)</f>
        <v>16.477837648174471</v>
      </c>
      <c r="DD129" s="39">
        <f>FORECAST($B129,DD$7:DD128,$B$7:$B128)</f>
        <v>6.2765997629208217</v>
      </c>
      <c r="DE129" s="39">
        <f>FORECAST($B129,DE$7:DE128,$B$7:$B128)</f>
        <v>23.151973551446133</v>
      </c>
      <c r="DF129" s="39">
        <f>FORECAST($B129,DF$7:DF128,$B$7:$B128)</f>
        <v>9.3601809767662303</v>
      </c>
      <c r="DG129" s="39">
        <f>FORECAST($B129,DG$7:DG128,$B$7:$B128)</f>
        <v>15.607926913229022</v>
      </c>
      <c r="DH129" s="39">
        <f>FORECAST($B129,DH$7:DH128,$B$7:$B128)</f>
        <v>18.506611379800859</v>
      </c>
      <c r="DI129" s="39">
        <f>FORECAST($B129,DI$7:DI128,$B$7:$B128)</f>
        <v>8.1477573921289661</v>
      </c>
      <c r="DJ129" s="39">
        <f>FORECAST($B129,DJ$7:DJ128,$B$7:$B128)</f>
        <v>16.856042532005688</v>
      </c>
      <c r="DK129" s="39">
        <f>FORECAST($B129,DK$7:DK128,$B$7:$B128)</f>
        <v>19.62287846372692</v>
      </c>
      <c r="DL129" s="39">
        <f>FORECAST($B129,DL$7:DL128,$B$7:$B128)</f>
        <v>14.789960957799934</v>
      </c>
      <c r="DM129" s="39">
        <f>FORECAST($B129,DM$7:DM128,$B$7:$B128)</f>
        <v>19.768732574679973</v>
      </c>
      <c r="DN129" s="39">
        <f>FORECAST($B129,DN$7:DN128,$B$7:$B128)</f>
        <v>12.01011884305359</v>
      </c>
      <c r="DO129" s="39">
        <f>FORECAST($B129,DO$7:DO128,$B$7:$B128)</f>
        <v>16.535072697961141</v>
      </c>
      <c r="DP129" s="39">
        <f>FORECAST($B129,DP$7:DP128,$B$7:$B128)</f>
        <v>7.9419163869132205</v>
      </c>
      <c r="DQ129" s="39">
        <f>FORECAST($B129,DQ$7:DQ128,$B$7:$B128)</f>
        <v>16.858119914651468</v>
      </c>
      <c r="DR129" s="39">
        <f>FORECAST($B129,DR$7:DR128,$B$7:$B128)</f>
        <v>15.922505860597482</v>
      </c>
      <c r="DS129" s="39">
        <f>FORECAST($B129,DS$7:DS128,$B$7:$B128)</f>
        <v>14.354635618776683</v>
      </c>
      <c r="DT129" s="39">
        <f>FORECAST($B129,DT$7:DT128,$B$7:$B128)</f>
        <v>5.5721884115694635</v>
      </c>
      <c r="DU129" s="39">
        <f>FORECAST($B129,DU$7:DU128,$B$7:$B128)</f>
        <v>12.826228658131811</v>
      </c>
      <c r="DV129" s="39">
        <f>FORECAST($B129,DV$7:DV128,$B$7:$B128)</f>
        <v>13.953179857752502</v>
      </c>
      <c r="DW129" s="39">
        <f>FORECAST($B129,DW$7:DW128,$B$7:$B128)</f>
        <v>4.2247754196301592</v>
      </c>
      <c r="DX129" s="39">
        <f>FORECAST($B129,DX$7:DX128,$B$7:$B128)</f>
        <v>17.562862674253154</v>
      </c>
      <c r="DY129" s="39">
        <f>FORECAST($B129,DY$7:DY128,$B$7:$B128)</f>
        <v>19.009236434329068</v>
      </c>
      <c r="DZ129" s="39">
        <f>FORECAST($B129,DZ$7:DZ128,$B$7:$B128)</f>
        <v>15.979778283546693</v>
      </c>
      <c r="EA129" s="39">
        <f>FORECAST($B129,EA$7:EA128,$B$7:$B128)</f>
        <v>11.695037752489327</v>
      </c>
      <c r="EB129" s="39">
        <f>FORECAST($B129,EB$7:EB128,$B$7:$B128)</f>
        <v>11.789178975817919</v>
      </c>
      <c r="EC129" s="39">
        <f>FORECAST($B129,EC$7:EC128,$B$7:$B128)</f>
        <v>7.3002994499762792</v>
      </c>
      <c r="ED129" s="39">
        <f>FORECAST($B129,ED$7:ED128,$B$7:$B128)</f>
        <v>8.9978010621147462</v>
      </c>
      <c r="EE129" s="39">
        <f>FORECAST($B129,EE$7:EE128,$B$7:$B128)</f>
        <v>11.057344030346144</v>
      </c>
      <c r="EF129" s="39">
        <f>FORECAST($B129,EF$7:EF128,$B$7:$B128)</f>
        <v>3.318201602655293</v>
      </c>
      <c r="EG129" s="39">
        <f>FORECAST($B129,EG$7:EG128,$B$7:$B128)</f>
        <v>10.915911332385008</v>
      </c>
      <c r="EH129" s="39">
        <f>FORECAST($B129,EH$7:EH128,$B$7:$B128)</f>
        <v>7.1184485822664669</v>
      </c>
      <c r="EI129" s="39">
        <f>FORECAST($B129,EI$7:EI128,$B$7:$B128)</f>
        <v>5.8724447321005186</v>
      </c>
      <c r="EJ129" s="39">
        <f>FORECAST($B129,EJ$7:EJ128,$B$7:$B128)</f>
        <v>11.515398577524877</v>
      </c>
      <c r="EK129" s="39">
        <f>FORECAST($B129,EK$7:EK128,$B$7:$B128)</f>
        <v>11.171226657183496</v>
      </c>
      <c r="EL129" s="39">
        <f>FORECAST($B129,EL$7:EL128,$B$7:$B128)</f>
        <v>7.3768282598387884</v>
      </c>
      <c r="EM129" s="39">
        <f>FORECAST($B129,EM$7:EM128,$B$7:$B128)</f>
        <v>4.4240350687529784</v>
      </c>
      <c r="EN129" s="39">
        <f>FORECAST($B129,EN$7:EN128,$B$7:$B128)</f>
        <v>7.0903840872451269</v>
      </c>
      <c r="EO129" s="39">
        <f>FORECAST($B129,EO$7:EO128,$B$7:$B128)</f>
        <v>8.3041947463252654</v>
      </c>
      <c r="EP129" s="39">
        <f>FORECAST($B129,EP$7:EP128,$B$7:$B128)</f>
        <v>3.9875834803224279</v>
      </c>
      <c r="EQ129" s="39">
        <f>FORECAST($B129,EQ$7:EQ128,$B$7:$B128)</f>
        <v>5.3486958179232005</v>
      </c>
      <c r="ER129" s="39">
        <f>FORECAST($B129,ER$7:ER128,$B$7:$B128)</f>
        <v>4.4763347083925993</v>
      </c>
      <c r="ES129" s="39">
        <f>FORECAST($B129,ES$7:ES128,$B$7:$B128)</f>
        <v>3.9357725177809399</v>
      </c>
      <c r="ET129" s="39">
        <f>FORECAST($B129,ET$7:ET128,$B$7:$B128)</f>
        <v>5.0231404836415265</v>
      </c>
      <c r="EU129" s="39">
        <f>FORECAST($B129,EU$7:EU128,$B$7:$B128)</f>
        <v>5.6116545851114097</v>
      </c>
      <c r="EV129" s="39">
        <f>FORECAST($B129,EV$7:EV128,$B$7:$B128)</f>
        <v>6.777679412043625</v>
      </c>
      <c r="EW129" s="39">
        <f>FORECAST($B129,EW$7:EW128,$B$7:$B128)</f>
        <v>6.4942316548127081</v>
      </c>
      <c r="EX129" s="39">
        <f>FORECAST($B129,EX$7:EX128,$B$7:$B128)</f>
        <v>6.4332599715504983</v>
      </c>
      <c r="EY129" s="39">
        <f>FORECAST($B129,EY$7:EY128,$B$7:$B128)</f>
        <v>4.7480439924134572</v>
      </c>
      <c r="EZ129" s="39">
        <f>FORECAST($B129,EZ$7:EZ128,$B$7:$B128)</f>
        <v>5.1169368326220876</v>
      </c>
      <c r="FA129" s="39">
        <f>FORECAST($B129,FA$7:FA128,$B$7:$B128)</f>
        <v>2.3656380369843504</v>
      </c>
      <c r="FB129" s="39">
        <f>FORECAST($B129,FB$7:FB128,$B$7:$B128)</f>
        <v>4.0780814888572792</v>
      </c>
      <c r="FC129" s="39">
        <f>FORECAST($B129,FC$7:FC128,$B$7:$B128)</f>
        <v>5.1641699668089132</v>
      </c>
      <c r="FD129" s="39">
        <f>FORECAST($B129,FD$7:FD128,$B$7:$B128)</f>
        <v>2.7439361972498872</v>
      </c>
      <c r="FE129" s="39">
        <f>FORECAST($B129,FE$7:FE128,$B$7:$B128)</f>
        <v>9.0022171645326665E-2</v>
      </c>
      <c r="FF129" s="39">
        <f>FORECAST($B129,FF$7:FF128,$B$7:$B128)</f>
        <v>3.3103857942152715</v>
      </c>
      <c r="FG129" s="39">
        <f>FORECAST($B129,FG$7:FG128,$B$7:$B128)</f>
        <v>2.8387996775723039</v>
      </c>
      <c r="FH129" s="39">
        <f>FORECAST($B129,FH$7:FH128,$B$7:$B128)</f>
        <v>2.1554793077287755</v>
      </c>
      <c r="FI129" s="39">
        <f>FORECAST($B129,FI$7:FI128,$B$7:$B128)</f>
        <v>1.001177467994312</v>
      </c>
      <c r="FJ129" s="39">
        <f>FORECAST($B129,FJ$7:FJ128,$B$7:$B128)</f>
        <v>1.9596590706495967</v>
      </c>
      <c r="FK129" s="39">
        <f>FORECAST($B129,FK$7:FK128,$B$7:$B128)</f>
        <v>3.3701266856330037</v>
      </c>
      <c r="FL129" s="39">
        <f>FORECAST($B129,FL$7:FL128,$B$7:$B128)</f>
        <v>2.1828740730203862</v>
      </c>
      <c r="FM129" s="39">
        <f>FORECAST($B129,FM$7:FM128,$B$7:$B128)</f>
        <v>2.440742038880984</v>
      </c>
      <c r="FN129" s="39">
        <f>FORECAST($B129,FN$7:FN128,$B$7:$B128)</f>
        <v>1.3222230440967309</v>
      </c>
      <c r="FO129" s="39">
        <f>FORECAST($B129,FO$7:FO128,$B$7:$B128)</f>
        <v>1.0159632432432417</v>
      </c>
      <c r="FP129" s="39">
        <f>FORECAST($B129,FP$7:FP128,$B$7:$B128)</f>
        <v>1.2287411474632499</v>
      </c>
      <c r="FQ129" s="39">
        <f>FORECAST($B129,FQ$7:FQ128,$B$7:$B128)</f>
        <v>1.8705061735419619</v>
      </c>
      <c r="FR129" s="39">
        <f>FORECAST($B129,FR$7:FR128,$B$7:$B128)</f>
        <v>1.6632581507823616</v>
      </c>
      <c r="FS129" s="39">
        <f>FORECAST($B129,FS$7:FS128,$B$7:$B128)</f>
        <v>1.3600775438596528</v>
      </c>
      <c r="FT129" s="39">
        <f>FORECAST($B129,FT$7:FT128,$B$7:$B128)</f>
        <v>2.3792272925557114</v>
      </c>
      <c r="FU129" s="39">
        <f>FORECAST($B129,FU$7:FU128,$B$7:$B128)</f>
        <v>1.0568146514935997</v>
      </c>
      <c r="FV129" s="39">
        <f>FORECAST($B129,FV$7:FV128,$B$7:$B128)</f>
        <v>2.1877461545756276</v>
      </c>
      <c r="FW129" s="39">
        <f>FORECAST($B129,FW$7:FW128,$B$7:$B128)</f>
        <v>0.93325156946420051</v>
      </c>
      <c r="FX129" s="39">
        <f>FORECAST($B129,FX$7:FX128,$B$7:$B128)</f>
        <v>1.0474493978188733</v>
      </c>
      <c r="FY129" s="39">
        <f>FORECAST($B129,FY$7:FY128,$B$7:$B128)</f>
        <v>0.86833329540066373</v>
      </c>
      <c r="FZ129" s="39">
        <f>FORECAST($B129,FZ$7:FZ128,$B$7:$B128)</f>
        <v>1.206003366524417</v>
      </c>
      <c r="GA129" s="39">
        <f>FORECAST($B129,GA$7:GA128,$B$7:$B128)</f>
        <v>0.98423485064011373</v>
      </c>
      <c r="GB129" s="39">
        <f>FORECAST($B129,GB$7:GB128,$B$7:$B128)</f>
        <v>1.023081669037456</v>
      </c>
      <c r="GC129" s="39">
        <f>FORECAST($B129,GC$7:GC128,$B$7:$B128)</f>
        <v>0.95394110004741606</v>
      </c>
      <c r="GD129" s="39">
        <f>FORECAST($B129,GD$7:GD128,$B$7:$B128)</f>
        <v>0.90853244191560023</v>
      </c>
      <c r="GE129" s="39">
        <f>FORECAST($B129,GE$7:GE128,$B$7:$B128)</f>
        <v>0.85376174490279766</v>
      </c>
      <c r="GF129" s="39">
        <f>FORECAST($B129,GF$7:GF128,$B$7:$B128)</f>
        <v>0.94773330488382967</v>
      </c>
      <c r="GG129" s="39">
        <f>FORECAST($B129,GG$7:GG128,$B$7:$B128)</f>
        <v>0.35939971550497773</v>
      </c>
      <c r="GH129" s="39">
        <f>FORECAST($B129,GH$7:GH128,$B$7:$B128)</f>
        <v>0.91484297771455303</v>
      </c>
      <c r="GI129" s="39">
        <f>FORECAST($B129,GI$7:GI128,$B$7:$B128)</f>
        <v>0.59570792792792737</v>
      </c>
      <c r="GJ129" s="39">
        <f>FORECAST($B129,GJ$7:GJ128,$B$7:$B128)</f>
        <v>0.42559350403034557</v>
      </c>
      <c r="GK129" s="39">
        <f>FORECAST($B129,GK$7:GK128,$B$7:$B128)</f>
        <v>0.50946097676624014</v>
      </c>
      <c r="GL129" s="39">
        <f>FORECAST($B129,GL$7:GL128,$B$7:$B128)</f>
        <v>0.37574146989094448</v>
      </c>
      <c r="GM129" s="39">
        <f>FORECAST($B129,GM$7:GM128,$B$7:$B128)</f>
        <v>0.51869662399241356</v>
      </c>
      <c r="GN129" s="39">
        <f>FORECAST($B129,GN$7:GN128,$B$7:$B128)</f>
        <v>0.43387676623992455</v>
      </c>
      <c r="GO129" s="39">
        <f>FORECAST($B129,GO$7:GO128,$B$7:$B128)</f>
        <v>0.43943292555713676</v>
      </c>
      <c r="GP129" s="39">
        <f>FORECAST($B129,GP$7:GP128,$B$7:$B128)</f>
        <v>2.9878975817923203E-2</v>
      </c>
      <c r="GQ129" s="39">
        <f>FORECAST($B129,GQ$7:GQ128,$B$7:$B128)</f>
        <v>0.40065540066382166</v>
      </c>
      <c r="GR129" s="39">
        <f>FORECAST($B129,GR$7:GR128,$B$7:$B128)</f>
        <v>0.54545300142247477</v>
      </c>
      <c r="GS129" s="39">
        <f>FORECAST($B129,GS$7:GS128,$B$7:$B128)</f>
        <v>0.4429765196775719</v>
      </c>
      <c r="GT129" s="39">
        <f>FORECAST($B129,GT$7:GT128,$B$7:$B128)</f>
        <v>0.3658580085348504</v>
      </c>
      <c r="GU129" s="39">
        <f>FORECAST($B129,GU$7:GU128,$B$7:$B128)</f>
        <v>0.25876813655761044</v>
      </c>
      <c r="GV129" s="39">
        <f>FORECAST($B129,GV$7:GV128,$B$7:$B128)</f>
        <v>0.29868745376955985</v>
      </c>
      <c r="GW129" s="39">
        <f>FORECAST($B129,GW$7:GW128,$B$7:$B128)</f>
        <v>0.12687005215742042</v>
      </c>
      <c r="GX129" s="39">
        <f>FORECAST($B129,GX$7:GX128,$B$7:$B128)</f>
        <v>0.26775860597439571</v>
      </c>
      <c r="GY129" s="39">
        <f>FORECAST($B129,GY$7:GY128,$B$7:$B128)</f>
        <v>0.30121031768610695</v>
      </c>
      <c r="GZ129" s="39">
        <f>FORECAST($B129,GZ$7:GZ128,$B$7:$B128)</f>
        <v>0.21879451872925593</v>
      </c>
      <c r="HA129" s="39">
        <f>FORECAST($B129,HA$7:HA128,$B$7:$B128)</f>
        <v>9.9793570412517685E-2</v>
      </c>
      <c r="HB129" s="39">
        <f>FORECAST($B129,HB$7:HB128,$B$7:$B128)</f>
        <v>0.26925652916073961</v>
      </c>
      <c r="HC129" s="39">
        <f>FORECAST($B129,HC$7:HC128,$B$7:$B128)</f>
        <v>0.2454113039355148</v>
      </c>
      <c r="HD129" s="39">
        <f>FORECAST($B129,HD$7:HD128,$B$7:$B128)</f>
        <v>0.14248207681365566</v>
      </c>
      <c r="HE129" s="39">
        <f>FORECAST($B129,HE$7:HE128,$B$7:$B128)</f>
        <v>0.10249549549549553</v>
      </c>
      <c r="HF129" s="39">
        <f>FORECAST($B129,HF$7:HF128,$B$7:$B128)</f>
        <v>7.3620502607870897E-2</v>
      </c>
      <c r="HG129" s="39">
        <f>FORECAST($B129,HG$7:HG128,$B$7:$B128)</f>
        <v>-1.2727520151730731E-2</v>
      </c>
      <c r="HH129" s="39">
        <f>FORECAST($B129,HH$7:HH128,$B$7:$B128)</f>
        <v>5.4682835467046109E-2</v>
      </c>
      <c r="HI129" s="39">
        <f>FORECAST($B129,HI$7:HI128,$B$7:$B128)</f>
        <v>2.4330194404931282E-2</v>
      </c>
      <c r="HJ129" s="39">
        <f>FORECAST($B129,HJ$7:HJ128,$B$7:$B128)</f>
        <v>2.1678805120910416E-2</v>
      </c>
      <c r="HK129" s="39">
        <f>FORECAST($B129,HK$7:HK128,$B$7:$B128)</f>
        <v>1.4361043148411579E-2</v>
      </c>
      <c r="HL129" s="38">
        <f>FORECAST($B129,HL$7:HL128,$B$7:$B128)</f>
        <v>5.8923376007586625E-3</v>
      </c>
      <c r="HM129" s="40">
        <f t="shared" si="7"/>
        <v>59301.498935599768</v>
      </c>
      <c r="HN129" s="37">
        <f t="shared" si="3"/>
        <v>272.0252244752283</v>
      </c>
      <c r="HO129" s="37">
        <f t="shared" si="4"/>
        <v>16817.153887908964</v>
      </c>
      <c r="HP129" s="37">
        <f t="shared" si="5"/>
        <v>-1.5091493978188737</v>
      </c>
    </row>
    <row r="130" spans="2:224">
      <c r="B130" s="41">
        <v>2072</v>
      </c>
      <c r="C130" s="40">
        <f>FORECAST($B130,C$7:C129,$B$7:$B129)</f>
        <v>8446.8472857278393</v>
      </c>
      <c r="D130" s="39">
        <f>FORECAST($B130,D$7:D129,$B$7:$B129)</f>
        <v>16972.586867766746</v>
      </c>
      <c r="E130" s="39">
        <f>FORECAST($B130,E$7:E129,$B$7:$B129)</f>
        <v>2730.4860375343742</v>
      </c>
      <c r="F130" s="39">
        <f>FORECAST($B130,F$7:F129,$B$7:$B129)</f>
        <v>873.28803061166445</v>
      </c>
      <c r="G130" s="39">
        <f>FORECAST($B130,G$7:G129,$B$7:$B129)</f>
        <v>2291.1990371740176</v>
      </c>
      <c r="H130" s="39">
        <f>FORECAST($B130,H$7:H129,$B$7:$B129)</f>
        <v>3827.0600578852609</v>
      </c>
      <c r="I130" s="39">
        <f>FORECAST($B130,I$7:I129,$B$7:$B129)</f>
        <v>345.2386387861543</v>
      </c>
      <c r="J130" s="39">
        <f>FORECAST($B130,J$7:J129,$B$7:$B129)</f>
        <v>966.12025835941313</v>
      </c>
      <c r="K130" s="39">
        <f>FORECAST($B130,K$7:K129,$B$7:$B129)</f>
        <v>334.94104572783249</v>
      </c>
      <c r="L130" s="39">
        <f>FORECAST($B130,L$7:L129,$B$7:$B129)</f>
        <v>960.28960766240016</v>
      </c>
      <c r="M130" s="39">
        <f>FORECAST($B130,M$7:M129,$B$7:$B129)</f>
        <v>422.36057411095317</v>
      </c>
      <c r="N130" s="39">
        <f>FORECAST($B130,N$7:N129,$B$7:$B129)</f>
        <v>742.71237217638554</v>
      </c>
      <c r="O130" s="39">
        <f>FORECAST($B130,O$7:O129,$B$7:$B129)</f>
        <v>500.70301919393069</v>
      </c>
      <c r="P130" s="39">
        <f>FORECAST($B130,P$7:P129,$B$7:$B129)</f>
        <v>822.85704098625138</v>
      </c>
      <c r="Q130" s="39">
        <f>FORECAST($B130,Q$7:Q129,$B$7:$B129)</f>
        <v>1184.6418660218078</v>
      </c>
      <c r="R130" s="39">
        <f>FORECAST($B130,R$7:R129,$B$7:$B129)</f>
        <v>910.08215700331857</v>
      </c>
      <c r="S130" s="39">
        <f>FORECAST($B130,S$7:S129,$B$7:$B129)</f>
        <v>1179.4385093788514</v>
      </c>
      <c r="T130" s="39">
        <f>FORECAST($B130,T$7:T129,$B$7:$B129)</f>
        <v>733.56808246562468</v>
      </c>
      <c r="U130" s="39">
        <f>FORECAST($B130,U$7:U129,$B$7:$B129)</f>
        <v>1106.6657616880038</v>
      </c>
      <c r="V130" s="39">
        <f>FORECAST($B130,V$7:V129,$B$7:$B129)</f>
        <v>872.43584354670566</v>
      </c>
      <c r="W130" s="39">
        <f>FORECAST($B130,W$7:W129,$B$7:$B129)</f>
        <v>901.87158623044161</v>
      </c>
      <c r="X130" s="39">
        <f>FORECAST($B130,X$7:X129,$B$7:$B129)</f>
        <v>982.59573412991813</v>
      </c>
      <c r="Y130" s="39">
        <f>FORECAST($B130,Y$7:Y129,$B$7:$B129)</f>
        <v>538.62379072546173</v>
      </c>
      <c r="Z130" s="39">
        <f>FORECAST($B130,Z$7:Z129,$B$7:$B129)</f>
        <v>408.16983802750201</v>
      </c>
      <c r="AA130" s="39">
        <f>FORECAST($B130,AA$7:AA129,$B$7:$B129)</f>
        <v>694.00711607396988</v>
      </c>
      <c r="AB130" s="39">
        <f>FORECAST($B130,AB$7:AB129,$B$7:$B129)</f>
        <v>262.94427946894257</v>
      </c>
      <c r="AC130" s="39">
        <f>FORECAST($B130,AC$7:AC129,$B$7:$B129)</f>
        <v>540.87750105263149</v>
      </c>
      <c r="AD130" s="39">
        <f>FORECAST($B130,AD$7:AD129,$B$7:$B129)</f>
        <v>140.66008988146038</v>
      </c>
      <c r="AE130" s="39">
        <f>FORECAST($B130,AE$7:AE129,$B$7:$B129)</f>
        <v>316.84009325746774</v>
      </c>
      <c r="AF130" s="39">
        <f>FORECAST($B130,AF$7:AF129,$B$7:$B129)</f>
        <v>123.56780976766231</v>
      </c>
      <c r="AG130" s="39">
        <f>FORECAST($B130,AG$7:AG129,$B$7:$B129)</f>
        <v>142.45883982930286</v>
      </c>
      <c r="AH130" s="39">
        <f>FORECAST($B130,AH$7:AH129,$B$7:$B129)</f>
        <v>500.21688030346195</v>
      </c>
      <c r="AI130" s="39">
        <f>FORECAST($B130,AI$7:AI129,$B$7:$B129)</f>
        <v>235.90621105737318</v>
      </c>
      <c r="AJ130" s="39">
        <f>FORECAST($B130,AJ$7:AJ129,$B$7:$B129)</f>
        <v>416.00319220483652</v>
      </c>
      <c r="AK130" s="39">
        <f>FORECAST($B130,AK$7:AK129,$B$7:$B129)</f>
        <v>432.70481147463215</v>
      </c>
      <c r="AL130" s="39">
        <f>FORECAST($B130,AL$7:AL129,$B$7:$B129)</f>
        <v>214.35799449976321</v>
      </c>
      <c r="AM130" s="39">
        <f>FORECAST($B130,AM$7:AM129,$B$7:$B129)</f>
        <v>334.65089803698447</v>
      </c>
      <c r="AN130" s="39">
        <f>FORECAST($B130,AN$7:AN129,$B$7:$B129)</f>
        <v>360.84164388809859</v>
      </c>
      <c r="AO130" s="39">
        <f>FORECAST($B130,AO$7:AO129,$B$7:$B129)</f>
        <v>116.33593699383596</v>
      </c>
      <c r="AP130" s="39">
        <f>FORECAST($B130,AP$7:AP129,$B$7:$B129)</f>
        <v>285.55271250829719</v>
      </c>
      <c r="AQ130" s="39">
        <f>FORECAST($B130,AQ$7:AQ129,$B$7:$B129)</f>
        <v>359.49765052631483</v>
      </c>
      <c r="AR130" s="39">
        <f>FORECAST($B130,AR$7:AR129,$B$7:$B129)</f>
        <v>94.567491303935412</v>
      </c>
      <c r="AS130" s="39">
        <f>FORECAST($B130,AS$7:AS129,$B$7:$B129)</f>
        <v>264.80735798956812</v>
      </c>
      <c r="AT130" s="39">
        <f>FORECAST($B130,AT$7:AT129,$B$7:$B129)</f>
        <v>228.03783423423374</v>
      </c>
      <c r="AU130" s="39">
        <f>FORECAST($B130,AU$7:AU129,$B$7:$B129)</f>
        <v>67.179664485538154</v>
      </c>
      <c r="AV130" s="39">
        <f>FORECAST($B130,AV$7:AV129,$B$7:$B129)</f>
        <v>47.279970317686093</v>
      </c>
      <c r="AW130" s="39">
        <f>FORECAST($B130,AW$7:AW129,$B$7:$B129)</f>
        <v>174.70349388335717</v>
      </c>
      <c r="AX130" s="39">
        <f>FORECAST($B130,AX$7:AX129,$B$7:$B129)</f>
        <v>110.68759537221445</v>
      </c>
      <c r="AY130" s="39">
        <f>FORECAST($B130,AY$7:AY129,$B$7:$B129)</f>
        <v>77.984257733523009</v>
      </c>
      <c r="AZ130" s="39">
        <f>FORECAST($B130,AZ$7:AZ129,$B$7:$B129)</f>
        <v>202.57282380275001</v>
      </c>
      <c r="BA130" s="39">
        <f>FORECAST($B130,BA$7:BA129,$B$7:$B129)</f>
        <v>180.6345177619728</v>
      </c>
      <c r="BB130" s="39">
        <f>FORECAST($B130,BB$7:BB129,$B$7:$B129)</f>
        <v>152.49747004267419</v>
      </c>
      <c r="BC130" s="39">
        <f>FORECAST($B130,BC$7:BC129,$B$7:$B129)</f>
        <v>59.362007169274477</v>
      </c>
      <c r="BD130" s="39">
        <f>FORECAST($B130,BD$7:BD129,$B$7:$B129)</f>
        <v>94.904964400189556</v>
      </c>
      <c r="BE130" s="39">
        <f>FORECAST($B130,BE$7:BE129,$B$7:$B129)</f>
        <v>49.202210488383059</v>
      </c>
      <c r="BF130" s="39">
        <f>FORECAST($B130,BF$7:BF129,$B$7:$B129)</f>
        <v>136.49787895685176</v>
      </c>
      <c r="BG130" s="39">
        <f>FORECAST($B130,BG$7:BG129,$B$7:$B129)</f>
        <v>85.851313703176857</v>
      </c>
      <c r="BH130" s="39">
        <f>FORECAST($B130,BH$7:BH129,$B$7:$B129)</f>
        <v>65.221830422000949</v>
      </c>
      <c r="BI130" s="39">
        <f>FORECAST($B130,BI$7:BI129,$B$7:$B129)</f>
        <v>122.6789228639168</v>
      </c>
      <c r="BJ130" s="39">
        <f>FORECAST($B130,BJ$7:BJ129,$B$7:$B129)</f>
        <v>105.87809995258408</v>
      </c>
      <c r="BK130" s="39">
        <f>FORECAST($B130,BK$7:BK129,$B$7:$B129)</f>
        <v>105.12619814129903</v>
      </c>
      <c r="BL130" s="39">
        <f>FORECAST($B130,BL$7:BL129,$B$7:$B129)</f>
        <v>56.622876055002394</v>
      </c>
      <c r="BM130" s="39">
        <f>FORECAST($B130,BM$7:BM129,$B$7:$B129)</f>
        <v>118.04715571360839</v>
      </c>
      <c r="BN130" s="39">
        <f>FORECAST($B130,BN$7:BN129,$B$7:$B129)</f>
        <v>157.59124787102928</v>
      </c>
      <c r="BO130" s="39">
        <f>FORECAST($B130,BO$7:BO129,$B$7:$B129)</f>
        <v>77.103705642484783</v>
      </c>
      <c r="BP130" s="39">
        <f>FORECAST($B130,BP$7:BP129,$B$7:$B129)</f>
        <v>96.683879848269498</v>
      </c>
      <c r="BQ130" s="39">
        <f>FORECAST($B130,BQ$7:BQ129,$B$7:$B129)</f>
        <v>73.076267937411217</v>
      </c>
      <c r="BR130" s="39">
        <f>FORECAST($B130,BR$7:BR129,$B$7:$B129)</f>
        <v>89.128281422474856</v>
      </c>
      <c r="BS130" s="39">
        <f>FORECAST($B130,BS$7:BS129,$B$7:$B129)</f>
        <v>108.2672853105737</v>
      </c>
      <c r="BT130" s="39">
        <f>FORECAST($B130,BT$7:BT129,$B$7:$B129)</f>
        <v>132.33554107159762</v>
      </c>
      <c r="BU130" s="39">
        <f>FORECAST($B130,BU$7:BU129,$B$7:$B129)</f>
        <v>79.397446012327919</v>
      </c>
      <c r="BV130" s="39">
        <f>FORECAST($B130,BV$7:BV129,$B$7:$B129)</f>
        <v>61.64785555239439</v>
      </c>
      <c r="BW130" s="39">
        <f>FORECAST($B130,BW$7:BW129,$B$7:$B129)</f>
        <v>82.718042750118684</v>
      </c>
      <c r="BX130" s="39">
        <f>FORECAST($B130,BX$7:BX129,$B$7:$B129)</f>
        <v>43.494793551446207</v>
      </c>
      <c r="BY130" s="39">
        <f>FORECAST($B130,BY$7:BY129,$B$7:$B129)</f>
        <v>110.69855633949737</v>
      </c>
      <c r="BZ130" s="39">
        <f>FORECAST($B130,BZ$7:BZ129,$B$7:$B129)</f>
        <v>21.395027975343769</v>
      </c>
      <c r="CA130" s="39">
        <f>FORECAST($B130,CA$7:CA129,$B$7:$B129)</f>
        <v>74.125364153627288</v>
      </c>
      <c r="CB130" s="39">
        <f>FORECAST($B130,CB$7:CB129,$B$7:$B129)</f>
        <v>16.00322903745851</v>
      </c>
      <c r="CC130" s="39">
        <f>FORECAST($B130,CC$7:CC129,$B$7:$B129)</f>
        <v>71.638877667140832</v>
      </c>
      <c r="CD130" s="39">
        <f>FORECAST($B130,CD$7:CD129,$B$7:$B129)</f>
        <v>-0.9132805879563648</v>
      </c>
      <c r="CE130" s="39">
        <f>FORECAST($B130,CE$7:CE129,$B$7:$B129)</f>
        <v>36.43599383594119</v>
      </c>
      <c r="CF130" s="39">
        <f>FORECAST($B130,CF$7:CF129,$B$7:$B129)</f>
        <v>58.811090715979162</v>
      </c>
      <c r="CG130" s="39">
        <f>FORECAST($B130,CG$7:CG129,$B$7:$B129)</f>
        <v>54.672396415362755</v>
      </c>
      <c r="CH130" s="39">
        <f>FORECAST($B130,CH$7:CH129,$B$7:$B129)</f>
        <v>33.969361024182035</v>
      </c>
      <c r="CI130" s="39">
        <f>FORECAST($B130,CI$7:CI129,$B$7:$B129)</f>
        <v>7.4740346894262899</v>
      </c>
      <c r="CJ130" s="39">
        <f>FORECAST($B130,CJ$7:CJ129,$B$7:$B129)</f>
        <v>28.123636661925104</v>
      </c>
      <c r="CK130" s="39">
        <f>FORECAST($B130,CK$7:CK129,$B$7:$B129)</f>
        <v>46.903644172593658</v>
      </c>
      <c r="CL130" s="39">
        <f>FORECAST($B130,CL$7:CL129,$B$7:$B129)</f>
        <v>51.840757439544745</v>
      </c>
      <c r="CM130" s="39">
        <f>FORECAST($B130,CM$7:CM129,$B$7:$B129)</f>
        <v>9.6212687339971552</v>
      </c>
      <c r="CN130" s="39">
        <f>FORECAST($B130,CN$7:CN129,$B$7:$B129)</f>
        <v>40.01357039355139</v>
      </c>
      <c r="CO130" s="39">
        <f>FORECAST($B130,CO$7:CO129,$B$7:$B129)</f>
        <v>9.3953015267899431</v>
      </c>
      <c r="CP130" s="39">
        <f>FORECAST($B130,CP$7:CP129,$B$7:$B129)</f>
        <v>43.859236680891513</v>
      </c>
      <c r="CQ130" s="39">
        <f>FORECAST($B130,CQ$7:CQ129,$B$7:$B129)</f>
        <v>18.736973067804684</v>
      </c>
      <c r="CR130" s="39">
        <f>FORECAST($B130,CR$7:CR129,$B$7:$B129)</f>
        <v>41.52074173541962</v>
      </c>
      <c r="CS130" s="39">
        <f>FORECAST($B130,CS$7:CS129,$B$7:$B129)</f>
        <v>32.864757477477497</v>
      </c>
      <c r="CT130" s="39">
        <f>FORECAST($B130,CT$7:CT129,$B$7:$B129)</f>
        <v>11.776549435751548</v>
      </c>
      <c r="CU130" s="39">
        <f>FORECAST($B130,CU$7:CU129,$B$7:$B129)</f>
        <v>36.099181185395992</v>
      </c>
      <c r="CV130" s="39">
        <f>FORECAST($B130,CV$7:CV129,$B$7:$B129)</f>
        <v>34.119957230915134</v>
      </c>
      <c r="CW130" s="39">
        <f>FORECAST($B130,CW$7:CW129,$B$7:$B129)</f>
        <v>30.397943480322397</v>
      </c>
      <c r="CX130" s="39">
        <f>FORECAST($B130,CX$7:CX129,$B$7:$B129)</f>
        <v>27.805634898055928</v>
      </c>
      <c r="CY130" s="39">
        <f>FORECAST($B130,CY$7:CY129,$B$7:$B129)</f>
        <v>-1.6102336652442091</v>
      </c>
      <c r="CZ130" s="39">
        <f>FORECAST($B130,CZ$7:CZ129,$B$7:$B129)</f>
        <v>14.27149394025605</v>
      </c>
      <c r="DA130" s="39">
        <f>FORECAST($B130,DA$7:DA129,$B$7:$B129)</f>
        <v>28.93959237553338</v>
      </c>
      <c r="DB130" s="39">
        <f>FORECAST($B130,DB$7:DB129,$B$7:$B129)</f>
        <v>27.866600189663359</v>
      </c>
      <c r="DC130" s="39">
        <f>FORECAST($B130,DC$7:DC129,$B$7:$B129)</f>
        <v>16.597037306780436</v>
      </c>
      <c r="DD130" s="39">
        <f>FORECAST($B130,DD$7:DD129,$B$7:$B129)</f>
        <v>6.2768523091512627</v>
      </c>
      <c r="DE130" s="39">
        <f>FORECAST($B130,DE$7:DE129,$B$7:$B129)</f>
        <v>23.360886808914131</v>
      </c>
      <c r="DF130" s="39">
        <f>FORECAST($B130,DF$7:DF129,$B$7:$B129)</f>
        <v>9.4084820862968002</v>
      </c>
      <c r="DG130" s="39">
        <f>FORECAST($B130,DG$7:DG129,$B$7:$B129)</f>
        <v>15.729871465149358</v>
      </c>
      <c r="DH130" s="39">
        <f>FORECAST($B130,DH$7:DH129,$B$7:$B129)</f>
        <v>18.664169160739675</v>
      </c>
      <c r="DI130" s="39">
        <f>FORECAST($B130,DI$7:DI129,$B$7:$B129)</f>
        <v>8.184375400663825</v>
      </c>
      <c r="DJ130" s="39">
        <f>FORECAST($B130,DJ$7:DJ129,$B$7:$B129)</f>
        <v>16.998767738264576</v>
      </c>
      <c r="DK130" s="39">
        <f>FORECAST($B130,DK$7:DK129,$B$7:$B129)</f>
        <v>19.803148563300113</v>
      </c>
      <c r="DL130" s="39">
        <f>FORECAST($B130,DL$7:DL129,$B$7:$B129)</f>
        <v>14.914567871028964</v>
      </c>
      <c r="DM130" s="39">
        <f>FORECAST($B130,DM$7:DM129,$B$7:$B129)</f>
        <v>19.953284722617354</v>
      </c>
      <c r="DN130" s="39">
        <f>FORECAST($B130,DN$7:DN129,$B$7:$B129)</f>
        <v>12.10343286865816</v>
      </c>
      <c r="DO130" s="39">
        <f>FORECAST($B130,DO$7:DO129,$B$7:$B129)</f>
        <v>16.682547121858704</v>
      </c>
      <c r="DP130" s="39">
        <f>FORECAST($B130,DP$7:DP129,$B$7:$B129)</f>
        <v>7.9886019914651456</v>
      </c>
      <c r="DQ130" s="39">
        <f>FORECAST($B130,DQ$7:DQ129,$B$7:$B129)</f>
        <v>17.010566031294445</v>
      </c>
      <c r="DR130" s="39">
        <f>FORECAST($B130,DR$7:DR129,$B$7:$B129)</f>
        <v>16.065252517780891</v>
      </c>
      <c r="DS130" s="39">
        <f>FORECAST($B130,DS$7:DS129,$B$7:$B129)</f>
        <v>14.480216273115218</v>
      </c>
      <c r="DT130" s="39">
        <f>FORECAST($B130,DT$7:DT129,$B$7:$B129)</f>
        <v>5.5947744713134284</v>
      </c>
      <c r="DU130" s="39">
        <f>FORECAST($B130,DU$7:DU129,$B$7:$B129)</f>
        <v>12.9368992697961</v>
      </c>
      <c r="DV130" s="39">
        <f>FORECAST($B130,DV$7:DV129,$B$7:$B129)</f>
        <v>14.080183385490756</v>
      </c>
      <c r="DW130" s="39">
        <f>FORECAST($B130,DW$7:DW129,$B$7:$B129)</f>
        <v>4.2390970128022758</v>
      </c>
      <c r="DX130" s="39">
        <f>FORECAST($B130,DX$7:DX129,$B$7:$B129)</f>
        <v>17.734384352773873</v>
      </c>
      <c r="DY130" s="39">
        <f>FORECAST($B130,DY$7:DY129,$B$7:$B129)</f>
        <v>19.197807529634872</v>
      </c>
      <c r="DZ130" s="39">
        <f>FORECAST($B130,DZ$7:DZ129,$B$7:$B129)</f>
        <v>16.134783518255119</v>
      </c>
      <c r="EA130" s="39">
        <f>FORECAST($B130,EA$7:EA129,$B$7:$B129)</f>
        <v>11.800985490753902</v>
      </c>
      <c r="EB130" s="39">
        <f>FORECAST($B130,EB$7:EB129,$B$7:$B129)</f>
        <v>11.896272375533414</v>
      </c>
      <c r="EC130" s="39">
        <f>FORECAST($B130,EC$7:EC129,$B$7:$B129)</f>
        <v>7.3548477572309139</v>
      </c>
      <c r="ED130" s="39">
        <f>FORECAST($B130,ED$7:ED129,$B$7:$B129)</f>
        <v>9.0734760550023736</v>
      </c>
      <c r="EE130" s="39">
        <f>FORECAST($B130,EE$7:EE129,$B$7:$B129)</f>
        <v>11.159030744428605</v>
      </c>
      <c r="EF130" s="39">
        <f>FORECAST($B130,EF$7:EF129,$B$7:$B129)</f>
        <v>3.3296111901375056</v>
      </c>
      <c r="EG130" s="39">
        <f>FORECAST($B130,EG$7:EG129,$B$7:$B129)</f>
        <v>11.017123622569954</v>
      </c>
      <c r="EH130" s="39">
        <f>FORECAST($B130,EH$7:EH129,$B$7:$B129)</f>
        <v>7.1760824087245254</v>
      </c>
      <c r="EI130" s="39">
        <f>FORECAST($B130,EI$7:EI129,$B$7:$B129)</f>
        <v>5.9158567093409289</v>
      </c>
      <c r="EJ130" s="39">
        <f>FORECAST($B130,EJ$7:EJ129,$B$7:$B129)</f>
        <v>11.626513854907529</v>
      </c>
      <c r="EK130" s="39">
        <f>FORECAST($B130,EK$7:EK129,$B$7:$B129)</f>
        <v>11.282009559032701</v>
      </c>
      <c r="EL130" s="39">
        <f>FORECAST($B130,EL$7:EL129,$B$7:$B129)</f>
        <v>7.4435807491701951</v>
      </c>
      <c r="EM130" s="39">
        <f>FORECAST($B130,EM$7:EM129,$B$7:$B129)</f>
        <v>4.4564240303461347</v>
      </c>
      <c r="EN130" s="39">
        <f>FORECAST($B130,EN$7:EN129,$B$7:$B129)</f>
        <v>7.154373390232351</v>
      </c>
      <c r="EO130" s="39">
        <f>FORECAST($B130,EO$7:EO129,$B$7:$B129)</f>
        <v>8.3828023707918362</v>
      </c>
      <c r="EP130" s="39">
        <f>FORECAST($B130,EP$7:EP129,$B$7:$B129)</f>
        <v>4.016798501659558</v>
      </c>
      <c r="EQ130" s="39">
        <f>FORECAST($B130,EQ$7:EQ129,$B$7:$B129)</f>
        <v>5.3944155334281589</v>
      </c>
      <c r="ER130" s="39">
        <f>FORECAST($B130,ER$7:ER129,$B$7:$B129)</f>
        <v>4.5118139402560615</v>
      </c>
      <c r="ES130" s="39">
        <f>FORECAST($B130,ES$7:ES129,$B$7:$B129)</f>
        <v>3.9651020768136576</v>
      </c>
      <c r="ET130" s="39">
        <f>FORECAST($B130,ET$7:ET129,$B$7:$B129)</f>
        <v>5.0664324893314472</v>
      </c>
      <c r="EU130" s="39">
        <f>FORECAST($B130,EU$7:EU129,$B$7:$B129)</f>
        <v>5.6630315410147034</v>
      </c>
      <c r="EV130" s="39">
        <f>FORECAST($B130,EV$7:EV129,$B$7:$B129)</f>
        <v>6.8428193266951212</v>
      </c>
      <c r="EW130" s="39">
        <f>FORECAST($B130,EW$7:EW129,$B$7:$B129)</f>
        <v>6.5565852821242316</v>
      </c>
      <c r="EX130" s="39">
        <f>FORECAST($B130,EX$7:EX129,$B$7:$B129)</f>
        <v>6.4950286770981478</v>
      </c>
      <c r="EY130" s="39">
        <f>FORECAST($B130,EY$7:EY129,$B$7:$B129)</f>
        <v>4.7902823138928312</v>
      </c>
      <c r="EZ130" s="39">
        <f>FORECAST($B130,EZ$7:EZ129,$B$7:$B129)</f>
        <v>5.1653660502607863</v>
      </c>
      <c r="FA130" s="39">
        <f>FORECAST($B130,FA$7:FA129,$B$7:$B129)</f>
        <v>2.3817387197724003</v>
      </c>
      <c r="FB130" s="39">
        <f>FORECAST($B130,FB$7:FB129,$B$7:$B129)</f>
        <v>4.1144858985301056</v>
      </c>
      <c r="FC130" s="39">
        <f>FORECAST($B130,FC$7:FC129,$B$7:$B129)</f>
        <v>5.2138201232811809</v>
      </c>
      <c r="FD130" s="39">
        <f>FORECAST($B130,FD$7:FD129,$B$7:$B129)</f>
        <v>2.7664598387861545</v>
      </c>
      <c r="FE130" s="39">
        <f>FORECAST($B130,FE$7:FE129,$B$7:$B129)</f>
        <v>8.1437648174492949E-2</v>
      </c>
      <c r="FF130" s="39">
        <f>FORECAST($B130,FF$7:FF129,$B$7:$B129)</f>
        <v>3.3404127643432915</v>
      </c>
      <c r="FG130" s="39">
        <f>FORECAST($B130,FG$7:FG129,$B$7:$B129)</f>
        <v>2.8633383404457149</v>
      </c>
      <c r="FH130" s="39">
        <f>FORECAST($B130,FH$7:FH129,$B$7:$B129)</f>
        <v>2.1720711427216699</v>
      </c>
      <c r="FI130" s="39">
        <f>FORECAST($B130,FI$7:FI129,$B$7:$B129)</f>
        <v>1.0048722617354215</v>
      </c>
      <c r="FJ130" s="39">
        <f>FORECAST($B130,FJ$7:FJ129,$B$7:$B129)</f>
        <v>1.9747234518729293</v>
      </c>
      <c r="FK130" s="39">
        <f>FORECAST($B130,FK$7:FK129,$B$7:$B129)</f>
        <v>3.4021008819345582</v>
      </c>
      <c r="FL130" s="39">
        <f>FORECAST($B130,FL$7:FL129,$B$7:$B129)</f>
        <v>2.2016277287814106</v>
      </c>
      <c r="FM130" s="39">
        <f>FORECAST($B130,FM$7:FM129,$B$7:$B129)</f>
        <v>2.4625981412991962</v>
      </c>
      <c r="FN130" s="39">
        <f>FORECAST($B130,FN$7:FN129,$B$7:$B129)</f>
        <v>1.3314515504978672</v>
      </c>
      <c r="FO130" s="39">
        <f>FORECAST($B130,FO$7:FO129,$B$7:$B129)</f>
        <v>1.0224508108108097</v>
      </c>
      <c r="FP130" s="39">
        <f>FORECAST($B130,FP$7:FP129,$B$7:$B129)</f>
        <v>1.237790023707916</v>
      </c>
      <c r="FQ130" s="39">
        <f>FORECAST($B130,FQ$7:FQ129,$B$7:$B129)</f>
        <v>1.8871370697012821</v>
      </c>
      <c r="FR130" s="39">
        <f>FORECAST($B130,FR$7:FR129,$B$7:$B129)</f>
        <v>1.6776240113797982</v>
      </c>
      <c r="FS130" s="39">
        <f>FORECAST($B130,FS$7:FS129,$B$7:$B129)</f>
        <v>1.3708891228070215</v>
      </c>
      <c r="FT130" s="39">
        <f>FORECAST($B130,FT$7:FT129,$B$7:$B129)</f>
        <v>2.4023557705073486</v>
      </c>
      <c r="FU130" s="39">
        <f>FORECAST($B130,FU$7:FU129,$B$7:$B129)</f>
        <v>1.0644712944523462</v>
      </c>
      <c r="FV130" s="39">
        <f>FORECAST($B130,FV$7:FV129,$B$7:$B129)</f>
        <v>2.2089428544333813</v>
      </c>
      <c r="FW130" s="39">
        <f>FORECAST($B130,FW$7:FW129,$B$7:$B129)</f>
        <v>0.94011131341867937</v>
      </c>
      <c r="FX130" s="39">
        <f>FORECAST($B130,FX$7:FX129,$B$7:$B129)</f>
        <v>1.0564736652441908</v>
      </c>
      <c r="FY130" s="39">
        <f>FORECAST($B130,FY$7:FY129,$B$7:$B129)</f>
        <v>0.87534490279753463</v>
      </c>
      <c r="FZ130" s="39">
        <f>FORECAST($B130,FZ$7:FZ129,$B$7:$B129)</f>
        <v>1.2173532100521562</v>
      </c>
      <c r="GA130" s="39">
        <f>FORECAST($B130,GA$7:GA129,$B$7:$B129)</f>
        <v>0.99319055476529172</v>
      </c>
      <c r="GB130" s="39">
        <f>FORECAST($B130,GB$7:GB129,$B$7:$B129)</f>
        <v>1.0325709435751556</v>
      </c>
      <c r="GC130" s="39">
        <f>FORECAST($B130,GC$7:GC129,$B$7:$B129)</f>
        <v>0.96262448553817137</v>
      </c>
      <c r="GD130" s="39">
        <f>FORECAST($B130,GD$7:GD129,$B$7:$B129)</f>
        <v>0.91672521574205845</v>
      </c>
      <c r="GE130" s="39">
        <f>FORECAST($B130,GE$7:GE129,$B$7:$B129)</f>
        <v>0.86138780464675335</v>
      </c>
      <c r="GF130" s="39">
        <f>FORECAST($B130,GF$7:GF129,$B$7:$B129)</f>
        <v>0.95648201043148262</v>
      </c>
      <c r="GG130" s="39">
        <f>FORECAST($B130,GG$7:GG129,$B$7:$B129)</f>
        <v>0.36172677098150707</v>
      </c>
      <c r="GH130" s="39">
        <f>FORECAST($B130,GH$7:GH129,$B$7:$B129)</f>
        <v>0.92381179706021754</v>
      </c>
      <c r="GI130" s="39">
        <f>FORECAST($B130,GI$7:GI129,$B$7:$B129)</f>
        <v>0.60094198198198256</v>
      </c>
      <c r="GJ130" s="39">
        <f>FORECAST($B130,GJ$7:GJ129,$B$7:$B129)</f>
        <v>0.4288412707444289</v>
      </c>
      <c r="GK130" s="39">
        <f>FORECAST($B130,GK$7:GK129,$B$7:$B129)</f>
        <v>0.5137220862968217</v>
      </c>
      <c r="GL130" s="39">
        <f>FORECAST($B130,GL$7:GL129,$B$7:$B129)</f>
        <v>0.37861168326220884</v>
      </c>
      <c r="GM130" s="39">
        <f>FORECAST($B130,GM$7:GM129,$B$7:$B129)</f>
        <v>0.52334968231389389</v>
      </c>
      <c r="GN130" s="39">
        <f>FORECAST($B130,GN$7:GN129,$B$7:$B129)</f>
        <v>0.43776629682313928</v>
      </c>
      <c r="GO130" s="39">
        <f>FORECAST($B130,GO$7:GO129,$B$7:$B129)</f>
        <v>0.44339770507349296</v>
      </c>
      <c r="GP130" s="39">
        <f>FORECAST($B130,GP$7:GP129,$B$7:$B129)</f>
        <v>2.9032375533428079E-2</v>
      </c>
      <c r="GQ130" s="39">
        <f>FORECAST($B130,GQ$7:GQ129,$B$7:$B129)</f>
        <v>0.4041827975343768</v>
      </c>
      <c r="GR130" s="39">
        <f>FORECAST($B130,GR$7:GR129,$B$7:$B129)</f>
        <v>0.55073456614509197</v>
      </c>
      <c r="GS130" s="39">
        <f>FORECAST($B130,GS$7:GS129,$B$7:$B129)</f>
        <v>0.44712149834044723</v>
      </c>
      <c r="GT130" s="39">
        <f>FORECAST($B130,GT$7:GT129,$B$7:$B129)</f>
        <v>0.36920739687055448</v>
      </c>
      <c r="GU130" s="39">
        <f>FORECAST($B130,GU$7:GU129,$B$7:$B129)</f>
        <v>0.26095834992887657</v>
      </c>
      <c r="GV130" s="39">
        <f>FORECAST($B130,GV$7:GV129,$B$7:$B129)</f>
        <v>0.30136660028449569</v>
      </c>
      <c r="GW130" s="39">
        <f>FORECAST($B130,GW$7:GW129,$B$7:$B129)</f>
        <v>0.12757409198672343</v>
      </c>
      <c r="GX130" s="39">
        <f>FORECAST($B130,GX$7:GX129,$B$7:$B129)</f>
        <v>0.27012517780938872</v>
      </c>
      <c r="GY130" s="39">
        <f>FORECAST($B130,GY$7:GY129,$B$7:$B129)</f>
        <v>0.3040131057373161</v>
      </c>
      <c r="GZ130" s="39">
        <f>FORECAST($B130,GZ$7:GZ129,$B$7:$B129)</f>
        <v>0.22075178757705061</v>
      </c>
      <c r="HA130" s="39">
        <f>FORECAST($B130,HA$7:HA129,$B$7:$B129)</f>
        <v>0.10036102418207671</v>
      </c>
      <c r="HB130" s="39">
        <f>FORECAST($B130,HB$7:HB129,$B$7:$B129)</f>
        <v>0.27181860597439478</v>
      </c>
      <c r="HC130" s="39">
        <f>FORECAST($B130,HC$7:HC129,$B$7:$B129)</f>
        <v>0.24775229966808965</v>
      </c>
      <c r="HD130" s="39">
        <f>FORECAST($B130,HD$7:HD129,$B$7:$B129)</f>
        <v>0.14374657183499284</v>
      </c>
      <c r="HE130" s="39">
        <f>FORECAST($B130,HE$7:HE129,$B$7:$B129)</f>
        <v>0.10335387387387396</v>
      </c>
      <c r="HF130" s="39">
        <f>FORECAST($B130,HF$7:HF129,$B$7:$B129)</f>
        <v>7.4226704599336335E-2</v>
      </c>
      <c r="HG130" s="39">
        <f>FORECAST($B130,HG$7:HG129,$B$7:$B129)</f>
        <v>-1.3086353722143174E-2</v>
      </c>
      <c r="HH130" s="39">
        <f>FORECAST($B130,HH$7:HH129,$B$7:$B129)</f>
        <v>5.5195182550972E-2</v>
      </c>
      <c r="HI130" s="39">
        <f>FORECAST($B130,HI$7:HI129,$B$7:$B129)</f>
        <v>2.4550706495969632E-2</v>
      </c>
      <c r="HJ130" s="39">
        <f>FORECAST($B130,HJ$7:HJ129,$B$7:$B129)</f>
        <v>2.1884438122332872E-2</v>
      </c>
      <c r="HK130" s="39">
        <f>FORECAST($B130,HK$7:HK129,$B$7:$B129)</f>
        <v>1.4481839734471286E-2</v>
      </c>
      <c r="HL130" s="38">
        <f>FORECAST($B130,HL$7:HL129,$B$7:$B129)</f>
        <v>5.9370317686107399E-3</v>
      </c>
      <c r="HM130" s="40">
        <f t="shared" si="7"/>
        <v>59749.473422057839</v>
      </c>
      <c r="HN130" s="37">
        <f t="shared" si="3"/>
        <v>274.0801533121919</v>
      </c>
      <c r="HO130" s="37">
        <f t="shared" si="4"/>
        <v>16972.586867766746</v>
      </c>
      <c r="HP130" s="37">
        <f t="shared" si="5"/>
        <v>-1.6102336652442091</v>
      </c>
    </row>
    <row r="131" spans="2:224" ht="15" thickBot="1">
      <c r="B131" s="36">
        <v>2073</v>
      </c>
      <c r="C131" s="35">
        <f>FORECAST($B131,C$7:C130,$B$7:$B130)</f>
        <v>8491.6445422285469</v>
      </c>
      <c r="D131" s="34">
        <f>FORECAST($B131,D$7:D130,$B$7:$B130)</f>
        <v>17128.01984762447</v>
      </c>
      <c r="E131" s="34">
        <f>FORECAST($B131,E$7:E130,$B$7:$B130)</f>
        <v>2744.3481144049329</v>
      </c>
      <c r="F131" s="34">
        <f>FORECAST($B131,F$7:F130,$B$7:$B130)</f>
        <v>873.15813561877724</v>
      </c>
      <c r="G131" s="34">
        <f>FORECAST($B131,G$7:G130,$B$7:$B130)</f>
        <v>2307.7868551256506</v>
      </c>
      <c r="H131" s="34">
        <f>FORECAST($B131,H$7:H130,$B$7:$B130)</f>
        <v>3862.1051621242223</v>
      </c>
      <c r="I131" s="34">
        <f>FORECAST($B131,I$7:I130,$B$7:$B130)</f>
        <v>342.90042032242764</v>
      </c>
      <c r="J131" s="34">
        <f>FORECAST($B131,J$7:J130,$B$7:$B130)</f>
        <v>972.55588012328008</v>
      </c>
      <c r="K131" s="34">
        <f>FORECAST($B131,K$7:K130,$B$7:$B130)</f>
        <v>334.30692222854395</v>
      </c>
      <c r="L131" s="34">
        <f>FORECAST($B131,L$7:L130,$B$7:$B130)</f>
        <v>966.94916046467551</v>
      </c>
      <c r="M131" s="34">
        <f>FORECAST($B131,M$7:M130,$B$7:$B130)</f>
        <v>422.89464125177847</v>
      </c>
      <c r="N131" s="34">
        <f>FORECAST($B131,N$7:N130,$B$7:$B130)</f>
        <v>747.61290301564804</v>
      </c>
      <c r="O131" s="34">
        <f>FORECAST($B131,O$7:O130,$B$7:$B130)</f>
        <v>502.89165740161206</v>
      </c>
      <c r="P131" s="34">
        <f>FORECAST($B131,P$7:P130,$B$7:$B130)</f>
        <v>829.18734223802676</v>
      </c>
      <c r="Q131" s="34">
        <f>FORECAST($B131,Q$7:Q130,$B$7:$B130)</f>
        <v>1195.2646805879558</v>
      </c>
      <c r="R131" s="34">
        <f>FORECAST($B131,R$7:R130,$B$7:$B130)</f>
        <v>917.51374704599402</v>
      </c>
      <c r="S131" s="34">
        <f>FORECAST($B131,S$7:S130,$B$7:$B130)</f>
        <v>1190.0372928212419</v>
      </c>
      <c r="T131" s="34">
        <f>FORECAST($B131,T$7:T130,$B$7:$B130)</f>
        <v>739.27064559507016</v>
      </c>
      <c r="U131" s="34">
        <f>FORECAST($B131,U$7:U130,$B$7:$B130)</f>
        <v>1116.7101976766244</v>
      </c>
      <c r="V131" s="34">
        <f>FORECAST($B131,V$7:V130,$B$7:$B130)</f>
        <v>879.87680343290594</v>
      </c>
      <c r="W131" s="34">
        <f>FORECAST($B131,W$7:W130,$B$7:$B130)</f>
        <v>909.88927490754031</v>
      </c>
      <c r="X131" s="34">
        <f>FORECAST($B131,X$7:X130,$B$7:$B130)</f>
        <v>991.55440437174184</v>
      </c>
      <c r="Y131" s="34">
        <f>FORECAST($B131,Y$7:Y130,$B$7:$B130)</f>
        <v>542.65327433854964</v>
      </c>
      <c r="Z131" s="34">
        <f>FORECAST($B131,Z$7:Z130,$B$7:$B130)</f>
        <v>410.77371552394561</v>
      </c>
      <c r="AA131" s="34">
        <f>FORECAST($B131,AA$7:AA130,$B$7:$B130)</f>
        <v>700.20811416785182</v>
      </c>
      <c r="AB131" s="34">
        <f>FORECAST($B131,AB$7:AB130,$B$7:$B130)</f>
        <v>264.39439264106204</v>
      </c>
      <c r="AC131" s="34">
        <f>FORECAST($B131,AC$7:AC130,$B$7:$B130)</f>
        <v>545.65814315789612</v>
      </c>
      <c r="AD131" s="34">
        <f>FORECAST($B131,AD$7:AD130,$B$7:$B130)</f>
        <v>140.80382550023702</v>
      </c>
      <c r="AE131" s="34">
        <f>FORECAST($B131,AE$7:AE130,$B$7:$B130)</f>
        <v>319.20396085348602</v>
      </c>
      <c r="AF131" s="34">
        <f>FORECAST($B131,AF$7:AF130,$B$7:$B130)</f>
        <v>123.72204678046464</v>
      </c>
      <c r="AG131" s="34">
        <f>FORECAST($B131,AG$7:AG130,$B$7:$B130)</f>
        <v>142.8569119203413</v>
      </c>
      <c r="AH131" s="34">
        <f>FORECAST($B131,AH$7:AH130,$B$7:$B130)</f>
        <v>504.78688991939271</v>
      </c>
      <c r="AI131" s="34">
        <f>FORECAST($B131,AI$7:AI130,$B$7:$B130)</f>
        <v>237.48495893788549</v>
      </c>
      <c r="AJ131" s="34">
        <f>FORECAST($B131,AJ$7:AJ130,$B$7:$B130)</f>
        <v>419.71899769559059</v>
      </c>
      <c r="AK131" s="34">
        <f>FORECAST($B131,AK$7:AK130,$B$7:$B130)</f>
        <v>436.69640757705019</v>
      </c>
      <c r="AL131" s="34">
        <f>FORECAST($B131,AL$7:AL130,$B$7:$B130)</f>
        <v>215.8628752110003</v>
      </c>
      <c r="AM131" s="34">
        <f>FORECAST($B131,AM$7:AM130,$B$7:$B130)</f>
        <v>337.65668708392604</v>
      </c>
      <c r="AN131" s="34">
        <f>FORECAST($B131,AN$7:AN130,$B$7:$B130)</f>
        <v>364.15963959222336</v>
      </c>
      <c r="AO131" s="34">
        <f>FORECAST($B131,AO$7:AO130,$B$7:$B130)</f>
        <v>116.87111548601229</v>
      </c>
      <c r="AP131" s="34">
        <f>FORECAST($B131,AP$7:AP130,$B$7:$B130)</f>
        <v>288.05800761498358</v>
      </c>
      <c r="AQ131" s="34">
        <f>FORECAST($B131,AQ$7:AQ130,$B$7:$B130)</f>
        <v>362.88385157894754</v>
      </c>
      <c r="AR131" s="34">
        <f>FORECAST($B131,AR$7:AR130,$B$7:$B130)</f>
        <v>94.913919497392044</v>
      </c>
      <c r="AS131" s="34">
        <f>FORECAST($B131,AS$7:AS130,$B$7:$B130)</f>
        <v>267.13780928402048</v>
      </c>
      <c r="AT131" s="34">
        <f>FORECAST($B131,AT$7:AT130,$B$7:$B130)</f>
        <v>229.97559153153179</v>
      </c>
      <c r="AU131" s="34">
        <f>FORECAST($B131,AU$7:AU130,$B$7:$B130)</f>
        <v>67.275527871028885</v>
      </c>
      <c r="AV131" s="34">
        <f>FORECAST($B131,AV$7:AV130,$B$7:$B130)</f>
        <v>47.175697259364625</v>
      </c>
      <c r="AW131" s="34">
        <f>FORECAST($B131,AW$7:AW130,$B$7:$B130)</f>
        <v>176.08522381223338</v>
      </c>
      <c r="AX131" s="34">
        <f>FORECAST($B131,AX$7:AX130,$B$7:$B130)</f>
        <v>111.34475872925555</v>
      </c>
      <c r="AY131" s="34">
        <f>FORECAST($B131,AY$7:AY130,$B$7:$B130)</f>
        <v>78.293057164532911</v>
      </c>
      <c r="AZ131" s="34">
        <f>FORECAST($B131,AZ$7:AZ130,$B$7:$B130)</f>
        <v>204.33747555239415</v>
      </c>
      <c r="BA131" s="34">
        <f>FORECAST($B131,BA$7:BA130,$B$7:$B130)</f>
        <v>182.15671184447592</v>
      </c>
      <c r="BB131" s="34">
        <f>FORECAST($B131,BB$7:BB130,$B$7:$B130)</f>
        <v>153.70296201991414</v>
      </c>
      <c r="BC131" s="34">
        <f>FORECAST($B131,BC$7:BC130,$B$7:$B130)</f>
        <v>59.507799345661397</v>
      </c>
      <c r="BD131" s="34">
        <f>FORECAST($B131,BD$7:BD130,$B$7:$B130)</f>
        <v>95.515083831199718</v>
      </c>
      <c r="BE131" s="34">
        <f>FORECAST($B131,BE$7:BE130,$B$7:$B130)</f>
        <v>49.28562533902317</v>
      </c>
      <c r="BF131" s="34">
        <f>FORECAST($B131,BF$7:BF130,$B$7:$B130)</f>
        <v>137.62500840208668</v>
      </c>
      <c r="BG131" s="34">
        <f>FORECAST($B131,BG$7:BG130,$B$7:$B130)</f>
        <v>86.410724172593746</v>
      </c>
      <c r="BH131" s="34">
        <f>FORECAST($B131,BH$7:BH130,$B$7:$B130)</f>
        <v>65.566084419156027</v>
      </c>
      <c r="BI131" s="34">
        <f>FORECAST($B131,BI$7:BI130,$B$7:$B130)</f>
        <v>123.70915111427234</v>
      </c>
      <c r="BJ131" s="34">
        <f>FORECAST($B131,BJ$7:BJ130,$B$7:$B130)</f>
        <v>106.71656220009481</v>
      </c>
      <c r="BK131" s="34">
        <f>FORECAST($B131,BK$7:BK130,$B$7:$B130)</f>
        <v>105.96291424371725</v>
      </c>
      <c r="BL131" s="34">
        <f>FORECAST($B131,BL$7:BL130,$B$7:$B130)</f>
        <v>56.898491047889934</v>
      </c>
      <c r="BM131" s="34">
        <f>FORECAST($B131,BM$7:BM130,$B$7:$B130)</f>
        <v>119.0426148885731</v>
      </c>
      <c r="BN131" s="34">
        <f>FORECAST($B131,BN$7:BN130,$B$7:$B130)</f>
        <v>159.04733478425806</v>
      </c>
      <c r="BO131" s="34">
        <f>FORECAST($B131,BO$7:BO130,$B$7:$B130)</f>
        <v>77.635918188714868</v>
      </c>
      <c r="BP131" s="34">
        <f>FORECAST($B131,BP$7:BP130,$B$7:$B130)</f>
        <v>97.468435040303348</v>
      </c>
      <c r="BQ131" s="34">
        <f>FORECAST($B131,BQ$7:BQ130,$B$7:$B130)</f>
        <v>73.597615704125019</v>
      </c>
      <c r="BR131" s="34">
        <f>FORECAST($B131,BR$7:BR130,$B$7:$B130)</f>
        <v>89.85933399715509</v>
      </c>
      <c r="BS131" s="34">
        <f>FORECAST($B131,BS$7:BS130,$B$7:$B130)</f>
        <v>109.22561358937901</v>
      </c>
      <c r="BT131" s="34">
        <f>FORECAST($B131,BT$7:BT130,$B$7:$B130)</f>
        <v>133.57638627785673</v>
      </c>
      <c r="BU131" s="34">
        <f>FORECAST($B131,BU$7:BU130,$B$7:$B130)</f>
        <v>80.030989027975465</v>
      </c>
      <c r="BV131" s="34">
        <f>FORECAST($B131,BV$7:BV130,$B$7:$B130)</f>
        <v>62.095238368895139</v>
      </c>
      <c r="BW131" s="34">
        <f>FORECAST($B131,BW$7:BW130,$B$7:$B130)</f>
        <v>83.413012394499901</v>
      </c>
      <c r="BX131" s="34">
        <f>FORECAST($B131,BX$7:BX130,$B$7:$B130)</f>
        <v>43.739979212897083</v>
      </c>
      <c r="BY131" s="34">
        <f>FORECAST($B131,BY$7:BY130,$B$7:$B130)</f>
        <v>111.74093784732122</v>
      </c>
      <c r="BZ131" s="34">
        <f>FORECAST($B131,BZ$7:BZ130,$B$7:$B130)</f>
        <v>21.401381944049319</v>
      </c>
      <c r="CA131" s="34">
        <f>FORECAST($B131,CA$7:CA130,$B$7:$B130)</f>
        <v>74.754923271692633</v>
      </c>
      <c r="CB131" s="34">
        <f>FORECAST($B131,CB$7:CB130,$B$7:$B130)</f>
        <v>15.957076661925086</v>
      </c>
      <c r="CC131" s="34">
        <f>FORECAST($B131,CC$7:CC130,$B$7:$B130)</f>
        <v>72.26723624466581</v>
      </c>
      <c r="CD131" s="34">
        <f>FORECAST($B131,CD$7:CD130,$B$7:$B130)</f>
        <v>-1.118436718824114</v>
      </c>
      <c r="CE131" s="34">
        <f>FORECAST($B131,CE$7:CE130,$B$7:$B130)</f>
        <v>36.685126012328055</v>
      </c>
      <c r="CF131" s="34">
        <f>FORECAST($B131,CF$7:CF130,$B$7:$B130)</f>
        <v>59.335802778567995</v>
      </c>
      <c r="CG131" s="34">
        <f>FORECAST($B131,CG$7:CG130,$B$7:$B130)</f>
        <v>55.149950327169336</v>
      </c>
      <c r="CH131" s="34">
        <f>FORECAST($B131,CH$7:CH130,$B$7:$B130)</f>
        <v>34.211168477951674</v>
      </c>
      <c r="CI131" s="34">
        <f>FORECAST($B131,CI$7:CI130,$B$7:$B130)</f>
        <v>7.4199264106211444</v>
      </c>
      <c r="CJ131" s="34">
        <f>FORECAST($B131,CJ$7:CJ130,$B$7:$B130)</f>
        <v>28.316390886676174</v>
      </c>
      <c r="CK131" s="34">
        <f>FORECAST($B131,CK$7:CK130,$B$7:$B130)</f>
        <v>47.318626391654789</v>
      </c>
      <c r="CL131" s="34">
        <f>FORECAST($B131,CL$7:CL130,$B$7:$B130)</f>
        <v>52.315958805120886</v>
      </c>
      <c r="CM131" s="34">
        <f>FORECAST($B131,CM$7:CM130,$B$7:$B130)</f>
        <v>9.6069667425320091</v>
      </c>
      <c r="CN131" s="34">
        <f>FORECAST($B131,CN$7:CN130,$B$7:$B130)</f>
        <v>40.356949739212951</v>
      </c>
      <c r="CO131" s="34">
        <f>FORECAST($B131,CO$7:CO130,$B$7:$B130)</f>
        <v>9.3842611569464118</v>
      </c>
      <c r="CP131" s="34">
        <f>FORECAST($B131,CP$7:CP130,$B$7:$B130)</f>
        <v>44.251654006638205</v>
      </c>
      <c r="CQ131" s="34">
        <f>FORECAST($B131,CQ$7:CQ130,$B$7:$B130)</f>
        <v>18.842189653864381</v>
      </c>
      <c r="CR131" s="34">
        <f>FORECAST($B131,CR$7:CR130,$B$7:$B130)</f>
        <v>41.892635476529108</v>
      </c>
      <c r="CS131" s="34">
        <f>FORECAST($B131,CS$7:CS130,$B$7:$B130)</f>
        <v>33.139025045045059</v>
      </c>
      <c r="CT131" s="34">
        <f>FORECAST($B131,CT$7:CT130,$B$7:$B130)</f>
        <v>11.811862181128504</v>
      </c>
      <c r="CU131" s="34">
        <f>FORECAST($B131,CU$7:CU130,$B$7:$B130)</f>
        <v>36.418564997629232</v>
      </c>
      <c r="CV131" s="34">
        <f>FORECAST($B131,CV$7:CV130,$B$7:$B130)</f>
        <v>34.422904485538197</v>
      </c>
      <c r="CW131" s="34">
        <f>FORECAST($B131,CW$7:CW130,$B$7:$B130)</f>
        <v>30.664622513039376</v>
      </c>
      <c r="CX131" s="34">
        <f>FORECAST($B131,CX$7:CX130,$B$7:$B130)</f>
        <v>28.043680730203903</v>
      </c>
      <c r="CY131" s="34">
        <f>FORECAST($B131,CY$7:CY130,$B$7:$B130)</f>
        <v>-1.7113179326695445</v>
      </c>
      <c r="CZ131" s="34">
        <f>FORECAST($B131,CZ$7:CZ130,$B$7:$B130)</f>
        <v>14.358053172119497</v>
      </c>
      <c r="DA131" s="34">
        <f>FORECAST($B131,DA$7:DA130,$B$7:$B130)</f>
        <v>29.197305775248935</v>
      </c>
      <c r="DB131" s="34">
        <f>FORECAST($B131,DB$7:DB130,$B$7:$B130)</f>
        <v>28.113131199620682</v>
      </c>
      <c r="DC131" s="34">
        <f>FORECAST($B131,DC$7:DC130,$B$7:$B130)</f>
        <v>16.716236965386457</v>
      </c>
      <c r="DD131" s="34">
        <f>FORECAST($B131,DD$7:DD130,$B$7:$B130)</f>
        <v>6.2771048553817046</v>
      </c>
      <c r="DE131" s="34">
        <f>FORECAST($B131,DE$7:DE130,$B$7:$B130)</f>
        <v>23.569800066382129</v>
      </c>
      <c r="DF131" s="34">
        <f>FORECAST($B131,DF$7:DF130,$B$7:$B130)</f>
        <v>9.4567831958273985</v>
      </c>
      <c r="DG131" s="34">
        <f>FORECAST($B131,DG$7:DG130,$B$7:$B130)</f>
        <v>15.851816017069694</v>
      </c>
      <c r="DH131" s="34">
        <f>FORECAST($B131,DH$7:DH130,$B$7:$B130)</f>
        <v>18.821726941678548</v>
      </c>
      <c r="DI131" s="34">
        <f>FORECAST($B131,DI$7:DI130,$B$7:$B130)</f>
        <v>8.2209934091986696</v>
      </c>
      <c r="DJ131" s="34">
        <f>FORECAST($B131,DJ$7:DJ130,$B$7:$B130)</f>
        <v>17.141492944523463</v>
      </c>
      <c r="DK131" s="34">
        <f>FORECAST($B131,DK$7:DK130,$B$7:$B130)</f>
        <v>19.983418662873419</v>
      </c>
      <c r="DL131" s="34">
        <f>FORECAST($B131,DL$7:DL130,$B$7:$B130)</f>
        <v>15.039174784257938</v>
      </c>
      <c r="DM131" s="34">
        <f>FORECAST($B131,DM$7:DM130,$B$7:$B130)</f>
        <v>20.137836870554736</v>
      </c>
      <c r="DN131" s="34">
        <f>FORECAST($B131,DN$7:DN130,$B$7:$B130)</f>
        <v>12.196746894262702</v>
      </c>
      <c r="DO131" s="34">
        <f>FORECAST($B131,DO$7:DO130,$B$7:$B130)</f>
        <v>16.830021545756267</v>
      </c>
      <c r="DP131" s="34">
        <f>FORECAST($B131,DP$7:DP130,$B$7:$B130)</f>
        <v>8.0352875960170849</v>
      </c>
      <c r="DQ131" s="34">
        <f>FORECAST($B131,DQ$7:DQ130,$B$7:$B130)</f>
        <v>17.163012147937422</v>
      </c>
      <c r="DR131" s="34">
        <f>FORECAST($B131,DR$7:DR130,$B$7:$B130)</f>
        <v>16.207999174964471</v>
      </c>
      <c r="DS131" s="34">
        <f>FORECAST($B131,DS$7:DS130,$B$7:$B130)</f>
        <v>14.605796927453753</v>
      </c>
      <c r="DT131" s="34">
        <f>FORECAST($B131,DT$7:DT130,$B$7:$B130)</f>
        <v>5.6173605310573862</v>
      </c>
      <c r="DU131" s="34">
        <f>FORECAST($B131,DU$7:DU130,$B$7:$B130)</f>
        <v>13.047569881460419</v>
      </c>
      <c r="DV131" s="34">
        <f>FORECAST($B131,DV$7:DV130,$B$7:$B130)</f>
        <v>14.207186913228981</v>
      </c>
      <c r="DW131" s="34">
        <f>FORECAST($B131,DW$7:DW130,$B$7:$B130)</f>
        <v>4.2534186059743995</v>
      </c>
      <c r="DX131" s="34">
        <f>FORECAST($B131,DX$7:DX130,$B$7:$B130)</f>
        <v>17.905906031294421</v>
      </c>
      <c r="DY131" s="34">
        <f>FORECAST($B131,DY$7:DY130,$B$7:$B130)</f>
        <v>19.386378624940676</v>
      </c>
      <c r="DZ131" s="34">
        <f>FORECAST($B131,DZ$7:DZ130,$B$7:$B130)</f>
        <v>16.289788752963432</v>
      </c>
      <c r="EA131" s="34">
        <f>FORECAST($B131,EA$7:EA130,$B$7:$B130)</f>
        <v>11.906933229018506</v>
      </c>
      <c r="EB131" s="34">
        <f>FORECAST($B131,EB$7:EB130,$B$7:$B130)</f>
        <v>12.003365775248909</v>
      </c>
      <c r="EC131" s="34">
        <f>FORECAST($B131,EC$7:EC130,$B$7:$B130)</f>
        <v>7.4093960644855343</v>
      </c>
      <c r="ED131" s="34">
        <f>FORECAST($B131,ED$7:ED130,$B$7:$B130)</f>
        <v>9.1491510478899727</v>
      </c>
      <c r="EE131" s="34">
        <f>FORECAST($B131,EE$7:EE130,$B$7:$B130)</f>
        <v>11.260717458511124</v>
      </c>
      <c r="EF131" s="34">
        <f>FORECAST($B131,EF$7:EF130,$B$7:$B130)</f>
        <v>3.3410207776197254</v>
      </c>
      <c r="EG131" s="34">
        <f>FORECAST($B131,EG$7:EG130,$B$7:$B130)</f>
        <v>11.118335912754844</v>
      </c>
      <c r="EH131" s="34">
        <f>FORECAST($B131,EH$7:EH130,$B$7:$B130)</f>
        <v>7.2337162351825555</v>
      </c>
      <c r="EI131" s="34">
        <f>FORECAST($B131,EI$7:EI130,$B$7:$B130)</f>
        <v>5.9592686865813249</v>
      </c>
      <c r="EJ131" s="34">
        <f>FORECAST($B131,EJ$7:EJ130,$B$7:$B130)</f>
        <v>11.737629132290209</v>
      </c>
      <c r="EK131" s="34">
        <f>FORECAST($B131,EK$7:EK130,$B$7:$B130)</f>
        <v>11.392792460881935</v>
      </c>
      <c r="EL131" s="34">
        <f>FORECAST($B131,EL$7:EL130,$B$7:$B130)</f>
        <v>7.510333238501687</v>
      </c>
      <c r="EM131" s="34">
        <f>FORECAST($B131,EM$7:EM130,$B$7:$B130)</f>
        <v>4.4888129919393052</v>
      </c>
      <c r="EN131" s="34">
        <f>FORECAST($B131,EN$7:EN130,$B$7:$B130)</f>
        <v>7.2183626932195466</v>
      </c>
      <c r="EO131" s="34">
        <f>FORECAST($B131,EO$7:EO130,$B$7:$B130)</f>
        <v>8.461409995258407</v>
      </c>
      <c r="EP131" s="34">
        <f>FORECAST($B131,EP$7:EP130,$B$7:$B130)</f>
        <v>4.0460135229966809</v>
      </c>
      <c r="EQ131" s="34">
        <f>FORECAST($B131,EQ$7:EQ130,$B$7:$B130)</f>
        <v>5.4401352489331316</v>
      </c>
      <c r="ER131" s="34">
        <f>FORECAST($B131,ER$7:ER130,$B$7:$B130)</f>
        <v>4.5472931721194954</v>
      </c>
      <c r="ES131" s="34">
        <f>FORECAST($B131,ES$7:ES130,$B$7:$B130)</f>
        <v>3.9944316358463681</v>
      </c>
      <c r="ET131" s="34">
        <f>FORECAST($B131,ET$7:ET130,$B$7:$B130)</f>
        <v>5.1097244950213394</v>
      </c>
      <c r="EU131" s="34">
        <f>FORECAST($B131,EU$7:EU130,$B$7:$B130)</f>
        <v>5.7144084969179687</v>
      </c>
      <c r="EV131" s="34">
        <f>FORECAST($B131,EV$7:EV130,$B$7:$B130)</f>
        <v>6.9079592413466173</v>
      </c>
      <c r="EW131" s="34">
        <f>FORECAST($B131,EW$7:EW130,$B$7:$B130)</f>
        <v>6.6189389094357551</v>
      </c>
      <c r="EX131" s="34">
        <f>FORECAST($B131,EX$7:EX130,$B$7:$B130)</f>
        <v>6.5567973826457973</v>
      </c>
      <c r="EY131" s="34">
        <f>FORECAST($B131,EY$7:EY130,$B$7:$B130)</f>
        <v>4.8325206353722052</v>
      </c>
      <c r="EZ131" s="34">
        <f>FORECAST($B131,EZ$7:EZ130,$B$7:$B130)</f>
        <v>5.213795267899485</v>
      </c>
      <c r="FA131" s="34">
        <f>FORECAST($B131,FA$7:FA130,$B$7:$B130)</f>
        <v>2.3978394025604572</v>
      </c>
      <c r="FB131" s="34">
        <f>FORECAST($B131,FB$7:FB130,$B$7:$B130)</f>
        <v>4.1508903082029462</v>
      </c>
      <c r="FC131" s="34">
        <f>FORECAST($B131,FC$7:FC130,$B$7:$B130)</f>
        <v>5.2634702797534345</v>
      </c>
      <c r="FD131" s="34">
        <f>FORECAST($B131,FD$7:FD130,$B$7:$B130)</f>
        <v>2.7889834803224289</v>
      </c>
      <c r="FE131" s="34">
        <f>FORECAST($B131,FE$7:FE130,$B$7:$B130)</f>
        <v>7.2853124703652128E-2</v>
      </c>
      <c r="FF131" s="34">
        <f>FORECAST($B131,FF$7:FF130,$B$7:$B130)</f>
        <v>3.3704397344713186</v>
      </c>
      <c r="FG131" s="34">
        <f>FORECAST($B131,FG$7:FG130,$B$7:$B130)</f>
        <v>2.8878770033191046</v>
      </c>
      <c r="FH131" s="34">
        <f>FORECAST($B131,FH$7:FH130,$B$7:$B130)</f>
        <v>2.1886629777145501</v>
      </c>
      <c r="FI131" s="34">
        <f>FORECAST($B131,FI$7:FI130,$B$7:$B130)</f>
        <v>1.0085670554765302</v>
      </c>
      <c r="FJ131" s="34">
        <f>FORECAST($B131,FJ$7:FJ130,$B$7:$B130)</f>
        <v>1.9897878330962548</v>
      </c>
      <c r="FK131" s="34">
        <f>FORECAST($B131,FK$7:FK130,$B$7:$B130)</f>
        <v>3.4340750782361269</v>
      </c>
      <c r="FL131" s="34">
        <f>FORECAST($B131,FL$7:FL130,$B$7:$B130)</f>
        <v>2.2203813845424349</v>
      </c>
      <c r="FM131" s="34">
        <f>FORECAST($B131,FM$7:FM130,$B$7:$B130)</f>
        <v>2.4844542437174013</v>
      </c>
      <c r="FN131" s="34">
        <f>FORECAST($B131,FN$7:FN130,$B$7:$B130)</f>
        <v>1.3406800568990036</v>
      </c>
      <c r="FO131" s="34">
        <f>FORECAST($B131,FO$7:FO130,$B$7:$B130)</f>
        <v>1.0289383783783776</v>
      </c>
      <c r="FP131" s="34">
        <f>FORECAST($B131,FP$7:FP130,$B$7:$B130)</f>
        <v>1.2468388999525821</v>
      </c>
      <c r="FQ131" s="34">
        <f>FORECAST($B131,FQ$7:FQ130,$B$7:$B130)</f>
        <v>1.9037679658605953</v>
      </c>
      <c r="FR131" s="34">
        <f>FORECAST($B131,FR$7:FR130,$B$7:$B130)</f>
        <v>1.6919898719772419</v>
      </c>
      <c r="FS131" s="34">
        <f>FORECAST($B131,FS$7:FS130,$B$7:$B130)</f>
        <v>1.3817007017543901</v>
      </c>
      <c r="FT131" s="34">
        <f>FORECAST($B131,FT$7:FT130,$B$7:$B130)</f>
        <v>2.4254842484589787</v>
      </c>
      <c r="FU131" s="34">
        <f>FORECAST($B131,FU$7:FU130,$B$7:$B130)</f>
        <v>1.0721279374110964</v>
      </c>
      <c r="FV131" s="34">
        <f>FORECAST($B131,FV$7:FV130,$B$7:$B130)</f>
        <v>2.2301395542911351</v>
      </c>
      <c r="FW131" s="34">
        <f>FORECAST($B131,FW$7:FW130,$B$7:$B130)</f>
        <v>0.94697105737316178</v>
      </c>
      <c r="FX131" s="34">
        <f>FORECAST($B131,FX$7:FX130,$B$7:$B130)</f>
        <v>1.0654979326695084</v>
      </c>
      <c r="FY131" s="34">
        <f>FORECAST($B131,FY$7:FY130,$B$7:$B130)</f>
        <v>0.88235651019440375</v>
      </c>
      <c r="FZ131" s="34">
        <f>FORECAST($B131,FZ$7:FZ130,$B$7:$B130)</f>
        <v>1.2287030535798955</v>
      </c>
      <c r="GA131" s="34">
        <f>FORECAST($B131,GA$7:GA130,$B$7:$B130)</f>
        <v>1.0021462588904697</v>
      </c>
      <c r="GB131" s="34">
        <f>FORECAST($B131,GB$7:GB130,$B$7:$B130)</f>
        <v>1.042060218112848</v>
      </c>
      <c r="GC131" s="34">
        <f>FORECAST($B131,GC$7:GC130,$B$7:$B130)</f>
        <v>0.97130787102892313</v>
      </c>
      <c r="GD131" s="34">
        <f>FORECAST($B131,GD$7:GD130,$B$7:$B130)</f>
        <v>0.92491798956851667</v>
      </c>
      <c r="GE131" s="34">
        <f>FORECAST($B131,GE$7:GE130,$B$7:$B130)</f>
        <v>0.86901386439070727</v>
      </c>
      <c r="GF131" s="34">
        <f>FORECAST($B131,GF$7:GF130,$B$7:$B130)</f>
        <v>0.96523071597913557</v>
      </c>
      <c r="GG131" s="34">
        <f>FORECAST($B131,GG$7:GG130,$B$7:$B130)</f>
        <v>0.36405382645803641</v>
      </c>
      <c r="GH131" s="34">
        <f>FORECAST($B131,GH$7:GH130,$B$7:$B130)</f>
        <v>0.9327806164058785</v>
      </c>
      <c r="GI131" s="34">
        <f>FORECAST($B131,GI$7:GI130,$B$7:$B130)</f>
        <v>0.60617603603603598</v>
      </c>
      <c r="GJ131" s="34">
        <f>FORECAST($B131,GJ$7:GJ130,$B$7:$B130)</f>
        <v>0.43208903745851135</v>
      </c>
      <c r="GK131" s="34">
        <f>FORECAST($B131,GK$7:GK130,$B$7:$B130)</f>
        <v>0.51798319582740682</v>
      </c>
      <c r="GL131" s="34">
        <f>FORECAST($B131,GL$7:GL130,$B$7:$B130)</f>
        <v>0.38148189663347587</v>
      </c>
      <c r="GM131" s="34">
        <f>FORECAST($B131,GM$7:GM130,$B$7:$B130)</f>
        <v>0.52800274063537245</v>
      </c>
      <c r="GN131" s="34">
        <f>FORECAST($B131,GN$7:GN130,$B$7:$B130)</f>
        <v>0.44165582740635401</v>
      </c>
      <c r="GO131" s="34">
        <f>FORECAST($B131,GO$7:GO130,$B$7:$B130)</f>
        <v>0.44736248458985273</v>
      </c>
      <c r="GP131" s="34">
        <f>FORECAST($B131,GP$7:GP130,$B$7:$B130)</f>
        <v>2.8185775248933176E-2</v>
      </c>
      <c r="GQ131" s="34">
        <f>FORECAST($B131,GQ$7:GQ130,$B$7:$B130)</f>
        <v>0.40771019440493106</v>
      </c>
      <c r="GR131" s="34">
        <f>FORECAST($B131,GR$7:GR130,$B$7:$B130)</f>
        <v>0.55601613086771096</v>
      </c>
      <c r="GS131" s="34">
        <f>FORECAST($B131,GS$7:GS130,$B$7:$B130)</f>
        <v>0.45126647700331901</v>
      </c>
      <c r="GT131" s="34">
        <f>FORECAST($B131,GT$7:GT130,$B$7:$B130)</f>
        <v>0.37255678520625857</v>
      </c>
      <c r="GU131" s="34">
        <f>FORECAST($B131,GU$7:GU130,$B$7:$B130)</f>
        <v>0.2631485633001418</v>
      </c>
      <c r="GV131" s="34">
        <f>FORECAST($B131,GV$7:GV130,$B$7:$B130)</f>
        <v>0.30404574679943153</v>
      </c>
      <c r="GW131" s="34">
        <f>FORECAST($B131,GW$7:GW130,$B$7:$B130)</f>
        <v>0.12827813181602643</v>
      </c>
      <c r="GX131" s="34">
        <f>FORECAST($B131,GX$7:GX130,$B$7:$B130)</f>
        <v>0.27249174964438172</v>
      </c>
      <c r="GY131" s="34">
        <f>FORECAST($B131,GY$7:GY130,$B$7:$B130)</f>
        <v>0.30681589378852525</v>
      </c>
      <c r="GZ131" s="34">
        <f>FORECAST($B131,GZ$7:GZ130,$B$7:$B130)</f>
        <v>0.22270905642484617</v>
      </c>
      <c r="HA131" s="34">
        <f>FORECAST($B131,HA$7:HA130,$B$7:$B130)</f>
        <v>0.10092847795163573</v>
      </c>
      <c r="HB131" s="34">
        <f>FORECAST($B131,HB$7:HB130,$B$7:$B130)</f>
        <v>0.27438068278805172</v>
      </c>
      <c r="HC131" s="34">
        <f>FORECAST($B131,HC$7:HC130,$B$7:$B130)</f>
        <v>0.25009329540066361</v>
      </c>
      <c r="HD131" s="34">
        <f>FORECAST($B131,HD$7:HD130,$B$7:$B130)</f>
        <v>0.14501106685633003</v>
      </c>
      <c r="HE131" s="34">
        <f>FORECAST($B131,HE$7:HE130,$B$7:$B130)</f>
        <v>0.10421225225225239</v>
      </c>
      <c r="HF131" s="34">
        <f>FORECAST($B131,HF$7:HF130,$B$7:$B130)</f>
        <v>7.4832906590801329E-2</v>
      </c>
      <c r="HG131" s="34">
        <f>FORECAST($B131,HG$7:HG130,$B$7:$B130)</f>
        <v>-1.3445187292555727E-2</v>
      </c>
      <c r="HH131" s="34">
        <f>FORECAST($B131,HH$7:HH130,$B$7:$B130)</f>
        <v>5.5707529634898112E-2</v>
      </c>
      <c r="HI131" s="34">
        <f>FORECAST($B131,HI$7:HI130,$B$7:$B130)</f>
        <v>2.4771218587008093E-2</v>
      </c>
      <c r="HJ131" s="34">
        <f>FORECAST($B131,HJ$7:HJ130,$B$7:$B130)</f>
        <v>2.2090071123755328E-2</v>
      </c>
      <c r="HK131" s="34">
        <f>FORECAST($B131,HK$7:HK130,$B$7:$B130)</f>
        <v>1.4602636320531048E-2</v>
      </c>
      <c r="HL131" s="33">
        <f>FORECAST($B131,HL$7:HL130,$B$7:$B130)</f>
        <v>5.9817259364627895E-3</v>
      </c>
      <c r="HM131" s="35">
        <f t="shared" si="7"/>
        <v>60197.447908515875</v>
      </c>
      <c r="HN131" s="32">
        <f t="shared" si="3"/>
        <v>276.13508214915538</v>
      </c>
      <c r="HO131" s="32">
        <f t="shared" si="4"/>
        <v>17128.01984762447</v>
      </c>
      <c r="HP131" s="32">
        <f t="shared" si="5"/>
        <v>-1.7113179326695445</v>
      </c>
    </row>
  </sheetData>
  <mergeCells count="7">
    <mergeCell ref="C5:HL5"/>
    <mergeCell ref="B5:B6"/>
    <mergeCell ref="HM5:HM6"/>
    <mergeCell ref="B3:P3"/>
    <mergeCell ref="HP5:HP6"/>
    <mergeCell ref="HO5:HO6"/>
    <mergeCell ref="HN5:HN6"/>
  </mergeCells>
  <pageMargins left="0.7" right="0.7" top="0.75" bottom="0.75" header="0.3" footer="0.3"/>
  <ignoredErrors>
    <ignoredError sqref="HN7:HP131"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131"/>
  <sheetViews>
    <sheetView workbookViewId="0"/>
  </sheetViews>
  <sheetFormatPr defaultColWidth="9.125" defaultRowHeight="14.25"/>
  <cols>
    <col min="1" max="1" width="9.125" style="2"/>
    <col min="2" max="2" width="5" style="2" bestFit="1" customWidth="1"/>
    <col min="3" max="3" width="6" style="2" bestFit="1" customWidth="1"/>
    <col min="4" max="4" width="6.125" style="2" bestFit="1" customWidth="1"/>
    <col min="5" max="5" width="6.375" style="2" customWidth="1"/>
    <col min="6" max="7" width="6.125" style="2" bestFit="1" customWidth="1"/>
    <col min="8" max="9" width="6.375" style="2" customWidth="1"/>
    <col min="10" max="10" width="6" style="2" bestFit="1" customWidth="1"/>
    <col min="11" max="13" width="6.375" style="2" customWidth="1"/>
    <col min="14" max="14" width="6.25" style="2" bestFit="1" customWidth="1"/>
    <col min="15" max="15" width="11.125" style="2" bestFit="1" customWidth="1"/>
    <col min="16" max="16384" width="9.125" style="2"/>
  </cols>
  <sheetData>
    <row r="2" spans="2:18" ht="15" thickBot="1"/>
    <row r="3" spans="2:18" ht="15" thickBot="1">
      <c r="B3" s="75" t="s">
        <v>328</v>
      </c>
      <c r="C3" s="76"/>
      <c r="D3" s="76"/>
      <c r="E3" s="76"/>
      <c r="F3" s="76"/>
      <c r="G3" s="76"/>
      <c r="H3" s="76"/>
      <c r="I3" s="76"/>
      <c r="J3" s="76"/>
      <c r="K3" s="76"/>
      <c r="L3" s="76"/>
      <c r="M3" s="76"/>
      <c r="N3" s="76"/>
      <c r="O3" s="76"/>
      <c r="P3" s="76"/>
      <c r="Q3" s="76"/>
      <c r="R3" s="77"/>
    </row>
    <row r="4" spans="2:18" ht="15" thickBot="1"/>
    <row r="5" spans="2:18" ht="15" thickBot="1">
      <c r="B5" s="71" t="s">
        <v>317</v>
      </c>
      <c r="C5" s="78" t="s">
        <v>318</v>
      </c>
      <c r="D5" s="79"/>
      <c r="E5" s="79"/>
      <c r="F5" s="79"/>
      <c r="G5" s="79"/>
      <c r="H5" s="79"/>
      <c r="I5" s="79"/>
      <c r="J5" s="79"/>
      <c r="K5" s="79"/>
      <c r="L5" s="79"/>
      <c r="M5" s="79"/>
      <c r="N5" s="80"/>
      <c r="O5" s="71" t="s">
        <v>311</v>
      </c>
      <c r="P5" s="71" t="s">
        <v>333</v>
      </c>
      <c r="Q5" s="71" t="s">
        <v>334</v>
      </c>
      <c r="R5" s="71" t="s">
        <v>335</v>
      </c>
    </row>
    <row r="6" spans="2:18" s="54" customFormat="1" ht="72" thickBot="1">
      <c r="B6" s="72"/>
      <c r="C6" s="48" t="s">
        <v>25</v>
      </c>
      <c r="D6" s="47" t="s">
        <v>86</v>
      </c>
      <c r="E6" s="47" t="s">
        <v>180</v>
      </c>
      <c r="F6" s="47" t="s">
        <v>159</v>
      </c>
      <c r="G6" s="47" t="s">
        <v>13</v>
      </c>
      <c r="H6" s="47" t="s">
        <v>227</v>
      </c>
      <c r="I6" s="47" t="s">
        <v>117</v>
      </c>
      <c r="J6" s="47" t="s">
        <v>188</v>
      </c>
      <c r="K6" s="47" t="s">
        <v>116</v>
      </c>
      <c r="L6" s="47" t="s">
        <v>55</v>
      </c>
      <c r="M6" s="47" t="s">
        <v>133</v>
      </c>
      <c r="N6" s="46" t="s">
        <v>205</v>
      </c>
      <c r="O6" s="72"/>
      <c r="P6" s="72"/>
      <c r="Q6" s="72"/>
      <c r="R6" s="72"/>
    </row>
    <row r="7" spans="2:18">
      <c r="B7" s="41">
        <v>1949</v>
      </c>
      <c r="C7" s="40">
        <v>340.84899999999999</v>
      </c>
      <c r="D7" s="39">
        <v>2266.13</v>
      </c>
      <c r="E7" s="39">
        <v>2338.8429999999998</v>
      </c>
      <c r="F7" s="39">
        <v>41.808999999999997</v>
      </c>
      <c r="G7" s="39">
        <v>77.323999999999998</v>
      </c>
      <c r="H7" s="39">
        <v>71.233000000000004</v>
      </c>
      <c r="I7" s="39">
        <v>0</v>
      </c>
      <c r="J7" s="39">
        <v>53.673000000000002</v>
      </c>
      <c r="K7" s="39">
        <v>0</v>
      </c>
      <c r="L7" s="39">
        <v>14.175000000000001</v>
      </c>
      <c r="M7" s="39">
        <v>0</v>
      </c>
      <c r="N7" s="38">
        <v>0</v>
      </c>
      <c r="O7" s="40">
        <v>5204.0360000000001</v>
      </c>
      <c r="P7" s="56">
        <f>AVERAGE(C7:N7)</f>
        <v>433.66966666666667</v>
      </c>
      <c r="Q7" s="56">
        <f>MAX(C7:N7)</f>
        <v>2338.8429999999998</v>
      </c>
      <c r="R7" s="56">
        <f>MIN(C7:N7)</f>
        <v>0</v>
      </c>
    </row>
    <row r="8" spans="2:18">
      <c r="B8" s="41">
        <v>1950</v>
      </c>
      <c r="C8" s="40">
        <v>368.85199999999998</v>
      </c>
      <c r="D8" s="39">
        <v>2383.328</v>
      </c>
      <c r="E8" s="39">
        <v>2726.24</v>
      </c>
      <c r="F8" s="39">
        <v>31.821999999999999</v>
      </c>
      <c r="G8" s="39">
        <v>94.867999999999995</v>
      </c>
      <c r="H8" s="39">
        <v>113.414</v>
      </c>
      <c r="I8" s="39">
        <v>124.883</v>
      </c>
      <c r="J8" s="39">
        <v>64.659000000000006</v>
      </c>
      <c r="K8" s="39">
        <v>3.5110000000000001</v>
      </c>
      <c r="L8" s="39">
        <v>18.667999999999999</v>
      </c>
      <c r="M8" s="39">
        <v>0</v>
      </c>
      <c r="N8" s="38">
        <v>0</v>
      </c>
      <c r="O8" s="40">
        <v>5930.244999999999</v>
      </c>
      <c r="P8" s="37">
        <f t="shared" ref="P8:P71" si="0">AVERAGE(C8:N8)</f>
        <v>494.18708333333331</v>
      </c>
      <c r="Q8" s="37">
        <f t="shared" ref="Q8:Q71" si="1">MAX(C8:N8)</f>
        <v>2726.24</v>
      </c>
      <c r="R8" s="37">
        <f t="shared" ref="R8:R71" si="2">MIN(C8:N8)</f>
        <v>0</v>
      </c>
    </row>
    <row r="9" spans="2:18">
      <c r="B9" s="41">
        <v>1951</v>
      </c>
      <c r="C9" s="40">
        <v>428.89699999999999</v>
      </c>
      <c r="D9" s="39">
        <v>2630.2089999999998</v>
      </c>
      <c r="E9" s="39">
        <v>2816.4</v>
      </c>
      <c r="F9" s="39">
        <v>26.167000000000002</v>
      </c>
      <c r="G9" s="39">
        <v>101.125</v>
      </c>
      <c r="H9" s="39">
        <v>131.27699999999999</v>
      </c>
      <c r="I9" s="39">
        <v>149.286</v>
      </c>
      <c r="J9" s="39">
        <v>69.716999999999999</v>
      </c>
      <c r="K9" s="39">
        <v>3.891</v>
      </c>
      <c r="L9" s="39">
        <v>24.46</v>
      </c>
      <c r="M9" s="39">
        <v>0</v>
      </c>
      <c r="N9" s="38">
        <v>0</v>
      </c>
      <c r="O9" s="40">
        <v>6381.4289999999992</v>
      </c>
      <c r="P9" s="37">
        <f t="shared" si="0"/>
        <v>531.78574999999989</v>
      </c>
      <c r="Q9" s="37">
        <f t="shared" si="1"/>
        <v>2816.4</v>
      </c>
      <c r="R9" s="37">
        <f t="shared" si="2"/>
        <v>0</v>
      </c>
    </row>
    <row r="10" spans="2:18">
      <c r="B10" s="41">
        <v>1952</v>
      </c>
      <c r="C10" s="40">
        <v>481.18900000000002</v>
      </c>
      <c r="D10" s="39">
        <v>2713.9789999999998</v>
      </c>
      <c r="E10" s="39">
        <v>2747.98</v>
      </c>
      <c r="F10" s="39">
        <v>23.568000000000001</v>
      </c>
      <c r="G10" s="39">
        <v>110.325</v>
      </c>
      <c r="H10" s="39">
        <v>141.465</v>
      </c>
      <c r="I10" s="39">
        <v>152.02099999999999</v>
      </c>
      <c r="J10" s="39">
        <v>72.415000000000006</v>
      </c>
      <c r="K10" s="39">
        <v>4.1349999999999998</v>
      </c>
      <c r="L10" s="39">
        <v>20.384</v>
      </c>
      <c r="M10" s="39">
        <v>0</v>
      </c>
      <c r="N10" s="38">
        <v>0</v>
      </c>
      <c r="O10" s="40">
        <v>6467.4610000000002</v>
      </c>
      <c r="P10" s="37">
        <f t="shared" si="0"/>
        <v>538.95508333333328</v>
      </c>
      <c r="Q10" s="37">
        <f t="shared" si="1"/>
        <v>2747.98</v>
      </c>
      <c r="R10" s="37">
        <f t="shared" si="2"/>
        <v>0</v>
      </c>
    </row>
    <row r="11" spans="2:18">
      <c r="B11" s="41">
        <v>1953</v>
      </c>
      <c r="C11" s="40">
        <v>513.18700000000001</v>
      </c>
      <c r="D11" s="39">
        <v>2791.5160000000001</v>
      </c>
      <c r="E11" s="39">
        <v>2810.4360000000001</v>
      </c>
      <c r="F11" s="39">
        <v>27.242000000000001</v>
      </c>
      <c r="G11" s="39">
        <v>112.00700000000001</v>
      </c>
      <c r="H11" s="39">
        <v>140.63200000000001</v>
      </c>
      <c r="I11" s="39">
        <v>157.25299999999999</v>
      </c>
      <c r="J11" s="39">
        <v>72.173000000000002</v>
      </c>
      <c r="K11" s="39">
        <v>4.8499999999999996</v>
      </c>
      <c r="L11" s="39">
        <v>21.588999999999999</v>
      </c>
      <c r="M11" s="39">
        <v>0</v>
      </c>
      <c r="N11" s="38">
        <v>0</v>
      </c>
      <c r="O11" s="40">
        <v>6650.8849999999993</v>
      </c>
      <c r="P11" s="37">
        <f t="shared" si="0"/>
        <v>554.24041666666665</v>
      </c>
      <c r="Q11" s="37">
        <f t="shared" si="1"/>
        <v>2810.4360000000001</v>
      </c>
      <c r="R11" s="37">
        <f t="shared" si="2"/>
        <v>0</v>
      </c>
    </row>
    <row r="12" spans="2:18">
      <c r="B12" s="41">
        <v>1954</v>
      </c>
      <c r="C12" s="40">
        <v>559.48500000000001</v>
      </c>
      <c r="D12" s="39">
        <v>2970.04</v>
      </c>
      <c r="E12" s="39">
        <v>2688.8359999999998</v>
      </c>
      <c r="F12" s="39">
        <v>32.735999999999997</v>
      </c>
      <c r="G12" s="39">
        <v>117.536</v>
      </c>
      <c r="H12" s="39">
        <v>151.041</v>
      </c>
      <c r="I12" s="39">
        <v>156.959</v>
      </c>
      <c r="J12" s="39">
        <v>77.709999999999994</v>
      </c>
      <c r="K12" s="39">
        <v>5.7329999999999997</v>
      </c>
      <c r="L12" s="39">
        <v>29.452000000000002</v>
      </c>
      <c r="M12" s="39">
        <v>0</v>
      </c>
      <c r="N12" s="38">
        <v>0</v>
      </c>
      <c r="O12" s="40">
        <v>6789.5280000000002</v>
      </c>
      <c r="P12" s="37">
        <f t="shared" si="0"/>
        <v>565.79399999999998</v>
      </c>
      <c r="Q12" s="37">
        <f t="shared" si="1"/>
        <v>2970.04</v>
      </c>
      <c r="R12" s="37">
        <f t="shared" si="2"/>
        <v>0</v>
      </c>
    </row>
    <row r="13" spans="2:18">
      <c r="B13" s="41">
        <v>1955</v>
      </c>
      <c r="C13" s="40">
        <v>624.75400000000002</v>
      </c>
      <c r="D13" s="39">
        <v>3233.7</v>
      </c>
      <c r="E13" s="39">
        <v>2937.893</v>
      </c>
      <c r="F13" s="39">
        <v>50.259</v>
      </c>
      <c r="G13" s="39">
        <v>129.40199999999999</v>
      </c>
      <c r="H13" s="39">
        <v>170.066</v>
      </c>
      <c r="I13" s="39">
        <v>180.529</v>
      </c>
      <c r="J13" s="39">
        <v>82.316999999999993</v>
      </c>
      <c r="K13" s="39">
        <v>6.5620000000000003</v>
      </c>
      <c r="L13" s="39">
        <v>28.414000000000001</v>
      </c>
      <c r="M13" s="39">
        <v>0</v>
      </c>
      <c r="N13" s="38">
        <v>0</v>
      </c>
      <c r="O13" s="40">
        <v>7443.8959999999988</v>
      </c>
      <c r="P13" s="37">
        <f t="shared" si="0"/>
        <v>620.32466666666653</v>
      </c>
      <c r="Q13" s="37">
        <f t="shared" si="1"/>
        <v>3233.7</v>
      </c>
      <c r="R13" s="37">
        <f t="shared" si="2"/>
        <v>0</v>
      </c>
    </row>
    <row r="14" spans="2:18">
      <c r="B14" s="41">
        <v>1956</v>
      </c>
      <c r="C14" s="40">
        <v>690.27</v>
      </c>
      <c r="D14" s="39">
        <v>3445.2559999999999</v>
      </c>
      <c r="E14" s="39">
        <v>3092.107</v>
      </c>
      <c r="F14" s="39">
        <v>59.256</v>
      </c>
      <c r="G14" s="39">
        <v>135.10599999999999</v>
      </c>
      <c r="H14" s="39">
        <v>184.16800000000001</v>
      </c>
      <c r="I14" s="39">
        <v>193.56100000000001</v>
      </c>
      <c r="J14" s="39">
        <v>86.600999999999999</v>
      </c>
      <c r="K14" s="39">
        <v>7.6619999999999999</v>
      </c>
      <c r="L14" s="39">
        <v>32.024999999999999</v>
      </c>
      <c r="M14" s="39">
        <v>0</v>
      </c>
      <c r="N14" s="38">
        <v>0</v>
      </c>
      <c r="O14" s="40">
        <v>7926.0119999999997</v>
      </c>
      <c r="P14" s="37">
        <f t="shared" si="0"/>
        <v>660.50099999999986</v>
      </c>
      <c r="Q14" s="37">
        <f t="shared" si="1"/>
        <v>3445.2559999999999</v>
      </c>
      <c r="R14" s="37">
        <f t="shared" si="2"/>
        <v>0</v>
      </c>
    </row>
    <row r="15" spans="2:18">
      <c r="B15" s="41">
        <v>1957</v>
      </c>
      <c r="C15" s="40">
        <v>782.05100000000004</v>
      </c>
      <c r="D15" s="39">
        <v>3593.2179999999998</v>
      </c>
      <c r="E15" s="39">
        <v>3068.0630000000001</v>
      </c>
      <c r="F15" s="39">
        <v>61.77</v>
      </c>
      <c r="G15" s="39">
        <v>141.59299999999999</v>
      </c>
      <c r="H15" s="39">
        <v>192.90299999999999</v>
      </c>
      <c r="I15" s="39">
        <v>215.25899999999999</v>
      </c>
      <c r="J15" s="39">
        <v>87.114000000000004</v>
      </c>
      <c r="K15" s="39">
        <v>8.4239999999999995</v>
      </c>
      <c r="L15" s="39">
        <v>35.249000000000002</v>
      </c>
      <c r="M15" s="39">
        <v>0</v>
      </c>
      <c r="N15" s="38">
        <v>0</v>
      </c>
      <c r="O15" s="40">
        <v>8185.6440000000002</v>
      </c>
      <c r="P15" s="37">
        <f t="shared" si="0"/>
        <v>682.13700000000006</v>
      </c>
      <c r="Q15" s="37">
        <f t="shared" si="1"/>
        <v>3593.2179999999998</v>
      </c>
      <c r="R15" s="37">
        <f t="shared" si="2"/>
        <v>0</v>
      </c>
    </row>
    <row r="16" spans="2:18">
      <c r="B16" s="41">
        <v>1958</v>
      </c>
      <c r="C16" s="40">
        <v>1071.0820000000001</v>
      </c>
      <c r="D16" s="39">
        <v>3631.7</v>
      </c>
      <c r="E16" s="39">
        <v>2983.538</v>
      </c>
      <c r="F16" s="39">
        <v>67.165999999999997</v>
      </c>
      <c r="G16" s="39">
        <v>148.67099999999999</v>
      </c>
      <c r="H16" s="39">
        <v>178.73599999999999</v>
      </c>
      <c r="I16" s="39">
        <v>198.32599999999999</v>
      </c>
      <c r="J16" s="39">
        <v>89.128</v>
      </c>
      <c r="K16" s="39">
        <v>9.5809999999999995</v>
      </c>
      <c r="L16" s="39">
        <v>39.261000000000003</v>
      </c>
      <c r="M16" s="39">
        <v>0</v>
      </c>
      <c r="N16" s="38">
        <v>0</v>
      </c>
      <c r="O16" s="40">
        <v>8417.1890000000021</v>
      </c>
      <c r="P16" s="37">
        <f t="shared" si="0"/>
        <v>701.43241666666665</v>
      </c>
      <c r="Q16" s="37">
        <f t="shared" si="1"/>
        <v>3631.7</v>
      </c>
      <c r="R16" s="37">
        <f t="shared" si="2"/>
        <v>0</v>
      </c>
    </row>
    <row r="17" spans="2:18">
      <c r="B17" s="41">
        <v>1959</v>
      </c>
      <c r="C17" s="40">
        <v>1303.2280000000001</v>
      </c>
      <c r="D17" s="39">
        <v>3713.172</v>
      </c>
      <c r="E17" s="39">
        <v>3074.9589999999998</v>
      </c>
      <c r="F17" s="39">
        <v>70.768000000000001</v>
      </c>
      <c r="G17" s="39">
        <v>147.84100000000001</v>
      </c>
      <c r="H17" s="39">
        <v>196.97399999999999</v>
      </c>
      <c r="I17" s="39">
        <v>202.35300000000001</v>
      </c>
      <c r="J17" s="39">
        <v>94.256</v>
      </c>
      <c r="K17" s="39">
        <v>11.016999999999999</v>
      </c>
      <c r="L17" s="39">
        <v>40.122</v>
      </c>
      <c r="M17" s="39">
        <v>0</v>
      </c>
      <c r="N17" s="38">
        <v>0</v>
      </c>
      <c r="O17" s="40">
        <v>8854.6899999999987</v>
      </c>
      <c r="P17" s="37">
        <f t="shared" si="0"/>
        <v>737.89083333333303</v>
      </c>
      <c r="Q17" s="37">
        <f t="shared" si="1"/>
        <v>3713.172</v>
      </c>
      <c r="R17" s="37">
        <f t="shared" si="2"/>
        <v>0</v>
      </c>
    </row>
    <row r="18" spans="2:18">
      <c r="B18" s="41">
        <v>1960</v>
      </c>
      <c r="C18" s="40">
        <v>1448.5530000000001</v>
      </c>
      <c r="D18" s="39">
        <v>3964.9409999999998</v>
      </c>
      <c r="E18" s="39">
        <v>3153.3440000000001</v>
      </c>
      <c r="F18" s="39">
        <v>90.275999999999996</v>
      </c>
      <c r="G18" s="39">
        <v>156.56700000000001</v>
      </c>
      <c r="H18" s="39">
        <v>199.14099999999999</v>
      </c>
      <c r="I18" s="39">
        <v>223.505</v>
      </c>
      <c r="J18" s="39">
        <v>100.119</v>
      </c>
      <c r="K18" s="39">
        <v>14.667</v>
      </c>
      <c r="L18" s="39">
        <v>35.898000000000003</v>
      </c>
      <c r="M18" s="39">
        <v>0</v>
      </c>
      <c r="N18" s="38">
        <v>0</v>
      </c>
      <c r="O18" s="40">
        <v>9387.0110000000004</v>
      </c>
      <c r="P18" s="37">
        <f t="shared" si="0"/>
        <v>782.25091666666651</v>
      </c>
      <c r="Q18" s="37">
        <f t="shared" si="1"/>
        <v>3964.9409999999998</v>
      </c>
      <c r="R18" s="37">
        <f t="shared" si="2"/>
        <v>0</v>
      </c>
    </row>
    <row r="19" spans="2:18">
      <c r="B19" s="41">
        <v>1961</v>
      </c>
      <c r="C19" s="40">
        <v>1299.229</v>
      </c>
      <c r="D19" s="39">
        <v>4109.8389999999999</v>
      </c>
      <c r="E19" s="39">
        <v>3146.4540000000002</v>
      </c>
      <c r="F19" s="39">
        <v>94.483999999999995</v>
      </c>
      <c r="G19" s="39">
        <v>161.994</v>
      </c>
      <c r="H19" s="39">
        <v>201.756</v>
      </c>
      <c r="I19" s="39">
        <v>245.10400000000001</v>
      </c>
      <c r="J19" s="39">
        <v>99.980999999999995</v>
      </c>
      <c r="K19" s="39">
        <v>18.213000000000001</v>
      </c>
      <c r="L19" s="39">
        <v>37.988</v>
      </c>
      <c r="M19" s="39">
        <v>0</v>
      </c>
      <c r="N19" s="38">
        <v>0</v>
      </c>
      <c r="O19" s="40">
        <v>9415.0419999999995</v>
      </c>
      <c r="P19" s="37">
        <f t="shared" si="0"/>
        <v>784.58683333333329</v>
      </c>
      <c r="Q19" s="37">
        <f t="shared" si="1"/>
        <v>4109.8389999999999</v>
      </c>
      <c r="R19" s="37">
        <f t="shared" si="2"/>
        <v>0</v>
      </c>
    </row>
    <row r="20" spans="2:18">
      <c r="B20" s="41">
        <v>1962</v>
      </c>
      <c r="C20" s="40">
        <v>1233.5119999999999</v>
      </c>
      <c r="D20" s="39">
        <v>4336.9080000000004</v>
      </c>
      <c r="E20" s="39">
        <v>3264.933</v>
      </c>
      <c r="F20" s="39">
        <v>109.295</v>
      </c>
      <c r="G20" s="39">
        <v>166.33500000000001</v>
      </c>
      <c r="H20" s="39">
        <v>215.63</v>
      </c>
      <c r="I20" s="39">
        <v>251.59</v>
      </c>
      <c r="J20" s="39">
        <v>103.096</v>
      </c>
      <c r="K20" s="39">
        <v>21.433</v>
      </c>
      <c r="L20" s="39">
        <v>44.554000000000002</v>
      </c>
      <c r="M20" s="39">
        <v>0</v>
      </c>
      <c r="N20" s="38">
        <v>0</v>
      </c>
      <c r="O20" s="40">
        <v>9747.2860000000001</v>
      </c>
      <c r="P20" s="37">
        <f t="shared" si="0"/>
        <v>812.27383333333319</v>
      </c>
      <c r="Q20" s="37">
        <f t="shared" si="1"/>
        <v>4336.9080000000004</v>
      </c>
      <c r="R20" s="37">
        <f t="shared" si="2"/>
        <v>0</v>
      </c>
    </row>
    <row r="21" spans="2:18">
      <c r="B21" s="41">
        <v>1963</v>
      </c>
      <c r="C21" s="40">
        <v>1299.8040000000001</v>
      </c>
      <c r="D21" s="39">
        <v>4609.8999999999996</v>
      </c>
      <c r="E21" s="39">
        <v>3404.0569999999998</v>
      </c>
      <c r="F21" s="39">
        <v>123.593</v>
      </c>
      <c r="G21" s="39">
        <v>176.33500000000001</v>
      </c>
      <c r="H21" s="39">
        <v>219.37899999999999</v>
      </c>
      <c r="I21" s="39">
        <v>262.61200000000002</v>
      </c>
      <c r="J21" s="39">
        <v>109.29300000000001</v>
      </c>
      <c r="K21" s="39">
        <v>23.21</v>
      </c>
      <c r="L21" s="39">
        <v>38.588999999999999</v>
      </c>
      <c r="M21" s="39">
        <v>0</v>
      </c>
      <c r="N21" s="38">
        <v>0</v>
      </c>
      <c r="O21" s="40">
        <v>10266.771999999999</v>
      </c>
      <c r="P21" s="37">
        <f t="shared" si="0"/>
        <v>855.56433333333314</v>
      </c>
      <c r="Q21" s="37">
        <f t="shared" si="1"/>
        <v>4609.8999999999996</v>
      </c>
      <c r="R21" s="37">
        <f t="shared" si="2"/>
        <v>0</v>
      </c>
    </row>
    <row r="22" spans="2:18">
      <c r="B22" s="41">
        <v>1964</v>
      </c>
      <c r="C22" s="40">
        <v>1362.9169999999999</v>
      </c>
      <c r="D22" s="39">
        <v>4839.8239999999996</v>
      </c>
      <c r="E22" s="39">
        <v>3576.4540000000002</v>
      </c>
      <c r="F22" s="39">
        <v>144.76900000000001</v>
      </c>
      <c r="G22" s="39">
        <v>193.63900000000001</v>
      </c>
      <c r="H22" s="39">
        <v>230.148</v>
      </c>
      <c r="I22" s="39">
        <v>286.25299999999999</v>
      </c>
      <c r="J22" s="39">
        <v>118.45</v>
      </c>
      <c r="K22" s="39">
        <v>26.872</v>
      </c>
      <c r="L22" s="39">
        <v>45.139000000000003</v>
      </c>
      <c r="M22" s="39">
        <v>0</v>
      </c>
      <c r="N22" s="38">
        <v>0</v>
      </c>
      <c r="O22" s="40">
        <v>10824.465</v>
      </c>
      <c r="P22" s="37">
        <f t="shared" si="0"/>
        <v>902.03874999999982</v>
      </c>
      <c r="Q22" s="37">
        <f t="shared" si="1"/>
        <v>4839.8239999999996</v>
      </c>
      <c r="R22" s="37">
        <f t="shared" si="2"/>
        <v>0</v>
      </c>
    </row>
    <row r="23" spans="2:18">
      <c r="B23" s="41">
        <v>1965</v>
      </c>
      <c r="C23" s="40">
        <v>1477.433</v>
      </c>
      <c r="D23" s="39">
        <v>4982.21</v>
      </c>
      <c r="E23" s="39">
        <v>3727.0160000000001</v>
      </c>
      <c r="F23" s="39">
        <v>172.79499999999999</v>
      </c>
      <c r="G23" s="39">
        <v>213.63399999999999</v>
      </c>
      <c r="H23" s="39">
        <v>240.09299999999999</v>
      </c>
      <c r="I23" s="39">
        <v>292.29700000000003</v>
      </c>
      <c r="J23" s="39">
        <v>129.173</v>
      </c>
      <c r="K23" s="39">
        <v>31.151</v>
      </c>
      <c r="L23" s="39">
        <v>44.798000000000002</v>
      </c>
      <c r="M23" s="39">
        <v>0</v>
      </c>
      <c r="N23" s="38">
        <v>5.0999999999999997E-2</v>
      </c>
      <c r="O23" s="40">
        <v>11310.651</v>
      </c>
      <c r="P23" s="37">
        <f t="shared" si="0"/>
        <v>942.55425000000014</v>
      </c>
      <c r="Q23" s="37">
        <f t="shared" si="1"/>
        <v>4982.21</v>
      </c>
      <c r="R23" s="37">
        <f t="shared" si="2"/>
        <v>0</v>
      </c>
    </row>
    <row r="24" spans="2:18">
      <c r="B24" s="41">
        <v>1966</v>
      </c>
      <c r="C24" s="40">
        <v>1598.5150000000001</v>
      </c>
      <c r="D24" s="39">
        <v>5153.7380000000003</v>
      </c>
      <c r="E24" s="39">
        <v>3911.7730000000001</v>
      </c>
      <c r="F24" s="39">
        <v>198.95099999999999</v>
      </c>
      <c r="G24" s="39">
        <v>221.08199999999999</v>
      </c>
      <c r="H24" s="39">
        <v>251.989</v>
      </c>
      <c r="I24" s="39">
        <v>312.87200000000001</v>
      </c>
      <c r="J24" s="39">
        <v>131.93799999999999</v>
      </c>
      <c r="K24" s="39">
        <v>37.122</v>
      </c>
      <c r="L24" s="39">
        <v>44.664999999999999</v>
      </c>
      <c r="M24" s="39">
        <v>0</v>
      </c>
      <c r="N24" s="38">
        <v>6.2E-2</v>
      </c>
      <c r="O24" s="40">
        <v>11862.707</v>
      </c>
      <c r="P24" s="37">
        <f t="shared" si="0"/>
        <v>988.55891666666673</v>
      </c>
      <c r="Q24" s="37">
        <f t="shared" si="1"/>
        <v>5153.7380000000003</v>
      </c>
      <c r="R24" s="37">
        <f t="shared" si="2"/>
        <v>0</v>
      </c>
    </row>
    <row r="25" spans="2:18">
      <c r="B25" s="41">
        <v>1967</v>
      </c>
      <c r="C25" s="40">
        <v>1620.068</v>
      </c>
      <c r="D25" s="39">
        <v>5267.6819999999998</v>
      </c>
      <c r="E25" s="39">
        <v>4077.5729999999999</v>
      </c>
      <c r="F25" s="39">
        <v>205.53899999999999</v>
      </c>
      <c r="G25" s="39">
        <v>237.04499999999999</v>
      </c>
      <c r="H25" s="39">
        <v>267.32799999999997</v>
      </c>
      <c r="I25" s="39">
        <v>328.17200000000003</v>
      </c>
      <c r="J25" s="39">
        <v>138.17500000000001</v>
      </c>
      <c r="K25" s="39">
        <v>46.3</v>
      </c>
      <c r="L25" s="39">
        <v>49.487000000000002</v>
      </c>
      <c r="M25" s="39">
        <v>0</v>
      </c>
      <c r="N25" s="38">
        <v>7.2999999999999995E-2</v>
      </c>
      <c r="O25" s="40">
        <v>12237.441999999999</v>
      </c>
      <c r="P25" s="37">
        <f t="shared" si="0"/>
        <v>1019.7868333333332</v>
      </c>
      <c r="Q25" s="37">
        <f t="shared" si="1"/>
        <v>5267.6819999999998</v>
      </c>
      <c r="R25" s="37">
        <f t="shared" si="2"/>
        <v>0</v>
      </c>
    </row>
    <row r="26" spans="2:18">
      <c r="B26" s="41">
        <v>1968</v>
      </c>
      <c r="C26" s="40">
        <v>1779.9390000000001</v>
      </c>
      <c r="D26" s="39">
        <v>5513.1440000000002</v>
      </c>
      <c r="E26" s="39">
        <v>4238.6509999999998</v>
      </c>
      <c r="F26" s="39">
        <v>236.68299999999999</v>
      </c>
      <c r="G26" s="39">
        <v>257.26799999999997</v>
      </c>
      <c r="H26" s="39">
        <v>287.60500000000002</v>
      </c>
      <c r="I26" s="39">
        <v>342.62</v>
      </c>
      <c r="J26" s="39">
        <v>144.93</v>
      </c>
      <c r="K26" s="39">
        <v>53.476999999999997</v>
      </c>
      <c r="L26" s="39">
        <v>50.966999999999999</v>
      </c>
      <c r="M26" s="39">
        <v>0</v>
      </c>
      <c r="N26" s="38">
        <v>0.124</v>
      </c>
      <c r="O26" s="40">
        <v>12905.407999999999</v>
      </c>
      <c r="P26" s="37">
        <f t="shared" si="0"/>
        <v>1075.4506666666668</v>
      </c>
      <c r="Q26" s="37">
        <f t="shared" si="1"/>
        <v>5513.1440000000002</v>
      </c>
      <c r="R26" s="37">
        <f t="shared" si="2"/>
        <v>0</v>
      </c>
    </row>
    <row r="27" spans="2:18">
      <c r="B27" s="41">
        <v>1969</v>
      </c>
      <c r="C27" s="40">
        <v>2021.633</v>
      </c>
      <c r="D27" s="39">
        <v>5813.3010000000004</v>
      </c>
      <c r="E27" s="39">
        <v>4444.88</v>
      </c>
      <c r="F27" s="39">
        <v>268.46300000000002</v>
      </c>
      <c r="G27" s="39">
        <v>277.71699999999998</v>
      </c>
      <c r="H27" s="39">
        <v>311.23500000000001</v>
      </c>
      <c r="I27" s="39">
        <v>362.66300000000001</v>
      </c>
      <c r="J27" s="39">
        <v>153.16200000000001</v>
      </c>
      <c r="K27" s="39">
        <v>51.994999999999997</v>
      </c>
      <c r="L27" s="39">
        <v>56.737000000000002</v>
      </c>
      <c r="M27" s="39">
        <v>0</v>
      </c>
      <c r="N27" s="38">
        <v>0.127</v>
      </c>
      <c r="O27" s="40">
        <v>13761.913000000004</v>
      </c>
      <c r="P27" s="37">
        <f t="shared" si="0"/>
        <v>1146.8260833333336</v>
      </c>
      <c r="Q27" s="37">
        <f t="shared" si="1"/>
        <v>5813.3010000000004</v>
      </c>
      <c r="R27" s="37">
        <f t="shared" si="2"/>
        <v>0</v>
      </c>
    </row>
    <row r="28" spans="2:18">
      <c r="B28" s="41">
        <v>1970</v>
      </c>
      <c r="C28" s="40">
        <v>2413.14</v>
      </c>
      <c r="D28" s="39">
        <v>6095.201</v>
      </c>
      <c r="E28" s="39">
        <v>4795.2309999999998</v>
      </c>
      <c r="F28" s="39">
        <v>285.36</v>
      </c>
      <c r="G28" s="39">
        <v>302.40600000000001</v>
      </c>
      <c r="H28" s="39">
        <v>337.82600000000002</v>
      </c>
      <c r="I28" s="39">
        <v>362.072</v>
      </c>
      <c r="J28" s="39">
        <v>165.59100000000001</v>
      </c>
      <c r="K28" s="39">
        <v>75.058999999999997</v>
      </c>
      <c r="L28" s="39">
        <v>67.236999999999995</v>
      </c>
      <c r="M28" s="39">
        <v>0</v>
      </c>
      <c r="N28" s="38">
        <v>0.127</v>
      </c>
      <c r="O28" s="40">
        <v>14899.25</v>
      </c>
      <c r="P28" s="37">
        <f t="shared" si="0"/>
        <v>1241.6041666666667</v>
      </c>
      <c r="Q28" s="37">
        <f t="shared" si="1"/>
        <v>6095.201</v>
      </c>
      <c r="R28" s="37">
        <f t="shared" si="2"/>
        <v>0</v>
      </c>
    </row>
    <row r="29" spans="2:18">
      <c r="B29" s="41">
        <v>1971</v>
      </c>
      <c r="C29" s="40">
        <v>2619.828</v>
      </c>
      <c r="D29" s="39">
        <v>6324.0050000000001</v>
      </c>
      <c r="E29" s="39">
        <v>4844.4520000000002</v>
      </c>
      <c r="F29" s="39">
        <v>334.43200000000002</v>
      </c>
      <c r="G29" s="39">
        <v>331.613</v>
      </c>
      <c r="H29" s="39">
        <v>346.53899999999999</v>
      </c>
      <c r="I29" s="39">
        <v>379.17200000000003</v>
      </c>
      <c r="J29" s="39">
        <v>169.90199999999999</v>
      </c>
      <c r="K29" s="39">
        <v>82.44</v>
      </c>
      <c r="L29" s="39">
        <v>71.471999999999994</v>
      </c>
      <c r="M29" s="39">
        <v>0</v>
      </c>
      <c r="N29" s="38">
        <v>0.127</v>
      </c>
      <c r="O29" s="40">
        <v>15503.982000000002</v>
      </c>
      <c r="P29" s="37">
        <f t="shared" si="0"/>
        <v>1291.9985000000001</v>
      </c>
      <c r="Q29" s="37">
        <f t="shared" si="1"/>
        <v>6324.0050000000001</v>
      </c>
      <c r="R29" s="37">
        <f t="shared" si="2"/>
        <v>0</v>
      </c>
    </row>
    <row r="30" spans="2:18">
      <c r="B30" s="41">
        <v>1972</v>
      </c>
      <c r="C30" s="40">
        <v>2769.598</v>
      </c>
      <c r="D30" s="39">
        <v>6552.9290000000001</v>
      </c>
      <c r="E30" s="39">
        <v>5086.6909999999998</v>
      </c>
      <c r="F30" s="39">
        <v>360.83800000000002</v>
      </c>
      <c r="G30" s="39">
        <v>351.68799999999999</v>
      </c>
      <c r="H30" s="39">
        <v>362.55700000000002</v>
      </c>
      <c r="I30" s="39">
        <v>405.76600000000002</v>
      </c>
      <c r="J30" s="39">
        <v>172.83600000000001</v>
      </c>
      <c r="K30" s="39">
        <v>86.486999999999995</v>
      </c>
      <c r="L30" s="39">
        <v>75.207999999999998</v>
      </c>
      <c r="M30" s="39">
        <v>0</v>
      </c>
      <c r="N30" s="38">
        <v>0.127</v>
      </c>
      <c r="O30" s="40">
        <v>16224.724999999999</v>
      </c>
      <c r="P30" s="37">
        <f t="shared" si="0"/>
        <v>1352.0604166666667</v>
      </c>
      <c r="Q30" s="37">
        <f t="shared" si="1"/>
        <v>6552.9290000000001</v>
      </c>
      <c r="R30" s="37">
        <f t="shared" si="2"/>
        <v>0</v>
      </c>
    </row>
    <row r="31" spans="2:18">
      <c r="B31" s="41">
        <v>1973</v>
      </c>
      <c r="C31" s="40">
        <v>2924.3319999999999</v>
      </c>
      <c r="D31" s="39">
        <v>6845.5889999999999</v>
      </c>
      <c r="E31" s="39">
        <v>5311.3450000000003</v>
      </c>
      <c r="F31" s="39">
        <v>428.50799999999998</v>
      </c>
      <c r="G31" s="39">
        <v>377.82100000000003</v>
      </c>
      <c r="H31" s="39">
        <v>392.66699999999997</v>
      </c>
      <c r="I31" s="39">
        <v>435.76299999999998</v>
      </c>
      <c r="J31" s="39">
        <v>192.345</v>
      </c>
      <c r="K31" s="39">
        <v>90.948999999999998</v>
      </c>
      <c r="L31" s="39">
        <v>85.774000000000001</v>
      </c>
      <c r="M31" s="39">
        <v>0</v>
      </c>
      <c r="N31" s="38">
        <v>0</v>
      </c>
      <c r="O31" s="40">
        <v>17085.093000000004</v>
      </c>
      <c r="P31" s="37">
        <f t="shared" si="0"/>
        <v>1423.75775</v>
      </c>
      <c r="Q31" s="37">
        <f t="shared" si="1"/>
        <v>6845.5889999999999</v>
      </c>
      <c r="R31" s="37">
        <f t="shared" si="2"/>
        <v>0</v>
      </c>
    </row>
    <row r="32" spans="2:18">
      <c r="B32" s="41">
        <v>1974</v>
      </c>
      <c r="C32" s="40">
        <v>2968.9360000000001</v>
      </c>
      <c r="D32" s="39">
        <v>6863.87</v>
      </c>
      <c r="E32" s="39">
        <v>5166.3379999999997</v>
      </c>
      <c r="F32" s="39">
        <v>443.72500000000002</v>
      </c>
      <c r="G32" s="39">
        <v>388.18299999999999</v>
      </c>
      <c r="H32" s="39">
        <v>416.53</v>
      </c>
      <c r="I32" s="39">
        <v>403.94900000000001</v>
      </c>
      <c r="J32" s="39">
        <v>189.26900000000001</v>
      </c>
      <c r="K32" s="39">
        <v>85.308000000000007</v>
      </c>
      <c r="L32" s="39">
        <v>84.962999999999994</v>
      </c>
      <c r="M32" s="39">
        <v>0</v>
      </c>
      <c r="N32" s="38">
        <v>0</v>
      </c>
      <c r="O32" s="40">
        <v>17011.071000000004</v>
      </c>
      <c r="P32" s="37">
        <f t="shared" si="0"/>
        <v>1417.58925</v>
      </c>
      <c r="Q32" s="37">
        <f t="shared" si="1"/>
        <v>6863.87</v>
      </c>
      <c r="R32" s="37">
        <f t="shared" si="2"/>
        <v>0</v>
      </c>
    </row>
    <row r="33" spans="2:18">
      <c r="B33" s="41">
        <v>1975</v>
      </c>
      <c r="C33" s="40">
        <v>3144.8380000000002</v>
      </c>
      <c r="D33" s="39">
        <v>6903.2330000000002</v>
      </c>
      <c r="E33" s="39">
        <v>5039.9920000000002</v>
      </c>
      <c r="F33" s="39">
        <v>434.45499999999998</v>
      </c>
      <c r="G33" s="39">
        <v>387.017</v>
      </c>
      <c r="H33" s="39">
        <v>411.65800000000002</v>
      </c>
      <c r="I33" s="39">
        <v>364.291</v>
      </c>
      <c r="J33" s="39">
        <v>195.42400000000001</v>
      </c>
      <c r="K33" s="39">
        <v>83.537000000000006</v>
      </c>
      <c r="L33" s="39">
        <v>88.308000000000007</v>
      </c>
      <c r="M33" s="39">
        <v>0</v>
      </c>
      <c r="N33" s="38">
        <v>0</v>
      </c>
      <c r="O33" s="40">
        <v>17052.753000000001</v>
      </c>
      <c r="P33" s="37">
        <f t="shared" si="0"/>
        <v>1421.0627500000001</v>
      </c>
      <c r="Q33" s="37">
        <f t="shared" si="1"/>
        <v>6903.2330000000002</v>
      </c>
      <c r="R33" s="37">
        <f t="shared" si="2"/>
        <v>0</v>
      </c>
    </row>
    <row r="34" spans="2:18">
      <c r="B34" s="41">
        <v>1976</v>
      </c>
      <c r="C34" s="40">
        <v>3297.3719999999998</v>
      </c>
      <c r="D34" s="39">
        <v>7277.8010000000004</v>
      </c>
      <c r="E34" s="39">
        <v>5331.0349999999999</v>
      </c>
      <c r="F34" s="39">
        <v>508.05</v>
      </c>
      <c r="G34" s="39">
        <v>419.91500000000002</v>
      </c>
      <c r="H34" s="39">
        <v>419.32900000000001</v>
      </c>
      <c r="I34" s="39">
        <v>354.04399999999998</v>
      </c>
      <c r="J34" s="39">
        <v>192.75800000000001</v>
      </c>
      <c r="K34" s="39">
        <v>85.07</v>
      </c>
      <c r="L34" s="39">
        <v>103.739</v>
      </c>
      <c r="M34" s="39">
        <v>0</v>
      </c>
      <c r="N34" s="38">
        <v>0</v>
      </c>
      <c r="O34" s="40">
        <v>17989.113000000001</v>
      </c>
      <c r="P34" s="37">
        <f t="shared" si="0"/>
        <v>1499.0927500000007</v>
      </c>
      <c r="Q34" s="37">
        <f t="shared" si="1"/>
        <v>7277.8010000000004</v>
      </c>
      <c r="R34" s="37">
        <f t="shared" si="2"/>
        <v>0</v>
      </c>
    </row>
    <row r="35" spans="2:18">
      <c r="B35" s="41">
        <v>1977</v>
      </c>
      <c r="C35" s="40">
        <v>3515.6640000000002</v>
      </c>
      <c r="D35" s="39">
        <v>7334.1620000000003</v>
      </c>
      <c r="E35" s="39">
        <v>5490.84</v>
      </c>
      <c r="F35" s="39">
        <v>534.37599999999998</v>
      </c>
      <c r="G35" s="39">
        <v>432.91899999999998</v>
      </c>
      <c r="H35" s="39">
        <v>434.80799999999999</v>
      </c>
      <c r="I35" s="39">
        <v>353.17500000000001</v>
      </c>
      <c r="J35" s="39">
        <v>206.084</v>
      </c>
      <c r="K35" s="39">
        <v>96.128</v>
      </c>
      <c r="L35" s="39">
        <v>100.47799999999999</v>
      </c>
      <c r="M35" s="39">
        <v>0</v>
      </c>
      <c r="N35" s="38">
        <v>0</v>
      </c>
      <c r="O35" s="40">
        <v>18498.633999999998</v>
      </c>
      <c r="P35" s="37">
        <f t="shared" si="0"/>
        <v>1541.5528333333334</v>
      </c>
      <c r="Q35" s="37">
        <f t="shared" si="1"/>
        <v>7334.1620000000003</v>
      </c>
      <c r="R35" s="37">
        <f t="shared" si="2"/>
        <v>0</v>
      </c>
    </row>
    <row r="36" spans="2:18">
      <c r="B36" s="41">
        <v>1978</v>
      </c>
      <c r="C36" s="40">
        <v>3696.1179999999999</v>
      </c>
      <c r="D36" s="39">
        <v>7566.62</v>
      </c>
      <c r="E36" s="39">
        <v>5579.71</v>
      </c>
      <c r="F36" s="39">
        <v>536.45299999999997</v>
      </c>
      <c r="G36" s="39">
        <v>462.339</v>
      </c>
      <c r="H36" s="39">
        <v>462.11</v>
      </c>
      <c r="I36" s="39">
        <v>356.84500000000003</v>
      </c>
      <c r="J36" s="39">
        <v>212.26400000000001</v>
      </c>
      <c r="K36" s="39">
        <v>99.188999999999993</v>
      </c>
      <c r="L36" s="39">
        <v>97.643000000000001</v>
      </c>
      <c r="M36" s="39">
        <v>0</v>
      </c>
      <c r="N36" s="38">
        <v>0</v>
      </c>
      <c r="O36" s="40">
        <v>19069.291000000001</v>
      </c>
      <c r="P36" s="37">
        <f t="shared" si="0"/>
        <v>1589.1075833333334</v>
      </c>
      <c r="Q36" s="37">
        <f t="shared" si="1"/>
        <v>7566.62</v>
      </c>
      <c r="R36" s="37">
        <f t="shared" si="2"/>
        <v>0</v>
      </c>
    </row>
    <row r="37" spans="2:18">
      <c r="B37" s="41">
        <v>1979</v>
      </c>
      <c r="C37" s="40">
        <v>3837.386</v>
      </c>
      <c r="D37" s="39">
        <v>7746.1660000000002</v>
      </c>
      <c r="E37" s="39">
        <v>5691.4160000000002</v>
      </c>
      <c r="F37" s="39">
        <v>569.49199999999996</v>
      </c>
      <c r="G37" s="39">
        <v>498.98700000000002</v>
      </c>
      <c r="H37" s="39">
        <v>494.33600000000001</v>
      </c>
      <c r="I37" s="39">
        <v>354.54599999999999</v>
      </c>
      <c r="J37" s="39">
        <v>212.26400000000001</v>
      </c>
      <c r="K37" s="39">
        <v>103.15600000000001</v>
      </c>
      <c r="L37" s="39">
        <v>101.27</v>
      </c>
      <c r="M37" s="39">
        <v>0</v>
      </c>
      <c r="N37" s="38">
        <v>0</v>
      </c>
      <c r="O37" s="40">
        <v>19609.019</v>
      </c>
      <c r="P37" s="37">
        <f t="shared" si="0"/>
        <v>1634.0849166666665</v>
      </c>
      <c r="Q37" s="37">
        <f t="shared" si="1"/>
        <v>7746.1660000000002</v>
      </c>
      <c r="R37" s="37">
        <f t="shared" si="2"/>
        <v>0</v>
      </c>
    </row>
    <row r="38" spans="2:18">
      <c r="B38" s="41">
        <v>1980</v>
      </c>
      <c r="C38" s="40">
        <v>3846.7550000000001</v>
      </c>
      <c r="D38" s="39">
        <v>7750.1779999999999</v>
      </c>
      <c r="E38" s="39">
        <v>5519.97</v>
      </c>
      <c r="F38" s="39">
        <v>554.56100000000004</v>
      </c>
      <c r="G38" s="39">
        <v>536.02300000000002</v>
      </c>
      <c r="H38" s="39">
        <v>508.35399999999998</v>
      </c>
      <c r="I38" s="39">
        <v>341.24599999999998</v>
      </c>
      <c r="J38" s="39">
        <v>225.65899999999999</v>
      </c>
      <c r="K38" s="39">
        <v>105.404</v>
      </c>
      <c r="L38" s="39">
        <v>100.375</v>
      </c>
      <c r="M38" s="39">
        <v>0</v>
      </c>
      <c r="N38" s="38">
        <v>0</v>
      </c>
      <c r="O38" s="40">
        <v>19488.524999999998</v>
      </c>
      <c r="P38" s="37">
        <f t="shared" si="0"/>
        <v>1624.04375</v>
      </c>
      <c r="Q38" s="37">
        <f t="shared" si="1"/>
        <v>7750.1779999999999</v>
      </c>
      <c r="R38" s="37">
        <f t="shared" si="2"/>
        <v>0</v>
      </c>
    </row>
    <row r="39" spans="2:18">
      <c r="B39" s="41">
        <v>1981</v>
      </c>
      <c r="C39" s="40">
        <v>3822.5259999999998</v>
      </c>
      <c r="D39" s="39">
        <v>7468.5379999999996</v>
      </c>
      <c r="E39" s="39">
        <v>5400.527</v>
      </c>
      <c r="F39" s="39">
        <v>552.39099999999996</v>
      </c>
      <c r="G39" s="39">
        <v>548.875</v>
      </c>
      <c r="H39" s="39">
        <v>489.71899999999999</v>
      </c>
      <c r="I39" s="39">
        <v>306.14699999999999</v>
      </c>
      <c r="J39" s="39">
        <v>233.96299999999999</v>
      </c>
      <c r="K39" s="39">
        <v>106.17400000000001</v>
      </c>
      <c r="L39" s="39">
        <v>94.043000000000006</v>
      </c>
      <c r="M39" s="39">
        <v>0</v>
      </c>
      <c r="N39" s="38">
        <v>0</v>
      </c>
      <c r="O39" s="40">
        <v>19022.903000000002</v>
      </c>
      <c r="P39" s="37">
        <f t="shared" si="0"/>
        <v>1585.2419166666668</v>
      </c>
      <c r="Q39" s="37">
        <f t="shared" si="1"/>
        <v>7468.5379999999996</v>
      </c>
      <c r="R39" s="37">
        <f t="shared" si="2"/>
        <v>0</v>
      </c>
    </row>
    <row r="40" spans="2:18">
      <c r="B40" s="41">
        <v>1982</v>
      </c>
      <c r="C40" s="40">
        <v>3960.0039999999999</v>
      </c>
      <c r="D40" s="39">
        <v>7408.5619999999999</v>
      </c>
      <c r="E40" s="39">
        <v>5166.3770000000004</v>
      </c>
      <c r="F40" s="39">
        <v>564.47699999999998</v>
      </c>
      <c r="G40" s="39">
        <v>571.96500000000003</v>
      </c>
      <c r="H40" s="39">
        <v>490.87</v>
      </c>
      <c r="I40" s="39">
        <v>267.20999999999998</v>
      </c>
      <c r="J40" s="39">
        <v>239.423</v>
      </c>
      <c r="K40" s="39">
        <v>106.056</v>
      </c>
      <c r="L40" s="39">
        <v>96.153000000000006</v>
      </c>
      <c r="M40" s="39">
        <v>0</v>
      </c>
      <c r="N40" s="38">
        <v>0</v>
      </c>
      <c r="O40" s="40">
        <v>18871.097000000002</v>
      </c>
      <c r="P40" s="37">
        <f t="shared" si="0"/>
        <v>1572.5914166666662</v>
      </c>
      <c r="Q40" s="37">
        <f t="shared" si="1"/>
        <v>7408.5619999999999</v>
      </c>
      <c r="R40" s="37">
        <f t="shared" si="2"/>
        <v>0</v>
      </c>
    </row>
    <row r="41" spans="2:18">
      <c r="B41" s="41">
        <v>1983</v>
      </c>
      <c r="C41" s="40">
        <v>4111.9660000000003</v>
      </c>
      <c r="D41" s="39">
        <v>7415.0529999999999</v>
      </c>
      <c r="E41" s="39">
        <v>5115.8760000000002</v>
      </c>
      <c r="F41" s="39">
        <v>594.90599999999995</v>
      </c>
      <c r="G41" s="39">
        <v>594.80799999999999</v>
      </c>
      <c r="H41" s="39">
        <v>485.83600000000001</v>
      </c>
      <c r="I41" s="39">
        <v>249.91200000000001</v>
      </c>
      <c r="J41" s="39">
        <v>228.67599999999999</v>
      </c>
      <c r="K41" s="39">
        <v>108.48</v>
      </c>
      <c r="L41" s="39">
        <v>86.397999999999996</v>
      </c>
      <c r="M41" s="39">
        <v>0</v>
      </c>
      <c r="N41" s="38">
        <v>0</v>
      </c>
      <c r="O41" s="40">
        <v>18991.911</v>
      </c>
      <c r="P41" s="37">
        <f t="shared" si="0"/>
        <v>1582.6592499999999</v>
      </c>
      <c r="Q41" s="37">
        <f t="shared" si="1"/>
        <v>7415.0529999999999</v>
      </c>
      <c r="R41" s="37">
        <f t="shared" si="2"/>
        <v>0</v>
      </c>
    </row>
    <row r="42" spans="2:18">
      <c r="B42" s="41">
        <v>1984</v>
      </c>
      <c r="C42" s="40">
        <v>4358.2190000000001</v>
      </c>
      <c r="D42" s="39">
        <v>7466.0379999999996</v>
      </c>
      <c r="E42" s="39">
        <v>5364.817</v>
      </c>
      <c r="F42" s="39">
        <v>622.98699999999997</v>
      </c>
      <c r="G42" s="39">
        <v>649.58799999999997</v>
      </c>
      <c r="H42" s="39">
        <v>491.46300000000002</v>
      </c>
      <c r="I42" s="39">
        <v>243.50299999999999</v>
      </c>
      <c r="J42" s="39">
        <v>239.73500000000001</v>
      </c>
      <c r="K42" s="39">
        <v>116.188</v>
      </c>
      <c r="L42" s="39">
        <v>95.263999999999996</v>
      </c>
      <c r="M42" s="39">
        <v>0</v>
      </c>
      <c r="N42" s="38">
        <v>0</v>
      </c>
      <c r="O42" s="40">
        <v>19647.802</v>
      </c>
      <c r="P42" s="37">
        <f t="shared" si="0"/>
        <v>1637.3168333333333</v>
      </c>
      <c r="Q42" s="37">
        <f t="shared" si="1"/>
        <v>7466.0379999999996</v>
      </c>
      <c r="R42" s="37">
        <f t="shared" si="2"/>
        <v>0</v>
      </c>
    </row>
    <row r="43" spans="2:18">
      <c r="B43" s="41">
        <v>1985</v>
      </c>
      <c r="C43" s="40">
        <v>4600.6099999999997</v>
      </c>
      <c r="D43" s="39">
        <v>7791.125</v>
      </c>
      <c r="E43" s="39">
        <v>5362.38</v>
      </c>
      <c r="F43" s="39">
        <v>671.43299999999999</v>
      </c>
      <c r="G43" s="39">
        <v>666.13800000000003</v>
      </c>
      <c r="H43" s="39">
        <v>501.803</v>
      </c>
      <c r="I43" s="39">
        <v>249.51400000000001</v>
      </c>
      <c r="J43" s="39">
        <v>249.75700000000001</v>
      </c>
      <c r="K43" s="39">
        <v>117.88800000000001</v>
      </c>
      <c r="L43" s="39">
        <v>101.253</v>
      </c>
      <c r="M43" s="39">
        <v>0</v>
      </c>
      <c r="N43" s="38">
        <v>0</v>
      </c>
      <c r="O43" s="40">
        <v>20311.901000000002</v>
      </c>
      <c r="P43" s="37">
        <f t="shared" si="0"/>
        <v>1692.6584166666669</v>
      </c>
      <c r="Q43" s="37">
        <f t="shared" si="1"/>
        <v>7791.125</v>
      </c>
      <c r="R43" s="37">
        <f t="shared" si="2"/>
        <v>0</v>
      </c>
    </row>
    <row r="44" spans="2:18">
      <c r="B44" s="41">
        <v>1986</v>
      </c>
      <c r="C44" s="40">
        <v>4782.951</v>
      </c>
      <c r="D44" s="39">
        <v>7805.4369999999999</v>
      </c>
      <c r="E44" s="39">
        <v>5362.0129999999999</v>
      </c>
      <c r="F44" s="39">
        <v>714.36800000000005</v>
      </c>
      <c r="G44" s="39">
        <v>690.173</v>
      </c>
      <c r="H44" s="39">
        <v>529.75900000000001</v>
      </c>
      <c r="I44" s="39">
        <v>269.17200000000003</v>
      </c>
      <c r="J44" s="39">
        <v>250.30099999999999</v>
      </c>
      <c r="K44" s="39">
        <v>124.489</v>
      </c>
      <c r="L44" s="39">
        <v>86.302000000000007</v>
      </c>
      <c r="M44" s="39">
        <v>0</v>
      </c>
      <c r="N44" s="38">
        <v>0</v>
      </c>
      <c r="O44" s="40">
        <v>20614.964999999997</v>
      </c>
      <c r="P44" s="37">
        <f t="shared" si="0"/>
        <v>1717.9137499999995</v>
      </c>
      <c r="Q44" s="37">
        <f t="shared" si="1"/>
        <v>7805.4369999999999</v>
      </c>
      <c r="R44" s="37">
        <f t="shared" si="2"/>
        <v>0</v>
      </c>
    </row>
    <row r="45" spans="2:18">
      <c r="B45" s="41">
        <v>1987</v>
      </c>
      <c r="C45" s="40">
        <v>5002.5219999999999</v>
      </c>
      <c r="D45" s="39">
        <v>7825.8559999999998</v>
      </c>
      <c r="E45" s="39">
        <v>5563.07</v>
      </c>
      <c r="F45" s="39">
        <v>730.34900000000005</v>
      </c>
      <c r="G45" s="39">
        <v>690.279</v>
      </c>
      <c r="H45" s="39">
        <v>557.25199999999995</v>
      </c>
      <c r="I45" s="39">
        <v>310.39999999999998</v>
      </c>
      <c r="J45" s="39">
        <v>262.01400000000001</v>
      </c>
      <c r="K45" s="39">
        <v>217.05099999999999</v>
      </c>
      <c r="L45" s="39">
        <v>91.277000000000001</v>
      </c>
      <c r="M45" s="39">
        <v>0</v>
      </c>
      <c r="N45" s="38">
        <v>0</v>
      </c>
      <c r="O45" s="40">
        <v>21250.069999999996</v>
      </c>
      <c r="P45" s="37">
        <f t="shared" si="0"/>
        <v>1770.8391666666664</v>
      </c>
      <c r="Q45" s="37">
        <f t="shared" si="1"/>
        <v>7825.8559999999998</v>
      </c>
      <c r="R45" s="37">
        <f t="shared" si="2"/>
        <v>0</v>
      </c>
    </row>
    <row r="46" spans="2:18">
      <c r="B46" s="41">
        <v>1988</v>
      </c>
      <c r="C46" s="40">
        <v>5413.9309999999996</v>
      </c>
      <c r="D46" s="39">
        <v>7868.7749999999996</v>
      </c>
      <c r="E46" s="39">
        <v>5812.558</v>
      </c>
      <c r="F46" s="39">
        <v>777.93499999999995</v>
      </c>
      <c r="G46" s="39">
        <v>725.36599999999999</v>
      </c>
      <c r="H46" s="39">
        <v>580.26700000000005</v>
      </c>
      <c r="I46" s="39">
        <v>319.32</v>
      </c>
      <c r="J46" s="39">
        <v>269.57799999999997</v>
      </c>
      <c r="K46" s="39">
        <v>226.15199999999999</v>
      </c>
      <c r="L46" s="39">
        <v>91.241</v>
      </c>
      <c r="M46" s="39">
        <v>0</v>
      </c>
      <c r="N46" s="38">
        <v>0</v>
      </c>
      <c r="O46" s="40">
        <v>22085.123</v>
      </c>
      <c r="P46" s="37">
        <f t="shared" si="0"/>
        <v>1840.426916666667</v>
      </c>
      <c r="Q46" s="37">
        <f t="shared" si="1"/>
        <v>7868.7749999999996</v>
      </c>
      <c r="R46" s="37">
        <f t="shared" si="2"/>
        <v>0</v>
      </c>
    </row>
    <row r="47" spans="2:18">
      <c r="B47" s="41">
        <v>1989</v>
      </c>
      <c r="C47" s="40">
        <v>5585.143</v>
      </c>
      <c r="D47" s="39">
        <v>7833.4840000000004</v>
      </c>
      <c r="E47" s="39">
        <v>5919.22</v>
      </c>
      <c r="F47" s="39">
        <v>822.63900000000001</v>
      </c>
      <c r="G47" s="39">
        <v>698.57600000000002</v>
      </c>
      <c r="H47" s="39">
        <v>579.75800000000004</v>
      </c>
      <c r="I47" s="39">
        <v>323.226</v>
      </c>
      <c r="J47" s="39">
        <v>285.90699999999998</v>
      </c>
      <c r="K47" s="39">
        <v>241.935</v>
      </c>
      <c r="L47" s="39">
        <v>96.742000000000004</v>
      </c>
      <c r="M47" s="39">
        <v>0</v>
      </c>
      <c r="N47" s="38">
        <v>0</v>
      </c>
      <c r="O47" s="40">
        <v>22386.63</v>
      </c>
      <c r="P47" s="37">
        <f t="shared" si="0"/>
        <v>1865.5525</v>
      </c>
      <c r="Q47" s="37">
        <f t="shared" si="1"/>
        <v>7833.4840000000004</v>
      </c>
      <c r="R47" s="37">
        <f t="shared" si="2"/>
        <v>0</v>
      </c>
    </row>
    <row r="48" spans="2:18">
      <c r="B48" s="41">
        <v>1990</v>
      </c>
      <c r="C48" s="40">
        <v>5767.4570000000003</v>
      </c>
      <c r="D48" s="39">
        <v>8038.27</v>
      </c>
      <c r="E48" s="39">
        <v>5896.4340000000002</v>
      </c>
      <c r="F48" s="39">
        <v>819.005</v>
      </c>
      <c r="G48" s="39">
        <v>658.33600000000001</v>
      </c>
      <c r="H48" s="39">
        <v>598.21100000000001</v>
      </c>
      <c r="I48" s="39">
        <v>361.65600000000001</v>
      </c>
      <c r="J48" s="39">
        <v>307.34300000000002</v>
      </c>
      <c r="K48" s="39">
        <v>189.87799999999999</v>
      </c>
      <c r="L48" s="39">
        <v>92.385999999999996</v>
      </c>
      <c r="M48" s="39">
        <v>0</v>
      </c>
      <c r="N48" s="38">
        <v>0</v>
      </c>
      <c r="O48" s="40">
        <v>22728.976000000002</v>
      </c>
      <c r="P48" s="37">
        <f t="shared" si="0"/>
        <v>1894.0813333333333</v>
      </c>
      <c r="Q48" s="37">
        <f t="shared" si="1"/>
        <v>8038.27</v>
      </c>
      <c r="R48" s="37">
        <f t="shared" si="2"/>
        <v>0</v>
      </c>
    </row>
    <row r="49" spans="2:18">
      <c r="B49" s="41">
        <v>1991</v>
      </c>
      <c r="C49" s="40">
        <v>5996.165</v>
      </c>
      <c r="D49" s="39">
        <v>7738.5730000000003</v>
      </c>
      <c r="E49" s="39">
        <v>5843.2529999999997</v>
      </c>
      <c r="F49" s="39">
        <v>889.21799999999996</v>
      </c>
      <c r="G49" s="39">
        <v>687.66300000000001</v>
      </c>
      <c r="H49" s="39">
        <v>605.97299999999996</v>
      </c>
      <c r="I49" s="39">
        <v>347.73399999999998</v>
      </c>
      <c r="J49" s="39">
        <v>309.45400000000001</v>
      </c>
      <c r="K49" s="39">
        <v>198.71199999999999</v>
      </c>
      <c r="L49" s="39">
        <v>91.418000000000006</v>
      </c>
      <c r="M49" s="39">
        <v>477.92500000000001</v>
      </c>
      <c r="N49" s="38">
        <v>0</v>
      </c>
      <c r="O49" s="40">
        <v>23186.088000000003</v>
      </c>
      <c r="P49" s="37">
        <f t="shared" si="0"/>
        <v>1932.1740000000002</v>
      </c>
      <c r="Q49" s="37">
        <f t="shared" si="1"/>
        <v>7738.5730000000003</v>
      </c>
      <c r="R49" s="37">
        <f t="shared" si="2"/>
        <v>0</v>
      </c>
    </row>
    <row r="50" spans="2:18">
      <c r="B50" s="41">
        <v>1992</v>
      </c>
      <c r="C50" s="40">
        <v>6231.1859999999997</v>
      </c>
      <c r="D50" s="39">
        <v>7096.6329999999998</v>
      </c>
      <c r="E50" s="39">
        <v>5970.8689999999997</v>
      </c>
      <c r="F50" s="39">
        <v>980.86</v>
      </c>
      <c r="G50" s="39">
        <v>666.65300000000002</v>
      </c>
      <c r="H50" s="39">
        <v>618.01199999999994</v>
      </c>
      <c r="I50" s="39">
        <v>337.51900000000001</v>
      </c>
      <c r="J50" s="39">
        <v>316.47000000000003</v>
      </c>
      <c r="K50" s="39">
        <v>219.96199999999999</v>
      </c>
      <c r="L50" s="39">
        <v>89.992999999999995</v>
      </c>
      <c r="M50" s="39">
        <v>0</v>
      </c>
      <c r="N50" s="38">
        <v>0</v>
      </c>
      <c r="O50" s="40">
        <v>22528.156999999999</v>
      </c>
      <c r="P50" s="37">
        <f t="shared" si="0"/>
        <v>1877.3464166666663</v>
      </c>
      <c r="Q50" s="37">
        <f t="shared" si="1"/>
        <v>7096.6329999999998</v>
      </c>
      <c r="R50" s="37">
        <f t="shared" si="2"/>
        <v>0</v>
      </c>
    </row>
    <row r="51" spans="2:18">
      <c r="B51" s="41">
        <v>1993</v>
      </c>
      <c r="C51" s="40">
        <v>6477.5110000000004</v>
      </c>
      <c r="D51" s="39">
        <v>6806.0020000000004</v>
      </c>
      <c r="E51" s="39">
        <v>6075.3519999999999</v>
      </c>
      <c r="F51" s="39">
        <v>1065.5909999999999</v>
      </c>
      <c r="G51" s="39">
        <v>706.43100000000004</v>
      </c>
      <c r="H51" s="39">
        <v>652.64599999999996</v>
      </c>
      <c r="I51" s="39">
        <v>333.85399999999998</v>
      </c>
      <c r="J51" s="39">
        <v>320.72399999999999</v>
      </c>
      <c r="K51" s="39">
        <v>227.20099999999999</v>
      </c>
      <c r="L51" s="39">
        <v>90.46</v>
      </c>
      <c r="M51" s="39">
        <v>0</v>
      </c>
      <c r="N51" s="38">
        <v>0</v>
      </c>
      <c r="O51" s="40">
        <v>22755.772000000001</v>
      </c>
      <c r="P51" s="37">
        <f t="shared" si="0"/>
        <v>1896.3143333333335</v>
      </c>
      <c r="Q51" s="37">
        <f t="shared" si="1"/>
        <v>6806.0020000000004</v>
      </c>
      <c r="R51" s="37">
        <f t="shared" si="2"/>
        <v>0</v>
      </c>
    </row>
    <row r="52" spans="2:18">
      <c r="B52" s="41">
        <v>1994</v>
      </c>
      <c r="C52" s="40">
        <v>6773.18</v>
      </c>
      <c r="D52" s="39">
        <v>6446.058</v>
      </c>
      <c r="E52" s="39">
        <v>6195.009</v>
      </c>
      <c r="F52" s="39">
        <v>1124.7619999999999</v>
      </c>
      <c r="G52" s="39">
        <v>790.22299999999996</v>
      </c>
      <c r="H52" s="39">
        <v>655.49699999999996</v>
      </c>
      <c r="I52" s="39">
        <v>347.00400000000002</v>
      </c>
      <c r="J52" s="39">
        <v>325.85899999999998</v>
      </c>
      <c r="K52" s="39">
        <v>241.273</v>
      </c>
      <c r="L52" s="39">
        <v>94.067999999999998</v>
      </c>
      <c r="M52" s="39">
        <v>0</v>
      </c>
      <c r="N52" s="38">
        <v>0</v>
      </c>
      <c r="O52" s="40">
        <v>22992.933000000001</v>
      </c>
      <c r="P52" s="37">
        <f t="shared" si="0"/>
        <v>1916.0777500000004</v>
      </c>
      <c r="Q52" s="37">
        <f t="shared" si="1"/>
        <v>6773.18</v>
      </c>
      <c r="R52" s="37">
        <f t="shared" si="2"/>
        <v>0</v>
      </c>
    </row>
    <row r="53" spans="2:18">
      <c r="B53" s="41">
        <v>1995</v>
      </c>
      <c r="C53" s="40">
        <v>7132.3770000000004</v>
      </c>
      <c r="D53" s="39">
        <v>6423.223</v>
      </c>
      <c r="E53" s="39">
        <v>6248.183</v>
      </c>
      <c r="F53" s="39">
        <v>1135.2439999999999</v>
      </c>
      <c r="G53" s="39">
        <v>844.53800000000001</v>
      </c>
      <c r="H53" s="39">
        <v>689.45</v>
      </c>
      <c r="I53" s="39">
        <v>365.69900000000001</v>
      </c>
      <c r="J53" s="39">
        <v>337.47199999999998</v>
      </c>
      <c r="K53" s="39">
        <v>255.05699999999999</v>
      </c>
      <c r="L53" s="39">
        <v>100.83499999999999</v>
      </c>
      <c r="M53" s="39">
        <v>0</v>
      </c>
      <c r="N53" s="38">
        <v>0</v>
      </c>
      <c r="O53" s="40">
        <v>23532.078000000005</v>
      </c>
      <c r="P53" s="37">
        <f t="shared" si="0"/>
        <v>1961.0065000000002</v>
      </c>
      <c r="Q53" s="37">
        <f t="shared" si="1"/>
        <v>7132.3770000000004</v>
      </c>
      <c r="R53" s="37">
        <f t="shared" si="2"/>
        <v>0</v>
      </c>
    </row>
    <row r="54" spans="2:18">
      <c r="B54" s="41">
        <v>1996</v>
      </c>
      <c r="C54" s="40">
        <v>7453.14</v>
      </c>
      <c r="D54" s="39">
        <v>6471.5479999999998</v>
      </c>
      <c r="E54" s="39">
        <v>6462.9219999999996</v>
      </c>
      <c r="F54" s="39">
        <v>1154.0650000000001</v>
      </c>
      <c r="G54" s="39">
        <v>872.27300000000002</v>
      </c>
      <c r="H54" s="39">
        <v>719.745</v>
      </c>
      <c r="I54" s="39">
        <v>401.17500000000001</v>
      </c>
      <c r="J54" s="39">
        <v>345.84500000000003</v>
      </c>
      <c r="K54" s="39">
        <v>270.976</v>
      </c>
      <c r="L54" s="39">
        <v>106.476</v>
      </c>
      <c r="M54" s="39">
        <v>0</v>
      </c>
      <c r="N54" s="38">
        <v>0</v>
      </c>
      <c r="O54" s="40">
        <v>24258.165000000001</v>
      </c>
      <c r="P54" s="37">
        <f t="shared" si="0"/>
        <v>2021.5137499999998</v>
      </c>
      <c r="Q54" s="37">
        <f t="shared" si="1"/>
        <v>7453.14</v>
      </c>
      <c r="R54" s="37">
        <f t="shared" si="2"/>
        <v>0</v>
      </c>
    </row>
    <row r="55" spans="2:18">
      <c r="B55" s="41">
        <v>1997</v>
      </c>
      <c r="C55" s="40">
        <v>7587.7560000000003</v>
      </c>
      <c r="D55" s="39">
        <v>6266.1180000000004</v>
      </c>
      <c r="E55" s="39">
        <v>6573.2920000000004</v>
      </c>
      <c r="F55" s="39">
        <v>1138.115</v>
      </c>
      <c r="G55" s="39">
        <v>893.92700000000002</v>
      </c>
      <c r="H55" s="39">
        <v>766.81700000000001</v>
      </c>
      <c r="I55" s="39">
        <v>417.67399999999998</v>
      </c>
      <c r="J55" s="39">
        <v>355.88200000000001</v>
      </c>
      <c r="K55" s="39">
        <v>289.36099999999999</v>
      </c>
      <c r="L55" s="39">
        <v>112.959</v>
      </c>
      <c r="M55" s="39">
        <v>0</v>
      </c>
      <c r="N55" s="38">
        <v>0</v>
      </c>
      <c r="O55" s="40">
        <v>24401.901000000005</v>
      </c>
      <c r="P55" s="37">
        <f t="shared" si="0"/>
        <v>2033.4917500000001</v>
      </c>
      <c r="Q55" s="37">
        <f t="shared" si="1"/>
        <v>7587.7560000000003</v>
      </c>
      <c r="R55" s="37">
        <f t="shared" si="2"/>
        <v>0</v>
      </c>
    </row>
    <row r="56" spans="2:18">
      <c r="B56" s="41">
        <v>1998</v>
      </c>
      <c r="C56" s="40">
        <v>7306.4250000000002</v>
      </c>
      <c r="D56" s="39">
        <v>6239.4359999999997</v>
      </c>
      <c r="E56" s="39">
        <v>6644.67</v>
      </c>
      <c r="F56" s="39">
        <v>1178.1669999999999</v>
      </c>
      <c r="G56" s="39">
        <v>912.471</v>
      </c>
      <c r="H56" s="39">
        <v>791.00400000000002</v>
      </c>
      <c r="I56" s="39">
        <v>440.887</v>
      </c>
      <c r="J56" s="39">
        <v>368.26100000000002</v>
      </c>
      <c r="K56" s="39">
        <v>309.12599999999998</v>
      </c>
      <c r="L56" s="39">
        <v>113.327</v>
      </c>
      <c r="M56" s="39">
        <v>0</v>
      </c>
      <c r="N56" s="38">
        <v>0</v>
      </c>
      <c r="O56" s="40">
        <v>24303.773999999998</v>
      </c>
      <c r="P56" s="37">
        <f t="shared" si="0"/>
        <v>2025.3145000000004</v>
      </c>
      <c r="Q56" s="37">
        <f t="shared" si="1"/>
        <v>7306.4250000000002</v>
      </c>
      <c r="R56" s="37">
        <f t="shared" si="2"/>
        <v>0</v>
      </c>
    </row>
    <row r="57" spans="2:18">
      <c r="B57" s="41">
        <v>1999</v>
      </c>
      <c r="C57" s="40">
        <v>7706.5079999999998</v>
      </c>
      <c r="D57" s="39">
        <v>6156.3710000000001</v>
      </c>
      <c r="E57" s="39">
        <v>6734.473</v>
      </c>
      <c r="F57" s="39">
        <v>1267.684</v>
      </c>
      <c r="G57" s="39">
        <v>899.86800000000005</v>
      </c>
      <c r="H57" s="39">
        <v>812.98400000000004</v>
      </c>
      <c r="I57" s="39">
        <v>458.35700000000003</v>
      </c>
      <c r="J57" s="39">
        <v>380.00900000000001</v>
      </c>
      <c r="K57" s="39">
        <v>318.88</v>
      </c>
      <c r="L57" s="39">
        <v>118.589</v>
      </c>
      <c r="M57" s="39">
        <v>0</v>
      </c>
      <c r="N57" s="38">
        <v>0</v>
      </c>
      <c r="O57" s="40">
        <v>24853.722999999994</v>
      </c>
      <c r="P57" s="37">
        <f t="shared" si="0"/>
        <v>2071.1435833333335</v>
      </c>
      <c r="Q57" s="37">
        <f t="shared" si="1"/>
        <v>7706.5079999999998</v>
      </c>
      <c r="R57" s="37">
        <f t="shared" si="2"/>
        <v>0</v>
      </c>
    </row>
    <row r="58" spans="2:18">
      <c r="B58" s="41">
        <v>2000</v>
      </c>
      <c r="C58" s="40">
        <v>7937.7510000000002</v>
      </c>
      <c r="D58" s="39">
        <v>6154.3</v>
      </c>
      <c r="E58" s="39">
        <v>6968.5590000000002</v>
      </c>
      <c r="F58" s="39">
        <v>1402.0250000000001</v>
      </c>
      <c r="G58" s="39">
        <v>930.84</v>
      </c>
      <c r="H58" s="39">
        <v>812.43299999999999</v>
      </c>
      <c r="I58" s="39">
        <v>463.5</v>
      </c>
      <c r="J58" s="39">
        <v>387.142</v>
      </c>
      <c r="K58" s="39">
        <v>324.20999999999998</v>
      </c>
      <c r="L58" s="39">
        <v>129.78899999999999</v>
      </c>
      <c r="M58" s="39">
        <v>0</v>
      </c>
      <c r="N58" s="38">
        <v>0</v>
      </c>
      <c r="O58" s="40">
        <v>25510.549000000003</v>
      </c>
      <c r="P58" s="37">
        <f t="shared" si="0"/>
        <v>2125.8790833333337</v>
      </c>
      <c r="Q58" s="37">
        <f t="shared" si="1"/>
        <v>7937.7510000000002</v>
      </c>
      <c r="R58" s="37">
        <f t="shared" si="2"/>
        <v>0</v>
      </c>
    </row>
    <row r="59" spans="2:18">
      <c r="B59" s="41">
        <v>2001</v>
      </c>
      <c r="C59" s="40">
        <v>8087.8209999999999</v>
      </c>
      <c r="D59" s="39">
        <v>6280.9170000000004</v>
      </c>
      <c r="E59" s="39">
        <v>6874.2579999999998</v>
      </c>
      <c r="F59" s="39">
        <v>1437.125</v>
      </c>
      <c r="G59" s="39">
        <v>920.59100000000001</v>
      </c>
      <c r="H59" s="39">
        <v>792.00300000000004</v>
      </c>
      <c r="I59" s="39">
        <v>455.55799999999999</v>
      </c>
      <c r="J59" s="39">
        <v>397.02199999999999</v>
      </c>
      <c r="K59" s="39">
        <v>325.97800000000001</v>
      </c>
      <c r="L59" s="39">
        <v>135.018</v>
      </c>
      <c r="M59" s="39">
        <v>0</v>
      </c>
      <c r="N59" s="38">
        <v>0</v>
      </c>
      <c r="O59" s="40">
        <v>25706.291000000005</v>
      </c>
      <c r="P59" s="37">
        <f t="shared" si="0"/>
        <v>2142.1909166666669</v>
      </c>
      <c r="Q59" s="37">
        <f t="shared" si="1"/>
        <v>8087.8209999999999</v>
      </c>
      <c r="R59" s="37">
        <f t="shared" si="2"/>
        <v>0</v>
      </c>
    </row>
    <row r="60" spans="2:18">
      <c r="B60" s="41">
        <v>2002</v>
      </c>
      <c r="C60" s="40">
        <v>8595.6589999999997</v>
      </c>
      <c r="D60" s="39">
        <v>6248.7510000000002</v>
      </c>
      <c r="E60" s="39">
        <v>6920.9769999999999</v>
      </c>
      <c r="F60" s="39">
        <v>1448.6</v>
      </c>
      <c r="G60" s="39">
        <v>899.98500000000001</v>
      </c>
      <c r="H60" s="39">
        <v>819.94500000000005</v>
      </c>
      <c r="I60" s="39">
        <v>456.38299999999998</v>
      </c>
      <c r="J60" s="39">
        <v>402.29599999999999</v>
      </c>
      <c r="K60" s="39">
        <v>344.50299999999999</v>
      </c>
      <c r="L60" s="39">
        <v>139.767</v>
      </c>
      <c r="M60" s="39">
        <v>0</v>
      </c>
      <c r="N60" s="38">
        <v>0</v>
      </c>
      <c r="O60" s="40">
        <v>26276.865999999998</v>
      </c>
      <c r="P60" s="37">
        <f t="shared" si="0"/>
        <v>2189.7388333333333</v>
      </c>
      <c r="Q60" s="37">
        <f t="shared" si="1"/>
        <v>8595.6589999999997</v>
      </c>
      <c r="R60" s="37">
        <f t="shared" si="2"/>
        <v>0</v>
      </c>
    </row>
    <row r="61" spans="2:18">
      <c r="B61" s="41">
        <v>2003</v>
      </c>
      <c r="C61" s="40">
        <v>9506.6110000000008</v>
      </c>
      <c r="D61" s="39">
        <v>6389.7529999999997</v>
      </c>
      <c r="E61" s="39">
        <v>7027.6180000000004</v>
      </c>
      <c r="F61" s="39">
        <v>1543.6959999999999</v>
      </c>
      <c r="G61" s="39">
        <v>989.63400000000001</v>
      </c>
      <c r="H61" s="39">
        <v>820.53599999999994</v>
      </c>
      <c r="I61" s="39">
        <v>474.63299999999998</v>
      </c>
      <c r="J61" s="39">
        <v>411.65800000000002</v>
      </c>
      <c r="K61" s="39">
        <v>358.62900000000002</v>
      </c>
      <c r="L61" s="39">
        <v>146.71899999999999</v>
      </c>
      <c r="M61" s="39">
        <v>0</v>
      </c>
      <c r="N61" s="38">
        <v>0</v>
      </c>
      <c r="O61" s="40">
        <v>27669.487000000005</v>
      </c>
      <c r="P61" s="37">
        <f t="shared" si="0"/>
        <v>2305.7905833333339</v>
      </c>
      <c r="Q61" s="37">
        <f t="shared" si="1"/>
        <v>9506.6110000000008</v>
      </c>
      <c r="R61" s="37">
        <f t="shared" si="2"/>
        <v>0</v>
      </c>
    </row>
    <row r="62" spans="2:18">
      <c r="B62" s="41">
        <v>2004</v>
      </c>
      <c r="C62" s="40">
        <v>10054.004999999999</v>
      </c>
      <c r="D62" s="39">
        <v>6419.04</v>
      </c>
      <c r="E62" s="39">
        <v>7131.1040000000003</v>
      </c>
      <c r="F62" s="39">
        <v>1650.472</v>
      </c>
      <c r="G62" s="39">
        <v>1045.7149999999999</v>
      </c>
      <c r="H62" s="39">
        <v>856.85900000000004</v>
      </c>
      <c r="I62" s="39">
        <v>517.78700000000003</v>
      </c>
      <c r="J62" s="39">
        <v>424.87400000000002</v>
      </c>
      <c r="K62" s="39">
        <v>389.35199999999998</v>
      </c>
      <c r="L62" s="39">
        <v>143.291</v>
      </c>
      <c r="M62" s="39">
        <v>0</v>
      </c>
      <c r="N62" s="38">
        <v>0</v>
      </c>
      <c r="O62" s="40">
        <v>28632.499</v>
      </c>
      <c r="P62" s="37">
        <f t="shared" si="0"/>
        <v>2386.0415833333332</v>
      </c>
      <c r="Q62" s="37">
        <f t="shared" si="1"/>
        <v>10054.004999999999</v>
      </c>
      <c r="R62" s="37">
        <f t="shared" si="2"/>
        <v>0</v>
      </c>
    </row>
    <row r="63" spans="2:18">
      <c r="B63" s="41">
        <v>2005</v>
      </c>
      <c r="C63" s="40">
        <v>10838.288</v>
      </c>
      <c r="D63" s="39">
        <v>6422.1710000000003</v>
      </c>
      <c r="E63" s="39">
        <v>7169.1760000000004</v>
      </c>
      <c r="F63" s="39">
        <v>1719.316</v>
      </c>
      <c r="G63" s="39">
        <v>1059.3610000000001</v>
      </c>
      <c r="H63" s="39">
        <v>881.49699999999996</v>
      </c>
      <c r="I63" s="39">
        <v>531.99300000000005</v>
      </c>
      <c r="J63" s="39">
        <v>429.57299999999998</v>
      </c>
      <c r="K63" s="39">
        <v>410.863</v>
      </c>
      <c r="L63" s="39">
        <v>152.148</v>
      </c>
      <c r="M63" s="39">
        <v>0</v>
      </c>
      <c r="N63" s="38">
        <v>0</v>
      </c>
      <c r="O63" s="40">
        <v>29614.385999999999</v>
      </c>
      <c r="P63" s="37">
        <f t="shared" si="0"/>
        <v>2467.8655000000003</v>
      </c>
      <c r="Q63" s="37">
        <f t="shared" si="1"/>
        <v>10838.288</v>
      </c>
      <c r="R63" s="37">
        <f t="shared" si="2"/>
        <v>0</v>
      </c>
    </row>
    <row r="64" spans="2:18">
      <c r="B64" s="41">
        <v>2006</v>
      </c>
      <c r="C64" s="40">
        <v>11583.486999999999</v>
      </c>
      <c r="D64" s="39">
        <v>6529.9960000000001</v>
      </c>
      <c r="E64" s="39">
        <v>7096.107</v>
      </c>
      <c r="F64" s="39">
        <v>1825.8920000000001</v>
      </c>
      <c r="G64" s="39">
        <v>1091.165</v>
      </c>
      <c r="H64" s="39">
        <v>909.10599999999999</v>
      </c>
      <c r="I64" s="39">
        <v>569.21199999999999</v>
      </c>
      <c r="J64" s="39">
        <v>435.69</v>
      </c>
      <c r="K64" s="39">
        <v>424.846</v>
      </c>
      <c r="L64" s="39">
        <v>162.88499999999999</v>
      </c>
      <c r="M64" s="39">
        <v>0</v>
      </c>
      <c r="N64" s="38">
        <v>0</v>
      </c>
      <c r="O64" s="40">
        <v>30628.385999999999</v>
      </c>
      <c r="P64" s="37">
        <f t="shared" si="0"/>
        <v>2552.3654999999999</v>
      </c>
      <c r="Q64" s="37">
        <f t="shared" si="1"/>
        <v>11583.486999999999</v>
      </c>
      <c r="R64" s="37">
        <f t="shared" si="2"/>
        <v>0</v>
      </c>
    </row>
    <row r="65" spans="2:18">
      <c r="B65" s="41">
        <v>2007</v>
      </c>
      <c r="C65" s="40">
        <v>12304.732</v>
      </c>
      <c r="D65" s="39">
        <v>6473.8969999999999</v>
      </c>
      <c r="E65" s="39">
        <v>7196.326</v>
      </c>
      <c r="F65" s="39">
        <v>1837.9880000000001</v>
      </c>
      <c r="G65" s="39">
        <v>1116.8889999999999</v>
      </c>
      <c r="H65" s="39">
        <v>943.89099999999996</v>
      </c>
      <c r="I65" s="39">
        <v>611.52</v>
      </c>
      <c r="J65" s="39">
        <v>442.08600000000001</v>
      </c>
      <c r="K65" s="39">
        <v>439.88299999999998</v>
      </c>
      <c r="L65" s="39">
        <v>167.42099999999999</v>
      </c>
      <c r="M65" s="39">
        <v>0</v>
      </c>
      <c r="N65" s="38">
        <v>0</v>
      </c>
      <c r="O65" s="40">
        <v>31534.633000000002</v>
      </c>
      <c r="P65" s="37">
        <f t="shared" si="0"/>
        <v>2627.8860833333333</v>
      </c>
      <c r="Q65" s="37">
        <f t="shared" si="1"/>
        <v>12304.732</v>
      </c>
      <c r="R65" s="37">
        <f t="shared" si="2"/>
        <v>0</v>
      </c>
    </row>
    <row r="66" spans="2:18">
      <c r="B66" s="41">
        <v>2008</v>
      </c>
      <c r="C66" s="40">
        <v>12884.495000000001</v>
      </c>
      <c r="D66" s="39">
        <v>6406.5439999999999</v>
      </c>
      <c r="E66" s="39">
        <v>6964.6130000000003</v>
      </c>
      <c r="F66" s="39">
        <v>1979.4559999999999</v>
      </c>
      <c r="G66" s="39">
        <v>1174.7439999999999</v>
      </c>
      <c r="H66" s="39">
        <v>987.69899999999996</v>
      </c>
      <c r="I66" s="39">
        <v>615.99199999999996</v>
      </c>
      <c r="J66" s="39">
        <v>448.137</v>
      </c>
      <c r="K66" s="39">
        <v>445.60599999999999</v>
      </c>
      <c r="L66" s="39">
        <v>166.91200000000001</v>
      </c>
      <c r="M66" s="39">
        <v>0</v>
      </c>
      <c r="N66" s="38">
        <v>0</v>
      </c>
      <c r="O66" s="40">
        <v>32074.197999999997</v>
      </c>
      <c r="P66" s="37">
        <f t="shared" si="0"/>
        <v>2672.8498333333332</v>
      </c>
      <c r="Q66" s="37">
        <f t="shared" si="1"/>
        <v>12884.495000000001</v>
      </c>
      <c r="R66" s="37">
        <f t="shared" si="2"/>
        <v>0</v>
      </c>
    </row>
    <row r="67" spans="2:18">
      <c r="B67" s="41">
        <v>2009</v>
      </c>
      <c r="C67" s="40">
        <v>13338.317999999999</v>
      </c>
      <c r="D67" s="39">
        <v>5892.9030000000002</v>
      </c>
      <c r="E67" s="39">
        <v>6484.4880000000003</v>
      </c>
      <c r="F67" s="39">
        <v>2061.0909999999999</v>
      </c>
      <c r="G67" s="39">
        <v>1168.239</v>
      </c>
      <c r="H67" s="39">
        <v>961.25</v>
      </c>
      <c r="I67" s="39">
        <v>594.947</v>
      </c>
      <c r="J67" s="39">
        <v>447.7</v>
      </c>
      <c r="K67" s="39">
        <v>428.01900000000001</v>
      </c>
      <c r="L67" s="39">
        <v>164.965</v>
      </c>
      <c r="M67" s="39">
        <v>0</v>
      </c>
      <c r="N67" s="38">
        <v>0</v>
      </c>
      <c r="O67" s="40">
        <v>31541.920000000002</v>
      </c>
      <c r="P67" s="37">
        <f t="shared" si="0"/>
        <v>2628.4933333333333</v>
      </c>
      <c r="Q67" s="37">
        <f t="shared" si="1"/>
        <v>13338.317999999999</v>
      </c>
      <c r="R67" s="37">
        <f t="shared" si="2"/>
        <v>0</v>
      </c>
    </row>
    <row r="68" spans="2:18">
      <c r="B68" s="41">
        <v>2010</v>
      </c>
      <c r="C68" s="40">
        <v>14384.035</v>
      </c>
      <c r="D68" s="39">
        <v>6116.5940000000001</v>
      </c>
      <c r="E68" s="39">
        <v>6691.6040000000003</v>
      </c>
      <c r="F68" s="39">
        <v>2174.9459999999999</v>
      </c>
      <c r="G68" s="39">
        <v>1216.6579999999999</v>
      </c>
      <c r="H68" s="39">
        <v>1072.223</v>
      </c>
      <c r="I68" s="39">
        <v>629.80899999999997</v>
      </c>
      <c r="J68" s="39">
        <v>446.96699999999998</v>
      </c>
      <c r="K68" s="39">
        <v>451.50200000000001</v>
      </c>
      <c r="L68" s="39">
        <v>171.566</v>
      </c>
      <c r="M68" s="39">
        <v>0</v>
      </c>
      <c r="N68" s="38">
        <v>0</v>
      </c>
      <c r="O68" s="40">
        <v>33355.904000000002</v>
      </c>
      <c r="P68" s="37">
        <f t="shared" si="0"/>
        <v>2779.6586666666662</v>
      </c>
      <c r="Q68" s="37">
        <f t="shared" si="1"/>
        <v>14384.035</v>
      </c>
      <c r="R68" s="37">
        <f t="shared" si="2"/>
        <v>0</v>
      </c>
    </row>
    <row r="69" spans="2:18">
      <c r="B69" s="41">
        <v>2011</v>
      </c>
      <c r="C69" s="40">
        <v>15564.787</v>
      </c>
      <c r="D69" s="39">
        <v>6045.1170000000002</v>
      </c>
      <c r="E69" s="39">
        <v>6593.53</v>
      </c>
      <c r="F69" s="39">
        <v>2227.9319999999998</v>
      </c>
      <c r="G69" s="39">
        <v>1257.4100000000001</v>
      </c>
      <c r="H69" s="39">
        <v>1089.0160000000001</v>
      </c>
      <c r="I69" s="39">
        <v>639.33799999999997</v>
      </c>
      <c r="J69" s="39">
        <v>445.101</v>
      </c>
      <c r="K69" s="39">
        <v>470.05700000000002</v>
      </c>
      <c r="L69" s="39">
        <v>172.25</v>
      </c>
      <c r="M69" s="39">
        <v>0</v>
      </c>
      <c r="N69" s="38">
        <v>0</v>
      </c>
      <c r="O69" s="40">
        <v>34504.538000000008</v>
      </c>
      <c r="P69" s="37">
        <f t="shared" si="0"/>
        <v>2875.3781666666673</v>
      </c>
      <c r="Q69" s="37">
        <f t="shared" si="1"/>
        <v>15564.787</v>
      </c>
      <c r="R69" s="37">
        <f t="shared" si="2"/>
        <v>0</v>
      </c>
    </row>
    <row r="70" spans="2:18">
      <c r="B70" s="41">
        <v>2012</v>
      </c>
      <c r="C70" s="40">
        <v>16082.871999999999</v>
      </c>
      <c r="D70" s="39">
        <v>5998.5609999999997</v>
      </c>
      <c r="E70" s="39">
        <v>6410.4409999999998</v>
      </c>
      <c r="F70" s="39">
        <v>2376.944</v>
      </c>
      <c r="G70" s="39">
        <v>1268.9369999999999</v>
      </c>
      <c r="H70" s="39">
        <v>1143.9369999999999</v>
      </c>
      <c r="I70" s="39">
        <v>613.45600000000002</v>
      </c>
      <c r="J70" s="39">
        <v>449.09699999999998</v>
      </c>
      <c r="K70" s="39">
        <v>484.41</v>
      </c>
      <c r="L70" s="39">
        <v>171.36500000000001</v>
      </c>
      <c r="M70" s="39">
        <v>0</v>
      </c>
      <c r="N70" s="38">
        <v>0</v>
      </c>
      <c r="O70" s="40">
        <v>35000.019999999997</v>
      </c>
      <c r="P70" s="37">
        <f t="shared" si="0"/>
        <v>2916.6683333333331</v>
      </c>
      <c r="Q70" s="37">
        <f t="shared" si="1"/>
        <v>16082.871999999999</v>
      </c>
      <c r="R70" s="37">
        <f t="shared" si="2"/>
        <v>0</v>
      </c>
    </row>
    <row r="71" spans="2:18">
      <c r="B71" s="41">
        <v>2013</v>
      </c>
      <c r="C71" s="40">
        <v>16365.106</v>
      </c>
      <c r="D71" s="39">
        <v>5841.4219999999996</v>
      </c>
      <c r="E71" s="39">
        <v>6545.0540000000001</v>
      </c>
      <c r="F71" s="39">
        <v>2331.4369999999999</v>
      </c>
      <c r="G71" s="39">
        <v>1282.5309999999999</v>
      </c>
      <c r="H71" s="39">
        <v>1208.385</v>
      </c>
      <c r="I71" s="39">
        <v>615.69799999999998</v>
      </c>
      <c r="J71" s="39">
        <v>441.709</v>
      </c>
      <c r="K71" s="39">
        <v>498.40100000000001</v>
      </c>
      <c r="L71" s="39">
        <v>171.91300000000001</v>
      </c>
      <c r="M71" s="39">
        <v>0</v>
      </c>
      <c r="N71" s="38">
        <v>0</v>
      </c>
      <c r="O71" s="40">
        <v>35301.65600000001</v>
      </c>
      <c r="P71" s="37">
        <f t="shared" si="0"/>
        <v>2941.8046666666664</v>
      </c>
      <c r="Q71" s="37">
        <f t="shared" si="1"/>
        <v>16365.106</v>
      </c>
      <c r="R71" s="37">
        <f t="shared" si="2"/>
        <v>0</v>
      </c>
    </row>
    <row r="72" spans="2:18">
      <c r="B72" s="41">
        <v>2014</v>
      </c>
      <c r="C72" s="40">
        <v>16570.561000000002</v>
      </c>
      <c r="D72" s="39">
        <v>5611.03</v>
      </c>
      <c r="E72" s="39">
        <v>6579.7830000000004</v>
      </c>
      <c r="F72" s="39">
        <v>2375.6030000000001</v>
      </c>
      <c r="G72" s="39">
        <v>1357.338</v>
      </c>
      <c r="H72" s="39">
        <v>1224.2460000000001</v>
      </c>
      <c r="I72" s="39">
        <v>621.56100000000004</v>
      </c>
      <c r="J72" s="39">
        <v>436.738</v>
      </c>
      <c r="K72" s="39">
        <v>498.25299999999999</v>
      </c>
      <c r="L72" s="39">
        <v>174.98099999999999</v>
      </c>
      <c r="M72" s="39">
        <v>0</v>
      </c>
      <c r="N72" s="38">
        <v>0</v>
      </c>
      <c r="O72" s="40">
        <v>35450.093999999997</v>
      </c>
      <c r="P72" s="37">
        <f t="shared" ref="P72:P131" si="3">AVERAGE(C72:N72)</f>
        <v>2954.1744999999996</v>
      </c>
      <c r="Q72" s="37">
        <f t="shared" ref="Q72:Q131" si="4">MAX(C72:N72)</f>
        <v>16570.561000000002</v>
      </c>
      <c r="R72" s="37">
        <f t="shared" ref="R72:R131" si="5">MIN(C72:N72)</f>
        <v>0</v>
      </c>
    </row>
    <row r="73" spans="2:18">
      <c r="B73" s="41">
        <v>2015</v>
      </c>
      <c r="C73" s="40">
        <v>16588.638999999999</v>
      </c>
      <c r="D73" s="39">
        <v>5616.4809999999998</v>
      </c>
      <c r="E73" s="39">
        <v>6422.143</v>
      </c>
      <c r="F73" s="39">
        <v>2465.174</v>
      </c>
      <c r="G73" s="39">
        <v>1332.6510000000001</v>
      </c>
      <c r="H73" s="39">
        <v>1195.1389999999999</v>
      </c>
      <c r="I73" s="39">
        <v>638.76</v>
      </c>
      <c r="J73" s="39">
        <v>445.755</v>
      </c>
      <c r="K73" s="39">
        <v>518.20299999999997</v>
      </c>
      <c r="L73" s="39">
        <v>181.953</v>
      </c>
      <c r="M73" s="39">
        <v>0</v>
      </c>
      <c r="N73" s="38">
        <v>0</v>
      </c>
      <c r="O73" s="40">
        <v>35404.898000000001</v>
      </c>
      <c r="P73" s="37">
        <f t="shared" si="3"/>
        <v>2950.4081666666666</v>
      </c>
      <c r="Q73" s="37">
        <f t="shared" si="4"/>
        <v>16588.638999999999</v>
      </c>
      <c r="R73" s="37">
        <f t="shared" si="5"/>
        <v>0</v>
      </c>
    </row>
    <row r="74" spans="2:18">
      <c r="B74" s="41">
        <v>2016</v>
      </c>
      <c r="C74" s="40">
        <v>16681.146000000001</v>
      </c>
      <c r="D74" s="39">
        <v>5602.0619999999999</v>
      </c>
      <c r="E74" s="39">
        <v>6291.2240000000002</v>
      </c>
      <c r="F74" s="39">
        <v>2518.5859999999998</v>
      </c>
      <c r="G74" s="39">
        <v>1375.117</v>
      </c>
      <c r="H74" s="39">
        <v>1146.174</v>
      </c>
      <c r="I74" s="39">
        <v>632.39200000000005</v>
      </c>
      <c r="J74" s="39">
        <v>453.58</v>
      </c>
      <c r="K74" s="39">
        <v>540.41399999999999</v>
      </c>
      <c r="L74" s="39">
        <v>175.96</v>
      </c>
      <c r="M74" s="39">
        <v>0</v>
      </c>
      <c r="N74" s="38">
        <v>0</v>
      </c>
      <c r="O74" s="40">
        <v>35416.654999999999</v>
      </c>
      <c r="P74" s="37">
        <f t="shared" si="3"/>
        <v>2951.3879166666666</v>
      </c>
      <c r="Q74" s="37">
        <f t="shared" si="4"/>
        <v>16681.146000000001</v>
      </c>
      <c r="R74" s="37">
        <f t="shared" si="5"/>
        <v>0</v>
      </c>
    </row>
    <row r="75" spans="2:18">
      <c r="B75" s="41">
        <v>2017</v>
      </c>
      <c r="C75" s="40">
        <v>17163.291000000001</v>
      </c>
      <c r="D75" s="39">
        <v>5635.9269999999997</v>
      </c>
      <c r="E75" s="39">
        <v>6246.7809999999999</v>
      </c>
      <c r="F75" s="39">
        <v>2580.779</v>
      </c>
      <c r="G75" s="39">
        <v>1393.2049999999999</v>
      </c>
      <c r="H75" s="39">
        <v>1130.0360000000001</v>
      </c>
      <c r="I75" s="39">
        <v>645.67700000000002</v>
      </c>
      <c r="J75" s="39">
        <v>458.82299999999998</v>
      </c>
      <c r="K75" s="39">
        <v>564.22900000000004</v>
      </c>
      <c r="L75" s="39">
        <v>171.15</v>
      </c>
      <c r="M75" s="39">
        <v>0</v>
      </c>
      <c r="N75" s="38">
        <v>0</v>
      </c>
      <c r="O75" s="40">
        <v>35989.897999999994</v>
      </c>
      <c r="P75" s="37">
        <f t="shared" si="3"/>
        <v>2999.1581666666666</v>
      </c>
      <c r="Q75" s="37">
        <f t="shared" si="4"/>
        <v>17163.291000000001</v>
      </c>
      <c r="R75" s="37">
        <f t="shared" si="5"/>
        <v>0</v>
      </c>
    </row>
    <row r="76" spans="2:18">
      <c r="B76" s="41">
        <v>2018</v>
      </c>
      <c r="C76" s="40">
        <v>17738.896000000001</v>
      </c>
      <c r="D76" s="39">
        <v>5617.0150000000003</v>
      </c>
      <c r="E76" s="39">
        <v>6425.893</v>
      </c>
      <c r="F76" s="39">
        <v>2604.2199999999998</v>
      </c>
      <c r="G76" s="39">
        <v>1386.643</v>
      </c>
      <c r="H76" s="39">
        <v>1077.71</v>
      </c>
      <c r="I76" s="39">
        <v>641.29499999999996</v>
      </c>
      <c r="J76" s="39">
        <v>461.03199999999998</v>
      </c>
      <c r="K76" s="39">
        <v>605.798</v>
      </c>
      <c r="L76" s="39">
        <v>171.92500000000001</v>
      </c>
      <c r="M76" s="39">
        <v>0</v>
      </c>
      <c r="N76" s="38">
        <v>0</v>
      </c>
      <c r="O76" s="40">
        <v>36730.426999999996</v>
      </c>
      <c r="P76" s="37">
        <f t="shared" si="3"/>
        <v>3060.8689166666668</v>
      </c>
      <c r="Q76" s="37">
        <f t="shared" si="4"/>
        <v>17738.896000000001</v>
      </c>
      <c r="R76" s="37">
        <f t="shared" si="5"/>
        <v>0</v>
      </c>
    </row>
    <row r="77" spans="2:18">
      <c r="B77" s="41">
        <v>2019</v>
      </c>
      <c r="C77" s="40">
        <v>18221.055</v>
      </c>
      <c r="D77" s="39">
        <v>5436.9059999999999</v>
      </c>
      <c r="E77" s="39">
        <v>6313.027</v>
      </c>
      <c r="F77" s="39">
        <v>2676.076</v>
      </c>
      <c r="G77" s="39">
        <v>1479.3969999999999</v>
      </c>
      <c r="H77" s="39">
        <v>1084.626</v>
      </c>
      <c r="I77" s="39">
        <v>627.16999999999996</v>
      </c>
      <c r="J77" s="39">
        <v>462.06599999999997</v>
      </c>
      <c r="K77" s="39">
        <v>623.60900000000004</v>
      </c>
      <c r="L77" s="39">
        <v>180.34700000000001</v>
      </c>
      <c r="M77" s="39">
        <v>0</v>
      </c>
      <c r="N77" s="38">
        <v>0</v>
      </c>
      <c r="O77" s="40">
        <v>37104.278999999995</v>
      </c>
      <c r="P77" s="37">
        <f t="shared" si="3"/>
        <v>3092.0232499999988</v>
      </c>
      <c r="Q77" s="37">
        <f t="shared" si="4"/>
        <v>18221.055</v>
      </c>
      <c r="R77" s="37">
        <f t="shared" si="5"/>
        <v>0</v>
      </c>
    </row>
    <row r="78" spans="2:18">
      <c r="B78" s="41">
        <v>2020</v>
      </c>
      <c r="C78" s="40">
        <v>18029.971000000001</v>
      </c>
      <c r="D78" s="39">
        <v>5026.3149999999996</v>
      </c>
      <c r="E78" s="39">
        <v>5670.7489999999998</v>
      </c>
      <c r="F78" s="39">
        <v>2612.7469999999998</v>
      </c>
      <c r="G78" s="39">
        <v>1355.771</v>
      </c>
      <c r="H78" s="39">
        <v>979.44100000000003</v>
      </c>
      <c r="I78" s="39">
        <v>583.67899999999997</v>
      </c>
      <c r="J78" s="39">
        <v>441.8</v>
      </c>
      <c r="K78" s="39">
        <v>270.161</v>
      </c>
      <c r="L78" s="39">
        <v>155.88999999999999</v>
      </c>
      <c r="M78" s="39">
        <v>0</v>
      </c>
      <c r="N78" s="38">
        <v>0</v>
      </c>
      <c r="O78" s="40">
        <v>35126.523999999998</v>
      </c>
      <c r="P78" s="37">
        <f t="shared" si="3"/>
        <v>2927.210333333333</v>
      </c>
      <c r="Q78" s="37">
        <f t="shared" si="4"/>
        <v>18029.971000000001</v>
      </c>
      <c r="R78" s="37">
        <f t="shared" si="5"/>
        <v>0</v>
      </c>
    </row>
    <row r="79" spans="2:18">
      <c r="B79" s="41">
        <v>2021</v>
      </c>
      <c r="C79" s="40">
        <v>18894.787</v>
      </c>
      <c r="D79" s="39">
        <v>5304.04</v>
      </c>
      <c r="E79" s="39">
        <v>6019.98</v>
      </c>
      <c r="F79" s="39">
        <v>2753.741</v>
      </c>
      <c r="G79" s="39">
        <v>1441.5229999999999</v>
      </c>
      <c r="H79" s="39">
        <v>1079.731</v>
      </c>
      <c r="I79" s="39">
        <v>599.90499999999997</v>
      </c>
      <c r="J79" s="39">
        <v>431.53199999999998</v>
      </c>
      <c r="K79" s="39">
        <v>293.71600000000001</v>
      </c>
      <c r="L79" s="39">
        <v>172.78299999999999</v>
      </c>
      <c r="M79" s="39">
        <v>0</v>
      </c>
      <c r="N79" s="38">
        <v>0</v>
      </c>
      <c r="O79" s="40">
        <v>36991.738000000005</v>
      </c>
      <c r="P79" s="37">
        <f t="shared" si="3"/>
        <v>3082.6448333333337</v>
      </c>
      <c r="Q79" s="37">
        <f t="shared" si="4"/>
        <v>18894.787</v>
      </c>
      <c r="R79" s="37">
        <f t="shared" si="5"/>
        <v>0</v>
      </c>
    </row>
    <row r="80" spans="2:18">
      <c r="B80" s="41">
        <v>2022</v>
      </c>
      <c r="C80" s="40">
        <v>19010.197</v>
      </c>
      <c r="D80" s="39">
        <v>5228.87</v>
      </c>
      <c r="E80" s="39">
        <v>6095.4589999999998</v>
      </c>
      <c r="F80" s="39">
        <v>2813.759</v>
      </c>
      <c r="G80" s="39">
        <v>1432.492</v>
      </c>
      <c r="H80" s="39">
        <v>1096.153</v>
      </c>
      <c r="I80" s="39">
        <v>595.23199999999997</v>
      </c>
      <c r="J80" s="39">
        <v>424.82799999999997</v>
      </c>
      <c r="K80" s="39">
        <v>424.851</v>
      </c>
      <c r="L80" s="39">
        <v>171.995</v>
      </c>
      <c r="M80" s="39">
        <v>0</v>
      </c>
      <c r="N80" s="38">
        <v>0</v>
      </c>
      <c r="O80" s="40">
        <v>37293.835999999996</v>
      </c>
      <c r="P80" s="37">
        <f t="shared" si="3"/>
        <v>3107.8196666666668</v>
      </c>
      <c r="Q80" s="37">
        <f t="shared" si="4"/>
        <v>19010.197</v>
      </c>
      <c r="R80" s="37">
        <f t="shared" si="5"/>
        <v>0</v>
      </c>
    </row>
    <row r="81" spans="2:18">
      <c r="B81" s="41">
        <v>2023</v>
      </c>
      <c r="C81" s="40">
        <v>19747.366999999998</v>
      </c>
      <c r="D81" s="39">
        <v>4993.2209999999995</v>
      </c>
      <c r="E81" s="39">
        <v>5943.9660000000003</v>
      </c>
      <c r="F81" s="39">
        <v>2861.1759999999999</v>
      </c>
      <c r="G81" s="39">
        <v>1418.7280000000001</v>
      </c>
      <c r="H81" s="39">
        <v>1108.9649999999999</v>
      </c>
      <c r="I81" s="39">
        <v>593.15800000000002</v>
      </c>
      <c r="J81" s="39">
        <v>421.98099999999999</v>
      </c>
      <c r="K81" s="39">
        <v>523.41200000000003</v>
      </c>
      <c r="L81" s="39">
        <v>179.595</v>
      </c>
      <c r="M81" s="39">
        <v>0</v>
      </c>
      <c r="N81" s="38">
        <v>0</v>
      </c>
      <c r="O81" s="40">
        <v>37791.568999999996</v>
      </c>
      <c r="P81" s="57">
        <f t="shared" si="3"/>
        <v>3149.2974166666663</v>
      </c>
      <c r="Q81" s="57">
        <f t="shared" si="4"/>
        <v>19747.366999999998</v>
      </c>
      <c r="R81" s="57">
        <f t="shared" si="5"/>
        <v>0</v>
      </c>
    </row>
    <row r="82" spans="2:18">
      <c r="B82" s="45">
        <v>2024</v>
      </c>
      <c r="C82" s="44">
        <f>FORECAST($B82,C$7:C81,$B$7:$B81)</f>
        <v>16677.059991711751</v>
      </c>
      <c r="D82" s="43">
        <f>FORECAST($B82,D$7:D81,$B$7:$B81)</f>
        <v>7034.3556108108096</v>
      </c>
      <c r="E82" s="43">
        <f>FORECAST($B82,E$7:E81,$B$7:$B81)</f>
        <v>7507.9389762162173</v>
      </c>
      <c r="F82" s="43">
        <f>FORECAST($B82,F$7:F81,$B$7:$B81)</f>
        <v>2529.1147859459306</v>
      </c>
      <c r="G82" s="43">
        <f>FORECAST($B82,G$7:G81,$B$7:$B81)</f>
        <v>1450.2948187387447</v>
      </c>
      <c r="H82" s="43">
        <f>FORECAST($B82,H$7:H81,$B$7:$B81)</f>
        <v>1185.2056702702721</v>
      </c>
      <c r="I82" s="43">
        <f>FORECAST($B82,I$7:I81,$B$7:$B81)</f>
        <v>640.63107315315392</v>
      </c>
      <c r="J82" s="43">
        <f>FORECAST($B82,J$7:J81,$B$7:$B81)</f>
        <v>508.44961189189235</v>
      </c>
      <c r="K82" s="43">
        <f>FORECAST($B82,K$7:K81,$B$7:$B81)</f>
        <v>517.02252972972929</v>
      </c>
      <c r="L82" s="43">
        <f>FORECAST($B82,L$7:L81,$B$7:$B81)</f>
        <v>187.66019243243318</v>
      </c>
      <c r="M82" s="43">
        <f>FORECAST($B82,M$7:M81,$B$7:$B81)</f>
        <v>8.9557117117117002</v>
      </c>
      <c r="N82" s="42">
        <f>FORECAST($B82,N$7:N81,$B$7:$B81)</f>
        <v>-4.0165765765766137E-3</v>
      </c>
      <c r="O82" s="44">
        <f t="shared" ref="O82:O113" si="6">SUM(C82:N82)</f>
        <v>38246.684956036072</v>
      </c>
      <c r="P82" s="37">
        <f t="shared" si="3"/>
        <v>3187.2237463363394</v>
      </c>
      <c r="Q82" s="37">
        <f t="shared" si="4"/>
        <v>16677.059991711751</v>
      </c>
      <c r="R82" s="37">
        <f t="shared" si="5"/>
        <v>-4.0165765765766137E-3</v>
      </c>
    </row>
    <row r="83" spans="2:18">
      <c r="B83" s="41">
        <v>2025</v>
      </c>
      <c r="C83" s="40">
        <f>FORECAST($B83,C$7:C82,$B$7:$B82)</f>
        <v>16935.725476405874</v>
      </c>
      <c r="D83" s="39">
        <f>FORECAST($B83,D$7:D82,$B$7:$B82)</f>
        <v>7066.108680568992</v>
      </c>
      <c r="E83" s="39">
        <f>FORECAST($B83,E$7:E82,$B$7:$B82)</f>
        <v>7566.6104913798044</v>
      </c>
      <c r="F83" s="39">
        <f>FORECAST($B83,F$7:F82,$B$7:$B82)</f>
        <v>2568.9298634708393</v>
      </c>
      <c r="G83" s="39">
        <f>FORECAST($B83,G$7:G82,$B$7:$B82)</f>
        <v>1470.5551946704654</v>
      </c>
      <c r="H83" s="39">
        <f>FORECAST($B83,H$7:H82,$B$7:$B82)</f>
        <v>1200.7037163300156</v>
      </c>
      <c r="I83" s="39">
        <f>FORECAST($B83,I$7:I82,$B$7:$B82)</f>
        <v>647.29062595542928</v>
      </c>
      <c r="J83" s="39">
        <f>FORECAST($B83,J$7:J82,$B$7:$B82)</f>
        <v>514.71185220483676</v>
      </c>
      <c r="K83" s="39">
        <f>FORECAST($B83,K$7:K82,$B$7:$B82)</f>
        <v>525.04021840682799</v>
      </c>
      <c r="L83" s="39">
        <f>FORECAST($B83,L$7:L82,$B$7:$B82)</f>
        <v>189.96322907539161</v>
      </c>
      <c r="M83" s="39">
        <f>FORECAST($B83,M$7:M82,$B$7:$B82)</f>
        <v>9.0236953532479731</v>
      </c>
      <c r="N83" s="38">
        <f>FORECAST($B83,N$7:N82,$B$7:$B82)</f>
        <v>-4.4092935040302983E-3</v>
      </c>
      <c r="O83" s="40">
        <f t="shared" si="6"/>
        <v>38694.658634528234</v>
      </c>
      <c r="P83" s="37">
        <f t="shared" si="3"/>
        <v>3224.5548862106862</v>
      </c>
      <c r="Q83" s="37">
        <f t="shared" si="4"/>
        <v>16935.725476405874</v>
      </c>
      <c r="R83" s="37">
        <f t="shared" si="5"/>
        <v>-4.4092935040302983E-3</v>
      </c>
    </row>
    <row r="84" spans="2:18">
      <c r="B84" s="41">
        <v>2026</v>
      </c>
      <c r="C84" s="40">
        <f>FORECAST($B84,C$7:C83,$B$7:$B83)</f>
        <v>17194.390961099998</v>
      </c>
      <c r="D84" s="39">
        <f>FORECAST($B84,D$7:D83,$B$7:$B83)</f>
        <v>7097.8617503271671</v>
      </c>
      <c r="E84" s="39">
        <f>FORECAST($B84,E$7:E83,$B$7:$B83)</f>
        <v>7625.2820065433771</v>
      </c>
      <c r="F84" s="39">
        <f>FORECAST($B84,F$7:F83,$B$7:$B83)</f>
        <v>2608.7449409957189</v>
      </c>
      <c r="G84" s="39">
        <f>FORECAST($B84,G$7:G83,$B$7:$B83)</f>
        <v>1490.8155706021862</v>
      </c>
      <c r="H84" s="39">
        <f>FORECAST($B84,H$7:H83,$B$7:$B83)</f>
        <v>1216.2017623897591</v>
      </c>
      <c r="I84" s="39">
        <f>FORECAST($B84,I$7:I83,$B$7:$B83)</f>
        <v>653.95017875770463</v>
      </c>
      <c r="J84" s="39">
        <f>FORECAST($B84,J$7:J83,$B$7:$B83)</f>
        <v>520.97409251778299</v>
      </c>
      <c r="K84" s="39">
        <f>FORECAST($B84,K$7:K83,$B$7:$B83)</f>
        <v>533.05790708392669</v>
      </c>
      <c r="L84" s="39">
        <f>FORECAST($B84,L$7:L83,$B$7:$B83)</f>
        <v>192.26626571834913</v>
      </c>
      <c r="M84" s="39">
        <f>FORECAST($B84,M$7:M83,$B$7:$B83)</f>
        <v>9.091678994784246</v>
      </c>
      <c r="N84" s="38">
        <f>FORECAST($B84,N$7:N83,$B$7:$B83)</f>
        <v>-4.8020104314840939E-3</v>
      </c>
      <c r="O84" s="40">
        <f t="shared" si="6"/>
        <v>39142.632313020324</v>
      </c>
      <c r="P84" s="37">
        <f t="shared" si="3"/>
        <v>3261.886026085027</v>
      </c>
      <c r="Q84" s="37">
        <f t="shared" si="4"/>
        <v>17194.390961099998</v>
      </c>
      <c r="R84" s="37">
        <f t="shared" si="5"/>
        <v>-4.8020104314840939E-3</v>
      </c>
    </row>
    <row r="85" spans="2:18">
      <c r="B85" s="41">
        <v>2027</v>
      </c>
      <c r="C85" s="40">
        <f>FORECAST($B85,C$7:C84,$B$7:$B84)</f>
        <v>17453.056445794238</v>
      </c>
      <c r="D85" s="39">
        <f>FORECAST($B85,D$7:D84,$B$7:$B84)</f>
        <v>7129.6148200853495</v>
      </c>
      <c r="E85" s="39">
        <f>FORECAST($B85,E$7:E84,$B$7:$B84)</f>
        <v>7683.9535217069642</v>
      </c>
      <c r="F85" s="39">
        <f>FORECAST($B85,F$7:F84,$B$7:$B84)</f>
        <v>2648.5600185206131</v>
      </c>
      <c r="G85" s="39">
        <f>FORECAST($B85,G$7:G84,$B$7:$B84)</f>
        <v>1511.075946533907</v>
      </c>
      <c r="H85" s="39">
        <f>FORECAST($B85,H$7:H84,$B$7:$B84)</f>
        <v>1231.6998084495026</v>
      </c>
      <c r="I85" s="39">
        <f>FORECAST($B85,I$7:I84,$B$7:$B84)</f>
        <v>660.60973155998181</v>
      </c>
      <c r="J85" s="39">
        <f>FORECAST($B85,J$7:J84,$B$7:$B84)</f>
        <v>527.23633283072559</v>
      </c>
      <c r="K85" s="39">
        <f>FORECAST($B85,K$7:K84,$B$7:$B84)</f>
        <v>541.07559576102358</v>
      </c>
      <c r="L85" s="39">
        <f>FORECAST($B85,L$7:L84,$B$7:$B84)</f>
        <v>194.56930236130938</v>
      </c>
      <c r="M85" s="39">
        <f>FORECAST($B85,M$7:M84,$B$7:$B84)</f>
        <v>9.1596626363205189</v>
      </c>
      <c r="N85" s="38">
        <f>FORECAST($B85,N$7:N84,$B$7:$B84)</f>
        <v>-5.1947273589378895E-3</v>
      </c>
      <c r="O85" s="40">
        <f t="shared" si="6"/>
        <v>39590.605991512566</v>
      </c>
      <c r="P85" s="37">
        <f t="shared" si="3"/>
        <v>3299.2171659593805</v>
      </c>
      <c r="Q85" s="37">
        <f t="shared" si="4"/>
        <v>17453.056445794238</v>
      </c>
      <c r="R85" s="37">
        <f t="shared" si="5"/>
        <v>-5.1947273589378895E-3</v>
      </c>
    </row>
    <row r="86" spans="2:18">
      <c r="B86" s="41">
        <v>2028</v>
      </c>
      <c r="C86" s="40">
        <f>FORECAST($B86,C$7:C85,$B$7:$B85)</f>
        <v>17711.721930488304</v>
      </c>
      <c r="D86" s="39">
        <f>FORECAST($B86,D$7:D85,$B$7:$B85)</f>
        <v>7161.3678898435319</v>
      </c>
      <c r="E86" s="39">
        <f>FORECAST($B86,E$7:E85,$B$7:$B85)</f>
        <v>7742.6250368705514</v>
      </c>
      <c r="F86" s="39">
        <f>FORECAST($B86,F$7:F85,$B$7:$B85)</f>
        <v>2688.3750960455072</v>
      </c>
      <c r="G86" s="39">
        <f>FORECAST($B86,G$7:G85,$B$7:$B85)</f>
        <v>1531.3363224656277</v>
      </c>
      <c r="H86" s="39">
        <f>FORECAST($B86,H$7:H85,$B$7:$B85)</f>
        <v>1247.1978545092461</v>
      </c>
      <c r="I86" s="39">
        <f>FORECAST($B86,I$7:I85,$B$7:$B85)</f>
        <v>667.26928436225717</v>
      </c>
      <c r="J86" s="39">
        <f>FORECAST($B86,J$7:J85,$B$7:$B85)</f>
        <v>533.49857314367182</v>
      </c>
      <c r="K86" s="39">
        <f>FORECAST($B86,K$7:K85,$B$7:$B85)</f>
        <v>549.09328443812228</v>
      </c>
      <c r="L86" s="39">
        <f>FORECAST($B86,L$7:L85,$B$7:$B85)</f>
        <v>196.87233900426781</v>
      </c>
      <c r="M86" s="39">
        <f>FORECAST($B86,M$7:M85,$B$7:$B85)</f>
        <v>9.2276462778568202</v>
      </c>
      <c r="N86" s="38">
        <f>FORECAST($B86,N$7:N85,$B$7:$B85)</f>
        <v>-5.5874442863916851E-3</v>
      </c>
      <c r="O86" s="40">
        <f t="shared" si="6"/>
        <v>40038.579670004656</v>
      </c>
      <c r="P86" s="37">
        <f t="shared" si="3"/>
        <v>3336.5483058337213</v>
      </c>
      <c r="Q86" s="37">
        <f t="shared" si="4"/>
        <v>17711.721930488304</v>
      </c>
      <c r="R86" s="37">
        <f t="shared" si="5"/>
        <v>-5.5874442863916851E-3</v>
      </c>
    </row>
    <row r="87" spans="2:18">
      <c r="B87" s="41">
        <v>2029</v>
      </c>
      <c r="C87" s="40">
        <f>FORECAST($B87,C$7:C86,$B$7:$B86)</f>
        <v>17970.387415182544</v>
      </c>
      <c r="D87" s="39">
        <f>FORECAST($B87,D$7:D86,$B$7:$B86)</f>
        <v>7193.120959601707</v>
      </c>
      <c r="E87" s="39">
        <f>FORECAST($B87,E$7:E86,$B$7:$B86)</f>
        <v>7801.2965520341386</v>
      </c>
      <c r="F87" s="39">
        <f>FORECAST($B87,F$7:F86,$B$7:$B86)</f>
        <v>2728.1901735704014</v>
      </c>
      <c r="G87" s="39">
        <f>FORECAST($B87,G$7:G86,$B$7:$B86)</f>
        <v>1551.5966983973485</v>
      </c>
      <c r="H87" s="39">
        <f>FORECAST($B87,H$7:H86,$B$7:$B86)</f>
        <v>1262.6959005689896</v>
      </c>
      <c r="I87" s="39">
        <f>FORECAST($B87,I$7:I86,$B$7:$B86)</f>
        <v>673.92883716453252</v>
      </c>
      <c r="J87" s="39">
        <f>FORECAST($B87,J$7:J86,$B$7:$B86)</f>
        <v>539.76081345661441</v>
      </c>
      <c r="K87" s="39">
        <f>FORECAST($B87,K$7:K86,$B$7:$B86)</f>
        <v>557.11097311522099</v>
      </c>
      <c r="L87" s="39">
        <f>FORECAST($B87,L$7:L86,$B$7:$B86)</f>
        <v>199.17537564722534</v>
      </c>
      <c r="M87" s="39">
        <f>FORECAST($B87,M$7:M86,$B$7:$B86)</f>
        <v>9.2956299193930647</v>
      </c>
      <c r="N87" s="38">
        <f>FORECAST($B87,N$7:N86,$B$7:$B86)</f>
        <v>-5.9801612138453697E-3</v>
      </c>
      <c r="O87" s="40">
        <f t="shared" si="6"/>
        <v>40486.553348496906</v>
      </c>
      <c r="P87" s="37">
        <f t="shared" si="3"/>
        <v>3373.8794457080753</v>
      </c>
      <c r="Q87" s="37">
        <f t="shared" si="4"/>
        <v>17970.387415182544</v>
      </c>
      <c r="R87" s="37">
        <f t="shared" si="5"/>
        <v>-5.9801612138453697E-3</v>
      </c>
    </row>
    <row r="88" spans="2:18">
      <c r="B88" s="41">
        <v>2030</v>
      </c>
      <c r="C88" s="40">
        <f>FORECAST($B88,C$7:C87,$B$7:$B87)</f>
        <v>18229.052899876726</v>
      </c>
      <c r="D88" s="39">
        <f>FORECAST($B88,D$7:D87,$B$7:$B87)</f>
        <v>7224.8740293598894</v>
      </c>
      <c r="E88" s="39">
        <f>FORECAST($B88,E$7:E87,$B$7:$B87)</f>
        <v>7859.9680671977258</v>
      </c>
      <c r="F88" s="39">
        <f>FORECAST($B88,F$7:F87,$B$7:$B87)</f>
        <v>2768.0052510952955</v>
      </c>
      <c r="G88" s="39">
        <f>FORECAST($B88,G$7:G87,$B$7:$B87)</f>
        <v>1571.8570743290693</v>
      </c>
      <c r="H88" s="39">
        <f>FORECAST($B88,H$7:H87,$B$7:$B87)</f>
        <v>1278.1939466287331</v>
      </c>
      <c r="I88" s="39">
        <f>FORECAST($B88,I$7:I87,$B$7:$B87)</f>
        <v>680.5883899668097</v>
      </c>
      <c r="J88" s="39">
        <f>FORECAST($B88,J$7:J87,$B$7:$B87)</f>
        <v>546.02305376956065</v>
      </c>
      <c r="K88" s="39">
        <f>FORECAST($B88,K$7:K87,$B$7:$B87)</f>
        <v>565.12866179231787</v>
      </c>
      <c r="L88" s="39">
        <f>FORECAST($B88,L$7:L87,$B$7:$B87)</f>
        <v>201.47841229018559</v>
      </c>
      <c r="M88" s="39">
        <f>FORECAST($B88,M$7:M87,$B$7:$B87)</f>
        <v>9.3636135609293376</v>
      </c>
      <c r="N88" s="38">
        <f>FORECAST($B88,N$7:N87,$B$7:$B87)</f>
        <v>-6.3728781412991653E-3</v>
      </c>
      <c r="O88" s="40">
        <f t="shared" si="6"/>
        <v>40934.527026989097</v>
      </c>
      <c r="P88" s="37">
        <f t="shared" si="3"/>
        <v>3411.2105855824248</v>
      </c>
      <c r="Q88" s="37">
        <f t="shared" si="4"/>
        <v>18229.052899876726</v>
      </c>
      <c r="R88" s="37">
        <f t="shared" si="5"/>
        <v>-6.3728781412991653E-3</v>
      </c>
    </row>
    <row r="89" spans="2:18">
      <c r="B89" s="41">
        <v>2031</v>
      </c>
      <c r="C89" s="40">
        <f>FORECAST($B89,C$7:C88,$B$7:$B88)</f>
        <v>18487.718384570908</v>
      </c>
      <c r="D89" s="39">
        <f>FORECAST($B89,D$7:D88,$B$7:$B88)</f>
        <v>7256.6270991180645</v>
      </c>
      <c r="E89" s="39">
        <f>FORECAST($B89,E$7:E88,$B$7:$B88)</f>
        <v>7918.6395823613129</v>
      </c>
      <c r="F89" s="39">
        <f>FORECAST($B89,F$7:F88,$B$7:$B88)</f>
        <v>2807.8203286201897</v>
      </c>
      <c r="G89" s="39">
        <f>FORECAST($B89,G$7:G88,$B$7:$B88)</f>
        <v>1592.1174502607901</v>
      </c>
      <c r="H89" s="39">
        <f>FORECAST($B89,H$7:H88,$B$7:$B88)</f>
        <v>1293.6919926884766</v>
      </c>
      <c r="I89" s="39">
        <f>FORECAST($B89,I$7:I88,$B$7:$B88)</f>
        <v>687.24794276908506</v>
      </c>
      <c r="J89" s="39">
        <f>FORECAST($B89,J$7:J88,$B$7:$B88)</f>
        <v>552.28529408250324</v>
      </c>
      <c r="K89" s="39">
        <f>FORECAST($B89,K$7:K88,$B$7:$B88)</f>
        <v>573.14635046941657</v>
      </c>
      <c r="L89" s="39">
        <f>FORECAST($B89,L$7:L88,$B$7:$B88)</f>
        <v>203.78144893314402</v>
      </c>
      <c r="M89" s="39">
        <f>FORECAST($B89,M$7:M88,$B$7:$B88)</f>
        <v>9.4315972024656105</v>
      </c>
      <c r="N89" s="38">
        <f>FORECAST($B89,N$7:N88,$B$7:$B88)</f>
        <v>-6.7655950687529609E-3</v>
      </c>
      <c r="O89" s="40">
        <f t="shared" si="6"/>
        <v>41382.500705481281</v>
      </c>
      <c r="P89" s="37">
        <f t="shared" si="3"/>
        <v>3448.5417254567733</v>
      </c>
      <c r="Q89" s="37">
        <f t="shared" si="4"/>
        <v>18487.718384570908</v>
      </c>
      <c r="R89" s="37">
        <f t="shared" si="5"/>
        <v>-6.7655950687529609E-3</v>
      </c>
    </row>
    <row r="90" spans="2:18">
      <c r="B90" s="41">
        <v>2032</v>
      </c>
      <c r="C90" s="40">
        <f>FORECAST($B90,C$7:C89,$B$7:$B89)</f>
        <v>18746.38386926509</v>
      </c>
      <c r="D90" s="39">
        <f>FORECAST($B90,D$7:D89,$B$7:$B89)</f>
        <v>7288.3801688762469</v>
      </c>
      <c r="E90" s="39">
        <f>FORECAST($B90,E$7:E89,$B$7:$B89)</f>
        <v>7977.3110975249001</v>
      </c>
      <c r="F90" s="39">
        <f>FORECAST($B90,F$7:F89,$B$7:$B89)</f>
        <v>2847.6354061450838</v>
      </c>
      <c r="G90" s="39">
        <f>FORECAST($B90,G$7:G89,$B$7:$B89)</f>
        <v>1612.3778261925108</v>
      </c>
      <c r="H90" s="39">
        <f>FORECAST($B90,H$7:H89,$B$7:$B89)</f>
        <v>1309.1900387482201</v>
      </c>
      <c r="I90" s="39">
        <f>FORECAST($B90,I$7:I89,$B$7:$B89)</f>
        <v>693.90749557136041</v>
      </c>
      <c r="J90" s="39">
        <f>FORECAST($B90,J$7:J89,$B$7:$B89)</f>
        <v>558.54753439544947</v>
      </c>
      <c r="K90" s="39">
        <f>FORECAST($B90,K$7:K89,$B$7:$B89)</f>
        <v>581.16403914651528</v>
      </c>
      <c r="L90" s="39">
        <f>FORECAST($B90,L$7:L89,$B$7:$B89)</f>
        <v>206.08448557610154</v>
      </c>
      <c r="M90" s="39">
        <f>FORECAST($B90,M$7:M89,$B$7:$B89)</f>
        <v>9.4995808440018834</v>
      </c>
      <c r="N90" s="38">
        <f>FORECAST($B90,N$7:N89,$B$7:$B89)</f>
        <v>-7.1583119962067565E-3</v>
      </c>
      <c r="O90" s="40">
        <f t="shared" si="6"/>
        <v>41830.474383973487</v>
      </c>
      <c r="P90" s="37">
        <f t="shared" si="3"/>
        <v>3485.8728653311241</v>
      </c>
      <c r="Q90" s="37">
        <f t="shared" si="4"/>
        <v>18746.38386926509</v>
      </c>
      <c r="R90" s="37">
        <f t="shared" si="5"/>
        <v>-7.1583119962067565E-3</v>
      </c>
    </row>
    <row r="91" spans="2:18">
      <c r="B91" s="41">
        <v>2033</v>
      </c>
      <c r="C91" s="40">
        <f>FORECAST($B91,C$7:C90,$B$7:$B90)</f>
        <v>19005.049353959213</v>
      </c>
      <c r="D91" s="39">
        <f>FORECAST($B91,D$7:D90,$B$7:$B90)</f>
        <v>7320.1332386344293</v>
      </c>
      <c r="E91" s="39">
        <f>FORECAST($B91,E$7:E90,$B$7:$B90)</f>
        <v>8035.9826126884873</v>
      </c>
      <c r="F91" s="39">
        <f>FORECAST($B91,F$7:F90,$B$7:$B90)</f>
        <v>2887.450483669978</v>
      </c>
      <c r="G91" s="39">
        <f>FORECAST($B91,G$7:G90,$B$7:$B90)</f>
        <v>1632.6382021242316</v>
      </c>
      <c r="H91" s="39">
        <f>FORECAST($B91,H$7:H90,$B$7:$B90)</f>
        <v>1324.6880848079636</v>
      </c>
      <c r="I91" s="39">
        <f>FORECAST($B91,I$7:I90,$B$7:$B90)</f>
        <v>700.56704837363759</v>
      </c>
      <c r="J91" s="39">
        <f>FORECAST($B91,J$7:J90,$B$7:$B90)</f>
        <v>564.80977470839207</v>
      </c>
      <c r="K91" s="39">
        <f>FORECAST($B91,K$7:K90,$B$7:$B90)</f>
        <v>589.18172782361398</v>
      </c>
      <c r="L91" s="39">
        <f>FORECAST($B91,L$7:L90,$B$7:$B90)</f>
        <v>208.38752221906088</v>
      </c>
      <c r="M91" s="39">
        <f>FORECAST($B91,M$7:M90,$B$7:$B90)</f>
        <v>9.5675644855381563</v>
      </c>
      <c r="N91" s="38">
        <f>FORECAST($B91,N$7:N90,$B$7:$B90)</f>
        <v>-7.5510289236605521E-3</v>
      </c>
      <c r="O91" s="40">
        <f t="shared" si="6"/>
        <v>42278.448062465613</v>
      </c>
      <c r="P91" s="37">
        <f t="shared" si="3"/>
        <v>3523.2040052054676</v>
      </c>
      <c r="Q91" s="37">
        <f t="shared" si="4"/>
        <v>19005.049353959213</v>
      </c>
      <c r="R91" s="37">
        <f t="shared" si="5"/>
        <v>-7.5510289236605521E-3</v>
      </c>
    </row>
    <row r="92" spans="2:18">
      <c r="B92" s="41">
        <v>2034</v>
      </c>
      <c r="C92" s="40">
        <f>FORECAST($B92,C$7:C91,$B$7:$B91)</f>
        <v>19263.714838653395</v>
      </c>
      <c r="D92" s="39">
        <f>FORECAST($B92,D$7:D91,$B$7:$B91)</f>
        <v>7351.8863083926044</v>
      </c>
      <c r="E92" s="39">
        <f>FORECAST($B92,E$7:E91,$B$7:$B91)</f>
        <v>8094.6541278520599</v>
      </c>
      <c r="F92" s="39">
        <f>FORECAST($B92,F$7:F91,$B$7:$B91)</f>
        <v>2927.2655611948721</v>
      </c>
      <c r="G92" s="39">
        <f>FORECAST($B92,G$7:G91,$B$7:$B91)</f>
        <v>1652.8985780559524</v>
      </c>
      <c r="H92" s="39">
        <f>FORECAST($B92,H$7:H91,$B$7:$B91)</f>
        <v>1340.1861308677071</v>
      </c>
      <c r="I92" s="39">
        <f>FORECAST($B92,I$7:I91,$B$7:$B91)</f>
        <v>707.22660117591295</v>
      </c>
      <c r="J92" s="39">
        <f>FORECAST($B92,J$7:J91,$B$7:$B91)</f>
        <v>571.0720150213383</v>
      </c>
      <c r="K92" s="39">
        <f>FORECAST($B92,K$7:K91,$B$7:$B91)</f>
        <v>597.19941650071087</v>
      </c>
      <c r="L92" s="39">
        <f>FORECAST($B92,L$7:L91,$B$7:$B91)</f>
        <v>210.69055886202023</v>
      </c>
      <c r="M92" s="39">
        <f>FORECAST($B92,M$7:M91,$B$7:$B91)</f>
        <v>9.6355481270744292</v>
      </c>
      <c r="N92" s="38">
        <f>FORECAST($B92,N$7:N91,$B$7:$B91)</f>
        <v>-7.9437458511142367E-3</v>
      </c>
      <c r="O92" s="40">
        <f t="shared" si="6"/>
        <v>42726.421740957798</v>
      </c>
      <c r="P92" s="37">
        <f t="shared" si="3"/>
        <v>3560.5351450798166</v>
      </c>
      <c r="Q92" s="37">
        <f t="shared" si="4"/>
        <v>19263.714838653395</v>
      </c>
      <c r="R92" s="37">
        <f t="shared" si="5"/>
        <v>-7.9437458511142367E-3</v>
      </c>
    </row>
    <row r="93" spans="2:18">
      <c r="B93" s="41">
        <v>2035</v>
      </c>
      <c r="C93" s="40">
        <f>FORECAST($B93,C$7:C92,$B$7:$B92)</f>
        <v>19522.380323347577</v>
      </c>
      <c r="D93" s="39">
        <f>FORECAST($B93,D$7:D92,$B$7:$B92)</f>
        <v>7383.6393781507795</v>
      </c>
      <c r="E93" s="39">
        <f>FORECAST($B93,E$7:E92,$B$7:$B92)</f>
        <v>8153.3256430156471</v>
      </c>
      <c r="F93" s="39">
        <f>FORECAST($B93,F$7:F92,$B$7:$B92)</f>
        <v>2967.0806387197663</v>
      </c>
      <c r="G93" s="39">
        <f>FORECAST($B93,G$7:G92,$B$7:$B92)</f>
        <v>1673.1589539876732</v>
      </c>
      <c r="H93" s="39">
        <f>FORECAST($B93,H$7:H92,$B$7:$B92)</f>
        <v>1355.6841769274506</v>
      </c>
      <c r="I93" s="39">
        <f>FORECAST($B93,I$7:I92,$B$7:$B92)</f>
        <v>713.8861539781883</v>
      </c>
      <c r="J93" s="39">
        <f>FORECAST($B93,J$7:J92,$B$7:$B92)</f>
        <v>577.3342553342809</v>
      </c>
      <c r="K93" s="39">
        <f>FORECAST($B93,K$7:K92,$B$7:$B92)</f>
        <v>605.21710517780957</v>
      </c>
      <c r="L93" s="39">
        <f>FORECAST($B93,L$7:L92,$B$7:$B92)</f>
        <v>212.99359550497775</v>
      </c>
      <c r="M93" s="39">
        <f>FORECAST($B93,M$7:M92,$B$7:$B92)</f>
        <v>9.7035317686107021</v>
      </c>
      <c r="N93" s="38">
        <f>FORECAST($B93,N$7:N92,$B$7:$B92)</f>
        <v>-8.3364627785680323E-3</v>
      </c>
      <c r="O93" s="40">
        <f t="shared" si="6"/>
        <v>43174.395419449975</v>
      </c>
      <c r="P93" s="37">
        <f t="shared" si="3"/>
        <v>3597.8662849541647</v>
      </c>
      <c r="Q93" s="37">
        <f t="shared" si="4"/>
        <v>19522.380323347577</v>
      </c>
      <c r="R93" s="37">
        <f t="shared" si="5"/>
        <v>-8.3364627785680323E-3</v>
      </c>
    </row>
    <row r="94" spans="2:18">
      <c r="B94" s="41">
        <v>2036</v>
      </c>
      <c r="C94" s="40">
        <f>FORECAST($B94,C$7:C93,$B$7:$B93)</f>
        <v>19781.045808041701</v>
      </c>
      <c r="D94" s="39">
        <f>FORECAST($B94,D$7:D93,$B$7:$B93)</f>
        <v>7415.3924479089619</v>
      </c>
      <c r="E94" s="39">
        <f>FORECAST($B94,E$7:E93,$B$7:$B93)</f>
        <v>8211.9971581792197</v>
      </c>
      <c r="F94" s="39">
        <f>FORECAST($B94,F$7:F93,$B$7:$B93)</f>
        <v>3006.8957162446604</v>
      </c>
      <c r="G94" s="39">
        <f>FORECAST($B94,G$7:G93,$B$7:$B93)</f>
        <v>1693.4193299193939</v>
      </c>
      <c r="H94" s="39">
        <f>FORECAST($B94,H$7:H93,$B$7:$B93)</f>
        <v>1371.1822229871941</v>
      </c>
      <c r="I94" s="39">
        <f>FORECAST($B94,I$7:I93,$B$7:$B93)</f>
        <v>720.54570678046548</v>
      </c>
      <c r="J94" s="39">
        <f>FORECAST($B94,J$7:J93,$B$7:$B93)</f>
        <v>583.59649564722713</v>
      </c>
      <c r="K94" s="39">
        <f>FORECAST($B94,K$7:K93,$B$7:$B93)</f>
        <v>613.23479385490828</v>
      </c>
      <c r="L94" s="39">
        <f>FORECAST($B94,L$7:L93,$B$7:$B93)</f>
        <v>215.29663214793709</v>
      </c>
      <c r="M94" s="39">
        <f>FORECAST($B94,M$7:M93,$B$7:$B93)</f>
        <v>9.771515410146975</v>
      </c>
      <c r="N94" s="38">
        <f>FORECAST($B94,N$7:N93,$B$7:$B93)</f>
        <v>-8.7291797060218279E-3</v>
      </c>
      <c r="O94" s="40">
        <f t="shared" si="6"/>
        <v>43622.369097942123</v>
      </c>
      <c r="P94" s="37">
        <f t="shared" si="3"/>
        <v>3635.1974248285101</v>
      </c>
      <c r="Q94" s="37">
        <f t="shared" si="4"/>
        <v>19781.045808041701</v>
      </c>
      <c r="R94" s="37">
        <f t="shared" si="5"/>
        <v>-8.7291797060218279E-3</v>
      </c>
    </row>
    <row r="95" spans="2:18">
      <c r="B95" s="41">
        <v>2037</v>
      </c>
      <c r="C95" s="40">
        <f>FORECAST($B95,C$7:C94,$B$7:$B94)</f>
        <v>20039.711292735883</v>
      </c>
      <c r="D95" s="39">
        <f>FORECAST($B95,D$7:D94,$B$7:$B94)</f>
        <v>7447.1455176671443</v>
      </c>
      <c r="E95" s="39">
        <f>FORECAST($B95,E$7:E94,$B$7:$B94)</f>
        <v>8270.6686733428069</v>
      </c>
      <c r="F95" s="39">
        <f>FORECAST($B95,F$7:F94,$B$7:$B94)</f>
        <v>3046.7107937695691</v>
      </c>
      <c r="G95" s="39">
        <f>FORECAST($B95,G$7:G94,$B$7:$B94)</f>
        <v>1713.6797058511147</v>
      </c>
      <c r="H95" s="39">
        <f>FORECAST($B95,H$7:H94,$B$7:$B94)</f>
        <v>1386.6802690469412</v>
      </c>
      <c r="I95" s="39">
        <f>FORECAST($B95,I$7:I94,$B$7:$B94)</f>
        <v>727.20525958274084</v>
      </c>
      <c r="J95" s="39">
        <f>FORECAST($B95,J$7:J94,$B$7:$B94)</f>
        <v>589.85873596016972</v>
      </c>
      <c r="K95" s="39">
        <f>FORECAST($B95,K$7:K94,$B$7:$B94)</f>
        <v>621.25248253200516</v>
      </c>
      <c r="L95" s="39">
        <f>FORECAST($B95,L$7:L94,$B$7:$B94)</f>
        <v>217.59966879089643</v>
      </c>
      <c r="M95" s="39">
        <f>FORECAST($B95,M$7:M94,$B$7:$B94)</f>
        <v>9.8394990516832479</v>
      </c>
      <c r="N95" s="38">
        <f>FORECAST($B95,N$7:N94,$B$7:$B94)</f>
        <v>-9.1218966334756235E-3</v>
      </c>
      <c r="O95" s="40">
        <f t="shared" si="6"/>
        <v>44070.342776434329</v>
      </c>
      <c r="P95" s="37">
        <f t="shared" si="3"/>
        <v>3672.5285647028609</v>
      </c>
      <c r="Q95" s="37">
        <f t="shared" si="4"/>
        <v>20039.711292735883</v>
      </c>
      <c r="R95" s="37">
        <f t="shared" si="5"/>
        <v>-9.1218966334756235E-3</v>
      </c>
    </row>
    <row r="96" spans="2:18">
      <c r="B96" s="41">
        <v>2038</v>
      </c>
      <c r="C96" s="40">
        <f>FORECAST($B96,C$7:C95,$B$7:$B95)</f>
        <v>20298.376777430065</v>
      </c>
      <c r="D96" s="39">
        <f>FORECAST($B96,D$7:D95,$B$7:$B95)</f>
        <v>7478.8985874253194</v>
      </c>
      <c r="E96" s="39">
        <f>FORECAST($B96,E$7:E95,$B$7:$B95)</f>
        <v>8329.340188506394</v>
      </c>
      <c r="F96" s="39">
        <f>FORECAST($B96,F$7:F95,$B$7:$B95)</f>
        <v>3086.5258712944633</v>
      </c>
      <c r="G96" s="39">
        <f>FORECAST($B96,G$7:G95,$B$7:$B95)</f>
        <v>1733.9400817828282</v>
      </c>
      <c r="H96" s="39">
        <f>FORECAST($B96,H$7:H95,$B$7:$B95)</f>
        <v>1402.1783151066847</v>
      </c>
      <c r="I96" s="39">
        <f>FORECAST($B96,I$7:I95,$B$7:$B95)</f>
        <v>733.86481238501619</v>
      </c>
      <c r="J96" s="39">
        <f>FORECAST($B96,J$7:J95,$B$7:$B95)</f>
        <v>596.12097627311414</v>
      </c>
      <c r="K96" s="39">
        <f>FORECAST($B96,K$7:K95,$B$7:$B95)</f>
        <v>629.27017120910386</v>
      </c>
      <c r="L96" s="39">
        <f>FORECAST($B96,L$7:L95,$B$7:$B95)</f>
        <v>219.90270543385486</v>
      </c>
      <c r="M96" s="39">
        <f>FORECAST($B96,M$7:M95,$B$7:$B95)</f>
        <v>9.9074826932195208</v>
      </c>
      <c r="N96" s="38">
        <f>FORECAST($B96,N$7:N95,$B$7:$B95)</f>
        <v>-9.5146135609293081E-3</v>
      </c>
      <c r="O96" s="40">
        <f t="shared" si="6"/>
        <v>44518.316454926498</v>
      </c>
      <c r="P96" s="37">
        <f t="shared" si="3"/>
        <v>3709.859704577208</v>
      </c>
      <c r="Q96" s="37">
        <f t="shared" si="4"/>
        <v>20298.376777430065</v>
      </c>
      <c r="R96" s="37">
        <f t="shared" si="5"/>
        <v>-9.5146135609293081E-3</v>
      </c>
    </row>
    <row r="97" spans="2:18">
      <c r="B97" s="41">
        <v>2039</v>
      </c>
      <c r="C97" s="40">
        <f>FORECAST($B97,C$7:C96,$B$7:$B96)</f>
        <v>20557.042262124247</v>
      </c>
      <c r="D97" s="39">
        <f>FORECAST($B97,D$7:D96,$B$7:$B96)</f>
        <v>7510.6516571835018</v>
      </c>
      <c r="E97" s="39">
        <f>FORECAST($B97,E$7:E96,$B$7:$B96)</f>
        <v>8388.0117036699958</v>
      </c>
      <c r="F97" s="39">
        <f>FORECAST($B97,F$7:F96,$B$7:$B96)</f>
        <v>3126.3409488193574</v>
      </c>
      <c r="G97" s="39">
        <f>FORECAST($B97,G$7:G96,$B$7:$B96)</f>
        <v>1754.2004577145563</v>
      </c>
      <c r="H97" s="39">
        <f>FORECAST($B97,H$7:H96,$B$7:$B96)</f>
        <v>1417.6763611664283</v>
      </c>
      <c r="I97" s="39">
        <f>FORECAST($B97,I$7:I96,$B$7:$B96)</f>
        <v>740.52436518729337</v>
      </c>
      <c r="J97" s="39">
        <f>FORECAST($B97,J$7:J96,$B$7:$B96)</f>
        <v>602.38321658605855</v>
      </c>
      <c r="K97" s="39">
        <f>FORECAST($B97,K$7:K96,$B$7:$B96)</f>
        <v>637.28785988620257</v>
      </c>
      <c r="L97" s="39">
        <f>FORECAST($B97,L$7:L96,$B$7:$B96)</f>
        <v>222.20574207681329</v>
      </c>
      <c r="M97" s="39">
        <f>FORECAST($B97,M$7:M96,$B$7:$B96)</f>
        <v>9.9754663347557937</v>
      </c>
      <c r="N97" s="38">
        <f>FORECAST($B97,N$7:N96,$B$7:$B96)</f>
        <v>-9.9073304883831037E-3</v>
      </c>
      <c r="O97" s="40">
        <f t="shared" si="6"/>
        <v>44966.290133418719</v>
      </c>
      <c r="P97" s="37">
        <f t="shared" si="3"/>
        <v>3747.1908444515598</v>
      </c>
      <c r="Q97" s="37">
        <f t="shared" si="4"/>
        <v>20557.042262124247</v>
      </c>
      <c r="R97" s="37">
        <f t="shared" si="5"/>
        <v>-9.9073304883831037E-3</v>
      </c>
    </row>
    <row r="98" spans="2:18">
      <c r="B98" s="41">
        <v>2040</v>
      </c>
      <c r="C98" s="40">
        <f>FORECAST($B98,C$7:C97,$B$7:$B97)</f>
        <v>20815.707746818429</v>
      </c>
      <c r="D98" s="39">
        <f>FORECAST($B98,D$7:D97,$B$7:$B97)</f>
        <v>7542.4047269416769</v>
      </c>
      <c r="E98" s="39">
        <f>FORECAST($B98,E$7:E97,$B$7:$B97)</f>
        <v>8446.6832188335684</v>
      </c>
      <c r="F98" s="39">
        <f>FORECAST($B98,F$7:F97,$B$7:$B97)</f>
        <v>3166.156026344237</v>
      </c>
      <c r="G98" s="39">
        <f>FORECAST($B98,G$7:G97,$B$7:$B97)</f>
        <v>1774.460833646277</v>
      </c>
      <c r="H98" s="39">
        <f>FORECAST($B98,H$7:H97,$B$7:$B97)</f>
        <v>1433.1744072261754</v>
      </c>
      <c r="I98" s="39">
        <f>FORECAST($B98,I$7:I97,$B$7:$B97)</f>
        <v>747.18391798956873</v>
      </c>
      <c r="J98" s="39">
        <f>FORECAST($B98,J$7:J97,$B$7:$B97)</f>
        <v>608.64545689900478</v>
      </c>
      <c r="K98" s="39">
        <f>FORECAST($B98,K$7:K97,$B$7:$B97)</f>
        <v>645.30554856329945</v>
      </c>
      <c r="L98" s="39">
        <f>FORECAST($B98,L$7:L97,$B$7:$B97)</f>
        <v>224.50877871977264</v>
      </c>
      <c r="M98" s="39">
        <f>FORECAST($B98,M$7:M97,$B$7:$B97)</f>
        <v>10.043449976292067</v>
      </c>
      <c r="N98" s="38">
        <f>FORECAST($B98,N$7:N97,$B$7:$B97)</f>
        <v>-1.0300047415836899E-2</v>
      </c>
      <c r="O98" s="40">
        <f t="shared" si="6"/>
        <v>45414.263811910881</v>
      </c>
      <c r="P98" s="37">
        <f t="shared" si="3"/>
        <v>3784.5219843259069</v>
      </c>
      <c r="Q98" s="37">
        <f t="shared" si="4"/>
        <v>20815.707746818429</v>
      </c>
      <c r="R98" s="37">
        <f t="shared" si="5"/>
        <v>-1.0300047415836899E-2</v>
      </c>
    </row>
    <row r="99" spans="2:18">
      <c r="B99" s="41">
        <v>2041</v>
      </c>
      <c r="C99" s="40">
        <f>FORECAST($B99,C$7:C98,$B$7:$B98)</f>
        <v>21074.373231512553</v>
      </c>
      <c r="D99" s="39">
        <f>FORECAST($B99,D$7:D98,$B$7:$B98)</f>
        <v>7574.1577966998593</v>
      </c>
      <c r="E99" s="39">
        <f>FORECAST($B99,E$7:E98,$B$7:$B98)</f>
        <v>8505.3547339971556</v>
      </c>
      <c r="F99" s="39">
        <f>FORECAST($B99,F$7:F98,$B$7:$B98)</f>
        <v>3205.9711038691312</v>
      </c>
      <c r="G99" s="39">
        <f>FORECAST($B99,G$7:G98,$B$7:$B98)</f>
        <v>1794.7212095780051</v>
      </c>
      <c r="H99" s="39">
        <f>FORECAST($B99,H$7:H98,$B$7:$B98)</f>
        <v>1448.6724532859189</v>
      </c>
      <c r="I99" s="39">
        <f>FORECAST($B99,I$7:I98,$B$7:$B98)</f>
        <v>753.84347079184408</v>
      </c>
      <c r="J99" s="39">
        <f>FORECAST($B99,J$7:J98,$B$7:$B98)</f>
        <v>614.9076972119492</v>
      </c>
      <c r="K99" s="39">
        <f>FORECAST($B99,K$7:K98,$B$7:$B98)</f>
        <v>653.32323724039816</v>
      </c>
      <c r="L99" s="39">
        <f>FORECAST($B99,L$7:L98,$B$7:$B98)</f>
        <v>226.81181536273107</v>
      </c>
      <c r="M99" s="39">
        <f>FORECAST($B99,M$7:M98,$B$7:$B98)</f>
        <v>10.111433617828339</v>
      </c>
      <c r="N99" s="38">
        <f>FORECAST($B99,N$7:N98,$B$7:$B98)</f>
        <v>-1.0692764343290695E-2</v>
      </c>
      <c r="O99" s="40">
        <f t="shared" si="6"/>
        <v>45862.237490403022</v>
      </c>
      <c r="P99" s="37">
        <f t="shared" si="3"/>
        <v>3821.8531242002518</v>
      </c>
      <c r="Q99" s="37">
        <f t="shared" si="4"/>
        <v>21074.373231512553</v>
      </c>
      <c r="R99" s="37">
        <f t="shared" si="5"/>
        <v>-1.0692764343290695E-2</v>
      </c>
    </row>
    <row r="100" spans="2:18">
      <c r="B100" s="41">
        <v>2042</v>
      </c>
      <c r="C100" s="40">
        <f>FORECAST($B100,C$7:C99,$B$7:$B99)</f>
        <v>21333.038716206735</v>
      </c>
      <c r="D100" s="39">
        <f>FORECAST($B100,D$7:D99,$B$7:$B99)</f>
        <v>7605.9108664580417</v>
      </c>
      <c r="E100" s="39">
        <f>FORECAST($B100,E$7:E99,$B$7:$B99)</f>
        <v>8564.0262491607427</v>
      </c>
      <c r="F100" s="39">
        <f>FORECAST($B100,F$7:F99,$B$7:$B99)</f>
        <v>3245.7861813940253</v>
      </c>
      <c r="G100" s="39">
        <f>FORECAST($B100,G$7:G99,$B$7:$B99)</f>
        <v>1814.9815855097258</v>
      </c>
      <c r="H100" s="39">
        <f>FORECAST($B100,H$7:H99,$B$7:$B99)</f>
        <v>1464.1704993456588</v>
      </c>
      <c r="I100" s="39">
        <f>FORECAST($B100,I$7:I99,$B$7:$B99)</f>
        <v>760.50302359412126</v>
      </c>
      <c r="J100" s="39">
        <f>FORECAST($B100,J$7:J99,$B$7:$B99)</f>
        <v>621.16993752489361</v>
      </c>
      <c r="K100" s="39">
        <f>FORECAST($B100,K$7:K99,$B$7:$B99)</f>
        <v>661.34092591749686</v>
      </c>
      <c r="L100" s="39">
        <f>FORECAST($B100,L$7:L99,$B$7:$B99)</f>
        <v>229.1148520056895</v>
      </c>
      <c r="M100" s="39">
        <f>FORECAST($B100,M$7:M99,$B$7:$B99)</f>
        <v>10.179417259364612</v>
      </c>
      <c r="N100" s="38">
        <f>FORECAST($B100,N$7:N99,$B$7:$B99)</f>
        <v>-1.108548127074438E-2</v>
      </c>
      <c r="O100" s="40">
        <f t="shared" si="6"/>
        <v>46310.211168895221</v>
      </c>
      <c r="P100" s="37">
        <f t="shared" si="3"/>
        <v>3859.1842640746017</v>
      </c>
      <c r="Q100" s="37">
        <f t="shared" si="4"/>
        <v>21333.038716206735</v>
      </c>
      <c r="R100" s="37">
        <f t="shared" si="5"/>
        <v>-1.108548127074438E-2</v>
      </c>
    </row>
    <row r="101" spans="2:18">
      <c r="B101" s="41">
        <v>2043</v>
      </c>
      <c r="C101" s="40">
        <f>FORECAST($B101,C$7:C100,$B$7:$B100)</f>
        <v>21591.704200900916</v>
      </c>
      <c r="D101" s="39">
        <f>FORECAST($B101,D$7:D100,$B$7:$B100)</f>
        <v>7637.6639362162168</v>
      </c>
      <c r="E101" s="39">
        <f>FORECAST($B101,E$7:E100,$B$7:$B100)</f>
        <v>8622.6977643243299</v>
      </c>
      <c r="F101" s="39">
        <f>FORECAST($B101,F$7:F100,$B$7:$B100)</f>
        <v>3285.6012589189195</v>
      </c>
      <c r="G101" s="39">
        <f>FORECAST($B101,G$7:G100,$B$7:$B100)</f>
        <v>1835.2419614414466</v>
      </c>
      <c r="H101" s="39">
        <f>FORECAST($B101,H$7:H100,$B$7:$B100)</f>
        <v>1479.6685454054023</v>
      </c>
      <c r="I101" s="39">
        <f>FORECAST($B101,I$7:I100,$B$7:$B100)</f>
        <v>767.16257639639662</v>
      </c>
      <c r="J101" s="39">
        <f>FORECAST($B101,J$7:J100,$B$7:$B100)</f>
        <v>627.43217783783984</v>
      </c>
      <c r="K101" s="39">
        <f>FORECAST($B101,K$7:K100,$B$7:$B100)</f>
        <v>669.35861459459738</v>
      </c>
      <c r="L101" s="39">
        <f>FORECAST($B101,L$7:L100,$B$7:$B100)</f>
        <v>231.41788864864884</v>
      </c>
      <c r="M101" s="39">
        <f>FORECAST($B101,M$7:M100,$B$7:$B100)</f>
        <v>10.247400900900885</v>
      </c>
      <c r="N101" s="38">
        <f>FORECAST($B101,N$7:N100,$B$7:$B100)</f>
        <v>-1.1478198198198175E-2</v>
      </c>
      <c r="O101" s="40">
        <f t="shared" si="6"/>
        <v>46758.18484738742</v>
      </c>
      <c r="P101" s="37">
        <f t="shared" si="3"/>
        <v>3896.5154039489516</v>
      </c>
      <c r="Q101" s="37">
        <f t="shared" si="4"/>
        <v>21591.704200900916</v>
      </c>
      <c r="R101" s="37">
        <f t="shared" si="5"/>
        <v>-1.1478198198198175E-2</v>
      </c>
    </row>
    <row r="102" spans="2:18">
      <c r="B102" s="41">
        <v>2044</v>
      </c>
      <c r="C102" s="40">
        <f>FORECAST($B102,C$7:C101,$B$7:$B101)</f>
        <v>21850.369685594982</v>
      </c>
      <c r="D102" s="39">
        <f>FORECAST($B102,D$7:D101,$B$7:$B101)</f>
        <v>7669.4170059744065</v>
      </c>
      <c r="E102" s="39">
        <f>FORECAST($B102,E$7:E101,$B$7:$B101)</f>
        <v>8681.3692794879171</v>
      </c>
      <c r="F102" s="39">
        <f>FORECAST($B102,F$7:F101,$B$7:$B101)</f>
        <v>3325.4163364438136</v>
      </c>
      <c r="G102" s="39">
        <f>FORECAST($B102,G$7:G101,$B$7:$B101)</f>
        <v>1855.5023373731674</v>
      </c>
      <c r="H102" s="39">
        <f>FORECAST($B102,H$7:H101,$B$7:$B101)</f>
        <v>1495.1665914651494</v>
      </c>
      <c r="I102" s="39">
        <f>FORECAST($B102,I$7:I101,$B$7:$B101)</f>
        <v>773.82212919867197</v>
      </c>
      <c r="J102" s="39">
        <f>FORECAST($B102,J$7:J101,$B$7:$B101)</f>
        <v>633.69441815078244</v>
      </c>
      <c r="K102" s="39">
        <f>FORECAST($B102,K$7:K101,$B$7:$B101)</f>
        <v>677.37630327169427</v>
      </c>
      <c r="L102" s="39">
        <f>FORECAST($B102,L$7:L101,$B$7:$B101)</f>
        <v>233.72092529160727</v>
      </c>
      <c r="M102" s="39">
        <f>FORECAST($B102,M$7:M101,$B$7:$B101)</f>
        <v>10.315384542437158</v>
      </c>
      <c r="N102" s="38">
        <f>FORECAST($B102,N$7:N101,$B$7:$B101)</f>
        <v>-1.1870915125651971E-2</v>
      </c>
      <c r="O102" s="40">
        <f t="shared" si="6"/>
        <v>47206.158525879509</v>
      </c>
      <c r="P102" s="37">
        <f t="shared" si="3"/>
        <v>3933.8465438232924</v>
      </c>
      <c r="Q102" s="37">
        <f t="shared" si="4"/>
        <v>21850.369685594982</v>
      </c>
      <c r="R102" s="37">
        <f t="shared" si="5"/>
        <v>-1.1870915125651971E-2</v>
      </c>
    </row>
    <row r="103" spans="2:18">
      <c r="B103" s="41">
        <v>2045</v>
      </c>
      <c r="C103" s="40">
        <f>FORECAST($B103,C$7:C102,$B$7:$B102)</f>
        <v>22109.035170289222</v>
      </c>
      <c r="D103" s="39">
        <f>FORECAST($B103,D$7:D102,$B$7:$B102)</f>
        <v>7701.1700757325816</v>
      </c>
      <c r="E103" s="39">
        <f>FORECAST($B103,E$7:E102,$B$7:$B102)</f>
        <v>8740.0407946515043</v>
      </c>
      <c r="F103" s="39">
        <f>FORECAST($B103,F$7:F102,$B$7:$B102)</f>
        <v>3365.2314139687078</v>
      </c>
      <c r="G103" s="39">
        <f>FORECAST($B103,G$7:G102,$B$7:$B102)</f>
        <v>1875.7627133048882</v>
      </c>
      <c r="H103" s="39">
        <f>FORECAST($B103,H$7:H102,$B$7:$B102)</f>
        <v>1510.6646375248929</v>
      </c>
      <c r="I103" s="39">
        <f>FORECAST($B103,I$7:I102,$B$7:$B102)</f>
        <v>780.48168200094915</v>
      </c>
      <c r="J103" s="39">
        <f>FORECAST($B103,J$7:J102,$B$7:$B102)</f>
        <v>639.95665846372867</v>
      </c>
      <c r="K103" s="39">
        <f>FORECAST($B103,K$7:K102,$B$7:$B102)</f>
        <v>685.39399194879115</v>
      </c>
      <c r="L103" s="39">
        <f>FORECAST($B103,L$7:L102,$B$7:$B102)</f>
        <v>236.0239619345657</v>
      </c>
      <c r="M103" s="39">
        <f>FORECAST($B103,M$7:M102,$B$7:$B102)</f>
        <v>10.383368183973431</v>
      </c>
      <c r="N103" s="38">
        <f>FORECAST($B103,N$7:N102,$B$7:$B102)</f>
        <v>-1.2263632053105766E-2</v>
      </c>
      <c r="O103" s="40">
        <f t="shared" si="6"/>
        <v>47654.132204371759</v>
      </c>
      <c r="P103" s="37">
        <f t="shared" si="3"/>
        <v>3971.1776836976464</v>
      </c>
      <c r="Q103" s="37">
        <f t="shared" si="4"/>
        <v>22109.035170289222</v>
      </c>
      <c r="R103" s="37">
        <f t="shared" si="5"/>
        <v>-1.2263632053105766E-2</v>
      </c>
    </row>
    <row r="104" spans="2:18">
      <c r="B104" s="41">
        <v>2046</v>
      </c>
      <c r="C104" s="40">
        <f>FORECAST($B104,C$7:C103,$B$7:$B103)</f>
        <v>22367.700654983404</v>
      </c>
      <c r="D104" s="39">
        <f>FORECAST($B104,D$7:D103,$B$7:$B103)</f>
        <v>7732.923145490764</v>
      </c>
      <c r="E104" s="39">
        <f>FORECAST($B104,E$7:E103,$B$7:$B103)</f>
        <v>8798.7123098150769</v>
      </c>
      <c r="F104" s="39">
        <f>FORECAST($B104,F$7:F103,$B$7:$B103)</f>
        <v>3405.0464914936019</v>
      </c>
      <c r="G104" s="39">
        <f>FORECAST($B104,G$7:G103,$B$7:$B103)</f>
        <v>1896.0230892366089</v>
      </c>
      <c r="H104" s="39">
        <f>FORECAST($B104,H$7:H103,$B$7:$B103)</f>
        <v>1526.1626835846364</v>
      </c>
      <c r="I104" s="39">
        <f>FORECAST($B104,I$7:I103,$B$7:$B103)</f>
        <v>787.14123480322451</v>
      </c>
      <c r="J104" s="39">
        <f>FORECAST($B104,J$7:J103,$B$7:$B103)</f>
        <v>646.21889877667127</v>
      </c>
      <c r="K104" s="39">
        <f>FORECAST($B104,K$7:K103,$B$7:$B103)</f>
        <v>693.41168062588986</v>
      </c>
      <c r="L104" s="39">
        <f>FORECAST($B104,L$7:L103,$B$7:$B103)</f>
        <v>238.32699857752505</v>
      </c>
      <c r="M104" s="39">
        <f>FORECAST($B104,M$7:M103,$B$7:$B103)</f>
        <v>10.451351825509704</v>
      </c>
      <c r="N104" s="38">
        <f>FORECAST($B104,N$7:N103,$B$7:$B103)</f>
        <v>-1.2656348980559451E-2</v>
      </c>
      <c r="O104" s="40">
        <f t="shared" si="6"/>
        <v>48102.105882863929</v>
      </c>
      <c r="P104" s="37">
        <f t="shared" si="3"/>
        <v>4008.5088235719941</v>
      </c>
      <c r="Q104" s="37">
        <f t="shared" si="4"/>
        <v>22367.700654983404</v>
      </c>
      <c r="R104" s="37">
        <f t="shared" si="5"/>
        <v>-1.2656348980559451E-2</v>
      </c>
    </row>
    <row r="105" spans="2:18">
      <c r="B105" s="41">
        <v>2047</v>
      </c>
      <c r="C105" s="40">
        <f>FORECAST($B105,C$7:C104,$B$7:$B104)</f>
        <v>22626.366139677586</v>
      </c>
      <c r="D105" s="39">
        <f>FORECAST($B105,D$7:D104,$B$7:$B104)</f>
        <v>7764.6762152489391</v>
      </c>
      <c r="E105" s="39">
        <f>FORECAST($B105,E$7:E104,$B$7:$B104)</f>
        <v>8857.3838249786495</v>
      </c>
      <c r="F105" s="39">
        <f>FORECAST($B105,F$7:F104,$B$7:$B104)</f>
        <v>3444.8615690184961</v>
      </c>
      <c r="G105" s="39">
        <f>FORECAST($B105,G$7:G104,$B$7:$B104)</f>
        <v>1916.2834651683297</v>
      </c>
      <c r="H105" s="39">
        <f>FORECAST($B105,H$7:H104,$B$7:$B104)</f>
        <v>1541.6607296443799</v>
      </c>
      <c r="I105" s="39">
        <f>FORECAST($B105,I$7:I104,$B$7:$B104)</f>
        <v>793.80078760549986</v>
      </c>
      <c r="J105" s="39">
        <f>FORECAST($B105,J$7:J104,$B$7:$B104)</f>
        <v>652.4811390896175</v>
      </c>
      <c r="K105" s="39">
        <f>FORECAST($B105,K$7:K104,$B$7:$B104)</f>
        <v>701.42936930298856</v>
      </c>
      <c r="L105" s="39">
        <f>FORECAST($B105,L$7:L104,$B$7:$B104)</f>
        <v>240.63003522048439</v>
      </c>
      <c r="M105" s="39">
        <f>FORECAST($B105,M$7:M104,$B$7:$B104)</f>
        <v>10.519335467045977</v>
      </c>
      <c r="N105" s="38">
        <f>FORECAST($B105,N$7:N104,$B$7:$B104)</f>
        <v>-1.3049065908013247E-2</v>
      </c>
      <c r="O105" s="40">
        <f t="shared" si="6"/>
        <v>48550.079561356106</v>
      </c>
      <c r="P105" s="37">
        <f t="shared" si="3"/>
        <v>4045.8399634463422</v>
      </c>
      <c r="Q105" s="37">
        <f t="shared" si="4"/>
        <v>22626.366139677586</v>
      </c>
      <c r="R105" s="37">
        <f t="shared" si="5"/>
        <v>-1.3049065908013247E-2</v>
      </c>
    </row>
    <row r="106" spans="2:18">
      <c r="B106" s="41">
        <v>2048</v>
      </c>
      <c r="C106" s="40">
        <f>FORECAST($B106,C$7:C105,$B$7:$B105)</f>
        <v>22885.031624371768</v>
      </c>
      <c r="D106" s="39">
        <f>FORECAST($B106,D$7:D105,$B$7:$B105)</f>
        <v>7796.4292850071142</v>
      </c>
      <c r="E106" s="39">
        <f>FORECAST($B106,E$7:E105,$B$7:$B105)</f>
        <v>8916.0553401422367</v>
      </c>
      <c r="F106" s="39">
        <f>FORECAST($B106,F$7:F105,$B$7:$B105)</f>
        <v>3484.6766465433902</v>
      </c>
      <c r="G106" s="39">
        <f>FORECAST($B106,G$7:G105,$B$7:$B105)</f>
        <v>1936.5438411000505</v>
      </c>
      <c r="H106" s="39">
        <f>FORECAST($B106,H$7:H105,$B$7:$B105)</f>
        <v>1557.1587757041234</v>
      </c>
      <c r="I106" s="39">
        <f>FORECAST($B106,I$7:I105,$B$7:$B105)</f>
        <v>800.46034040777704</v>
      </c>
      <c r="J106" s="39">
        <f>FORECAST($B106,J$7:J105,$B$7:$B105)</f>
        <v>658.74337940256009</v>
      </c>
      <c r="K106" s="39">
        <f>FORECAST($B106,K$7:K105,$B$7:$B105)</f>
        <v>709.44705798008545</v>
      </c>
      <c r="L106" s="39">
        <f>FORECAST($B106,L$7:L105,$B$7:$B105)</f>
        <v>242.93307186344191</v>
      </c>
      <c r="M106" s="39">
        <f>FORECAST($B106,M$7:M105,$B$7:$B105)</f>
        <v>10.58731910858225</v>
      </c>
      <c r="N106" s="38">
        <f>FORECAST($B106,N$7:N105,$B$7:$B105)</f>
        <v>-1.3441782835467042E-2</v>
      </c>
      <c r="O106" s="40">
        <f t="shared" si="6"/>
        <v>48998.05323984829</v>
      </c>
      <c r="P106" s="37">
        <f t="shared" si="3"/>
        <v>4083.1711033206907</v>
      </c>
      <c r="Q106" s="37">
        <f t="shared" si="4"/>
        <v>22885.031624371768</v>
      </c>
      <c r="R106" s="37">
        <f t="shared" si="5"/>
        <v>-1.3441782835467042E-2</v>
      </c>
    </row>
    <row r="107" spans="2:18">
      <c r="B107" s="41">
        <v>2049</v>
      </c>
      <c r="C107" s="40">
        <f>FORECAST($B107,C$7:C106,$B$7:$B106)</f>
        <v>23143.697109065892</v>
      </c>
      <c r="D107" s="39">
        <f>FORECAST($B107,D$7:D106,$B$7:$B106)</f>
        <v>7828.1823547653039</v>
      </c>
      <c r="E107" s="39">
        <f>FORECAST($B107,E$7:E106,$B$7:$B106)</f>
        <v>8974.7268553058238</v>
      </c>
      <c r="F107" s="39">
        <f>FORECAST($B107,F$7:F106,$B$7:$B106)</f>
        <v>3524.4917240682698</v>
      </c>
      <c r="G107" s="39">
        <f>FORECAST($B107,G$7:G106,$B$7:$B106)</f>
        <v>1956.8042170317713</v>
      </c>
      <c r="H107" s="39">
        <f>FORECAST($B107,H$7:H106,$B$7:$B106)</f>
        <v>1572.6568217638669</v>
      </c>
      <c r="I107" s="39">
        <f>FORECAST($B107,I$7:I106,$B$7:$B106)</f>
        <v>807.1198932100524</v>
      </c>
      <c r="J107" s="39">
        <f>FORECAST($B107,J$7:J106,$B$7:$B106)</f>
        <v>665.00561971550633</v>
      </c>
      <c r="K107" s="39">
        <f>FORECAST($B107,K$7:K106,$B$7:$B106)</f>
        <v>717.46474665718415</v>
      </c>
      <c r="L107" s="39">
        <f>FORECAST($B107,L$7:L106,$B$7:$B106)</f>
        <v>245.23610850640125</v>
      </c>
      <c r="M107" s="39">
        <f>FORECAST($B107,M$7:M106,$B$7:$B106)</f>
        <v>10.655302750118523</v>
      </c>
      <c r="N107" s="38">
        <f>FORECAST($B107,N$7:N106,$B$7:$B106)</f>
        <v>-1.3834499762920838E-2</v>
      </c>
      <c r="O107" s="40">
        <f t="shared" si="6"/>
        <v>49446.026918340431</v>
      </c>
      <c r="P107" s="37">
        <f t="shared" si="3"/>
        <v>4120.5022431950356</v>
      </c>
      <c r="Q107" s="37">
        <f t="shared" si="4"/>
        <v>23143.697109065892</v>
      </c>
      <c r="R107" s="37">
        <f t="shared" si="5"/>
        <v>-1.3834499762920838E-2</v>
      </c>
    </row>
    <row r="108" spans="2:18">
      <c r="B108" s="41">
        <v>2050</v>
      </c>
      <c r="C108" s="40">
        <f>FORECAST($B108,C$7:C107,$B$7:$B107)</f>
        <v>23402.362593760074</v>
      </c>
      <c r="D108" s="39">
        <f>FORECAST($B108,D$7:D107,$B$7:$B107)</f>
        <v>7859.935424523479</v>
      </c>
      <c r="E108" s="39">
        <f>FORECAST($B108,E$7:E107,$B$7:$B107)</f>
        <v>9033.398370469411</v>
      </c>
      <c r="F108" s="39">
        <f>FORECAST($B108,F$7:F107,$B$7:$B107)</f>
        <v>3564.306801593164</v>
      </c>
      <c r="G108" s="39">
        <f>FORECAST($B108,G$7:G107,$B$7:$B107)</f>
        <v>1977.064592963492</v>
      </c>
      <c r="H108" s="39">
        <f>FORECAST($B108,H$7:H107,$B$7:$B107)</f>
        <v>1588.1548678236104</v>
      </c>
      <c r="I108" s="39">
        <f>FORECAST($B108,I$7:I107,$B$7:$B107)</f>
        <v>813.77944601232775</v>
      </c>
      <c r="J108" s="39">
        <f>FORECAST($B108,J$7:J107,$B$7:$B107)</f>
        <v>671.26786002844892</v>
      </c>
      <c r="K108" s="39">
        <f>FORECAST($B108,K$7:K107,$B$7:$B107)</f>
        <v>725.48243533428285</v>
      </c>
      <c r="L108" s="39">
        <f>FORECAST($B108,L$7:L107,$B$7:$B107)</f>
        <v>247.53914514936059</v>
      </c>
      <c r="M108" s="39">
        <f>FORECAST($B108,M$7:M107,$B$7:$B107)</f>
        <v>10.723286391654796</v>
      </c>
      <c r="N108" s="38">
        <f>FORECAST($B108,N$7:N107,$B$7:$B107)</f>
        <v>-1.4227216690374633E-2</v>
      </c>
      <c r="O108" s="40">
        <f t="shared" si="6"/>
        <v>49894.000596832615</v>
      </c>
      <c r="P108" s="37">
        <f t="shared" si="3"/>
        <v>4157.8333830693846</v>
      </c>
      <c r="Q108" s="37">
        <f t="shared" si="4"/>
        <v>23402.362593760074</v>
      </c>
      <c r="R108" s="37">
        <f t="shared" si="5"/>
        <v>-1.4227216690374633E-2</v>
      </c>
    </row>
    <row r="109" spans="2:18">
      <c r="B109" s="41">
        <v>2051</v>
      </c>
      <c r="C109" s="40">
        <f>FORECAST($B109,C$7:C108,$B$7:$B108)</f>
        <v>23661.028078454256</v>
      </c>
      <c r="D109" s="39">
        <f>FORECAST($B109,D$7:D108,$B$7:$B108)</f>
        <v>7891.6884942816614</v>
      </c>
      <c r="E109" s="39">
        <f>FORECAST($B109,E$7:E108,$B$7:$B108)</f>
        <v>9092.0698856329982</v>
      </c>
      <c r="F109" s="39">
        <f>FORECAST($B109,F$7:F108,$B$7:$B108)</f>
        <v>3604.1218791180581</v>
      </c>
      <c r="G109" s="39">
        <f>FORECAST($B109,G$7:G108,$B$7:$B108)</f>
        <v>1997.3249688952128</v>
      </c>
      <c r="H109" s="39">
        <f>FORECAST($B109,H$7:H108,$B$7:$B108)</f>
        <v>1603.6529138833539</v>
      </c>
      <c r="I109" s="39">
        <f>FORECAST($B109,I$7:I108,$B$7:$B108)</f>
        <v>820.43899881460493</v>
      </c>
      <c r="J109" s="39">
        <f>FORECAST($B109,J$7:J108,$B$7:$B108)</f>
        <v>677.53010034139515</v>
      </c>
      <c r="K109" s="39">
        <f>FORECAST($B109,K$7:K108,$B$7:$B108)</f>
        <v>733.50012401137974</v>
      </c>
      <c r="L109" s="39">
        <f>FORECAST($B109,L$7:L108,$B$7:$B108)</f>
        <v>249.84218179231812</v>
      </c>
      <c r="M109" s="39">
        <f>FORECAST($B109,M$7:M108,$B$7:$B108)</f>
        <v>10.791270033191068</v>
      </c>
      <c r="N109" s="38">
        <f>FORECAST($B109,N$7:N108,$B$7:$B108)</f>
        <v>-1.4619933617828318E-2</v>
      </c>
      <c r="O109" s="40">
        <f t="shared" si="6"/>
        <v>50341.974275324821</v>
      </c>
      <c r="P109" s="37">
        <f t="shared" si="3"/>
        <v>4195.1645229437354</v>
      </c>
      <c r="Q109" s="37">
        <f t="shared" si="4"/>
        <v>23661.028078454256</v>
      </c>
      <c r="R109" s="37">
        <f t="shared" si="5"/>
        <v>-1.4619933617828318E-2</v>
      </c>
    </row>
    <row r="110" spans="2:18">
      <c r="B110" s="41">
        <v>2052</v>
      </c>
      <c r="C110" s="40">
        <f>FORECAST($B110,C$7:C109,$B$7:$B109)</f>
        <v>23919.693563148438</v>
      </c>
      <c r="D110" s="39">
        <f>FORECAST($B110,D$7:D109,$B$7:$B109)</f>
        <v>7923.4415640398292</v>
      </c>
      <c r="E110" s="39">
        <f>FORECAST($B110,E$7:E109,$B$7:$B109)</f>
        <v>9150.7414007965854</v>
      </c>
      <c r="F110" s="39">
        <f>FORECAST($B110,F$7:F109,$B$7:$B109)</f>
        <v>3643.9369566429523</v>
      </c>
      <c r="G110" s="39">
        <f>FORECAST($B110,G$7:G109,$B$7:$B109)</f>
        <v>2017.5853448269336</v>
      </c>
      <c r="H110" s="39">
        <f>FORECAST($B110,H$7:H109,$B$7:$B109)</f>
        <v>1619.1509599430974</v>
      </c>
      <c r="I110" s="39">
        <f>FORECAST($B110,I$7:I109,$B$7:$B109)</f>
        <v>827.09855161688029</v>
      </c>
      <c r="J110" s="39">
        <f>FORECAST($B110,J$7:J109,$B$7:$B109)</f>
        <v>683.79234065433775</v>
      </c>
      <c r="K110" s="39">
        <f>FORECAST($B110,K$7:K109,$B$7:$B109)</f>
        <v>741.51781268847844</v>
      </c>
      <c r="L110" s="39">
        <f>FORECAST($B110,L$7:L109,$B$7:$B109)</f>
        <v>252.14521843527746</v>
      </c>
      <c r="M110" s="39">
        <f>FORECAST($B110,M$7:M109,$B$7:$B109)</f>
        <v>10.859253674727341</v>
      </c>
      <c r="N110" s="38">
        <f>FORECAST($B110,N$7:N109,$B$7:$B109)</f>
        <v>-1.5012650545282114E-2</v>
      </c>
      <c r="O110" s="40">
        <f t="shared" si="6"/>
        <v>50789.947953816976</v>
      </c>
      <c r="P110" s="37">
        <f t="shared" si="3"/>
        <v>4232.4956628180817</v>
      </c>
      <c r="Q110" s="37">
        <f t="shared" si="4"/>
        <v>23919.693563148438</v>
      </c>
      <c r="R110" s="37">
        <f t="shared" si="5"/>
        <v>-1.5012650545282114E-2</v>
      </c>
    </row>
    <row r="111" spans="2:18">
      <c r="B111" s="41">
        <v>2053</v>
      </c>
      <c r="C111" s="40">
        <f>FORECAST($B111,C$7:C110,$B$7:$B110)</f>
        <v>24178.359047842561</v>
      </c>
      <c r="D111" s="39">
        <f>FORECAST($B111,D$7:D110,$B$7:$B110)</f>
        <v>7955.1946337980189</v>
      </c>
      <c r="E111" s="39">
        <f>FORECAST($B111,E$7:E110,$B$7:$B110)</f>
        <v>9209.4129159601725</v>
      </c>
      <c r="F111" s="39">
        <f>FORECAST($B111,F$7:F110,$B$7:$B110)</f>
        <v>3683.7520341678464</v>
      </c>
      <c r="G111" s="39">
        <f>FORECAST($B111,G$7:G110,$B$7:$B110)</f>
        <v>2037.8457207586471</v>
      </c>
      <c r="H111" s="39">
        <f>FORECAST($B111,H$7:H110,$B$7:$B110)</f>
        <v>1634.6490060028445</v>
      </c>
      <c r="I111" s="39">
        <f>FORECAST($B111,I$7:I110,$B$7:$B110)</f>
        <v>833.75810441915564</v>
      </c>
      <c r="J111" s="39">
        <f>FORECAST($B111,J$7:J110,$B$7:$B110)</f>
        <v>690.05458096728216</v>
      </c>
      <c r="K111" s="39">
        <f>FORECAST($B111,K$7:K110,$B$7:$B110)</f>
        <v>749.53550136557715</v>
      </c>
      <c r="L111" s="39">
        <f>FORECAST($B111,L$7:L110,$B$7:$B110)</f>
        <v>254.4482550782368</v>
      </c>
      <c r="M111" s="39">
        <f>FORECAST($B111,M$7:M110,$B$7:$B110)</f>
        <v>10.927237316263614</v>
      </c>
      <c r="N111" s="38">
        <f>FORECAST($B111,N$7:N110,$B$7:$B110)</f>
        <v>-1.5405367472735909E-2</v>
      </c>
      <c r="O111" s="40">
        <f t="shared" si="6"/>
        <v>51237.921632309131</v>
      </c>
      <c r="P111" s="37">
        <f t="shared" si="3"/>
        <v>4269.8268026924279</v>
      </c>
      <c r="Q111" s="37">
        <f t="shared" si="4"/>
        <v>24178.359047842561</v>
      </c>
      <c r="R111" s="37">
        <f t="shared" si="5"/>
        <v>-1.5405367472735909E-2</v>
      </c>
    </row>
    <row r="112" spans="2:18">
      <c r="B112" s="41">
        <v>2054</v>
      </c>
      <c r="C112" s="40">
        <f>FORECAST($B112,C$7:C111,$B$7:$B111)</f>
        <v>24437.024532536743</v>
      </c>
      <c r="D112" s="39">
        <f>FORECAST($B112,D$7:D111,$B$7:$B111)</f>
        <v>7986.947703556194</v>
      </c>
      <c r="E112" s="39">
        <f>FORECAST($B112,E$7:E111,$B$7:$B111)</f>
        <v>9268.0844311237597</v>
      </c>
      <c r="F112" s="39">
        <f>FORECAST($B112,F$7:F111,$B$7:$B111)</f>
        <v>3723.5671116927406</v>
      </c>
      <c r="G112" s="39">
        <f>FORECAST($B112,G$7:G111,$B$7:$B111)</f>
        <v>2058.1060966903751</v>
      </c>
      <c r="H112" s="39">
        <f>FORECAST($B112,H$7:H111,$B$7:$B111)</f>
        <v>1650.1470520625917</v>
      </c>
      <c r="I112" s="39">
        <f>FORECAST($B112,I$7:I111,$B$7:$B111)</f>
        <v>840.41765722143282</v>
      </c>
      <c r="J112" s="39">
        <f>FORECAST($B112,J$7:J111,$B$7:$B111)</f>
        <v>696.31682128022658</v>
      </c>
      <c r="K112" s="39">
        <f>FORECAST($B112,K$7:K111,$B$7:$B111)</f>
        <v>757.55319004267403</v>
      </c>
      <c r="L112" s="39">
        <f>FORECAST($B112,L$7:L111,$B$7:$B111)</f>
        <v>256.75129172119432</v>
      </c>
      <c r="M112" s="39">
        <f>FORECAST($B112,M$7:M111,$B$7:$B111)</f>
        <v>10.995220957799887</v>
      </c>
      <c r="N112" s="38">
        <f>FORECAST($B112,N$7:N111,$B$7:$B111)</f>
        <v>-1.5798084400189705E-2</v>
      </c>
      <c r="O112" s="40">
        <f t="shared" si="6"/>
        <v>51685.89531080133</v>
      </c>
      <c r="P112" s="37">
        <f t="shared" si="3"/>
        <v>4307.1579425667778</v>
      </c>
      <c r="Q112" s="37">
        <f t="shared" si="4"/>
        <v>24437.024532536743</v>
      </c>
      <c r="R112" s="37">
        <f t="shared" si="5"/>
        <v>-1.5798084400189705E-2</v>
      </c>
    </row>
    <row r="113" spans="2:18">
      <c r="B113" s="41">
        <v>2055</v>
      </c>
      <c r="C113" s="40">
        <f>FORECAST($B113,C$7:C112,$B$7:$B112)</f>
        <v>24695.690017230925</v>
      </c>
      <c r="D113" s="39">
        <f>FORECAST($B113,D$7:D112,$B$7:$B112)</f>
        <v>8018.7007733143691</v>
      </c>
      <c r="E113" s="39">
        <f>FORECAST($B113,E$7:E112,$B$7:$B112)</f>
        <v>9326.7559462873469</v>
      </c>
      <c r="F113" s="39">
        <f>FORECAST($B113,F$7:F112,$B$7:$B112)</f>
        <v>3763.3821892176347</v>
      </c>
      <c r="G113" s="39">
        <f>FORECAST($B113,G$7:G112,$B$7:$B112)</f>
        <v>2078.3664726220886</v>
      </c>
      <c r="H113" s="39">
        <f>FORECAST($B113,H$7:H112,$B$7:$B112)</f>
        <v>1665.6450981223352</v>
      </c>
      <c r="I113" s="39">
        <f>FORECAST($B113,I$7:I112,$B$7:$B112)</f>
        <v>847.07721002370818</v>
      </c>
      <c r="J113" s="39">
        <f>FORECAST($B113,J$7:J112,$B$7:$B112)</f>
        <v>702.57906159317099</v>
      </c>
      <c r="K113" s="39">
        <f>FORECAST($B113,K$7:K112,$B$7:$B112)</f>
        <v>765.57087871977092</v>
      </c>
      <c r="L113" s="39">
        <f>FORECAST($B113,L$7:L112,$B$7:$B112)</f>
        <v>259.05432836415366</v>
      </c>
      <c r="M113" s="39">
        <f>FORECAST($B113,M$7:M112,$B$7:$B112)</f>
        <v>11.06320459933616</v>
      </c>
      <c r="N113" s="38">
        <f>FORECAST($B113,N$7:N112,$B$7:$B112)</f>
        <v>-1.6190801327643389E-2</v>
      </c>
      <c r="O113" s="40">
        <f t="shared" si="6"/>
        <v>52133.868989293507</v>
      </c>
      <c r="P113" s="37">
        <f t="shared" si="3"/>
        <v>4344.4890824411259</v>
      </c>
      <c r="Q113" s="37">
        <f t="shared" si="4"/>
        <v>24695.690017230925</v>
      </c>
      <c r="R113" s="37">
        <f t="shared" si="5"/>
        <v>-1.6190801327643389E-2</v>
      </c>
    </row>
    <row r="114" spans="2:18">
      <c r="B114" s="41">
        <v>2056</v>
      </c>
      <c r="C114" s="40">
        <f>FORECAST($B114,C$7:C113,$B$7:$B113)</f>
        <v>24954.355501925107</v>
      </c>
      <c r="D114" s="39">
        <f>FORECAST($B114,D$7:D113,$B$7:$B113)</f>
        <v>8050.4538430725515</v>
      </c>
      <c r="E114" s="39">
        <f>FORECAST($B114,E$7:E113,$B$7:$B113)</f>
        <v>9385.4274614509341</v>
      </c>
      <c r="F114" s="39">
        <f>FORECAST($B114,F$7:F113,$B$7:$B113)</f>
        <v>3803.1972667425289</v>
      </c>
      <c r="G114" s="39">
        <f>FORECAST($B114,G$7:G113,$B$7:$B113)</f>
        <v>2098.6268485538167</v>
      </c>
      <c r="H114" s="39">
        <f>FORECAST($B114,H$7:H113,$B$7:$B113)</f>
        <v>1681.1431441820787</v>
      </c>
      <c r="I114" s="39">
        <f>FORECAST($B114,I$7:I113,$B$7:$B113)</f>
        <v>853.73676282598353</v>
      </c>
      <c r="J114" s="39">
        <f>FORECAST($B114,J$7:J113,$B$7:$B113)</f>
        <v>708.84130190611904</v>
      </c>
      <c r="K114" s="39">
        <f>FORECAST($B114,K$7:K113,$B$7:$B113)</f>
        <v>773.58856739687144</v>
      </c>
      <c r="L114" s="39">
        <f>FORECAST($B114,L$7:L113,$B$7:$B113)</f>
        <v>261.357365007113</v>
      </c>
      <c r="M114" s="39">
        <f>FORECAST($B114,M$7:M113,$B$7:$B113)</f>
        <v>11.131188240872433</v>
      </c>
      <c r="N114" s="38">
        <f>FORECAST($B114,N$7:N113,$B$7:$B113)</f>
        <v>-1.6583518255097185E-2</v>
      </c>
      <c r="O114" s="40">
        <f t="shared" ref="O114:O145" si="7">SUM(C114:N114)</f>
        <v>52581.842667785713</v>
      </c>
      <c r="P114" s="37">
        <f t="shared" si="3"/>
        <v>4381.8202223154758</v>
      </c>
      <c r="Q114" s="37">
        <f t="shared" si="4"/>
        <v>24954.355501925107</v>
      </c>
      <c r="R114" s="37">
        <f t="shared" si="5"/>
        <v>-1.6583518255097185E-2</v>
      </c>
    </row>
    <row r="115" spans="2:18">
      <c r="B115" s="41">
        <v>2057</v>
      </c>
      <c r="C115" s="40">
        <f>FORECAST($B115,C$7:C114,$B$7:$B114)</f>
        <v>25213.020986619289</v>
      </c>
      <c r="D115" s="39">
        <f>FORECAST($B115,D$7:D114,$B$7:$B114)</f>
        <v>8082.2069128307339</v>
      </c>
      <c r="E115" s="39">
        <f>FORECAST($B115,E$7:E114,$B$7:$B114)</f>
        <v>9444.0989766145067</v>
      </c>
      <c r="F115" s="39">
        <f>FORECAST($B115,F$7:F114,$B$7:$B114)</f>
        <v>3843.0123442674085</v>
      </c>
      <c r="G115" s="39">
        <f>FORECAST($B115,G$7:G114,$B$7:$B114)</f>
        <v>2118.8872244855374</v>
      </c>
      <c r="H115" s="39">
        <f>FORECAST($B115,H$7:H114,$B$7:$B114)</f>
        <v>1696.6411902418222</v>
      </c>
      <c r="I115" s="39">
        <f>FORECAST($B115,I$7:I114,$B$7:$B114)</f>
        <v>860.39631562826071</v>
      </c>
      <c r="J115" s="39">
        <f>FORECAST($B115,J$7:J114,$B$7:$B114)</f>
        <v>715.10354221906164</v>
      </c>
      <c r="K115" s="39">
        <f>FORECAST($B115,K$7:K114,$B$7:$B114)</f>
        <v>781.60625607396832</v>
      </c>
      <c r="L115" s="39">
        <f>FORECAST($B115,L$7:L114,$B$7:$B114)</f>
        <v>263.66040165007053</v>
      </c>
      <c r="M115" s="39">
        <f>FORECAST($B115,M$7:M114,$B$7:$B114)</f>
        <v>11.199171882408706</v>
      </c>
      <c r="N115" s="38">
        <f>FORECAST($B115,N$7:N114,$B$7:$B114)</f>
        <v>-1.6976235182550981E-2</v>
      </c>
      <c r="O115" s="40">
        <f t="shared" si="7"/>
        <v>53029.81634627789</v>
      </c>
      <c r="P115" s="37">
        <f t="shared" si="3"/>
        <v>4419.1513621898239</v>
      </c>
      <c r="Q115" s="37">
        <f t="shared" si="4"/>
        <v>25213.020986619289</v>
      </c>
      <c r="R115" s="37">
        <f t="shared" si="5"/>
        <v>-1.6976235182550981E-2</v>
      </c>
    </row>
    <row r="116" spans="2:18">
      <c r="B116" s="41">
        <v>2058</v>
      </c>
      <c r="C116" s="40">
        <f>FORECAST($B116,C$7:C115,$B$7:$B115)</f>
        <v>25471.686471313413</v>
      </c>
      <c r="D116" s="39">
        <f>FORECAST($B116,D$7:D115,$B$7:$B115)</f>
        <v>8113.9599825889163</v>
      </c>
      <c r="E116" s="39">
        <f>FORECAST($B116,E$7:E115,$B$7:$B115)</f>
        <v>9502.7704917780793</v>
      </c>
      <c r="F116" s="39">
        <f>FORECAST($B116,F$7:F115,$B$7:$B115)</f>
        <v>3882.8274217923026</v>
      </c>
      <c r="G116" s="39">
        <f>FORECAST($B116,G$7:G115,$B$7:$B115)</f>
        <v>2139.1476004172655</v>
      </c>
      <c r="H116" s="39">
        <f>FORECAST($B116,H$7:H115,$B$7:$B115)</f>
        <v>1712.1392363015621</v>
      </c>
      <c r="I116" s="39">
        <f>FORECAST($B116,I$7:I115,$B$7:$B115)</f>
        <v>867.05586843053607</v>
      </c>
      <c r="J116" s="39">
        <f>FORECAST($B116,J$7:J115,$B$7:$B115)</f>
        <v>721.36578253200787</v>
      </c>
      <c r="K116" s="39">
        <f>FORECAST($B116,K$7:K115,$B$7:$B115)</f>
        <v>789.62394475106521</v>
      </c>
      <c r="L116" s="39">
        <f>FORECAST($B116,L$7:L115,$B$7:$B115)</f>
        <v>265.96343829302987</v>
      </c>
      <c r="M116" s="39">
        <f>FORECAST($B116,M$7:M115,$B$7:$B115)</f>
        <v>11.267155523944979</v>
      </c>
      <c r="N116" s="38">
        <f>FORECAST($B116,N$7:N115,$B$7:$B115)</f>
        <v>-1.7368952110004776E-2</v>
      </c>
      <c r="O116" s="40">
        <f t="shared" si="7"/>
        <v>53477.790024770016</v>
      </c>
      <c r="P116" s="37">
        <f t="shared" si="3"/>
        <v>4456.4825020641683</v>
      </c>
      <c r="Q116" s="37">
        <f t="shared" si="4"/>
        <v>25471.686471313413</v>
      </c>
      <c r="R116" s="37">
        <f t="shared" si="5"/>
        <v>-1.7368952110004776E-2</v>
      </c>
    </row>
    <row r="117" spans="2:18">
      <c r="B117" s="41">
        <v>2059</v>
      </c>
      <c r="C117" s="40">
        <f>FORECAST($B117,C$7:C116,$B$7:$B116)</f>
        <v>25730.351956007595</v>
      </c>
      <c r="D117" s="39">
        <f>FORECAST($B117,D$7:D116,$B$7:$B116)</f>
        <v>8145.7130523470842</v>
      </c>
      <c r="E117" s="39">
        <f>FORECAST($B117,E$7:E116,$B$7:$B116)</f>
        <v>9561.4420069416665</v>
      </c>
      <c r="F117" s="39">
        <f>FORECAST($B117,F$7:F116,$B$7:$B116)</f>
        <v>3922.6424993171968</v>
      </c>
      <c r="G117" s="39">
        <f>FORECAST($B117,G$7:G116,$B$7:$B116)</f>
        <v>2159.407976348979</v>
      </c>
      <c r="H117" s="39">
        <f>FORECAST($B117,H$7:H116,$B$7:$B116)</f>
        <v>1727.6372823613056</v>
      </c>
      <c r="I117" s="39">
        <f>FORECAST($B117,I$7:I116,$B$7:$B116)</f>
        <v>873.71542123281142</v>
      </c>
      <c r="J117" s="39">
        <f>FORECAST($B117,J$7:J116,$B$7:$B116)</f>
        <v>727.62802284495046</v>
      </c>
      <c r="K117" s="39">
        <f>FORECAST($B117,K$7:K116,$B$7:$B116)</f>
        <v>797.64163342816573</v>
      </c>
      <c r="L117" s="39">
        <f>FORECAST($B117,L$7:L116,$B$7:$B116)</f>
        <v>268.26647493598921</v>
      </c>
      <c r="M117" s="39">
        <f>FORECAST($B117,M$7:M116,$B$7:$B116)</f>
        <v>11.335139165481252</v>
      </c>
      <c r="N117" s="38">
        <f>FORECAST($B117,N$7:N116,$B$7:$B116)</f>
        <v>-1.7761669037458461E-2</v>
      </c>
      <c r="O117" s="40">
        <f t="shared" si="7"/>
        <v>53925.763703262186</v>
      </c>
      <c r="P117" s="37">
        <f t="shared" si="3"/>
        <v>4493.8136419385155</v>
      </c>
      <c r="Q117" s="37">
        <f t="shared" si="4"/>
        <v>25730.351956007595</v>
      </c>
      <c r="R117" s="37">
        <f t="shared" si="5"/>
        <v>-1.7761669037458461E-2</v>
      </c>
    </row>
    <row r="118" spans="2:18">
      <c r="B118" s="41">
        <v>2060</v>
      </c>
      <c r="C118" s="40">
        <f>FORECAST($B118,C$7:C117,$B$7:$B117)</f>
        <v>25989.017440701777</v>
      </c>
      <c r="D118" s="39">
        <f>FORECAST($B118,D$7:D117,$B$7:$B117)</f>
        <v>8177.4661221052665</v>
      </c>
      <c r="E118" s="39">
        <f>FORECAST($B118,E$7:E117,$B$7:$B117)</f>
        <v>9620.1135221052537</v>
      </c>
      <c r="F118" s="39">
        <f>FORECAST($B118,F$7:F117,$B$7:$B117)</f>
        <v>3962.4575768420909</v>
      </c>
      <c r="G118" s="39">
        <f>FORECAST($B118,G$7:G117,$B$7:$B117)</f>
        <v>2179.668352280707</v>
      </c>
      <c r="H118" s="39">
        <f>FORECAST($B118,H$7:H117,$B$7:$B117)</f>
        <v>1743.1353284210491</v>
      </c>
      <c r="I118" s="39">
        <f>FORECAST($B118,I$7:I117,$B$7:$B117)</f>
        <v>880.3749740350886</v>
      </c>
      <c r="J118" s="39">
        <f>FORECAST($B118,J$7:J117,$B$7:$B117)</f>
        <v>733.8902631578967</v>
      </c>
      <c r="K118" s="39">
        <f>FORECAST($B118,K$7:K117,$B$7:$B117)</f>
        <v>805.65932210526262</v>
      </c>
      <c r="L118" s="39">
        <f>FORECAST($B118,L$7:L117,$B$7:$B117)</f>
        <v>270.56951157894673</v>
      </c>
      <c r="M118" s="39">
        <f>FORECAST($B118,M$7:M117,$B$7:$B117)</f>
        <v>11.403122807017525</v>
      </c>
      <c r="N118" s="38">
        <f>FORECAST($B118,N$7:N117,$B$7:$B117)</f>
        <v>-1.8154385964912256E-2</v>
      </c>
      <c r="O118" s="40">
        <f t="shared" si="7"/>
        <v>54373.737381754392</v>
      </c>
      <c r="P118" s="37">
        <f t="shared" si="3"/>
        <v>4531.1447818128663</v>
      </c>
      <c r="Q118" s="37">
        <f t="shared" si="4"/>
        <v>25989.017440701777</v>
      </c>
      <c r="R118" s="37">
        <f t="shared" si="5"/>
        <v>-1.8154385964912256E-2</v>
      </c>
    </row>
    <row r="119" spans="2:18">
      <c r="B119" s="41">
        <v>2061</v>
      </c>
      <c r="C119" s="40">
        <f>FORECAST($B119,C$7:C118,$B$7:$B118)</f>
        <v>26247.6829253959</v>
      </c>
      <c r="D119" s="39">
        <f>FORECAST($B119,D$7:D118,$B$7:$B118)</f>
        <v>8209.2191918634417</v>
      </c>
      <c r="E119" s="39">
        <f>FORECAST($B119,E$7:E118,$B$7:$B118)</f>
        <v>9678.7850372688408</v>
      </c>
      <c r="F119" s="39">
        <f>FORECAST($B119,F$7:F118,$B$7:$B118)</f>
        <v>4002.2726543669851</v>
      </c>
      <c r="G119" s="39">
        <f>FORECAST($B119,G$7:G118,$B$7:$B118)</f>
        <v>2199.9287282124278</v>
      </c>
      <c r="H119" s="39">
        <f>FORECAST($B119,H$7:H118,$B$7:$B118)</f>
        <v>1758.6333744807962</v>
      </c>
      <c r="I119" s="39">
        <f>FORECAST($B119,I$7:I118,$B$7:$B118)</f>
        <v>887.03452683736396</v>
      </c>
      <c r="J119" s="39">
        <f>FORECAST($B119,J$7:J118,$B$7:$B118)</f>
        <v>740.15250347083929</v>
      </c>
      <c r="K119" s="39">
        <f>FORECAST($B119,K$7:K118,$B$7:$B118)</f>
        <v>813.67701078236314</v>
      </c>
      <c r="L119" s="39">
        <f>FORECAST($B119,L$7:L118,$B$7:$B118)</f>
        <v>272.87254822190698</v>
      </c>
      <c r="M119" s="39">
        <f>FORECAST($B119,M$7:M118,$B$7:$B118)</f>
        <v>11.471106448553797</v>
      </c>
      <c r="N119" s="38">
        <f>FORECAST($B119,N$7:N118,$B$7:$B118)</f>
        <v>-1.8547102892366052E-2</v>
      </c>
      <c r="O119" s="40">
        <f t="shared" si="7"/>
        <v>54821.711060246533</v>
      </c>
      <c r="P119" s="37">
        <f t="shared" si="3"/>
        <v>4568.4759216872108</v>
      </c>
      <c r="Q119" s="37">
        <f t="shared" si="4"/>
        <v>26247.6829253959</v>
      </c>
      <c r="R119" s="37">
        <f t="shared" si="5"/>
        <v>-1.8547102892366052E-2</v>
      </c>
    </row>
    <row r="120" spans="2:18">
      <c r="B120" s="41">
        <v>2062</v>
      </c>
      <c r="C120" s="40">
        <f>FORECAST($B120,C$7:C119,$B$7:$B119)</f>
        <v>26506.348410090082</v>
      </c>
      <c r="D120" s="39">
        <f>FORECAST($B120,D$7:D119,$B$7:$B119)</f>
        <v>8240.9722616216313</v>
      </c>
      <c r="E120" s="39">
        <f>FORECAST($B120,E$7:E119,$B$7:$B119)</f>
        <v>9737.456552432428</v>
      </c>
      <c r="F120" s="39">
        <f>FORECAST($B120,F$7:F119,$B$7:$B119)</f>
        <v>4042.0877318918792</v>
      </c>
      <c r="G120" s="39">
        <f>FORECAST($B120,G$7:G119,$B$7:$B119)</f>
        <v>2220.1891041441486</v>
      </c>
      <c r="H120" s="39">
        <f>FORECAST($B120,H$7:H119,$B$7:$B119)</f>
        <v>1774.1314205405397</v>
      </c>
      <c r="I120" s="39">
        <f>FORECAST($B120,I$7:I119,$B$7:$B119)</f>
        <v>893.69407963963931</v>
      </c>
      <c r="J120" s="39">
        <f>FORECAST($B120,J$7:J119,$B$7:$B119)</f>
        <v>746.41474378378553</v>
      </c>
      <c r="K120" s="39">
        <f>FORECAST($B120,K$7:K119,$B$7:$B119)</f>
        <v>821.69469945946003</v>
      </c>
      <c r="L120" s="39">
        <f>FORECAST($B120,L$7:L119,$B$7:$B119)</f>
        <v>275.17558486486541</v>
      </c>
      <c r="M120" s="39">
        <f>FORECAST($B120,M$7:M119,$B$7:$B119)</f>
        <v>11.53909009009007</v>
      </c>
      <c r="N120" s="38">
        <f>FORECAST($B120,N$7:N119,$B$7:$B119)</f>
        <v>-1.8939819819819848E-2</v>
      </c>
      <c r="O120" s="40">
        <f t="shared" si="7"/>
        <v>55269.684738738732</v>
      </c>
      <c r="P120" s="37">
        <f t="shared" si="3"/>
        <v>4605.8070615615607</v>
      </c>
      <c r="Q120" s="37">
        <f t="shared" si="4"/>
        <v>26506.348410090082</v>
      </c>
      <c r="R120" s="37">
        <f t="shared" si="5"/>
        <v>-1.8939819819819848E-2</v>
      </c>
    </row>
    <row r="121" spans="2:18">
      <c r="B121" s="41">
        <v>2063</v>
      </c>
      <c r="C121" s="40">
        <f>FORECAST($B121,C$7:C120,$B$7:$B120)</f>
        <v>26765.013894784264</v>
      </c>
      <c r="D121" s="39">
        <f>FORECAST($B121,D$7:D120,$B$7:$B120)</f>
        <v>8272.7253313798137</v>
      </c>
      <c r="E121" s="39">
        <f>FORECAST($B121,E$7:E120,$B$7:$B120)</f>
        <v>9796.1280675960152</v>
      </c>
      <c r="F121" s="39">
        <f>FORECAST($B121,F$7:F120,$B$7:$B120)</f>
        <v>4081.9028094167734</v>
      </c>
      <c r="G121" s="39">
        <f>FORECAST($B121,G$7:G120,$B$7:$B120)</f>
        <v>2240.4494800758694</v>
      </c>
      <c r="H121" s="39">
        <f>FORECAST($B121,H$7:H120,$B$7:$B120)</f>
        <v>1789.6294666002832</v>
      </c>
      <c r="I121" s="39">
        <f>FORECAST($B121,I$7:I120,$B$7:$B120)</f>
        <v>900.35363244191649</v>
      </c>
      <c r="J121" s="39">
        <f>FORECAST($B121,J$7:J120,$B$7:$B120)</f>
        <v>752.67698409672812</v>
      </c>
      <c r="K121" s="39">
        <f>FORECAST($B121,K$7:K120,$B$7:$B120)</f>
        <v>829.71238813655873</v>
      </c>
      <c r="L121" s="39">
        <f>FORECAST($B121,L$7:L120,$B$7:$B120)</f>
        <v>277.47862150782294</v>
      </c>
      <c r="M121" s="39">
        <f>FORECAST($B121,M$7:M120,$B$7:$B120)</f>
        <v>11.607073731626343</v>
      </c>
      <c r="N121" s="38">
        <f>FORECAST($B121,N$7:N120,$B$7:$B120)</f>
        <v>-1.9332536747273532E-2</v>
      </c>
      <c r="O121" s="40">
        <f t="shared" si="7"/>
        <v>55717.658417230909</v>
      </c>
      <c r="P121" s="37">
        <f t="shared" si="3"/>
        <v>4643.1382014359087</v>
      </c>
      <c r="Q121" s="37">
        <f t="shared" si="4"/>
        <v>26765.013894784264</v>
      </c>
      <c r="R121" s="37">
        <f t="shared" si="5"/>
        <v>-1.9332536747273532E-2</v>
      </c>
    </row>
    <row r="122" spans="2:18">
      <c r="B122" s="41">
        <v>2064</v>
      </c>
      <c r="C122" s="40">
        <f>FORECAST($B122,C$7:C121,$B$7:$B121)</f>
        <v>27023.679379478446</v>
      </c>
      <c r="D122" s="39">
        <f>FORECAST($B122,D$7:D121,$B$7:$B121)</f>
        <v>8304.4784011379816</v>
      </c>
      <c r="E122" s="39">
        <f>FORECAST($B122,E$7:E121,$B$7:$B121)</f>
        <v>9854.7995827596023</v>
      </c>
      <c r="F122" s="39">
        <f>FORECAST($B122,F$7:F121,$B$7:$B121)</f>
        <v>4121.7178869416675</v>
      </c>
      <c r="G122" s="39">
        <f>FORECAST($B122,G$7:G121,$B$7:$B121)</f>
        <v>2260.7098560075901</v>
      </c>
      <c r="H122" s="39">
        <f>FORECAST($B122,H$7:H121,$B$7:$B121)</f>
        <v>1805.1275126600267</v>
      </c>
      <c r="I122" s="39">
        <f>FORECAST($B122,I$7:I121,$B$7:$B121)</f>
        <v>907.01318524419185</v>
      </c>
      <c r="J122" s="39">
        <f>FORECAST($B122,J$7:J121,$B$7:$B121)</f>
        <v>758.93922440967435</v>
      </c>
      <c r="K122" s="39">
        <f>FORECAST($B122,K$7:K121,$B$7:$B121)</f>
        <v>837.73007681365743</v>
      </c>
      <c r="L122" s="39">
        <f>FORECAST($B122,L$7:L121,$B$7:$B121)</f>
        <v>279.78165815078319</v>
      </c>
      <c r="M122" s="39">
        <f>FORECAST($B122,M$7:M121,$B$7:$B121)</f>
        <v>11.675057373162616</v>
      </c>
      <c r="N122" s="38">
        <f>FORECAST($B122,N$7:N121,$B$7:$B121)</f>
        <v>-1.9725253674727328E-2</v>
      </c>
      <c r="O122" s="40">
        <f t="shared" si="7"/>
        <v>56165.632095723115</v>
      </c>
      <c r="P122" s="37">
        <f t="shared" si="3"/>
        <v>4680.4693413102596</v>
      </c>
      <c r="Q122" s="37">
        <f t="shared" si="4"/>
        <v>27023.679379478446</v>
      </c>
      <c r="R122" s="37">
        <f t="shared" si="5"/>
        <v>-1.9725253674727328E-2</v>
      </c>
    </row>
    <row r="123" spans="2:18">
      <c r="B123" s="41">
        <v>2065</v>
      </c>
      <c r="C123" s="40">
        <f>FORECAST($B123,C$7:C122,$B$7:$B122)</f>
        <v>27282.344864172628</v>
      </c>
      <c r="D123" s="39">
        <f>FORECAST($B123,D$7:D122,$B$7:$B122)</f>
        <v>8336.2314708961567</v>
      </c>
      <c r="E123" s="39">
        <f>FORECAST($B123,E$7:E122,$B$7:$B122)</f>
        <v>9913.4710979231895</v>
      </c>
      <c r="F123" s="39">
        <f>FORECAST($B123,F$7:F122,$B$7:$B122)</f>
        <v>4161.5329644665617</v>
      </c>
      <c r="G123" s="39">
        <f>FORECAST($B123,G$7:G122,$B$7:$B122)</f>
        <v>2280.9702319393109</v>
      </c>
      <c r="H123" s="39">
        <f>FORECAST($B123,H$7:H122,$B$7:$B122)</f>
        <v>1820.6255587197702</v>
      </c>
      <c r="I123" s="39">
        <f>FORECAST($B123,I$7:I122,$B$7:$B122)</f>
        <v>913.6727380464672</v>
      </c>
      <c r="J123" s="39">
        <f>FORECAST($B123,J$7:J122,$B$7:$B122)</f>
        <v>765.20146472261695</v>
      </c>
      <c r="K123" s="39">
        <f>FORECAST($B123,K$7:K122,$B$7:$B122)</f>
        <v>845.74776549075432</v>
      </c>
      <c r="L123" s="39">
        <f>FORECAST($B123,L$7:L122,$B$7:$B122)</f>
        <v>282.08469479374162</v>
      </c>
      <c r="M123" s="39">
        <f>FORECAST($B123,M$7:M122,$B$7:$B122)</f>
        <v>11.743041014698889</v>
      </c>
      <c r="N123" s="38">
        <f>FORECAST($B123,N$7:N122,$B$7:$B122)</f>
        <v>-2.0117970602181123E-2</v>
      </c>
      <c r="O123" s="40">
        <f t="shared" si="7"/>
        <v>56613.605774215292</v>
      </c>
      <c r="P123" s="37">
        <f t="shared" si="3"/>
        <v>4717.8004811846076</v>
      </c>
      <c r="Q123" s="37">
        <f t="shared" si="4"/>
        <v>27282.344864172628</v>
      </c>
      <c r="R123" s="37">
        <f t="shared" si="5"/>
        <v>-2.0117970602181123E-2</v>
      </c>
    </row>
    <row r="124" spans="2:18">
      <c r="B124" s="41">
        <v>2066</v>
      </c>
      <c r="C124" s="40">
        <f>FORECAST($B124,C$7:C123,$B$7:$B123)</f>
        <v>27541.01034886681</v>
      </c>
      <c r="D124" s="39">
        <f>FORECAST($B124,D$7:D123,$B$7:$B123)</f>
        <v>8367.9845406543463</v>
      </c>
      <c r="E124" s="39">
        <f>FORECAST($B124,E$7:E123,$B$7:$B123)</f>
        <v>9972.1426130867767</v>
      </c>
      <c r="F124" s="39">
        <f>FORECAST($B124,F$7:F123,$B$7:$B123)</f>
        <v>4201.3480419914558</v>
      </c>
      <c r="G124" s="39">
        <f>FORECAST($B124,G$7:G123,$B$7:$B123)</f>
        <v>2301.2306078710317</v>
      </c>
      <c r="H124" s="39">
        <f>FORECAST($B124,H$7:H123,$B$7:$B123)</f>
        <v>1836.1236047795137</v>
      </c>
      <c r="I124" s="39">
        <f>FORECAST($B124,I$7:I123,$B$7:$B123)</f>
        <v>920.33229084874438</v>
      </c>
      <c r="J124" s="39">
        <f>FORECAST($B124,J$7:J123,$B$7:$B123)</f>
        <v>771.46370503556318</v>
      </c>
      <c r="K124" s="39">
        <f>FORECAST($B124,K$7:K123,$B$7:$B123)</f>
        <v>853.76545416785302</v>
      </c>
      <c r="L124" s="39">
        <f>FORECAST($B124,L$7:L123,$B$7:$B123)</f>
        <v>284.38773143669914</v>
      </c>
      <c r="M124" s="39">
        <f>FORECAST($B124,M$7:M123,$B$7:$B123)</f>
        <v>11.811024656235162</v>
      </c>
      <c r="N124" s="38">
        <f>FORECAST($B124,N$7:N123,$B$7:$B123)</f>
        <v>-2.0510687529634919E-2</v>
      </c>
      <c r="O124" s="40">
        <f t="shared" si="7"/>
        <v>57061.579452707505</v>
      </c>
      <c r="P124" s="37">
        <f t="shared" si="3"/>
        <v>4755.1316210589584</v>
      </c>
      <c r="Q124" s="37">
        <f t="shared" si="4"/>
        <v>27541.01034886681</v>
      </c>
      <c r="R124" s="37">
        <f t="shared" si="5"/>
        <v>-2.0510687529634919E-2</v>
      </c>
    </row>
    <row r="125" spans="2:18">
      <c r="B125" s="41">
        <v>2067</v>
      </c>
      <c r="C125" s="40">
        <f>FORECAST($B125,C$7:C124,$B$7:$B124)</f>
        <v>27799.675833560934</v>
      </c>
      <c r="D125" s="39">
        <f>FORECAST($B125,D$7:D124,$B$7:$B124)</f>
        <v>8399.7376104125287</v>
      </c>
      <c r="E125" s="39">
        <f>FORECAST($B125,E$7:E124,$B$7:$B124)</f>
        <v>10030.814128250364</v>
      </c>
      <c r="F125" s="39">
        <f>FORECAST($B125,F$7:F124,$B$7:$B124)</f>
        <v>4241.16311951635</v>
      </c>
      <c r="G125" s="39">
        <f>FORECAST($B125,G$7:G124,$B$7:$B124)</f>
        <v>2321.4909838027525</v>
      </c>
      <c r="H125" s="39">
        <f>FORECAST($B125,H$7:H124,$B$7:$B124)</f>
        <v>1851.6216508392572</v>
      </c>
      <c r="I125" s="39">
        <f>FORECAST($B125,I$7:I124,$B$7:$B124)</f>
        <v>926.99184365101974</v>
      </c>
      <c r="J125" s="39">
        <f>FORECAST($B125,J$7:J124,$B$7:$B124)</f>
        <v>777.72594534850577</v>
      </c>
      <c r="K125" s="39">
        <f>FORECAST($B125,K$7:K124,$B$7:$B124)</f>
        <v>861.78314284495173</v>
      </c>
      <c r="L125" s="39">
        <f>FORECAST($B125,L$7:L124,$B$7:$B124)</f>
        <v>286.69076807965939</v>
      </c>
      <c r="M125" s="39">
        <f>FORECAST($B125,M$7:M124,$B$7:$B124)</f>
        <v>11.879008297771435</v>
      </c>
      <c r="N125" s="38">
        <f>FORECAST($B125,N$7:N124,$B$7:$B124)</f>
        <v>-2.0903404457088715E-2</v>
      </c>
      <c r="O125" s="40">
        <f t="shared" si="7"/>
        <v>57509.553131199624</v>
      </c>
      <c r="P125" s="37">
        <f t="shared" si="3"/>
        <v>4792.462760933302</v>
      </c>
      <c r="Q125" s="37">
        <f t="shared" si="4"/>
        <v>27799.675833560934</v>
      </c>
      <c r="R125" s="37">
        <f t="shared" si="5"/>
        <v>-2.0903404457088715E-2</v>
      </c>
    </row>
    <row r="126" spans="2:18">
      <c r="B126" s="41">
        <v>2068</v>
      </c>
      <c r="C126" s="40">
        <f>FORECAST($B126,C$7:C125,$B$7:$B125)</f>
        <v>28058.341318255116</v>
      </c>
      <c r="D126" s="39">
        <f>FORECAST($B126,D$7:D125,$B$7:$B125)</f>
        <v>8431.4906801707111</v>
      </c>
      <c r="E126" s="39">
        <f>FORECAST($B126,E$7:E125,$B$7:$B125)</f>
        <v>10089.485643413936</v>
      </c>
      <c r="F126" s="39">
        <f>FORECAST($B126,F$7:F125,$B$7:$B125)</f>
        <v>4280.9781970412587</v>
      </c>
      <c r="G126" s="39">
        <f>FORECAST($B126,G$7:G125,$B$7:$B125)</f>
        <v>2341.751359734466</v>
      </c>
      <c r="H126" s="39">
        <f>FORECAST($B126,H$7:H125,$B$7:$B125)</f>
        <v>1867.1196968990007</v>
      </c>
      <c r="I126" s="39">
        <f>FORECAST($B126,I$7:I125,$B$7:$B125)</f>
        <v>933.65139645329509</v>
      </c>
      <c r="J126" s="39">
        <f>FORECAST($B126,J$7:J125,$B$7:$B125)</f>
        <v>783.98818566145201</v>
      </c>
      <c r="K126" s="39">
        <f>FORECAST($B126,K$7:K125,$B$7:$B125)</f>
        <v>869.80083152204861</v>
      </c>
      <c r="L126" s="39">
        <f>FORECAST($B126,L$7:L125,$B$7:$B125)</f>
        <v>288.99380472261782</v>
      </c>
      <c r="M126" s="39">
        <f>FORECAST($B126,M$7:M125,$B$7:$B125)</f>
        <v>11.946991939307708</v>
      </c>
      <c r="N126" s="38">
        <f>FORECAST($B126,N$7:N125,$B$7:$B125)</f>
        <v>-2.1296121384542399E-2</v>
      </c>
      <c r="O126" s="40">
        <f t="shared" si="7"/>
        <v>57957.526809691823</v>
      </c>
      <c r="P126" s="37">
        <f t="shared" si="3"/>
        <v>4829.7939008076519</v>
      </c>
      <c r="Q126" s="37">
        <f t="shared" si="4"/>
        <v>28058.341318255116</v>
      </c>
      <c r="R126" s="37">
        <f t="shared" si="5"/>
        <v>-2.1296121384542399E-2</v>
      </c>
    </row>
    <row r="127" spans="2:18">
      <c r="B127" s="41">
        <v>2069</v>
      </c>
      <c r="C127" s="40">
        <f>FORECAST($B127,C$7:C126,$B$7:$B126)</f>
        <v>28317.006802949239</v>
      </c>
      <c r="D127" s="39">
        <f>FORECAST($B127,D$7:D126,$B$7:$B126)</f>
        <v>8463.243749928879</v>
      </c>
      <c r="E127" s="39">
        <f>FORECAST($B127,E$7:E126,$B$7:$B126)</f>
        <v>10148.157158577524</v>
      </c>
      <c r="F127" s="39">
        <f>FORECAST($B127,F$7:F126,$B$7:$B126)</f>
        <v>4320.7932745661528</v>
      </c>
      <c r="G127" s="39">
        <f>FORECAST($B127,G$7:G126,$B$7:$B126)</f>
        <v>2362.011735666194</v>
      </c>
      <c r="H127" s="39">
        <f>FORECAST($B127,H$7:H126,$B$7:$B126)</f>
        <v>1882.6177429587478</v>
      </c>
      <c r="I127" s="39">
        <f>FORECAST($B127,I$7:I126,$B$7:$B126)</f>
        <v>940.31094925557227</v>
      </c>
      <c r="J127" s="39">
        <f>FORECAST($B127,J$7:J126,$B$7:$B126)</f>
        <v>790.2504259743946</v>
      </c>
      <c r="K127" s="39">
        <f>FORECAST($B127,K$7:K126,$B$7:$B126)</f>
        <v>877.81852019914731</v>
      </c>
      <c r="L127" s="39">
        <f>FORECAST($B127,L$7:L126,$B$7:$B126)</f>
        <v>291.29684136557535</v>
      </c>
      <c r="M127" s="39">
        <f>FORECAST($B127,M$7:M126,$B$7:$B126)</f>
        <v>12.014975580843981</v>
      </c>
      <c r="N127" s="38">
        <f>FORECAST($B127,N$7:N126,$B$7:$B126)</f>
        <v>-2.1688838311996195E-2</v>
      </c>
      <c r="O127" s="40">
        <f t="shared" si="7"/>
        <v>58405.500488183963</v>
      </c>
      <c r="P127" s="37">
        <f t="shared" si="3"/>
        <v>4867.1250406819972</v>
      </c>
      <c r="Q127" s="37">
        <f t="shared" si="4"/>
        <v>28317.006802949239</v>
      </c>
      <c r="R127" s="37">
        <f t="shared" si="5"/>
        <v>-2.1688838311996195E-2</v>
      </c>
    </row>
    <row r="128" spans="2:18">
      <c r="B128" s="41">
        <v>2070</v>
      </c>
      <c r="C128" s="40">
        <f>FORECAST($B128,C$7:C127,$B$7:$B127)</f>
        <v>28575.672287643421</v>
      </c>
      <c r="D128" s="39">
        <f>FORECAST($B128,D$7:D127,$B$7:$B127)</f>
        <v>8494.9968196870541</v>
      </c>
      <c r="E128" s="39">
        <f>FORECAST($B128,E$7:E127,$B$7:$B127)</f>
        <v>10206.828673741096</v>
      </c>
      <c r="F128" s="39">
        <f>FORECAST($B128,F$7:F127,$B$7:$B127)</f>
        <v>4360.608352091047</v>
      </c>
      <c r="G128" s="39">
        <f>FORECAST($B128,G$7:G127,$B$7:$B127)</f>
        <v>2382.2721115979075</v>
      </c>
      <c r="H128" s="39">
        <f>FORECAST($B128,H$7:H127,$B$7:$B127)</f>
        <v>1898.1157890184913</v>
      </c>
      <c r="I128" s="39">
        <f>FORECAST($B128,I$7:I127,$B$7:$B127)</f>
        <v>946.97050205784763</v>
      </c>
      <c r="J128" s="39">
        <f>FORECAST($B128,J$7:J127,$B$7:$B127)</f>
        <v>796.51266628733902</v>
      </c>
      <c r="K128" s="39">
        <f>FORECAST($B128,K$7:K127,$B$7:$B127)</f>
        <v>885.83620887624602</v>
      </c>
      <c r="L128" s="39">
        <f>FORECAST($B128,L$7:L127,$B$7:$B127)</f>
        <v>293.5998780085356</v>
      </c>
      <c r="M128" s="39">
        <f>FORECAST($B128,M$7:M127,$B$7:$B127)</f>
        <v>12.082959222380254</v>
      </c>
      <c r="N128" s="38">
        <f>FORECAST($B128,N$7:N127,$B$7:$B127)</f>
        <v>-2.208155523944999E-2</v>
      </c>
      <c r="O128" s="40">
        <f t="shared" si="7"/>
        <v>58853.474166676126</v>
      </c>
      <c r="P128" s="37">
        <f t="shared" si="3"/>
        <v>4904.4561805563435</v>
      </c>
      <c r="Q128" s="37">
        <f t="shared" si="4"/>
        <v>28575.672287643421</v>
      </c>
      <c r="R128" s="37">
        <f t="shared" si="5"/>
        <v>-2.208155523944999E-2</v>
      </c>
    </row>
    <row r="129" spans="2:18">
      <c r="B129" s="41">
        <v>2071</v>
      </c>
      <c r="C129" s="40">
        <f>FORECAST($B129,C$7:C128,$B$7:$B128)</f>
        <v>28834.337772337603</v>
      </c>
      <c r="D129" s="39">
        <f>FORECAST($B129,D$7:D128,$B$7:$B128)</f>
        <v>8526.7498894452438</v>
      </c>
      <c r="E129" s="39">
        <f>FORECAST($B129,E$7:E128,$B$7:$B128)</f>
        <v>10265.500188904683</v>
      </c>
      <c r="F129" s="39">
        <f>FORECAST($B129,F$7:F128,$B$7:$B128)</f>
        <v>4400.4234296159411</v>
      </c>
      <c r="G129" s="39">
        <f>FORECAST($B129,G$7:G128,$B$7:$B128)</f>
        <v>2402.5324875296355</v>
      </c>
      <c r="H129" s="39">
        <f>FORECAST($B129,H$7:H128,$B$7:$B128)</f>
        <v>1913.6138350782348</v>
      </c>
      <c r="I129" s="39">
        <f>FORECAST($B129,I$7:I128,$B$7:$B128)</f>
        <v>953.63005486012298</v>
      </c>
      <c r="J129" s="39">
        <f>FORECAST($B129,J$7:J128,$B$7:$B128)</f>
        <v>802.77490660028343</v>
      </c>
      <c r="K129" s="39">
        <f>FORECAST($B129,K$7:K128,$B$7:$B128)</f>
        <v>893.8538975533429</v>
      </c>
      <c r="L129" s="39">
        <f>FORECAST($B129,L$7:L128,$B$7:$B128)</f>
        <v>295.90291465149403</v>
      </c>
      <c r="M129" s="39">
        <f>FORECAST($B129,M$7:M128,$B$7:$B128)</f>
        <v>12.150942863916526</v>
      </c>
      <c r="N129" s="38">
        <f>FORECAST($B129,N$7:N128,$B$7:$B128)</f>
        <v>-2.2474272166903786E-2</v>
      </c>
      <c r="O129" s="40">
        <f t="shared" si="7"/>
        <v>59301.447845168339</v>
      </c>
      <c r="P129" s="37">
        <f t="shared" si="3"/>
        <v>4941.7873204306952</v>
      </c>
      <c r="Q129" s="37">
        <f t="shared" si="4"/>
        <v>28834.337772337603</v>
      </c>
      <c r="R129" s="37">
        <f t="shared" si="5"/>
        <v>-2.2474272166903786E-2</v>
      </c>
    </row>
    <row r="130" spans="2:18">
      <c r="B130" s="41">
        <v>2072</v>
      </c>
      <c r="C130" s="40">
        <f>FORECAST($B130,C$7:C129,$B$7:$B129)</f>
        <v>29093.003257031785</v>
      </c>
      <c r="D130" s="39">
        <f>FORECAST($B130,D$7:D129,$B$7:$B129)</f>
        <v>8558.5029592034189</v>
      </c>
      <c r="E130" s="39">
        <f>FORECAST($B130,E$7:E129,$B$7:$B129)</f>
        <v>10324.171704068271</v>
      </c>
      <c r="F130" s="39">
        <f>FORECAST($B130,F$7:F129,$B$7:$B129)</f>
        <v>4440.2385071408353</v>
      </c>
      <c r="G130" s="39">
        <f>FORECAST($B130,G$7:G129,$B$7:$B129)</f>
        <v>2422.792863461349</v>
      </c>
      <c r="H130" s="39">
        <f>FORECAST($B130,H$7:H129,$B$7:$B129)</f>
        <v>1929.1118811379783</v>
      </c>
      <c r="I130" s="39">
        <f>FORECAST($B130,I$7:I129,$B$7:$B129)</f>
        <v>960.28960766240016</v>
      </c>
      <c r="J130" s="39">
        <f>FORECAST($B130,J$7:J129,$B$7:$B129)</f>
        <v>809.03714691322784</v>
      </c>
      <c r="K130" s="39">
        <f>FORECAST($B130,K$7:K129,$B$7:$B129)</f>
        <v>901.87158623044161</v>
      </c>
      <c r="L130" s="39">
        <f>FORECAST($B130,L$7:L129,$B$7:$B129)</f>
        <v>298.20595129445155</v>
      </c>
      <c r="M130" s="39">
        <f>FORECAST($B130,M$7:M129,$B$7:$B129)</f>
        <v>12.218926505452799</v>
      </c>
      <c r="N130" s="38">
        <f>FORECAST($B130,N$7:N129,$B$7:$B129)</f>
        <v>-2.2866989094357471E-2</v>
      </c>
      <c r="O130" s="40">
        <f t="shared" si="7"/>
        <v>59749.421523660531</v>
      </c>
      <c r="P130" s="37">
        <f t="shared" si="3"/>
        <v>4979.1184603050442</v>
      </c>
      <c r="Q130" s="37">
        <f t="shared" si="4"/>
        <v>29093.003257031785</v>
      </c>
      <c r="R130" s="37">
        <f t="shared" si="5"/>
        <v>-2.2866989094357471E-2</v>
      </c>
    </row>
    <row r="131" spans="2:18" ht="15" thickBot="1">
      <c r="B131" s="36">
        <v>2073</v>
      </c>
      <c r="C131" s="35">
        <f>FORECAST($B131,C$7:C130,$B$7:$B130)</f>
        <v>29351.668741725967</v>
      </c>
      <c r="D131" s="34">
        <f>FORECAST($B131,D$7:D130,$B$7:$B130)</f>
        <v>8590.2560289616085</v>
      </c>
      <c r="E131" s="34">
        <f>FORECAST($B131,E$7:E130,$B$7:$B130)</f>
        <v>10382.843219231858</v>
      </c>
      <c r="F131" s="34">
        <f>FORECAST($B131,F$7:F130,$B$7:$B130)</f>
        <v>4480.0535846657149</v>
      </c>
      <c r="G131" s="34">
        <f>FORECAST($B131,G$7:G130,$B$7:$B130)</f>
        <v>2443.0532393930771</v>
      </c>
      <c r="H131" s="34">
        <f>FORECAST($B131,H$7:H130,$B$7:$B130)</f>
        <v>1944.6099271977218</v>
      </c>
      <c r="I131" s="34">
        <f>FORECAST($B131,I$7:I130,$B$7:$B130)</f>
        <v>966.94916046467551</v>
      </c>
      <c r="J131" s="34">
        <f>FORECAST($B131,J$7:J130,$B$7:$B130)</f>
        <v>815.29938722617408</v>
      </c>
      <c r="K131" s="34">
        <f>FORECAST($B131,K$7:K130,$B$7:$B130)</f>
        <v>909.88927490754031</v>
      </c>
      <c r="L131" s="34">
        <f>FORECAST($B131,L$7:L130,$B$7:$B130)</f>
        <v>300.5089879374118</v>
      </c>
      <c r="M131" s="34">
        <f>FORECAST($B131,M$7:M130,$B$7:$B130)</f>
        <v>12.286910146989072</v>
      </c>
      <c r="N131" s="33">
        <f>FORECAST($B131,N$7:N130,$B$7:$B130)</f>
        <v>-2.3259706021811266E-2</v>
      </c>
      <c r="O131" s="35">
        <f t="shared" si="7"/>
        <v>60197.395202152715</v>
      </c>
      <c r="P131" s="32">
        <f t="shared" si="3"/>
        <v>5016.4496001793932</v>
      </c>
      <c r="Q131" s="32">
        <f t="shared" si="4"/>
        <v>29351.668741725967</v>
      </c>
      <c r="R131" s="32">
        <f t="shared" si="5"/>
        <v>-2.3259706021811266E-2</v>
      </c>
    </row>
  </sheetData>
  <mergeCells count="7">
    <mergeCell ref="R5:R6"/>
    <mergeCell ref="B3:R3"/>
    <mergeCell ref="C5:N5"/>
    <mergeCell ref="B5:B6"/>
    <mergeCell ref="O5:O6"/>
    <mergeCell ref="P5:P6"/>
    <mergeCell ref="Q5:Q6"/>
  </mergeCells>
  <pageMargins left="0.7" right="0.7" top="0.75" bottom="0.75" header="0.3" footer="0.3"/>
  <ignoredErrors>
    <ignoredError sqref="P7:R131"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31"/>
  <sheetViews>
    <sheetView workbookViewId="0">
      <selection activeCell="H8" sqref="H8"/>
    </sheetView>
  </sheetViews>
  <sheetFormatPr defaultColWidth="9.125" defaultRowHeight="14.25"/>
  <cols>
    <col min="1" max="1" width="9.125" style="2"/>
    <col min="2" max="10" width="10.125" style="2" customWidth="1"/>
    <col min="11" max="16384" width="9.125" style="2"/>
  </cols>
  <sheetData>
    <row r="2" spans="2:17" ht="15" thickBot="1"/>
    <row r="3" spans="2:17" ht="15" thickBot="1">
      <c r="B3" s="81" t="s">
        <v>329</v>
      </c>
      <c r="C3" s="82"/>
      <c r="D3" s="82"/>
      <c r="E3" s="82"/>
      <c r="F3" s="82"/>
      <c r="G3" s="82"/>
      <c r="H3" s="82"/>
      <c r="I3" s="82"/>
      <c r="J3" s="82"/>
      <c r="K3" s="82"/>
      <c r="L3" s="82"/>
      <c r="M3" s="82"/>
      <c r="N3" s="82"/>
      <c r="O3" s="82"/>
      <c r="P3" s="82"/>
      <c r="Q3" s="83"/>
    </row>
    <row r="4" spans="2:17" ht="15" thickBot="1"/>
    <row r="5" spans="2:17" ht="15" thickBot="1">
      <c r="B5" s="71" t="s">
        <v>1</v>
      </c>
      <c r="C5" s="78" t="s">
        <v>319</v>
      </c>
      <c r="D5" s="79"/>
      <c r="E5" s="79"/>
      <c r="F5" s="80"/>
      <c r="G5" s="71" t="s">
        <v>311</v>
      </c>
      <c r="H5" s="71" t="s">
        <v>333</v>
      </c>
      <c r="I5" s="71" t="s">
        <v>334</v>
      </c>
      <c r="J5" s="71" t="s">
        <v>335</v>
      </c>
    </row>
    <row r="6" spans="2:17" s="54" customFormat="1" ht="43.5" thickBot="1">
      <c r="B6" s="72"/>
      <c r="C6" s="48" t="s">
        <v>185</v>
      </c>
      <c r="D6" s="47" t="s">
        <v>178</v>
      </c>
      <c r="E6" s="47" t="s">
        <v>117</v>
      </c>
      <c r="F6" s="46" t="s">
        <v>116</v>
      </c>
      <c r="G6" s="72"/>
      <c r="H6" s="72"/>
      <c r="I6" s="72"/>
      <c r="J6" s="72"/>
    </row>
    <row r="7" spans="2:17">
      <c r="B7" s="41">
        <v>1949</v>
      </c>
      <c r="C7" s="40">
        <v>4200.8940000000002</v>
      </c>
      <c r="D7" s="39">
        <v>1003.1420000000001</v>
      </c>
      <c r="E7" s="39">
        <v>0</v>
      </c>
      <c r="F7" s="38">
        <v>0</v>
      </c>
      <c r="G7" s="40">
        <v>5204.0360000000001</v>
      </c>
      <c r="H7" s="56">
        <f>AVERAGE(C7:F7)</f>
        <v>1301.009</v>
      </c>
      <c r="I7" s="56">
        <f>MAX(C7:F7)</f>
        <v>4200.8940000000002</v>
      </c>
      <c r="J7" s="56">
        <f>MIN(C7:F7)</f>
        <v>0</v>
      </c>
    </row>
    <row r="8" spans="2:17">
      <c r="B8" s="41">
        <v>1950</v>
      </c>
      <c r="C8" s="40">
        <v>4671.7700000000004</v>
      </c>
      <c r="D8" s="39">
        <v>1130.08</v>
      </c>
      <c r="E8" s="39">
        <v>124.883</v>
      </c>
      <c r="F8" s="38">
        <v>3.5110000000000001</v>
      </c>
      <c r="G8" s="40">
        <v>5930.2440000000006</v>
      </c>
      <c r="H8" s="37">
        <f t="shared" ref="H8:H71" si="0">AVERAGE(C8:F8)</f>
        <v>1482.5610000000001</v>
      </c>
      <c r="I8" s="37">
        <f t="shared" ref="I8:I71" si="1">MAX(C8:F8)</f>
        <v>4671.7700000000004</v>
      </c>
      <c r="J8" s="37">
        <f t="shared" ref="J8:J71" si="2">MIN(C8:F8)</f>
        <v>3.5110000000000001</v>
      </c>
    </row>
    <row r="9" spans="2:17">
      <c r="B9" s="41">
        <v>1951</v>
      </c>
      <c r="C9" s="40">
        <v>4985.9979999999996</v>
      </c>
      <c r="D9" s="39">
        <v>1242.2539999999999</v>
      </c>
      <c r="E9" s="39">
        <v>149.286</v>
      </c>
      <c r="F9" s="38">
        <v>3.891</v>
      </c>
      <c r="G9" s="40">
        <v>6381.4289999999992</v>
      </c>
      <c r="H9" s="37">
        <f t="shared" si="0"/>
        <v>1595.3572499999998</v>
      </c>
      <c r="I9" s="37">
        <f t="shared" si="1"/>
        <v>4985.9979999999996</v>
      </c>
      <c r="J9" s="37">
        <f t="shared" si="2"/>
        <v>3.891</v>
      </c>
    </row>
    <row r="10" spans="2:17">
      <c r="B10" s="41">
        <v>1952</v>
      </c>
      <c r="C10" s="40">
        <v>4962.665</v>
      </c>
      <c r="D10" s="39">
        <v>1348.64</v>
      </c>
      <c r="E10" s="39">
        <v>152.02099999999999</v>
      </c>
      <c r="F10" s="38">
        <v>4.1349999999999998</v>
      </c>
      <c r="G10" s="40">
        <v>6467.4610000000002</v>
      </c>
      <c r="H10" s="37">
        <f t="shared" si="0"/>
        <v>1616.8652500000001</v>
      </c>
      <c r="I10" s="37">
        <f t="shared" si="1"/>
        <v>4962.665</v>
      </c>
      <c r="J10" s="37">
        <f t="shared" si="2"/>
        <v>4.1349999999999998</v>
      </c>
    </row>
    <row r="11" spans="2:17">
      <c r="B11" s="41">
        <v>1953</v>
      </c>
      <c r="C11" s="40">
        <v>5077.3900000000003</v>
      </c>
      <c r="D11" s="39">
        <v>1411.3920000000001</v>
      </c>
      <c r="E11" s="39">
        <v>157.25299999999999</v>
      </c>
      <c r="F11" s="38">
        <v>4.8499999999999996</v>
      </c>
      <c r="G11" s="40">
        <v>6650.8850000000002</v>
      </c>
      <c r="H11" s="37">
        <f t="shared" si="0"/>
        <v>1662.7212500000001</v>
      </c>
      <c r="I11" s="37">
        <f t="shared" si="1"/>
        <v>5077.3900000000003</v>
      </c>
      <c r="J11" s="37">
        <f t="shared" si="2"/>
        <v>4.8499999999999996</v>
      </c>
    </row>
    <row r="12" spans="2:17">
      <c r="B12" s="41">
        <v>1954</v>
      </c>
      <c r="C12" s="40">
        <v>5065.6180000000004</v>
      </c>
      <c r="D12" s="39">
        <v>1561.2190000000001</v>
      </c>
      <c r="E12" s="39">
        <v>156.959</v>
      </c>
      <c r="F12" s="38">
        <v>5.7329999999999997</v>
      </c>
      <c r="G12" s="40">
        <v>6789.5290000000005</v>
      </c>
      <c r="H12" s="37">
        <f t="shared" si="0"/>
        <v>1697.3822500000001</v>
      </c>
      <c r="I12" s="37">
        <f t="shared" si="1"/>
        <v>5065.6180000000004</v>
      </c>
      <c r="J12" s="37">
        <f t="shared" si="2"/>
        <v>5.7329999999999997</v>
      </c>
    </row>
    <row r="13" spans="2:17">
      <c r="B13" s="41">
        <v>1955</v>
      </c>
      <c r="C13" s="40">
        <v>5472.8090000000002</v>
      </c>
      <c r="D13" s="39">
        <v>1783.9960000000001</v>
      </c>
      <c r="E13" s="39">
        <v>180.529</v>
      </c>
      <c r="F13" s="38">
        <v>6.5620000000000003</v>
      </c>
      <c r="G13" s="40">
        <v>7443.8960000000006</v>
      </c>
      <c r="H13" s="37">
        <f t="shared" si="0"/>
        <v>1860.9740000000002</v>
      </c>
      <c r="I13" s="37">
        <f t="shared" si="1"/>
        <v>5472.8090000000002</v>
      </c>
      <c r="J13" s="37">
        <f t="shared" si="2"/>
        <v>6.5620000000000003</v>
      </c>
    </row>
    <row r="14" spans="2:17">
      <c r="B14" s="41">
        <v>1956</v>
      </c>
      <c r="C14" s="40">
        <v>5769.558</v>
      </c>
      <c r="D14" s="39">
        <v>1955.232</v>
      </c>
      <c r="E14" s="39">
        <v>193.56100000000001</v>
      </c>
      <c r="F14" s="38">
        <v>7.6619999999999999</v>
      </c>
      <c r="G14" s="40">
        <v>7926.0129999999999</v>
      </c>
      <c r="H14" s="37">
        <f t="shared" si="0"/>
        <v>1981.50325</v>
      </c>
      <c r="I14" s="37">
        <f t="shared" si="1"/>
        <v>5769.558</v>
      </c>
      <c r="J14" s="37">
        <f t="shared" si="2"/>
        <v>7.6619999999999999</v>
      </c>
    </row>
    <row r="15" spans="2:17">
      <c r="B15" s="41">
        <v>1957</v>
      </c>
      <c r="C15" s="40">
        <v>5822.9269999999997</v>
      </c>
      <c r="D15" s="39">
        <v>2139.0340000000001</v>
      </c>
      <c r="E15" s="39">
        <v>215.25899999999999</v>
      </c>
      <c r="F15" s="38">
        <v>8.4239999999999995</v>
      </c>
      <c r="G15" s="40">
        <v>8185.6440000000002</v>
      </c>
      <c r="H15" s="37">
        <f t="shared" si="0"/>
        <v>2046.4109999999998</v>
      </c>
      <c r="I15" s="37">
        <f t="shared" si="1"/>
        <v>5822.9269999999997</v>
      </c>
      <c r="J15" s="37">
        <f t="shared" si="2"/>
        <v>8.4239999999999995</v>
      </c>
    </row>
    <row r="16" spans="2:17">
      <c r="B16" s="41">
        <v>1958</v>
      </c>
      <c r="C16" s="40">
        <v>5697.9989999999998</v>
      </c>
      <c r="D16" s="39">
        <v>2511.2829999999999</v>
      </c>
      <c r="E16" s="39">
        <v>198.32599999999999</v>
      </c>
      <c r="F16" s="38">
        <v>9.5809999999999995</v>
      </c>
      <c r="G16" s="40">
        <v>8417.1890000000003</v>
      </c>
      <c r="H16" s="37">
        <f t="shared" si="0"/>
        <v>2104.2972499999996</v>
      </c>
      <c r="I16" s="37">
        <f t="shared" si="1"/>
        <v>5697.9989999999998</v>
      </c>
      <c r="J16" s="37">
        <f t="shared" si="2"/>
        <v>9.5809999999999995</v>
      </c>
    </row>
    <row r="17" spans="2:10">
      <c r="B17" s="41">
        <v>1959</v>
      </c>
      <c r="C17" s="40">
        <v>5824.1760000000004</v>
      </c>
      <c r="D17" s="39">
        <v>2817.1439999999998</v>
      </c>
      <c r="E17" s="39">
        <v>202.35300000000001</v>
      </c>
      <c r="F17" s="38">
        <v>11.016999999999999</v>
      </c>
      <c r="G17" s="40">
        <v>8854.69</v>
      </c>
      <c r="H17" s="37">
        <f t="shared" si="0"/>
        <v>2213.6724999999997</v>
      </c>
      <c r="I17" s="37">
        <f t="shared" si="1"/>
        <v>5824.1760000000004</v>
      </c>
      <c r="J17" s="37">
        <f t="shared" si="2"/>
        <v>11.016999999999999</v>
      </c>
    </row>
    <row r="18" spans="2:10">
      <c r="B18" s="41">
        <v>1960</v>
      </c>
      <c r="C18" s="40">
        <v>6144.6750000000002</v>
      </c>
      <c r="D18" s="39">
        <v>3004.163</v>
      </c>
      <c r="E18" s="39">
        <v>223.505</v>
      </c>
      <c r="F18" s="38">
        <v>14.667</v>
      </c>
      <c r="G18" s="40">
        <v>9387.01</v>
      </c>
      <c r="H18" s="37">
        <f t="shared" si="0"/>
        <v>2346.7524999999996</v>
      </c>
      <c r="I18" s="37">
        <f t="shared" si="1"/>
        <v>6144.6750000000002</v>
      </c>
      <c r="J18" s="37">
        <f t="shared" si="2"/>
        <v>14.667</v>
      </c>
    </row>
    <row r="19" spans="2:10">
      <c r="B19" s="41">
        <v>1961</v>
      </c>
      <c r="C19" s="40">
        <v>6290.0860000000002</v>
      </c>
      <c r="D19" s="39">
        <v>2861.64</v>
      </c>
      <c r="E19" s="39">
        <v>245.10400000000001</v>
      </c>
      <c r="F19" s="38">
        <v>18.213000000000001</v>
      </c>
      <c r="G19" s="40">
        <v>9415.0429999999997</v>
      </c>
      <c r="H19" s="37">
        <f t="shared" si="0"/>
        <v>2353.7607499999999</v>
      </c>
      <c r="I19" s="37">
        <f t="shared" si="1"/>
        <v>6290.0860000000002</v>
      </c>
      <c r="J19" s="37">
        <f t="shared" si="2"/>
        <v>18.213000000000001</v>
      </c>
    </row>
    <row r="20" spans="2:10">
      <c r="B20" s="41">
        <v>1962</v>
      </c>
      <c r="C20" s="40">
        <v>6581.7979999999998</v>
      </c>
      <c r="D20" s="39">
        <v>2892.4650000000001</v>
      </c>
      <c r="E20" s="39">
        <v>251.59</v>
      </c>
      <c r="F20" s="38">
        <v>21.433</v>
      </c>
      <c r="G20" s="40">
        <v>9747.2860000000001</v>
      </c>
      <c r="H20" s="37">
        <f t="shared" si="0"/>
        <v>2436.8215</v>
      </c>
      <c r="I20" s="37">
        <f t="shared" si="1"/>
        <v>6581.7979999999998</v>
      </c>
      <c r="J20" s="37">
        <f t="shared" si="2"/>
        <v>21.433</v>
      </c>
    </row>
    <row r="21" spans="2:10">
      <c r="B21" s="41">
        <v>1963</v>
      </c>
      <c r="C21" s="40">
        <v>6927.277</v>
      </c>
      <c r="D21" s="39">
        <v>3053.674</v>
      </c>
      <c r="E21" s="39">
        <v>262.61200000000002</v>
      </c>
      <c r="F21" s="38">
        <v>23.21</v>
      </c>
      <c r="G21" s="40">
        <v>10266.773000000001</v>
      </c>
      <c r="H21" s="37">
        <f t="shared" si="0"/>
        <v>2566.6932499999998</v>
      </c>
      <c r="I21" s="37">
        <f t="shared" si="1"/>
        <v>6927.277</v>
      </c>
      <c r="J21" s="37">
        <f t="shared" si="2"/>
        <v>23.21</v>
      </c>
    </row>
    <row r="22" spans="2:10">
      <c r="B22" s="41">
        <v>1964</v>
      </c>
      <c r="C22" s="40">
        <v>7270.259</v>
      </c>
      <c r="D22" s="39">
        <v>3241.0810000000001</v>
      </c>
      <c r="E22" s="39">
        <v>286.25299999999999</v>
      </c>
      <c r="F22" s="38">
        <v>26.872</v>
      </c>
      <c r="G22" s="40">
        <v>10824.465</v>
      </c>
      <c r="H22" s="37">
        <f t="shared" si="0"/>
        <v>2706.11625</v>
      </c>
      <c r="I22" s="37">
        <f t="shared" si="1"/>
        <v>7270.259</v>
      </c>
      <c r="J22" s="37">
        <f t="shared" si="2"/>
        <v>26.872</v>
      </c>
    </row>
    <row r="23" spans="2:10">
      <c r="B23" s="41">
        <v>1965</v>
      </c>
      <c r="C23" s="40">
        <v>7504.3270000000002</v>
      </c>
      <c r="D23" s="39">
        <v>3482.8249999999998</v>
      </c>
      <c r="E23" s="39">
        <v>292.29700000000003</v>
      </c>
      <c r="F23" s="38">
        <v>31.151</v>
      </c>
      <c r="G23" s="40">
        <v>11310.6</v>
      </c>
      <c r="H23" s="37">
        <f t="shared" si="0"/>
        <v>2827.65</v>
      </c>
      <c r="I23" s="37">
        <f t="shared" si="1"/>
        <v>7504.3270000000002</v>
      </c>
      <c r="J23" s="37">
        <f t="shared" si="2"/>
        <v>31.151</v>
      </c>
    </row>
    <row r="24" spans="2:10">
      <c r="B24" s="41">
        <v>1966</v>
      </c>
      <c r="C24" s="40">
        <v>7807.357</v>
      </c>
      <c r="D24" s="39">
        <v>3705.2950000000001</v>
      </c>
      <c r="E24" s="39">
        <v>312.87200000000001</v>
      </c>
      <c r="F24" s="38">
        <v>37.122</v>
      </c>
      <c r="G24" s="40">
        <v>11862.646000000001</v>
      </c>
      <c r="H24" s="37">
        <f t="shared" si="0"/>
        <v>2965.6614999999997</v>
      </c>
      <c r="I24" s="37">
        <f t="shared" si="1"/>
        <v>7807.357</v>
      </c>
      <c r="J24" s="37">
        <f t="shared" si="2"/>
        <v>37.122</v>
      </c>
    </row>
    <row r="25" spans="2:10">
      <c r="B25" s="41">
        <v>1967</v>
      </c>
      <c r="C25" s="40">
        <v>8077.1310000000003</v>
      </c>
      <c r="D25" s="39">
        <v>3785.768</v>
      </c>
      <c r="E25" s="39">
        <v>328.17200000000003</v>
      </c>
      <c r="F25" s="38">
        <v>46.3</v>
      </c>
      <c r="G25" s="40">
        <v>12237.370999999999</v>
      </c>
      <c r="H25" s="37">
        <f t="shared" si="0"/>
        <v>3059.3427500000003</v>
      </c>
      <c r="I25" s="37">
        <f t="shared" si="1"/>
        <v>8077.1310000000003</v>
      </c>
      <c r="J25" s="37">
        <f t="shared" si="2"/>
        <v>46.3</v>
      </c>
    </row>
    <row r="26" spans="2:10">
      <c r="B26" s="41">
        <v>1968</v>
      </c>
      <c r="C26" s="40">
        <v>8502.8909999999996</v>
      </c>
      <c r="D26" s="39">
        <v>4006.2959999999998</v>
      </c>
      <c r="E26" s="39">
        <v>342.62</v>
      </c>
      <c r="F26" s="38">
        <v>53.476999999999997</v>
      </c>
      <c r="G26" s="40">
        <v>12905.284</v>
      </c>
      <c r="H26" s="37">
        <f t="shared" si="0"/>
        <v>3226.3210000000004</v>
      </c>
      <c r="I26" s="37">
        <f t="shared" si="1"/>
        <v>8502.8909999999996</v>
      </c>
      <c r="J26" s="37">
        <f t="shared" si="2"/>
        <v>53.476999999999997</v>
      </c>
    </row>
    <row r="27" spans="2:10">
      <c r="B27" s="41">
        <v>1969</v>
      </c>
      <c r="C27" s="40">
        <v>9022.2720000000008</v>
      </c>
      <c r="D27" s="39">
        <v>4324.8549999999996</v>
      </c>
      <c r="E27" s="39">
        <v>362.66300000000001</v>
      </c>
      <c r="F27" s="38">
        <v>51.994999999999997</v>
      </c>
      <c r="G27" s="40">
        <v>13761.785</v>
      </c>
      <c r="H27" s="37">
        <f t="shared" si="0"/>
        <v>3440.4462500000004</v>
      </c>
      <c r="I27" s="37">
        <f t="shared" si="1"/>
        <v>9022.2720000000008</v>
      </c>
      <c r="J27" s="37">
        <f t="shared" si="2"/>
        <v>51.994999999999997</v>
      </c>
    </row>
    <row r="28" spans="2:10">
      <c r="B28" s="41">
        <v>1970</v>
      </c>
      <c r="C28" s="40">
        <v>9682.4920000000002</v>
      </c>
      <c r="D28" s="39">
        <v>4779.5010000000002</v>
      </c>
      <c r="E28" s="39">
        <v>362.072</v>
      </c>
      <c r="F28" s="38">
        <v>75.058999999999997</v>
      </c>
      <c r="G28" s="40">
        <v>14899.124</v>
      </c>
      <c r="H28" s="37">
        <f t="shared" si="0"/>
        <v>3724.7809999999999</v>
      </c>
      <c r="I28" s="37">
        <f t="shared" si="1"/>
        <v>9682.4920000000002</v>
      </c>
      <c r="J28" s="37">
        <f t="shared" si="2"/>
        <v>75.058999999999997</v>
      </c>
    </row>
    <row r="29" spans="2:10">
      <c r="B29" s="41">
        <v>1971</v>
      </c>
      <c r="C29" s="40">
        <v>9867.9879999999994</v>
      </c>
      <c r="D29" s="39">
        <v>5174.2539999999999</v>
      </c>
      <c r="E29" s="39">
        <v>379.17200000000003</v>
      </c>
      <c r="F29" s="38">
        <v>82.44</v>
      </c>
      <c r="G29" s="40">
        <v>15503.853999999999</v>
      </c>
      <c r="H29" s="37">
        <f t="shared" si="0"/>
        <v>3875.9634999999998</v>
      </c>
      <c r="I29" s="37">
        <f t="shared" si="1"/>
        <v>9867.9879999999994</v>
      </c>
      <c r="J29" s="37">
        <f t="shared" si="2"/>
        <v>82.44</v>
      </c>
    </row>
    <row r="30" spans="2:10">
      <c r="B30" s="41">
        <v>1972</v>
      </c>
      <c r="C30" s="40">
        <v>10295.234</v>
      </c>
      <c r="D30" s="39">
        <v>5437.1090000000004</v>
      </c>
      <c r="E30" s="39">
        <v>405.76600000000002</v>
      </c>
      <c r="F30" s="38">
        <v>86.486999999999995</v>
      </c>
      <c r="G30" s="40">
        <v>16224.596000000001</v>
      </c>
      <c r="H30" s="37">
        <f t="shared" si="0"/>
        <v>4056.1489999999999</v>
      </c>
      <c r="I30" s="37">
        <f t="shared" si="1"/>
        <v>10295.234</v>
      </c>
      <c r="J30" s="37">
        <f t="shared" si="2"/>
        <v>86.486999999999995</v>
      </c>
    </row>
    <row r="31" spans="2:10">
      <c r="B31" s="41">
        <v>1973</v>
      </c>
      <c r="C31" s="40">
        <v>10781.8</v>
      </c>
      <c r="D31" s="39">
        <v>5776.5810000000001</v>
      </c>
      <c r="E31" s="39">
        <v>435.76299999999998</v>
      </c>
      <c r="F31" s="38">
        <v>90.948999999999998</v>
      </c>
      <c r="G31" s="40">
        <v>17085.093000000001</v>
      </c>
      <c r="H31" s="37">
        <f t="shared" si="0"/>
        <v>4271.2732500000002</v>
      </c>
      <c r="I31" s="37">
        <f t="shared" si="1"/>
        <v>10781.8</v>
      </c>
      <c r="J31" s="37">
        <f t="shared" si="2"/>
        <v>90.948999999999998</v>
      </c>
    </row>
    <row r="32" spans="2:10">
      <c r="B32" s="41">
        <v>1974</v>
      </c>
      <c r="C32" s="40">
        <v>10557.314</v>
      </c>
      <c r="D32" s="39">
        <v>5964.5</v>
      </c>
      <c r="E32" s="39">
        <v>403.94900000000001</v>
      </c>
      <c r="F32" s="38">
        <v>85.308000000000007</v>
      </c>
      <c r="G32" s="40">
        <v>17011.071</v>
      </c>
      <c r="H32" s="37">
        <f t="shared" si="0"/>
        <v>4252.76775</v>
      </c>
      <c r="I32" s="37">
        <f t="shared" si="1"/>
        <v>10557.314</v>
      </c>
      <c r="J32" s="37">
        <f t="shared" si="2"/>
        <v>85.308000000000007</v>
      </c>
    </row>
    <row r="33" spans="2:10">
      <c r="B33" s="41">
        <v>1975</v>
      </c>
      <c r="C33" s="40">
        <v>10298.264999999999</v>
      </c>
      <c r="D33" s="39">
        <v>6306.66</v>
      </c>
      <c r="E33" s="39">
        <v>364.291</v>
      </c>
      <c r="F33" s="38">
        <v>83.537000000000006</v>
      </c>
      <c r="G33" s="40">
        <v>17052.752999999997</v>
      </c>
      <c r="H33" s="37">
        <f t="shared" si="0"/>
        <v>4263.1882500000002</v>
      </c>
      <c r="I33" s="37">
        <f t="shared" si="1"/>
        <v>10298.264999999999</v>
      </c>
      <c r="J33" s="37">
        <f t="shared" si="2"/>
        <v>83.537000000000006</v>
      </c>
    </row>
    <row r="34" spans="2:10">
      <c r="B34" s="41">
        <v>1976</v>
      </c>
      <c r="C34" s="40">
        <v>10907.034</v>
      </c>
      <c r="D34" s="39">
        <v>6642.9629999999997</v>
      </c>
      <c r="E34" s="39">
        <v>354.04399999999998</v>
      </c>
      <c r="F34" s="38">
        <v>85.07</v>
      </c>
      <c r="G34" s="40">
        <v>17989.110999999997</v>
      </c>
      <c r="H34" s="37">
        <f t="shared" si="0"/>
        <v>4497.2777500000002</v>
      </c>
      <c r="I34" s="37">
        <f t="shared" si="1"/>
        <v>10907.034</v>
      </c>
      <c r="J34" s="37">
        <f t="shared" si="2"/>
        <v>85.07</v>
      </c>
    </row>
    <row r="35" spans="2:10">
      <c r="B35" s="41">
        <v>1977</v>
      </c>
      <c r="C35" s="40">
        <v>11085.069</v>
      </c>
      <c r="D35" s="39">
        <v>6964.2619999999997</v>
      </c>
      <c r="E35" s="39">
        <v>353.17500000000001</v>
      </c>
      <c r="F35" s="38">
        <v>96.128</v>
      </c>
      <c r="G35" s="40">
        <v>18498.633999999998</v>
      </c>
      <c r="H35" s="37">
        <f t="shared" si="0"/>
        <v>4624.6584999999995</v>
      </c>
      <c r="I35" s="37">
        <f t="shared" si="1"/>
        <v>11085.069</v>
      </c>
      <c r="J35" s="37">
        <f t="shared" si="2"/>
        <v>96.128</v>
      </c>
    </row>
    <row r="36" spans="2:10">
      <c r="B36" s="41">
        <v>1978</v>
      </c>
      <c r="C36" s="40">
        <v>11261.496999999999</v>
      </c>
      <c r="D36" s="39">
        <v>7351.759</v>
      </c>
      <c r="E36" s="39">
        <v>356.84500000000003</v>
      </c>
      <c r="F36" s="38">
        <v>99.188999999999993</v>
      </c>
      <c r="G36" s="40">
        <v>19069.29</v>
      </c>
      <c r="H36" s="37">
        <f t="shared" si="0"/>
        <v>4767.3225000000002</v>
      </c>
      <c r="I36" s="37">
        <f t="shared" si="1"/>
        <v>11261.496999999999</v>
      </c>
      <c r="J36" s="37">
        <f t="shared" si="2"/>
        <v>99.188999999999993</v>
      </c>
    </row>
    <row r="37" spans="2:10">
      <c r="B37" s="41">
        <v>1979</v>
      </c>
      <c r="C37" s="40">
        <v>11591.728999999999</v>
      </c>
      <c r="D37" s="39">
        <v>7559.59</v>
      </c>
      <c r="E37" s="39">
        <v>354.54599999999999</v>
      </c>
      <c r="F37" s="38">
        <v>103.15600000000001</v>
      </c>
      <c r="G37" s="40">
        <v>19609.021000000001</v>
      </c>
      <c r="H37" s="37">
        <f t="shared" si="0"/>
        <v>4902.2552499999993</v>
      </c>
      <c r="I37" s="37">
        <f t="shared" si="1"/>
        <v>11591.728999999999</v>
      </c>
      <c r="J37" s="37">
        <f t="shared" si="2"/>
        <v>103.15600000000001</v>
      </c>
    </row>
    <row r="38" spans="2:10">
      <c r="B38" s="41">
        <v>1980</v>
      </c>
      <c r="C38" s="40">
        <v>11322.521000000001</v>
      </c>
      <c r="D38" s="39">
        <v>7719.3540000000003</v>
      </c>
      <c r="E38" s="39">
        <v>341.24599999999998</v>
      </c>
      <c r="F38" s="38">
        <v>105.404</v>
      </c>
      <c r="G38" s="40">
        <v>19488.525000000001</v>
      </c>
      <c r="H38" s="37">
        <f t="shared" si="0"/>
        <v>4872.1312499999995</v>
      </c>
      <c r="I38" s="37">
        <f t="shared" si="1"/>
        <v>11322.521000000001</v>
      </c>
      <c r="J38" s="37">
        <f t="shared" si="2"/>
        <v>105.404</v>
      </c>
    </row>
    <row r="39" spans="2:10">
      <c r="B39" s="41">
        <v>1981</v>
      </c>
      <c r="C39" s="40">
        <v>10962.632</v>
      </c>
      <c r="D39" s="39">
        <v>7647.951</v>
      </c>
      <c r="E39" s="39">
        <v>306.14699999999999</v>
      </c>
      <c r="F39" s="38">
        <v>106.17400000000001</v>
      </c>
      <c r="G39" s="40">
        <v>19022.903999999999</v>
      </c>
      <c r="H39" s="37">
        <f t="shared" si="0"/>
        <v>4755.7259999999997</v>
      </c>
      <c r="I39" s="37">
        <f t="shared" si="1"/>
        <v>10962.632</v>
      </c>
      <c r="J39" s="37">
        <f t="shared" si="2"/>
        <v>106.17400000000001</v>
      </c>
    </row>
    <row r="40" spans="2:10">
      <c r="B40" s="41">
        <v>1982</v>
      </c>
      <c r="C40" s="40">
        <v>10597.3</v>
      </c>
      <c r="D40" s="39">
        <v>7900.5309999999999</v>
      </c>
      <c r="E40" s="39">
        <v>267.20999999999998</v>
      </c>
      <c r="F40" s="38">
        <v>106.056</v>
      </c>
      <c r="G40" s="40">
        <v>18871.097000000002</v>
      </c>
      <c r="H40" s="37">
        <f t="shared" si="0"/>
        <v>4717.7742499999995</v>
      </c>
      <c r="I40" s="37">
        <f t="shared" si="1"/>
        <v>10597.3</v>
      </c>
      <c r="J40" s="37">
        <f t="shared" si="2"/>
        <v>106.056</v>
      </c>
    </row>
    <row r="41" spans="2:10">
      <c r="B41" s="41">
        <v>1983</v>
      </c>
      <c r="C41" s="40">
        <v>10483.847</v>
      </c>
      <c r="D41" s="39">
        <v>8149.6710000000003</v>
      </c>
      <c r="E41" s="39">
        <v>249.91200000000001</v>
      </c>
      <c r="F41" s="38">
        <v>108.48</v>
      </c>
      <c r="G41" s="40">
        <v>18991.91</v>
      </c>
      <c r="H41" s="37">
        <f t="shared" si="0"/>
        <v>4747.9775</v>
      </c>
      <c r="I41" s="37">
        <f t="shared" si="1"/>
        <v>10483.847</v>
      </c>
      <c r="J41" s="37">
        <f t="shared" si="2"/>
        <v>108.48</v>
      </c>
    </row>
    <row r="42" spans="2:10">
      <c r="B42" s="41">
        <v>1984</v>
      </c>
      <c r="C42" s="40">
        <v>10849.929</v>
      </c>
      <c r="D42" s="39">
        <v>8438.1820000000007</v>
      </c>
      <c r="E42" s="39">
        <v>243.50299999999999</v>
      </c>
      <c r="F42" s="38">
        <v>116.188</v>
      </c>
      <c r="G42" s="40">
        <v>19647.802000000003</v>
      </c>
      <c r="H42" s="37">
        <f t="shared" si="0"/>
        <v>4911.9504999999999</v>
      </c>
      <c r="I42" s="37">
        <f t="shared" si="1"/>
        <v>10849.929</v>
      </c>
      <c r="J42" s="37">
        <f t="shared" si="2"/>
        <v>116.188</v>
      </c>
    </row>
    <row r="43" spans="2:10">
      <c r="B43" s="41">
        <v>1985</v>
      </c>
      <c r="C43" s="40">
        <v>10926.285</v>
      </c>
      <c r="D43" s="39">
        <v>9018.2150000000001</v>
      </c>
      <c r="E43" s="39">
        <v>249.51400000000001</v>
      </c>
      <c r="F43" s="38">
        <v>117.88800000000001</v>
      </c>
      <c r="G43" s="40">
        <v>20311.902000000002</v>
      </c>
      <c r="H43" s="37">
        <f t="shared" si="0"/>
        <v>5077.9754999999996</v>
      </c>
      <c r="I43" s="37">
        <f t="shared" si="1"/>
        <v>10926.285</v>
      </c>
      <c r="J43" s="37">
        <f t="shared" si="2"/>
        <v>117.88800000000001</v>
      </c>
    </row>
    <row r="44" spans="2:10">
      <c r="B44" s="41">
        <v>1986</v>
      </c>
      <c r="C44" s="40">
        <v>10940.159</v>
      </c>
      <c r="D44" s="39">
        <v>9281.143</v>
      </c>
      <c r="E44" s="39">
        <v>269.17200000000003</v>
      </c>
      <c r="F44" s="38">
        <v>124.489</v>
      </c>
      <c r="G44" s="40">
        <v>20614.963</v>
      </c>
      <c r="H44" s="37">
        <f t="shared" si="0"/>
        <v>5153.7407499999999</v>
      </c>
      <c r="I44" s="37">
        <f t="shared" si="1"/>
        <v>10940.159</v>
      </c>
      <c r="J44" s="37">
        <f t="shared" si="2"/>
        <v>124.489</v>
      </c>
    </row>
    <row r="45" spans="2:10">
      <c r="B45" s="41">
        <v>1987</v>
      </c>
      <c r="C45" s="40">
        <v>11190.183000000001</v>
      </c>
      <c r="D45" s="39">
        <v>9532.4390000000003</v>
      </c>
      <c r="E45" s="39">
        <v>310.39999999999998</v>
      </c>
      <c r="F45" s="38">
        <v>217.05099999999999</v>
      </c>
      <c r="G45" s="40">
        <v>21250.073</v>
      </c>
      <c r="H45" s="37">
        <f t="shared" si="0"/>
        <v>5312.518250000001</v>
      </c>
      <c r="I45" s="37">
        <f t="shared" si="1"/>
        <v>11190.183000000001</v>
      </c>
      <c r="J45" s="37">
        <f t="shared" si="2"/>
        <v>217.05099999999999</v>
      </c>
    </row>
    <row r="46" spans="2:10">
      <c r="B46" s="41">
        <v>1988</v>
      </c>
      <c r="C46" s="40">
        <v>11521.344999999999</v>
      </c>
      <c r="D46" s="39">
        <v>10018.313</v>
      </c>
      <c r="E46" s="39">
        <v>319.32</v>
      </c>
      <c r="F46" s="38">
        <v>226.15199999999999</v>
      </c>
      <c r="G46" s="40">
        <v>22085.129999999997</v>
      </c>
      <c r="H46" s="37">
        <f t="shared" si="0"/>
        <v>5521.2824999999993</v>
      </c>
      <c r="I46" s="37">
        <f t="shared" si="1"/>
        <v>11521.344999999999</v>
      </c>
      <c r="J46" s="37">
        <f t="shared" si="2"/>
        <v>226.15199999999999</v>
      </c>
    </row>
    <row r="47" spans="2:10">
      <c r="B47" s="41">
        <v>1989</v>
      </c>
      <c r="C47" s="40">
        <v>11759.165999999999</v>
      </c>
      <c r="D47" s="39">
        <v>10062.311</v>
      </c>
      <c r="E47" s="39">
        <v>323.226</v>
      </c>
      <c r="F47" s="38">
        <v>241.935</v>
      </c>
      <c r="G47" s="40">
        <v>22386.637999999999</v>
      </c>
      <c r="H47" s="37">
        <f t="shared" si="0"/>
        <v>5596.6594999999998</v>
      </c>
      <c r="I47" s="37">
        <f t="shared" si="1"/>
        <v>11759.165999999999</v>
      </c>
      <c r="J47" s="37">
        <f t="shared" si="2"/>
        <v>241.935</v>
      </c>
    </row>
    <row r="48" spans="2:10">
      <c r="B48" s="41">
        <v>1990</v>
      </c>
      <c r="C48" s="40">
        <v>12042.388999999999</v>
      </c>
      <c r="D48" s="39">
        <v>10135.065000000001</v>
      </c>
      <c r="E48" s="39">
        <v>361.65600000000001</v>
      </c>
      <c r="F48" s="38">
        <v>189.87799999999999</v>
      </c>
      <c r="G48" s="40">
        <v>22728.987999999998</v>
      </c>
      <c r="H48" s="37">
        <f t="shared" si="0"/>
        <v>5682.2469999999994</v>
      </c>
      <c r="I48" s="37">
        <f t="shared" si="1"/>
        <v>12042.388999999999</v>
      </c>
      <c r="J48" s="37">
        <f t="shared" si="2"/>
        <v>189.87799999999999</v>
      </c>
    </row>
    <row r="49" spans="2:10">
      <c r="B49" s="41">
        <v>1991</v>
      </c>
      <c r="C49" s="40">
        <v>12029.642</v>
      </c>
      <c r="D49" s="39">
        <v>10610.013000000001</v>
      </c>
      <c r="E49" s="39">
        <v>347.73399999999998</v>
      </c>
      <c r="F49" s="38">
        <v>198.71199999999999</v>
      </c>
      <c r="G49" s="40">
        <v>23186.101000000002</v>
      </c>
      <c r="H49" s="37">
        <f t="shared" si="0"/>
        <v>5796.5252499999997</v>
      </c>
      <c r="I49" s="37">
        <f t="shared" si="1"/>
        <v>12029.642</v>
      </c>
      <c r="J49" s="37">
        <f t="shared" si="2"/>
        <v>198.71199999999999</v>
      </c>
    </row>
    <row r="50" spans="2:10">
      <c r="B50" s="41">
        <v>1992</v>
      </c>
      <c r="C50" s="40">
        <v>12104.732</v>
      </c>
      <c r="D50" s="39">
        <v>9865.9580000000005</v>
      </c>
      <c r="E50" s="39">
        <v>337.51900000000001</v>
      </c>
      <c r="F50" s="38">
        <v>219.96199999999999</v>
      </c>
      <c r="G50" s="40">
        <v>22528.171000000002</v>
      </c>
      <c r="H50" s="37">
        <f t="shared" si="0"/>
        <v>5632.0427500000005</v>
      </c>
      <c r="I50" s="37">
        <f t="shared" si="1"/>
        <v>12104.732</v>
      </c>
      <c r="J50" s="37">
        <f t="shared" si="2"/>
        <v>219.96199999999999</v>
      </c>
    </row>
    <row r="51" spans="2:10">
      <c r="B51" s="41">
        <v>1993</v>
      </c>
      <c r="C51" s="40">
        <v>12177.359</v>
      </c>
      <c r="D51" s="39">
        <v>10017.370999999999</v>
      </c>
      <c r="E51" s="39">
        <v>333.85399999999998</v>
      </c>
      <c r="F51" s="38">
        <v>227.20099999999999</v>
      </c>
      <c r="G51" s="40">
        <v>22755.785</v>
      </c>
      <c r="H51" s="37">
        <f t="shared" si="0"/>
        <v>5688.94625</v>
      </c>
      <c r="I51" s="37">
        <f t="shared" si="1"/>
        <v>12177.359</v>
      </c>
      <c r="J51" s="37">
        <f t="shared" si="2"/>
        <v>227.20099999999999</v>
      </c>
    </row>
    <row r="52" spans="2:10">
      <c r="B52" s="41">
        <v>1994</v>
      </c>
      <c r="C52" s="40">
        <v>12369.433000000001</v>
      </c>
      <c r="D52" s="39">
        <v>10035.236999999999</v>
      </c>
      <c r="E52" s="39">
        <v>347.00400000000002</v>
      </c>
      <c r="F52" s="38">
        <v>241.273</v>
      </c>
      <c r="G52" s="40">
        <v>22992.947</v>
      </c>
      <c r="H52" s="37">
        <f t="shared" si="0"/>
        <v>5748.23675</v>
      </c>
      <c r="I52" s="37">
        <f t="shared" si="1"/>
        <v>12369.433000000001</v>
      </c>
      <c r="J52" s="37">
        <f t="shared" si="2"/>
        <v>241.273</v>
      </c>
    </row>
    <row r="53" spans="2:10">
      <c r="B53" s="41">
        <v>1995</v>
      </c>
      <c r="C53" s="40">
        <v>12529.192999999999</v>
      </c>
      <c r="D53" s="39">
        <v>10382.133</v>
      </c>
      <c r="E53" s="39">
        <v>365.69900000000001</v>
      </c>
      <c r="F53" s="38">
        <v>255.05699999999999</v>
      </c>
      <c r="G53" s="40">
        <v>23532.081999999999</v>
      </c>
      <c r="H53" s="37">
        <f t="shared" si="0"/>
        <v>5883.0205000000005</v>
      </c>
      <c r="I53" s="37">
        <f t="shared" si="1"/>
        <v>12529.192999999999</v>
      </c>
      <c r="J53" s="37">
        <f t="shared" si="2"/>
        <v>255.05699999999999</v>
      </c>
    </row>
    <row r="54" spans="2:10">
      <c r="B54" s="41">
        <v>1996</v>
      </c>
      <c r="C54" s="40">
        <v>12932.423000000001</v>
      </c>
      <c r="D54" s="39">
        <v>10653.596</v>
      </c>
      <c r="E54" s="39">
        <v>401.17500000000001</v>
      </c>
      <c r="F54" s="38">
        <v>270.976</v>
      </c>
      <c r="G54" s="40">
        <v>24258.17</v>
      </c>
      <c r="H54" s="37">
        <f t="shared" si="0"/>
        <v>6064.5424999999996</v>
      </c>
      <c r="I54" s="37">
        <f t="shared" si="1"/>
        <v>12932.423000000001</v>
      </c>
      <c r="J54" s="37">
        <f t="shared" si="2"/>
        <v>270.976</v>
      </c>
    </row>
    <row r="55" spans="2:10">
      <c r="B55" s="41">
        <v>1997</v>
      </c>
      <c r="C55" s="40">
        <v>13015.058999999999</v>
      </c>
      <c r="D55" s="39">
        <v>10679.813</v>
      </c>
      <c r="E55" s="39">
        <v>417.67399999999998</v>
      </c>
      <c r="F55" s="38">
        <v>289.36099999999999</v>
      </c>
      <c r="G55" s="40">
        <v>24401.906999999999</v>
      </c>
      <c r="H55" s="37">
        <f t="shared" si="0"/>
        <v>6100.4767499999998</v>
      </c>
      <c r="I55" s="37">
        <f t="shared" si="1"/>
        <v>13015.058999999999</v>
      </c>
      <c r="J55" s="37">
        <f t="shared" si="2"/>
        <v>289.36099999999999</v>
      </c>
    </row>
    <row r="56" spans="2:10">
      <c r="B56" s="41">
        <v>1998</v>
      </c>
      <c r="C56" s="40">
        <v>13007.386</v>
      </c>
      <c r="D56" s="39">
        <v>10546.38</v>
      </c>
      <c r="E56" s="39">
        <v>440.887</v>
      </c>
      <c r="F56" s="38">
        <v>309.12599999999998</v>
      </c>
      <c r="G56" s="40">
        <v>24303.779000000002</v>
      </c>
      <c r="H56" s="37">
        <f t="shared" si="0"/>
        <v>6075.9447499999997</v>
      </c>
      <c r="I56" s="37">
        <f t="shared" si="1"/>
        <v>13007.386</v>
      </c>
      <c r="J56" s="37">
        <f t="shared" si="2"/>
        <v>309.12599999999998</v>
      </c>
    </row>
    <row r="57" spans="2:10">
      <c r="B57" s="41">
        <v>1999</v>
      </c>
      <c r="C57" s="40">
        <v>13139.32</v>
      </c>
      <c r="D57" s="39">
        <v>10937.171</v>
      </c>
      <c r="E57" s="39">
        <v>458.35700000000003</v>
      </c>
      <c r="F57" s="38">
        <v>318.88</v>
      </c>
      <c r="G57" s="40">
        <v>24853.727999999999</v>
      </c>
      <c r="H57" s="37">
        <f t="shared" si="0"/>
        <v>6213.4320000000007</v>
      </c>
      <c r="I57" s="37">
        <f t="shared" si="1"/>
        <v>13139.32</v>
      </c>
      <c r="J57" s="37">
        <f t="shared" si="2"/>
        <v>318.88</v>
      </c>
    </row>
    <row r="58" spans="2:10">
      <c r="B58" s="41">
        <v>2000</v>
      </c>
      <c r="C58" s="40">
        <v>13472.808999999999</v>
      </c>
      <c r="D58" s="39">
        <v>11250.032999999999</v>
      </c>
      <c r="E58" s="39">
        <v>463.5</v>
      </c>
      <c r="F58" s="38">
        <v>324.20999999999998</v>
      </c>
      <c r="G58" s="40">
        <v>25510.551999999996</v>
      </c>
      <c r="H58" s="37">
        <f t="shared" si="0"/>
        <v>6377.637999999999</v>
      </c>
      <c r="I58" s="37">
        <f t="shared" si="1"/>
        <v>13472.808999999999</v>
      </c>
      <c r="J58" s="37">
        <f t="shared" si="2"/>
        <v>324.20999999999998</v>
      </c>
    </row>
    <row r="59" spans="2:10">
      <c r="B59" s="41">
        <v>2001</v>
      </c>
      <c r="C59" s="40">
        <v>13427.914000000001</v>
      </c>
      <c r="D59" s="39">
        <v>11496.844999999999</v>
      </c>
      <c r="E59" s="39">
        <v>455.55799999999999</v>
      </c>
      <c r="F59" s="38">
        <v>325.97800000000001</v>
      </c>
      <c r="G59" s="40">
        <v>25706.294999999998</v>
      </c>
      <c r="H59" s="37">
        <f t="shared" si="0"/>
        <v>6426.5737499999996</v>
      </c>
      <c r="I59" s="37">
        <f t="shared" si="1"/>
        <v>13427.914000000001</v>
      </c>
      <c r="J59" s="37">
        <f t="shared" si="2"/>
        <v>325.97800000000001</v>
      </c>
    </row>
    <row r="60" spans="2:10">
      <c r="B60" s="41">
        <v>2002</v>
      </c>
      <c r="C60" s="40">
        <v>13517.191000000001</v>
      </c>
      <c r="D60" s="39">
        <v>11958.791999999999</v>
      </c>
      <c r="E60" s="39">
        <v>456.38299999999998</v>
      </c>
      <c r="F60" s="38">
        <v>344.50299999999999</v>
      </c>
      <c r="G60" s="40">
        <v>26276.868999999999</v>
      </c>
      <c r="H60" s="37">
        <f t="shared" si="0"/>
        <v>6569.2172500000006</v>
      </c>
      <c r="I60" s="37">
        <f t="shared" si="1"/>
        <v>13517.191000000001</v>
      </c>
      <c r="J60" s="37">
        <f t="shared" si="2"/>
        <v>344.50299999999999</v>
      </c>
    </row>
    <row r="61" spans="2:10">
      <c r="B61" s="41">
        <v>2003</v>
      </c>
      <c r="C61" s="40">
        <v>13750.773999999999</v>
      </c>
      <c r="D61" s="39">
        <v>13085.453</v>
      </c>
      <c r="E61" s="39">
        <v>474.63299999999998</v>
      </c>
      <c r="F61" s="38">
        <v>358.62900000000002</v>
      </c>
      <c r="G61" s="40">
        <v>27669.489000000001</v>
      </c>
      <c r="H61" s="37">
        <f t="shared" si="0"/>
        <v>6917.3722500000003</v>
      </c>
      <c r="I61" s="37">
        <f t="shared" si="1"/>
        <v>13750.773999999999</v>
      </c>
      <c r="J61" s="37">
        <f t="shared" si="2"/>
        <v>358.62900000000002</v>
      </c>
    </row>
    <row r="62" spans="2:10">
      <c r="B62" s="41">
        <v>2004</v>
      </c>
      <c r="C62" s="40">
        <v>13888.731</v>
      </c>
      <c r="D62" s="39">
        <v>13836.635</v>
      </c>
      <c r="E62" s="39">
        <v>517.78700000000003</v>
      </c>
      <c r="F62" s="38">
        <v>389.35199999999998</v>
      </c>
      <c r="G62" s="40">
        <v>28632.504999999997</v>
      </c>
      <c r="H62" s="37">
        <f t="shared" si="0"/>
        <v>7158.1262500000003</v>
      </c>
      <c r="I62" s="37">
        <f t="shared" si="1"/>
        <v>13888.731</v>
      </c>
      <c r="J62" s="37">
        <f t="shared" si="2"/>
        <v>389.35199999999998</v>
      </c>
    </row>
    <row r="63" spans="2:10">
      <c r="B63" s="41">
        <v>2005</v>
      </c>
      <c r="C63" s="40">
        <v>13953.751</v>
      </c>
      <c r="D63" s="39">
        <v>14717.787</v>
      </c>
      <c r="E63" s="39">
        <v>531.99300000000005</v>
      </c>
      <c r="F63" s="38">
        <v>410.863</v>
      </c>
      <c r="G63" s="40">
        <v>29614.394</v>
      </c>
      <c r="H63" s="37">
        <f t="shared" si="0"/>
        <v>7403.5985000000001</v>
      </c>
      <c r="I63" s="37">
        <f t="shared" si="1"/>
        <v>14717.787</v>
      </c>
      <c r="J63" s="37">
        <f t="shared" si="2"/>
        <v>410.863</v>
      </c>
    </row>
    <row r="64" spans="2:10">
      <c r="B64" s="41">
        <v>2006</v>
      </c>
      <c r="C64" s="40">
        <v>13903.977000000001</v>
      </c>
      <c r="D64" s="39">
        <v>15730.36</v>
      </c>
      <c r="E64" s="39">
        <v>569.21199999999999</v>
      </c>
      <c r="F64" s="38">
        <v>424.846</v>
      </c>
      <c r="G64" s="40">
        <v>30628.395000000004</v>
      </c>
      <c r="H64" s="37">
        <f t="shared" si="0"/>
        <v>7657.0987500000001</v>
      </c>
      <c r="I64" s="37">
        <f t="shared" si="1"/>
        <v>15730.36</v>
      </c>
      <c r="J64" s="37">
        <f t="shared" si="2"/>
        <v>424.846</v>
      </c>
    </row>
    <row r="65" spans="2:10">
      <c r="B65" s="41">
        <v>2007</v>
      </c>
      <c r="C65" s="40">
        <v>14033.289000000001</v>
      </c>
      <c r="D65" s="39">
        <v>16449.951000000001</v>
      </c>
      <c r="E65" s="39">
        <v>611.52</v>
      </c>
      <c r="F65" s="38">
        <v>439.88299999999998</v>
      </c>
      <c r="G65" s="40">
        <v>31534.643</v>
      </c>
      <c r="H65" s="37">
        <f t="shared" si="0"/>
        <v>7883.6607500000009</v>
      </c>
      <c r="I65" s="37">
        <f t="shared" si="1"/>
        <v>16449.951000000001</v>
      </c>
      <c r="J65" s="37">
        <f t="shared" si="2"/>
        <v>439.88299999999998</v>
      </c>
    </row>
    <row r="66" spans="2:10">
      <c r="B66" s="41">
        <v>2008</v>
      </c>
      <c r="C66" s="40">
        <v>13665.111000000001</v>
      </c>
      <c r="D66" s="39">
        <v>17347.490000000002</v>
      </c>
      <c r="E66" s="39">
        <v>615.99199999999996</v>
      </c>
      <c r="F66" s="38">
        <v>445.60599999999999</v>
      </c>
      <c r="G66" s="40">
        <v>32074.199000000004</v>
      </c>
      <c r="H66" s="37">
        <f t="shared" si="0"/>
        <v>8018.5497500000001</v>
      </c>
      <c r="I66" s="37">
        <f t="shared" si="1"/>
        <v>17347.490000000002</v>
      </c>
      <c r="J66" s="37">
        <f t="shared" si="2"/>
        <v>445.60599999999999</v>
      </c>
    </row>
    <row r="67" spans="2:10">
      <c r="B67" s="41">
        <v>2009</v>
      </c>
      <c r="C67" s="40">
        <v>12801.312</v>
      </c>
      <c r="D67" s="39">
        <v>17717.643</v>
      </c>
      <c r="E67" s="39">
        <v>594.947</v>
      </c>
      <c r="F67" s="38">
        <v>428.01900000000001</v>
      </c>
      <c r="G67" s="40">
        <v>31541.921000000002</v>
      </c>
      <c r="H67" s="37">
        <f t="shared" si="0"/>
        <v>7885.4802500000005</v>
      </c>
      <c r="I67" s="37">
        <f t="shared" si="1"/>
        <v>17717.643</v>
      </c>
      <c r="J67" s="37">
        <f t="shared" si="2"/>
        <v>428.01900000000001</v>
      </c>
    </row>
    <row r="68" spans="2:10">
      <c r="B68" s="41">
        <v>2010</v>
      </c>
      <c r="C68" s="40">
        <v>13239.72</v>
      </c>
      <c r="D68" s="39">
        <v>19034.870999999999</v>
      </c>
      <c r="E68" s="39">
        <v>629.80899999999997</v>
      </c>
      <c r="F68" s="38">
        <v>451.50200000000001</v>
      </c>
      <c r="G68" s="40">
        <v>33355.902000000002</v>
      </c>
      <c r="H68" s="37">
        <f t="shared" si="0"/>
        <v>8338.9755000000005</v>
      </c>
      <c r="I68" s="37">
        <f t="shared" si="1"/>
        <v>19034.870999999999</v>
      </c>
      <c r="J68" s="37">
        <f t="shared" si="2"/>
        <v>451.50200000000001</v>
      </c>
    </row>
    <row r="69" spans="2:10">
      <c r="B69" s="41">
        <v>2011</v>
      </c>
      <c r="C69" s="40">
        <v>13095.325000000001</v>
      </c>
      <c r="D69" s="39">
        <v>20299.815999999999</v>
      </c>
      <c r="E69" s="39">
        <v>639.33799999999997</v>
      </c>
      <c r="F69" s="38">
        <v>470.05700000000002</v>
      </c>
      <c r="G69" s="40">
        <v>34504.536</v>
      </c>
      <c r="H69" s="37">
        <f t="shared" si="0"/>
        <v>8626.1340000000018</v>
      </c>
      <c r="I69" s="37">
        <f t="shared" si="1"/>
        <v>20299.815999999999</v>
      </c>
      <c r="J69" s="37">
        <f t="shared" si="2"/>
        <v>470.05700000000002</v>
      </c>
    </row>
    <row r="70" spans="2:10">
      <c r="B70" s="41">
        <v>2012</v>
      </c>
      <c r="C70" s="40">
        <v>12942.731</v>
      </c>
      <c r="D70" s="39">
        <v>20959.423999999999</v>
      </c>
      <c r="E70" s="39">
        <v>613.45600000000002</v>
      </c>
      <c r="F70" s="38">
        <v>484.41</v>
      </c>
      <c r="G70" s="40">
        <v>35000.021000000001</v>
      </c>
      <c r="H70" s="37">
        <f t="shared" si="0"/>
        <v>8750.0052500000002</v>
      </c>
      <c r="I70" s="37">
        <f t="shared" si="1"/>
        <v>20959.423999999999</v>
      </c>
      <c r="J70" s="37">
        <f t="shared" si="2"/>
        <v>484.41</v>
      </c>
    </row>
    <row r="71" spans="2:10">
      <c r="B71" s="41">
        <v>2013</v>
      </c>
      <c r="C71" s="40">
        <v>12995.378000000001</v>
      </c>
      <c r="D71" s="39">
        <v>21192.18</v>
      </c>
      <c r="E71" s="39">
        <v>615.69799999999998</v>
      </c>
      <c r="F71" s="38">
        <v>498.40100000000001</v>
      </c>
      <c r="G71" s="40">
        <v>35301.656999999999</v>
      </c>
      <c r="H71" s="37">
        <f t="shared" si="0"/>
        <v>8825.4142499999998</v>
      </c>
      <c r="I71" s="37">
        <f t="shared" si="1"/>
        <v>21192.18</v>
      </c>
      <c r="J71" s="37">
        <f t="shared" si="2"/>
        <v>498.40100000000001</v>
      </c>
    </row>
    <row r="72" spans="2:10">
      <c r="B72" s="41">
        <v>2014</v>
      </c>
      <c r="C72" s="40">
        <v>12795.846</v>
      </c>
      <c r="D72" s="39">
        <v>21534.436000000002</v>
      </c>
      <c r="E72" s="39">
        <v>621.56100000000004</v>
      </c>
      <c r="F72" s="38">
        <v>498.25299999999999</v>
      </c>
      <c r="G72" s="40">
        <v>35450.095999999998</v>
      </c>
      <c r="H72" s="37">
        <f t="shared" ref="H72:H131" si="3">AVERAGE(C72:F72)</f>
        <v>8862.5239999999994</v>
      </c>
      <c r="I72" s="37">
        <f t="shared" ref="I72:I131" si="4">MAX(C72:F72)</f>
        <v>21534.436000000002</v>
      </c>
      <c r="J72" s="37">
        <f t="shared" ref="J72:J131" si="5">MIN(C72:F72)</f>
        <v>498.25299999999999</v>
      </c>
    </row>
    <row r="73" spans="2:10">
      <c r="B73" s="41">
        <v>2015</v>
      </c>
      <c r="C73" s="40">
        <v>12678.008</v>
      </c>
      <c r="D73" s="39">
        <v>21569.925999999999</v>
      </c>
      <c r="E73" s="39">
        <v>638.76</v>
      </c>
      <c r="F73" s="38">
        <v>518.20299999999997</v>
      </c>
      <c r="G73" s="40">
        <v>35404.896999999997</v>
      </c>
      <c r="H73" s="37">
        <f t="shared" si="3"/>
        <v>8851.2242500000011</v>
      </c>
      <c r="I73" s="37">
        <f t="shared" si="4"/>
        <v>21569.925999999999</v>
      </c>
      <c r="J73" s="37">
        <f t="shared" si="5"/>
        <v>518.20299999999997</v>
      </c>
    </row>
    <row r="74" spans="2:10">
      <c r="B74" s="41">
        <v>2016</v>
      </c>
      <c r="C74" s="40">
        <v>12538.745999999999</v>
      </c>
      <c r="D74" s="39">
        <v>21705.105</v>
      </c>
      <c r="E74" s="39">
        <v>632.39200000000005</v>
      </c>
      <c r="F74" s="38">
        <v>540.41399999999999</v>
      </c>
      <c r="G74" s="40">
        <v>35416.656999999999</v>
      </c>
      <c r="H74" s="37">
        <f t="shared" si="3"/>
        <v>8854.164249999998</v>
      </c>
      <c r="I74" s="37">
        <f t="shared" si="4"/>
        <v>21705.105</v>
      </c>
      <c r="J74" s="37">
        <f t="shared" si="5"/>
        <v>540.41399999999999</v>
      </c>
    </row>
    <row r="75" spans="2:10">
      <c r="B75" s="41">
        <v>2017</v>
      </c>
      <c r="C75" s="40">
        <v>12527.138999999999</v>
      </c>
      <c r="D75" s="39">
        <v>22252.853999999999</v>
      </c>
      <c r="E75" s="39">
        <v>645.67700000000002</v>
      </c>
      <c r="F75" s="38">
        <v>564.22900000000004</v>
      </c>
      <c r="G75" s="40">
        <v>35989.898999999998</v>
      </c>
      <c r="H75" s="37">
        <f t="shared" si="3"/>
        <v>8997.4747500000012</v>
      </c>
      <c r="I75" s="37">
        <f t="shared" si="4"/>
        <v>22252.853999999999</v>
      </c>
      <c r="J75" s="37">
        <f t="shared" si="5"/>
        <v>564.22900000000004</v>
      </c>
    </row>
    <row r="76" spans="2:10">
      <c r="B76" s="41">
        <v>2018</v>
      </c>
      <c r="C76" s="40">
        <v>12599.128000000001</v>
      </c>
      <c r="D76" s="39">
        <v>22884.206999999999</v>
      </c>
      <c r="E76" s="39">
        <v>641.29499999999996</v>
      </c>
      <c r="F76" s="38">
        <v>605.798</v>
      </c>
      <c r="G76" s="40">
        <v>36730.428</v>
      </c>
      <c r="H76" s="37">
        <f t="shared" si="3"/>
        <v>9182.607</v>
      </c>
      <c r="I76" s="37">
        <f t="shared" si="4"/>
        <v>22884.206999999999</v>
      </c>
      <c r="J76" s="37">
        <f t="shared" si="5"/>
        <v>605.798</v>
      </c>
    </row>
    <row r="77" spans="2:10">
      <c r="B77" s="41">
        <v>2019</v>
      </c>
      <c r="C77" s="40">
        <v>12255.44</v>
      </c>
      <c r="D77" s="39">
        <v>23598.059000000001</v>
      </c>
      <c r="E77" s="39">
        <v>627.16999999999996</v>
      </c>
      <c r="F77" s="38">
        <v>623.60900000000004</v>
      </c>
      <c r="G77" s="40">
        <v>37104.277999999998</v>
      </c>
      <c r="H77" s="37">
        <f t="shared" si="3"/>
        <v>9276.0694999999996</v>
      </c>
      <c r="I77" s="37">
        <f t="shared" si="4"/>
        <v>23598.059000000001</v>
      </c>
      <c r="J77" s="37">
        <f t="shared" si="5"/>
        <v>623.60900000000004</v>
      </c>
    </row>
    <row r="78" spans="2:10">
      <c r="B78" s="41">
        <v>2020</v>
      </c>
      <c r="C78" s="40">
        <v>11169.778</v>
      </c>
      <c r="D78" s="39">
        <v>23102.907999999999</v>
      </c>
      <c r="E78" s="39">
        <v>583.67899999999997</v>
      </c>
      <c r="F78" s="38">
        <v>270.161</v>
      </c>
      <c r="G78" s="40">
        <v>35126.525999999998</v>
      </c>
      <c r="H78" s="37">
        <f t="shared" si="3"/>
        <v>8781.6314999999995</v>
      </c>
      <c r="I78" s="37">
        <f t="shared" si="4"/>
        <v>23102.907999999999</v>
      </c>
      <c r="J78" s="37">
        <f t="shared" si="5"/>
        <v>270.161</v>
      </c>
    </row>
    <row r="79" spans="2:10">
      <c r="B79" s="41">
        <v>2021</v>
      </c>
      <c r="C79" s="40">
        <v>11775.04</v>
      </c>
      <c r="D79" s="39">
        <v>24323.074000000001</v>
      </c>
      <c r="E79" s="39">
        <v>599.90499999999997</v>
      </c>
      <c r="F79" s="38">
        <v>293.71600000000001</v>
      </c>
      <c r="G79" s="40">
        <v>36991.735000000001</v>
      </c>
      <c r="H79" s="37">
        <f t="shared" si="3"/>
        <v>9247.9337500000001</v>
      </c>
      <c r="I79" s="37">
        <f t="shared" si="4"/>
        <v>24323.074000000001</v>
      </c>
      <c r="J79" s="37">
        <f t="shared" si="5"/>
        <v>293.71600000000001</v>
      </c>
    </row>
    <row r="80" spans="2:10">
      <c r="B80" s="41">
        <v>2022</v>
      </c>
      <c r="C80" s="40">
        <v>11691.495999999999</v>
      </c>
      <c r="D80" s="39">
        <v>24582.254000000001</v>
      </c>
      <c r="E80" s="39">
        <v>595.23199999999997</v>
      </c>
      <c r="F80" s="38">
        <v>424.851</v>
      </c>
      <c r="G80" s="40">
        <v>37293.832999999999</v>
      </c>
      <c r="H80" s="37">
        <f t="shared" si="3"/>
        <v>9323.4582500000015</v>
      </c>
      <c r="I80" s="37">
        <f t="shared" si="4"/>
        <v>24582.254000000001</v>
      </c>
      <c r="J80" s="37">
        <f t="shared" si="5"/>
        <v>424.851</v>
      </c>
    </row>
    <row r="81" spans="2:10">
      <c r="B81" s="41">
        <v>2023</v>
      </c>
      <c r="C81" s="40">
        <v>11232.802</v>
      </c>
      <c r="D81" s="39">
        <v>25442.199000000001</v>
      </c>
      <c r="E81" s="39">
        <v>593.15800000000002</v>
      </c>
      <c r="F81" s="38">
        <v>523.41200000000003</v>
      </c>
      <c r="G81" s="40">
        <v>37791.570999999996</v>
      </c>
      <c r="H81" s="37">
        <f t="shared" si="3"/>
        <v>9447.8927500000009</v>
      </c>
      <c r="I81" s="37">
        <f t="shared" si="4"/>
        <v>25442.199000000001</v>
      </c>
      <c r="J81" s="37">
        <f t="shared" si="5"/>
        <v>523.41200000000003</v>
      </c>
    </row>
    <row r="82" spans="2:10">
      <c r="B82" s="45">
        <v>2024</v>
      </c>
      <c r="C82" s="44">
        <f>FORECAST($B82,C$7:C81,$B$7:$B81)</f>
        <v>14883.392894414399</v>
      </c>
      <c r="D82" s="43">
        <f>FORECAST($B82,D$7:D81,$B$7:$B81)</f>
        <v>22205.646227747784</v>
      </c>
      <c r="E82" s="43">
        <f>FORECAST($B82,E$7:E81,$B$7:$B81)</f>
        <v>640.63107315315392</v>
      </c>
      <c r="F82" s="42">
        <f>FORECAST($B82,F$7:F81,$B$7:$B81)</f>
        <v>517.02252972972929</v>
      </c>
      <c r="G82" s="44">
        <f t="shared" ref="G82:G113" si="6">SUM(C82:F82)</f>
        <v>38246.692725045068</v>
      </c>
      <c r="H82" s="37">
        <f t="shared" si="3"/>
        <v>9561.673181261267</v>
      </c>
      <c r="I82" s="37">
        <f t="shared" si="4"/>
        <v>22205.646227747784</v>
      </c>
      <c r="J82" s="37">
        <f t="shared" si="5"/>
        <v>517.02252972972929</v>
      </c>
    </row>
    <row r="83" spans="2:10">
      <c r="B83" s="41">
        <v>2025</v>
      </c>
      <c r="C83" s="40">
        <f>FORECAST($B83,C$7:C82,$B$7:$B82)</f>
        <v>15000.022518653423</v>
      </c>
      <c r="D83" s="39">
        <f>FORECAST($B83,D$7:D82,$B$7:$B82)</f>
        <v>22522.313477249816</v>
      </c>
      <c r="E83" s="39">
        <f>FORECAST($B83,E$7:E82,$B$7:$B82)</f>
        <v>647.29062595542928</v>
      </c>
      <c r="F83" s="38">
        <f>FORECAST($B83,F$7:F82,$B$7:$B82)</f>
        <v>525.04021840682799</v>
      </c>
      <c r="G83" s="40">
        <f t="shared" si="6"/>
        <v>38694.666840265498</v>
      </c>
      <c r="H83" s="37">
        <f t="shared" si="3"/>
        <v>9673.6667100663744</v>
      </c>
      <c r="I83" s="37">
        <f t="shared" si="4"/>
        <v>22522.313477249816</v>
      </c>
      <c r="J83" s="37">
        <f t="shared" si="5"/>
        <v>525.04021840682799</v>
      </c>
    </row>
    <row r="84" spans="2:10">
      <c r="B84" s="41">
        <v>2026</v>
      </c>
      <c r="C84" s="40">
        <f>FORECAST($B84,C$7:C83,$B$7:$B83)</f>
        <v>15116.652142892359</v>
      </c>
      <c r="D84" s="39">
        <f>FORECAST($B84,D$7:D83,$B$7:$B83)</f>
        <v>22838.980726751965</v>
      </c>
      <c r="E84" s="39">
        <f>FORECAST($B84,E$7:E83,$B$7:$B83)</f>
        <v>653.95017875770463</v>
      </c>
      <c r="F84" s="38">
        <f>FORECAST($B84,F$7:F83,$B$7:$B83)</f>
        <v>533.05790708392669</v>
      </c>
      <c r="G84" s="40">
        <f t="shared" si="6"/>
        <v>39142.640955485957</v>
      </c>
      <c r="H84" s="37">
        <f t="shared" si="3"/>
        <v>9785.6602388714891</v>
      </c>
      <c r="I84" s="37">
        <f t="shared" si="4"/>
        <v>22838.980726751965</v>
      </c>
      <c r="J84" s="37">
        <f t="shared" si="5"/>
        <v>533.05790708392669</v>
      </c>
    </row>
    <row r="85" spans="2:10">
      <c r="B85" s="41">
        <v>2027</v>
      </c>
      <c r="C85" s="40">
        <f>FORECAST($B85,C$7:C84,$B$7:$B84)</f>
        <v>15233.281767131324</v>
      </c>
      <c r="D85" s="39">
        <f>FORECAST($B85,D$7:D84,$B$7:$B84)</f>
        <v>23155.647976254113</v>
      </c>
      <c r="E85" s="39">
        <f>FORECAST($B85,E$7:E84,$B$7:$B84)</f>
        <v>660.60973155998181</v>
      </c>
      <c r="F85" s="38">
        <f>FORECAST($B85,F$7:F84,$B$7:$B84)</f>
        <v>541.07559576102358</v>
      </c>
      <c r="G85" s="40">
        <f t="shared" si="6"/>
        <v>39590.615070706444</v>
      </c>
      <c r="H85" s="37">
        <f t="shared" si="3"/>
        <v>9897.6537676766111</v>
      </c>
      <c r="I85" s="37">
        <f t="shared" si="4"/>
        <v>23155.647976254113</v>
      </c>
      <c r="J85" s="37">
        <f t="shared" si="5"/>
        <v>541.07559576102358</v>
      </c>
    </row>
    <row r="86" spans="2:10">
      <c r="B86" s="41">
        <v>2028</v>
      </c>
      <c r="C86" s="40">
        <f>FORECAST($B86,C$7:C85,$B$7:$B85)</f>
        <v>15349.911391370348</v>
      </c>
      <c r="D86" s="39">
        <f>FORECAST($B86,D$7:D85,$B$7:$B85)</f>
        <v>23472.315225756261</v>
      </c>
      <c r="E86" s="39">
        <f>FORECAST($B86,E$7:E85,$B$7:$B85)</f>
        <v>667.26928436225717</v>
      </c>
      <c r="F86" s="38">
        <f>FORECAST($B86,F$7:F85,$B$7:$B85)</f>
        <v>549.09328443812228</v>
      </c>
      <c r="G86" s="40">
        <f t="shared" si="6"/>
        <v>40038.58918592699</v>
      </c>
      <c r="H86" s="37">
        <f t="shared" si="3"/>
        <v>10009.647296481748</v>
      </c>
      <c r="I86" s="37">
        <f t="shared" si="4"/>
        <v>23472.315225756261</v>
      </c>
      <c r="J86" s="37">
        <f t="shared" si="5"/>
        <v>549.09328443812228</v>
      </c>
    </row>
    <row r="87" spans="2:10">
      <c r="B87" s="41">
        <v>2029</v>
      </c>
      <c r="C87" s="40">
        <f>FORECAST($B87,C$7:C86,$B$7:$B86)</f>
        <v>15466.541015609284</v>
      </c>
      <c r="D87" s="39">
        <f>FORECAST($B87,D$7:D86,$B$7:$B86)</f>
        <v>23788.982475258294</v>
      </c>
      <c r="E87" s="39">
        <f>FORECAST($B87,E$7:E86,$B$7:$B86)</f>
        <v>673.92883716453252</v>
      </c>
      <c r="F87" s="38">
        <f>FORECAST($B87,F$7:F86,$B$7:$B86)</f>
        <v>557.11097311522099</v>
      </c>
      <c r="G87" s="40">
        <f t="shared" si="6"/>
        <v>40486.563301147326</v>
      </c>
      <c r="H87" s="37">
        <f t="shared" si="3"/>
        <v>10121.640825286831</v>
      </c>
      <c r="I87" s="37">
        <f t="shared" si="4"/>
        <v>23788.982475258294</v>
      </c>
      <c r="J87" s="37">
        <f t="shared" si="5"/>
        <v>557.11097311522099</v>
      </c>
    </row>
    <row r="88" spans="2:10">
      <c r="B88" s="41">
        <v>2030</v>
      </c>
      <c r="C88" s="40">
        <f>FORECAST($B88,C$7:C87,$B$7:$B87)</f>
        <v>15583.170639848278</v>
      </c>
      <c r="D88" s="39">
        <f>FORECAST($B88,D$7:D87,$B$7:$B87)</f>
        <v>24105.649724760442</v>
      </c>
      <c r="E88" s="39">
        <f>FORECAST($B88,E$7:E87,$B$7:$B87)</f>
        <v>680.5883899668097</v>
      </c>
      <c r="F88" s="38">
        <f>FORECAST($B88,F$7:F87,$B$7:$B87)</f>
        <v>565.12866179231787</v>
      </c>
      <c r="G88" s="40">
        <f t="shared" si="6"/>
        <v>40934.53741636785</v>
      </c>
      <c r="H88" s="37">
        <f t="shared" si="3"/>
        <v>10233.634354091962</v>
      </c>
      <c r="I88" s="37">
        <f t="shared" si="4"/>
        <v>24105.649724760442</v>
      </c>
      <c r="J88" s="37">
        <f t="shared" si="5"/>
        <v>565.12866179231787</v>
      </c>
    </row>
    <row r="89" spans="2:10">
      <c r="B89" s="41">
        <v>2031</v>
      </c>
      <c r="C89" s="40">
        <f>FORECAST($B89,C$7:C88,$B$7:$B88)</f>
        <v>15699.800264087273</v>
      </c>
      <c r="D89" s="39">
        <f>FORECAST($B89,D$7:D88,$B$7:$B88)</f>
        <v>24422.316974262591</v>
      </c>
      <c r="E89" s="39">
        <f>FORECAST($B89,E$7:E88,$B$7:$B88)</f>
        <v>687.24794276908506</v>
      </c>
      <c r="F89" s="38">
        <f>FORECAST($B89,F$7:F88,$B$7:$B88)</f>
        <v>573.14635046941657</v>
      </c>
      <c r="G89" s="40">
        <f t="shared" si="6"/>
        <v>41382.511531588367</v>
      </c>
      <c r="H89" s="37">
        <f t="shared" si="3"/>
        <v>10345.627882897092</v>
      </c>
      <c r="I89" s="37">
        <f t="shared" si="4"/>
        <v>24422.316974262591</v>
      </c>
      <c r="J89" s="37">
        <f t="shared" si="5"/>
        <v>573.14635046941657</v>
      </c>
    </row>
    <row r="90" spans="2:10">
      <c r="B90" s="41">
        <v>2032</v>
      </c>
      <c r="C90" s="40">
        <f>FORECAST($B90,C$7:C89,$B$7:$B89)</f>
        <v>15816.429888326209</v>
      </c>
      <c r="D90" s="39">
        <f>FORECAST($B90,D$7:D89,$B$7:$B89)</f>
        <v>24738.984223764739</v>
      </c>
      <c r="E90" s="39">
        <f>FORECAST($B90,E$7:E89,$B$7:$B89)</f>
        <v>693.90749557136041</v>
      </c>
      <c r="F90" s="38">
        <f>FORECAST($B90,F$7:F89,$B$7:$B89)</f>
        <v>581.16403914651528</v>
      </c>
      <c r="G90" s="40">
        <f t="shared" si="6"/>
        <v>41830.485646808826</v>
      </c>
      <c r="H90" s="37">
        <f t="shared" si="3"/>
        <v>10457.621411702206</v>
      </c>
      <c r="I90" s="37">
        <f t="shared" si="4"/>
        <v>24738.984223764739</v>
      </c>
      <c r="J90" s="37">
        <f t="shared" si="5"/>
        <v>581.16403914651528</v>
      </c>
    </row>
    <row r="91" spans="2:10">
      <c r="B91" s="41">
        <v>2033</v>
      </c>
      <c r="C91" s="40">
        <f>FORECAST($B91,C$7:C90,$B$7:$B90)</f>
        <v>15933.059512565203</v>
      </c>
      <c r="D91" s="39">
        <f>FORECAST($B91,D$7:D90,$B$7:$B90)</f>
        <v>25055.651473267004</v>
      </c>
      <c r="E91" s="39">
        <f>FORECAST($B91,E$7:E90,$B$7:$B90)</f>
        <v>700.56704837363759</v>
      </c>
      <c r="F91" s="38">
        <f>FORECAST($B91,F$7:F90,$B$7:$B90)</f>
        <v>589.18172782361398</v>
      </c>
      <c r="G91" s="40">
        <f t="shared" si="6"/>
        <v>42278.459762029459</v>
      </c>
      <c r="H91" s="37">
        <f t="shared" si="3"/>
        <v>10569.614940507365</v>
      </c>
      <c r="I91" s="37">
        <f t="shared" si="4"/>
        <v>25055.651473267004</v>
      </c>
      <c r="J91" s="37">
        <f t="shared" si="5"/>
        <v>589.18172782361398</v>
      </c>
    </row>
    <row r="92" spans="2:10">
      <c r="B92" s="41">
        <v>2034</v>
      </c>
      <c r="C92" s="40">
        <f>FORECAST($B92,C$7:C91,$B$7:$B91)</f>
        <v>16049.689136804198</v>
      </c>
      <c r="D92" s="39">
        <f>FORECAST($B92,D$7:D91,$B$7:$B91)</f>
        <v>25372.318722769152</v>
      </c>
      <c r="E92" s="39">
        <f>FORECAST($B92,E$7:E91,$B$7:$B91)</f>
        <v>707.22660117591295</v>
      </c>
      <c r="F92" s="38">
        <f>FORECAST($B92,F$7:F91,$B$7:$B91)</f>
        <v>597.19941650071087</v>
      </c>
      <c r="G92" s="40">
        <f t="shared" si="6"/>
        <v>42726.433877249976</v>
      </c>
      <c r="H92" s="37">
        <f t="shared" si="3"/>
        <v>10681.608469312494</v>
      </c>
      <c r="I92" s="37">
        <f t="shared" si="4"/>
        <v>25372.318722769152</v>
      </c>
      <c r="J92" s="37">
        <f t="shared" si="5"/>
        <v>597.19941650071087</v>
      </c>
    </row>
    <row r="93" spans="2:10">
      <c r="B93" s="41">
        <v>2035</v>
      </c>
      <c r="C93" s="40">
        <f>FORECAST($B93,C$7:C92,$B$7:$B92)</f>
        <v>16166.318761043134</v>
      </c>
      <c r="D93" s="39">
        <f>FORECAST($B93,D$7:D92,$B$7:$B92)</f>
        <v>25688.985972271301</v>
      </c>
      <c r="E93" s="39">
        <f>FORECAST($B93,E$7:E92,$B$7:$B92)</f>
        <v>713.8861539781883</v>
      </c>
      <c r="F93" s="38">
        <f>FORECAST($B93,F$7:F92,$B$7:$B92)</f>
        <v>605.21710517780957</v>
      </c>
      <c r="G93" s="40">
        <f t="shared" si="6"/>
        <v>43174.407992470427</v>
      </c>
      <c r="H93" s="37">
        <f t="shared" si="3"/>
        <v>10793.601998117607</v>
      </c>
      <c r="I93" s="37">
        <f t="shared" si="4"/>
        <v>25688.985972271301</v>
      </c>
      <c r="J93" s="37">
        <f t="shared" si="5"/>
        <v>605.21710517780957</v>
      </c>
    </row>
    <row r="94" spans="2:10">
      <c r="B94" s="41">
        <v>2036</v>
      </c>
      <c r="C94" s="40">
        <f>FORECAST($B94,C$7:C93,$B$7:$B93)</f>
        <v>16282.948385282129</v>
      </c>
      <c r="D94" s="39">
        <f>FORECAST($B94,D$7:D93,$B$7:$B93)</f>
        <v>26005.653221773449</v>
      </c>
      <c r="E94" s="39">
        <f>FORECAST($B94,E$7:E93,$B$7:$B93)</f>
        <v>720.54570678046548</v>
      </c>
      <c r="F94" s="38">
        <f>FORECAST($B94,F$7:F93,$B$7:$B93)</f>
        <v>613.23479385490828</v>
      </c>
      <c r="G94" s="40">
        <f t="shared" si="6"/>
        <v>43622.382107690952</v>
      </c>
      <c r="H94" s="37">
        <f t="shared" si="3"/>
        <v>10905.595526922738</v>
      </c>
      <c r="I94" s="37">
        <f t="shared" si="4"/>
        <v>26005.653221773449</v>
      </c>
      <c r="J94" s="37">
        <f t="shared" si="5"/>
        <v>613.23479385490828</v>
      </c>
    </row>
    <row r="95" spans="2:10">
      <c r="B95" s="41">
        <v>2037</v>
      </c>
      <c r="C95" s="40">
        <f>FORECAST($B95,C$7:C94,$B$7:$B94)</f>
        <v>16399.578009521123</v>
      </c>
      <c r="D95" s="39">
        <f>FORECAST($B95,D$7:D94,$B$7:$B94)</f>
        <v>26322.320471275481</v>
      </c>
      <c r="E95" s="39">
        <f>FORECAST($B95,E$7:E94,$B$7:$B94)</f>
        <v>727.20525958274084</v>
      </c>
      <c r="F95" s="38">
        <f>FORECAST($B95,F$7:F94,$B$7:$B94)</f>
        <v>621.25248253200516</v>
      </c>
      <c r="G95" s="40">
        <f t="shared" si="6"/>
        <v>44070.356222911352</v>
      </c>
      <c r="H95" s="37">
        <f t="shared" si="3"/>
        <v>11017.589055727838</v>
      </c>
      <c r="I95" s="37">
        <f t="shared" si="4"/>
        <v>26322.320471275481</v>
      </c>
      <c r="J95" s="37">
        <f t="shared" si="5"/>
        <v>621.25248253200516</v>
      </c>
    </row>
    <row r="96" spans="2:10">
      <c r="B96" s="41">
        <v>2038</v>
      </c>
      <c r="C96" s="40">
        <f>FORECAST($B96,C$7:C95,$B$7:$B95)</f>
        <v>16516.207633760059</v>
      </c>
      <c r="D96" s="39">
        <f>FORECAST($B96,D$7:D95,$B$7:$B95)</f>
        <v>26638.98772077763</v>
      </c>
      <c r="E96" s="39">
        <f>FORECAST($B96,E$7:E95,$B$7:$B95)</f>
        <v>733.86481238501619</v>
      </c>
      <c r="F96" s="38">
        <f>FORECAST($B96,F$7:F95,$B$7:$B95)</f>
        <v>629.27017120910386</v>
      </c>
      <c r="G96" s="40">
        <f t="shared" si="6"/>
        <v>44518.330338131811</v>
      </c>
      <c r="H96" s="37">
        <f t="shared" si="3"/>
        <v>11129.582584532953</v>
      </c>
      <c r="I96" s="37">
        <f t="shared" si="4"/>
        <v>26638.98772077763</v>
      </c>
      <c r="J96" s="37">
        <f t="shared" si="5"/>
        <v>629.27017120910386</v>
      </c>
    </row>
    <row r="97" spans="2:10">
      <c r="B97" s="41">
        <v>2039</v>
      </c>
      <c r="C97" s="40">
        <f>FORECAST($B97,C$7:C96,$B$7:$B96)</f>
        <v>16632.837257999054</v>
      </c>
      <c r="D97" s="39">
        <f>FORECAST($B97,D$7:D96,$B$7:$B96)</f>
        <v>26955.654970279778</v>
      </c>
      <c r="E97" s="39">
        <f>FORECAST($B97,E$7:E96,$B$7:$B96)</f>
        <v>740.52436518729337</v>
      </c>
      <c r="F97" s="38">
        <f>FORECAST($B97,F$7:F96,$B$7:$B96)</f>
        <v>637.28785988620257</v>
      </c>
      <c r="G97" s="40">
        <f t="shared" si="6"/>
        <v>44966.304453352328</v>
      </c>
      <c r="H97" s="37">
        <f t="shared" si="3"/>
        <v>11241.576113338082</v>
      </c>
      <c r="I97" s="37">
        <f t="shared" si="4"/>
        <v>26955.654970279778</v>
      </c>
      <c r="J97" s="37">
        <f t="shared" si="5"/>
        <v>637.28785988620257</v>
      </c>
    </row>
    <row r="98" spans="2:10">
      <c r="B98" s="41">
        <v>2040</v>
      </c>
      <c r="C98" s="40">
        <f>FORECAST($B98,C$7:C97,$B$7:$B97)</f>
        <v>16749.466882238019</v>
      </c>
      <c r="D98" s="39">
        <f>FORECAST($B98,D$7:D97,$B$7:$B97)</f>
        <v>27272.322219781927</v>
      </c>
      <c r="E98" s="39">
        <f>FORECAST($B98,E$7:E97,$B$7:$B97)</f>
        <v>747.18391798956873</v>
      </c>
      <c r="F98" s="38">
        <f>FORECAST($B98,F$7:F97,$B$7:$B97)</f>
        <v>645.30554856329945</v>
      </c>
      <c r="G98" s="40">
        <f t="shared" si="6"/>
        <v>45414.278568572816</v>
      </c>
      <c r="H98" s="37">
        <f t="shared" si="3"/>
        <v>11353.569642143204</v>
      </c>
      <c r="I98" s="37">
        <f t="shared" si="4"/>
        <v>27272.322219781927</v>
      </c>
      <c r="J98" s="37">
        <f t="shared" si="5"/>
        <v>645.30554856329945</v>
      </c>
    </row>
    <row r="99" spans="2:10">
      <c r="B99" s="41">
        <v>2041</v>
      </c>
      <c r="C99" s="40">
        <f>FORECAST($B99,C$7:C98,$B$7:$B98)</f>
        <v>16866.096506476984</v>
      </c>
      <c r="D99" s="39">
        <f>FORECAST($B99,D$7:D98,$B$7:$B98)</f>
        <v>27588.989469283959</v>
      </c>
      <c r="E99" s="39">
        <f>FORECAST($B99,E$7:E98,$B$7:$B98)</f>
        <v>753.84347079184408</v>
      </c>
      <c r="F99" s="38">
        <f>FORECAST($B99,F$7:F98,$B$7:$B98)</f>
        <v>653.32323724039816</v>
      </c>
      <c r="G99" s="40">
        <f t="shared" si="6"/>
        <v>45862.25268379318</v>
      </c>
      <c r="H99" s="37">
        <f t="shared" si="3"/>
        <v>11465.563170948295</v>
      </c>
      <c r="I99" s="37">
        <f t="shared" si="4"/>
        <v>27588.989469283959</v>
      </c>
      <c r="J99" s="37">
        <f t="shared" si="5"/>
        <v>653.32323724039816</v>
      </c>
    </row>
    <row r="100" spans="2:10">
      <c r="B100" s="41">
        <v>2042</v>
      </c>
      <c r="C100" s="40">
        <f>FORECAST($B100,C$7:C99,$B$7:$B99)</f>
        <v>16982.726130715979</v>
      </c>
      <c r="D100" s="39">
        <f>FORECAST($B100,D$7:D99,$B$7:$B99)</f>
        <v>27905.656718786107</v>
      </c>
      <c r="E100" s="39">
        <f>FORECAST($B100,E$7:E99,$B$7:$B99)</f>
        <v>760.50302359412126</v>
      </c>
      <c r="F100" s="38">
        <f>FORECAST($B100,F$7:F99,$B$7:$B99)</f>
        <v>661.34092591749686</v>
      </c>
      <c r="G100" s="40">
        <f t="shared" si="6"/>
        <v>46310.226799013704</v>
      </c>
      <c r="H100" s="37">
        <f t="shared" si="3"/>
        <v>11577.556699753426</v>
      </c>
      <c r="I100" s="37">
        <f t="shared" si="4"/>
        <v>27905.656718786107</v>
      </c>
      <c r="J100" s="37">
        <f t="shared" si="5"/>
        <v>661.34092591749686</v>
      </c>
    </row>
    <row r="101" spans="2:10">
      <c r="B101" s="41">
        <v>2043</v>
      </c>
      <c r="C101" s="40">
        <f>FORECAST($B101,C$7:C100,$B$7:$B100)</f>
        <v>17099.355754954944</v>
      </c>
      <c r="D101" s="39">
        <f>FORECAST($B101,D$7:D100,$B$7:$B100)</f>
        <v>28222.323968288256</v>
      </c>
      <c r="E101" s="39">
        <f>FORECAST($B101,E$7:E100,$B$7:$B100)</f>
        <v>767.16257639639662</v>
      </c>
      <c r="F101" s="38">
        <f>FORECAST($B101,F$7:F100,$B$7:$B100)</f>
        <v>669.35861459459738</v>
      </c>
      <c r="G101" s="40">
        <f t="shared" si="6"/>
        <v>46758.200914234192</v>
      </c>
      <c r="H101" s="37">
        <f t="shared" si="3"/>
        <v>11689.550228558548</v>
      </c>
      <c r="I101" s="37">
        <f t="shared" si="4"/>
        <v>28222.323968288256</v>
      </c>
      <c r="J101" s="37">
        <f t="shared" si="5"/>
        <v>669.35861459459738</v>
      </c>
    </row>
    <row r="102" spans="2:10">
      <c r="B102" s="41">
        <v>2044</v>
      </c>
      <c r="C102" s="40">
        <f>FORECAST($B102,C$7:C101,$B$7:$B101)</f>
        <v>17215.985379193968</v>
      </c>
      <c r="D102" s="39">
        <f>FORECAST($B102,D$7:D101,$B$7:$B101)</f>
        <v>28538.991217790404</v>
      </c>
      <c r="E102" s="39">
        <f>FORECAST($B102,E$7:E101,$B$7:$B101)</f>
        <v>773.82212919867197</v>
      </c>
      <c r="F102" s="38">
        <f>FORECAST($B102,F$7:F101,$B$7:$B101)</f>
        <v>677.37630327169427</v>
      </c>
      <c r="G102" s="40">
        <f t="shared" si="6"/>
        <v>47206.175029454738</v>
      </c>
      <c r="H102" s="37">
        <f t="shared" si="3"/>
        <v>11801.543757363685</v>
      </c>
      <c r="I102" s="37">
        <f t="shared" si="4"/>
        <v>28538.991217790404</v>
      </c>
      <c r="J102" s="37">
        <f t="shared" si="5"/>
        <v>677.37630327169427</v>
      </c>
    </row>
    <row r="103" spans="2:10">
      <c r="B103" s="41">
        <v>2045</v>
      </c>
      <c r="C103" s="40">
        <f>FORECAST($B103,C$7:C102,$B$7:$B102)</f>
        <v>17332.615003432904</v>
      </c>
      <c r="D103" s="39">
        <f>FORECAST($B103,D$7:D102,$B$7:$B102)</f>
        <v>28855.658467292436</v>
      </c>
      <c r="E103" s="39">
        <f>FORECAST($B103,E$7:E102,$B$7:$B102)</f>
        <v>780.48168200094915</v>
      </c>
      <c r="F103" s="38">
        <f>FORECAST($B103,F$7:F102,$B$7:$B102)</f>
        <v>685.39399194879115</v>
      </c>
      <c r="G103" s="40">
        <f t="shared" si="6"/>
        <v>47654.149144675081</v>
      </c>
      <c r="H103" s="37">
        <f t="shared" si="3"/>
        <v>11913.53728616877</v>
      </c>
      <c r="I103" s="37">
        <f t="shared" si="4"/>
        <v>28855.658467292436</v>
      </c>
      <c r="J103" s="37">
        <f t="shared" si="5"/>
        <v>685.39399194879115</v>
      </c>
    </row>
    <row r="104" spans="2:10">
      <c r="B104" s="41">
        <v>2046</v>
      </c>
      <c r="C104" s="40">
        <f>FORECAST($B104,C$7:C103,$B$7:$B103)</f>
        <v>17449.244627671869</v>
      </c>
      <c r="D104" s="39">
        <f>FORECAST($B104,D$7:D103,$B$7:$B103)</f>
        <v>29172.325716794585</v>
      </c>
      <c r="E104" s="39">
        <f>FORECAST($B104,E$7:E103,$B$7:$B103)</f>
        <v>787.14123480322451</v>
      </c>
      <c r="F104" s="38">
        <f>FORECAST($B104,F$7:F103,$B$7:$B103)</f>
        <v>693.41168062588986</v>
      </c>
      <c r="G104" s="40">
        <f t="shared" si="6"/>
        <v>48102.123259895568</v>
      </c>
      <c r="H104" s="37">
        <f t="shared" si="3"/>
        <v>12025.530814973892</v>
      </c>
      <c r="I104" s="37">
        <f t="shared" si="4"/>
        <v>29172.325716794585</v>
      </c>
      <c r="J104" s="37">
        <f t="shared" si="5"/>
        <v>693.41168062588986</v>
      </c>
    </row>
    <row r="105" spans="2:10">
      <c r="B105" s="41">
        <v>2047</v>
      </c>
      <c r="C105" s="40">
        <f>FORECAST($B105,C$7:C104,$B$7:$B104)</f>
        <v>17565.874251910893</v>
      </c>
      <c r="D105" s="39">
        <f>FORECAST($B105,D$7:D104,$B$7:$B104)</f>
        <v>29488.99296629685</v>
      </c>
      <c r="E105" s="39">
        <f>FORECAST($B105,E$7:E104,$B$7:$B104)</f>
        <v>793.80078760549986</v>
      </c>
      <c r="F105" s="38">
        <f>FORECAST($B105,F$7:F104,$B$7:$B104)</f>
        <v>701.42936930298856</v>
      </c>
      <c r="G105" s="40">
        <f t="shared" si="6"/>
        <v>48550.097375116231</v>
      </c>
      <c r="H105" s="37">
        <f t="shared" si="3"/>
        <v>12137.524343779058</v>
      </c>
      <c r="I105" s="37">
        <f t="shared" si="4"/>
        <v>29488.99296629685</v>
      </c>
      <c r="J105" s="37">
        <f t="shared" si="5"/>
        <v>701.42936930298856</v>
      </c>
    </row>
    <row r="106" spans="2:10">
      <c r="B106" s="41">
        <v>2048</v>
      </c>
      <c r="C106" s="40">
        <f>FORECAST($B106,C$7:C105,$B$7:$B105)</f>
        <v>17682.503876149829</v>
      </c>
      <c r="D106" s="39">
        <f>FORECAST($B106,D$7:D105,$B$7:$B105)</f>
        <v>29805.660215798998</v>
      </c>
      <c r="E106" s="39">
        <f>FORECAST($B106,E$7:E105,$B$7:$B105)</f>
        <v>800.46034040777704</v>
      </c>
      <c r="F106" s="38">
        <f>FORECAST($B106,F$7:F105,$B$7:$B105)</f>
        <v>709.44705798008545</v>
      </c>
      <c r="G106" s="40">
        <f t="shared" si="6"/>
        <v>48998.07149033669</v>
      </c>
      <c r="H106" s="37">
        <f t="shared" si="3"/>
        <v>12249.517872584172</v>
      </c>
      <c r="I106" s="37">
        <f t="shared" si="4"/>
        <v>29805.660215798998</v>
      </c>
      <c r="J106" s="37">
        <f t="shared" si="5"/>
        <v>709.44705798008545</v>
      </c>
    </row>
    <row r="107" spans="2:10">
      <c r="B107" s="41">
        <v>2049</v>
      </c>
      <c r="C107" s="40">
        <f>FORECAST($B107,C$7:C106,$B$7:$B106)</f>
        <v>17799.133500388794</v>
      </c>
      <c r="D107" s="39">
        <f>FORECAST($B107,D$7:D106,$B$7:$B106)</f>
        <v>30122.327465301147</v>
      </c>
      <c r="E107" s="39">
        <f>FORECAST($B107,E$7:E106,$B$7:$B106)</f>
        <v>807.1198932100524</v>
      </c>
      <c r="F107" s="38">
        <f>FORECAST($B107,F$7:F106,$B$7:$B106)</f>
        <v>717.46474665718415</v>
      </c>
      <c r="G107" s="40">
        <f t="shared" si="6"/>
        <v>49446.045605557178</v>
      </c>
      <c r="H107" s="37">
        <f t="shared" si="3"/>
        <v>12361.511401389294</v>
      </c>
      <c r="I107" s="37">
        <f t="shared" si="4"/>
        <v>30122.327465301147</v>
      </c>
      <c r="J107" s="37">
        <f t="shared" si="5"/>
        <v>717.46474665718415</v>
      </c>
    </row>
    <row r="108" spans="2:10">
      <c r="B108" s="41">
        <v>2050</v>
      </c>
      <c r="C108" s="40">
        <f>FORECAST($B108,C$7:C107,$B$7:$B107)</f>
        <v>17915.763124627818</v>
      </c>
      <c r="D108" s="39">
        <f>FORECAST($B108,D$7:D107,$B$7:$B107)</f>
        <v>30438.994714803295</v>
      </c>
      <c r="E108" s="39">
        <f>FORECAST($B108,E$7:E107,$B$7:$B107)</f>
        <v>813.77944601232775</v>
      </c>
      <c r="F108" s="38">
        <f>FORECAST($B108,F$7:F107,$B$7:$B107)</f>
        <v>725.48243533428285</v>
      </c>
      <c r="G108" s="40">
        <f t="shared" si="6"/>
        <v>49894.019720777724</v>
      </c>
      <c r="H108" s="37">
        <f t="shared" si="3"/>
        <v>12473.504930194431</v>
      </c>
      <c r="I108" s="37">
        <f t="shared" si="4"/>
        <v>30438.994714803295</v>
      </c>
      <c r="J108" s="37">
        <f t="shared" si="5"/>
        <v>725.48243533428285</v>
      </c>
    </row>
    <row r="109" spans="2:10">
      <c r="B109" s="41">
        <v>2051</v>
      </c>
      <c r="C109" s="40">
        <f>FORECAST($B109,C$7:C108,$B$7:$B108)</f>
        <v>18032.392748866754</v>
      </c>
      <c r="D109" s="39">
        <f>FORECAST($B109,D$7:D108,$B$7:$B108)</f>
        <v>30755.661964305444</v>
      </c>
      <c r="E109" s="39">
        <f>FORECAST($B109,E$7:E108,$B$7:$B108)</f>
        <v>820.43899881460493</v>
      </c>
      <c r="F109" s="38">
        <f>FORECAST($B109,F$7:F108,$B$7:$B108)</f>
        <v>733.50012401137974</v>
      </c>
      <c r="G109" s="40">
        <f t="shared" si="6"/>
        <v>50341.993835998182</v>
      </c>
      <c r="H109" s="37">
        <f t="shared" si="3"/>
        <v>12585.498458999546</v>
      </c>
      <c r="I109" s="37">
        <f t="shared" si="4"/>
        <v>30755.661964305444</v>
      </c>
      <c r="J109" s="37">
        <f t="shared" si="5"/>
        <v>733.50012401137974</v>
      </c>
    </row>
    <row r="110" spans="2:10">
      <c r="B110" s="41">
        <v>2052</v>
      </c>
      <c r="C110" s="40">
        <f>FORECAST($B110,C$7:C109,$B$7:$B109)</f>
        <v>18149.022373105719</v>
      </c>
      <c r="D110" s="39">
        <f>FORECAST($B110,D$7:D109,$B$7:$B109)</f>
        <v>31072.329213807476</v>
      </c>
      <c r="E110" s="39">
        <f>FORECAST($B110,E$7:E109,$B$7:$B109)</f>
        <v>827.09855161688029</v>
      </c>
      <c r="F110" s="38">
        <f>FORECAST($B110,F$7:F109,$B$7:$B109)</f>
        <v>741.51781268847844</v>
      </c>
      <c r="G110" s="40">
        <f t="shared" si="6"/>
        <v>50789.967951218554</v>
      </c>
      <c r="H110" s="37">
        <f t="shared" si="3"/>
        <v>12697.491987804638</v>
      </c>
      <c r="I110" s="37">
        <f t="shared" si="4"/>
        <v>31072.329213807476</v>
      </c>
      <c r="J110" s="37">
        <f t="shared" si="5"/>
        <v>741.51781268847844</v>
      </c>
    </row>
    <row r="111" spans="2:10">
      <c r="B111" s="41">
        <v>2053</v>
      </c>
      <c r="C111" s="40">
        <f>FORECAST($B111,C$7:C110,$B$7:$B110)</f>
        <v>18265.651997344743</v>
      </c>
      <c r="D111" s="39">
        <f>FORECAST($B111,D$7:D110,$B$7:$B110)</f>
        <v>31388.996463309624</v>
      </c>
      <c r="E111" s="39">
        <f>FORECAST($B111,E$7:E110,$B$7:$B110)</f>
        <v>833.75810441915564</v>
      </c>
      <c r="F111" s="38">
        <f>FORECAST($B111,F$7:F110,$B$7:$B110)</f>
        <v>749.53550136557715</v>
      </c>
      <c r="G111" s="40">
        <f t="shared" si="6"/>
        <v>51237.9420664391</v>
      </c>
      <c r="H111" s="37">
        <f t="shared" si="3"/>
        <v>12809.485516609775</v>
      </c>
      <c r="I111" s="37">
        <f t="shared" si="4"/>
        <v>31388.996463309624</v>
      </c>
      <c r="J111" s="37">
        <f t="shared" si="5"/>
        <v>749.53550136557715</v>
      </c>
    </row>
    <row r="112" spans="2:10">
      <c r="B112" s="41">
        <v>2054</v>
      </c>
      <c r="C112" s="40">
        <f>FORECAST($B112,C$7:C111,$B$7:$B111)</f>
        <v>18382.281621583679</v>
      </c>
      <c r="D112" s="39">
        <f>FORECAST($B112,D$7:D111,$B$7:$B111)</f>
        <v>31705.663712811773</v>
      </c>
      <c r="E112" s="39">
        <f>FORECAST($B112,E$7:E111,$B$7:$B111)</f>
        <v>840.41765722143282</v>
      </c>
      <c r="F112" s="38">
        <f>FORECAST($B112,F$7:F111,$B$7:$B111)</f>
        <v>757.55319004267403</v>
      </c>
      <c r="G112" s="40">
        <f t="shared" si="6"/>
        <v>51685.916181659559</v>
      </c>
      <c r="H112" s="37">
        <f t="shared" si="3"/>
        <v>12921.47904541489</v>
      </c>
      <c r="I112" s="37">
        <f t="shared" si="4"/>
        <v>31705.663712811773</v>
      </c>
      <c r="J112" s="37">
        <f t="shared" si="5"/>
        <v>757.55319004267403</v>
      </c>
    </row>
    <row r="113" spans="2:10">
      <c r="B113" s="41">
        <v>2055</v>
      </c>
      <c r="C113" s="40">
        <f>FORECAST($B113,C$7:C112,$B$7:$B112)</f>
        <v>18498.911245822674</v>
      </c>
      <c r="D113" s="39">
        <f>FORECAST($B113,D$7:D112,$B$7:$B112)</f>
        <v>32022.330962313921</v>
      </c>
      <c r="E113" s="39">
        <f>FORECAST($B113,E$7:E112,$B$7:$B112)</f>
        <v>847.07721002370818</v>
      </c>
      <c r="F113" s="38">
        <f>FORECAST($B113,F$7:F112,$B$7:$B112)</f>
        <v>765.57087871977092</v>
      </c>
      <c r="G113" s="40">
        <f t="shared" si="6"/>
        <v>52133.890296880076</v>
      </c>
      <c r="H113" s="37">
        <f t="shared" si="3"/>
        <v>13033.472574220019</v>
      </c>
      <c r="I113" s="37">
        <f t="shared" si="4"/>
        <v>32022.330962313921</v>
      </c>
      <c r="J113" s="37">
        <f t="shared" si="5"/>
        <v>765.57087871977092</v>
      </c>
    </row>
    <row r="114" spans="2:10">
      <c r="B114" s="41">
        <v>2056</v>
      </c>
      <c r="C114" s="40">
        <f>FORECAST($B114,C$7:C113,$B$7:$B113)</f>
        <v>18615.540870061668</v>
      </c>
      <c r="D114" s="39">
        <f>FORECAST($B114,D$7:D113,$B$7:$B113)</f>
        <v>32338.998211815953</v>
      </c>
      <c r="E114" s="39">
        <f>FORECAST($B114,E$7:E113,$B$7:$B113)</f>
        <v>853.73676282598353</v>
      </c>
      <c r="F114" s="38">
        <f>FORECAST($B114,F$7:F113,$B$7:$B113)</f>
        <v>773.58856739687144</v>
      </c>
      <c r="G114" s="40">
        <f t="shared" ref="G114:G145" si="7">SUM(C114:F114)</f>
        <v>52581.864412100476</v>
      </c>
      <c r="H114" s="37">
        <f t="shared" si="3"/>
        <v>13145.466103025119</v>
      </c>
      <c r="I114" s="37">
        <f t="shared" si="4"/>
        <v>32338.998211815953</v>
      </c>
      <c r="J114" s="37">
        <f t="shared" si="5"/>
        <v>773.58856739687144</v>
      </c>
    </row>
    <row r="115" spans="2:10">
      <c r="B115" s="41">
        <v>2057</v>
      </c>
      <c r="C115" s="40">
        <f>FORECAST($B115,C$7:C114,$B$7:$B114)</f>
        <v>18732.170494300604</v>
      </c>
      <c r="D115" s="39">
        <f>FORECAST($B115,D$7:D114,$B$7:$B114)</f>
        <v>32655.665461318102</v>
      </c>
      <c r="E115" s="39">
        <f>FORECAST($B115,E$7:E114,$B$7:$B114)</f>
        <v>860.39631562826071</v>
      </c>
      <c r="F115" s="38">
        <f>FORECAST($B115,F$7:F114,$B$7:$B114)</f>
        <v>781.60625607396832</v>
      </c>
      <c r="G115" s="40">
        <f t="shared" si="7"/>
        <v>53029.838527320935</v>
      </c>
      <c r="H115" s="37">
        <f t="shared" si="3"/>
        <v>13257.459631830234</v>
      </c>
      <c r="I115" s="37">
        <f t="shared" si="4"/>
        <v>32655.665461318102</v>
      </c>
      <c r="J115" s="37">
        <f t="shared" si="5"/>
        <v>781.60625607396832</v>
      </c>
    </row>
    <row r="116" spans="2:10">
      <c r="B116" s="41">
        <v>2058</v>
      </c>
      <c r="C116" s="40">
        <f>FORECAST($B116,C$7:C115,$B$7:$B115)</f>
        <v>18848.800118539599</v>
      </c>
      <c r="D116" s="39">
        <f>FORECAST($B116,D$7:D115,$B$7:$B115)</f>
        <v>32972.33271082025</v>
      </c>
      <c r="E116" s="39">
        <f>FORECAST($B116,E$7:E115,$B$7:$B115)</f>
        <v>867.05586843053607</v>
      </c>
      <c r="F116" s="38">
        <f>FORECAST($B116,F$7:F115,$B$7:$B115)</f>
        <v>789.62394475106521</v>
      </c>
      <c r="G116" s="40">
        <f t="shared" si="7"/>
        <v>53477.812642541452</v>
      </c>
      <c r="H116" s="37">
        <f t="shared" si="3"/>
        <v>13369.453160635363</v>
      </c>
      <c r="I116" s="37">
        <f t="shared" si="4"/>
        <v>32972.33271082025</v>
      </c>
      <c r="J116" s="37">
        <f t="shared" si="5"/>
        <v>789.62394475106521</v>
      </c>
    </row>
    <row r="117" spans="2:10">
      <c r="B117" s="41">
        <v>2059</v>
      </c>
      <c r="C117" s="40">
        <f>FORECAST($B117,C$7:C116,$B$7:$B116)</f>
        <v>18965.429742778593</v>
      </c>
      <c r="D117" s="39">
        <f>FORECAST($B117,D$7:D116,$B$7:$B116)</f>
        <v>33288.999960322399</v>
      </c>
      <c r="E117" s="39">
        <f>FORECAST($B117,E$7:E116,$B$7:$B116)</f>
        <v>873.71542123281142</v>
      </c>
      <c r="F117" s="38">
        <f>FORECAST($B117,F$7:F116,$B$7:$B116)</f>
        <v>797.64163342816573</v>
      </c>
      <c r="G117" s="40">
        <f t="shared" si="7"/>
        <v>53925.786757761969</v>
      </c>
      <c r="H117" s="37">
        <f t="shared" si="3"/>
        <v>13481.446689440492</v>
      </c>
      <c r="I117" s="37">
        <f t="shared" si="4"/>
        <v>33288.999960322399</v>
      </c>
      <c r="J117" s="37">
        <f t="shared" si="5"/>
        <v>797.64163342816573</v>
      </c>
    </row>
    <row r="118" spans="2:10">
      <c r="B118" s="41">
        <v>2060</v>
      </c>
      <c r="C118" s="40">
        <f>FORECAST($B118,C$7:C117,$B$7:$B117)</f>
        <v>19082.059367017529</v>
      </c>
      <c r="D118" s="39">
        <f>FORECAST($B118,D$7:D117,$B$7:$B117)</f>
        <v>33605.667209824431</v>
      </c>
      <c r="E118" s="39">
        <f>FORECAST($B118,E$7:E117,$B$7:$B117)</f>
        <v>880.3749740350886</v>
      </c>
      <c r="F118" s="38">
        <f>FORECAST($B118,F$7:F117,$B$7:$B117)</f>
        <v>805.65932210526262</v>
      </c>
      <c r="G118" s="40">
        <f t="shared" si="7"/>
        <v>54373.760872982311</v>
      </c>
      <c r="H118" s="37">
        <f t="shared" si="3"/>
        <v>13593.440218245578</v>
      </c>
      <c r="I118" s="37">
        <f t="shared" si="4"/>
        <v>33605.667209824431</v>
      </c>
      <c r="J118" s="37">
        <f t="shared" si="5"/>
        <v>805.65932210526262</v>
      </c>
    </row>
    <row r="119" spans="2:10">
      <c r="B119" s="41">
        <v>2061</v>
      </c>
      <c r="C119" s="40">
        <f>FORECAST($B119,C$7:C118,$B$7:$B118)</f>
        <v>19198.688991256524</v>
      </c>
      <c r="D119" s="39">
        <f>FORECAST($B119,D$7:D118,$B$7:$B118)</f>
        <v>33922.334459326579</v>
      </c>
      <c r="E119" s="39">
        <f>FORECAST($B119,E$7:E118,$B$7:$B118)</f>
        <v>887.03452683736396</v>
      </c>
      <c r="F119" s="38">
        <f>FORECAST($B119,F$7:F118,$B$7:$B118)</f>
        <v>813.67701078236314</v>
      </c>
      <c r="G119" s="40">
        <f t="shared" si="7"/>
        <v>54821.734988202828</v>
      </c>
      <c r="H119" s="37">
        <f t="shared" si="3"/>
        <v>13705.433747050707</v>
      </c>
      <c r="I119" s="37">
        <f t="shared" si="4"/>
        <v>33922.334459326579</v>
      </c>
      <c r="J119" s="37">
        <f t="shared" si="5"/>
        <v>813.67701078236314</v>
      </c>
    </row>
    <row r="120" spans="2:10">
      <c r="B120" s="41">
        <v>2062</v>
      </c>
      <c r="C120" s="40">
        <f>FORECAST($B120,C$7:C119,$B$7:$B119)</f>
        <v>19315.318615495518</v>
      </c>
      <c r="D120" s="39">
        <f>FORECAST($B120,D$7:D119,$B$7:$B119)</f>
        <v>34239.001708828728</v>
      </c>
      <c r="E120" s="39">
        <f>FORECAST($B120,E$7:E119,$B$7:$B119)</f>
        <v>893.69407963963931</v>
      </c>
      <c r="F120" s="38">
        <f>FORECAST($B120,F$7:F119,$B$7:$B119)</f>
        <v>821.69469945946003</v>
      </c>
      <c r="G120" s="40">
        <f t="shared" si="7"/>
        <v>55269.709103423345</v>
      </c>
      <c r="H120" s="37">
        <f t="shared" si="3"/>
        <v>13817.427275855836</v>
      </c>
      <c r="I120" s="37">
        <f t="shared" si="4"/>
        <v>34239.001708828728</v>
      </c>
      <c r="J120" s="37">
        <f t="shared" si="5"/>
        <v>821.69469945946003</v>
      </c>
    </row>
    <row r="121" spans="2:10">
      <c r="B121" s="41">
        <v>2063</v>
      </c>
      <c r="C121" s="40">
        <f>FORECAST($B121,C$7:C120,$B$7:$B120)</f>
        <v>19431.948239734455</v>
      </c>
      <c r="D121" s="39">
        <f>FORECAST($B121,D$7:D120,$B$7:$B120)</f>
        <v>34555.668958330876</v>
      </c>
      <c r="E121" s="39">
        <f>FORECAST($B121,E$7:E120,$B$7:$B120)</f>
        <v>900.35363244191649</v>
      </c>
      <c r="F121" s="38">
        <f>FORECAST($B121,F$7:F120,$B$7:$B120)</f>
        <v>829.71238813655873</v>
      </c>
      <c r="G121" s="40">
        <f t="shared" si="7"/>
        <v>55717.683218643811</v>
      </c>
      <c r="H121" s="37">
        <f t="shared" si="3"/>
        <v>13929.420804660953</v>
      </c>
      <c r="I121" s="37">
        <f t="shared" si="4"/>
        <v>34555.668958330876</v>
      </c>
      <c r="J121" s="37">
        <f t="shared" si="5"/>
        <v>829.71238813655873</v>
      </c>
    </row>
    <row r="122" spans="2:10">
      <c r="B122" s="41">
        <v>2064</v>
      </c>
      <c r="C122" s="40">
        <f>FORECAST($B122,C$7:C121,$B$7:$B121)</f>
        <v>19548.577863973449</v>
      </c>
      <c r="D122" s="39">
        <f>FORECAST($B122,D$7:D121,$B$7:$B121)</f>
        <v>34872.336207833141</v>
      </c>
      <c r="E122" s="39">
        <f>FORECAST($B122,E$7:E121,$B$7:$B121)</f>
        <v>907.01318524419185</v>
      </c>
      <c r="F122" s="38">
        <f>FORECAST($B122,F$7:F121,$B$7:$B121)</f>
        <v>837.73007681365743</v>
      </c>
      <c r="G122" s="40">
        <f t="shared" si="7"/>
        <v>56165.657333864438</v>
      </c>
      <c r="H122" s="37">
        <f t="shared" si="3"/>
        <v>14041.414333466109</v>
      </c>
      <c r="I122" s="37">
        <f t="shared" si="4"/>
        <v>34872.336207833141</v>
      </c>
      <c r="J122" s="37">
        <f t="shared" si="5"/>
        <v>837.73007681365743</v>
      </c>
    </row>
    <row r="123" spans="2:10">
      <c r="B123" s="41">
        <v>2065</v>
      </c>
      <c r="C123" s="40">
        <f>FORECAST($B123,C$7:C122,$B$7:$B122)</f>
        <v>19665.207488212414</v>
      </c>
      <c r="D123" s="39">
        <f>FORECAST($B123,D$7:D122,$B$7:$B122)</f>
        <v>35189.00345733529</v>
      </c>
      <c r="E123" s="39">
        <f>FORECAST($B123,E$7:E122,$B$7:$B122)</f>
        <v>913.6727380464672</v>
      </c>
      <c r="F123" s="38">
        <f>FORECAST($B123,F$7:F122,$B$7:$B122)</f>
        <v>845.74776549075432</v>
      </c>
      <c r="G123" s="40">
        <f t="shared" si="7"/>
        <v>56613.631449084925</v>
      </c>
      <c r="H123" s="37">
        <f t="shared" si="3"/>
        <v>14153.407862271231</v>
      </c>
      <c r="I123" s="37">
        <f t="shared" si="4"/>
        <v>35189.00345733529</v>
      </c>
      <c r="J123" s="37">
        <f t="shared" si="5"/>
        <v>845.74776549075432</v>
      </c>
    </row>
    <row r="124" spans="2:10">
      <c r="B124" s="41">
        <v>2066</v>
      </c>
      <c r="C124" s="40">
        <f>FORECAST($B124,C$7:C123,$B$7:$B123)</f>
        <v>19781.837112451409</v>
      </c>
      <c r="D124" s="39">
        <f>FORECAST($B124,D$7:D123,$B$7:$B123)</f>
        <v>35505.670706837438</v>
      </c>
      <c r="E124" s="39">
        <f>FORECAST($B124,E$7:E123,$B$7:$B123)</f>
        <v>920.33229084874438</v>
      </c>
      <c r="F124" s="38">
        <f>FORECAST($B124,F$7:F123,$B$7:$B123)</f>
        <v>853.76545416785302</v>
      </c>
      <c r="G124" s="40">
        <f t="shared" si="7"/>
        <v>57061.605564305442</v>
      </c>
      <c r="H124" s="37">
        <f t="shared" si="3"/>
        <v>14265.401391076361</v>
      </c>
      <c r="I124" s="37">
        <f t="shared" si="4"/>
        <v>35505.670706837438</v>
      </c>
      <c r="J124" s="37">
        <f t="shared" si="5"/>
        <v>853.76545416785302</v>
      </c>
    </row>
    <row r="125" spans="2:10">
      <c r="B125" s="41">
        <v>2067</v>
      </c>
      <c r="C125" s="40">
        <f>FORECAST($B125,C$7:C124,$B$7:$B124)</f>
        <v>19898.466736690374</v>
      </c>
      <c r="D125" s="39">
        <f>FORECAST($B125,D$7:D124,$B$7:$B124)</f>
        <v>35822.337956339587</v>
      </c>
      <c r="E125" s="39">
        <f>FORECAST($B125,E$7:E124,$B$7:$B124)</f>
        <v>926.99184365101974</v>
      </c>
      <c r="F125" s="38">
        <f>FORECAST($B125,F$7:F124,$B$7:$B124)</f>
        <v>861.78314284495173</v>
      </c>
      <c r="G125" s="40">
        <f t="shared" si="7"/>
        <v>57509.57967952593</v>
      </c>
      <c r="H125" s="37">
        <f t="shared" si="3"/>
        <v>14377.394919881483</v>
      </c>
      <c r="I125" s="37">
        <f t="shared" si="4"/>
        <v>35822.337956339587</v>
      </c>
      <c r="J125" s="37">
        <f t="shared" si="5"/>
        <v>861.78314284495173</v>
      </c>
    </row>
    <row r="126" spans="2:10">
      <c r="B126" s="41">
        <v>2068</v>
      </c>
      <c r="C126" s="40">
        <f>FORECAST($B126,C$7:C125,$B$7:$B125)</f>
        <v>20015.096360929339</v>
      </c>
      <c r="D126" s="39">
        <f>FORECAST($B126,D$7:D125,$B$7:$B125)</f>
        <v>36139.005205841619</v>
      </c>
      <c r="E126" s="39">
        <f>FORECAST($B126,E$7:E125,$B$7:$B125)</f>
        <v>933.65139645329509</v>
      </c>
      <c r="F126" s="38">
        <f>FORECAST($B126,F$7:F125,$B$7:$B125)</f>
        <v>869.80083152204861</v>
      </c>
      <c r="G126" s="40">
        <f t="shared" si="7"/>
        <v>57957.553794746302</v>
      </c>
      <c r="H126" s="37">
        <f t="shared" si="3"/>
        <v>14489.388448686575</v>
      </c>
      <c r="I126" s="37">
        <f t="shared" si="4"/>
        <v>36139.005205841619</v>
      </c>
      <c r="J126" s="37">
        <f t="shared" si="5"/>
        <v>869.80083152204861</v>
      </c>
    </row>
    <row r="127" spans="2:10">
      <c r="B127" s="41">
        <v>2069</v>
      </c>
      <c r="C127" s="40">
        <f>FORECAST($B127,C$7:C126,$B$7:$B126)</f>
        <v>20131.725985168363</v>
      </c>
      <c r="D127" s="39">
        <f>FORECAST($B127,D$7:D126,$B$7:$B126)</f>
        <v>36455.672455343767</v>
      </c>
      <c r="E127" s="39">
        <f>FORECAST($B127,E$7:E126,$B$7:$B126)</f>
        <v>940.31094925557227</v>
      </c>
      <c r="F127" s="38">
        <f>FORECAST($B127,F$7:F126,$B$7:$B126)</f>
        <v>877.81852019914731</v>
      </c>
      <c r="G127" s="40">
        <f t="shared" si="7"/>
        <v>58405.527909966855</v>
      </c>
      <c r="H127" s="37">
        <f t="shared" si="3"/>
        <v>14601.381977491714</v>
      </c>
      <c r="I127" s="37">
        <f t="shared" si="4"/>
        <v>36455.672455343767</v>
      </c>
      <c r="J127" s="37">
        <f t="shared" si="5"/>
        <v>877.81852019914731</v>
      </c>
    </row>
    <row r="128" spans="2:10">
      <c r="B128" s="41">
        <v>2070</v>
      </c>
      <c r="C128" s="40">
        <f>FORECAST($B128,C$7:C127,$B$7:$B127)</f>
        <v>20248.355609407299</v>
      </c>
      <c r="D128" s="39">
        <f>FORECAST($B128,D$7:D127,$B$7:$B127)</f>
        <v>36772.339704845916</v>
      </c>
      <c r="E128" s="39">
        <f>FORECAST($B128,E$7:E127,$B$7:$B127)</f>
        <v>946.97050205784763</v>
      </c>
      <c r="F128" s="38">
        <f>FORECAST($B128,F$7:F127,$B$7:$B127)</f>
        <v>885.83620887624602</v>
      </c>
      <c r="G128" s="40">
        <f t="shared" si="7"/>
        <v>58853.502025187307</v>
      </c>
      <c r="H128" s="37">
        <f t="shared" si="3"/>
        <v>14713.375506296827</v>
      </c>
      <c r="I128" s="37">
        <f t="shared" si="4"/>
        <v>36772.339704845916</v>
      </c>
      <c r="J128" s="37">
        <f t="shared" si="5"/>
        <v>885.83620887624602</v>
      </c>
    </row>
    <row r="129" spans="2:10">
      <c r="B129" s="41">
        <v>2071</v>
      </c>
      <c r="C129" s="40">
        <f>FORECAST($B129,C$7:C128,$B$7:$B128)</f>
        <v>20364.985233646265</v>
      </c>
      <c r="D129" s="39">
        <f>FORECAST($B129,D$7:D128,$B$7:$B128)</f>
        <v>37089.006954348064</v>
      </c>
      <c r="E129" s="39">
        <f>FORECAST($B129,E$7:E128,$B$7:$B128)</f>
        <v>953.63005486012298</v>
      </c>
      <c r="F129" s="38">
        <f>FORECAST($B129,F$7:F128,$B$7:$B128)</f>
        <v>893.8538975533429</v>
      </c>
      <c r="G129" s="40">
        <f t="shared" si="7"/>
        <v>59301.476140407794</v>
      </c>
      <c r="H129" s="37">
        <f t="shared" si="3"/>
        <v>14825.369035101949</v>
      </c>
      <c r="I129" s="37">
        <f t="shared" si="4"/>
        <v>37089.006954348064</v>
      </c>
      <c r="J129" s="37">
        <f t="shared" si="5"/>
        <v>893.8538975533429</v>
      </c>
    </row>
    <row r="130" spans="2:10">
      <c r="B130" s="41">
        <v>2072</v>
      </c>
      <c r="C130" s="40">
        <f>FORECAST($B130,C$7:C129,$B$7:$B129)</f>
        <v>20481.614857885288</v>
      </c>
      <c r="D130" s="39">
        <f>FORECAST($B130,D$7:D129,$B$7:$B129)</f>
        <v>37405.674203850096</v>
      </c>
      <c r="E130" s="39">
        <f>FORECAST($B130,E$7:E129,$B$7:$B129)</f>
        <v>960.28960766240016</v>
      </c>
      <c r="F130" s="38">
        <f>FORECAST($B130,F$7:F129,$B$7:$B129)</f>
        <v>901.87158623044161</v>
      </c>
      <c r="G130" s="40">
        <f t="shared" si="7"/>
        <v>59749.450255628224</v>
      </c>
      <c r="H130" s="37">
        <f t="shared" si="3"/>
        <v>14937.362563907056</v>
      </c>
      <c r="I130" s="37">
        <f t="shared" si="4"/>
        <v>37405.674203850096</v>
      </c>
      <c r="J130" s="37">
        <f t="shared" si="5"/>
        <v>901.87158623044161</v>
      </c>
    </row>
    <row r="131" spans="2:10" ht="15" thickBot="1">
      <c r="B131" s="36">
        <v>2073</v>
      </c>
      <c r="C131" s="35">
        <f>FORECAST($B131,C$7:C130,$B$7:$B130)</f>
        <v>20598.244482124224</v>
      </c>
      <c r="D131" s="34">
        <f>FORECAST($B131,D$7:D130,$B$7:$B130)</f>
        <v>37722.341453352245</v>
      </c>
      <c r="E131" s="34">
        <f>FORECAST($B131,E$7:E130,$B$7:$B130)</f>
        <v>966.94916046467551</v>
      </c>
      <c r="F131" s="33">
        <f>FORECAST($B131,F$7:F130,$B$7:$B130)</f>
        <v>909.88927490754031</v>
      </c>
      <c r="G131" s="35">
        <f t="shared" si="7"/>
        <v>60197.424370848683</v>
      </c>
      <c r="H131" s="32">
        <f t="shared" si="3"/>
        <v>15049.356092712171</v>
      </c>
      <c r="I131" s="32">
        <f t="shared" si="4"/>
        <v>37722.341453352245</v>
      </c>
      <c r="J131" s="32">
        <f t="shared" si="5"/>
        <v>909.88927490754031</v>
      </c>
    </row>
  </sheetData>
  <mergeCells count="7">
    <mergeCell ref="C5:F5"/>
    <mergeCell ref="G5:G6"/>
    <mergeCell ref="B5:B6"/>
    <mergeCell ref="B3:Q3"/>
    <mergeCell ref="H5:H6"/>
    <mergeCell ref="I5:I6"/>
    <mergeCell ref="J5:J6"/>
  </mergeCells>
  <pageMargins left="0.7" right="0.7" top="0.75" bottom="0.75" header="0.3" footer="0.3"/>
  <ignoredErrors>
    <ignoredError sqref="H7:J13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31"/>
  <sheetViews>
    <sheetView workbookViewId="0"/>
  </sheetViews>
  <sheetFormatPr defaultColWidth="9.125" defaultRowHeight="14.25"/>
  <cols>
    <col min="1" max="1" width="9.125" style="2"/>
    <col min="2" max="2" width="5" style="2" bestFit="1" customWidth="1"/>
    <col min="3" max="3" width="6" style="2" bestFit="1" customWidth="1"/>
    <col min="4" max="4" width="7.25" style="2" bestFit="1" customWidth="1"/>
    <col min="5" max="5" width="8.25" style="2" bestFit="1" customWidth="1"/>
    <col min="6" max="6" width="6.125" style="2" bestFit="1" customWidth="1"/>
    <col min="7" max="7" width="8.25" style="2" bestFit="1" customWidth="1"/>
    <col min="8" max="8" width="8.75" style="2" bestFit="1" customWidth="1"/>
    <col min="9" max="9" width="8.125" style="2" bestFit="1" customWidth="1"/>
    <col min="10" max="10" width="8.75" style="2" bestFit="1" customWidth="1"/>
    <col min="11" max="11" width="11.125" style="2" bestFit="1" customWidth="1"/>
    <col min="12" max="16384" width="9.125" style="2"/>
  </cols>
  <sheetData>
    <row r="2" spans="2:16" ht="15" thickBot="1"/>
    <row r="3" spans="2:16" ht="15" thickBot="1">
      <c r="B3" s="81" t="s">
        <v>330</v>
      </c>
      <c r="C3" s="82"/>
      <c r="D3" s="82"/>
      <c r="E3" s="82"/>
      <c r="F3" s="82"/>
      <c r="G3" s="82"/>
      <c r="H3" s="82"/>
      <c r="I3" s="82"/>
      <c r="J3" s="82"/>
      <c r="K3" s="83"/>
      <c r="L3" s="55"/>
      <c r="M3" s="55"/>
      <c r="N3" s="55"/>
      <c r="O3" s="55"/>
      <c r="P3" s="55"/>
    </row>
    <row r="4" spans="2:16" ht="15" thickBot="1"/>
    <row r="5" spans="2:16" ht="15" thickBot="1">
      <c r="B5" s="71" t="s">
        <v>317</v>
      </c>
      <c r="C5" s="78" t="s">
        <v>320</v>
      </c>
      <c r="D5" s="79"/>
      <c r="E5" s="79"/>
      <c r="F5" s="79"/>
      <c r="G5" s="79"/>
      <c r="H5" s="79"/>
      <c r="I5" s="79"/>
      <c r="J5" s="80"/>
      <c r="K5" s="71" t="s">
        <v>311</v>
      </c>
      <c r="L5" s="71" t="s">
        <v>333</v>
      </c>
      <c r="M5" s="71" t="s">
        <v>334</v>
      </c>
      <c r="N5" s="71" t="s">
        <v>335</v>
      </c>
    </row>
    <row r="6" spans="2:16" s="54" customFormat="1" ht="43.5" thickBot="1">
      <c r="B6" s="72"/>
      <c r="C6" s="48" t="s">
        <v>24</v>
      </c>
      <c r="D6" s="47" t="s">
        <v>85</v>
      </c>
      <c r="E6" s="47" t="s">
        <v>179</v>
      </c>
      <c r="F6" s="47" t="s">
        <v>12</v>
      </c>
      <c r="G6" s="47" t="s">
        <v>226</v>
      </c>
      <c r="H6" s="47" t="s">
        <v>117</v>
      </c>
      <c r="I6" s="47" t="s">
        <v>187</v>
      </c>
      <c r="J6" s="46" t="s">
        <v>116</v>
      </c>
      <c r="K6" s="72"/>
      <c r="L6" s="72"/>
      <c r="M6" s="72"/>
      <c r="N6" s="72"/>
    </row>
    <row r="7" spans="2:16">
      <c r="B7" s="41">
        <v>1949</v>
      </c>
      <c r="C7" s="40">
        <v>382.65800000000002</v>
      </c>
      <c r="D7" s="39">
        <v>2266.13</v>
      </c>
      <c r="E7" s="39">
        <v>2353.018</v>
      </c>
      <c r="F7" s="39">
        <v>77.323999999999998</v>
      </c>
      <c r="G7" s="39">
        <v>71.233000000000004</v>
      </c>
      <c r="H7" s="39">
        <v>0</v>
      </c>
      <c r="I7" s="39">
        <v>53.673000000000002</v>
      </c>
      <c r="J7" s="38">
        <v>0</v>
      </c>
      <c r="K7" s="40">
        <v>5204.0360000000001</v>
      </c>
      <c r="L7" s="56">
        <f>AVERAGE(C7:J7)</f>
        <v>650.50450000000001</v>
      </c>
      <c r="M7" s="56">
        <f>MAX(C7:J7)</f>
        <v>2353.018</v>
      </c>
      <c r="N7" s="56">
        <f>MIN(C7:J7)</f>
        <v>0</v>
      </c>
    </row>
    <row r="8" spans="2:16">
      <c r="B8" s="41">
        <v>1950</v>
      </c>
      <c r="C8" s="40">
        <v>400.61900000000003</v>
      </c>
      <c r="D8" s="39">
        <v>2383.328</v>
      </c>
      <c r="E8" s="39">
        <v>2744.9079999999999</v>
      </c>
      <c r="F8" s="39">
        <v>94.867999999999995</v>
      </c>
      <c r="G8" s="39">
        <v>113.414</v>
      </c>
      <c r="H8" s="39">
        <v>124.883</v>
      </c>
      <c r="I8" s="39">
        <v>64.713999999999999</v>
      </c>
      <c r="J8" s="38">
        <v>3.5110000000000001</v>
      </c>
      <c r="K8" s="40">
        <v>5930.2449999999999</v>
      </c>
      <c r="L8" s="37">
        <f t="shared" ref="L8:L71" si="0">AVERAGE(C8:J8)</f>
        <v>741.28062499999999</v>
      </c>
      <c r="M8" s="37">
        <f t="shared" ref="M8:M71" si="1">MAX(C8:J8)</f>
        <v>2744.9079999999999</v>
      </c>
      <c r="N8" s="37">
        <f t="shared" ref="N8:N71" si="2">MIN(C8:J8)</f>
        <v>3.5110000000000001</v>
      </c>
    </row>
    <row r="9" spans="2:16">
      <c r="B9" s="41">
        <v>1951</v>
      </c>
      <c r="C9" s="40">
        <v>455.00099999999998</v>
      </c>
      <c r="D9" s="39">
        <v>2630.2089999999998</v>
      </c>
      <c r="E9" s="39">
        <v>2840.86</v>
      </c>
      <c r="F9" s="39">
        <v>101.125</v>
      </c>
      <c r="G9" s="39">
        <v>131.27699999999999</v>
      </c>
      <c r="H9" s="39">
        <v>149.286</v>
      </c>
      <c r="I9" s="39">
        <v>69.778999999999996</v>
      </c>
      <c r="J9" s="38">
        <v>3.891</v>
      </c>
      <c r="K9" s="40">
        <v>6381.4279999999999</v>
      </c>
      <c r="L9" s="37">
        <f t="shared" si="0"/>
        <v>797.67849999999999</v>
      </c>
      <c r="M9" s="37">
        <f t="shared" si="1"/>
        <v>2840.86</v>
      </c>
      <c r="N9" s="37">
        <f t="shared" si="2"/>
        <v>3.891</v>
      </c>
    </row>
    <row r="10" spans="2:16">
      <c r="B10" s="41">
        <v>1952</v>
      </c>
      <c r="C10" s="40">
        <v>504.67200000000003</v>
      </c>
      <c r="D10" s="39">
        <v>2713.9789999999998</v>
      </c>
      <c r="E10" s="39">
        <v>2768.3629999999998</v>
      </c>
      <c r="F10" s="39">
        <v>110.325</v>
      </c>
      <c r="G10" s="39">
        <v>141.465</v>
      </c>
      <c r="H10" s="39">
        <v>152.02099999999999</v>
      </c>
      <c r="I10" s="39">
        <v>72.5</v>
      </c>
      <c r="J10" s="38">
        <v>4.1349999999999998</v>
      </c>
      <c r="K10" s="40">
        <v>6467.46</v>
      </c>
      <c r="L10" s="37">
        <f t="shared" si="0"/>
        <v>808.43249999999989</v>
      </c>
      <c r="M10" s="37">
        <f t="shared" si="1"/>
        <v>2768.3629999999998</v>
      </c>
      <c r="N10" s="37">
        <f t="shared" si="2"/>
        <v>4.1349999999999998</v>
      </c>
    </row>
    <row r="11" spans="2:16">
      <c r="B11" s="41">
        <v>1953</v>
      </c>
      <c r="C11" s="40">
        <v>540.33399999999995</v>
      </c>
      <c r="D11" s="39">
        <v>2791.5160000000001</v>
      </c>
      <c r="E11" s="39">
        <v>2832.0250000000001</v>
      </c>
      <c r="F11" s="39">
        <v>112.00700000000001</v>
      </c>
      <c r="G11" s="39">
        <v>140.63200000000001</v>
      </c>
      <c r="H11" s="39">
        <v>157.25299999999999</v>
      </c>
      <c r="I11" s="39">
        <v>72.268000000000001</v>
      </c>
      <c r="J11" s="38">
        <v>4.8499999999999996</v>
      </c>
      <c r="K11" s="40">
        <v>6650.8850000000002</v>
      </c>
      <c r="L11" s="37">
        <f t="shared" si="0"/>
        <v>831.36062499999991</v>
      </c>
      <c r="M11" s="37">
        <f t="shared" si="1"/>
        <v>2832.0250000000001</v>
      </c>
      <c r="N11" s="37">
        <f t="shared" si="2"/>
        <v>4.8499999999999996</v>
      </c>
    </row>
    <row r="12" spans="2:16">
      <c r="B12" s="41">
        <v>1954</v>
      </c>
      <c r="C12" s="40">
        <v>592.12599999999998</v>
      </c>
      <c r="D12" s="39">
        <v>2970.04</v>
      </c>
      <c r="E12" s="39">
        <v>2718.288</v>
      </c>
      <c r="F12" s="39">
        <v>117.536</v>
      </c>
      <c r="G12" s="39">
        <v>151.041</v>
      </c>
      <c r="H12" s="39">
        <v>156.959</v>
      </c>
      <c r="I12" s="39">
        <v>77.805000000000007</v>
      </c>
      <c r="J12" s="38">
        <v>5.7329999999999997</v>
      </c>
      <c r="K12" s="40">
        <v>6789.5280000000012</v>
      </c>
      <c r="L12" s="37">
        <f t="shared" si="0"/>
        <v>848.69100000000003</v>
      </c>
      <c r="M12" s="37">
        <f t="shared" si="1"/>
        <v>2970.04</v>
      </c>
      <c r="N12" s="37">
        <f t="shared" si="2"/>
        <v>5.7329999999999997</v>
      </c>
    </row>
    <row r="13" spans="2:16">
      <c r="B13" s="41">
        <v>1955</v>
      </c>
      <c r="C13" s="40">
        <v>674.88400000000001</v>
      </c>
      <c r="D13" s="39">
        <v>3233.7</v>
      </c>
      <c r="E13" s="39">
        <v>2966.3069999999998</v>
      </c>
      <c r="F13" s="39">
        <v>129.40199999999999</v>
      </c>
      <c r="G13" s="39">
        <v>170.066</v>
      </c>
      <c r="H13" s="39">
        <v>180.529</v>
      </c>
      <c r="I13" s="39">
        <v>82.445999999999998</v>
      </c>
      <c r="J13" s="38">
        <v>6.5620000000000003</v>
      </c>
      <c r="K13" s="40">
        <v>7443.8959999999988</v>
      </c>
      <c r="L13" s="37">
        <f t="shared" si="0"/>
        <v>930.48699999999985</v>
      </c>
      <c r="M13" s="37">
        <f t="shared" si="1"/>
        <v>3233.7</v>
      </c>
      <c r="N13" s="37">
        <f t="shared" si="2"/>
        <v>6.5620000000000003</v>
      </c>
    </row>
    <row r="14" spans="2:16">
      <c r="B14" s="41">
        <v>1956</v>
      </c>
      <c r="C14" s="40">
        <v>749.39800000000002</v>
      </c>
      <c r="D14" s="39">
        <v>3445.2559999999999</v>
      </c>
      <c r="E14" s="39">
        <v>3124.1320000000001</v>
      </c>
      <c r="F14" s="39">
        <v>135.10599999999999</v>
      </c>
      <c r="G14" s="39">
        <v>184.16800000000001</v>
      </c>
      <c r="H14" s="39">
        <v>193.56100000000001</v>
      </c>
      <c r="I14" s="39">
        <v>86.728999999999999</v>
      </c>
      <c r="J14" s="38">
        <v>7.6619999999999999</v>
      </c>
      <c r="K14" s="40">
        <v>7926.0119999999997</v>
      </c>
      <c r="L14" s="37">
        <f t="shared" si="0"/>
        <v>990.75149999999996</v>
      </c>
      <c r="M14" s="37">
        <f t="shared" si="1"/>
        <v>3445.2559999999999</v>
      </c>
      <c r="N14" s="37">
        <f t="shared" si="2"/>
        <v>7.6619999999999999</v>
      </c>
    </row>
    <row r="15" spans="2:16">
      <c r="B15" s="41">
        <v>1957</v>
      </c>
      <c r="C15" s="40">
        <v>843.67399999999998</v>
      </c>
      <c r="D15" s="39">
        <v>3593.2179999999998</v>
      </c>
      <c r="E15" s="39">
        <v>3103.3119999999999</v>
      </c>
      <c r="F15" s="39">
        <v>141.59299999999999</v>
      </c>
      <c r="G15" s="39">
        <v>192.90299999999999</v>
      </c>
      <c r="H15" s="39">
        <v>215.25899999999999</v>
      </c>
      <c r="I15" s="39">
        <v>87.260999999999996</v>
      </c>
      <c r="J15" s="38">
        <v>8.4239999999999995</v>
      </c>
      <c r="K15" s="40">
        <v>8185.6440000000002</v>
      </c>
      <c r="L15" s="37">
        <f t="shared" si="0"/>
        <v>1023.2055</v>
      </c>
      <c r="M15" s="37">
        <f t="shared" si="1"/>
        <v>3593.2179999999998</v>
      </c>
      <c r="N15" s="37">
        <f t="shared" si="2"/>
        <v>8.4239999999999995</v>
      </c>
    </row>
    <row r="16" spans="2:16">
      <c r="B16" s="41">
        <v>1958</v>
      </c>
      <c r="C16" s="40">
        <v>1138.1010000000001</v>
      </c>
      <c r="D16" s="39">
        <v>3631.7</v>
      </c>
      <c r="E16" s="39">
        <v>3022.799</v>
      </c>
      <c r="F16" s="39">
        <v>148.67099999999999</v>
      </c>
      <c r="G16" s="39">
        <v>178.73599999999999</v>
      </c>
      <c r="H16" s="39">
        <v>198.32599999999999</v>
      </c>
      <c r="I16" s="39">
        <v>89.274000000000001</v>
      </c>
      <c r="J16" s="38">
        <v>9.5809999999999995</v>
      </c>
      <c r="K16" s="40">
        <v>8417.1880000000001</v>
      </c>
      <c r="L16" s="37">
        <f t="shared" si="0"/>
        <v>1052.1484999999998</v>
      </c>
      <c r="M16" s="37">
        <f t="shared" si="1"/>
        <v>3631.7</v>
      </c>
      <c r="N16" s="37">
        <f t="shared" si="2"/>
        <v>9.5809999999999995</v>
      </c>
    </row>
    <row r="17" spans="2:14">
      <c r="B17" s="41">
        <v>1959</v>
      </c>
      <c r="C17" s="40">
        <v>1373.835</v>
      </c>
      <c r="D17" s="39">
        <v>3713.172</v>
      </c>
      <c r="E17" s="39">
        <v>3115.0810000000001</v>
      </c>
      <c r="F17" s="39">
        <v>147.84100000000001</v>
      </c>
      <c r="G17" s="39">
        <v>196.97399999999999</v>
      </c>
      <c r="H17" s="39">
        <v>202.35300000000001</v>
      </c>
      <c r="I17" s="39">
        <v>94.417000000000002</v>
      </c>
      <c r="J17" s="38">
        <v>11.016999999999999</v>
      </c>
      <c r="K17" s="40">
        <v>8854.6899999999987</v>
      </c>
      <c r="L17" s="37">
        <f t="shared" si="0"/>
        <v>1106.8362499999998</v>
      </c>
      <c r="M17" s="37">
        <f t="shared" si="1"/>
        <v>3713.172</v>
      </c>
      <c r="N17" s="37">
        <f t="shared" si="2"/>
        <v>11.016999999999999</v>
      </c>
    </row>
    <row r="18" spans="2:14">
      <c r="B18" s="41">
        <v>1960</v>
      </c>
      <c r="C18" s="40">
        <v>1538.6489999999999</v>
      </c>
      <c r="D18" s="39">
        <v>3964.9409999999998</v>
      </c>
      <c r="E18" s="39">
        <v>3189.2420000000002</v>
      </c>
      <c r="F18" s="39">
        <v>156.56700000000001</v>
      </c>
      <c r="G18" s="39">
        <v>199.14099999999999</v>
      </c>
      <c r="H18" s="39">
        <v>223.505</v>
      </c>
      <c r="I18" s="39">
        <v>100.29900000000001</v>
      </c>
      <c r="J18" s="38">
        <v>14.667</v>
      </c>
      <c r="K18" s="40">
        <v>9387.0110000000004</v>
      </c>
      <c r="L18" s="37">
        <f t="shared" si="0"/>
        <v>1173.3763750000001</v>
      </c>
      <c r="M18" s="37">
        <f t="shared" si="1"/>
        <v>3964.9409999999998</v>
      </c>
      <c r="N18" s="37">
        <f t="shared" si="2"/>
        <v>14.667</v>
      </c>
    </row>
    <row r="19" spans="2:14">
      <c r="B19" s="41">
        <v>1961</v>
      </c>
      <c r="C19" s="40">
        <v>1393.511</v>
      </c>
      <c r="D19" s="39">
        <v>4109.8389999999999</v>
      </c>
      <c r="E19" s="39">
        <v>3184.442</v>
      </c>
      <c r="F19" s="39">
        <v>161.994</v>
      </c>
      <c r="G19" s="39">
        <v>201.756</v>
      </c>
      <c r="H19" s="39">
        <v>245.10400000000001</v>
      </c>
      <c r="I19" s="39">
        <v>100.18300000000001</v>
      </c>
      <c r="J19" s="38">
        <v>18.213000000000001</v>
      </c>
      <c r="K19" s="40">
        <v>9415.0419999999995</v>
      </c>
      <c r="L19" s="37">
        <f t="shared" si="0"/>
        <v>1176.8802500000002</v>
      </c>
      <c r="M19" s="37">
        <f t="shared" si="1"/>
        <v>4109.8389999999999</v>
      </c>
      <c r="N19" s="37">
        <f t="shared" si="2"/>
        <v>18.213000000000001</v>
      </c>
    </row>
    <row r="20" spans="2:14">
      <c r="B20" s="41">
        <v>1962</v>
      </c>
      <c r="C20" s="40">
        <v>1342.6089999999999</v>
      </c>
      <c r="D20" s="39">
        <v>4336.9080000000004</v>
      </c>
      <c r="E20" s="39">
        <v>3309.4870000000001</v>
      </c>
      <c r="F20" s="39">
        <v>166.33500000000001</v>
      </c>
      <c r="G20" s="39">
        <v>215.63</v>
      </c>
      <c r="H20" s="39">
        <v>251.59</v>
      </c>
      <c r="I20" s="39">
        <v>103.294</v>
      </c>
      <c r="J20" s="38">
        <v>21.433</v>
      </c>
      <c r="K20" s="40">
        <v>9747.2860000000001</v>
      </c>
      <c r="L20" s="37">
        <f t="shared" si="0"/>
        <v>1218.41075</v>
      </c>
      <c r="M20" s="37">
        <f t="shared" si="1"/>
        <v>4336.9080000000004</v>
      </c>
      <c r="N20" s="37">
        <f t="shared" si="2"/>
        <v>21.433</v>
      </c>
    </row>
    <row r="21" spans="2:14">
      <c r="B21" s="41">
        <v>1963</v>
      </c>
      <c r="C21" s="40">
        <v>1423.1410000000001</v>
      </c>
      <c r="D21" s="39">
        <v>4609.8999999999996</v>
      </c>
      <c r="E21" s="39">
        <v>3442.6460000000002</v>
      </c>
      <c r="F21" s="39">
        <v>176.33500000000001</v>
      </c>
      <c r="G21" s="39">
        <v>219.37899999999999</v>
      </c>
      <c r="H21" s="39">
        <v>262.61200000000002</v>
      </c>
      <c r="I21" s="39">
        <v>109.55</v>
      </c>
      <c r="J21" s="38">
        <v>23.21</v>
      </c>
      <c r="K21" s="40">
        <v>10266.773000000001</v>
      </c>
      <c r="L21" s="37">
        <f t="shared" si="0"/>
        <v>1283.3466249999997</v>
      </c>
      <c r="M21" s="37">
        <f t="shared" si="1"/>
        <v>4609.8999999999996</v>
      </c>
      <c r="N21" s="37">
        <f t="shared" si="2"/>
        <v>23.21</v>
      </c>
    </row>
    <row r="22" spans="2:14">
      <c r="B22" s="41">
        <v>1964</v>
      </c>
      <c r="C22" s="40">
        <v>1507.4179999999999</v>
      </c>
      <c r="D22" s="39">
        <v>4839.8239999999996</v>
      </c>
      <c r="E22" s="39">
        <v>3621.5929999999998</v>
      </c>
      <c r="F22" s="39">
        <v>193.63900000000001</v>
      </c>
      <c r="G22" s="39">
        <v>230.148</v>
      </c>
      <c r="H22" s="39">
        <v>286.25299999999999</v>
      </c>
      <c r="I22" s="39">
        <v>118.718</v>
      </c>
      <c r="J22" s="38">
        <v>26.872</v>
      </c>
      <c r="K22" s="40">
        <v>10824.464999999998</v>
      </c>
      <c r="L22" s="37">
        <f t="shared" si="0"/>
        <v>1353.0581249999998</v>
      </c>
      <c r="M22" s="37">
        <f t="shared" si="1"/>
        <v>4839.8239999999996</v>
      </c>
      <c r="N22" s="37">
        <f t="shared" si="2"/>
        <v>26.872</v>
      </c>
    </row>
    <row r="23" spans="2:14">
      <c r="B23" s="41">
        <v>1965</v>
      </c>
      <c r="C23" s="40">
        <v>1649.873</v>
      </c>
      <c r="D23" s="39">
        <v>4982.21</v>
      </c>
      <c r="E23" s="39">
        <v>3771.8139999999999</v>
      </c>
      <c r="F23" s="39">
        <v>213.63399999999999</v>
      </c>
      <c r="G23" s="39">
        <v>240.09299999999999</v>
      </c>
      <c r="H23" s="39">
        <v>292.29700000000003</v>
      </c>
      <c r="I23" s="39">
        <v>129.477</v>
      </c>
      <c r="J23" s="38">
        <v>31.151</v>
      </c>
      <c r="K23" s="40">
        <v>11310.549000000003</v>
      </c>
      <c r="L23" s="37">
        <f t="shared" si="0"/>
        <v>1413.8186250000003</v>
      </c>
      <c r="M23" s="37">
        <f t="shared" si="1"/>
        <v>4982.21</v>
      </c>
      <c r="N23" s="37">
        <f t="shared" si="2"/>
        <v>31.151</v>
      </c>
    </row>
    <row r="24" spans="2:14">
      <c r="B24" s="41">
        <v>1966</v>
      </c>
      <c r="C24" s="40">
        <v>1797.0630000000001</v>
      </c>
      <c r="D24" s="39">
        <v>5153.7380000000003</v>
      </c>
      <c r="E24" s="39">
        <v>3956.4380000000001</v>
      </c>
      <c r="F24" s="39">
        <v>221.08199999999999</v>
      </c>
      <c r="G24" s="39">
        <v>251.989</v>
      </c>
      <c r="H24" s="39">
        <v>312.87200000000001</v>
      </c>
      <c r="I24" s="39">
        <v>132.279</v>
      </c>
      <c r="J24" s="38">
        <v>37.122</v>
      </c>
      <c r="K24" s="40">
        <v>11862.583000000001</v>
      </c>
      <c r="L24" s="37">
        <f t="shared" si="0"/>
        <v>1482.8228750000001</v>
      </c>
      <c r="M24" s="37">
        <f t="shared" si="1"/>
        <v>5153.7380000000003</v>
      </c>
      <c r="N24" s="37">
        <f t="shared" si="2"/>
        <v>37.122</v>
      </c>
    </row>
    <row r="25" spans="2:14">
      <c r="B25" s="41">
        <v>1967</v>
      </c>
      <c r="C25" s="40">
        <v>1825.098</v>
      </c>
      <c r="D25" s="39">
        <v>5267.683</v>
      </c>
      <c r="E25" s="39">
        <v>4127.0600000000004</v>
      </c>
      <c r="F25" s="39">
        <v>237.04499999999999</v>
      </c>
      <c r="G25" s="39">
        <v>267.32799999999997</v>
      </c>
      <c r="H25" s="39">
        <v>328.17200000000003</v>
      </c>
      <c r="I25" s="39">
        <v>138.61099999999999</v>
      </c>
      <c r="J25" s="38">
        <v>46.3</v>
      </c>
      <c r="K25" s="40">
        <v>12237.297</v>
      </c>
      <c r="L25" s="37">
        <f t="shared" si="0"/>
        <v>1529.6621250000001</v>
      </c>
      <c r="M25" s="37">
        <f t="shared" si="1"/>
        <v>5267.683</v>
      </c>
      <c r="N25" s="37">
        <f t="shared" si="2"/>
        <v>46.3</v>
      </c>
    </row>
    <row r="26" spans="2:14">
      <c r="B26" s="41">
        <v>1968</v>
      </c>
      <c r="C26" s="40">
        <v>2015.9960000000001</v>
      </c>
      <c r="D26" s="39">
        <v>5513.143</v>
      </c>
      <c r="E26" s="39">
        <v>4289.6139999999996</v>
      </c>
      <c r="F26" s="39">
        <v>257.27100000000002</v>
      </c>
      <c r="G26" s="39">
        <v>287.60500000000002</v>
      </c>
      <c r="H26" s="39">
        <v>342.62</v>
      </c>
      <c r="I26" s="39">
        <v>145.43199999999999</v>
      </c>
      <c r="J26" s="38">
        <v>53.476999999999997</v>
      </c>
      <c r="K26" s="40">
        <v>12905.157999999999</v>
      </c>
      <c r="L26" s="37">
        <f t="shared" si="0"/>
        <v>1613.1447500000004</v>
      </c>
      <c r="M26" s="37">
        <f t="shared" si="1"/>
        <v>5513.143</v>
      </c>
      <c r="N26" s="37">
        <f t="shared" si="2"/>
        <v>53.476999999999997</v>
      </c>
    </row>
    <row r="27" spans="2:14">
      <c r="B27" s="41">
        <v>1969</v>
      </c>
      <c r="C27" s="40">
        <v>2289.4119999999998</v>
      </c>
      <c r="D27" s="39">
        <v>5813.3010000000004</v>
      </c>
      <c r="E27" s="39">
        <v>4501.6170000000002</v>
      </c>
      <c r="F27" s="39">
        <v>277.71699999999998</v>
      </c>
      <c r="G27" s="39">
        <v>311.23500000000001</v>
      </c>
      <c r="H27" s="39">
        <v>362.66300000000001</v>
      </c>
      <c r="I27" s="39">
        <v>153.71899999999999</v>
      </c>
      <c r="J27" s="38">
        <v>51.994999999999997</v>
      </c>
      <c r="K27" s="40">
        <v>13761.659000000001</v>
      </c>
      <c r="L27" s="37">
        <f t="shared" si="0"/>
        <v>1720.2073750000002</v>
      </c>
      <c r="M27" s="37">
        <f t="shared" si="1"/>
        <v>5813.3010000000004</v>
      </c>
      <c r="N27" s="37">
        <f t="shared" si="2"/>
        <v>51.994999999999997</v>
      </c>
    </row>
    <row r="28" spans="2:14">
      <c r="B28" s="41">
        <v>1970</v>
      </c>
      <c r="C28" s="40">
        <v>2697.75</v>
      </c>
      <c r="D28" s="39">
        <v>6095.201</v>
      </c>
      <c r="E28" s="39">
        <v>4862.4679999999998</v>
      </c>
      <c r="F28" s="39">
        <v>302.40600000000001</v>
      </c>
      <c r="G28" s="39">
        <v>337.82600000000002</v>
      </c>
      <c r="H28" s="39">
        <v>362.072</v>
      </c>
      <c r="I28" s="39">
        <v>166.214</v>
      </c>
      <c r="J28" s="38">
        <v>75.058999999999997</v>
      </c>
      <c r="K28" s="40">
        <v>14898.995999999999</v>
      </c>
      <c r="L28" s="37">
        <f t="shared" si="0"/>
        <v>1862.3745000000001</v>
      </c>
      <c r="M28" s="37">
        <f t="shared" si="1"/>
        <v>6095.201</v>
      </c>
      <c r="N28" s="37">
        <f t="shared" si="2"/>
        <v>75.058999999999997</v>
      </c>
    </row>
    <row r="29" spans="2:14">
      <c r="B29" s="41">
        <v>1971</v>
      </c>
      <c r="C29" s="40">
        <v>2953.393</v>
      </c>
      <c r="D29" s="39">
        <v>6324.0050000000001</v>
      </c>
      <c r="E29" s="39">
        <v>4915.9229999999998</v>
      </c>
      <c r="F29" s="39">
        <v>331.613</v>
      </c>
      <c r="G29" s="39">
        <v>346.53899999999999</v>
      </c>
      <c r="H29" s="39">
        <v>379.17200000000003</v>
      </c>
      <c r="I29" s="39">
        <v>170.642</v>
      </c>
      <c r="J29" s="38">
        <v>82.44</v>
      </c>
      <c r="K29" s="40">
        <v>15503.727000000003</v>
      </c>
      <c r="L29" s="37">
        <f t="shared" si="0"/>
        <v>1937.9658750000001</v>
      </c>
      <c r="M29" s="37">
        <f t="shared" si="1"/>
        <v>6324.0050000000001</v>
      </c>
      <c r="N29" s="37">
        <f t="shared" si="2"/>
        <v>82.44</v>
      </c>
    </row>
    <row r="30" spans="2:14">
      <c r="B30" s="41">
        <v>1972</v>
      </c>
      <c r="C30" s="40">
        <v>3129.125</v>
      </c>
      <c r="D30" s="39">
        <v>6552.9290000000001</v>
      </c>
      <c r="E30" s="39">
        <v>5161.8980000000001</v>
      </c>
      <c r="F30" s="39">
        <v>351.68799999999999</v>
      </c>
      <c r="G30" s="39">
        <v>362.55700000000002</v>
      </c>
      <c r="H30" s="39">
        <v>405.76600000000002</v>
      </c>
      <c r="I30" s="39">
        <v>174.01900000000001</v>
      </c>
      <c r="J30" s="38">
        <v>86.486999999999995</v>
      </c>
      <c r="K30" s="40">
        <v>16224.469000000001</v>
      </c>
      <c r="L30" s="37">
        <f t="shared" si="0"/>
        <v>2028.0586250000001</v>
      </c>
      <c r="M30" s="37">
        <f t="shared" si="1"/>
        <v>6552.9290000000001</v>
      </c>
      <c r="N30" s="37">
        <f t="shared" si="2"/>
        <v>86.486999999999995</v>
      </c>
    </row>
    <row r="31" spans="2:14">
      <c r="B31" s="41">
        <v>1973</v>
      </c>
      <c r="C31" s="40">
        <v>3351.5639999999999</v>
      </c>
      <c r="D31" s="39">
        <v>6845.5889999999999</v>
      </c>
      <c r="E31" s="39">
        <v>5397.1189999999997</v>
      </c>
      <c r="F31" s="39">
        <v>377.82100000000003</v>
      </c>
      <c r="G31" s="39">
        <v>392.66699999999997</v>
      </c>
      <c r="H31" s="39">
        <v>435.76299999999998</v>
      </c>
      <c r="I31" s="39">
        <v>193.62</v>
      </c>
      <c r="J31" s="38">
        <v>90.948999999999998</v>
      </c>
      <c r="K31" s="40">
        <v>17085.092000000001</v>
      </c>
      <c r="L31" s="37">
        <f t="shared" si="0"/>
        <v>2135.6365000000001</v>
      </c>
      <c r="M31" s="37">
        <f t="shared" si="1"/>
        <v>6845.5889999999999</v>
      </c>
      <c r="N31" s="37">
        <f t="shared" si="2"/>
        <v>90.948999999999998</v>
      </c>
    </row>
    <row r="32" spans="2:14">
      <c r="B32" s="41">
        <v>1974</v>
      </c>
      <c r="C32" s="40">
        <v>3411.1990000000001</v>
      </c>
      <c r="D32" s="39">
        <v>6863.87</v>
      </c>
      <c r="E32" s="39">
        <v>5251.3019999999997</v>
      </c>
      <c r="F32" s="39">
        <v>388.18299999999999</v>
      </c>
      <c r="G32" s="39">
        <v>416.53</v>
      </c>
      <c r="H32" s="39">
        <v>403.94900000000001</v>
      </c>
      <c r="I32" s="39">
        <v>190.73099999999999</v>
      </c>
      <c r="J32" s="38">
        <v>85.308000000000007</v>
      </c>
      <c r="K32" s="40">
        <v>17011.072</v>
      </c>
      <c r="L32" s="37">
        <f t="shared" si="0"/>
        <v>2126.384</v>
      </c>
      <c r="M32" s="37">
        <f t="shared" si="1"/>
        <v>6863.87</v>
      </c>
      <c r="N32" s="37">
        <f t="shared" si="2"/>
        <v>85.308000000000007</v>
      </c>
    </row>
    <row r="33" spans="2:14">
      <c r="B33" s="41">
        <v>1975</v>
      </c>
      <c r="C33" s="40">
        <v>3577.8969999999999</v>
      </c>
      <c r="D33" s="39">
        <v>6903.2330000000002</v>
      </c>
      <c r="E33" s="39">
        <v>5128.3</v>
      </c>
      <c r="F33" s="39">
        <v>387.017</v>
      </c>
      <c r="G33" s="39">
        <v>411.65800000000002</v>
      </c>
      <c r="H33" s="39">
        <v>364.291</v>
      </c>
      <c r="I33" s="39">
        <v>196.82</v>
      </c>
      <c r="J33" s="38">
        <v>83.537000000000006</v>
      </c>
      <c r="K33" s="40">
        <v>17052.753000000001</v>
      </c>
      <c r="L33" s="37">
        <f t="shared" si="0"/>
        <v>2131.5941250000001</v>
      </c>
      <c r="M33" s="37">
        <f t="shared" si="1"/>
        <v>6903.2330000000002</v>
      </c>
      <c r="N33" s="37">
        <f t="shared" si="2"/>
        <v>83.537000000000006</v>
      </c>
    </row>
    <row r="34" spans="2:14">
      <c r="B34" s="41">
        <v>1976</v>
      </c>
      <c r="C34" s="40">
        <v>3803.9749999999999</v>
      </c>
      <c r="D34" s="39">
        <v>7277.8010000000004</v>
      </c>
      <c r="E34" s="39">
        <v>5434.7730000000001</v>
      </c>
      <c r="F34" s="39">
        <v>419.91500000000002</v>
      </c>
      <c r="G34" s="39">
        <v>419.32900000000001</v>
      </c>
      <c r="H34" s="39">
        <v>354.04399999999998</v>
      </c>
      <c r="I34" s="39">
        <v>194.20599999999999</v>
      </c>
      <c r="J34" s="38">
        <v>85.07</v>
      </c>
      <c r="K34" s="40">
        <v>17989.113000000001</v>
      </c>
      <c r="L34" s="37">
        <f t="shared" si="0"/>
        <v>2248.6391250000001</v>
      </c>
      <c r="M34" s="37">
        <f t="shared" si="1"/>
        <v>7277.8010000000004</v>
      </c>
      <c r="N34" s="37">
        <f t="shared" si="2"/>
        <v>85.07</v>
      </c>
    </row>
    <row r="35" spans="2:14">
      <c r="B35" s="41">
        <v>1977</v>
      </c>
      <c r="C35" s="40">
        <v>4048.5520000000001</v>
      </c>
      <c r="D35" s="39">
        <v>7334.1620000000003</v>
      </c>
      <c r="E35" s="39">
        <v>5591.3180000000002</v>
      </c>
      <c r="F35" s="39">
        <v>432.91899999999998</v>
      </c>
      <c r="G35" s="39">
        <v>434.80799999999999</v>
      </c>
      <c r="H35" s="39">
        <v>353.17500000000001</v>
      </c>
      <c r="I35" s="39">
        <v>207.572</v>
      </c>
      <c r="J35" s="38">
        <v>96.128</v>
      </c>
      <c r="K35" s="40">
        <v>18498.634000000002</v>
      </c>
      <c r="L35" s="37">
        <f t="shared" si="0"/>
        <v>2312.3292500000002</v>
      </c>
      <c r="M35" s="37">
        <f t="shared" si="1"/>
        <v>7334.1620000000003</v>
      </c>
      <c r="N35" s="37">
        <f t="shared" si="2"/>
        <v>96.128</v>
      </c>
    </row>
    <row r="36" spans="2:14">
      <c r="B36" s="41">
        <v>1978</v>
      </c>
      <c r="C36" s="40">
        <v>4230.9889999999996</v>
      </c>
      <c r="D36" s="39">
        <v>7566.62</v>
      </c>
      <c r="E36" s="39">
        <v>5677.3530000000001</v>
      </c>
      <c r="F36" s="39">
        <v>462.339</v>
      </c>
      <c r="G36" s="39">
        <v>462.11</v>
      </c>
      <c r="H36" s="39">
        <v>356.84500000000003</v>
      </c>
      <c r="I36" s="39">
        <v>213.84700000000001</v>
      </c>
      <c r="J36" s="38">
        <v>99.188999999999993</v>
      </c>
      <c r="K36" s="40">
        <v>19069.292000000001</v>
      </c>
      <c r="L36" s="37">
        <f t="shared" si="0"/>
        <v>2383.6615000000002</v>
      </c>
      <c r="M36" s="37">
        <f t="shared" si="1"/>
        <v>7566.62</v>
      </c>
      <c r="N36" s="37">
        <f t="shared" si="2"/>
        <v>99.188999999999993</v>
      </c>
    </row>
    <row r="37" spans="2:14">
      <c r="B37" s="41">
        <v>1979</v>
      </c>
      <c r="C37" s="40">
        <v>4405.1819999999998</v>
      </c>
      <c r="D37" s="39">
        <v>7746.1670000000004</v>
      </c>
      <c r="E37" s="39">
        <v>5792.6859999999997</v>
      </c>
      <c r="F37" s="39">
        <v>498.98700000000002</v>
      </c>
      <c r="G37" s="39">
        <v>494.33600000000001</v>
      </c>
      <c r="H37" s="39">
        <v>354.54599999999999</v>
      </c>
      <c r="I37" s="39">
        <v>213.96</v>
      </c>
      <c r="J37" s="38">
        <v>103.15600000000001</v>
      </c>
      <c r="K37" s="40">
        <v>19609.02</v>
      </c>
      <c r="L37" s="37">
        <f t="shared" si="0"/>
        <v>2451.1274999999996</v>
      </c>
      <c r="M37" s="37">
        <f t="shared" si="1"/>
        <v>7746.1670000000004</v>
      </c>
      <c r="N37" s="37">
        <f t="shared" si="2"/>
        <v>103.15600000000001</v>
      </c>
    </row>
    <row r="38" spans="2:14">
      <c r="B38" s="41">
        <v>1980</v>
      </c>
      <c r="C38" s="40">
        <v>4399.5860000000002</v>
      </c>
      <c r="D38" s="39">
        <v>7750.1779999999999</v>
      </c>
      <c r="E38" s="39">
        <v>5620.3450000000003</v>
      </c>
      <c r="F38" s="39">
        <v>536.02300000000002</v>
      </c>
      <c r="G38" s="39">
        <v>508.35399999999998</v>
      </c>
      <c r="H38" s="39">
        <v>341.24599999999998</v>
      </c>
      <c r="I38" s="39">
        <v>227.38800000000001</v>
      </c>
      <c r="J38" s="38">
        <v>105.404</v>
      </c>
      <c r="K38" s="40">
        <v>19488.523999999998</v>
      </c>
      <c r="L38" s="37">
        <f t="shared" si="0"/>
        <v>2436.0654999999997</v>
      </c>
      <c r="M38" s="37">
        <f t="shared" si="1"/>
        <v>7750.1779999999999</v>
      </c>
      <c r="N38" s="37">
        <f t="shared" si="2"/>
        <v>105.404</v>
      </c>
    </row>
    <row r="39" spans="2:14">
      <c r="B39" s="41">
        <v>1981</v>
      </c>
      <c r="C39" s="40">
        <v>4373.0889999999999</v>
      </c>
      <c r="D39" s="39">
        <v>7468.5389999999998</v>
      </c>
      <c r="E39" s="39">
        <v>5494.5630000000001</v>
      </c>
      <c r="F39" s="39">
        <v>548.88199999999995</v>
      </c>
      <c r="G39" s="39">
        <v>489.71899999999999</v>
      </c>
      <c r="H39" s="39">
        <v>306.14699999999999</v>
      </c>
      <c r="I39" s="39">
        <v>235.792</v>
      </c>
      <c r="J39" s="38">
        <v>106.17400000000001</v>
      </c>
      <c r="K39" s="40">
        <v>19022.905000000002</v>
      </c>
      <c r="L39" s="37">
        <f t="shared" si="0"/>
        <v>2377.8631250000003</v>
      </c>
      <c r="M39" s="37">
        <f t="shared" si="1"/>
        <v>7468.5389999999998</v>
      </c>
      <c r="N39" s="37">
        <f t="shared" si="2"/>
        <v>106.17400000000001</v>
      </c>
    </row>
    <row r="40" spans="2:14">
      <c r="B40" s="41">
        <v>1982</v>
      </c>
      <c r="C40" s="40">
        <v>4522.6080000000002</v>
      </c>
      <c r="D40" s="39">
        <v>7408.5619999999999</v>
      </c>
      <c r="E40" s="39">
        <v>5262.5259999999998</v>
      </c>
      <c r="F40" s="39">
        <v>571.96900000000005</v>
      </c>
      <c r="G40" s="39">
        <v>490.87</v>
      </c>
      <c r="H40" s="39">
        <v>267.20999999999998</v>
      </c>
      <c r="I40" s="39">
        <v>241.29599999999999</v>
      </c>
      <c r="J40" s="38">
        <v>106.056</v>
      </c>
      <c r="K40" s="40">
        <v>18871.096999999994</v>
      </c>
      <c r="L40" s="37">
        <f t="shared" si="0"/>
        <v>2358.8871249999997</v>
      </c>
      <c r="M40" s="37">
        <f t="shared" si="1"/>
        <v>7408.5619999999999</v>
      </c>
      <c r="N40" s="37">
        <f t="shared" si="2"/>
        <v>106.056</v>
      </c>
    </row>
    <row r="41" spans="2:14">
      <c r="B41" s="41">
        <v>1983</v>
      </c>
      <c r="C41" s="40">
        <v>4704.9449999999997</v>
      </c>
      <c r="D41" s="39">
        <v>7415.0529999999999</v>
      </c>
      <c r="E41" s="39">
        <v>5202.2700000000004</v>
      </c>
      <c r="F41" s="39">
        <v>594.81100000000004</v>
      </c>
      <c r="G41" s="39">
        <v>485.83600000000001</v>
      </c>
      <c r="H41" s="39">
        <v>249.91200000000001</v>
      </c>
      <c r="I41" s="39">
        <v>230.60300000000001</v>
      </c>
      <c r="J41" s="38">
        <v>108.48</v>
      </c>
      <c r="K41" s="40">
        <v>18991.909999999996</v>
      </c>
      <c r="L41" s="37">
        <f t="shared" si="0"/>
        <v>2373.98875</v>
      </c>
      <c r="M41" s="37">
        <f t="shared" si="1"/>
        <v>7415.0529999999999</v>
      </c>
      <c r="N41" s="37">
        <f t="shared" si="2"/>
        <v>108.48</v>
      </c>
    </row>
    <row r="42" spans="2:14">
      <c r="B42" s="41">
        <v>1984</v>
      </c>
      <c r="C42" s="40">
        <v>4979.1620000000003</v>
      </c>
      <c r="D42" s="39">
        <v>7466.0379999999996</v>
      </c>
      <c r="E42" s="39">
        <v>5460.0770000000002</v>
      </c>
      <c r="F42" s="39">
        <v>649.59100000000001</v>
      </c>
      <c r="G42" s="39">
        <v>491.46300000000002</v>
      </c>
      <c r="H42" s="39">
        <v>243.50299999999999</v>
      </c>
      <c r="I42" s="39">
        <v>241.78</v>
      </c>
      <c r="J42" s="38">
        <v>116.188</v>
      </c>
      <c r="K42" s="40">
        <v>19647.802</v>
      </c>
      <c r="L42" s="37">
        <f t="shared" si="0"/>
        <v>2455.97525</v>
      </c>
      <c r="M42" s="37">
        <f t="shared" si="1"/>
        <v>7466.0379999999996</v>
      </c>
      <c r="N42" s="37">
        <f t="shared" si="2"/>
        <v>116.188</v>
      </c>
    </row>
    <row r="43" spans="2:14">
      <c r="B43" s="41">
        <v>1985</v>
      </c>
      <c r="C43" s="40">
        <v>5269.9179999999997</v>
      </c>
      <c r="D43" s="39">
        <v>7791.125</v>
      </c>
      <c r="E43" s="39">
        <v>5463.63</v>
      </c>
      <c r="F43" s="39">
        <v>666.14200000000005</v>
      </c>
      <c r="G43" s="39">
        <v>501.803</v>
      </c>
      <c r="H43" s="39">
        <v>249.51400000000001</v>
      </c>
      <c r="I43" s="39">
        <v>251.88200000000001</v>
      </c>
      <c r="J43" s="38">
        <v>117.88800000000001</v>
      </c>
      <c r="K43" s="40">
        <v>20311.902000000002</v>
      </c>
      <c r="L43" s="37">
        <f t="shared" si="0"/>
        <v>2538.9877499999998</v>
      </c>
      <c r="M43" s="37">
        <f t="shared" si="1"/>
        <v>7791.125</v>
      </c>
      <c r="N43" s="37">
        <f t="shared" si="2"/>
        <v>117.88800000000001</v>
      </c>
    </row>
    <row r="44" spans="2:14">
      <c r="B44" s="41">
        <v>1986</v>
      </c>
      <c r="C44" s="40">
        <v>5495.2560000000003</v>
      </c>
      <c r="D44" s="39">
        <v>7805.4369999999999</v>
      </c>
      <c r="E44" s="39">
        <v>5448.31</v>
      </c>
      <c r="F44" s="39">
        <v>690.17600000000004</v>
      </c>
      <c r="G44" s="39">
        <v>529.75900000000001</v>
      </c>
      <c r="H44" s="39">
        <v>269.17200000000003</v>
      </c>
      <c r="I44" s="39">
        <v>252.363</v>
      </c>
      <c r="J44" s="38">
        <v>124.489</v>
      </c>
      <c r="K44" s="40">
        <v>20614.962</v>
      </c>
      <c r="L44" s="37">
        <f t="shared" si="0"/>
        <v>2576.8702500000004</v>
      </c>
      <c r="M44" s="37">
        <f t="shared" si="1"/>
        <v>7805.4369999999999</v>
      </c>
      <c r="N44" s="37">
        <f t="shared" si="2"/>
        <v>124.489</v>
      </c>
    </row>
    <row r="45" spans="2:14">
      <c r="B45" s="41">
        <v>1987</v>
      </c>
      <c r="C45" s="40">
        <v>5730.5370000000003</v>
      </c>
      <c r="D45" s="39">
        <v>7825.8559999999998</v>
      </c>
      <c r="E45" s="39">
        <v>5654.3440000000001</v>
      </c>
      <c r="F45" s="39">
        <v>690.28300000000002</v>
      </c>
      <c r="G45" s="39">
        <v>557.25199999999995</v>
      </c>
      <c r="H45" s="39">
        <v>310.39999999999998</v>
      </c>
      <c r="I45" s="39">
        <v>264.34800000000001</v>
      </c>
      <c r="J45" s="38">
        <v>217.05099999999999</v>
      </c>
      <c r="K45" s="40">
        <v>21250.071</v>
      </c>
      <c r="L45" s="37">
        <f t="shared" si="0"/>
        <v>2656.2588750000004</v>
      </c>
      <c r="M45" s="37">
        <f t="shared" si="1"/>
        <v>7825.8559999999998</v>
      </c>
      <c r="N45" s="37">
        <f t="shared" si="2"/>
        <v>217.05099999999999</v>
      </c>
    </row>
    <row r="46" spans="2:14">
      <c r="B46" s="41">
        <v>1988</v>
      </c>
      <c r="C46" s="40">
        <v>6189.6670000000004</v>
      </c>
      <c r="D46" s="39">
        <v>7868.7759999999998</v>
      </c>
      <c r="E46" s="39">
        <v>5903.7920000000004</v>
      </c>
      <c r="F46" s="39">
        <v>725.37300000000005</v>
      </c>
      <c r="G46" s="39">
        <v>580.26700000000005</v>
      </c>
      <c r="H46" s="39">
        <v>319.32</v>
      </c>
      <c r="I46" s="39">
        <v>271.77699999999999</v>
      </c>
      <c r="J46" s="38">
        <v>226.15199999999999</v>
      </c>
      <c r="K46" s="40">
        <v>22085.124</v>
      </c>
      <c r="L46" s="37">
        <f t="shared" si="0"/>
        <v>2760.6404999999995</v>
      </c>
      <c r="M46" s="37">
        <f t="shared" si="1"/>
        <v>7868.7759999999998</v>
      </c>
      <c r="N46" s="37">
        <f t="shared" si="2"/>
        <v>226.15199999999999</v>
      </c>
    </row>
    <row r="47" spans="2:14">
      <c r="B47" s="41">
        <v>1989</v>
      </c>
      <c r="C47" s="40">
        <v>6405.7489999999998</v>
      </c>
      <c r="D47" s="39">
        <v>7833.4849999999997</v>
      </c>
      <c r="E47" s="39">
        <v>6015.9549999999999</v>
      </c>
      <c r="F47" s="39">
        <v>698.58299999999997</v>
      </c>
      <c r="G47" s="39">
        <v>579.75800000000004</v>
      </c>
      <c r="H47" s="39">
        <v>323.226</v>
      </c>
      <c r="I47" s="39">
        <v>287.94</v>
      </c>
      <c r="J47" s="38">
        <v>241.935</v>
      </c>
      <c r="K47" s="40">
        <v>22386.630999999998</v>
      </c>
      <c r="L47" s="37">
        <f t="shared" si="0"/>
        <v>2798.3288749999997</v>
      </c>
      <c r="M47" s="37">
        <f t="shared" si="1"/>
        <v>7833.4849999999997</v>
      </c>
      <c r="N47" s="37">
        <f t="shared" si="2"/>
        <v>241.935</v>
      </c>
    </row>
    <row r="48" spans="2:14">
      <c r="B48" s="41">
        <v>1990</v>
      </c>
      <c r="C48" s="40">
        <v>6584.308</v>
      </c>
      <c r="D48" s="39">
        <v>8038.27</v>
      </c>
      <c r="E48" s="39">
        <v>5988.8130000000001</v>
      </c>
      <c r="F48" s="39">
        <v>658.34400000000005</v>
      </c>
      <c r="G48" s="39">
        <v>598.21100000000001</v>
      </c>
      <c r="H48" s="39">
        <v>361.65600000000001</v>
      </c>
      <c r="I48" s="39">
        <v>309.49799999999999</v>
      </c>
      <c r="J48" s="38">
        <v>189.87799999999999</v>
      </c>
      <c r="K48" s="40">
        <v>22728.977999999999</v>
      </c>
      <c r="L48" s="37">
        <f t="shared" si="0"/>
        <v>2841.1222500000003</v>
      </c>
      <c r="M48" s="37">
        <f t="shared" si="1"/>
        <v>8038.27</v>
      </c>
      <c r="N48" s="37">
        <f t="shared" si="2"/>
        <v>189.87799999999999</v>
      </c>
    </row>
    <row r="49" spans="2:14">
      <c r="B49" s="41">
        <v>1991</v>
      </c>
      <c r="C49" s="40">
        <v>7361.1379999999999</v>
      </c>
      <c r="D49" s="39">
        <v>7738.5730000000003</v>
      </c>
      <c r="E49" s="39">
        <v>5934.6639999999998</v>
      </c>
      <c r="F49" s="39">
        <v>687.67</v>
      </c>
      <c r="G49" s="39">
        <v>605.97299999999996</v>
      </c>
      <c r="H49" s="39">
        <v>347.73399999999998</v>
      </c>
      <c r="I49" s="39">
        <v>311.62299999999999</v>
      </c>
      <c r="J49" s="38">
        <v>198.71199999999999</v>
      </c>
      <c r="K49" s="40">
        <v>23186.087</v>
      </c>
      <c r="L49" s="37">
        <f t="shared" si="0"/>
        <v>2898.2608749999995</v>
      </c>
      <c r="M49" s="37">
        <f t="shared" si="1"/>
        <v>7738.5730000000003</v>
      </c>
      <c r="N49" s="37">
        <f t="shared" si="2"/>
        <v>198.71199999999999</v>
      </c>
    </row>
    <row r="50" spans="2:14">
      <c r="B50" s="41">
        <v>1992</v>
      </c>
      <c r="C50" s="40">
        <v>7209.8549999999996</v>
      </c>
      <c r="D50" s="39">
        <v>7096.6329999999998</v>
      </c>
      <c r="E50" s="39">
        <v>6060.8540000000003</v>
      </c>
      <c r="F50" s="39">
        <v>666.66</v>
      </c>
      <c r="G50" s="39">
        <v>618.01199999999994</v>
      </c>
      <c r="H50" s="39">
        <v>337.51900000000001</v>
      </c>
      <c r="I50" s="39">
        <v>318.661</v>
      </c>
      <c r="J50" s="38">
        <v>219.96199999999999</v>
      </c>
      <c r="K50" s="40">
        <v>22528.155999999999</v>
      </c>
      <c r="L50" s="37">
        <f t="shared" si="0"/>
        <v>2816.0194999999999</v>
      </c>
      <c r="M50" s="37">
        <f t="shared" si="1"/>
        <v>7209.8549999999996</v>
      </c>
      <c r="N50" s="37">
        <f t="shared" si="2"/>
        <v>219.96199999999999</v>
      </c>
    </row>
    <row r="51" spans="2:14">
      <c r="B51" s="41">
        <v>1993</v>
      </c>
      <c r="C51" s="40">
        <v>7540.9110000000001</v>
      </c>
      <c r="D51" s="39">
        <v>6806.0020000000004</v>
      </c>
      <c r="E51" s="39">
        <v>6165.8</v>
      </c>
      <c r="F51" s="39">
        <v>706.44200000000001</v>
      </c>
      <c r="G51" s="39">
        <v>652.64599999999996</v>
      </c>
      <c r="H51" s="39">
        <v>333.85399999999998</v>
      </c>
      <c r="I51" s="39">
        <v>322.91500000000002</v>
      </c>
      <c r="J51" s="38">
        <v>227.20099999999999</v>
      </c>
      <c r="K51" s="40">
        <v>22755.771000000001</v>
      </c>
      <c r="L51" s="37">
        <f t="shared" si="0"/>
        <v>2844.4713750000001</v>
      </c>
      <c r="M51" s="37">
        <f t="shared" si="1"/>
        <v>7540.9110000000001</v>
      </c>
      <c r="N51" s="37">
        <f t="shared" si="2"/>
        <v>227.20099999999999</v>
      </c>
    </row>
    <row r="52" spans="2:14">
      <c r="B52" s="41">
        <v>1994</v>
      </c>
      <c r="C52" s="40">
        <v>7895.7569999999996</v>
      </c>
      <c r="D52" s="39">
        <v>6446.058</v>
      </c>
      <c r="E52" s="39">
        <v>6289.0659999999998</v>
      </c>
      <c r="F52" s="39">
        <v>790.23400000000004</v>
      </c>
      <c r="G52" s="39">
        <v>655.49699999999996</v>
      </c>
      <c r="H52" s="39">
        <v>347.00400000000002</v>
      </c>
      <c r="I52" s="39">
        <v>328.04500000000002</v>
      </c>
      <c r="J52" s="38">
        <v>241.273</v>
      </c>
      <c r="K52" s="40">
        <v>22992.933999999997</v>
      </c>
      <c r="L52" s="37">
        <f t="shared" si="0"/>
        <v>2874.1167499999997</v>
      </c>
      <c r="M52" s="37">
        <f t="shared" si="1"/>
        <v>7895.7569999999996</v>
      </c>
      <c r="N52" s="37">
        <f t="shared" si="2"/>
        <v>241.273</v>
      </c>
    </row>
    <row r="53" spans="2:14">
      <c r="B53" s="41">
        <v>1995</v>
      </c>
      <c r="C53" s="40">
        <v>8265.5619999999999</v>
      </c>
      <c r="D53" s="39">
        <v>6423.223</v>
      </c>
      <c r="E53" s="39">
        <v>6349.0060000000003</v>
      </c>
      <c r="F53" s="39">
        <v>844.54899999999998</v>
      </c>
      <c r="G53" s="39">
        <v>689.45</v>
      </c>
      <c r="H53" s="39">
        <v>365.69900000000001</v>
      </c>
      <c r="I53" s="39">
        <v>339.53100000000001</v>
      </c>
      <c r="J53" s="38">
        <v>255.05699999999999</v>
      </c>
      <c r="K53" s="40">
        <v>23532.077000000001</v>
      </c>
      <c r="L53" s="37">
        <f t="shared" si="0"/>
        <v>2941.5096250000001</v>
      </c>
      <c r="M53" s="37">
        <f t="shared" si="1"/>
        <v>8265.5619999999999</v>
      </c>
      <c r="N53" s="37">
        <f t="shared" si="2"/>
        <v>255.05699999999999</v>
      </c>
    </row>
    <row r="54" spans="2:14">
      <c r="B54" s="41">
        <v>1996</v>
      </c>
      <c r="C54" s="40">
        <v>8605.0139999999992</v>
      </c>
      <c r="D54" s="39">
        <v>6471.5479999999998</v>
      </c>
      <c r="E54" s="39">
        <v>6569.3879999999999</v>
      </c>
      <c r="F54" s="39">
        <v>872.28399999999999</v>
      </c>
      <c r="G54" s="39">
        <v>719.745</v>
      </c>
      <c r="H54" s="39">
        <v>401.17500000000001</v>
      </c>
      <c r="I54" s="39">
        <v>348.03500000000003</v>
      </c>
      <c r="J54" s="38">
        <v>270.976</v>
      </c>
      <c r="K54" s="40">
        <v>24258.164999999997</v>
      </c>
      <c r="L54" s="37">
        <f t="shared" si="0"/>
        <v>3032.2706249999992</v>
      </c>
      <c r="M54" s="37">
        <f t="shared" si="1"/>
        <v>8605.0139999999992</v>
      </c>
      <c r="N54" s="37">
        <f t="shared" si="2"/>
        <v>270.976</v>
      </c>
    </row>
    <row r="55" spans="2:14">
      <c r="B55" s="41">
        <v>1997</v>
      </c>
      <c r="C55" s="40">
        <v>8723.2569999999996</v>
      </c>
      <c r="D55" s="39">
        <v>6266.1180000000004</v>
      </c>
      <c r="E55" s="39">
        <v>6686.24</v>
      </c>
      <c r="F55" s="39">
        <v>893.93799999999999</v>
      </c>
      <c r="G55" s="39">
        <v>766.81700000000001</v>
      </c>
      <c r="H55" s="39">
        <v>417.67399999999998</v>
      </c>
      <c r="I55" s="39">
        <v>358.49700000000001</v>
      </c>
      <c r="J55" s="38">
        <v>289.36099999999999</v>
      </c>
      <c r="K55" s="40">
        <v>24401.902000000002</v>
      </c>
      <c r="L55" s="37">
        <f t="shared" si="0"/>
        <v>3050.2377499999993</v>
      </c>
      <c r="M55" s="37">
        <f t="shared" si="1"/>
        <v>8723.2569999999996</v>
      </c>
      <c r="N55" s="37">
        <f t="shared" si="2"/>
        <v>289.36099999999999</v>
      </c>
    </row>
    <row r="56" spans="2:14">
      <c r="B56" s="41">
        <v>1998</v>
      </c>
      <c r="C56" s="40">
        <v>8481.06</v>
      </c>
      <c r="D56" s="39">
        <v>6239.4359999999997</v>
      </c>
      <c r="E56" s="39">
        <v>6757.9859999999999</v>
      </c>
      <c r="F56" s="39">
        <v>912.48199999999997</v>
      </c>
      <c r="G56" s="39">
        <v>791.00400000000002</v>
      </c>
      <c r="H56" s="39">
        <v>440.887</v>
      </c>
      <c r="I56" s="39">
        <v>371.79300000000001</v>
      </c>
      <c r="J56" s="38">
        <v>309.12599999999998</v>
      </c>
      <c r="K56" s="40">
        <v>24303.774000000001</v>
      </c>
      <c r="L56" s="37">
        <f t="shared" si="0"/>
        <v>3037.9717500000002</v>
      </c>
      <c r="M56" s="37">
        <f t="shared" si="1"/>
        <v>8481.06</v>
      </c>
      <c r="N56" s="37">
        <f t="shared" si="2"/>
        <v>309.12599999999998</v>
      </c>
    </row>
    <row r="57" spans="2:14">
      <c r="B57" s="41">
        <v>1999</v>
      </c>
      <c r="C57" s="40">
        <v>8971.64</v>
      </c>
      <c r="D57" s="39">
        <v>6156.3710000000001</v>
      </c>
      <c r="E57" s="39">
        <v>6853.0510000000004</v>
      </c>
      <c r="F57" s="39">
        <v>899.87900000000002</v>
      </c>
      <c r="G57" s="39">
        <v>812.98400000000004</v>
      </c>
      <c r="H57" s="39">
        <v>458.35700000000003</v>
      </c>
      <c r="I57" s="39">
        <v>382.56099999999998</v>
      </c>
      <c r="J57" s="38">
        <v>318.88</v>
      </c>
      <c r="K57" s="40">
        <v>24853.723000000002</v>
      </c>
      <c r="L57" s="37">
        <f t="shared" si="0"/>
        <v>3106.7153750000002</v>
      </c>
      <c r="M57" s="37">
        <f t="shared" si="1"/>
        <v>8971.64</v>
      </c>
      <c r="N57" s="37">
        <f t="shared" si="2"/>
        <v>318.88</v>
      </c>
    </row>
    <row r="58" spans="2:14">
      <c r="B58" s="41">
        <v>2000</v>
      </c>
      <c r="C58" s="40">
        <v>9336.8369999999995</v>
      </c>
      <c r="D58" s="39">
        <v>6154.3</v>
      </c>
      <c r="E58" s="39">
        <v>7098.3360000000002</v>
      </c>
      <c r="F58" s="39">
        <v>930.851</v>
      </c>
      <c r="G58" s="39">
        <v>812.43399999999997</v>
      </c>
      <c r="H58" s="39">
        <v>463.5</v>
      </c>
      <c r="I58" s="39">
        <v>390.08</v>
      </c>
      <c r="J58" s="38">
        <v>324.20999999999998</v>
      </c>
      <c r="K58" s="40">
        <v>25510.548000000003</v>
      </c>
      <c r="L58" s="37">
        <f t="shared" si="0"/>
        <v>3188.8184999999999</v>
      </c>
      <c r="M58" s="37">
        <f t="shared" si="1"/>
        <v>9336.8369999999995</v>
      </c>
      <c r="N58" s="37">
        <f t="shared" si="2"/>
        <v>324.20999999999998</v>
      </c>
    </row>
    <row r="59" spans="2:14">
      <c r="B59" s="41">
        <v>2001</v>
      </c>
      <c r="C59" s="40">
        <v>9521.6090000000004</v>
      </c>
      <c r="D59" s="39">
        <v>6280.9170000000004</v>
      </c>
      <c r="E59" s="39">
        <v>7009.2650000000003</v>
      </c>
      <c r="F59" s="39">
        <v>920.60199999999998</v>
      </c>
      <c r="G59" s="39">
        <v>792.00300000000004</v>
      </c>
      <c r="H59" s="39">
        <v>455.55799999999999</v>
      </c>
      <c r="I59" s="39">
        <v>400.358</v>
      </c>
      <c r="J59" s="38">
        <v>325.97800000000001</v>
      </c>
      <c r="K59" s="40">
        <v>25706.29</v>
      </c>
      <c r="L59" s="37">
        <f t="shared" si="0"/>
        <v>3213.2862500000001</v>
      </c>
      <c r="M59" s="37">
        <f t="shared" si="1"/>
        <v>9521.6090000000004</v>
      </c>
      <c r="N59" s="37">
        <f t="shared" si="2"/>
        <v>325.97800000000001</v>
      </c>
    </row>
    <row r="60" spans="2:14">
      <c r="B60" s="41">
        <v>2002</v>
      </c>
      <c r="C60" s="40">
        <v>10040.597</v>
      </c>
      <c r="D60" s="39">
        <v>6248.7510000000002</v>
      </c>
      <c r="E60" s="39">
        <v>7060.732</v>
      </c>
      <c r="F60" s="39">
        <v>899.99599999999998</v>
      </c>
      <c r="G60" s="39">
        <v>819.94500000000005</v>
      </c>
      <c r="H60" s="39">
        <v>456.38299999999998</v>
      </c>
      <c r="I60" s="39">
        <v>405.95800000000003</v>
      </c>
      <c r="J60" s="38">
        <v>344.50299999999999</v>
      </c>
      <c r="K60" s="40">
        <v>26276.864999999998</v>
      </c>
      <c r="L60" s="37">
        <f t="shared" si="0"/>
        <v>3284.6081250000002</v>
      </c>
      <c r="M60" s="37">
        <f t="shared" si="1"/>
        <v>10040.597</v>
      </c>
      <c r="N60" s="37">
        <f t="shared" si="2"/>
        <v>344.50299999999999</v>
      </c>
    </row>
    <row r="61" spans="2:14">
      <c r="B61" s="41">
        <v>2003</v>
      </c>
      <c r="C61" s="40">
        <v>11046.249</v>
      </c>
      <c r="D61" s="39">
        <v>6389.7529999999997</v>
      </c>
      <c r="E61" s="39">
        <v>7174.326</v>
      </c>
      <c r="F61" s="39">
        <v>989.64499999999998</v>
      </c>
      <c r="G61" s="39">
        <v>820.53599999999994</v>
      </c>
      <c r="H61" s="39">
        <v>474.63299999999998</v>
      </c>
      <c r="I61" s="39">
        <v>415.71499999999997</v>
      </c>
      <c r="J61" s="38">
        <v>358.62900000000002</v>
      </c>
      <c r="K61" s="40">
        <v>27669.486000000004</v>
      </c>
      <c r="L61" s="37">
        <f t="shared" si="0"/>
        <v>3458.6857500000006</v>
      </c>
      <c r="M61" s="37">
        <f t="shared" si="1"/>
        <v>11046.249</v>
      </c>
      <c r="N61" s="37">
        <f t="shared" si="2"/>
        <v>358.62900000000002</v>
      </c>
    </row>
    <row r="62" spans="2:14">
      <c r="B62" s="41">
        <v>2004</v>
      </c>
      <c r="C62" s="40">
        <v>11699.781999999999</v>
      </c>
      <c r="D62" s="39">
        <v>6419.04</v>
      </c>
      <c r="E62" s="39">
        <v>7274.384</v>
      </c>
      <c r="F62" s="39">
        <v>1045.7260000000001</v>
      </c>
      <c r="G62" s="39">
        <v>856.85900000000004</v>
      </c>
      <c r="H62" s="39">
        <v>517.78700000000003</v>
      </c>
      <c r="I62" s="39">
        <v>429.56900000000002</v>
      </c>
      <c r="J62" s="38">
        <v>389.35199999999998</v>
      </c>
      <c r="K62" s="40">
        <v>28632.498999999996</v>
      </c>
      <c r="L62" s="37">
        <f t="shared" si="0"/>
        <v>3579.0623749999995</v>
      </c>
      <c r="M62" s="37">
        <f t="shared" si="1"/>
        <v>11699.781999999999</v>
      </c>
      <c r="N62" s="37">
        <f t="shared" si="2"/>
        <v>389.35199999999998</v>
      </c>
    </row>
    <row r="63" spans="2:14">
      <c r="B63" s="41">
        <v>2005</v>
      </c>
      <c r="C63" s="40">
        <v>12552.623</v>
      </c>
      <c r="D63" s="39">
        <v>6422.1719999999996</v>
      </c>
      <c r="E63" s="39">
        <v>7321.3130000000001</v>
      </c>
      <c r="F63" s="39">
        <v>1059.3720000000001</v>
      </c>
      <c r="G63" s="39">
        <v>881.49699999999996</v>
      </c>
      <c r="H63" s="39">
        <v>531.99300000000005</v>
      </c>
      <c r="I63" s="39">
        <v>434.553</v>
      </c>
      <c r="J63" s="38">
        <v>410.863</v>
      </c>
      <c r="K63" s="40">
        <v>29614.385999999995</v>
      </c>
      <c r="L63" s="37">
        <f t="shared" si="0"/>
        <v>3701.7982499999998</v>
      </c>
      <c r="M63" s="37">
        <f t="shared" si="1"/>
        <v>12552.623</v>
      </c>
      <c r="N63" s="37">
        <f t="shared" si="2"/>
        <v>410.863</v>
      </c>
    </row>
    <row r="64" spans="2:14">
      <c r="B64" s="41">
        <v>2006</v>
      </c>
      <c r="C64" s="40">
        <v>13404.329</v>
      </c>
      <c r="D64" s="39">
        <v>6529.9960000000001</v>
      </c>
      <c r="E64" s="39">
        <v>7258.9809999999998</v>
      </c>
      <c r="F64" s="39">
        <v>1091.1759999999999</v>
      </c>
      <c r="G64" s="39">
        <v>909.10599999999999</v>
      </c>
      <c r="H64" s="39">
        <v>569.21199999999999</v>
      </c>
      <c r="I64" s="39">
        <v>440.74099999999999</v>
      </c>
      <c r="J64" s="38">
        <v>424.846</v>
      </c>
      <c r="K64" s="40">
        <v>30628.387000000002</v>
      </c>
      <c r="L64" s="37">
        <f t="shared" si="0"/>
        <v>3828.5483749999999</v>
      </c>
      <c r="M64" s="37">
        <f t="shared" si="1"/>
        <v>13404.329</v>
      </c>
      <c r="N64" s="37">
        <f t="shared" si="2"/>
        <v>424.846</v>
      </c>
    </row>
    <row r="65" spans="2:14">
      <c r="B65" s="41">
        <v>2007</v>
      </c>
      <c r="C65" s="40">
        <v>14136.138999999999</v>
      </c>
      <c r="D65" s="39">
        <v>6473.8969999999999</v>
      </c>
      <c r="E65" s="39">
        <v>7363.7359999999999</v>
      </c>
      <c r="F65" s="39">
        <v>1116.9000000000001</v>
      </c>
      <c r="G65" s="39">
        <v>943.89099999999996</v>
      </c>
      <c r="H65" s="39">
        <v>611.52</v>
      </c>
      <c r="I65" s="39">
        <v>448.66699999999997</v>
      </c>
      <c r="J65" s="38">
        <v>439.88299999999998</v>
      </c>
      <c r="K65" s="40">
        <v>31534.633000000002</v>
      </c>
      <c r="L65" s="37">
        <f t="shared" si="0"/>
        <v>3941.8291250000007</v>
      </c>
      <c r="M65" s="37">
        <f t="shared" si="1"/>
        <v>14136.138999999999</v>
      </c>
      <c r="N65" s="37">
        <f t="shared" si="2"/>
        <v>439.88299999999998</v>
      </c>
    </row>
    <row r="66" spans="2:14">
      <c r="B66" s="41">
        <v>2008</v>
      </c>
      <c r="C66" s="40">
        <v>14858.406000000001</v>
      </c>
      <c r="D66" s="39">
        <v>6406.5439999999999</v>
      </c>
      <c r="E66" s="39">
        <v>7131.5140000000001</v>
      </c>
      <c r="F66" s="39">
        <v>1174.7550000000001</v>
      </c>
      <c r="G66" s="39">
        <v>987.69899999999996</v>
      </c>
      <c r="H66" s="39">
        <v>615.99199999999996</v>
      </c>
      <c r="I66" s="39">
        <v>453.68200000000002</v>
      </c>
      <c r="J66" s="38">
        <v>445.60599999999999</v>
      </c>
      <c r="K66" s="40">
        <v>32074.198</v>
      </c>
      <c r="L66" s="37">
        <f t="shared" si="0"/>
        <v>4009.27475</v>
      </c>
      <c r="M66" s="37">
        <f t="shared" si="1"/>
        <v>14858.406000000001</v>
      </c>
      <c r="N66" s="37">
        <f t="shared" si="2"/>
        <v>445.60599999999999</v>
      </c>
    </row>
    <row r="67" spans="2:14">
      <c r="B67" s="41">
        <v>2009</v>
      </c>
      <c r="C67" s="40">
        <v>15394.146000000001</v>
      </c>
      <c r="D67" s="39">
        <v>5892.9030000000002</v>
      </c>
      <c r="E67" s="39">
        <v>6649.442</v>
      </c>
      <c r="F67" s="39">
        <v>1168.25</v>
      </c>
      <c r="G67" s="39">
        <v>961.25</v>
      </c>
      <c r="H67" s="39">
        <v>594.947</v>
      </c>
      <c r="I67" s="39">
        <v>452.96499999999997</v>
      </c>
      <c r="J67" s="38">
        <v>428.01900000000001</v>
      </c>
      <c r="K67" s="40">
        <v>31541.921999999999</v>
      </c>
      <c r="L67" s="37">
        <f t="shared" si="0"/>
        <v>3942.7402499999998</v>
      </c>
      <c r="M67" s="37">
        <f t="shared" si="1"/>
        <v>15394.146000000001</v>
      </c>
      <c r="N67" s="37">
        <f t="shared" si="2"/>
        <v>428.01900000000001</v>
      </c>
    </row>
    <row r="68" spans="2:14">
      <c r="B68" s="41">
        <v>2010</v>
      </c>
      <c r="C68" s="40">
        <v>16554.266</v>
      </c>
      <c r="D68" s="39">
        <v>6116.5940000000001</v>
      </c>
      <c r="E68" s="39">
        <v>6863.1589999999997</v>
      </c>
      <c r="F68" s="39">
        <v>1216.6690000000001</v>
      </c>
      <c r="G68" s="39">
        <v>1072.223</v>
      </c>
      <c r="H68" s="39">
        <v>629.80899999999997</v>
      </c>
      <c r="I68" s="39">
        <v>451.68200000000002</v>
      </c>
      <c r="J68" s="38">
        <v>451.50200000000001</v>
      </c>
      <c r="K68" s="40">
        <v>33355.904000000002</v>
      </c>
      <c r="L68" s="37">
        <f t="shared" si="0"/>
        <v>4169.4880000000003</v>
      </c>
      <c r="M68" s="37">
        <f t="shared" si="1"/>
        <v>16554.266</v>
      </c>
      <c r="N68" s="37">
        <f t="shared" si="2"/>
        <v>451.50200000000001</v>
      </c>
    </row>
    <row r="69" spans="2:14">
      <c r="B69" s="41">
        <v>2011</v>
      </c>
      <c r="C69" s="40">
        <v>17787.419999999998</v>
      </c>
      <c r="D69" s="39">
        <v>6045.1170000000002</v>
      </c>
      <c r="E69" s="39">
        <v>6765.7690000000002</v>
      </c>
      <c r="F69" s="39">
        <v>1257.421</v>
      </c>
      <c r="G69" s="39">
        <v>1089.0160000000001</v>
      </c>
      <c r="H69" s="39">
        <v>639.33799999999997</v>
      </c>
      <c r="I69" s="39">
        <v>450.4</v>
      </c>
      <c r="J69" s="38">
        <v>470.05700000000002</v>
      </c>
      <c r="K69" s="40">
        <v>34504.538000000008</v>
      </c>
      <c r="L69" s="37">
        <f t="shared" si="0"/>
        <v>4313.0672500000001</v>
      </c>
      <c r="M69" s="37">
        <f t="shared" si="1"/>
        <v>17787.419999999998</v>
      </c>
      <c r="N69" s="37">
        <f t="shared" si="2"/>
        <v>450.4</v>
      </c>
    </row>
    <row r="70" spans="2:14">
      <c r="B70" s="41">
        <v>2012</v>
      </c>
      <c r="C70" s="40">
        <v>18455.438999999998</v>
      </c>
      <c r="D70" s="39">
        <v>5998.5609999999997</v>
      </c>
      <c r="E70" s="39">
        <v>6581.7960000000003</v>
      </c>
      <c r="F70" s="39">
        <v>1268.9480000000001</v>
      </c>
      <c r="G70" s="39">
        <v>1143.9369999999999</v>
      </c>
      <c r="H70" s="39">
        <v>613.45600000000002</v>
      </c>
      <c r="I70" s="39">
        <v>453.47300000000001</v>
      </c>
      <c r="J70" s="38">
        <v>484.41</v>
      </c>
      <c r="K70" s="40">
        <v>35000.01999999999</v>
      </c>
      <c r="L70" s="37">
        <f t="shared" si="0"/>
        <v>4375.0025000000005</v>
      </c>
      <c r="M70" s="37">
        <f t="shared" si="1"/>
        <v>18455.438999999998</v>
      </c>
      <c r="N70" s="37">
        <f t="shared" si="2"/>
        <v>453.47300000000001</v>
      </c>
    </row>
    <row r="71" spans="2:14">
      <c r="B71" s="41">
        <v>2013</v>
      </c>
      <c r="C71" s="40">
        <v>18692.011999999999</v>
      </c>
      <c r="D71" s="39">
        <v>5841.4219999999996</v>
      </c>
      <c r="E71" s="39">
        <v>6716.9570000000003</v>
      </c>
      <c r="F71" s="39">
        <v>1282.5419999999999</v>
      </c>
      <c r="G71" s="39">
        <v>1208.386</v>
      </c>
      <c r="H71" s="39">
        <v>615.69799999999998</v>
      </c>
      <c r="I71" s="39">
        <v>446.24099999999999</v>
      </c>
      <c r="J71" s="38">
        <v>498.40100000000001</v>
      </c>
      <c r="K71" s="40">
        <v>35301.659</v>
      </c>
      <c r="L71" s="37">
        <f t="shared" si="0"/>
        <v>4412.707374999999</v>
      </c>
      <c r="M71" s="37">
        <f t="shared" si="1"/>
        <v>18692.011999999999</v>
      </c>
      <c r="N71" s="37">
        <f t="shared" si="2"/>
        <v>446.24099999999999</v>
      </c>
    </row>
    <row r="72" spans="2:14">
      <c r="B72" s="41">
        <v>2014</v>
      </c>
      <c r="C72" s="40">
        <v>18940.043000000001</v>
      </c>
      <c r="D72" s="39">
        <v>5611.03</v>
      </c>
      <c r="E72" s="39">
        <v>6754.7529999999997</v>
      </c>
      <c r="F72" s="39">
        <v>1357.3489999999999</v>
      </c>
      <c r="G72" s="39">
        <v>1224.2460000000001</v>
      </c>
      <c r="H72" s="39">
        <v>621.56100000000004</v>
      </c>
      <c r="I72" s="39">
        <v>442.85899999999998</v>
      </c>
      <c r="J72" s="38">
        <v>498.25299999999999</v>
      </c>
      <c r="K72" s="40">
        <v>35450.093999999997</v>
      </c>
      <c r="L72" s="37">
        <f t="shared" ref="L72:L131" si="3">AVERAGE(C72:J72)</f>
        <v>4431.2617499999997</v>
      </c>
      <c r="M72" s="37">
        <f t="shared" ref="M72:M131" si="4">MAX(C72:J72)</f>
        <v>18940.043000000001</v>
      </c>
      <c r="N72" s="37">
        <f t="shared" ref="N72:N131" si="5">MIN(C72:J72)</f>
        <v>442.85899999999998</v>
      </c>
    </row>
    <row r="73" spans="2:14">
      <c r="B73" s="41">
        <v>2015</v>
      </c>
      <c r="C73" s="40">
        <v>19047.488000000001</v>
      </c>
      <c r="D73" s="39">
        <v>5616.4809999999998</v>
      </c>
      <c r="E73" s="39">
        <v>6604.085</v>
      </c>
      <c r="F73" s="39">
        <v>1332.662</v>
      </c>
      <c r="G73" s="39">
        <v>1195.1389999999999</v>
      </c>
      <c r="H73" s="39">
        <v>638.76</v>
      </c>
      <c r="I73" s="39">
        <v>452.07900000000001</v>
      </c>
      <c r="J73" s="38">
        <v>518.20299999999997</v>
      </c>
      <c r="K73" s="40">
        <v>35404.897000000004</v>
      </c>
      <c r="L73" s="37">
        <f t="shared" si="3"/>
        <v>4425.6121250000006</v>
      </c>
      <c r="M73" s="37">
        <f t="shared" si="4"/>
        <v>19047.488000000001</v>
      </c>
      <c r="N73" s="37">
        <f t="shared" si="5"/>
        <v>452.07900000000001</v>
      </c>
    </row>
    <row r="74" spans="2:14">
      <c r="B74" s="41">
        <v>2016</v>
      </c>
      <c r="C74" s="40">
        <v>19192.705000000002</v>
      </c>
      <c r="D74" s="39">
        <v>5602.0619999999999</v>
      </c>
      <c r="E74" s="39">
        <v>6467.17</v>
      </c>
      <c r="F74" s="39">
        <v>1375.1310000000001</v>
      </c>
      <c r="G74" s="39">
        <v>1146.174</v>
      </c>
      <c r="H74" s="39">
        <v>632.39200000000005</v>
      </c>
      <c r="I74" s="39">
        <v>460.608</v>
      </c>
      <c r="J74" s="38">
        <v>540.41399999999999</v>
      </c>
      <c r="K74" s="40">
        <v>35416.656000000003</v>
      </c>
      <c r="L74" s="37">
        <f t="shared" si="3"/>
        <v>4427.0819999999994</v>
      </c>
      <c r="M74" s="37">
        <f t="shared" si="4"/>
        <v>19192.705000000002</v>
      </c>
      <c r="N74" s="37">
        <f t="shared" si="5"/>
        <v>460.608</v>
      </c>
    </row>
    <row r="75" spans="2:14">
      <c r="B75" s="41">
        <v>2017</v>
      </c>
      <c r="C75" s="40">
        <v>19737.521000000001</v>
      </c>
      <c r="D75" s="39">
        <v>5635.9269999999997</v>
      </c>
      <c r="E75" s="39">
        <v>6417.92</v>
      </c>
      <c r="F75" s="39">
        <v>1393.2159999999999</v>
      </c>
      <c r="G75" s="39">
        <v>1130.0360000000001</v>
      </c>
      <c r="H75" s="39">
        <v>645.67700000000002</v>
      </c>
      <c r="I75" s="39">
        <v>465.37</v>
      </c>
      <c r="J75" s="38">
        <v>564.22900000000004</v>
      </c>
      <c r="K75" s="40">
        <v>35989.896000000001</v>
      </c>
      <c r="L75" s="37">
        <f t="shared" si="3"/>
        <v>4498.737000000001</v>
      </c>
      <c r="M75" s="37">
        <f t="shared" si="4"/>
        <v>19737.521000000001</v>
      </c>
      <c r="N75" s="37">
        <f t="shared" si="5"/>
        <v>465.37</v>
      </c>
    </row>
    <row r="76" spans="2:14">
      <c r="B76" s="41">
        <v>2018</v>
      </c>
      <c r="C76" s="40">
        <v>20335.523000000001</v>
      </c>
      <c r="D76" s="39">
        <v>5617.0159999999996</v>
      </c>
      <c r="E76" s="39">
        <v>6597.8059999999996</v>
      </c>
      <c r="F76" s="39">
        <v>1386.654</v>
      </c>
      <c r="G76" s="39">
        <v>1077.71</v>
      </c>
      <c r="H76" s="39">
        <v>641.29499999999996</v>
      </c>
      <c r="I76" s="39">
        <v>468.62400000000002</v>
      </c>
      <c r="J76" s="38">
        <v>605.798</v>
      </c>
      <c r="K76" s="40">
        <v>36730.425999999999</v>
      </c>
      <c r="L76" s="37">
        <f t="shared" si="3"/>
        <v>4591.3032500000008</v>
      </c>
      <c r="M76" s="37">
        <f t="shared" si="4"/>
        <v>20335.523000000001</v>
      </c>
      <c r="N76" s="37">
        <f t="shared" si="5"/>
        <v>468.62400000000002</v>
      </c>
    </row>
    <row r="77" spans="2:14">
      <c r="B77" s="41">
        <v>2019</v>
      </c>
      <c r="C77" s="40">
        <v>20889.145</v>
      </c>
      <c r="D77" s="39">
        <v>5436.9059999999999</v>
      </c>
      <c r="E77" s="39">
        <v>6493.3590000000004</v>
      </c>
      <c r="F77" s="39">
        <v>1479.412</v>
      </c>
      <c r="G77" s="39">
        <v>1084.626</v>
      </c>
      <c r="H77" s="39">
        <v>627.16999999999996</v>
      </c>
      <c r="I77" s="39">
        <v>470.05099999999999</v>
      </c>
      <c r="J77" s="38">
        <v>623.60900000000004</v>
      </c>
      <c r="K77" s="40">
        <v>37104.277999999991</v>
      </c>
      <c r="L77" s="37">
        <f t="shared" si="3"/>
        <v>4638.0347499999989</v>
      </c>
      <c r="M77" s="37">
        <f t="shared" si="4"/>
        <v>20889.145</v>
      </c>
      <c r="N77" s="37">
        <f t="shared" si="5"/>
        <v>470.05099999999999</v>
      </c>
    </row>
    <row r="78" spans="2:14">
      <c r="B78" s="41">
        <v>2020</v>
      </c>
      <c r="C78" s="40">
        <v>20634.851999999999</v>
      </c>
      <c r="D78" s="39">
        <v>5026.3149999999996</v>
      </c>
      <c r="E78" s="39">
        <v>5826.6279999999997</v>
      </c>
      <c r="F78" s="39">
        <v>1355.7819999999999</v>
      </c>
      <c r="G78" s="39">
        <v>979.44100000000003</v>
      </c>
      <c r="H78" s="39">
        <v>583.67899999999997</v>
      </c>
      <c r="I78" s="39">
        <v>449.66699999999997</v>
      </c>
      <c r="J78" s="38">
        <v>270.161</v>
      </c>
      <c r="K78" s="40">
        <v>35126.524999999994</v>
      </c>
      <c r="L78" s="37">
        <f t="shared" si="3"/>
        <v>4390.8156249999993</v>
      </c>
      <c r="M78" s="37">
        <f t="shared" si="4"/>
        <v>20634.851999999999</v>
      </c>
      <c r="N78" s="37">
        <f t="shared" si="5"/>
        <v>270.161</v>
      </c>
    </row>
    <row r="79" spans="2:14">
      <c r="B79" s="41">
        <v>2021</v>
      </c>
      <c r="C79" s="40">
        <v>21640.396000000001</v>
      </c>
      <c r="D79" s="39">
        <v>5304.04</v>
      </c>
      <c r="E79" s="39">
        <v>6192.7520000000004</v>
      </c>
      <c r="F79" s="39">
        <v>1441.5340000000001</v>
      </c>
      <c r="G79" s="39">
        <v>1079.731</v>
      </c>
      <c r="H79" s="39">
        <v>599.90499999999997</v>
      </c>
      <c r="I79" s="39">
        <v>439.66199999999998</v>
      </c>
      <c r="J79" s="38">
        <v>293.71600000000001</v>
      </c>
      <c r="K79" s="40">
        <v>36991.735999999997</v>
      </c>
      <c r="L79" s="37">
        <f t="shared" si="3"/>
        <v>4623.9669999999996</v>
      </c>
      <c r="M79" s="37">
        <f t="shared" si="4"/>
        <v>21640.396000000001</v>
      </c>
      <c r="N79" s="37">
        <f t="shared" si="5"/>
        <v>293.71600000000001</v>
      </c>
    </row>
    <row r="80" spans="2:14">
      <c r="B80" s="41">
        <v>2022</v>
      </c>
      <c r="C80" s="40">
        <v>21815.756000000001</v>
      </c>
      <c r="D80" s="39">
        <v>5228.87</v>
      </c>
      <c r="E80" s="39">
        <v>6267.4430000000002</v>
      </c>
      <c r="F80" s="39">
        <v>1432.5029999999999</v>
      </c>
      <c r="G80" s="39">
        <v>1096.153</v>
      </c>
      <c r="H80" s="39">
        <v>595.23199999999997</v>
      </c>
      <c r="I80" s="39">
        <v>433.029</v>
      </c>
      <c r="J80" s="38">
        <v>424.851</v>
      </c>
      <c r="K80" s="40">
        <v>37293.837</v>
      </c>
      <c r="L80" s="37">
        <f t="shared" si="3"/>
        <v>4661.7296249999999</v>
      </c>
      <c r="M80" s="37">
        <f t="shared" si="4"/>
        <v>21815.756000000001</v>
      </c>
      <c r="N80" s="37">
        <f t="shared" si="5"/>
        <v>424.851</v>
      </c>
    </row>
    <row r="81" spans="2:14">
      <c r="B81" s="41">
        <v>2023</v>
      </c>
      <c r="C81" s="40">
        <v>22600.221000000001</v>
      </c>
      <c r="D81" s="39">
        <v>4993.2209999999995</v>
      </c>
      <c r="E81" s="39">
        <v>6123.55</v>
      </c>
      <c r="F81" s="39">
        <v>1418.739</v>
      </c>
      <c r="G81" s="39">
        <v>1108.9649999999999</v>
      </c>
      <c r="H81" s="39">
        <v>593.15800000000002</v>
      </c>
      <c r="I81" s="39">
        <v>430.303</v>
      </c>
      <c r="J81" s="38">
        <v>523.41200000000003</v>
      </c>
      <c r="K81" s="40">
        <v>37791.569000000003</v>
      </c>
      <c r="L81" s="57">
        <f t="shared" si="3"/>
        <v>4723.9461250000004</v>
      </c>
      <c r="M81" s="57">
        <f t="shared" si="4"/>
        <v>22600.221000000001</v>
      </c>
      <c r="N81" s="57">
        <f t="shared" si="5"/>
        <v>430.303</v>
      </c>
    </row>
    <row r="82" spans="2:14">
      <c r="B82" s="45">
        <v>2024</v>
      </c>
      <c r="C82" s="44">
        <f>FORECAST($B82,C$7:C81,$B$7:$B81)</f>
        <v>19208.422948828782</v>
      </c>
      <c r="D82" s="43">
        <f>FORECAST($B82,D$7:D81,$B$7:$B81)</f>
        <v>7034.3557372973009</v>
      </c>
      <c r="E82" s="43">
        <f>FORECAST($B82,E$7:E81,$B$7:$B81)</f>
        <v>7695.5852248648735</v>
      </c>
      <c r="F82" s="43">
        <f>FORECAST($B82,F$7:F81,$B$7:$B81)</f>
        <v>1450.3087282882916</v>
      </c>
      <c r="G82" s="43">
        <f>FORECAST($B82,G$7:G81,$B$7:$B81)</f>
        <v>1185.205741261263</v>
      </c>
      <c r="H82" s="43">
        <f>FORECAST($B82,H$7:H81,$B$7:$B81)</f>
        <v>640.63107315315392</v>
      </c>
      <c r="I82" s="43">
        <f>FORECAST($B82,I$7:I81,$B$7:$B81)</f>
        <v>515.16102882882842</v>
      </c>
      <c r="J82" s="42">
        <f>FORECAST($B82,J$7:J81,$B$7:$B81)</f>
        <v>517.02252972972929</v>
      </c>
      <c r="K82" s="44">
        <f t="shared" ref="K82:K113" si="6">SUM(C82:J82)</f>
        <v>38246.693012252224</v>
      </c>
      <c r="L82" s="37">
        <f t="shared" si="3"/>
        <v>4780.8366265315281</v>
      </c>
      <c r="M82" s="37">
        <f t="shared" si="4"/>
        <v>19208.422948828782</v>
      </c>
      <c r="N82" s="37">
        <f t="shared" si="5"/>
        <v>515.16102882882842</v>
      </c>
    </row>
    <row r="83" spans="2:14">
      <c r="B83" s="41">
        <v>2025</v>
      </c>
      <c r="C83" s="40">
        <f>FORECAST($B83,C$7:C82,$B$7:$B82)</f>
        <v>19506.865580464713</v>
      </c>
      <c r="D83" s="39">
        <f>FORECAST($B83,D$7:D82,$B$7:$B82)</f>
        <v>7066.1088082788046</v>
      </c>
      <c r="E83" s="39">
        <f>FORECAST($B83,E$7:E82,$B$7:$B82)</f>
        <v>7756.559558150766</v>
      </c>
      <c r="F83" s="39">
        <f>FORECAST($B83,F$7:F82,$B$7:$B82)</f>
        <v>1470.569324646749</v>
      </c>
      <c r="G83" s="39">
        <f>FORECAST($B83,G$7:G82,$B$7:$B82)</f>
        <v>1200.7037884874335</v>
      </c>
      <c r="H83" s="39">
        <f>FORECAST($B83,H$7:H82,$B$7:$B82)</f>
        <v>647.29062595542928</v>
      </c>
      <c r="I83" s="39">
        <f>FORECAST($B83,I$7:I82,$B$7:$B82)</f>
        <v>521.52957414888624</v>
      </c>
      <c r="J83" s="38">
        <f>FORECAST($B83,J$7:J82,$B$7:$B82)</f>
        <v>525.04021840682799</v>
      </c>
      <c r="K83" s="40">
        <f t="shared" si="6"/>
        <v>38694.667478539617</v>
      </c>
      <c r="L83" s="37">
        <f t="shared" si="3"/>
        <v>4836.8334348174521</v>
      </c>
      <c r="M83" s="37">
        <f t="shared" si="4"/>
        <v>19506.865580464713</v>
      </c>
      <c r="N83" s="37">
        <f t="shared" si="5"/>
        <v>521.52957414888624</v>
      </c>
    </row>
    <row r="84" spans="2:14">
      <c r="B84" s="41">
        <v>2026</v>
      </c>
      <c r="C84" s="40">
        <f>FORECAST($B84,C$7:C83,$B$7:$B83)</f>
        <v>19805.308212100412</v>
      </c>
      <c r="D84" s="39">
        <f>FORECAST($B84,D$7:D83,$B$7:$B83)</f>
        <v>7097.8618792603156</v>
      </c>
      <c r="E84" s="39">
        <f>FORECAST($B84,E$7:E83,$B$7:$B83)</f>
        <v>7817.5338914367021</v>
      </c>
      <c r="F84" s="39">
        <f>FORECAST($B84,F$7:F83,$B$7:$B83)</f>
        <v>1490.8299210052137</v>
      </c>
      <c r="G84" s="39">
        <f>FORECAST($B84,G$7:G83,$B$7:$B83)</f>
        <v>1216.2018357136076</v>
      </c>
      <c r="H84" s="39">
        <f>FORECAST($B84,H$7:H83,$B$7:$B83)</f>
        <v>653.95017875770463</v>
      </c>
      <c r="I84" s="39">
        <f>FORECAST($B84,I$7:I83,$B$7:$B83)</f>
        <v>527.89811946894224</v>
      </c>
      <c r="J84" s="38">
        <f>FORECAST($B84,J$7:J83,$B$7:$B83)</f>
        <v>533.05790708392669</v>
      </c>
      <c r="K84" s="40">
        <f t="shared" si="6"/>
        <v>39142.641944826828</v>
      </c>
      <c r="L84" s="37">
        <f t="shared" si="3"/>
        <v>4892.8302431033535</v>
      </c>
      <c r="M84" s="37">
        <f t="shared" si="4"/>
        <v>19805.308212100412</v>
      </c>
      <c r="N84" s="37">
        <f t="shared" si="5"/>
        <v>527.89811946894224</v>
      </c>
    </row>
    <row r="85" spans="2:14">
      <c r="B85" s="41">
        <v>2027</v>
      </c>
      <c r="C85" s="40">
        <f>FORECAST($B85,C$7:C84,$B$7:$B84)</f>
        <v>20103.750843736343</v>
      </c>
      <c r="D85" s="39">
        <f>FORECAST($B85,D$7:D84,$B$7:$B84)</f>
        <v>7129.6149502418193</v>
      </c>
      <c r="E85" s="39">
        <f>FORECAST($B85,E$7:E84,$B$7:$B84)</f>
        <v>7878.5082247226092</v>
      </c>
      <c r="F85" s="39">
        <f>FORECAST($B85,F$7:F84,$B$7:$B84)</f>
        <v>1511.0905173636784</v>
      </c>
      <c r="G85" s="39">
        <f>FORECAST($B85,G$7:G84,$B$7:$B84)</f>
        <v>1231.6998829397817</v>
      </c>
      <c r="H85" s="39">
        <f>FORECAST($B85,H$7:H84,$B$7:$B84)</f>
        <v>660.60973155998181</v>
      </c>
      <c r="I85" s="39">
        <f>FORECAST($B85,I$7:I84,$B$7:$B84)</f>
        <v>534.26666478900006</v>
      </c>
      <c r="J85" s="38">
        <f>FORECAST($B85,J$7:J84,$B$7:$B84)</f>
        <v>541.07559576102358</v>
      </c>
      <c r="K85" s="40">
        <f t="shared" si="6"/>
        <v>39590.616411114235</v>
      </c>
      <c r="L85" s="37">
        <f t="shared" si="3"/>
        <v>4948.8270513892794</v>
      </c>
      <c r="M85" s="37">
        <f t="shared" si="4"/>
        <v>20103.750843736343</v>
      </c>
      <c r="N85" s="37">
        <f t="shared" si="5"/>
        <v>534.26666478900006</v>
      </c>
    </row>
    <row r="86" spans="2:14">
      <c r="B86" s="41">
        <v>2028</v>
      </c>
      <c r="C86" s="40">
        <f>FORECAST($B86,C$7:C85,$B$7:$B85)</f>
        <v>20402.193475372274</v>
      </c>
      <c r="D86" s="39">
        <f>FORECAST($B86,D$7:D85,$B$7:$B85)</f>
        <v>7161.3680212233303</v>
      </c>
      <c r="E86" s="39">
        <f>FORECAST($B86,E$7:E85,$B$7:$B85)</f>
        <v>7939.4825580085453</v>
      </c>
      <c r="F86" s="39">
        <f>FORECAST($B86,F$7:F85,$B$7:$B85)</f>
        <v>1531.3511137221431</v>
      </c>
      <c r="G86" s="39">
        <f>FORECAST($B86,G$7:G85,$B$7:$B85)</f>
        <v>1247.1979301659558</v>
      </c>
      <c r="H86" s="39">
        <f>FORECAST($B86,H$7:H85,$B$7:$B85)</f>
        <v>667.26928436225717</v>
      </c>
      <c r="I86" s="39">
        <f>FORECAST($B86,I$7:I85,$B$7:$B85)</f>
        <v>540.63521010905606</v>
      </c>
      <c r="J86" s="38">
        <f>FORECAST($B86,J$7:J85,$B$7:$B85)</f>
        <v>549.09328443812228</v>
      </c>
      <c r="K86" s="40">
        <f t="shared" si="6"/>
        <v>40038.590877401679</v>
      </c>
      <c r="L86" s="37">
        <f t="shared" si="3"/>
        <v>5004.8238596752099</v>
      </c>
      <c r="M86" s="37">
        <f t="shared" si="4"/>
        <v>20402.193475372274</v>
      </c>
      <c r="N86" s="37">
        <f t="shared" si="5"/>
        <v>540.63521010905606</v>
      </c>
    </row>
    <row r="87" spans="2:14">
      <c r="B87" s="41">
        <v>2029</v>
      </c>
      <c r="C87" s="40">
        <f>FORECAST($B87,C$7:C86,$B$7:$B86)</f>
        <v>20700.636107008089</v>
      </c>
      <c r="D87" s="39">
        <f>FORECAST($B87,D$7:D86,$B$7:$B86)</f>
        <v>7193.1210922048413</v>
      </c>
      <c r="E87" s="39">
        <f>FORECAST($B87,E$7:E86,$B$7:$B86)</f>
        <v>8000.4568912944524</v>
      </c>
      <c r="F87" s="39">
        <f>FORECAST($B87,F$7:F86,$B$7:$B86)</f>
        <v>1551.6117100806077</v>
      </c>
      <c r="G87" s="39">
        <f>FORECAST($B87,G$7:G86,$B$7:$B86)</f>
        <v>1262.6959773921299</v>
      </c>
      <c r="H87" s="39">
        <f>FORECAST($B87,H$7:H86,$B$7:$B86)</f>
        <v>673.92883716453252</v>
      </c>
      <c r="I87" s="39">
        <f>FORECAST($B87,I$7:I86,$B$7:$B86)</f>
        <v>547.00375542911388</v>
      </c>
      <c r="J87" s="38">
        <f>FORECAST($B87,J$7:J86,$B$7:$B86)</f>
        <v>557.11097311522099</v>
      </c>
      <c r="K87" s="40">
        <f t="shared" si="6"/>
        <v>40486.565343688984</v>
      </c>
      <c r="L87" s="37">
        <f t="shared" si="3"/>
        <v>5060.820667961123</v>
      </c>
      <c r="M87" s="37">
        <f t="shared" si="4"/>
        <v>20700.636107008089</v>
      </c>
      <c r="N87" s="37">
        <f t="shared" si="5"/>
        <v>547.00375542911388</v>
      </c>
    </row>
    <row r="88" spans="2:14">
      <c r="B88" s="41">
        <v>2030</v>
      </c>
      <c r="C88" s="40">
        <f>FORECAST($B88,C$7:C87,$B$7:$B87)</f>
        <v>20999.078738643904</v>
      </c>
      <c r="D88" s="39">
        <f>FORECAST($B88,D$7:D87,$B$7:$B87)</f>
        <v>7224.874163186345</v>
      </c>
      <c r="E88" s="39">
        <f>FORECAST($B88,E$7:E87,$B$7:$B87)</f>
        <v>8061.4312245803594</v>
      </c>
      <c r="F88" s="39">
        <f>FORECAST($B88,F$7:F87,$B$7:$B87)</f>
        <v>1571.8723064390651</v>
      </c>
      <c r="G88" s="39">
        <f>FORECAST($B88,G$7:G87,$B$7:$B87)</f>
        <v>1278.194024618304</v>
      </c>
      <c r="H88" s="39">
        <f>FORECAST($B88,H$7:H87,$B$7:$B87)</f>
        <v>680.5883899668097</v>
      </c>
      <c r="I88" s="39">
        <f>FORECAST($B88,I$7:I87,$B$7:$B87)</f>
        <v>553.37230074916988</v>
      </c>
      <c r="J88" s="38">
        <f>FORECAST($B88,J$7:J87,$B$7:$B87)</f>
        <v>565.12866179231787</v>
      </c>
      <c r="K88" s="40">
        <f t="shared" si="6"/>
        <v>40934.539809976275</v>
      </c>
      <c r="L88" s="37">
        <f t="shared" si="3"/>
        <v>5116.8174762470344</v>
      </c>
      <c r="M88" s="37">
        <f t="shared" si="4"/>
        <v>20999.078738643904</v>
      </c>
      <c r="N88" s="37">
        <f t="shared" si="5"/>
        <v>553.37230074916988</v>
      </c>
    </row>
    <row r="89" spans="2:14">
      <c r="B89" s="41">
        <v>2031</v>
      </c>
      <c r="C89" s="40">
        <f>FORECAST($B89,C$7:C88,$B$7:$B88)</f>
        <v>21297.521370279719</v>
      </c>
      <c r="D89" s="39">
        <f>FORECAST($B89,D$7:D88,$B$7:$B88)</f>
        <v>7256.6272341678487</v>
      </c>
      <c r="E89" s="39">
        <f>FORECAST($B89,E$7:E88,$B$7:$B88)</f>
        <v>8122.4055578662956</v>
      </c>
      <c r="F89" s="39">
        <f>FORECAST($B89,F$7:F88,$B$7:$B88)</f>
        <v>1592.1329027975298</v>
      </c>
      <c r="G89" s="39">
        <f>FORECAST($B89,G$7:G88,$B$7:$B88)</f>
        <v>1293.6920718444781</v>
      </c>
      <c r="H89" s="39">
        <f>FORECAST($B89,H$7:H88,$B$7:$B88)</f>
        <v>687.24794276908506</v>
      </c>
      <c r="I89" s="39">
        <f>FORECAST($B89,I$7:I88,$B$7:$B88)</f>
        <v>559.7408460692277</v>
      </c>
      <c r="J89" s="38">
        <f>FORECAST($B89,J$7:J88,$B$7:$B88)</f>
        <v>573.14635046941657</v>
      </c>
      <c r="K89" s="40">
        <f t="shared" si="6"/>
        <v>41382.514276263602</v>
      </c>
      <c r="L89" s="37">
        <f t="shared" si="3"/>
        <v>5172.8142845329503</v>
      </c>
      <c r="M89" s="37">
        <f t="shared" si="4"/>
        <v>21297.521370279719</v>
      </c>
      <c r="N89" s="37">
        <f t="shared" si="5"/>
        <v>559.7408460692277</v>
      </c>
    </row>
    <row r="90" spans="2:14">
      <c r="B90" s="41">
        <v>2032</v>
      </c>
      <c r="C90" s="40">
        <f>FORECAST($B90,C$7:C89,$B$7:$B89)</f>
        <v>21595.96400191565</v>
      </c>
      <c r="D90" s="39">
        <f>FORECAST($B90,D$7:D89,$B$7:$B89)</f>
        <v>7288.3803051493596</v>
      </c>
      <c r="E90" s="39">
        <f>FORECAST($B90,E$7:E89,$B$7:$B89)</f>
        <v>8183.3798911522172</v>
      </c>
      <c r="F90" s="39">
        <f>FORECAST($B90,F$7:F89,$B$7:$B89)</f>
        <v>1612.3934991559945</v>
      </c>
      <c r="G90" s="39">
        <f>FORECAST($B90,G$7:G89,$B$7:$B89)</f>
        <v>1309.1901190706485</v>
      </c>
      <c r="H90" s="39">
        <f>FORECAST($B90,H$7:H89,$B$7:$B89)</f>
        <v>693.90749557136041</v>
      </c>
      <c r="I90" s="39">
        <f>FORECAST($B90,I$7:I89,$B$7:$B89)</f>
        <v>566.1093913892837</v>
      </c>
      <c r="J90" s="38">
        <f>FORECAST($B90,J$7:J89,$B$7:$B89)</f>
        <v>581.16403914651528</v>
      </c>
      <c r="K90" s="40">
        <f t="shared" si="6"/>
        <v>41830.488742551024</v>
      </c>
      <c r="L90" s="37">
        <f t="shared" si="3"/>
        <v>5228.811092818878</v>
      </c>
      <c r="M90" s="37">
        <f t="shared" si="4"/>
        <v>21595.96400191565</v>
      </c>
      <c r="N90" s="37">
        <f t="shared" si="5"/>
        <v>566.1093913892837</v>
      </c>
    </row>
    <row r="91" spans="2:14">
      <c r="B91" s="41">
        <v>2033</v>
      </c>
      <c r="C91" s="40">
        <f>FORECAST($B91,C$7:C90,$B$7:$B90)</f>
        <v>21894.406633551465</v>
      </c>
      <c r="D91" s="39">
        <f>FORECAST($B91,D$7:D90,$B$7:$B90)</f>
        <v>7320.1333761308706</v>
      </c>
      <c r="E91" s="39">
        <f>FORECAST($B91,E$7:E90,$B$7:$B90)</f>
        <v>8244.3542244381097</v>
      </c>
      <c r="F91" s="39">
        <f>FORECAST($B91,F$7:F90,$B$7:$B90)</f>
        <v>1632.6540955144592</v>
      </c>
      <c r="G91" s="39">
        <f>FORECAST($B91,G$7:G90,$B$7:$B90)</f>
        <v>1324.6881662968226</v>
      </c>
      <c r="H91" s="39">
        <f>FORECAST($B91,H$7:H90,$B$7:$B90)</f>
        <v>700.56704837363759</v>
      </c>
      <c r="I91" s="39">
        <f>FORECAST($B91,I$7:I90,$B$7:$B90)</f>
        <v>572.47793670934152</v>
      </c>
      <c r="J91" s="38">
        <f>FORECAST($B91,J$7:J90,$B$7:$B90)</f>
        <v>589.18172782361398</v>
      </c>
      <c r="K91" s="40">
        <f t="shared" si="6"/>
        <v>42278.463208838322</v>
      </c>
      <c r="L91" s="37">
        <f t="shared" si="3"/>
        <v>5284.8079011047903</v>
      </c>
      <c r="M91" s="37">
        <f t="shared" si="4"/>
        <v>21894.406633551465</v>
      </c>
      <c r="N91" s="37">
        <f t="shared" si="5"/>
        <v>572.47793670934152</v>
      </c>
    </row>
    <row r="92" spans="2:14">
      <c r="B92" s="41">
        <v>2034</v>
      </c>
      <c r="C92" s="40">
        <f>FORECAST($B92,C$7:C91,$B$7:$B91)</f>
        <v>22192.849265187164</v>
      </c>
      <c r="D92" s="39">
        <f>FORECAST($B92,D$7:D91,$B$7:$B91)</f>
        <v>7351.8864471123743</v>
      </c>
      <c r="E92" s="39">
        <f>FORECAST($B92,E$7:E91,$B$7:$B91)</f>
        <v>8305.3285577240458</v>
      </c>
      <c r="F92" s="39">
        <f>FORECAST($B92,F$7:F91,$B$7:$B91)</f>
        <v>1652.9146918729239</v>
      </c>
      <c r="G92" s="39">
        <f>FORECAST($B92,G$7:G91,$B$7:$B91)</f>
        <v>1340.1862135229967</v>
      </c>
      <c r="H92" s="39">
        <f>FORECAST($B92,H$7:H91,$B$7:$B91)</f>
        <v>707.22660117591295</v>
      </c>
      <c r="I92" s="39">
        <f>FORECAST($B92,I$7:I91,$B$7:$B91)</f>
        <v>578.84648202939752</v>
      </c>
      <c r="J92" s="38">
        <f>FORECAST($B92,J$7:J91,$B$7:$B91)</f>
        <v>597.19941650071087</v>
      </c>
      <c r="K92" s="40">
        <f t="shared" si="6"/>
        <v>42726.437675125526</v>
      </c>
      <c r="L92" s="37">
        <f t="shared" si="3"/>
        <v>5340.8047093906907</v>
      </c>
      <c r="M92" s="37">
        <f t="shared" si="4"/>
        <v>22192.849265187164</v>
      </c>
      <c r="N92" s="37">
        <f t="shared" si="5"/>
        <v>578.84648202939752</v>
      </c>
    </row>
    <row r="93" spans="2:14">
      <c r="B93" s="41">
        <v>2035</v>
      </c>
      <c r="C93" s="40">
        <f>FORECAST($B93,C$7:C92,$B$7:$B92)</f>
        <v>22491.291896823095</v>
      </c>
      <c r="D93" s="39">
        <f>FORECAST($B93,D$7:D92,$B$7:$B92)</f>
        <v>7383.6395180938853</v>
      </c>
      <c r="E93" s="39">
        <f>FORECAST($B93,E$7:E92,$B$7:$B92)</f>
        <v>8366.3028910099674</v>
      </c>
      <c r="F93" s="39">
        <f>FORECAST($B93,F$7:F92,$B$7:$B92)</f>
        <v>1673.1752882313885</v>
      </c>
      <c r="G93" s="39">
        <f>FORECAST($B93,G$7:G92,$B$7:$B92)</f>
        <v>1355.6842607491672</v>
      </c>
      <c r="H93" s="39">
        <f>FORECAST($B93,H$7:H92,$B$7:$B92)</f>
        <v>713.8861539781883</v>
      </c>
      <c r="I93" s="39">
        <f>FORECAST($B93,I$7:I92,$B$7:$B92)</f>
        <v>585.21502734945534</v>
      </c>
      <c r="J93" s="38">
        <f>FORECAST($B93,J$7:J92,$B$7:$B92)</f>
        <v>605.21710517780957</v>
      </c>
      <c r="K93" s="40">
        <f t="shared" si="6"/>
        <v>43174.412141412962</v>
      </c>
      <c r="L93" s="37">
        <f t="shared" si="3"/>
        <v>5396.8015176766203</v>
      </c>
      <c r="M93" s="37">
        <f t="shared" si="4"/>
        <v>22491.291896823095</v>
      </c>
      <c r="N93" s="37">
        <f t="shared" si="5"/>
        <v>585.21502734945534</v>
      </c>
    </row>
    <row r="94" spans="2:14">
      <c r="B94" s="41">
        <v>2036</v>
      </c>
      <c r="C94" s="40">
        <f>FORECAST($B94,C$7:C93,$B$7:$B93)</f>
        <v>22789.734528459026</v>
      </c>
      <c r="D94" s="39">
        <f>FORECAST($B94,D$7:D93,$B$7:$B93)</f>
        <v>7415.3925890753962</v>
      </c>
      <c r="E94" s="39">
        <f>FORECAST($B94,E$7:E93,$B$7:$B93)</f>
        <v>8427.2772242958599</v>
      </c>
      <c r="F94" s="39">
        <f>FORECAST($B94,F$7:F93,$B$7:$B93)</f>
        <v>1693.4358845898605</v>
      </c>
      <c r="G94" s="39">
        <f>FORECAST($B94,G$7:G93,$B$7:$B93)</f>
        <v>1371.1823079753412</v>
      </c>
      <c r="H94" s="39">
        <f>FORECAST($B94,H$7:H93,$B$7:$B93)</f>
        <v>720.54570678046548</v>
      </c>
      <c r="I94" s="39">
        <f>FORECAST($B94,I$7:I93,$B$7:$B93)</f>
        <v>591.58357266951134</v>
      </c>
      <c r="J94" s="38">
        <f>FORECAST($B94,J$7:J93,$B$7:$B93)</f>
        <v>613.23479385490828</v>
      </c>
      <c r="K94" s="40">
        <f t="shared" si="6"/>
        <v>43622.386607700362</v>
      </c>
      <c r="L94" s="37">
        <f t="shared" si="3"/>
        <v>5452.7983259625453</v>
      </c>
      <c r="M94" s="37">
        <f t="shared" si="4"/>
        <v>22789.734528459026</v>
      </c>
      <c r="N94" s="37">
        <f t="shared" si="5"/>
        <v>591.58357266951134</v>
      </c>
    </row>
    <row r="95" spans="2:14">
      <c r="B95" s="41">
        <v>2037</v>
      </c>
      <c r="C95" s="40">
        <f>FORECAST($B95,C$7:C94,$B$7:$B94)</f>
        <v>23088.177160094841</v>
      </c>
      <c r="D95" s="39">
        <f>FORECAST($B95,D$7:D94,$B$7:$B94)</f>
        <v>7447.1456600569072</v>
      </c>
      <c r="E95" s="39">
        <f>FORECAST($B95,E$7:E94,$B$7:$B94)</f>
        <v>8488.2515575817961</v>
      </c>
      <c r="F95" s="39">
        <f>FORECAST($B95,F$7:F94,$B$7:$B94)</f>
        <v>1713.6964809483179</v>
      </c>
      <c r="G95" s="39">
        <f>FORECAST($B95,G$7:G94,$B$7:$B94)</f>
        <v>1386.680355201519</v>
      </c>
      <c r="H95" s="39">
        <f>FORECAST($B95,H$7:H94,$B$7:$B94)</f>
        <v>727.20525958274084</v>
      </c>
      <c r="I95" s="39">
        <f>FORECAST($B95,I$7:I94,$B$7:$B94)</f>
        <v>597.95211798956916</v>
      </c>
      <c r="J95" s="38">
        <f>FORECAST($B95,J$7:J94,$B$7:$B94)</f>
        <v>621.25248253200516</v>
      </c>
      <c r="K95" s="40">
        <f t="shared" si="6"/>
        <v>44070.361073987697</v>
      </c>
      <c r="L95" s="37">
        <f t="shared" si="3"/>
        <v>5508.7951342484621</v>
      </c>
      <c r="M95" s="37">
        <f t="shared" si="4"/>
        <v>23088.177160094841</v>
      </c>
      <c r="N95" s="37">
        <f t="shared" si="5"/>
        <v>597.95211798956916</v>
      </c>
    </row>
    <row r="96" spans="2:14">
      <c r="B96" s="41">
        <v>2038</v>
      </c>
      <c r="C96" s="40">
        <f>FORECAST($B96,C$7:C95,$B$7:$B95)</f>
        <v>23386.619791730656</v>
      </c>
      <c r="D96" s="39">
        <f>FORECAST($B96,D$7:D95,$B$7:$B95)</f>
        <v>7478.8987310384109</v>
      </c>
      <c r="E96" s="39">
        <f>FORECAST($B96,E$7:E95,$B$7:$B95)</f>
        <v>8549.2258908677031</v>
      </c>
      <c r="F96" s="39">
        <f>FORECAST($B96,F$7:F95,$B$7:$B95)</f>
        <v>1733.9570773067826</v>
      </c>
      <c r="G96" s="39">
        <f>FORECAST($B96,G$7:G95,$B$7:$B95)</f>
        <v>1402.1784024276931</v>
      </c>
      <c r="H96" s="39">
        <f>FORECAST($B96,H$7:H95,$B$7:$B95)</f>
        <v>733.86481238501619</v>
      </c>
      <c r="I96" s="39">
        <f>FORECAST($B96,I$7:I95,$B$7:$B95)</f>
        <v>604.32066330962516</v>
      </c>
      <c r="J96" s="38">
        <f>FORECAST($B96,J$7:J95,$B$7:$B95)</f>
        <v>629.27017120910386</v>
      </c>
      <c r="K96" s="40">
        <f t="shared" si="6"/>
        <v>44518.335540274988</v>
      </c>
      <c r="L96" s="37">
        <f t="shared" si="3"/>
        <v>5564.7919425343734</v>
      </c>
      <c r="M96" s="37">
        <f t="shared" si="4"/>
        <v>23386.619791730656</v>
      </c>
      <c r="N96" s="37">
        <f t="shared" si="5"/>
        <v>604.32066330962516</v>
      </c>
    </row>
    <row r="97" spans="2:14">
      <c r="B97" s="41">
        <v>2039</v>
      </c>
      <c r="C97" s="40">
        <f>FORECAST($B97,C$7:C96,$B$7:$B96)</f>
        <v>23685.062423366588</v>
      </c>
      <c r="D97" s="39">
        <f>FORECAST($B97,D$7:D96,$B$7:$B96)</f>
        <v>7510.6518020199146</v>
      </c>
      <c r="E97" s="39">
        <f>FORECAST($B97,E$7:E96,$B$7:$B96)</f>
        <v>8610.2002241536393</v>
      </c>
      <c r="F97" s="39">
        <f>FORECAST($B97,F$7:F96,$B$7:$B96)</f>
        <v>1754.2176736652473</v>
      </c>
      <c r="G97" s="39">
        <f>FORECAST($B97,G$7:G96,$B$7:$B96)</f>
        <v>1417.6764496538635</v>
      </c>
      <c r="H97" s="39">
        <f>FORECAST($B97,H$7:H96,$B$7:$B96)</f>
        <v>740.52436518729337</v>
      </c>
      <c r="I97" s="39">
        <f>FORECAST($B97,I$7:I96,$B$7:$B96)</f>
        <v>610.68920862968298</v>
      </c>
      <c r="J97" s="38">
        <f>FORECAST($B97,J$7:J96,$B$7:$B96)</f>
        <v>637.28785988620257</v>
      </c>
      <c r="K97" s="40">
        <f t="shared" si="6"/>
        <v>44966.310006562431</v>
      </c>
      <c r="L97" s="37">
        <f t="shared" si="3"/>
        <v>5620.7887508203039</v>
      </c>
      <c r="M97" s="37">
        <f t="shared" si="4"/>
        <v>23685.062423366588</v>
      </c>
      <c r="N97" s="37">
        <f t="shared" si="5"/>
        <v>610.68920862968298</v>
      </c>
    </row>
    <row r="98" spans="2:14">
      <c r="B98" s="41">
        <v>2040</v>
      </c>
      <c r="C98" s="40">
        <f>FORECAST($B98,C$7:C97,$B$7:$B97)</f>
        <v>23983.505055002403</v>
      </c>
      <c r="D98" s="39">
        <f>FORECAST($B98,D$7:D97,$B$7:$B97)</f>
        <v>7542.4048730014256</v>
      </c>
      <c r="E98" s="39">
        <f>FORECAST($B98,E$7:E97,$B$7:$B97)</f>
        <v>8671.1745574395463</v>
      </c>
      <c r="F98" s="39">
        <f>FORECAST($B98,F$7:F97,$B$7:$B97)</f>
        <v>1774.4782700237047</v>
      </c>
      <c r="G98" s="39">
        <f>FORECAST($B98,G$7:G97,$B$7:$B97)</f>
        <v>1433.1744968800376</v>
      </c>
      <c r="H98" s="39">
        <f>FORECAST($B98,H$7:H97,$B$7:$B97)</f>
        <v>747.18391798956873</v>
      </c>
      <c r="I98" s="39">
        <f>FORECAST($B98,I$7:I97,$B$7:$B97)</f>
        <v>617.05775394973898</v>
      </c>
      <c r="J98" s="38">
        <f>FORECAST($B98,J$7:J97,$B$7:$B97)</f>
        <v>645.30554856329945</v>
      </c>
      <c r="K98" s="40">
        <f t="shared" si="6"/>
        <v>45414.284472849722</v>
      </c>
      <c r="L98" s="37">
        <f t="shared" si="3"/>
        <v>5676.7855591062153</v>
      </c>
      <c r="M98" s="37">
        <f t="shared" si="4"/>
        <v>23983.505055002403</v>
      </c>
      <c r="N98" s="37">
        <f t="shared" si="5"/>
        <v>617.05775394973898</v>
      </c>
    </row>
    <row r="99" spans="2:14">
      <c r="B99" s="41">
        <v>2041</v>
      </c>
      <c r="C99" s="40">
        <f>FORECAST($B99,C$7:C98,$B$7:$B98)</f>
        <v>24281.947686638101</v>
      </c>
      <c r="D99" s="39">
        <f>FORECAST($B99,D$7:D98,$B$7:$B98)</f>
        <v>7574.1579439829366</v>
      </c>
      <c r="E99" s="39">
        <f>FORECAST($B99,E$7:E98,$B$7:$B98)</f>
        <v>8732.1488907254534</v>
      </c>
      <c r="F99" s="39">
        <f>FORECAST($B99,F$7:F98,$B$7:$B98)</f>
        <v>1794.7388663821694</v>
      </c>
      <c r="G99" s="39">
        <f>FORECAST($B99,G$7:G98,$B$7:$B98)</f>
        <v>1448.6725441062117</v>
      </c>
      <c r="H99" s="39">
        <f>FORECAST($B99,H$7:H98,$B$7:$B98)</f>
        <v>753.84347079184408</v>
      </c>
      <c r="I99" s="39">
        <f>FORECAST($B99,I$7:I98,$B$7:$B98)</f>
        <v>623.4262992697968</v>
      </c>
      <c r="J99" s="38">
        <f>FORECAST($B99,J$7:J98,$B$7:$B98)</f>
        <v>653.32323724039816</v>
      </c>
      <c r="K99" s="40">
        <f t="shared" si="6"/>
        <v>45862.258939136911</v>
      </c>
      <c r="L99" s="37">
        <f t="shared" si="3"/>
        <v>5732.7823673921139</v>
      </c>
      <c r="M99" s="37">
        <f t="shared" si="4"/>
        <v>24281.947686638101</v>
      </c>
      <c r="N99" s="37">
        <f t="shared" si="5"/>
        <v>623.4262992697968</v>
      </c>
    </row>
    <row r="100" spans="2:14">
      <c r="B100" s="41">
        <v>2042</v>
      </c>
      <c r="C100" s="40">
        <f>FORECAST($B100,C$7:C99,$B$7:$B99)</f>
        <v>24580.390318274032</v>
      </c>
      <c r="D100" s="39">
        <f>FORECAST($B100,D$7:D99,$B$7:$B99)</f>
        <v>7605.9110149644403</v>
      </c>
      <c r="E100" s="39">
        <f>FORECAST($B100,E$7:E99,$B$7:$B99)</f>
        <v>8793.1232240113895</v>
      </c>
      <c r="F100" s="39">
        <f>FORECAST($B100,F$7:F99,$B$7:$B99)</f>
        <v>1814.999462740634</v>
      </c>
      <c r="G100" s="39">
        <f>FORECAST($B100,G$7:G99,$B$7:$B99)</f>
        <v>1464.1705913323858</v>
      </c>
      <c r="H100" s="39">
        <f>FORECAST($B100,H$7:H99,$B$7:$B99)</f>
        <v>760.50302359412126</v>
      </c>
      <c r="I100" s="39">
        <f>FORECAST($B100,I$7:I99,$B$7:$B99)</f>
        <v>629.7948445898528</v>
      </c>
      <c r="J100" s="38">
        <f>FORECAST($B100,J$7:J99,$B$7:$B99)</f>
        <v>661.34092591749686</v>
      </c>
      <c r="K100" s="40">
        <f t="shared" si="6"/>
        <v>46310.233405424355</v>
      </c>
      <c r="L100" s="37">
        <f t="shared" si="3"/>
        <v>5788.7791756780443</v>
      </c>
      <c r="M100" s="37">
        <f t="shared" si="4"/>
        <v>24580.390318274032</v>
      </c>
      <c r="N100" s="37">
        <f t="shared" si="5"/>
        <v>629.7948445898528</v>
      </c>
    </row>
    <row r="101" spans="2:14">
      <c r="B101" s="41">
        <v>2043</v>
      </c>
      <c r="C101" s="40">
        <f>FORECAST($B101,C$7:C100,$B$7:$B100)</f>
        <v>24878.832949909964</v>
      </c>
      <c r="D101" s="39">
        <f>FORECAST($B101,D$7:D100,$B$7:$B100)</f>
        <v>7637.6640859459512</v>
      </c>
      <c r="E101" s="39">
        <f>FORECAST($B101,E$7:E100,$B$7:$B100)</f>
        <v>8854.0975572972966</v>
      </c>
      <c r="F101" s="39">
        <f>FORECAST($B101,F$7:F100,$B$7:$B100)</f>
        <v>1835.2600590990987</v>
      </c>
      <c r="G101" s="39">
        <f>FORECAST($B101,G$7:G100,$B$7:$B100)</f>
        <v>1479.6686385585599</v>
      </c>
      <c r="H101" s="39">
        <f>FORECAST($B101,H$7:H100,$B$7:$B100)</f>
        <v>767.16257639639662</v>
      </c>
      <c r="I101" s="39">
        <f>FORECAST($B101,I$7:I100,$B$7:$B100)</f>
        <v>636.16338990991062</v>
      </c>
      <c r="J101" s="38">
        <f>FORECAST($B101,J$7:J100,$B$7:$B100)</f>
        <v>669.35861459459738</v>
      </c>
      <c r="K101" s="40">
        <f t="shared" si="6"/>
        <v>46758.207871711777</v>
      </c>
      <c r="L101" s="37">
        <f t="shared" si="3"/>
        <v>5844.7759839639721</v>
      </c>
      <c r="M101" s="37">
        <f t="shared" si="4"/>
        <v>24878.832949909964</v>
      </c>
      <c r="N101" s="37">
        <f t="shared" si="5"/>
        <v>636.16338990991062</v>
      </c>
    </row>
    <row r="102" spans="2:14">
      <c r="B102" s="41">
        <v>2044</v>
      </c>
      <c r="C102" s="40">
        <f>FORECAST($B102,C$7:C101,$B$7:$B101)</f>
        <v>25177.275581545779</v>
      </c>
      <c r="D102" s="39">
        <f>FORECAST($B102,D$7:D101,$B$7:$B101)</f>
        <v>7669.4171569274622</v>
      </c>
      <c r="E102" s="39">
        <f>FORECAST($B102,E$7:E101,$B$7:$B101)</f>
        <v>8915.0718905832036</v>
      </c>
      <c r="F102" s="39">
        <f>FORECAST($B102,F$7:F101,$B$7:$B101)</f>
        <v>1855.5206554575634</v>
      </c>
      <c r="G102" s="39">
        <f>FORECAST($B102,G$7:G101,$B$7:$B101)</f>
        <v>1495.166685784734</v>
      </c>
      <c r="H102" s="39">
        <f>FORECAST($B102,H$7:H101,$B$7:$B101)</f>
        <v>773.82212919867197</v>
      </c>
      <c r="I102" s="39">
        <f>FORECAST($B102,I$7:I101,$B$7:$B101)</f>
        <v>642.53193522996662</v>
      </c>
      <c r="J102" s="38">
        <f>FORECAST($B102,J$7:J101,$B$7:$B101)</f>
        <v>677.37630327169427</v>
      </c>
      <c r="K102" s="40">
        <f t="shared" si="6"/>
        <v>47206.182337999082</v>
      </c>
      <c r="L102" s="37">
        <f t="shared" si="3"/>
        <v>5900.7727922498852</v>
      </c>
      <c r="M102" s="37">
        <f t="shared" si="4"/>
        <v>25177.275581545779</v>
      </c>
      <c r="N102" s="37">
        <f t="shared" si="5"/>
        <v>642.53193522996662</v>
      </c>
    </row>
    <row r="103" spans="2:14">
      <c r="B103" s="41">
        <v>2045</v>
      </c>
      <c r="C103" s="40">
        <f>FORECAST($B103,C$7:C102,$B$7:$B102)</f>
        <v>25475.718213181593</v>
      </c>
      <c r="D103" s="39">
        <f>FORECAST($B103,D$7:D102,$B$7:$B102)</f>
        <v>7701.1702279089586</v>
      </c>
      <c r="E103" s="39">
        <f>FORECAST($B103,E$7:E102,$B$7:$B102)</f>
        <v>8976.0462238691398</v>
      </c>
      <c r="F103" s="39">
        <f>FORECAST($B103,F$7:F102,$B$7:$B102)</f>
        <v>1875.7812518160208</v>
      </c>
      <c r="G103" s="39">
        <f>FORECAST($B103,G$7:G102,$B$7:$B102)</f>
        <v>1510.6647330109045</v>
      </c>
      <c r="H103" s="39">
        <f>FORECAST($B103,H$7:H102,$B$7:$B102)</f>
        <v>780.48168200094915</v>
      </c>
      <c r="I103" s="39">
        <f>FORECAST($B103,I$7:I102,$B$7:$B102)</f>
        <v>648.90048055002444</v>
      </c>
      <c r="J103" s="38">
        <f>FORECAST($B103,J$7:J102,$B$7:$B102)</f>
        <v>685.39399194879115</v>
      </c>
      <c r="K103" s="40">
        <f t="shared" si="6"/>
        <v>47654.15680428638</v>
      </c>
      <c r="L103" s="37">
        <f t="shared" si="3"/>
        <v>5956.7696005357975</v>
      </c>
      <c r="M103" s="37">
        <f t="shared" si="4"/>
        <v>25475.718213181593</v>
      </c>
      <c r="N103" s="37">
        <f t="shared" si="5"/>
        <v>648.90048055002444</v>
      </c>
    </row>
    <row r="104" spans="2:14">
      <c r="B104" s="41">
        <v>2046</v>
      </c>
      <c r="C104" s="40">
        <f>FORECAST($B104,C$7:C103,$B$7:$B103)</f>
        <v>25774.160844817408</v>
      </c>
      <c r="D104" s="39">
        <f>FORECAST($B104,D$7:D103,$B$7:$B103)</f>
        <v>7732.9232988904696</v>
      </c>
      <c r="E104" s="39">
        <f>FORECAST($B104,E$7:E103,$B$7:$B103)</f>
        <v>9037.0205571550614</v>
      </c>
      <c r="F104" s="39">
        <f>FORECAST($B104,F$7:F103,$B$7:$B103)</f>
        <v>1896.0418481744855</v>
      </c>
      <c r="G104" s="39">
        <f>FORECAST($B104,G$7:G103,$B$7:$B103)</f>
        <v>1526.1627802370786</v>
      </c>
      <c r="H104" s="39">
        <f>FORECAST($B104,H$7:H103,$B$7:$B103)</f>
        <v>787.14123480322451</v>
      </c>
      <c r="I104" s="39">
        <f>FORECAST($B104,I$7:I103,$B$7:$B103)</f>
        <v>655.26902587008044</v>
      </c>
      <c r="J104" s="38">
        <f>FORECAST($B104,J$7:J103,$B$7:$B103)</f>
        <v>693.41168062588986</v>
      </c>
      <c r="K104" s="40">
        <f t="shared" si="6"/>
        <v>48102.1312705737</v>
      </c>
      <c r="L104" s="37">
        <f t="shared" si="3"/>
        <v>6012.7664088217125</v>
      </c>
      <c r="M104" s="37">
        <f t="shared" si="4"/>
        <v>25774.160844817408</v>
      </c>
      <c r="N104" s="37">
        <f t="shared" si="5"/>
        <v>655.26902587008044</v>
      </c>
    </row>
    <row r="105" spans="2:14">
      <c r="B105" s="41">
        <v>2047</v>
      </c>
      <c r="C105" s="40">
        <f>FORECAST($B105,C$7:C104,$B$7:$B104)</f>
        <v>26072.60347645334</v>
      </c>
      <c r="D105" s="39">
        <f>FORECAST($B105,D$7:D104,$B$7:$B104)</f>
        <v>7764.6763698719806</v>
      </c>
      <c r="E105" s="39">
        <f>FORECAST($B105,E$7:E104,$B$7:$B104)</f>
        <v>9097.9948904409539</v>
      </c>
      <c r="F105" s="39">
        <f>FORECAST($B105,F$7:F104,$B$7:$B104)</f>
        <v>1916.3024445329502</v>
      </c>
      <c r="G105" s="39">
        <f>FORECAST($B105,G$7:G104,$B$7:$B104)</f>
        <v>1541.660827463249</v>
      </c>
      <c r="H105" s="39">
        <f>FORECAST($B105,H$7:H104,$B$7:$B104)</f>
        <v>793.80078760549986</v>
      </c>
      <c r="I105" s="39">
        <f>FORECAST($B105,I$7:I104,$B$7:$B104)</f>
        <v>661.63757119013826</v>
      </c>
      <c r="J105" s="38">
        <f>FORECAST($B105,J$7:J104,$B$7:$B104)</f>
        <v>701.42936930298856</v>
      </c>
      <c r="K105" s="40">
        <f t="shared" si="6"/>
        <v>48550.105736861107</v>
      </c>
      <c r="L105" s="37">
        <f t="shared" si="3"/>
        <v>6068.7632171076384</v>
      </c>
      <c r="M105" s="37">
        <f t="shared" si="4"/>
        <v>26072.60347645334</v>
      </c>
      <c r="N105" s="37">
        <f t="shared" si="5"/>
        <v>661.63757119013826</v>
      </c>
    </row>
    <row r="106" spans="2:14">
      <c r="B106" s="41">
        <v>2048</v>
      </c>
      <c r="C106" s="40">
        <f>FORECAST($B106,C$7:C105,$B$7:$B105)</f>
        <v>26371.046108089155</v>
      </c>
      <c r="D106" s="39">
        <f>FORECAST($B106,D$7:D105,$B$7:$B105)</f>
        <v>7796.4294408534915</v>
      </c>
      <c r="E106" s="39">
        <f>FORECAST($B106,E$7:E105,$B$7:$B105)</f>
        <v>9158.96922372689</v>
      </c>
      <c r="F106" s="39">
        <f>FORECAST($B106,F$7:F105,$B$7:$B105)</f>
        <v>1936.5630408914149</v>
      </c>
      <c r="G106" s="39">
        <f>FORECAST($B106,G$7:G105,$B$7:$B105)</f>
        <v>1557.1588746894231</v>
      </c>
      <c r="H106" s="39">
        <f>FORECAST($B106,H$7:H105,$B$7:$B105)</f>
        <v>800.46034040777704</v>
      </c>
      <c r="I106" s="39">
        <f>FORECAST($B106,I$7:I105,$B$7:$B105)</f>
        <v>668.00611651019426</v>
      </c>
      <c r="J106" s="38">
        <f>FORECAST($B106,J$7:J105,$B$7:$B105)</f>
        <v>709.44705798008545</v>
      </c>
      <c r="K106" s="40">
        <f t="shared" si="6"/>
        <v>48998.080203148435</v>
      </c>
      <c r="L106" s="37">
        <f t="shared" si="3"/>
        <v>6124.7600253935543</v>
      </c>
      <c r="M106" s="37">
        <f t="shared" si="4"/>
        <v>26371.046108089155</v>
      </c>
      <c r="N106" s="37">
        <f t="shared" si="5"/>
        <v>668.00611651019426</v>
      </c>
    </row>
    <row r="107" spans="2:14">
      <c r="B107" s="41">
        <v>2049</v>
      </c>
      <c r="C107" s="40">
        <f>FORECAST($B107,C$7:C106,$B$7:$B106)</f>
        <v>26669.488739724853</v>
      </c>
      <c r="D107" s="39">
        <f>FORECAST($B107,D$7:D106,$B$7:$B106)</f>
        <v>7828.1825118349952</v>
      </c>
      <c r="E107" s="39">
        <f>FORECAST($B107,E$7:E106,$B$7:$B106)</f>
        <v>9219.9435570128117</v>
      </c>
      <c r="F107" s="39">
        <f>FORECAST($B107,F$7:F106,$B$7:$B106)</f>
        <v>1956.8236372498795</v>
      </c>
      <c r="G107" s="39">
        <f>FORECAST($B107,G$7:G106,$B$7:$B106)</f>
        <v>1572.6569219156008</v>
      </c>
      <c r="H107" s="39">
        <f>FORECAST($B107,H$7:H106,$B$7:$B106)</f>
        <v>807.1198932100524</v>
      </c>
      <c r="I107" s="39">
        <f>FORECAST($B107,I$7:I106,$B$7:$B106)</f>
        <v>674.37466183025208</v>
      </c>
      <c r="J107" s="38">
        <f>FORECAST($B107,J$7:J106,$B$7:$B106)</f>
        <v>717.46474665718415</v>
      </c>
      <c r="K107" s="40">
        <f t="shared" si="6"/>
        <v>49446.054669435631</v>
      </c>
      <c r="L107" s="37">
        <f t="shared" si="3"/>
        <v>6180.7568336794538</v>
      </c>
      <c r="M107" s="37">
        <f t="shared" si="4"/>
        <v>26669.488739724853</v>
      </c>
      <c r="N107" s="37">
        <f t="shared" si="5"/>
        <v>674.37466183025208</v>
      </c>
    </row>
    <row r="108" spans="2:14">
      <c r="B108" s="41">
        <v>2050</v>
      </c>
      <c r="C108" s="40">
        <f>FORECAST($B108,C$7:C107,$B$7:$B107)</f>
        <v>26967.931371360901</v>
      </c>
      <c r="D108" s="39">
        <f>FORECAST($B108,D$7:D107,$B$7:$B107)</f>
        <v>7859.9355828165062</v>
      </c>
      <c r="E108" s="39">
        <f>FORECAST($B108,E$7:E107,$B$7:$B107)</f>
        <v>9280.9178902987187</v>
      </c>
      <c r="F108" s="39">
        <f>FORECAST($B108,F$7:F107,$B$7:$B107)</f>
        <v>1977.0842336083515</v>
      </c>
      <c r="G108" s="39">
        <f>FORECAST($B108,G$7:G107,$B$7:$B107)</f>
        <v>1588.1549691417749</v>
      </c>
      <c r="H108" s="39">
        <f>FORECAST($B108,H$7:H107,$B$7:$B107)</f>
        <v>813.77944601232775</v>
      </c>
      <c r="I108" s="39">
        <f>FORECAST($B108,I$7:I107,$B$7:$B107)</f>
        <v>680.74320715030808</v>
      </c>
      <c r="J108" s="38">
        <f>FORECAST($B108,J$7:J107,$B$7:$B107)</f>
        <v>725.48243533428285</v>
      </c>
      <c r="K108" s="40">
        <f t="shared" si="6"/>
        <v>49894.029135723169</v>
      </c>
      <c r="L108" s="37">
        <f t="shared" si="3"/>
        <v>6236.7536419653961</v>
      </c>
      <c r="M108" s="37">
        <f t="shared" si="4"/>
        <v>26967.931371360901</v>
      </c>
      <c r="N108" s="37">
        <f t="shared" si="5"/>
        <v>680.74320715030808</v>
      </c>
    </row>
    <row r="109" spans="2:14">
      <c r="B109" s="41">
        <v>2051</v>
      </c>
      <c r="C109" s="40">
        <f>FORECAST($B109,C$7:C108,$B$7:$B108)</f>
        <v>27266.374002996716</v>
      </c>
      <c r="D109" s="39">
        <f>FORECAST($B109,D$7:D108,$B$7:$B108)</f>
        <v>7891.6886537980172</v>
      </c>
      <c r="E109" s="39">
        <f>FORECAST($B109,E$7:E108,$B$7:$B108)</f>
        <v>9341.8922235846403</v>
      </c>
      <c r="F109" s="39">
        <f>FORECAST($B109,F$7:F108,$B$7:$B108)</f>
        <v>1997.3448299668162</v>
      </c>
      <c r="G109" s="39">
        <f>FORECAST($B109,G$7:G108,$B$7:$B108)</f>
        <v>1603.653016367949</v>
      </c>
      <c r="H109" s="39">
        <f>FORECAST($B109,H$7:H108,$B$7:$B108)</f>
        <v>820.43899881460493</v>
      </c>
      <c r="I109" s="39">
        <f>FORECAST($B109,I$7:I108,$B$7:$B108)</f>
        <v>687.11175247036408</v>
      </c>
      <c r="J109" s="38">
        <f>FORECAST($B109,J$7:J108,$B$7:$B108)</f>
        <v>733.50012401137974</v>
      </c>
      <c r="K109" s="40">
        <f t="shared" si="6"/>
        <v>50342.003602010489</v>
      </c>
      <c r="L109" s="37">
        <f t="shared" si="3"/>
        <v>6292.7504502513111</v>
      </c>
      <c r="M109" s="37">
        <f t="shared" si="4"/>
        <v>27266.374002996716</v>
      </c>
      <c r="N109" s="37">
        <f t="shared" si="5"/>
        <v>687.11175247036408</v>
      </c>
    </row>
    <row r="110" spans="2:14">
      <c r="B110" s="41">
        <v>2052</v>
      </c>
      <c r="C110" s="40">
        <f>FORECAST($B110,C$7:C109,$B$7:$B109)</f>
        <v>27564.816634632531</v>
      </c>
      <c r="D110" s="39">
        <f>FORECAST($B110,D$7:D109,$B$7:$B109)</f>
        <v>7923.4417247795209</v>
      </c>
      <c r="E110" s="39">
        <f>FORECAST($B110,E$7:E109,$B$7:$B109)</f>
        <v>9402.8665568705474</v>
      </c>
      <c r="F110" s="39">
        <f>FORECAST($B110,F$7:F109,$B$7:$B109)</f>
        <v>2017.6054263252736</v>
      </c>
      <c r="G110" s="39">
        <f>FORECAST($B110,G$7:G109,$B$7:$B109)</f>
        <v>1619.1510635941195</v>
      </c>
      <c r="H110" s="39">
        <f>FORECAST($B110,H$7:H109,$B$7:$B109)</f>
        <v>827.09855161688029</v>
      </c>
      <c r="I110" s="39">
        <f>FORECAST($B110,I$7:I109,$B$7:$B109)</f>
        <v>693.4802977904219</v>
      </c>
      <c r="J110" s="38">
        <f>FORECAST($B110,J$7:J109,$B$7:$B109)</f>
        <v>741.51781268847844</v>
      </c>
      <c r="K110" s="40">
        <f t="shared" si="6"/>
        <v>50789.97806829778</v>
      </c>
      <c r="L110" s="37">
        <f t="shared" si="3"/>
        <v>6348.7472585372225</v>
      </c>
      <c r="M110" s="37">
        <f t="shared" si="4"/>
        <v>27564.816634632531</v>
      </c>
      <c r="N110" s="37">
        <f t="shared" si="5"/>
        <v>693.4802977904219</v>
      </c>
    </row>
    <row r="111" spans="2:14">
      <c r="B111" s="41">
        <v>2053</v>
      </c>
      <c r="C111" s="40">
        <f>FORECAST($B111,C$7:C110,$B$7:$B110)</f>
        <v>27863.259266268346</v>
      </c>
      <c r="D111" s="39">
        <f>FORECAST($B111,D$7:D110,$B$7:$B110)</f>
        <v>7955.1947957610246</v>
      </c>
      <c r="E111" s="39">
        <f>FORECAST($B111,E$7:E110,$B$7:$B110)</f>
        <v>9463.8408901564835</v>
      </c>
      <c r="F111" s="39">
        <f>FORECAST($B111,F$7:F110,$B$7:$B110)</f>
        <v>2037.8660226837383</v>
      </c>
      <c r="G111" s="39">
        <f>FORECAST($B111,G$7:G110,$B$7:$B110)</f>
        <v>1634.6491108202936</v>
      </c>
      <c r="H111" s="39">
        <f>FORECAST($B111,H$7:H110,$B$7:$B110)</f>
        <v>833.75810441915564</v>
      </c>
      <c r="I111" s="39">
        <f>FORECAST($B111,I$7:I110,$B$7:$B110)</f>
        <v>699.84884311047972</v>
      </c>
      <c r="J111" s="38">
        <f>FORECAST($B111,J$7:J110,$B$7:$B110)</f>
        <v>749.53550136557715</v>
      </c>
      <c r="K111" s="40">
        <f t="shared" si="6"/>
        <v>51237.952534585093</v>
      </c>
      <c r="L111" s="37">
        <f t="shared" si="3"/>
        <v>6404.7440668231366</v>
      </c>
      <c r="M111" s="37">
        <f t="shared" si="4"/>
        <v>27863.259266268346</v>
      </c>
      <c r="N111" s="37">
        <f t="shared" si="5"/>
        <v>699.84884311047972</v>
      </c>
    </row>
    <row r="112" spans="2:14">
      <c r="B112" s="41">
        <v>2054</v>
      </c>
      <c r="C112" s="40">
        <f>FORECAST($B112,C$7:C111,$B$7:$B111)</f>
        <v>28161.701897904277</v>
      </c>
      <c r="D112" s="39">
        <f>FORECAST($B112,D$7:D111,$B$7:$B111)</f>
        <v>7986.9478667425356</v>
      </c>
      <c r="E112" s="39">
        <f>FORECAST($B112,E$7:E111,$B$7:$B111)</f>
        <v>9524.8152234423906</v>
      </c>
      <c r="F112" s="39">
        <f>FORECAST($B112,F$7:F111,$B$7:$B111)</f>
        <v>2058.1266190422029</v>
      </c>
      <c r="G112" s="39">
        <f>FORECAST($B112,G$7:G111,$B$7:$B111)</f>
        <v>1650.1471580464677</v>
      </c>
      <c r="H112" s="39">
        <f>FORECAST($B112,H$7:H111,$B$7:$B111)</f>
        <v>840.41765722143282</v>
      </c>
      <c r="I112" s="39">
        <f>FORECAST($B112,I$7:I111,$B$7:$B111)</f>
        <v>706.21738843053572</v>
      </c>
      <c r="J112" s="38">
        <f>FORECAST($B112,J$7:J111,$B$7:$B111)</f>
        <v>757.55319004267403</v>
      </c>
      <c r="K112" s="40">
        <f t="shared" si="6"/>
        <v>51685.927000872514</v>
      </c>
      <c r="L112" s="37">
        <f t="shared" si="3"/>
        <v>6460.7408751090643</v>
      </c>
      <c r="M112" s="37">
        <f t="shared" si="4"/>
        <v>28161.701897904277</v>
      </c>
      <c r="N112" s="37">
        <f t="shared" si="5"/>
        <v>706.21738843053572</v>
      </c>
    </row>
    <row r="113" spans="2:14">
      <c r="B113" s="41">
        <v>2055</v>
      </c>
      <c r="C113" s="40">
        <f>FORECAST($B113,C$7:C112,$B$7:$B112)</f>
        <v>28460.144529540092</v>
      </c>
      <c r="D113" s="39">
        <f>FORECAST($B113,D$7:D112,$B$7:$B112)</f>
        <v>8018.7009377240465</v>
      </c>
      <c r="E113" s="39">
        <f>FORECAST($B113,E$7:E112,$B$7:$B112)</f>
        <v>9585.7895567282976</v>
      </c>
      <c r="F113" s="39">
        <f>FORECAST($B113,F$7:F112,$B$7:$B112)</f>
        <v>2078.3872154006604</v>
      </c>
      <c r="G113" s="39">
        <f>FORECAST($B113,G$7:G112,$B$7:$B112)</f>
        <v>1665.6452052726418</v>
      </c>
      <c r="H113" s="39">
        <f>FORECAST($B113,H$7:H112,$B$7:$B112)</f>
        <v>847.07721002370818</v>
      </c>
      <c r="I113" s="39">
        <f>FORECAST($B113,I$7:I112,$B$7:$B112)</f>
        <v>712.58593375059172</v>
      </c>
      <c r="J113" s="38">
        <f>FORECAST($B113,J$7:J112,$B$7:$B112)</f>
        <v>765.57087871977092</v>
      </c>
      <c r="K113" s="40">
        <f t="shared" si="6"/>
        <v>52133.901467159812</v>
      </c>
      <c r="L113" s="37">
        <f t="shared" si="3"/>
        <v>6516.7376833949766</v>
      </c>
      <c r="M113" s="37">
        <f t="shared" si="4"/>
        <v>28460.144529540092</v>
      </c>
      <c r="N113" s="37">
        <f t="shared" si="5"/>
        <v>712.58593375059172</v>
      </c>
    </row>
    <row r="114" spans="2:14">
      <c r="B114" s="41">
        <v>2056</v>
      </c>
      <c r="C114" s="40">
        <f>FORECAST($B114,C$7:C113,$B$7:$B113)</f>
        <v>28758.58716117579</v>
      </c>
      <c r="D114" s="39">
        <f>FORECAST($B114,D$7:D113,$B$7:$B113)</f>
        <v>8050.4540087055502</v>
      </c>
      <c r="E114" s="39">
        <f>FORECAST($B114,E$7:E113,$B$7:$B113)</f>
        <v>9646.7638900142338</v>
      </c>
      <c r="F114" s="39">
        <f>FORECAST($B114,F$7:F113,$B$7:$B113)</f>
        <v>2098.647811759125</v>
      </c>
      <c r="G114" s="39">
        <f>FORECAST($B114,G$7:G113,$B$7:$B113)</f>
        <v>1681.1432524988159</v>
      </c>
      <c r="H114" s="39">
        <f>FORECAST($B114,H$7:H113,$B$7:$B113)</f>
        <v>853.73676282598353</v>
      </c>
      <c r="I114" s="39">
        <f>FORECAST($B114,I$7:I113,$B$7:$B113)</f>
        <v>718.95447907064954</v>
      </c>
      <c r="J114" s="38">
        <f>FORECAST($B114,J$7:J113,$B$7:$B113)</f>
        <v>773.58856739687144</v>
      </c>
      <c r="K114" s="40">
        <f t="shared" ref="K114:K145" si="7">SUM(C114:J114)</f>
        <v>52581.875933447016</v>
      </c>
      <c r="L114" s="37">
        <f t="shared" si="3"/>
        <v>6572.734491680877</v>
      </c>
      <c r="M114" s="37">
        <f t="shared" si="4"/>
        <v>28758.58716117579</v>
      </c>
      <c r="N114" s="37">
        <f t="shared" si="5"/>
        <v>718.95447907064954</v>
      </c>
    </row>
    <row r="115" spans="2:14">
      <c r="B115" s="41">
        <v>2057</v>
      </c>
      <c r="C115" s="40">
        <f>FORECAST($B115,C$7:C114,$B$7:$B114)</f>
        <v>29057.029792811722</v>
      </c>
      <c r="D115" s="39">
        <f>FORECAST($B115,D$7:D114,$B$7:$B114)</f>
        <v>8082.2070796870539</v>
      </c>
      <c r="E115" s="39">
        <f>FORECAST($B115,E$7:E114,$B$7:$B114)</f>
        <v>9707.7382233001408</v>
      </c>
      <c r="F115" s="39">
        <f>FORECAST($B115,F$7:F114,$B$7:$B114)</f>
        <v>2118.9084081175897</v>
      </c>
      <c r="G115" s="39">
        <f>FORECAST($B115,G$7:G114,$B$7:$B114)</f>
        <v>1696.6412997249899</v>
      </c>
      <c r="H115" s="39">
        <f>FORECAST($B115,H$7:H114,$B$7:$B114)</f>
        <v>860.39631562826071</v>
      </c>
      <c r="I115" s="39">
        <f>FORECAST($B115,I$7:I114,$B$7:$B114)</f>
        <v>725.32302439070736</v>
      </c>
      <c r="J115" s="38">
        <f>FORECAST($B115,J$7:J114,$B$7:$B114)</f>
        <v>781.60625607396832</v>
      </c>
      <c r="K115" s="40">
        <f t="shared" si="7"/>
        <v>53029.850399734438</v>
      </c>
      <c r="L115" s="37">
        <f t="shared" si="3"/>
        <v>6628.7312999668047</v>
      </c>
      <c r="M115" s="37">
        <f t="shared" si="4"/>
        <v>29057.029792811722</v>
      </c>
      <c r="N115" s="37">
        <f t="shared" si="5"/>
        <v>725.32302439070736</v>
      </c>
    </row>
    <row r="116" spans="2:14">
      <c r="B116" s="41">
        <v>2058</v>
      </c>
      <c r="C116" s="40">
        <f>FORECAST($B116,C$7:C115,$B$7:$B115)</f>
        <v>29355.472424447653</v>
      </c>
      <c r="D116" s="39">
        <f>FORECAST($B116,D$7:D115,$B$7:$B115)</f>
        <v>8113.9601506685722</v>
      </c>
      <c r="E116" s="39">
        <f>FORECAST($B116,E$7:E115,$B$7:$B115)</f>
        <v>9768.7125565860479</v>
      </c>
      <c r="F116" s="39">
        <f>FORECAST($B116,F$7:F115,$B$7:$B115)</f>
        <v>2139.1690044760544</v>
      </c>
      <c r="G116" s="39">
        <f>FORECAST($B116,G$7:G115,$B$7:$B115)</f>
        <v>1712.1393469511604</v>
      </c>
      <c r="H116" s="39">
        <f>FORECAST($B116,H$7:H115,$B$7:$B115)</f>
        <v>867.05586843053607</v>
      </c>
      <c r="I116" s="39">
        <f>FORECAST($B116,I$7:I115,$B$7:$B115)</f>
        <v>731.69156971076336</v>
      </c>
      <c r="J116" s="38">
        <f>FORECAST($B116,J$7:J115,$B$7:$B115)</f>
        <v>789.62394475106521</v>
      </c>
      <c r="K116" s="40">
        <f t="shared" si="7"/>
        <v>53477.824866021852</v>
      </c>
      <c r="L116" s="37">
        <f t="shared" si="3"/>
        <v>6684.7281082527315</v>
      </c>
      <c r="M116" s="37">
        <f t="shared" si="4"/>
        <v>29355.472424447653</v>
      </c>
      <c r="N116" s="37">
        <f t="shared" si="5"/>
        <v>731.69156971076336</v>
      </c>
    </row>
    <row r="117" spans="2:14">
      <c r="B117" s="41">
        <v>2059</v>
      </c>
      <c r="C117" s="40">
        <f>FORECAST($B117,C$7:C116,$B$7:$B116)</f>
        <v>29653.915056083468</v>
      </c>
      <c r="D117" s="39">
        <f>FORECAST($B117,D$7:D116,$B$7:$B116)</f>
        <v>8145.7132216500759</v>
      </c>
      <c r="E117" s="39">
        <f>FORECAST($B117,E$7:E116,$B$7:$B116)</f>
        <v>9829.686889871984</v>
      </c>
      <c r="F117" s="39">
        <f>FORECAST($B117,F$7:F116,$B$7:$B116)</f>
        <v>2159.4296008345191</v>
      </c>
      <c r="G117" s="39">
        <f>FORECAST($B117,G$7:G116,$B$7:$B116)</f>
        <v>1727.6373941773345</v>
      </c>
      <c r="H117" s="39">
        <f>FORECAST($B117,H$7:H116,$B$7:$B116)</f>
        <v>873.71542123281142</v>
      </c>
      <c r="I117" s="39">
        <f>FORECAST($B117,I$7:I116,$B$7:$B116)</f>
        <v>738.06011503081936</v>
      </c>
      <c r="J117" s="38">
        <f>FORECAST($B117,J$7:J116,$B$7:$B116)</f>
        <v>797.64163342816573</v>
      </c>
      <c r="K117" s="40">
        <f t="shared" si="7"/>
        <v>53925.79933230918</v>
      </c>
      <c r="L117" s="37">
        <f t="shared" si="3"/>
        <v>6740.7249165386474</v>
      </c>
      <c r="M117" s="37">
        <f t="shared" si="4"/>
        <v>29653.915056083468</v>
      </c>
      <c r="N117" s="37">
        <f t="shared" si="5"/>
        <v>738.06011503081936</v>
      </c>
    </row>
    <row r="118" spans="2:14">
      <c r="B118" s="41">
        <v>2060</v>
      </c>
      <c r="C118" s="40">
        <f>FORECAST($B118,C$7:C117,$B$7:$B117)</f>
        <v>29952.357687719283</v>
      </c>
      <c r="D118" s="39">
        <f>FORECAST($B118,D$7:D117,$B$7:$B117)</f>
        <v>8177.4662926315796</v>
      </c>
      <c r="E118" s="39">
        <f>FORECAST($B118,E$7:E117,$B$7:$B117)</f>
        <v>9890.6612231579056</v>
      </c>
      <c r="F118" s="39">
        <f>FORECAST($B118,F$7:F117,$B$7:$B117)</f>
        <v>2179.6901971929765</v>
      </c>
      <c r="G118" s="39">
        <f>FORECAST($B118,G$7:G117,$B$7:$B117)</f>
        <v>1743.135441403505</v>
      </c>
      <c r="H118" s="39">
        <f>FORECAST($B118,H$7:H117,$B$7:$B117)</f>
        <v>880.3749740350886</v>
      </c>
      <c r="I118" s="39">
        <f>FORECAST($B118,I$7:I117,$B$7:$B117)</f>
        <v>744.42866035087718</v>
      </c>
      <c r="J118" s="38">
        <f>FORECAST($B118,J$7:J117,$B$7:$B117)</f>
        <v>805.65932210526262</v>
      </c>
      <c r="K118" s="40">
        <f t="shared" si="7"/>
        <v>54373.773798596478</v>
      </c>
      <c r="L118" s="37">
        <f t="shared" si="3"/>
        <v>6796.7217248245597</v>
      </c>
      <c r="M118" s="37">
        <f t="shared" si="4"/>
        <v>29952.357687719283</v>
      </c>
      <c r="N118" s="37">
        <f t="shared" si="5"/>
        <v>744.42866035087718</v>
      </c>
    </row>
    <row r="119" spans="2:14">
      <c r="B119" s="41">
        <v>2061</v>
      </c>
      <c r="C119" s="40">
        <f>FORECAST($B119,C$7:C118,$B$7:$B118)</f>
        <v>30250.800319355214</v>
      </c>
      <c r="D119" s="39">
        <f>FORECAST($B119,D$7:D118,$B$7:$B118)</f>
        <v>8209.2193636130905</v>
      </c>
      <c r="E119" s="39">
        <f>FORECAST($B119,E$7:E118,$B$7:$B118)</f>
        <v>9951.6355564437981</v>
      </c>
      <c r="F119" s="39">
        <f>FORECAST($B119,F$7:F118,$B$7:$B118)</f>
        <v>2199.9507935514412</v>
      </c>
      <c r="G119" s="39">
        <f>FORECAST($B119,G$7:G118,$B$7:$B118)</f>
        <v>1758.6334886296791</v>
      </c>
      <c r="H119" s="39">
        <f>FORECAST($B119,H$7:H118,$B$7:$B118)</f>
        <v>887.03452683736396</v>
      </c>
      <c r="I119" s="39">
        <f>FORECAST($B119,I$7:I118,$B$7:$B118)</f>
        <v>750.79720567093318</v>
      </c>
      <c r="J119" s="38">
        <f>FORECAST($B119,J$7:J118,$B$7:$B118)</f>
        <v>813.67701078236314</v>
      </c>
      <c r="K119" s="40">
        <f t="shared" si="7"/>
        <v>54821.748264883878</v>
      </c>
      <c r="L119" s="37">
        <f t="shared" si="3"/>
        <v>6852.7185331104847</v>
      </c>
      <c r="M119" s="37">
        <f t="shared" si="4"/>
        <v>30250.800319355214</v>
      </c>
      <c r="N119" s="37">
        <f t="shared" si="5"/>
        <v>750.79720567093318</v>
      </c>
    </row>
    <row r="120" spans="2:14">
      <c r="B120" s="41">
        <v>2062</v>
      </c>
      <c r="C120" s="40">
        <f>FORECAST($B120,C$7:C119,$B$7:$B119)</f>
        <v>30549.242950991029</v>
      </c>
      <c r="D120" s="39">
        <f>FORECAST($B120,D$7:D119,$B$7:$B119)</f>
        <v>8240.9724345946015</v>
      </c>
      <c r="E120" s="39">
        <f>FORECAST($B120,E$7:E119,$B$7:$B119)</f>
        <v>10012.609889729734</v>
      </c>
      <c r="F120" s="39">
        <f>FORECAST($B120,F$7:F119,$B$7:$B119)</f>
        <v>2220.2113899099058</v>
      </c>
      <c r="G120" s="39">
        <f>FORECAST($B120,G$7:G119,$B$7:$B119)</f>
        <v>1774.1315358558568</v>
      </c>
      <c r="H120" s="39">
        <f>FORECAST($B120,H$7:H119,$B$7:$B119)</f>
        <v>893.69407963963931</v>
      </c>
      <c r="I120" s="39">
        <f>FORECAST($B120,I$7:I119,$B$7:$B119)</f>
        <v>757.165750990991</v>
      </c>
      <c r="J120" s="38">
        <f>FORECAST($B120,J$7:J119,$B$7:$B119)</f>
        <v>821.69469945946003</v>
      </c>
      <c r="K120" s="40">
        <f t="shared" si="7"/>
        <v>55269.722731171219</v>
      </c>
      <c r="L120" s="37">
        <f t="shared" si="3"/>
        <v>6908.7153413964024</v>
      </c>
      <c r="M120" s="37">
        <f t="shared" si="4"/>
        <v>30549.242950991029</v>
      </c>
      <c r="N120" s="37">
        <f t="shared" si="5"/>
        <v>757.165750990991</v>
      </c>
    </row>
    <row r="121" spans="2:14">
      <c r="B121" s="41">
        <v>2063</v>
      </c>
      <c r="C121" s="40">
        <f>FORECAST($B121,C$7:C120,$B$7:$B120)</f>
        <v>30847.685582626844</v>
      </c>
      <c r="D121" s="39">
        <f>FORECAST($B121,D$7:D120,$B$7:$B120)</f>
        <v>8272.7255055761052</v>
      </c>
      <c r="E121" s="39">
        <f>FORECAST($B121,E$7:E120,$B$7:$B120)</f>
        <v>10073.584223015656</v>
      </c>
      <c r="F121" s="39">
        <f>FORECAST($B121,F$7:F120,$B$7:$B120)</f>
        <v>2240.4719862683705</v>
      </c>
      <c r="G121" s="39">
        <f>FORECAST($B121,G$7:G120,$B$7:$B120)</f>
        <v>1789.6295830820309</v>
      </c>
      <c r="H121" s="39">
        <f>FORECAST($B121,H$7:H120,$B$7:$B120)</f>
        <v>900.35363244191649</v>
      </c>
      <c r="I121" s="39">
        <f>FORECAST($B121,I$7:I120,$B$7:$B120)</f>
        <v>763.534296311047</v>
      </c>
      <c r="J121" s="38">
        <f>FORECAST($B121,J$7:J120,$B$7:$B120)</f>
        <v>829.71238813655873</v>
      </c>
      <c r="K121" s="40">
        <f t="shared" si="7"/>
        <v>55717.697197458532</v>
      </c>
      <c r="L121" s="37">
        <f t="shared" si="3"/>
        <v>6964.7121496823165</v>
      </c>
      <c r="M121" s="37">
        <f t="shared" si="4"/>
        <v>30847.685582626844</v>
      </c>
      <c r="N121" s="37">
        <f t="shared" si="5"/>
        <v>763.534296311047</v>
      </c>
    </row>
    <row r="122" spans="2:14">
      <c r="B122" s="41">
        <v>2064</v>
      </c>
      <c r="C122" s="40">
        <f>FORECAST($B122,C$7:C121,$B$7:$B121)</f>
        <v>31146.128214262659</v>
      </c>
      <c r="D122" s="39">
        <f>FORECAST($B122,D$7:D121,$B$7:$B121)</f>
        <v>8304.4785765576089</v>
      </c>
      <c r="E122" s="39">
        <f>FORECAST($B122,E$7:E121,$B$7:$B121)</f>
        <v>10134.558556301563</v>
      </c>
      <c r="F122" s="39">
        <f>FORECAST($B122,F$7:F121,$B$7:$B121)</f>
        <v>2260.7325826268352</v>
      </c>
      <c r="G122" s="39">
        <f>FORECAST($B122,G$7:G121,$B$7:$B121)</f>
        <v>1805.127630308205</v>
      </c>
      <c r="H122" s="39">
        <f>FORECAST($B122,H$7:H121,$B$7:$B121)</f>
        <v>907.01318524419185</v>
      </c>
      <c r="I122" s="39">
        <f>FORECAST($B122,I$7:I121,$B$7:$B121)</f>
        <v>769.90284163110482</v>
      </c>
      <c r="J122" s="38">
        <f>FORECAST($B122,J$7:J121,$B$7:$B121)</f>
        <v>837.73007681365743</v>
      </c>
      <c r="K122" s="40">
        <f t="shared" si="7"/>
        <v>56165.671663745823</v>
      </c>
      <c r="L122" s="37">
        <f t="shared" si="3"/>
        <v>7020.7089579682279</v>
      </c>
      <c r="M122" s="37">
        <f t="shared" si="4"/>
        <v>31146.128214262659</v>
      </c>
      <c r="N122" s="37">
        <f t="shared" si="5"/>
        <v>769.90284163110482</v>
      </c>
    </row>
    <row r="123" spans="2:14">
      <c r="B123" s="41">
        <v>2065</v>
      </c>
      <c r="C123" s="40">
        <f>FORECAST($B123,C$7:C122,$B$7:$B122)</f>
        <v>31444.57084589859</v>
      </c>
      <c r="D123" s="39">
        <f>FORECAST($B123,D$7:D122,$B$7:$B122)</f>
        <v>8336.2316475391199</v>
      </c>
      <c r="E123" s="39">
        <f>FORECAST($B123,E$7:E122,$B$7:$B122)</f>
        <v>10195.532889587485</v>
      </c>
      <c r="F123" s="39">
        <f>FORECAST($B123,F$7:F122,$B$7:$B122)</f>
        <v>2280.9931789852999</v>
      </c>
      <c r="G123" s="39">
        <f>FORECAST($B123,G$7:G122,$B$7:$B122)</f>
        <v>1820.6256775343754</v>
      </c>
      <c r="H123" s="39">
        <f>FORECAST($B123,H$7:H122,$B$7:$B122)</f>
        <v>913.6727380464672</v>
      </c>
      <c r="I123" s="39">
        <f>FORECAST($B123,I$7:I122,$B$7:$B122)</f>
        <v>776.27138695116264</v>
      </c>
      <c r="J123" s="38">
        <f>FORECAST($B123,J$7:J122,$B$7:$B122)</f>
        <v>845.74776549075432</v>
      </c>
      <c r="K123" s="40">
        <f t="shared" si="7"/>
        <v>56613.646130033252</v>
      </c>
      <c r="L123" s="37">
        <f t="shared" si="3"/>
        <v>7076.7057662541565</v>
      </c>
      <c r="M123" s="37">
        <f t="shared" si="4"/>
        <v>31444.57084589859</v>
      </c>
      <c r="N123" s="37">
        <f t="shared" si="5"/>
        <v>776.27138695116264</v>
      </c>
    </row>
    <row r="124" spans="2:14">
      <c r="B124" s="41">
        <v>2066</v>
      </c>
      <c r="C124" s="40">
        <f>FORECAST($B124,C$7:C123,$B$7:$B123)</f>
        <v>31743.013477534405</v>
      </c>
      <c r="D124" s="39">
        <f>FORECAST($B124,D$7:D123,$B$7:$B123)</f>
        <v>8367.9847185206308</v>
      </c>
      <c r="E124" s="39">
        <f>FORECAST($B124,E$7:E123,$B$7:$B123)</f>
        <v>10256.507222873392</v>
      </c>
      <c r="F124" s="39">
        <f>FORECAST($B124,F$7:F123,$B$7:$B123)</f>
        <v>2301.2537753437646</v>
      </c>
      <c r="G124" s="39">
        <f>FORECAST($B124,G$7:G123,$B$7:$B123)</f>
        <v>1836.1237247605495</v>
      </c>
      <c r="H124" s="39">
        <f>FORECAST($B124,H$7:H123,$B$7:$B123)</f>
        <v>920.33229084874438</v>
      </c>
      <c r="I124" s="39">
        <f>FORECAST($B124,I$7:I123,$B$7:$B123)</f>
        <v>782.63993227121864</v>
      </c>
      <c r="J124" s="38">
        <f>FORECAST($B124,J$7:J123,$B$7:$B123)</f>
        <v>853.76545416785302</v>
      </c>
      <c r="K124" s="40">
        <f t="shared" si="7"/>
        <v>57061.620596320558</v>
      </c>
      <c r="L124" s="37">
        <f t="shared" si="3"/>
        <v>7132.7025745400697</v>
      </c>
      <c r="M124" s="37">
        <f t="shared" si="4"/>
        <v>31743.013477534405</v>
      </c>
      <c r="N124" s="37">
        <f t="shared" si="5"/>
        <v>782.63993227121864</v>
      </c>
    </row>
    <row r="125" spans="2:14">
      <c r="B125" s="41">
        <v>2067</v>
      </c>
      <c r="C125" s="40">
        <f>FORECAST($B125,C$7:C124,$B$7:$B124)</f>
        <v>32041.45610917022</v>
      </c>
      <c r="D125" s="39">
        <f>FORECAST($B125,D$7:D124,$B$7:$B124)</f>
        <v>8399.7377895021345</v>
      </c>
      <c r="E125" s="39">
        <f>FORECAST($B125,E$7:E124,$B$7:$B124)</f>
        <v>10317.481556159328</v>
      </c>
      <c r="F125" s="39">
        <f>FORECAST($B125,F$7:F124,$B$7:$B124)</f>
        <v>2321.5143717022293</v>
      </c>
      <c r="G125" s="39">
        <f>FORECAST($B125,G$7:G124,$B$7:$B124)</f>
        <v>1851.6217719867236</v>
      </c>
      <c r="H125" s="39">
        <f>FORECAST($B125,H$7:H124,$B$7:$B124)</f>
        <v>926.99184365101974</v>
      </c>
      <c r="I125" s="39">
        <f>FORECAST($B125,I$7:I124,$B$7:$B124)</f>
        <v>789.00847759127464</v>
      </c>
      <c r="J125" s="38">
        <f>FORECAST($B125,J$7:J124,$B$7:$B124)</f>
        <v>861.78314284495173</v>
      </c>
      <c r="K125" s="40">
        <f t="shared" si="7"/>
        <v>57509.595062607885</v>
      </c>
      <c r="L125" s="37">
        <f t="shared" si="3"/>
        <v>7188.6993828259856</v>
      </c>
      <c r="M125" s="37">
        <f t="shared" si="4"/>
        <v>32041.45610917022</v>
      </c>
      <c r="N125" s="37">
        <f t="shared" si="5"/>
        <v>789.00847759127464</v>
      </c>
    </row>
    <row r="126" spans="2:14">
      <c r="B126" s="41">
        <v>2068</v>
      </c>
      <c r="C126" s="40">
        <f>FORECAST($B126,C$7:C125,$B$7:$B125)</f>
        <v>32339.898740806035</v>
      </c>
      <c r="D126" s="39">
        <f>FORECAST($B126,D$7:D125,$B$7:$B125)</f>
        <v>8431.4908604836528</v>
      </c>
      <c r="E126" s="39">
        <f>FORECAST($B126,E$7:E125,$B$7:$B125)</f>
        <v>10378.455889445235</v>
      </c>
      <c r="F126" s="39">
        <f>FORECAST($B126,F$7:F125,$B$7:$B125)</f>
        <v>2341.7749680606939</v>
      </c>
      <c r="G126" s="39">
        <f>FORECAST($B126,G$7:G125,$B$7:$B125)</f>
        <v>1867.1198192128977</v>
      </c>
      <c r="H126" s="39">
        <f>FORECAST($B126,H$7:H125,$B$7:$B125)</f>
        <v>933.65139645329509</v>
      </c>
      <c r="I126" s="39">
        <f>FORECAST($B126,I$7:I125,$B$7:$B125)</f>
        <v>795.37702291133246</v>
      </c>
      <c r="J126" s="38">
        <f>FORECAST($B126,J$7:J125,$B$7:$B125)</f>
        <v>869.80083152204861</v>
      </c>
      <c r="K126" s="40">
        <f t="shared" si="7"/>
        <v>57957.569528895183</v>
      </c>
      <c r="L126" s="37">
        <f t="shared" si="3"/>
        <v>7244.6961911118979</v>
      </c>
      <c r="M126" s="37">
        <f t="shared" si="4"/>
        <v>32339.898740806035</v>
      </c>
      <c r="N126" s="37">
        <f t="shared" si="5"/>
        <v>795.37702291133246</v>
      </c>
    </row>
    <row r="127" spans="2:14">
      <c r="B127" s="41">
        <v>2069</v>
      </c>
      <c r="C127" s="40">
        <f>FORECAST($B127,C$7:C126,$B$7:$B126)</f>
        <v>32638.341372441966</v>
      </c>
      <c r="D127" s="39">
        <f>FORECAST($B127,D$7:D126,$B$7:$B126)</f>
        <v>8463.2439314651565</v>
      </c>
      <c r="E127" s="39">
        <f>FORECAST($B127,E$7:E126,$B$7:$B126)</f>
        <v>10439.430222731142</v>
      </c>
      <c r="F127" s="39">
        <f>FORECAST($B127,F$7:F126,$B$7:$B126)</f>
        <v>2362.0355644191513</v>
      </c>
      <c r="G127" s="39">
        <f>FORECAST($B127,G$7:G126,$B$7:$B126)</f>
        <v>1882.6178664390718</v>
      </c>
      <c r="H127" s="39">
        <f>FORECAST($B127,H$7:H126,$B$7:$B126)</f>
        <v>940.31094925557227</v>
      </c>
      <c r="I127" s="39">
        <f>FORECAST($B127,I$7:I126,$B$7:$B126)</f>
        <v>801.74556823139028</v>
      </c>
      <c r="J127" s="38">
        <f>FORECAST($B127,J$7:J126,$B$7:$B126)</f>
        <v>877.81852019914731</v>
      </c>
      <c r="K127" s="40">
        <f t="shared" si="7"/>
        <v>58405.543995182597</v>
      </c>
      <c r="L127" s="37">
        <f t="shared" si="3"/>
        <v>7300.6929993978247</v>
      </c>
      <c r="M127" s="37">
        <f t="shared" si="4"/>
        <v>32638.341372441966</v>
      </c>
      <c r="N127" s="37">
        <f t="shared" si="5"/>
        <v>801.74556823139028</v>
      </c>
    </row>
    <row r="128" spans="2:14">
      <c r="B128" s="41">
        <v>2070</v>
      </c>
      <c r="C128" s="40">
        <f>FORECAST($B128,C$7:C127,$B$7:$B127)</f>
        <v>32936.784004077781</v>
      </c>
      <c r="D128" s="39">
        <f>FORECAST($B128,D$7:D127,$B$7:$B127)</f>
        <v>8494.9970024466529</v>
      </c>
      <c r="E128" s="39">
        <f>FORECAST($B128,E$7:E127,$B$7:$B127)</f>
        <v>10500.404556017078</v>
      </c>
      <c r="F128" s="39">
        <f>FORECAST($B128,F$7:F127,$B$7:$B127)</f>
        <v>2382.296160777616</v>
      </c>
      <c r="G128" s="39">
        <f>FORECAST($B128,G$7:G127,$B$7:$B127)</f>
        <v>1898.1159136652459</v>
      </c>
      <c r="H128" s="39">
        <f>FORECAST($B128,H$7:H127,$B$7:$B127)</f>
        <v>946.97050205784763</v>
      </c>
      <c r="I128" s="39">
        <f>FORECAST($B128,I$7:I127,$B$7:$B127)</f>
        <v>808.11411355144628</v>
      </c>
      <c r="J128" s="38">
        <f>FORECAST($B128,J$7:J127,$B$7:$B127)</f>
        <v>885.83620887624602</v>
      </c>
      <c r="K128" s="40">
        <f t="shared" si="7"/>
        <v>58853.51846146991</v>
      </c>
      <c r="L128" s="37">
        <f t="shared" si="3"/>
        <v>7356.6898076837388</v>
      </c>
      <c r="M128" s="37">
        <f t="shared" si="4"/>
        <v>32936.784004077781</v>
      </c>
      <c r="N128" s="37">
        <f t="shared" si="5"/>
        <v>808.11411355144628</v>
      </c>
    </row>
    <row r="129" spans="2:14">
      <c r="B129" s="41">
        <v>2071</v>
      </c>
      <c r="C129" s="40">
        <f>FORECAST($B129,C$7:C128,$B$7:$B128)</f>
        <v>33235.226635713596</v>
      </c>
      <c r="D129" s="39">
        <f>FORECAST($B129,D$7:D128,$B$7:$B128)</f>
        <v>8526.7500734281639</v>
      </c>
      <c r="E129" s="39">
        <f>FORECAST($B129,E$7:E128,$B$7:$B128)</f>
        <v>10561.378889303</v>
      </c>
      <c r="F129" s="39">
        <f>FORECAST($B129,F$7:F128,$B$7:$B128)</f>
        <v>2402.5567571360807</v>
      </c>
      <c r="G129" s="39">
        <f>FORECAST($B129,G$7:G128,$B$7:$B128)</f>
        <v>1913.6139608914164</v>
      </c>
      <c r="H129" s="39">
        <f>FORECAST($B129,H$7:H128,$B$7:$B128)</f>
        <v>953.63005486012298</v>
      </c>
      <c r="I129" s="39">
        <f>FORECAST($B129,I$7:I128,$B$7:$B128)</f>
        <v>814.48265887150228</v>
      </c>
      <c r="J129" s="38">
        <f>FORECAST($B129,J$7:J128,$B$7:$B128)</f>
        <v>893.8538975533429</v>
      </c>
      <c r="K129" s="40">
        <f t="shared" si="7"/>
        <v>59301.492927757223</v>
      </c>
      <c r="L129" s="37">
        <f t="shared" si="3"/>
        <v>7412.6866159696528</v>
      </c>
      <c r="M129" s="37">
        <f t="shared" si="4"/>
        <v>33235.226635713596</v>
      </c>
      <c r="N129" s="37">
        <f t="shared" si="5"/>
        <v>814.48265887150228</v>
      </c>
    </row>
    <row r="130" spans="2:14">
      <c r="B130" s="41">
        <v>2072</v>
      </c>
      <c r="C130" s="40">
        <f>FORECAST($B130,C$7:C129,$B$7:$B129)</f>
        <v>33533.669267349411</v>
      </c>
      <c r="D130" s="39">
        <f>FORECAST($B130,D$7:D129,$B$7:$B129)</f>
        <v>8558.5031444096821</v>
      </c>
      <c r="E130" s="39">
        <f>FORECAST($B130,E$7:E129,$B$7:$B129)</f>
        <v>10622.353222588892</v>
      </c>
      <c r="F130" s="39">
        <f>FORECAST($B130,F$7:F129,$B$7:$B129)</f>
        <v>2422.8173534945454</v>
      </c>
      <c r="G130" s="39">
        <f>FORECAST($B130,G$7:G129,$B$7:$B129)</f>
        <v>1929.1120081175868</v>
      </c>
      <c r="H130" s="39">
        <f>FORECAST($B130,H$7:H129,$B$7:$B129)</f>
        <v>960.28960766240016</v>
      </c>
      <c r="I130" s="39">
        <f>FORECAST($B130,I$7:I129,$B$7:$B129)</f>
        <v>820.8512041915601</v>
      </c>
      <c r="J130" s="38">
        <f>FORECAST($B130,J$7:J129,$B$7:$B129)</f>
        <v>901.87158623044161</v>
      </c>
      <c r="K130" s="40">
        <f t="shared" si="7"/>
        <v>59749.467394044521</v>
      </c>
      <c r="L130" s="37">
        <f t="shared" si="3"/>
        <v>7468.6834242555651</v>
      </c>
      <c r="M130" s="37">
        <f t="shared" si="4"/>
        <v>33533.669267349411</v>
      </c>
      <c r="N130" s="37">
        <f t="shared" si="5"/>
        <v>820.8512041915601</v>
      </c>
    </row>
    <row r="131" spans="2:14" ht="15" thickBot="1">
      <c r="B131" s="36">
        <v>2073</v>
      </c>
      <c r="C131" s="35">
        <f>FORECAST($B131,C$7:C130,$B$7:$B130)</f>
        <v>33832.111898985342</v>
      </c>
      <c r="D131" s="34">
        <f>FORECAST($B131,D$7:D130,$B$7:$B130)</f>
        <v>8590.2562153911786</v>
      </c>
      <c r="E131" s="34">
        <f>FORECAST($B131,E$7:E130,$B$7:$B130)</f>
        <v>10683.327555874828</v>
      </c>
      <c r="F131" s="34">
        <f>FORECAST($B131,F$7:F130,$B$7:$B130)</f>
        <v>2443.0779498530101</v>
      </c>
      <c r="G131" s="34">
        <f>FORECAST($B131,G$7:G130,$B$7:$B130)</f>
        <v>1944.6100553437609</v>
      </c>
      <c r="H131" s="34">
        <f>FORECAST($B131,H$7:H130,$B$7:$B130)</f>
        <v>966.94916046467551</v>
      </c>
      <c r="I131" s="34">
        <f>FORECAST($B131,I$7:I130,$B$7:$B130)</f>
        <v>827.21974951161792</v>
      </c>
      <c r="J131" s="33">
        <f>FORECAST($B131,J$7:J130,$B$7:$B130)</f>
        <v>909.88927490754031</v>
      </c>
      <c r="K131" s="35">
        <f t="shared" si="7"/>
        <v>60197.44186033195</v>
      </c>
      <c r="L131" s="32">
        <f t="shared" si="3"/>
        <v>7524.6802325414938</v>
      </c>
      <c r="M131" s="32">
        <f t="shared" si="4"/>
        <v>33832.111898985342</v>
      </c>
      <c r="N131" s="32">
        <f t="shared" si="5"/>
        <v>827.21974951161792</v>
      </c>
    </row>
  </sheetData>
  <mergeCells count="7">
    <mergeCell ref="N5:N6"/>
    <mergeCell ref="C5:J5"/>
    <mergeCell ref="K5:K6"/>
    <mergeCell ref="B5:B6"/>
    <mergeCell ref="B3:K3"/>
    <mergeCell ref="L5:L6"/>
    <mergeCell ref="M5:M6"/>
  </mergeCells>
  <pageMargins left="0.7" right="0.7" top="0.75" bottom="0.75" header="0.3" footer="0.3"/>
  <ignoredErrors>
    <ignoredError sqref="L7:N131"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31"/>
  <sheetViews>
    <sheetView workbookViewId="0"/>
  </sheetViews>
  <sheetFormatPr defaultColWidth="9.125" defaultRowHeight="14.25"/>
  <cols>
    <col min="1" max="1" width="9.125" style="2"/>
    <col min="2" max="2" width="5" style="2" bestFit="1" customWidth="1"/>
    <col min="3" max="8" width="11.375" style="2" customWidth="1"/>
    <col min="9" max="9" width="11.125" style="2" bestFit="1" customWidth="1"/>
    <col min="10" max="16384" width="9.125" style="2"/>
  </cols>
  <sheetData>
    <row r="2" spans="2:16" ht="15" thickBot="1"/>
    <row r="3" spans="2:16" ht="15" thickBot="1">
      <c r="B3" s="81" t="s">
        <v>331</v>
      </c>
      <c r="C3" s="82"/>
      <c r="D3" s="82"/>
      <c r="E3" s="82"/>
      <c r="F3" s="82"/>
      <c r="G3" s="82"/>
      <c r="H3" s="82"/>
      <c r="I3" s="83"/>
      <c r="J3" s="55"/>
      <c r="K3" s="55"/>
      <c r="L3" s="55"/>
      <c r="M3" s="55"/>
      <c r="N3" s="55"/>
      <c r="O3" s="55"/>
      <c r="P3" s="55"/>
    </row>
    <row r="4" spans="2:16" ht="15" thickBot="1"/>
    <row r="5" spans="2:16" ht="15" thickBot="1">
      <c r="B5" s="84" t="s">
        <v>317</v>
      </c>
      <c r="C5" s="78" t="s">
        <v>321</v>
      </c>
      <c r="D5" s="79"/>
      <c r="E5" s="79"/>
      <c r="F5" s="79"/>
      <c r="G5" s="79"/>
      <c r="H5" s="80"/>
      <c r="I5" s="84" t="s">
        <v>311</v>
      </c>
      <c r="J5" s="71" t="s">
        <v>333</v>
      </c>
      <c r="K5" s="71" t="s">
        <v>334</v>
      </c>
      <c r="L5" s="71" t="s">
        <v>335</v>
      </c>
    </row>
    <row r="6" spans="2:16" s="54" customFormat="1" ht="57.75" thickBot="1">
      <c r="B6" s="85"/>
      <c r="C6" s="48" t="s">
        <v>109</v>
      </c>
      <c r="D6" s="47" t="s">
        <v>254</v>
      </c>
      <c r="E6" s="47" t="s">
        <v>145</v>
      </c>
      <c r="F6" s="47" t="s">
        <v>117</v>
      </c>
      <c r="G6" s="47" t="s">
        <v>116</v>
      </c>
      <c r="H6" s="46" t="s">
        <v>144</v>
      </c>
      <c r="I6" s="85"/>
      <c r="J6" s="72"/>
      <c r="K6" s="72"/>
      <c r="L6" s="72"/>
    </row>
    <row r="7" spans="2:16">
      <c r="B7" s="41">
        <v>1949</v>
      </c>
      <c r="C7" s="40">
        <v>4634.8320000000003</v>
      </c>
      <c r="D7" s="39">
        <v>471.32</v>
      </c>
      <c r="E7" s="39">
        <v>95.518000000000001</v>
      </c>
      <c r="F7" s="39">
        <v>0</v>
      </c>
      <c r="G7" s="39">
        <v>0</v>
      </c>
      <c r="H7" s="38">
        <v>2.3660000000000001</v>
      </c>
      <c r="I7" s="40">
        <v>5204.0360000000001</v>
      </c>
      <c r="J7" s="56">
        <f>AVERAGE(C7:H7)</f>
        <v>867.33933333333334</v>
      </c>
      <c r="K7" s="56">
        <f>MAX(C7:H7)</f>
        <v>4634.8320000000003</v>
      </c>
      <c r="L7" s="56">
        <f>MIN(C7:H7)</f>
        <v>0</v>
      </c>
    </row>
    <row r="8" spans="2:16">
      <c r="B8" s="41">
        <v>1950</v>
      </c>
      <c r="C8" s="40">
        <v>5117.058</v>
      </c>
      <c r="D8" s="39">
        <v>552.59900000000005</v>
      </c>
      <c r="E8" s="39">
        <v>126.66</v>
      </c>
      <c r="F8" s="39">
        <v>124.883</v>
      </c>
      <c r="G8" s="39">
        <v>3.5110000000000001</v>
      </c>
      <c r="H8" s="38">
        <v>5.4349999999999996</v>
      </c>
      <c r="I8" s="40">
        <v>5930.1460000000006</v>
      </c>
      <c r="J8" s="37">
        <f t="shared" ref="J8:J71" si="0">AVERAGE(C8:H8)</f>
        <v>988.35766666666677</v>
      </c>
      <c r="K8" s="37">
        <f t="shared" ref="K8:K71" si="1">MAX(C8:H8)</f>
        <v>5117.058</v>
      </c>
      <c r="L8" s="37">
        <f t="shared" ref="L8:L71" si="2">MIN(C8:H8)</f>
        <v>3.5110000000000001</v>
      </c>
    </row>
    <row r="9" spans="2:16">
      <c r="B9" s="41">
        <v>1951</v>
      </c>
      <c r="C9" s="40">
        <v>5466.8069999999998</v>
      </c>
      <c r="D9" s="39">
        <v>621.13300000000004</v>
      </c>
      <c r="E9" s="39">
        <v>134.15899999999999</v>
      </c>
      <c r="F9" s="39">
        <v>149.286</v>
      </c>
      <c r="G9" s="39">
        <v>3.891</v>
      </c>
      <c r="H9" s="38">
        <v>5.9989999999999997</v>
      </c>
      <c r="I9" s="40">
        <v>6381.2749999999987</v>
      </c>
      <c r="J9" s="37">
        <f t="shared" si="0"/>
        <v>1063.5458333333331</v>
      </c>
      <c r="K9" s="37">
        <f t="shared" si="1"/>
        <v>5466.8069999999998</v>
      </c>
      <c r="L9" s="37">
        <f t="shared" si="2"/>
        <v>3.891</v>
      </c>
    </row>
    <row r="10" spans="2:16">
      <c r="B10" s="41">
        <v>1952</v>
      </c>
      <c r="C10" s="40">
        <v>5477.3580000000002</v>
      </c>
      <c r="D10" s="39">
        <v>682.79100000000005</v>
      </c>
      <c r="E10" s="39">
        <v>144.21700000000001</v>
      </c>
      <c r="F10" s="39">
        <v>152.02099999999999</v>
      </c>
      <c r="G10" s="39">
        <v>4.1349999999999998</v>
      </c>
      <c r="H10" s="38">
        <v>6.83</v>
      </c>
      <c r="I10" s="40">
        <v>6467.3519999999999</v>
      </c>
      <c r="J10" s="37">
        <f t="shared" si="0"/>
        <v>1077.8920000000001</v>
      </c>
      <c r="K10" s="37">
        <f t="shared" si="1"/>
        <v>5477.3580000000002</v>
      </c>
      <c r="L10" s="37">
        <f t="shared" si="2"/>
        <v>4.1349999999999998</v>
      </c>
    </row>
    <row r="11" spans="2:16">
      <c r="B11" s="41">
        <v>1953</v>
      </c>
      <c r="C11" s="40">
        <v>5626.1970000000001</v>
      </c>
      <c r="D11" s="39">
        <v>705.88800000000003</v>
      </c>
      <c r="E11" s="39">
        <v>148.49100000000001</v>
      </c>
      <c r="F11" s="39">
        <v>157.25299999999999</v>
      </c>
      <c r="G11" s="39">
        <v>4.8499999999999996</v>
      </c>
      <c r="H11" s="38">
        <v>8.09</v>
      </c>
      <c r="I11" s="40">
        <v>6650.7690000000002</v>
      </c>
      <c r="J11" s="37">
        <f t="shared" si="0"/>
        <v>1108.4615000000001</v>
      </c>
      <c r="K11" s="37">
        <f t="shared" si="1"/>
        <v>5626.1970000000001</v>
      </c>
      <c r="L11" s="37">
        <f t="shared" si="2"/>
        <v>4.8499999999999996</v>
      </c>
    </row>
    <row r="12" spans="2:16">
      <c r="B12" s="41">
        <v>1954</v>
      </c>
      <c r="C12" s="40">
        <v>5677.8559999999998</v>
      </c>
      <c r="D12" s="39">
        <v>773.303</v>
      </c>
      <c r="E12" s="39">
        <v>159.14099999999999</v>
      </c>
      <c r="F12" s="39">
        <v>156.959</v>
      </c>
      <c r="G12" s="39">
        <v>5.7329999999999997</v>
      </c>
      <c r="H12" s="38">
        <v>16.327000000000002</v>
      </c>
      <c r="I12" s="40">
        <v>6789.3189999999995</v>
      </c>
      <c r="J12" s="37">
        <f t="shared" si="0"/>
        <v>1131.5531666666666</v>
      </c>
      <c r="K12" s="37">
        <f t="shared" si="1"/>
        <v>5677.8559999999998</v>
      </c>
      <c r="L12" s="37">
        <f t="shared" si="2"/>
        <v>5.7329999999999997</v>
      </c>
    </row>
    <row r="13" spans="2:16">
      <c r="B13" s="41">
        <v>1955</v>
      </c>
      <c r="C13" s="40">
        <v>6163.0379999999996</v>
      </c>
      <c r="D13" s="39">
        <v>900.42499999999995</v>
      </c>
      <c r="E13" s="39">
        <v>174.096</v>
      </c>
      <c r="F13" s="39">
        <v>180.529</v>
      </c>
      <c r="G13" s="39">
        <v>6.5620000000000003</v>
      </c>
      <c r="H13" s="38">
        <v>19.062999999999999</v>
      </c>
      <c r="I13" s="40">
        <v>7443.7129999999988</v>
      </c>
      <c r="J13" s="37">
        <f t="shared" si="0"/>
        <v>1240.6188333333332</v>
      </c>
      <c r="K13" s="37">
        <f t="shared" si="1"/>
        <v>6163.0379999999996</v>
      </c>
      <c r="L13" s="37">
        <f t="shared" si="2"/>
        <v>6.5620000000000003</v>
      </c>
    </row>
    <row r="14" spans="2:16">
      <c r="B14" s="41">
        <v>1956</v>
      </c>
      <c r="C14" s="40">
        <v>6528.384</v>
      </c>
      <c r="D14" s="39">
        <v>992.63800000000003</v>
      </c>
      <c r="E14" s="39">
        <v>182.59</v>
      </c>
      <c r="F14" s="39">
        <v>193.56100000000001</v>
      </c>
      <c r="G14" s="39">
        <v>7.6619999999999999</v>
      </c>
      <c r="H14" s="38">
        <v>20.954999999999998</v>
      </c>
      <c r="I14" s="40">
        <v>7925.79</v>
      </c>
      <c r="J14" s="37">
        <f t="shared" si="0"/>
        <v>1320.9649999999999</v>
      </c>
      <c r="K14" s="37">
        <f t="shared" si="1"/>
        <v>6528.384</v>
      </c>
      <c r="L14" s="37">
        <f t="shared" si="2"/>
        <v>7.6619999999999999</v>
      </c>
    </row>
    <row r="15" spans="2:16">
      <c r="B15" s="41">
        <v>1957</v>
      </c>
      <c r="C15" s="40">
        <v>6641.6459999999997</v>
      </c>
      <c r="D15" s="39">
        <v>1093.8499999999999</v>
      </c>
      <c r="E15" s="39">
        <v>201.29400000000001</v>
      </c>
      <c r="F15" s="39">
        <v>215.25899999999999</v>
      </c>
      <c r="G15" s="39">
        <v>8.4239999999999995</v>
      </c>
      <c r="H15" s="38">
        <v>25.001999999999999</v>
      </c>
      <c r="I15" s="40">
        <v>8185.4750000000004</v>
      </c>
      <c r="J15" s="37">
        <f t="shared" si="0"/>
        <v>1364.2458333333332</v>
      </c>
      <c r="K15" s="37">
        <f t="shared" si="1"/>
        <v>6641.6459999999997</v>
      </c>
      <c r="L15" s="37">
        <f t="shared" si="2"/>
        <v>8.4239999999999995</v>
      </c>
    </row>
    <row r="16" spans="2:16">
      <c r="B16" s="41">
        <v>1958</v>
      </c>
      <c r="C16" s="40">
        <v>6572.1210000000001</v>
      </c>
      <c r="D16" s="39">
        <v>1394.998</v>
      </c>
      <c r="E16" s="39">
        <v>213.78299999999999</v>
      </c>
      <c r="F16" s="39">
        <v>198.32599999999999</v>
      </c>
      <c r="G16" s="39">
        <v>9.5809999999999995</v>
      </c>
      <c r="H16" s="38">
        <v>28.227</v>
      </c>
      <c r="I16" s="40">
        <v>8417.0360000000001</v>
      </c>
      <c r="J16" s="37">
        <f t="shared" si="0"/>
        <v>1402.8393333333336</v>
      </c>
      <c r="K16" s="37">
        <f t="shared" si="1"/>
        <v>6572.1210000000001</v>
      </c>
      <c r="L16" s="37">
        <f t="shared" si="2"/>
        <v>9.5809999999999995</v>
      </c>
    </row>
    <row r="17" spans="2:12">
      <c r="B17" s="41">
        <v>1959</v>
      </c>
      <c r="C17" s="40">
        <v>6745.509</v>
      </c>
      <c r="D17" s="39">
        <v>1638.2670000000001</v>
      </c>
      <c r="E17" s="39">
        <v>223.93899999999999</v>
      </c>
      <c r="F17" s="39">
        <v>202.35300000000001</v>
      </c>
      <c r="G17" s="39">
        <v>11.016999999999999</v>
      </c>
      <c r="H17" s="38">
        <v>33.427</v>
      </c>
      <c r="I17" s="40">
        <v>8854.5120000000006</v>
      </c>
      <c r="J17" s="37">
        <f t="shared" si="0"/>
        <v>1475.7519999999997</v>
      </c>
      <c r="K17" s="37">
        <f t="shared" si="1"/>
        <v>6745.509</v>
      </c>
      <c r="L17" s="37">
        <f t="shared" si="2"/>
        <v>11.016999999999999</v>
      </c>
    </row>
    <row r="18" spans="2:12">
      <c r="B18" s="41">
        <v>1960</v>
      </c>
      <c r="C18" s="40">
        <v>7106.4210000000003</v>
      </c>
      <c r="D18" s="39">
        <v>1757.546</v>
      </c>
      <c r="E18" s="39">
        <v>244.97800000000001</v>
      </c>
      <c r="F18" s="39">
        <v>223.505</v>
      </c>
      <c r="G18" s="39">
        <v>14.667</v>
      </c>
      <c r="H18" s="38">
        <v>39.731999999999999</v>
      </c>
      <c r="I18" s="40">
        <v>9386.8490000000002</v>
      </c>
      <c r="J18" s="37">
        <f t="shared" si="0"/>
        <v>1564.474833333333</v>
      </c>
      <c r="K18" s="37">
        <f t="shared" si="1"/>
        <v>7106.4210000000003</v>
      </c>
      <c r="L18" s="37">
        <f t="shared" si="2"/>
        <v>14.667</v>
      </c>
    </row>
    <row r="19" spans="2:12">
      <c r="B19" s="41">
        <v>1961</v>
      </c>
      <c r="C19" s="40">
        <v>7292.6409999999996</v>
      </c>
      <c r="D19" s="39">
        <v>1559.155</v>
      </c>
      <c r="E19" s="39">
        <v>258.04000000000002</v>
      </c>
      <c r="F19" s="39">
        <v>245.10400000000001</v>
      </c>
      <c r="G19" s="39">
        <v>18.213000000000001</v>
      </c>
      <c r="H19" s="38">
        <v>41.712000000000003</v>
      </c>
      <c r="I19" s="40">
        <v>9414.8649999999998</v>
      </c>
      <c r="J19" s="37">
        <f t="shared" si="0"/>
        <v>1569.1441666666667</v>
      </c>
      <c r="K19" s="37">
        <f t="shared" si="1"/>
        <v>7292.6409999999996</v>
      </c>
      <c r="L19" s="37">
        <f t="shared" si="2"/>
        <v>18.213000000000001</v>
      </c>
    </row>
    <row r="20" spans="2:12">
      <c r="B20" s="41">
        <v>1962</v>
      </c>
      <c r="C20" s="40">
        <v>7654.1040000000003</v>
      </c>
      <c r="D20" s="39">
        <v>1492.8109999999999</v>
      </c>
      <c r="E20" s="39">
        <v>280.07299999999998</v>
      </c>
      <c r="F20" s="39">
        <v>251.59</v>
      </c>
      <c r="G20" s="39">
        <v>21.433</v>
      </c>
      <c r="H20" s="38">
        <v>47.094999999999999</v>
      </c>
      <c r="I20" s="40">
        <v>9747.1059999999998</v>
      </c>
      <c r="J20" s="37">
        <f t="shared" si="0"/>
        <v>1624.5176666666669</v>
      </c>
      <c r="K20" s="37">
        <f t="shared" si="1"/>
        <v>7654.1040000000003</v>
      </c>
      <c r="L20" s="37">
        <f t="shared" si="2"/>
        <v>21.433</v>
      </c>
    </row>
    <row r="21" spans="2:12">
      <c r="B21" s="41">
        <v>1963</v>
      </c>
      <c r="C21" s="40">
        <v>8083.2640000000001</v>
      </c>
      <c r="D21" s="39">
        <v>1545.2070000000001</v>
      </c>
      <c r="E21" s="39">
        <v>303.29500000000002</v>
      </c>
      <c r="F21" s="39">
        <v>262.61200000000002</v>
      </c>
      <c r="G21" s="39">
        <v>23.21</v>
      </c>
      <c r="H21" s="38">
        <v>49.006999999999998</v>
      </c>
      <c r="I21" s="40">
        <v>10266.594999999999</v>
      </c>
      <c r="J21" s="37">
        <f t="shared" si="0"/>
        <v>1711.0991666666662</v>
      </c>
      <c r="K21" s="37">
        <f t="shared" si="1"/>
        <v>8083.2640000000001</v>
      </c>
      <c r="L21" s="37">
        <f t="shared" si="2"/>
        <v>23.21</v>
      </c>
    </row>
    <row r="22" spans="2:12">
      <c r="B22" s="41">
        <v>1964</v>
      </c>
      <c r="C22" s="40">
        <v>8508.14</v>
      </c>
      <c r="D22" s="39">
        <v>1632.3309999999999</v>
      </c>
      <c r="E22" s="39">
        <v>316.77100000000002</v>
      </c>
      <c r="F22" s="39">
        <v>286.25299999999999</v>
      </c>
      <c r="G22" s="39">
        <v>26.872</v>
      </c>
      <c r="H22" s="38">
        <v>53.91</v>
      </c>
      <c r="I22" s="40">
        <v>10824.277</v>
      </c>
      <c r="J22" s="37">
        <f t="shared" si="0"/>
        <v>1804.0461666666667</v>
      </c>
      <c r="K22" s="37">
        <f t="shared" si="1"/>
        <v>8508.14</v>
      </c>
      <c r="L22" s="37">
        <f t="shared" si="2"/>
        <v>26.872</v>
      </c>
    </row>
    <row r="23" spans="2:12">
      <c r="B23" s="41">
        <v>1965</v>
      </c>
      <c r="C23" s="40">
        <v>8828.3240000000005</v>
      </c>
      <c r="D23" s="39">
        <v>1747.5139999999999</v>
      </c>
      <c r="E23" s="39">
        <v>347.33</v>
      </c>
      <c r="F23" s="39">
        <v>292.29700000000003</v>
      </c>
      <c r="G23" s="39">
        <v>31.151</v>
      </c>
      <c r="H23" s="38">
        <v>63.77</v>
      </c>
      <c r="I23" s="40">
        <v>11310.386</v>
      </c>
      <c r="J23" s="37">
        <f t="shared" si="0"/>
        <v>1885.0643333333335</v>
      </c>
      <c r="K23" s="37">
        <f t="shared" si="1"/>
        <v>8828.3240000000005</v>
      </c>
      <c r="L23" s="37">
        <f t="shared" si="2"/>
        <v>31.151</v>
      </c>
    </row>
    <row r="24" spans="2:12">
      <c r="B24" s="41">
        <v>1966</v>
      </c>
      <c r="C24" s="40">
        <v>9196.2540000000008</v>
      </c>
      <c r="D24" s="39">
        <v>1877.9829999999999</v>
      </c>
      <c r="E24" s="39">
        <v>369.375</v>
      </c>
      <c r="F24" s="39">
        <v>312.87200000000001</v>
      </c>
      <c r="G24" s="39">
        <v>37.122</v>
      </c>
      <c r="H24" s="38">
        <v>68.814999999999998</v>
      </c>
      <c r="I24" s="40">
        <v>11862.421</v>
      </c>
      <c r="J24" s="37">
        <f t="shared" si="0"/>
        <v>1977.0701666666666</v>
      </c>
      <c r="K24" s="37">
        <f t="shared" si="1"/>
        <v>9196.2540000000008</v>
      </c>
      <c r="L24" s="37">
        <f t="shared" si="2"/>
        <v>37.122</v>
      </c>
    </row>
    <row r="25" spans="2:12">
      <c r="B25" s="41">
        <v>1967</v>
      </c>
      <c r="C25" s="40">
        <v>9547.3060000000005</v>
      </c>
      <c r="D25" s="39">
        <v>1867.19</v>
      </c>
      <c r="E25" s="39">
        <v>374.24400000000003</v>
      </c>
      <c r="F25" s="39">
        <v>328.17200000000003</v>
      </c>
      <c r="G25" s="39">
        <v>46.3</v>
      </c>
      <c r="H25" s="38">
        <v>73.888999999999996</v>
      </c>
      <c r="I25" s="40">
        <v>12237.101000000001</v>
      </c>
      <c r="J25" s="37">
        <f t="shared" si="0"/>
        <v>2039.5168333333334</v>
      </c>
      <c r="K25" s="37">
        <f t="shared" si="1"/>
        <v>9547.3060000000005</v>
      </c>
      <c r="L25" s="37">
        <f t="shared" si="2"/>
        <v>46.3</v>
      </c>
    </row>
    <row r="26" spans="2:12">
      <c r="B26" s="41">
        <v>1968</v>
      </c>
      <c r="C26" s="40">
        <v>10023.558999999999</v>
      </c>
      <c r="D26" s="39">
        <v>1992.6289999999999</v>
      </c>
      <c r="E26" s="39">
        <v>398.79</v>
      </c>
      <c r="F26" s="39">
        <v>342.62</v>
      </c>
      <c r="G26" s="39">
        <v>53.476999999999997</v>
      </c>
      <c r="H26" s="38">
        <v>93.906999999999996</v>
      </c>
      <c r="I26" s="40">
        <v>12904.982</v>
      </c>
      <c r="J26" s="37">
        <f t="shared" si="0"/>
        <v>2150.8303333333333</v>
      </c>
      <c r="K26" s="37">
        <f t="shared" si="1"/>
        <v>10023.558999999999</v>
      </c>
      <c r="L26" s="37">
        <f t="shared" si="2"/>
        <v>53.476999999999997</v>
      </c>
    </row>
    <row r="27" spans="2:12">
      <c r="B27" s="41">
        <v>1969</v>
      </c>
      <c r="C27" s="40">
        <v>10645.816000000001</v>
      </c>
      <c r="D27" s="39">
        <v>2187.5120000000002</v>
      </c>
      <c r="E27" s="39">
        <v>417.57</v>
      </c>
      <c r="F27" s="39">
        <v>362.66300000000001</v>
      </c>
      <c r="G27" s="39">
        <v>51.994999999999997</v>
      </c>
      <c r="H27" s="38">
        <v>95.884</v>
      </c>
      <c r="I27" s="40">
        <v>13761.440000000002</v>
      </c>
      <c r="J27" s="37">
        <f t="shared" si="0"/>
        <v>2293.5733333333337</v>
      </c>
      <c r="K27" s="37">
        <f t="shared" si="1"/>
        <v>10645.816000000001</v>
      </c>
      <c r="L27" s="37">
        <f t="shared" si="2"/>
        <v>51.994999999999997</v>
      </c>
    </row>
    <row r="28" spans="2:12">
      <c r="B28" s="41">
        <v>1970</v>
      </c>
      <c r="C28" s="40">
        <v>11404.3</v>
      </c>
      <c r="D28" s="39">
        <v>2507.2829999999999</v>
      </c>
      <c r="E28" s="39">
        <v>446.66199999999998</v>
      </c>
      <c r="F28" s="39">
        <v>362.072</v>
      </c>
      <c r="G28" s="39">
        <v>75.058999999999997</v>
      </c>
      <c r="H28" s="38">
        <v>103.298</v>
      </c>
      <c r="I28" s="40">
        <v>14898.673999999999</v>
      </c>
      <c r="J28" s="37">
        <f t="shared" si="0"/>
        <v>2483.112333333333</v>
      </c>
      <c r="K28" s="37">
        <f t="shared" si="1"/>
        <v>11404.3</v>
      </c>
      <c r="L28" s="37">
        <f t="shared" si="2"/>
        <v>75.058999999999997</v>
      </c>
    </row>
    <row r="29" spans="2:12">
      <c r="B29" s="41">
        <v>1971</v>
      </c>
      <c r="C29" s="40">
        <v>11702.471</v>
      </c>
      <c r="D29" s="39">
        <v>2722.145</v>
      </c>
      <c r="E29" s="39">
        <v>476.58800000000002</v>
      </c>
      <c r="F29" s="39">
        <v>379.17200000000003</v>
      </c>
      <c r="G29" s="39">
        <v>82.44</v>
      </c>
      <c r="H29" s="38">
        <v>140.58799999999999</v>
      </c>
      <c r="I29" s="40">
        <v>15503.404</v>
      </c>
      <c r="J29" s="37">
        <f t="shared" si="0"/>
        <v>2583.9006666666669</v>
      </c>
      <c r="K29" s="37">
        <f t="shared" si="1"/>
        <v>11702.471</v>
      </c>
      <c r="L29" s="37">
        <f t="shared" si="2"/>
        <v>82.44</v>
      </c>
    </row>
    <row r="30" spans="2:12">
      <c r="B30" s="41">
        <v>1972</v>
      </c>
      <c r="C30" s="40">
        <v>12234.84</v>
      </c>
      <c r="D30" s="39">
        <v>2871.9659999999999</v>
      </c>
      <c r="E30" s="39">
        <v>504.43799999999999</v>
      </c>
      <c r="F30" s="39">
        <v>405.76600000000002</v>
      </c>
      <c r="G30" s="39">
        <v>86.486999999999995</v>
      </c>
      <c r="H30" s="38">
        <v>120.63200000000001</v>
      </c>
      <c r="I30" s="40">
        <v>16224.128999999999</v>
      </c>
      <c r="J30" s="37">
        <f t="shared" si="0"/>
        <v>2704.0214999999998</v>
      </c>
      <c r="K30" s="37">
        <f t="shared" si="1"/>
        <v>12234.84</v>
      </c>
      <c r="L30" s="37">
        <f t="shared" si="2"/>
        <v>86.486999999999995</v>
      </c>
    </row>
    <row r="31" spans="2:12">
      <c r="B31" s="41">
        <v>1973</v>
      </c>
      <c r="C31" s="40">
        <v>12832.953</v>
      </c>
      <c r="D31" s="39">
        <v>3057.5819999999999</v>
      </c>
      <c r="E31" s="39">
        <v>537.11900000000003</v>
      </c>
      <c r="F31" s="39">
        <v>435.76299999999998</v>
      </c>
      <c r="G31" s="39">
        <v>90.948999999999998</v>
      </c>
      <c r="H31" s="38">
        <v>130.41200000000001</v>
      </c>
      <c r="I31" s="40">
        <v>17084.778000000002</v>
      </c>
      <c r="J31" s="37">
        <f t="shared" si="0"/>
        <v>2847.4629999999997</v>
      </c>
      <c r="K31" s="37">
        <f t="shared" si="1"/>
        <v>12832.953</v>
      </c>
      <c r="L31" s="37">
        <f t="shared" si="2"/>
        <v>90.948999999999998</v>
      </c>
    </row>
    <row r="32" spans="2:12">
      <c r="B32" s="41">
        <v>1974</v>
      </c>
      <c r="C32" s="40">
        <v>12665.3</v>
      </c>
      <c r="D32" s="39">
        <v>3159.1590000000001</v>
      </c>
      <c r="E32" s="39">
        <v>560.37</v>
      </c>
      <c r="F32" s="39">
        <v>403.94900000000001</v>
      </c>
      <c r="G32" s="39">
        <v>85.308000000000007</v>
      </c>
      <c r="H32" s="38">
        <v>136.62899999999999</v>
      </c>
      <c r="I32" s="40">
        <v>17010.715000000004</v>
      </c>
      <c r="J32" s="37">
        <f t="shared" si="0"/>
        <v>2835.1191666666668</v>
      </c>
      <c r="K32" s="37">
        <f t="shared" si="1"/>
        <v>12665.3</v>
      </c>
      <c r="L32" s="37">
        <f t="shared" si="2"/>
        <v>85.308000000000007</v>
      </c>
    </row>
    <row r="33" spans="2:12">
      <c r="B33" s="41">
        <v>1975</v>
      </c>
      <c r="C33" s="40">
        <v>12489.165000000001</v>
      </c>
      <c r="D33" s="39">
        <v>3392.7379999999998</v>
      </c>
      <c r="E33" s="39">
        <v>580.20000000000005</v>
      </c>
      <c r="F33" s="39">
        <v>364.291</v>
      </c>
      <c r="G33" s="39">
        <v>83.537000000000006</v>
      </c>
      <c r="H33" s="38">
        <v>142.50800000000001</v>
      </c>
      <c r="I33" s="40">
        <v>17052.439000000002</v>
      </c>
      <c r="J33" s="37">
        <f t="shared" si="0"/>
        <v>2842.073166666667</v>
      </c>
      <c r="K33" s="37">
        <f t="shared" si="1"/>
        <v>12489.165000000001</v>
      </c>
      <c r="L33" s="37">
        <f t="shared" si="2"/>
        <v>83.537000000000006</v>
      </c>
    </row>
    <row r="34" spans="2:12">
      <c r="B34" s="41">
        <v>1976</v>
      </c>
      <c r="C34" s="40">
        <v>13219.541999999999</v>
      </c>
      <c r="D34" s="39">
        <v>3580.4110000000001</v>
      </c>
      <c r="E34" s="39">
        <v>603.37</v>
      </c>
      <c r="F34" s="39">
        <v>354.04399999999998</v>
      </c>
      <c r="G34" s="39">
        <v>85.07</v>
      </c>
      <c r="H34" s="38">
        <v>146.22800000000001</v>
      </c>
      <c r="I34" s="40">
        <v>17988.665000000001</v>
      </c>
      <c r="J34" s="37">
        <f t="shared" si="0"/>
        <v>2998.1108333333336</v>
      </c>
      <c r="K34" s="37">
        <f t="shared" si="1"/>
        <v>13219.541999999999</v>
      </c>
      <c r="L34" s="37">
        <f t="shared" si="2"/>
        <v>85.07</v>
      </c>
    </row>
    <row r="35" spans="2:12">
      <c r="B35" s="41">
        <v>1977</v>
      </c>
      <c r="C35" s="40">
        <v>13467.995000000001</v>
      </c>
      <c r="D35" s="39">
        <v>3802.2170000000001</v>
      </c>
      <c r="E35" s="39">
        <v>626.649</v>
      </c>
      <c r="F35" s="39">
        <v>353.17500000000001</v>
      </c>
      <c r="G35" s="39">
        <v>96.128</v>
      </c>
      <c r="H35" s="38">
        <v>152.155</v>
      </c>
      <c r="I35" s="40">
        <v>18498.319</v>
      </c>
      <c r="J35" s="37">
        <f t="shared" si="0"/>
        <v>3083.0531666666666</v>
      </c>
      <c r="K35" s="37">
        <f t="shared" si="1"/>
        <v>13467.995000000001</v>
      </c>
      <c r="L35" s="37">
        <f t="shared" si="2"/>
        <v>96.128</v>
      </c>
    </row>
    <row r="36" spans="2:12">
      <c r="B36" s="41">
        <v>1978</v>
      </c>
      <c r="C36" s="40">
        <v>13730.829</v>
      </c>
      <c r="D36" s="39">
        <v>4091.4870000000001</v>
      </c>
      <c r="E36" s="39">
        <v>643.16499999999996</v>
      </c>
      <c r="F36" s="39">
        <v>356.84500000000003</v>
      </c>
      <c r="G36" s="39">
        <v>99.188999999999993</v>
      </c>
      <c r="H36" s="38">
        <v>147.483</v>
      </c>
      <c r="I36" s="40">
        <v>19068.998</v>
      </c>
      <c r="J36" s="37">
        <f t="shared" si="0"/>
        <v>3178.1663333333331</v>
      </c>
      <c r="K36" s="37">
        <f t="shared" si="1"/>
        <v>13730.829</v>
      </c>
      <c r="L36" s="37">
        <f t="shared" si="2"/>
        <v>99.188999999999993</v>
      </c>
    </row>
    <row r="37" spans="2:12">
      <c r="B37" s="41">
        <v>1979</v>
      </c>
      <c r="C37" s="40">
        <v>14087.414000000001</v>
      </c>
      <c r="D37" s="39">
        <v>4212.7430000000004</v>
      </c>
      <c r="E37" s="39">
        <v>691.67100000000005</v>
      </c>
      <c r="F37" s="39">
        <v>354.54599999999999</v>
      </c>
      <c r="G37" s="39">
        <v>103.15600000000001</v>
      </c>
      <c r="H37" s="38">
        <v>159.18600000000001</v>
      </c>
      <c r="I37" s="40">
        <v>19608.716</v>
      </c>
      <c r="J37" s="37">
        <f t="shared" si="0"/>
        <v>3268.1193333333326</v>
      </c>
      <c r="K37" s="37">
        <f t="shared" si="1"/>
        <v>14087.414000000001</v>
      </c>
      <c r="L37" s="37">
        <f t="shared" si="2"/>
        <v>103.15600000000001</v>
      </c>
    </row>
    <row r="38" spans="2:12">
      <c r="B38" s="41">
        <v>1980</v>
      </c>
      <c r="C38" s="40">
        <v>13911.117</v>
      </c>
      <c r="D38" s="39">
        <v>4246.6530000000002</v>
      </c>
      <c r="E38" s="39">
        <v>721.83100000000002</v>
      </c>
      <c r="F38" s="39">
        <v>341.24599999999998</v>
      </c>
      <c r="G38" s="39">
        <v>105.404</v>
      </c>
      <c r="H38" s="38">
        <v>161.97300000000001</v>
      </c>
      <c r="I38" s="40">
        <v>19488.224000000002</v>
      </c>
      <c r="J38" s="37">
        <f t="shared" si="0"/>
        <v>3248.0373333333332</v>
      </c>
      <c r="K38" s="37">
        <f t="shared" si="1"/>
        <v>13911.117</v>
      </c>
      <c r="L38" s="37">
        <f t="shared" si="2"/>
        <v>105.404</v>
      </c>
    </row>
    <row r="39" spans="2:12">
      <c r="B39" s="41">
        <v>1981</v>
      </c>
      <c r="C39" s="40">
        <v>13480.261</v>
      </c>
      <c r="D39" s="39">
        <v>4212.5640000000003</v>
      </c>
      <c r="E39" s="39">
        <v>749.74699999999996</v>
      </c>
      <c r="F39" s="39">
        <v>306.14699999999999</v>
      </c>
      <c r="G39" s="39">
        <v>106.17400000000001</v>
      </c>
      <c r="H39" s="38">
        <v>167.661</v>
      </c>
      <c r="I39" s="40">
        <v>19022.554000000004</v>
      </c>
      <c r="J39" s="37">
        <f t="shared" si="0"/>
        <v>3170.4256666666665</v>
      </c>
      <c r="K39" s="37">
        <f t="shared" si="1"/>
        <v>13480.261</v>
      </c>
      <c r="L39" s="37">
        <f t="shared" si="2"/>
        <v>106.17400000000001</v>
      </c>
    </row>
    <row r="40" spans="2:12">
      <c r="B40" s="41">
        <v>1982</v>
      </c>
      <c r="C40" s="40">
        <v>13118.634</v>
      </c>
      <c r="D40" s="39">
        <v>4436.7110000000002</v>
      </c>
      <c r="E40" s="39">
        <v>774.08500000000004</v>
      </c>
      <c r="F40" s="39">
        <v>267.20999999999998</v>
      </c>
      <c r="G40" s="39">
        <v>106.056</v>
      </c>
      <c r="H40" s="38">
        <v>168.08500000000001</v>
      </c>
      <c r="I40" s="40">
        <v>18870.780999999999</v>
      </c>
      <c r="J40" s="37">
        <f t="shared" si="0"/>
        <v>3145.1301666666664</v>
      </c>
      <c r="K40" s="37">
        <f t="shared" si="1"/>
        <v>13118.634</v>
      </c>
      <c r="L40" s="37">
        <f t="shared" si="2"/>
        <v>106.056</v>
      </c>
    </row>
    <row r="41" spans="2:12">
      <c r="B41" s="41">
        <v>1983</v>
      </c>
      <c r="C41" s="40">
        <v>13071.352999999999</v>
      </c>
      <c r="D41" s="39">
        <v>4572.3050000000003</v>
      </c>
      <c r="E41" s="39">
        <v>807.85699999999997</v>
      </c>
      <c r="F41" s="39">
        <v>249.91200000000001</v>
      </c>
      <c r="G41" s="39">
        <v>108.48</v>
      </c>
      <c r="H41" s="38">
        <v>181.744</v>
      </c>
      <c r="I41" s="40">
        <v>18991.650999999998</v>
      </c>
      <c r="J41" s="37">
        <f t="shared" si="0"/>
        <v>3165.2751666666663</v>
      </c>
      <c r="K41" s="37">
        <f t="shared" si="1"/>
        <v>13071.352999999999</v>
      </c>
      <c r="L41" s="37">
        <f t="shared" si="2"/>
        <v>108.48</v>
      </c>
    </row>
    <row r="42" spans="2:12">
      <c r="B42" s="41">
        <v>1984</v>
      </c>
      <c r="C42" s="40">
        <v>13464.98</v>
      </c>
      <c r="D42" s="39">
        <v>4795.4719999999998</v>
      </c>
      <c r="E42" s="39">
        <v>831.23</v>
      </c>
      <c r="F42" s="39">
        <v>243.50299999999999</v>
      </c>
      <c r="G42" s="39">
        <v>116.188</v>
      </c>
      <c r="H42" s="38">
        <v>196.179</v>
      </c>
      <c r="I42" s="40">
        <v>19647.552</v>
      </c>
      <c r="J42" s="37">
        <f t="shared" si="0"/>
        <v>3274.5919999999992</v>
      </c>
      <c r="K42" s="37">
        <f t="shared" si="1"/>
        <v>13464.98</v>
      </c>
      <c r="L42" s="37">
        <f t="shared" si="2"/>
        <v>116.188</v>
      </c>
    </row>
    <row r="43" spans="2:12">
      <c r="B43" s="41">
        <v>1985</v>
      </c>
      <c r="C43" s="40">
        <v>13733.228999999999</v>
      </c>
      <c r="D43" s="39">
        <v>5118.616</v>
      </c>
      <c r="E43" s="39">
        <v>887.5</v>
      </c>
      <c r="F43" s="39">
        <v>249.51400000000001</v>
      </c>
      <c r="G43" s="39">
        <v>117.88800000000001</v>
      </c>
      <c r="H43" s="38">
        <v>204.87899999999999</v>
      </c>
      <c r="I43" s="40">
        <v>20311.626</v>
      </c>
      <c r="J43" s="37">
        <f t="shared" si="0"/>
        <v>3385.2710000000002</v>
      </c>
      <c r="K43" s="37">
        <f t="shared" si="1"/>
        <v>13733.228999999999</v>
      </c>
      <c r="L43" s="37">
        <f t="shared" si="2"/>
        <v>117.88800000000001</v>
      </c>
    </row>
    <row r="44" spans="2:12">
      <c r="B44" s="41">
        <v>1986</v>
      </c>
      <c r="C44" s="40">
        <v>13771.053</v>
      </c>
      <c r="D44" s="39">
        <v>5303.6450000000004</v>
      </c>
      <c r="E44" s="39">
        <v>927.63400000000001</v>
      </c>
      <c r="F44" s="39">
        <v>269.17200000000003</v>
      </c>
      <c r="G44" s="39">
        <v>124.489</v>
      </c>
      <c r="H44" s="38">
        <v>218.827</v>
      </c>
      <c r="I44" s="40">
        <v>20614.82</v>
      </c>
      <c r="J44" s="37">
        <f t="shared" si="0"/>
        <v>3435.8033333333337</v>
      </c>
      <c r="K44" s="37">
        <f t="shared" si="1"/>
        <v>13771.053</v>
      </c>
      <c r="L44" s="37">
        <f t="shared" si="2"/>
        <v>124.489</v>
      </c>
    </row>
    <row r="45" spans="2:12">
      <c r="B45" s="41">
        <v>1987</v>
      </c>
      <c r="C45" s="40">
        <v>13998.041999999999</v>
      </c>
      <c r="D45" s="39">
        <v>5516.3140000000003</v>
      </c>
      <c r="E45" s="39">
        <v>964.803</v>
      </c>
      <c r="F45" s="39">
        <v>310.39999999999998</v>
      </c>
      <c r="G45" s="39">
        <v>217.05099999999999</v>
      </c>
      <c r="H45" s="38">
        <v>243.31899999999999</v>
      </c>
      <c r="I45" s="40">
        <v>21249.928999999996</v>
      </c>
      <c r="J45" s="37">
        <f t="shared" si="0"/>
        <v>3541.6548333333335</v>
      </c>
      <c r="K45" s="37">
        <f t="shared" si="1"/>
        <v>13998.041999999999</v>
      </c>
      <c r="L45" s="37">
        <f t="shared" si="2"/>
        <v>217.05099999999999</v>
      </c>
    </row>
    <row r="46" spans="2:12">
      <c r="B46" s="41">
        <v>1988</v>
      </c>
      <c r="C46" s="40">
        <v>14450.271000000001</v>
      </c>
      <c r="D46" s="39">
        <v>5788.6710000000003</v>
      </c>
      <c r="E46" s="39">
        <v>1030.3150000000001</v>
      </c>
      <c r="F46" s="39">
        <v>319.32</v>
      </c>
      <c r="G46" s="39">
        <v>226.15199999999999</v>
      </c>
      <c r="H46" s="38">
        <v>270.233</v>
      </c>
      <c r="I46" s="40">
        <v>22084.962</v>
      </c>
      <c r="J46" s="37">
        <f t="shared" si="0"/>
        <v>3680.8269999999998</v>
      </c>
      <c r="K46" s="37">
        <f t="shared" si="1"/>
        <v>14450.271000000001</v>
      </c>
      <c r="L46" s="37">
        <f t="shared" si="2"/>
        <v>226.15199999999999</v>
      </c>
    </row>
    <row r="47" spans="2:12">
      <c r="B47" s="41">
        <v>1989</v>
      </c>
      <c r="C47" s="40">
        <v>14656.879000000001</v>
      </c>
      <c r="D47" s="39">
        <v>5829.6180000000004</v>
      </c>
      <c r="E47" s="39">
        <v>1057.32</v>
      </c>
      <c r="F47" s="39">
        <v>323.226</v>
      </c>
      <c r="G47" s="39">
        <v>241.935</v>
      </c>
      <c r="H47" s="38">
        <v>277.428</v>
      </c>
      <c r="I47" s="40">
        <v>22386.406000000003</v>
      </c>
      <c r="J47" s="37">
        <f t="shared" si="0"/>
        <v>3731.0676666666673</v>
      </c>
      <c r="K47" s="37">
        <f t="shared" si="1"/>
        <v>14656.879000000001</v>
      </c>
      <c r="L47" s="37">
        <f t="shared" si="2"/>
        <v>241.935</v>
      </c>
    </row>
    <row r="48" spans="2:12">
      <c r="B48" s="41">
        <v>1990</v>
      </c>
      <c r="C48" s="40">
        <v>14994.972</v>
      </c>
      <c r="D48" s="39">
        <v>5887.4809999999998</v>
      </c>
      <c r="E48" s="39">
        <v>1105.8130000000001</v>
      </c>
      <c r="F48" s="39">
        <v>361.65600000000001</v>
      </c>
      <c r="G48" s="39">
        <v>189.87799999999999</v>
      </c>
      <c r="H48" s="38">
        <v>188.86699999999999</v>
      </c>
      <c r="I48" s="40">
        <v>22728.667000000001</v>
      </c>
      <c r="J48" s="37">
        <f t="shared" si="0"/>
        <v>3788.111166666667</v>
      </c>
      <c r="K48" s="37">
        <f t="shared" si="1"/>
        <v>14994.972</v>
      </c>
      <c r="L48" s="37">
        <f t="shared" si="2"/>
        <v>188.86699999999999</v>
      </c>
    </row>
    <row r="49" spans="2:12">
      <c r="B49" s="41">
        <v>1991</v>
      </c>
      <c r="C49" s="40">
        <v>15320.779</v>
      </c>
      <c r="D49" s="39">
        <v>5983.5649999999996</v>
      </c>
      <c r="E49" s="39">
        <v>1148.454</v>
      </c>
      <c r="F49" s="39">
        <v>347.73399999999998</v>
      </c>
      <c r="G49" s="39">
        <v>198.71199999999999</v>
      </c>
      <c r="H49" s="38">
        <v>186.53299999999999</v>
      </c>
      <c r="I49" s="40">
        <v>23185.776999999998</v>
      </c>
      <c r="J49" s="37">
        <f t="shared" si="0"/>
        <v>3864.296166666667</v>
      </c>
      <c r="K49" s="37">
        <f t="shared" si="1"/>
        <v>15320.779</v>
      </c>
      <c r="L49" s="37">
        <f t="shared" si="2"/>
        <v>186.53299999999999</v>
      </c>
    </row>
    <row r="50" spans="2:12">
      <c r="B50" s="41">
        <v>1992</v>
      </c>
      <c r="C50" s="40">
        <v>14508.868</v>
      </c>
      <c r="D50" s="39">
        <v>6074.665</v>
      </c>
      <c r="E50" s="39">
        <v>1215.578</v>
      </c>
      <c r="F50" s="39">
        <v>337.51900000000001</v>
      </c>
      <c r="G50" s="39">
        <v>219.96199999999999</v>
      </c>
      <c r="H50" s="38">
        <v>171.273</v>
      </c>
      <c r="I50" s="40">
        <v>22527.865000000002</v>
      </c>
      <c r="J50" s="37">
        <f t="shared" si="0"/>
        <v>3754.6441666666669</v>
      </c>
      <c r="K50" s="37">
        <f t="shared" si="1"/>
        <v>14508.868</v>
      </c>
      <c r="L50" s="37">
        <f t="shared" si="2"/>
        <v>171.273</v>
      </c>
    </row>
    <row r="51" spans="2:12">
      <c r="B51" s="41">
        <v>1993</v>
      </c>
      <c r="C51" s="40">
        <v>14530.375</v>
      </c>
      <c r="D51" s="39">
        <v>6236.9750000000004</v>
      </c>
      <c r="E51" s="39">
        <v>1263.826</v>
      </c>
      <c r="F51" s="39">
        <v>333.85399999999998</v>
      </c>
      <c r="G51" s="39">
        <v>227.20099999999999</v>
      </c>
      <c r="H51" s="38">
        <v>163.23400000000001</v>
      </c>
      <c r="I51" s="40">
        <v>22755.464999999997</v>
      </c>
      <c r="J51" s="37">
        <f t="shared" si="0"/>
        <v>3792.5774999999999</v>
      </c>
      <c r="K51" s="37">
        <f t="shared" si="1"/>
        <v>14530.375</v>
      </c>
      <c r="L51" s="37">
        <f t="shared" si="2"/>
        <v>163.23400000000001</v>
      </c>
    </row>
    <row r="52" spans="2:12">
      <c r="B52" s="41">
        <v>1994</v>
      </c>
      <c r="C52" s="40">
        <v>14512.632</v>
      </c>
      <c r="D52" s="39">
        <v>6379.54</v>
      </c>
      <c r="E52" s="39">
        <v>1354.0889999999999</v>
      </c>
      <c r="F52" s="39">
        <v>347.00400000000002</v>
      </c>
      <c r="G52" s="39">
        <v>241.273</v>
      </c>
      <c r="H52" s="38">
        <v>158.09</v>
      </c>
      <c r="I52" s="40">
        <v>22992.628000000001</v>
      </c>
      <c r="J52" s="37">
        <f t="shared" si="0"/>
        <v>3832.1046666666666</v>
      </c>
      <c r="K52" s="37">
        <f t="shared" si="1"/>
        <v>14512.632</v>
      </c>
      <c r="L52" s="37">
        <f t="shared" si="2"/>
        <v>158.09</v>
      </c>
    </row>
    <row r="53" spans="2:12">
      <c r="B53" s="41">
        <v>1995</v>
      </c>
      <c r="C53" s="40">
        <v>14627.597</v>
      </c>
      <c r="D53" s="39">
        <v>6700.9750000000004</v>
      </c>
      <c r="E53" s="39">
        <v>1427.0029999999999</v>
      </c>
      <c r="F53" s="39">
        <v>365.69900000000001</v>
      </c>
      <c r="G53" s="39">
        <v>255.05699999999999</v>
      </c>
      <c r="H53" s="38">
        <v>155.441</v>
      </c>
      <c r="I53" s="40">
        <v>23531.772000000004</v>
      </c>
      <c r="J53" s="37">
        <f t="shared" si="0"/>
        <v>3921.962</v>
      </c>
      <c r="K53" s="37">
        <f t="shared" si="1"/>
        <v>14627.597</v>
      </c>
      <c r="L53" s="37">
        <f t="shared" si="2"/>
        <v>155.441</v>
      </c>
    </row>
    <row r="54" spans="2:12">
      <c r="B54" s="41">
        <v>1996</v>
      </c>
      <c r="C54" s="40">
        <v>14988.648999999999</v>
      </c>
      <c r="D54" s="39">
        <v>6911.4319999999998</v>
      </c>
      <c r="E54" s="39">
        <v>1537.373</v>
      </c>
      <c r="F54" s="39">
        <v>401.17500000000001</v>
      </c>
      <c r="G54" s="39">
        <v>270.976</v>
      </c>
      <c r="H54" s="38">
        <v>148.24</v>
      </c>
      <c r="I54" s="40">
        <v>24257.845000000001</v>
      </c>
      <c r="J54" s="37">
        <f t="shared" si="0"/>
        <v>4042.9741666666664</v>
      </c>
      <c r="K54" s="37">
        <f t="shared" si="1"/>
        <v>14988.648999999999</v>
      </c>
      <c r="L54" s="37">
        <f t="shared" si="2"/>
        <v>148.24</v>
      </c>
    </row>
    <row r="55" spans="2:12">
      <c r="B55" s="41">
        <v>1997</v>
      </c>
      <c r="C55" s="40">
        <v>14913.173000000001</v>
      </c>
      <c r="D55" s="39">
        <v>7020.3159999999998</v>
      </c>
      <c r="E55" s="39">
        <v>1611.672</v>
      </c>
      <c r="F55" s="39">
        <v>417.67399999999998</v>
      </c>
      <c r="G55" s="39">
        <v>289.36099999999999</v>
      </c>
      <c r="H55" s="38">
        <v>149.411</v>
      </c>
      <c r="I55" s="40">
        <v>24401.607</v>
      </c>
      <c r="J55" s="37">
        <f t="shared" si="0"/>
        <v>4066.9344999999998</v>
      </c>
      <c r="K55" s="37">
        <f t="shared" si="1"/>
        <v>14913.173000000001</v>
      </c>
      <c r="L55" s="37">
        <f t="shared" si="2"/>
        <v>149.411</v>
      </c>
    </row>
    <row r="56" spans="2:12">
      <c r="B56" s="41">
        <v>1998</v>
      </c>
      <c r="C56" s="40">
        <v>14853.022000000001</v>
      </c>
      <c r="D56" s="39">
        <v>6895.0559999999996</v>
      </c>
      <c r="E56" s="39">
        <v>1656.5550000000001</v>
      </c>
      <c r="F56" s="39">
        <v>440.887</v>
      </c>
      <c r="G56" s="39">
        <v>309.12599999999998</v>
      </c>
      <c r="H56" s="38">
        <v>148.886</v>
      </c>
      <c r="I56" s="40">
        <v>24303.532000000003</v>
      </c>
      <c r="J56" s="37">
        <f t="shared" si="0"/>
        <v>4050.5886666666665</v>
      </c>
      <c r="K56" s="37">
        <f t="shared" si="1"/>
        <v>14853.022000000001</v>
      </c>
      <c r="L56" s="37">
        <f t="shared" si="2"/>
        <v>148.886</v>
      </c>
    </row>
    <row r="57" spans="2:12">
      <c r="B57" s="41">
        <v>1999</v>
      </c>
      <c r="C57" s="40">
        <v>15028.869000000001</v>
      </c>
      <c r="D57" s="39">
        <v>7133.1779999999999</v>
      </c>
      <c r="E57" s="39">
        <v>1755.423</v>
      </c>
      <c r="F57" s="39">
        <v>458.35700000000003</v>
      </c>
      <c r="G57" s="39">
        <v>318.88</v>
      </c>
      <c r="H57" s="38">
        <v>158.739</v>
      </c>
      <c r="I57" s="40">
        <v>24853.446</v>
      </c>
      <c r="J57" s="37">
        <f t="shared" si="0"/>
        <v>4142.241</v>
      </c>
      <c r="K57" s="37">
        <f t="shared" si="1"/>
        <v>15028.869000000001</v>
      </c>
      <c r="L57" s="37">
        <f t="shared" si="2"/>
        <v>158.739</v>
      </c>
    </row>
    <row r="58" spans="2:12">
      <c r="B58" s="41">
        <v>2000</v>
      </c>
      <c r="C58" s="40">
        <v>15444.174999999999</v>
      </c>
      <c r="D58" s="39">
        <v>7286.9030000000002</v>
      </c>
      <c r="E58" s="39">
        <v>1827.241</v>
      </c>
      <c r="F58" s="39">
        <v>463.5</v>
      </c>
      <c r="G58" s="39">
        <v>324.20999999999998</v>
      </c>
      <c r="H58" s="38">
        <v>164.2</v>
      </c>
      <c r="I58" s="40">
        <v>25510.228999999999</v>
      </c>
      <c r="J58" s="37">
        <f t="shared" si="0"/>
        <v>4251.7048333333341</v>
      </c>
      <c r="K58" s="37">
        <f t="shared" si="1"/>
        <v>15444.174999999999</v>
      </c>
      <c r="L58" s="37">
        <f t="shared" si="2"/>
        <v>164.2</v>
      </c>
    </row>
    <row r="59" spans="2:12">
      <c r="B59" s="41">
        <v>2001</v>
      </c>
      <c r="C59" s="40">
        <v>15467.07</v>
      </c>
      <c r="D59" s="39">
        <v>7442.4790000000003</v>
      </c>
      <c r="E59" s="39">
        <v>1848.306</v>
      </c>
      <c r="F59" s="39">
        <v>455.55799999999999</v>
      </c>
      <c r="G59" s="39">
        <v>325.97800000000001</v>
      </c>
      <c r="H59" s="38">
        <v>166.57</v>
      </c>
      <c r="I59" s="40">
        <v>25705.960999999999</v>
      </c>
      <c r="J59" s="37">
        <f t="shared" si="0"/>
        <v>4284.3268333333335</v>
      </c>
      <c r="K59" s="37">
        <f t="shared" si="1"/>
        <v>15467.07</v>
      </c>
      <c r="L59" s="37">
        <f t="shared" si="2"/>
        <v>166.57</v>
      </c>
    </row>
    <row r="60" spans="2:12">
      <c r="B60" s="41">
        <v>2002</v>
      </c>
      <c r="C60" s="40">
        <v>15557.402</v>
      </c>
      <c r="D60" s="39">
        <v>7866.0230000000001</v>
      </c>
      <c r="E60" s="39">
        <v>1897.529</v>
      </c>
      <c r="F60" s="39">
        <v>456.38299999999998</v>
      </c>
      <c r="G60" s="39">
        <v>344.50299999999999</v>
      </c>
      <c r="H60" s="38">
        <v>154.679</v>
      </c>
      <c r="I60" s="40">
        <v>26276.519</v>
      </c>
      <c r="J60" s="37">
        <f t="shared" si="0"/>
        <v>4379.4198333333334</v>
      </c>
      <c r="K60" s="37">
        <f t="shared" si="1"/>
        <v>15557.402</v>
      </c>
      <c r="L60" s="37">
        <f t="shared" si="2"/>
        <v>154.679</v>
      </c>
    </row>
    <row r="61" spans="2:12">
      <c r="B61" s="41">
        <v>2003</v>
      </c>
      <c r="C61" s="40">
        <v>15848.628000000001</v>
      </c>
      <c r="D61" s="39">
        <v>8829.1090000000004</v>
      </c>
      <c r="E61" s="39">
        <v>1981.194</v>
      </c>
      <c r="F61" s="39">
        <v>474.63299999999998</v>
      </c>
      <c r="G61" s="39">
        <v>358.62900000000002</v>
      </c>
      <c r="H61" s="38">
        <v>176.94800000000001</v>
      </c>
      <c r="I61" s="40">
        <v>27669.141000000003</v>
      </c>
      <c r="J61" s="37">
        <f t="shared" si="0"/>
        <v>4611.5235000000002</v>
      </c>
      <c r="K61" s="37">
        <f t="shared" si="1"/>
        <v>15848.628000000001</v>
      </c>
      <c r="L61" s="37">
        <f t="shared" si="2"/>
        <v>176.94800000000001</v>
      </c>
    </row>
    <row r="62" spans="2:12">
      <c r="B62" s="41">
        <v>2004</v>
      </c>
      <c r="C62" s="40">
        <v>16054.050999999999</v>
      </c>
      <c r="D62" s="39">
        <v>9402.8379999999997</v>
      </c>
      <c r="E62" s="39">
        <v>2089.0569999999998</v>
      </c>
      <c r="F62" s="39">
        <v>517.78700000000003</v>
      </c>
      <c r="G62" s="39">
        <v>389.35199999999998</v>
      </c>
      <c r="H62" s="38">
        <v>179.041</v>
      </c>
      <c r="I62" s="40">
        <v>28632.126</v>
      </c>
      <c r="J62" s="37">
        <f t="shared" si="0"/>
        <v>4772.0209999999997</v>
      </c>
      <c r="K62" s="37">
        <f t="shared" si="1"/>
        <v>16054.050999999999</v>
      </c>
      <c r="L62" s="37">
        <f t="shared" si="2"/>
        <v>179.041</v>
      </c>
    </row>
    <row r="63" spans="2:12">
      <c r="B63" s="41">
        <v>2005</v>
      </c>
      <c r="C63" s="40">
        <v>16130.242</v>
      </c>
      <c r="D63" s="39">
        <v>10172.082</v>
      </c>
      <c r="E63" s="39">
        <v>2184.8850000000002</v>
      </c>
      <c r="F63" s="39">
        <v>531.99300000000005</v>
      </c>
      <c r="G63" s="39">
        <v>410.863</v>
      </c>
      <c r="H63" s="38">
        <v>183.93299999999999</v>
      </c>
      <c r="I63" s="40">
        <v>29613.998</v>
      </c>
      <c r="J63" s="37">
        <f t="shared" si="0"/>
        <v>4935.6663333333336</v>
      </c>
      <c r="K63" s="37">
        <f t="shared" si="1"/>
        <v>16130.242</v>
      </c>
      <c r="L63" s="37">
        <f t="shared" si="2"/>
        <v>183.93299999999999</v>
      </c>
    </row>
    <row r="64" spans="2:12">
      <c r="B64" s="41">
        <v>2006</v>
      </c>
      <c r="C64" s="40">
        <v>16195.987999999999</v>
      </c>
      <c r="D64" s="39">
        <v>10940.672</v>
      </c>
      <c r="E64" s="39">
        <v>2304.8310000000001</v>
      </c>
      <c r="F64" s="39">
        <v>569.21199999999999</v>
      </c>
      <c r="G64" s="39">
        <v>424.846</v>
      </c>
      <c r="H64" s="38">
        <v>192.43</v>
      </c>
      <c r="I64" s="40">
        <v>30627.978999999999</v>
      </c>
      <c r="J64" s="37">
        <f t="shared" si="0"/>
        <v>5104.6631666666672</v>
      </c>
      <c r="K64" s="37">
        <f t="shared" si="1"/>
        <v>16195.987999999999</v>
      </c>
      <c r="L64" s="37">
        <f t="shared" si="2"/>
        <v>192.43</v>
      </c>
    </row>
    <row r="65" spans="2:12">
      <c r="B65" s="41">
        <v>2007</v>
      </c>
      <c r="C65" s="40">
        <v>16315.112999999999</v>
      </c>
      <c r="D65" s="39">
        <v>11531.098</v>
      </c>
      <c r="E65" s="39">
        <v>2438.9670000000001</v>
      </c>
      <c r="F65" s="39">
        <v>611.52</v>
      </c>
      <c r="G65" s="39">
        <v>439.88299999999998</v>
      </c>
      <c r="H65" s="38">
        <v>197.63</v>
      </c>
      <c r="I65" s="40">
        <v>31534.211000000003</v>
      </c>
      <c r="J65" s="37">
        <f t="shared" si="0"/>
        <v>5255.7018333333335</v>
      </c>
      <c r="K65" s="37">
        <f t="shared" si="1"/>
        <v>16315.112999999999</v>
      </c>
      <c r="L65" s="37">
        <f t="shared" si="2"/>
        <v>197.63</v>
      </c>
    </row>
    <row r="66" spans="2:12">
      <c r="B66" s="41">
        <v>2008</v>
      </c>
      <c r="C66" s="40">
        <v>16041.603999999999</v>
      </c>
      <c r="D66" s="39">
        <v>12181.279</v>
      </c>
      <c r="E66" s="39">
        <v>2579.8539999999998</v>
      </c>
      <c r="F66" s="39">
        <v>615.99199999999996</v>
      </c>
      <c r="G66" s="39">
        <v>445.60599999999999</v>
      </c>
      <c r="H66" s="38">
        <v>209.44200000000001</v>
      </c>
      <c r="I66" s="40">
        <v>32073.776999999995</v>
      </c>
      <c r="J66" s="37">
        <f t="shared" si="0"/>
        <v>5345.6295</v>
      </c>
      <c r="K66" s="37">
        <f t="shared" si="1"/>
        <v>16041.603999999999</v>
      </c>
      <c r="L66" s="37">
        <f t="shared" si="2"/>
        <v>209.44200000000001</v>
      </c>
    </row>
    <row r="67" spans="2:12">
      <c r="B67" s="41">
        <v>2009</v>
      </c>
      <c r="C67" s="40">
        <v>15083.762000000001</v>
      </c>
      <c r="D67" s="39">
        <v>12519.018</v>
      </c>
      <c r="E67" s="39">
        <v>2706.806</v>
      </c>
      <c r="F67" s="39">
        <v>594.947</v>
      </c>
      <c r="G67" s="39">
        <v>428.01900000000001</v>
      </c>
      <c r="H67" s="38">
        <v>208.946</v>
      </c>
      <c r="I67" s="40">
        <v>31541.498</v>
      </c>
      <c r="J67" s="37">
        <f t="shared" si="0"/>
        <v>5256.9163333333336</v>
      </c>
      <c r="K67" s="37">
        <f t="shared" si="1"/>
        <v>15083.762000000001</v>
      </c>
      <c r="L67" s="37">
        <f t="shared" si="2"/>
        <v>208.946</v>
      </c>
    </row>
    <row r="68" spans="2:12">
      <c r="B68" s="41">
        <v>2010</v>
      </c>
      <c r="C68" s="40">
        <v>15720.304</v>
      </c>
      <c r="D68" s="39">
        <v>13498.406999999999</v>
      </c>
      <c r="E68" s="39">
        <v>2846.6909999999998</v>
      </c>
      <c r="F68" s="39">
        <v>629.80899999999997</v>
      </c>
      <c r="G68" s="39">
        <v>451.50200000000001</v>
      </c>
      <c r="H68" s="38">
        <v>208.762</v>
      </c>
      <c r="I68" s="40">
        <v>33355.474999999999</v>
      </c>
      <c r="J68" s="37">
        <f t="shared" si="0"/>
        <v>5559.2458333333334</v>
      </c>
      <c r="K68" s="37">
        <f t="shared" si="1"/>
        <v>15720.304</v>
      </c>
      <c r="L68" s="37">
        <f t="shared" si="2"/>
        <v>208.762</v>
      </c>
    </row>
    <row r="69" spans="2:12">
      <c r="B69" s="41">
        <v>2011</v>
      </c>
      <c r="C69" s="40">
        <v>15612.541999999999</v>
      </c>
      <c r="D69" s="39">
        <v>14586.628000000001</v>
      </c>
      <c r="E69" s="39">
        <v>3003.5970000000002</v>
      </c>
      <c r="F69" s="39">
        <v>639.33799999999997</v>
      </c>
      <c r="G69" s="39">
        <v>470.05700000000002</v>
      </c>
      <c r="H69" s="38">
        <v>191.95500000000001</v>
      </c>
      <c r="I69" s="40">
        <v>34504.117000000006</v>
      </c>
      <c r="J69" s="37">
        <f t="shared" si="0"/>
        <v>5750.6861666666673</v>
      </c>
      <c r="K69" s="37">
        <f t="shared" si="1"/>
        <v>15612.541999999999</v>
      </c>
      <c r="L69" s="37">
        <f t="shared" si="2"/>
        <v>191.95500000000001</v>
      </c>
    </row>
    <row r="70" spans="2:12">
      <c r="B70" s="41">
        <v>2012</v>
      </c>
      <c r="C70" s="40">
        <v>15533.978999999999</v>
      </c>
      <c r="D70" s="39">
        <v>15021.875</v>
      </c>
      <c r="E70" s="39">
        <v>3168.652</v>
      </c>
      <c r="F70" s="39">
        <v>613.45600000000002</v>
      </c>
      <c r="G70" s="39">
        <v>484.41</v>
      </c>
      <c r="H70" s="38">
        <v>177.208</v>
      </c>
      <c r="I70" s="40">
        <v>34999.579999999994</v>
      </c>
      <c r="J70" s="37">
        <f t="shared" si="0"/>
        <v>5833.2633333333333</v>
      </c>
      <c r="K70" s="37">
        <f t="shared" si="1"/>
        <v>15533.978999999999</v>
      </c>
      <c r="L70" s="37">
        <f t="shared" si="2"/>
        <v>177.208</v>
      </c>
    </row>
    <row r="71" spans="2:12">
      <c r="B71" s="41">
        <v>2013</v>
      </c>
      <c r="C71" s="40">
        <v>15483.349</v>
      </c>
      <c r="D71" s="39">
        <v>15276.198</v>
      </c>
      <c r="E71" s="39">
        <v>3260.2959999999998</v>
      </c>
      <c r="F71" s="39">
        <v>615.69799999999998</v>
      </c>
      <c r="G71" s="39">
        <v>498.40100000000001</v>
      </c>
      <c r="H71" s="38">
        <v>167.27600000000001</v>
      </c>
      <c r="I71" s="40">
        <v>35301.218000000001</v>
      </c>
      <c r="J71" s="37">
        <f t="shared" si="0"/>
        <v>5883.5363333333325</v>
      </c>
      <c r="K71" s="37">
        <f t="shared" si="1"/>
        <v>15483.349</v>
      </c>
      <c r="L71" s="37">
        <f t="shared" si="2"/>
        <v>167.27600000000001</v>
      </c>
    </row>
    <row r="72" spans="2:12">
      <c r="B72" s="41">
        <v>2014</v>
      </c>
      <c r="C72" s="40">
        <v>15287.873</v>
      </c>
      <c r="D72" s="39">
        <v>15373.058999999999</v>
      </c>
      <c r="E72" s="39">
        <v>3497.819</v>
      </c>
      <c r="F72" s="39">
        <v>621.56100000000004</v>
      </c>
      <c r="G72" s="39">
        <v>498.25299999999999</v>
      </c>
      <c r="H72" s="38">
        <v>171.08600000000001</v>
      </c>
      <c r="I72" s="40">
        <v>35449.650999999998</v>
      </c>
      <c r="J72" s="37">
        <f t="shared" ref="J72:J131" si="3">AVERAGE(C72:H72)</f>
        <v>5908.2751666666672</v>
      </c>
      <c r="K72" s="37">
        <f t="shared" ref="K72:K131" si="4">MAX(C72:H72)</f>
        <v>15373.058999999999</v>
      </c>
      <c r="L72" s="37">
        <f t="shared" ref="L72:L131" si="5">MIN(C72:H72)</f>
        <v>171.08600000000001</v>
      </c>
    </row>
    <row r="73" spans="2:12">
      <c r="B73" s="41">
        <v>2015</v>
      </c>
      <c r="C73" s="40">
        <v>15226.152</v>
      </c>
      <c r="D73" s="39">
        <v>15227.754999999999</v>
      </c>
      <c r="E73" s="39">
        <v>3643.3339999999998</v>
      </c>
      <c r="F73" s="39">
        <v>638.76</v>
      </c>
      <c r="G73" s="39">
        <v>518.20299999999997</v>
      </c>
      <c r="H73" s="38">
        <v>150.221</v>
      </c>
      <c r="I73" s="40">
        <v>35404.424999999996</v>
      </c>
      <c r="J73" s="37">
        <f t="shared" si="3"/>
        <v>5900.7375000000002</v>
      </c>
      <c r="K73" s="37">
        <f t="shared" si="4"/>
        <v>15227.754999999999</v>
      </c>
      <c r="L73" s="37">
        <f t="shared" si="5"/>
        <v>150.221</v>
      </c>
    </row>
    <row r="74" spans="2:12">
      <c r="B74" s="41">
        <v>2016</v>
      </c>
      <c r="C74" s="40">
        <v>15084.555</v>
      </c>
      <c r="D74" s="39">
        <v>15141.621999999999</v>
      </c>
      <c r="E74" s="39">
        <v>3859.9670000000001</v>
      </c>
      <c r="F74" s="39">
        <v>632.39200000000005</v>
      </c>
      <c r="G74" s="39">
        <v>540.41399999999999</v>
      </c>
      <c r="H74" s="38">
        <v>157.25200000000001</v>
      </c>
      <c r="I74" s="40">
        <v>35416.202000000005</v>
      </c>
      <c r="J74" s="37">
        <f t="shared" si="3"/>
        <v>5902.7003333333332</v>
      </c>
      <c r="K74" s="37">
        <f t="shared" si="4"/>
        <v>15141.621999999999</v>
      </c>
      <c r="L74" s="37">
        <f t="shared" si="5"/>
        <v>157.25200000000001</v>
      </c>
    </row>
    <row r="75" spans="2:12">
      <c r="B75" s="41">
        <v>2017</v>
      </c>
      <c r="C75" s="40">
        <v>15072.403</v>
      </c>
      <c r="D75" s="39">
        <v>15479.511</v>
      </c>
      <c r="E75" s="39">
        <v>4028.3020000000001</v>
      </c>
      <c r="F75" s="39">
        <v>645.67700000000002</v>
      </c>
      <c r="G75" s="39">
        <v>564.22900000000004</v>
      </c>
      <c r="H75" s="38">
        <v>199.32599999999999</v>
      </c>
      <c r="I75" s="40">
        <v>35989.447999999997</v>
      </c>
      <c r="J75" s="37">
        <f t="shared" si="3"/>
        <v>5998.2413333333343</v>
      </c>
      <c r="K75" s="37">
        <f t="shared" si="4"/>
        <v>15479.511</v>
      </c>
      <c r="L75" s="37">
        <f t="shared" si="5"/>
        <v>199.32599999999999</v>
      </c>
    </row>
    <row r="76" spans="2:12">
      <c r="B76" s="41">
        <v>2018</v>
      </c>
      <c r="C76" s="40">
        <v>15212.384</v>
      </c>
      <c r="D76" s="39">
        <v>15855.511</v>
      </c>
      <c r="E76" s="39">
        <v>4218.2619999999997</v>
      </c>
      <c r="F76" s="39">
        <v>641.29499999999996</v>
      </c>
      <c r="G76" s="39">
        <v>605.798</v>
      </c>
      <c r="H76" s="38">
        <v>196.733</v>
      </c>
      <c r="I76" s="40">
        <v>36729.983</v>
      </c>
      <c r="J76" s="37">
        <f t="shared" si="3"/>
        <v>6121.6638333333331</v>
      </c>
      <c r="K76" s="37">
        <f t="shared" si="4"/>
        <v>15855.511</v>
      </c>
      <c r="L76" s="37">
        <f t="shared" si="5"/>
        <v>196.733</v>
      </c>
    </row>
    <row r="77" spans="2:12">
      <c r="B77" s="41">
        <v>2019</v>
      </c>
      <c r="C77" s="40">
        <v>14912.153</v>
      </c>
      <c r="D77" s="39">
        <v>16352.597</v>
      </c>
      <c r="E77" s="39">
        <v>4379.9399999999996</v>
      </c>
      <c r="F77" s="39">
        <v>627.16999999999996</v>
      </c>
      <c r="G77" s="39">
        <v>623.60900000000004</v>
      </c>
      <c r="H77" s="38">
        <v>208.33799999999999</v>
      </c>
      <c r="I77" s="40">
        <v>37103.807000000001</v>
      </c>
      <c r="J77" s="37">
        <f t="shared" si="3"/>
        <v>6183.9678333333331</v>
      </c>
      <c r="K77" s="37">
        <f t="shared" si="4"/>
        <v>16352.597</v>
      </c>
      <c r="L77" s="37">
        <f t="shared" si="5"/>
        <v>208.33799999999999</v>
      </c>
    </row>
    <row r="78" spans="2:12">
      <c r="B78" s="41">
        <v>2020</v>
      </c>
      <c r="C78" s="40">
        <v>13688.638999999999</v>
      </c>
      <c r="D78" s="39">
        <v>16202.027</v>
      </c>
      <c r="E78" s="39">
        <v>4181.05</v>
      </c>
      <c r="F78" s="39">
        <v>583.67899999999997</v>
      </c>
      <c r="G78" s="39">
        <v>270.161</v>
      </c>
      <c r="H78" s="38">
        <v>200.52099999999999</v>
      </c>
      <c r="I78" s="40">
        <v>35126.076999999997</v>
      </c>
      <c r="J78" s="37">
        <f t="shared" si="3"/>
        <v>5854.3461666666662</v>
      </c>
      <c r="K78" s="37">
        <f t="shared" si="4"/>
        <v>16202.027</v>
      </c>
      <c r="L78" s="37">
        <f t="shared" si="5"/>
        <v>200.52099999999999</v>
      </c>
    </row>
    <row r="79" spans="2:12">
      <c r="B79" s="41">
        <v>2021</v>
      </c>
      <c r="C79" s="40">
        <v>14433.055</v>
      </c>
      <c r="D79" s="39">
        <v>16980.641</v>
      </c>
      <c r="E79" s="39">
        <v>4489.79</v>
      </c>
      <c r="F79" s="39">
        <v>599.90499999999997</v>
      </c>
      <c r="G79" s="39">
        <v>293.71600000000001</v>
      </c>
      <c r="H79" s="38">
        <v>194.18</v>
      </c>
      <c r="I79" s="40">
        <v>36991.286999999997</v>
      </c>
      <c r="J79" s="37">
        <f t="shared" si="3"/>
        <v>6165.2144999999991</v>
      </c>
      <c r="K79" s="37">
        <f t="shared" si="4"/>
        <v>16980.641</v>
      </c>
      <c r="L79" s="37">
        <f t="shared" si="5"/>
        <v>194.18</v>
      </c>
    </row>
    <row r="80" spans="2:12">
      <c r="B80" s="41">
        <v>2022</v>
      </c>
      <c r="C80" s="40">
        <v>14464.458000000001</v>
      </c>
      <c r="D80" s="39">
        <v>16989.541000000001</v>
      </c>
      <c r="E80" s="39">
        <v>4626.7179999999998</v>
      </c>
      <c r="F80" s="39">
        <v>595.23199999999997</v>
      </c>
      <c r="G80" s="39">
        <v>424.851</v>
      </c>
      <c r="H80" s="38">
        <v>192.595</v>
      </c>
      <c r="I80" s="40">
        <v>37293.395000000004</v>
      </c>
      <c r="J80" s="37">
        <f t="shared" si="3"/>
        <v>6215.5658333333349</v>
      </c>
      <c r="K80" s="37">
        <f t="shared" si="4"/>
        <v>16989.541000000001</v>
      </c>
      <c r="L80" s="37">
        <f t="shared" si="5"/>
        <v>192.595</v>
      </c>
    </row>
    <row r="81" spans="2:12">
      <c r="B81" s="41">
        <v>2023</v>
      </c>
      <c r="C81" s="40">
        <v>14014.305</v>
      </c>
      <c r="D81" s="39">
        <v>17581.07</v>
      </c>
      <c r="E81" s="39">
        <v>4882.5839999999998</v>
      </c>
      <c r="F81" s="39">
        <v>593.15800000000002</v>
      </c>
      <c r="G81" s="39">
        <v>523.41200000000003</v>
      </c>
      <c r="H81" s="38">
        <v>196.58</v>
      </c>
      <c r="I81" s="40">
        <v>37791.108999999997</v>
      </c>
      <c r="J81" s="57">
        <f t="shared" si="3"/>
        <v>6298.5181666666676</v>
      </c>
      <c r="K81" s="57">
        <f t="shared" si="4"/>
        <v>17581.07</v>
      </c>
      <c r="L81" s="57">
        <f t="shared" si="5"/>
        <v>196.58</v>
      </c>
    </row>
    <row r="82" spans="2:12">
      <c r="B82" s="45">
        <v>2024</v>
      </c>
      <c r="C82" s="44">
        <f>FORECAST($B82,C$7:C81,$B$7:$B81)</f>
        <v>17881.134843963955</v>
      </c>
      <c r="D82" s="43">
        <f>FORECAST($B82,D$7:D81,$B$7:$B81)</f>
        <v>15321.248321441468</v>
      </c>
      <c r="E82" s="43">
        <f>FORECAST($B82,E$7:E81,$B$7:$B81)</f>
        <v>3648.5207117117097</v>
      </c>
      <c r="F82" s="43">
        <f>FORECAST($B82,F$7:F81,$B$7:$B81)</f>
        <v>640.63107315315392</v>
      </c>
      <c r="G82" s="43">
        <f>FORECAST($B82,G$7:G81,$B$7:$B81)</f>
        <v>517.02252972972929</v>
      </c>
      <c r="H82" s="42">
        <f>FORECAST($B82,H$7:H81,$B$7:$B81)</f>
        <v>237.67202846846885</v>
      </c>
      <c r="I82" s="44">
        <f t="shared" ref="I82:I113" si="6">SUM(C82:H82)</f>
        <v>38246.229508468488</v>
      </c>
      <c r="J82" s="37">
        <f t="shared" si="3"/>
        <v>6374.3715847447484</v>
      </c>
      <c r="K82" s="37">
        <f t="shared" si="4"/>
        <v>17881.134843963955</v>
      </c>
      <c r="L82" s="37">
        <f t="shared" si="5"/>
        <v>237.67202846846885</v>
      </c>
    </row>
    <row r="83" spans="2:12">
      <c r="B83" s="41">
        <v>2025</v>
      </c>
      <c r="C83" s="40">
        <f>FORECAST($B83,C$7:C82,$B$7:$B82)</f>
        <v>18024.255801261286</v>
      </c>
      <c r="D83" s="39">
        <f>FORECAST($B83,D$7:D82,$B$7:$B82)</f>
        <v>15551.222745338979</v>
      </c>
      <c r="E83" s="39">
        <f>FORECAST($B83,E$7:E82,$B$7:$B82)</f>
        <v>3706.0928827216703</v>
      </c>
      <c r="F83" s="39">
        <f>FORECAST($B83,F$7:F82,$B$7:$B82)</f>
        <v>647.29062595542928</v>
      </c>
      <c r="G83" s="39">
        <f>FORECAST($B83,G$7:G82,$B$7:$B82)</f>
        <v>525.04021840682799</v>
      </c>
      <c r="H83" s="38">
        <f>FORECAST($B83,H$7:H82,$B$7:$B82)</f>
        <v>240.29727307728717</v>
      </c>
      <c r="I83" s="40">
        <f t="shared" si="6"/>
        <v>38694.199546761483</v>
      </c>
      <c r="J83" s="37">
        <f t="shared" si="3"/>
        <v>6449.0332577935806</v>
      </c>
      <c r="K83" s="37">
        <f t="shared" si="4"/>
        <v>18024.255801261286</v>
      </c>
      <c r="L83" s="37">
        <f t="shared" si="5"/>
        <v>240.29727307728717</v>
      </c>
    </row>
    <row r="84" spans="2:12">
      <c r="B84" s="41">
        <v>2026</v>
      </c>
      <c r="C84" s="40">
        <f>FORECAST($B84,C$7:C83,$B$7:$B83)</f>
        <v>18167.376758558617</v>
      </c>
      <c r="D84" s="39">
        <f>FORECAST($B84,D$7:D83,$B$7:$B83)</f>
        <v>15781.197169236548</v>
      </c>
      <c r="E84" s="39">
        <f>FORECAST($B84,E$7:E83,$B$7:$B83)</f>
        <v>3763.6650537316164</v>
      </c>
      <c r="F84" s="39">
        <f>FORECAST($B84,F$7:F83,$B$7:$B83)</f>
        <v>653.95017875770463</v>
      </c>
      <c r="G84" s="39">
        <f>FORECAST($B84,G$7:G83,$B$7:$B83)</f>
        <v>533.05790708392669</v>
      </c>
      <c r="H84" s="38">
        <f>FORECAST($B84,H$7:H83,$B$7:$B83)</f>
        <v>242.92251768610731</v>
      </c>
      <c r="I84" s="40">
        <f t="shared" si="6"/>
        <v>39142.169585054522</v>
      </c>
      <c r="J84" s="37">
        <f t="shared" si="3"/>
        <v>6523.69493084242</v>
      </c>
      <c r="K84" s="37">
        <f t="shared" si="4"/>
        <v>18167.376758558617</v>
      </c>
      <c r="L84" s="37">
        <f t="shared" si="5"/>
        <v>242.92251768610731</v>
      </c>
    </row>
    <row r="85" spans="2:12">
      <c r="B85" s="41">
        <v>2027</v>
      </c>
      <c r="C85" s="40">
        <f>FORECAST($B85,C$7:C84,$B$7:$B84)</f>
        <v>18310.497715855832</v>
      </c>
      <c r="D85" s="39">
        <f>FORECAST($B85,D$7:D84,$B$7:$B84)</f>
        <v>16011.171593134175</v>
      </c>
      <c r="E85" s="39">
        <f>FORECAST($B85,E$7:E84,$B$7:$B84)</f>
        <v>3821.2372247415769</v>
      </c>
      <c r="F85" s="39">
        <f>FORECAST($B85,F$7:F84,$B$7:$B84)</f>
        <v>660.60973155998181</v>
      </c>
      <c r="G85" s="39">
        <f>FORECAST($B85,G$7:G84,$B$7:$B84)</f>
        <v>541.07559576102358</v>
      </c>
      <c r="H85" s="38">
        <f>FORECAST($B85,H$7:H84,$B$7:$B84)</f>
        <v>245.54776229492563</v>
      </c>
      <c r="I85" s="40">
        <f t="shared" si="6"/>
        <v>39590.139623347517</v>
      </c>
      <c r="J85" s="37">
        <f t="shared" si="3"/>
        <v>6598.3566038912531</v>
      </c>
      <c r="K85" s="37">
        <f t="shared" si="4"/>
        <v>18310.497715855832</v>
      </c>
      <c r="L85" s="37">
        <f t="shared" si="5"/>
        <v>245.54776229492563</v>
      </c>
    </row>
    <row r="86" spans="2:12">
      <c r="B86" s="41">
        <v>2028</v>
      </c>
      <c r="C86" s="40">
        <f>FORECAST($B86,C$7:C85,$B$7:$B85)</f>
        <v>18453.618673153163</v>
      </c>
      <c r="D86" s="39">
        <f>FORECAST($B86,D$7:D85,$B$7:$B85)</f>
        <v>16241.146017031802</v>
      </c>
      <c r="E86" s="39">
        <f>FORECAST($B86,E$7:E85,$B$7:$B85)</f>
        <v>3878.8093957515375</v>
      </c>
      <c r="F86" s="39">
        <f>FORECAST($B86,F$7:F85,$B$7:$B85)</f>
        <v>667.26928436225717</v>
      </c>
      <c r="G86" s="39">
        <f>FORECAST($B86,G$7:G85,$B$7:$B85)</f>
        <v>549.09328443812228</v>
      </c>
      <c r="H86" s="38">
        <f>FORECAST($B86,H$7:H85,$B$7:$B85)</f>
        <v>248.17300690374577</v>
      </c>
      <c r="I86" s="40">
        <f t="shared" si="6"/>
        <v>40038.109661640628</v>
      </c>
      <c r="J86" s="37">
        <f t="shared" si="3"/>
        <v>6673.0182769401044</v>
      </c>
      <c r="K86" s="37">
        <f t="shared" si="4"/>
        <v>18453.618673153163</v>
      </c>
      <c r="L86" s="37">
        <f t="shared" si="5"/>
        <v>248.17300690374577</v>
      </c>
    </row>
    <row r="87" spans="2:12">
      <c r="B87" s="41">
        <v>2029</v>
      </c>
      <c r="C87" s="40">
        <f>FORECAST($B87,C$7:C86,$B$7:$B86)</f>
        <v>18596.739630450436</v>
      </c>
      <c r="D87" s="39">
        <f>FORECAST($B87,D$7:D86,$B$7:$B86)</f>
        <v>16471.120440929371</v>
      </c>
      <c r="E87" s="39">
        <f>FORECAST($B87,E$7:E86,$B$7:$B86)</f>
        <v>3936.3815667614981</v>
      </c>
      <c r="F87" s="39">
        <f>FORECAST($B87,F$7:F86,$B$7:$B86)</f>
        <v>673.92883716453252</v>
      </c>
      <c r="G87" s="39">
        <f>FORECAST($B87,G$7:G86,$B$7:$B86)</f>
        <v>557.11097311522099</v>
      </c>
      <c r="H87" s="38">
        <f>FORECAST($B87,H$7:H86,$B$7:$B86)</f>
        <v>250.79825151256591</v>
      </c>
      <c r="I87" s="40">
        <f t="shared" si="6"/>
        <v>40486.079699933616</v>
      </c>
      <c r="J87" s="37">
        <f t="shared" si="3"/>
        <v>6747.6799499889357</v>
      </c>
      <c r="K87" s="37">
        <f t="shared" si="4"/>
        <v>18596.739630450436</v>
      </c>
      <c r="L87" s="37">
        <f t="shared" si="5"/>
        <v>250.79825151256591</v>
      </c>
    </row>
    <row r="88" spans="2:12">
      <c r="B88" s="41">
        <v>2030</v>
      </c>
      <c r="C88" s="40">
        <f>FORECAST($B88,C$7:C87,$B$7:$B87)</f>
        <v>18739.860587747768</v>
      </c>
      <c r="D88" s="39">
        <f>FORECAST($B88,D$7:D87,$B$7:$B87)</f>
        <v>16701.09486482694</v>
      </c>
      <c r="E88" s="39">
        <f>FORECAST($B88,E$7:E87,$B$7:$B87)</f>
        <v>3993.9537377714587</v>
      </c>
      <c r="F88" s="39">
        <f>FORECAST($B88,F$7:F87,$B$7:$B87)</f>
        <v>680.5883899668097</v>
      </c>
      <c r="G88" s="39">
        <f>FORECAST($B88,G$7:G87,$B$7:$B87)</f>
        <v>565.12866179231787</v>
      </c>
      <c r="H88" s="38">
        <f>FORECAST($B88,H$7:H87,$B$7:$B87)</f>
        <v>253.42349612138423</v>
      </c>
      <c r="I88" s="40">
        <f t="shared" si="6"/>
        <v>40934.049738226677</v>
      </c>
      <c r="J88" s="37">
        <f t="shared" si="3"/>
        <v>6822.3416230377798</v>
      </c>
      <c r="K88" s="37">
        <f t="shared" si="4"/>
        <v>18739.860587747768</v>
      </c>
      <c r="L88" s="37">
        <f t="shared" si="5"/>
        <v>253.42349612138423</v>
      </c>
    </row>
    <row r="89" spans="2:12">
      <c r="B89" s="41">
        <v>2031</v>
      </c>
      <c r="C89" s="40">
        <f>FORECAST($B89,C$7:C88,$B$7:$B88)</f>
        <v>18882.981545045099</v>
      </c>
      <c r="D89" s="39">
        <f>FORECAST($B89,D$7:D88,$B$7:$B88)</f>
        <v>16931.06928872451</v>
      </c>
      <c r="E89" s="39">
        <f>FORECAST($B89,E$7:E88,$B$7:$B88)</f>
        <v>4051.5259087814193</v>
      </c>
      <c r="F89" s="39">
        <f>FORECAST($B89,F$7:F88,$B$7:$B88)</f>
        <v>687.24794276908506</v>
      </c>
      <c r="G89" s="39">
        <f>FORECAST($B89,G$7:G88,$B$7:$B88)</f>
        <v>573.14635046941657</v>
      </c>
      <c r="H89" s="38">
        <f>FORECAST($B89,H$7:H88,$B$7:$B88)</f>
        <v>256.04874073020437</v>
      </c>
      <c r="I89" s="40">
        <f t="shared" si="6"/>
        <v>41382.019776519737</v>
      </c>
      <c r="J89" s="37">
        <f t="shared" si="3"/>
        <v>6897.0032960866229</v>
      </c>
      <c r="K89" s="37">
        <f t="shared" si="4"/>
        <v>18882.981545045099</v>
      </c>
      <c r="L89" s="37">
        <f t="shared" si="5"/>
        <v>256.04874073020437</v>
      </c>
    </row>
    <row r="90" spans="2:12">
      <c r="B90" s="41">
        <v>2032</v>
      </c>
      <c r="C90" s="40">
        <f>FORECAST($B90,C$7:C89,$B$7:$B89)</f>
        <v>19026.102502342314</v>
      </c>
      <c r="D90" s="39">
        <f>FORECAST($B90,D$7:D89,$B$7:$B89)</f>
        <v>17161.043712622079</v>
      </c>
      <c r="E90" s="39">
        <f>FORECAST($B90,E$7:E89,$B$7:$B89)</f>
        <v>4109.0980797913799</v>
      </c>
      <c r="F90" s="39">
        <f>FORECAST($B90,F$7:F89,$B$7:$B89)</f>
        <v>693.90749557136041</v>
      </c>
      <c r="G90" s="39">
        <f>FORECAST($B90,G$7:G89,$B$7:$B89)</f>
        <v>581.16403914651528</v>
      </c>
      <c r="H90" s="38">
        <f>FORECAST($B90,H$7:H89,$B$7:$B89)</f>
        <v>258.67398533902269</v>
      </c>
      <c r="I90" s="40">
        <f t="shared" si="6"/>
        <v>41829.989814812674</v>
      </c>
      <c r="J90" s="37">
        <f t="shared" si="3"/>
        <v>6971.664969135446</v>
      </c>
      <c r="K90" s="37">
        <f t="shared" si="4"/>
        <v>19026.102502342314</v>
      </c>
      <c r="L90" s="37">
        <f t="shared" si="5"/>
        <v>258.67398533902269</v>
      </c>
    </row>
    <row r="91" spans="2:12">
      <c r="B91" s="41">
        <v>2033</v>
      </c>
      <c r="C91" s="40">
        <f>FORECAST($B91,C$7:C90,$B$7:$B90)</f>
        <v>19169.223459639645</v>
      </c>
      <c r="D91" s="39">
        <f>FORECAST($B91,D$7:D90,$B$7:$B90)</f>
        <v>17391.018136519706</v>
      </c>
      <c r="E91" s="39">
        <f>FORECAST($B91,E$7:E90,$B$7:$B90)</f>
        <v>4166.6702508013259</v>
      </c>
      <c r="F91" s="39">
        <f>FORECAST($B91,F$7:F90,$B$7:$B90)</f>
        <v>700.56704837363759</v>
      </c>
      <c r="G91" s="39">
        <f>FORECAST($B91,G$7:G90,$B$7:$B90)</f>
        <v>589.18172782361398</v>
      </c>
      <c r="H91" s="38">
        <f>FORECAST($B91,H$7:H90,$B$7:$B90)</f>
        <v>261.29922994784283</v>
      </c>
      <c r="I91" s="40">
        <f t="shared" si="6"/>
        <v>42277.959853105771</v>
      </c>
      <c r="J91" s="37">
        <f t="shared" si="3"/>
        <v>7046.3266421842955</v>
      </c>
      <c r="K91" s="37">
        <f t="shared" si="4"/>
        <v>19169.223459639645</v>
      </c>
      <c r="L91" s="37">
        <f t="shared" si="5"/>
        <v>261.29922994784283</v>
      </c>
    </row>
    <row r="92" spans="2:12">
      <c r="B92" s="41">
        <v>2034</v>
      </c>
      <c r="C92" s="40">
        <f>FORECAST($B92,C$7:C91,$B$7:$B91)</f>
        <v>19312.344416936918</v>
      </c>
      <c r="D92" s="39">
        <f>FORECAST($B92,D$7:D91,$B$7:$B91)</f>
        <v>17620.992560417217</v>
      </c>
      <c r="E92" s="39">
        <f>FORECAST($B92,E$7:E91,$B$7:$B91)</f>
        <v>4224.2424218112865</v>
      </c>
      <c r="F92" s="39">
        <f>FORECAST($B92,F$7:F91,$B$7:$B91)</f>
        <v>707.22660117591295</v>
      </c>
      <c r="G92" s="39">
        <f>FORECAST($B92,G$7:G91,$B$7:$B91)</f>
        <v>597.19941650071087</v>
      </c>
      <c r="H92" s="38">
        <f>FORECAST($B92,H$7:H91,$B$7:$B91)</f>
        <v>263.92447455666115</v>
      </c>
      <c r="I92" s="40">
        <f t="shared" si="6"/>
        <v>42725.929891398708</v>
      </c>
      <c r="J92" s="37">
        <f t="shared" si="3"/>
        <v>7120.9883152331176</v>
      </c>
      <c r="K92" s="37">
        <f t="shared" si="4"/>
        <v>19312.344416936918</v>
      </c>
      <c r="L92" s="37">
        <f t="shared" si="5"/>
        <v>263.92447455666115</v>
      </c>
    </row>
    <row r="93" spans="2:12">
      <c r="B93" s="41">
        <v>2035</v>
      </c>
      <c r="C93" s="40">
        <f>FORECAST($B93,C$7:C92,$B$7:$B92)</f>
        <v>19455.465374234307</v>
      </c>
      <c r="D93" s="39">
        <f>FORECAST($B93,D$7:D92,$B$7:$B92)</f>
        <v>17850.966984314786</v>
      </c>
      <c r="E93" s="39">
        <f>FORECAST($B93,E$7:E92,$B$7:$B92)</f>
        <v>4281.8145928212325</v>
      </c>
      <c r="F93" s="39">
        <f>FORECAST($B93,F$7:F92,$B$7:$B92)</f>
        <v>713.8861539781883</v>
      </c>
      <c r="G93" s="39">
        <f>FORECAST($B93,G$7:G92,$B$7:$B92)</f>
        <v>605.21710517780957</v>
      </c>
      <c r="H93" s="38">
        <f>FORECAST($B93,H$7:H92,$B$7:$B92)</f>
        <v>266.54971916548129</v>
      </c>
      <c r="I93" s="40">
        <f t="shared" si="6"/>
        <v>43173.899929691797</v>
      </c>
      <c r="J93" s="37">
        <f t="shared" si="3"/>
        <v>7195.6499882819662</v>
      </c>
      <c r="K93" s="37">
        <f t="shared" si="4"/>
        <v>19455.465374234307</v>
      </c>
      <c r="L93" s="37">
        <f t="shared" si="5"/>
        <v>266.54971916548129</v>
      </c>
    </row>
    <row r="94" spans="2:12">
      <c r="B94" s="41">
        <v>2036</v>
      </c>
      <c r="C94" s="40">
        <f>FORECAST($B94,C$7:C93,$B$7:$B93)</f>
        <v>19598.586331531522</v>
      </c>
      <c r="D94" s="39">
        <f>FORECAST($B94,D$7:D93,$B$7:$B93)</f>
        <v>18080.941408212413</v>
      </c>
      <c r="E94" s="39">
        <f>FORECAST($B94,E$7:E93,$B$7:$B93)</f>
        <v>4339.3867638312076</v>
      </c>
      <c r="F94" s="39">
        <f>FORECAST($B94,F$7:F93,$B$7:$B93)</f>
        <v>720.54570678046548</v>
      </c>
      <c r="G94" s="39">
        <f>FORECAST($B94,G$7:G93,$B$7:$B93)</f>
        <v>613.23479385490828</v>
      </c>
      <c r="H94" s="38">
        <f>FORECAST($B94,H$7:H93,$B$7:$B93)</f>
        <v>269.17496377430052</v>
      </c>
      <c r="I94" s="40">
        <f t="shared" si="6"/>
        <v>43621.869967984814</v>
      </c>
      <c r="J94" s="37">
        <f t="shared" si="3"/>
        <v>7270.3116613308021</v>
      </c>
      <c r="K94" s="37">
        <f t="shared" si="4"/>
        <v>19598.586331531522</v>
      </c>
      <c r="L94" s="37">
        <f t="shared" si="5"/>
        <v>269.17496377430052</v>
      </c>
    </row>
    <row r="95" spans="2:12">
      <c r="B95" s="41">
        <v>2037</v>
      </c>
      <c r="C95" s="40">
        <f>FORECAST($B95,C$7:C94,$B$7:$B94)</f>
        <v>19741.707288828795</v>
      </c>
      <c r="D95" s="39">
        <f>FORECAST($B95,D$7:D94,$B$7:$B94)</f>
        <v>18310.91583211004</v>
      </c>
      <c r="E95" s="39">
        <f>FORECAST($B95,E$7:E94,$B$7:$B94)</f>
        <v>4396.9589348411537</v>
      </c>
      <c r="F95" s="39">
        <f>FORECAST($B95,F$7:F94,$B$7:$B94)</f>
        <v>727.20525958274084</v>
      </c>
      <c r="G95" s="39">
        <f>FORECAST($B95,G$7:G94,$B$7:$B94)</f>
        <v>621.25248253200516</v>
      </c>
      <c r="H95" s="38">
        <f>FORECAST($B95,H$7:H94,$B$7:$B94)</f>
        <v>271.80020838311975</v>
      </c>
      <c r="I95" s="40">
        <f t="shared" si="6"/>
        <v>44069.840006277853</v>
      </c>
      <c r="J95" s="37">
        <f t="shared" si="3"/>
        <v>7344.9733343796424</v>
      </c>
      <c r="K95" s="37">
        <f t="shared" si="4"/>
        <v>19741.707288828795</v>
      </c>
      <c r="L95" s="37">
        <f t="shared" si="5"/>
        <v>271.80020838311975</v>
      </c>
    </row>
    <row r="96" spans="2:12">
      <c r="B96" s="41">
        <v>2038</v>
      </c>
      <c r="C96" s="40">
        <f>FORECAST($B96,C$7:C95,$B$7:$B95)</f>
        <v>19884.828246126126</v>
      </c>
      <c r="D96" s="39">
        <f>FORECAST($B96,D$7:D95,$B$7:$B95)</f>
        <v>18540.890256007609</v>
      </c>
      <c r="E96" s="39">
        <f>FORECAST($B96,E$7:E95,$B$7:$B95)</f>
        <v>4454.5311058511143</v>
      </c>
      <c r="F96" s="39">
        <f>FORECAST($B96,F$7:F95,$B$7:$B95)</f>
        <v>733.86481238501619</v>
      </c>
      <c r="G96" s="39">
        <f>FORECAST($B96,G$7:G95,$B$7:$B95)</f>
        <v>629.27017120910386</v>
      </c>
      <c r="H96" s="38">
        <f>FORECAST($B96,H$7:H95,$B$7:$B95)</f>
        <v>274.42545299193989</v>
      </c>
      <c r="I96" s="40">
        <f t="shared" si="6"/>
        <v>44517.810044570913</v>
      </c>
      <c r="J96" s="37">
        <f t="shared" si="3"/>
        <v>7419.6350074284856</v>
      </c>
      <c r="K96" s="37">
        <f t="shared" si="4"/>
        <v>19884.828246126126</v>
      </c>
      <c r="L96" s="37">
        <f t="shared" si="5"/>
        <v>274.42545299193989</v>
      </c>
    </row>
    <row r="97" spans="2:12">
      <c r="B97" s="41">
        <v>2039</v>
      </c>
      <c r="C97" s="40">
        <f>FORECAST($B97,C$7:C96,$B$7:$B96)</f>
        <v>20027.949203423399</v>
      </c>
      <c r="D97" s="39">
        <f>FORECAST($B97,D$7:D96,$B$7:$B96)</f>
        <v>18770.864679905178</v>
      </c>
      <c r="E97" s="39">
        <f>FORECAST($B97,E$7:E96,$B$7:$B96)</f>
        <v>4512.1032768610748</v>
      </c>
      <c r="F97" s="39">
        <f>FORECAST($B97,F$7:F96,$B$7:$B96)</f>
        <v>740.52436518729337</v>
      </c>
      <c r="G97" s="39">
        <f>FORECAST($B97,G$7:G96,$B$7:$B96)</f>
        <v>637.28785988620257</v>
      </c>
      <c r="H97" s="38">
        <f>FORECAST($B97,H$7:H96,$B$7:$B96)</f>
        <v>277.05069760075821</v>
      </c>
      <c r="I97" s="40">
        <f t="shared" si="6"/>
        <v>44965.780082863908</v>
      </c>
      <c r="J97" s="37">
        <f t="shared" si="3"/>
        <v>7494.2966804773178</v>
      </c>
      <c r="K97" s="37">
        <f t="shared" si="4"/>
        <v>20027.949203423399</v>
      </c>
      <c r="L97" s="37">
        <f t="shared" si="5"/>
        <v>277.05069760075821</v>
      </c>
    </row>
    <row r="98" spans="2:12">
      <c r="B98" s="41">
        <v>2040</v>
      </c>
      <c r="C98" s="40">
        <f>FORECAST($B98,C$7:C97,$B$7:$B97)</f>
        <v>20171.070160720788</v>
      </c>
      <c r="D98" s="39">
        <f>FORECAST($B98,D$7:D97,$B$7:$B97)</f>
        <v>19000.839103802748</v>
      </c>
      <c r="E98" s="39">
        <f>FORECAST($B98,E$7:E97,$B$7:$B97)</f>
        <v>4569.6754478710354</v>
      </c>
      <c r="F98" s="39">
        <f>FORECAST($B98,F$7:F97,$B$7:$B97)</f>
        <v>747.18391798956873</v>
      </c>
      <c r="G98" s="39">
        <f>FORECAST($B98,G$7:G97,$B$7:$B97)</f>
        <v>645.30554856329945</v>
      </c>
      <c r="H98" s="38">
        <f>FORECAST($B98,H$7:H97,$B$7:$B97)</f>
        <v>279.67594220957835</v>
      </c>
      <c r="I98" s="40">
        <f t="shared" si="6"/>
        <v>45413.75012115702</v>
      </c>
      <c r="J98" s="37">
        <f t="shared" si="3"/>
        <v>7568.95835352617</v>
      </c>
      <c r="K98" s="37">
        <f t="shared" si="4"/>
        <v>20171.070160720788</v>
      </c>
      <c r="L98" s="37">
        <f t="shared" si="5"/>
        <v>279.67594220957835</v>
      </c>
    </row>
    <row r="99" spans="2:12">
      <c r="B99" s="41">
        <v>2041</v>
      </c>
      <c r="C99" s="40">
        <f>FORECAST($B99,C$7:C98,$B$7:$B98)</f>
        <v>20314.191118018003</v>
      </c>
      <c r="D99" s="39">
        <f>FORECAST($B99,D$7:D98,$B$7:$B98)</f>
        <v>19230.813527700317</v>
      </c>
      <c r="E99" s="39">
        <f>FORECAST($B99,E$7:E98,$B$7:$B98)</f>
        <v>4627.247618880996</v>
      </c>
      <c r="F99" s="39">
        <f>FORECAST($B99,F$7:F98,$B$7:$B98)</f>
        <v>753.84347079184408</v>
      </c>
      <c r="G99" s="39">
        <f>FORECAST($B99,G$7:G98,$B$7:$B98)</f>
        <v>653.32323724039816</v>
      </c>
      <c r="H99" s="38">
        <f>FORECAST($B99,H$7:H98,$B$7:$B98)</f>
        <v>282.30118681839667</v>
      </c>
      <c r="I99" s="40">
        <f t="shared" si="6"/>
        <v>45861.720159449949</v>
      </c>
      <c r="J99" s="37">
        <f t="shared" si="3"/>
        <v>7643.6200265749912</v>
      </c>
      <c r="K99" s="37">
        <f t="shared" si="4"/>
        <v>20314.191118018003</v>
      </c>
      <c r="L99" s="37">
        <f t="shared" si="5"/>
        <v>282.30118681839667</v>
      </c>
    </row>
    <row r="100" spans="2:12">
      <c r="B100" s="41">
        <v>2042</v>
      </c>
      <c r="C100" s="40">
        <f>FORECAST($B100,C$7:C99,$B$7:$B99)</f>
        <v>20457.312075315276</v>
      </c>
      <c r="D100" s="39">
        <f>FORECAST($B100,D$7:D99,$B$7:$B99)</f>
        <v>19460.787951597944</v>
      </c>
      <c r="E100" s="39">
        <f>FORECAST($B100,E$7:E99,$B$7:$B99)</f>
        <v>4684.819789890942</v>
      </c>
      <c r="F100" s="39">
        <f>FORECAST($B100,F$7:F99,$B$7:$B99)</f>
        <v>760.50302359412126</v>
      </c>
      <c r="G100" s="39">
        <f>FORECAST($B100,G$7:G99,$B$7:$B99)</f>
        <v>661.34092591749686</v>
      </c>
      <c r="H100" s="38">
        <f>FORECAST($B100,H$7:H99,$B$7:$B99)</f>
        <v>284.92643142721681</v>
      </c>
      <c r="I100" s="40">
        <f t="shared" si="6"/>
        <v>46309.690197742995</v>
      </c>
      <c r="J100" s="37">
        <f t="shared" si="3"/>
        <v>7718.2816996238325</v>
      </c>
      <c r="K100" s="37">
        <f t="shared" si="4"/>
        <v>20457.312075315276</v>
      </c>
      <c r="L100" s="37">
        <f t="shared" si="5"/>
        <v>284.92643142721681</v>
      </c>
    </row>
    <row r="101" spans="2:12">
      <c r="B101" s="41">
        <v>2043</v>
      </c>
      <c r="C101" s="40">
        <f>FORECAST($B101,C$7:C100,$B$7:$B100)</f>
        <v>20600.433032612607</v>
      </c>
      <c r="D101" s="39">
        <f>FORECAST($B101,D$7:D100,$B$7:$B100)</f>
        <v>19690.762375495455</v>
      </c>
      <c r="E101" s="39">
        <f>FORECAST($B101,E$7:E100,$B$7:$B100)</f>
        <v>4742.3919609009026</v>
      </c>
      <c r="F101" s="39">
        <f>FORECAST($B101,F$7:F100,$B$7:$B100)</f>
        <v>767.16257639639662</v>
      </c>
      <c r="G101" s="39">
        <f>FORECAST($B101,G$7:G100,$B$7:$B100)</f>
        <v>669.35861459459738</v>
      </c>
      <c r="H101" s="38">
        <f>FORECAST($B101,H$7:H100,$B$7:$B100)</f>
        <v>287.55167603603513</v>
      </c>
      <c r="I101" s="40">
        <f t="shared" si="6"/>
        <v>46757.66023603599</v>
      </c>
      <c r="J101" s="37">
        <f t="shared" si="3"/>
        <v>7792.9433726726647</v>
      </c>
      <c r="K101" s="37">
        <f t="shared" si="4"/>
        <v>20600.433032612607</v>
      </c>
      <c r="L101" s="37">
        <f t="shared" si="5"/>
        <v>287.55167603603513</v>
      </c>
    </row>
    <row r="102" spans="2:12">
      <c r="B102" s="41">
        <v>2044</v>
      </c>
      <c r="C102" s="40">
        <f>FORECAST($B102,C$7:C101,$B$7:$B101)</f>
        <v>20743.55398990988</v>
      </c>
      <c r="D102" s="39">
        <f>FORECAST($B102,D$7:D101,$B$7:$B101)</f>
        <v>19920.736799393024</v>
      </c>
      <c r="E102" s="39">
        <f>FORECAST($B102,E$7:E101,$B$7:$B101)</f>
        <v>4799.9641319108487</v>
      </c>
      <c r="F102" s="39">
        <f>FORECAST($B102,F$7:F101,$B$7:$B101)</f>
        <v>773.82212919867197</v>
      </c>
      <c r="G102" s="39">
        <f>FORECAST($B102,G$7:G101,$B$7:$B101)</f>
        <v>677.37630327169427</v>
      </c>
      <c r="H102" s="38">
        <f>FORECAST($B102,H$7:H101,$B$7:$B101)</f>
        <v>290.17692064485527</v>
      </c>
      <c r="I102" s="40">
        <f t="shared" si="6"/>
        <v>47205.630274328971</v>
      </c>
      <c r="J102" s="37">
        <f t="shared" si="3"/>
        <v>7867.6050457214951</v>
      </c>
      <c r="K102" s="37">
        <f t="shared" si="4"/>
        <v>20743.55398990988</v>
      </c>
      <c r="L102" s="37">
        <f t="shared" si="5"/>
        <v>290.17692064485527</v>
      </c>
    </row>
    <row r="103" spans="2:12">
      <c r="B103" s="41">
        <v>2045</v>
      </c>
      <c r="C103" s="40">
        <f>FORECAST($B103,C$7:C102,$B$7:$B102)</f>
        <v>20886.674947207212</v>
      </c>
      <c r="D103" s="39">
        <f>FORECAST($B103,D$7:D102,$B$7:$B102)</f>
        <v>20150.711223290651</v>
      </c>
      <c r="E103" s="39">
        <f>FORECAST($B103,E$7:E102,$B$7:$B102)</f>
        <v>4857.5363029208092</v>
      </c>
      <c r="F103" s="39">
        <f>FORECAST($B103,F$7:F102,$B$7:$B102)</f>
        <v>780.48168200094915</v>
      </c>
      <c r="G103" s="39">
        <f>FORECAST($B103,G$7:G102,$B$7:$B102)</f>
        <v>685.39399194879115</v>
      </c>
      <c r="H103" s="38">
        <f>FORECAST($B103,H$7:H102,$B$7:$B102)</f>
        <v>292.80216525367541</v>
      </c>
      <c r="I103" s="40">
        <f t="shared" si="6"/>
        <v>47653.600312622089</v>
      </c>
      <c r="J103" s="37">
        <f t="shared" si="3"/>
        <v>7942.2667187703482</v>
      </c>
      <c r="K103" s="37">
        <f t="shared" si="4"/>
        <v>20886.674947207212</v>
      </c>
      <c r="L103" s="37">
        <f t="shared" si="5"/>
        <v>292.80216525367541</v>
      </c>
    </row>
    <row r="104" spans="2:12">
      <c r="B104" s="41">
        <v>2046</v>
      </c>
      <c r="C104" s="40">
        <f>FORECAST($B104,C$7:C103,$B$7:$B103)</f>
        <v>21029.795904504484</v>
      </c>
      <c r="D104" s="39">
        <f>FORECAST($B104,D$7:D103,$B$7:$B103)</f>
        <v>20380.685647188278</v>
      </c>
      <c r="E104" s="39">
        <f>FORECAST($B104,E$7:E103,$B$7:$B103)</f>
        <v>4915.1084739307698</v>
      </c>
      <c r="F104" s="39">
        <f>FORECAST($B104,F$7:F103,$B$7:$B103)</f>
        <v>787.14123480322451</v>
      </c>
      <c r="G104" s="39">
        <f>FORECAST($B104,G$7:G103,$B$7:$B103)</f>
        <v>693.41168062588986</v>
      </c>
      <c r="H104" s="38">
        <f>FORECAST($B104,H$7:H103,$B$7:$B103)</f>
        <v>295.42740986249373</v>
      </c>
      <c r="I104" s="40">
        <f t="shared" si="6"/>
        <v>48101.570350915143</v>
      </c>
      <c r="J104" s="37">
        <f t="shared" si="3"/>
        <v>8016.9283918191904</v>
      </c>
      <c r="K104" s="37">
        <f t="shared" si="4"/>
        <v>21029.795904504484</v>
      </c>
      <c r="L104" s="37">
        <f t="shared" si="5"/>
        <v>295.42740986249373</v>
      </c>
    </row>
    <row r="105" spans="2:12">
      <c r="B105" s="41">
        <v>2047</v>
      </c>
      <c r="C105" s="40">
        <f>FORECAST($B105,C$7:C104,$B$7:$B104)</f>
        <v>21172.916861801816</v>
      </c>
      <c r="D105" s="39">
        <f>FORECAST($B105,D$7:D104,$B$7:$B104)</f>
        <v>20610.660071085847</v>
      </c>
      <c r="E105" s="39">
        <f>FORECAST($B105,E$7:E104,$B$7:$B104)</f>
        <v>4972.6806449407304</v>
      </c>
      <c r="F105" s="39">
        <f>FORECAST($B105,F$7:F104,$B$7:$B104)</f>
        <v>793.80078760549986</v>
      </c>
      <c r="G105" s="39">
        <f>FORECAST($B105,G$7:G104,$B$7:$B104)</f>
        <v>701.42936930298856</v>
      </c>
      <c r="H105" s="38">
        <f>FORECAST($B105,H$7:H104,$B$7:$B104)</f>
        <v>298.05265447131387</v>
      </c>
      <c r="I105" s="40">
        <f t="shared" si="6"/>
        <v>48549.540389208196</v>
      </c>
      <c r="J105" s="37">
        <f t="shared" si="3"/>
        <v>8091.5900648680326</v>
      </c>
      <c r="K105" s="37">
        <f t="shared" si="4"/>
        <v>21172.916861801816</v>
      </c>
      <c r="L105" s="37">
        <f t="shared" si="5"/>
        <v>298.05265447131387</v>
      </c>
    </row>
    <row r="106" spans="2:12">
      <c r="B106" s="41">
        <v>2048</v>
      </c>
      <c r="C106" s="40">
        <f>FORECAST($B106,C$7:C105,$B$7:$B105)</f>
        <v>21316.037819099089</v>
      </c>
      <c r="D106" s="39">
        <f>FORECAST($B106,D$7:D105,$B$7:$B105)</f>
        <v>20840.634494983417</v>
      </c>
      <c r="E106" s="39">
        <f>FORECAST($B106,E$7:E105,$B$7:$B105)</f>
        <v>5030.252815950691</v>
      </c>
      <c r="F106" s="39">
        <f>FORECAST($B106,F$7:F105,$B$7:$B105)</f>
        <v>800.46034040777704</v>
      </c>
      <c r="G106" s="39">
        <f>FORECAST($B106,G$7:G105,$B$7:$B105)</f>
        <v>709.44705798008545</v>
      </c>
      <c r="H106" s="38">
        <f>FORECAST($B106,H$7:H105,$B$7:$B105)</f>
        <v>300.67789908013219</v>
      </c>
      <c r="I106" s="40">
        <f t="shared" si="6"/>
        <v>48997.510427501191</v>
      </c>
      <c r="J106" s="37">
        <f t="shared" si="3"/>
        <v>8166.2517379168648</v>
      </c>
      <c r="K106" s="37">
        <f t="shared" si="4"/>
        <v>21316.037819099089</v>
      </c>
      <c r="L106" s="37">
        <f t="shared" si="5"/>
        <v>300.67789908013219</v>
      </c>
    </row>
    <row r="107" spans="2:12">
      <c r="B107" s="41">
        <v>2049</v>
      </c>
      <c r="C107" s="40">
        <f>FORECAST($B107,C$7:C106,$B$7:$B106)</f>
        <v>21459.158776396362</v>
      </c>
      <c r="D107" s="39">
        <f>FORECAST($B107,D$7:D106,$B$7:$B106)</f>
        <v>21070.608918880986</v>
      </c>
      <c r="E107" s="39">
        <f>FORECAST($B107,E$7:E106,$B$7:$B106)</f>
        <v>5087.8249869606516</v>
      </c>
      <c r="F107" s="39">
        <f>FORECAST($B107,F$7:F106,$B$7:$B106)</f>
        <v>807.1198932100524</v>
      </c>
      <c r="G107" s="39">
        <f>FORECAST($B107,G$7:G106,$B$7:$B106)</f>
        <v>717.46474665718415</v>
      </c>
      <c r="H107" s="38">
        <f>FORECAST($B107,H$7:H106,$B$7:$B106)</f>
        <v>303.30314368895233</v>
      </c>
      <c r="I107" s="40">
        <f t="shared" si="6"/>
        <v>49445.480465794186</v>
      </c>
      <c r="J107" s="37">
        <f t="shared" si="3"/>
        <v>8240.913410965697</v>
      </c>
      <c r="K107" s="37">
        <f t="shared" si="4"/>
        <v>21459.158776396362</v>
      </c>
      <c r="L107" s="37">
        <f t="shared" si="5"/>
        <v>303.30314368895233</v>
      </c>
    </row>
    <row r="108" spans="2:12">
      <c r="B108" s="41">
        <v>2050</v>
      </c>
      <c r="C108" s="40">
        <f>FORECAST($B108,C$7:C107,$B$7:$B107)</f>
        <v>21602.279733693693</v>
      </c>
      <c r="D108" s="39">
        <f>FORECAST($B108,D$7:D107,$B$7:$B107)</f>
        <v>21300.583342778555</v>
      </c>
      <c r="E108" s="39">
        <f>FORECAST($B108,E$7:E107,$B$7:$B107)</f>
        <v>5145.3971579706122</v>
      </c>
      <c r="F108" s="39">
        <f>FORECAST($B108,F$7:F107,$B$7:$B107)</f>
        <v>813.77944601232775</v>
      </c>
      <c r="G108" s="39">
        <f>FORECAST($B108,G$7:G107,$B$7:$B107)</f>
        <v>725.48243533428285</v>
      </c>
      <c r="H108" s="38">
        <f>FORECAST($B108,H$7:H107,$B$7:$B107)</f>
        <v>305.92838829777065</v>
      </c>
      <c r="I108" s="40">
        <f t="shared" si="6"/>
        <v>49893.450504087239</v>
      </c>
      <c r="J108" s="37">
        <f t="shared" si="3"/>
        <v>8315.5750840145392</v>
      </c>
      <c r="K108" s="37">
        <f t="shared" si="4"/>
        <v>21602.279733693693</v>
      </c>
      <c r="L108" s="37">
        <f t="shared" si="5"/>
        <v>305.92838829777065</v>
      </c>
    </row>
    <row r="109" spans="2:12">
      <c r="B109" s="41">
        <v>2051</v>
      </c>
      <c r="C109" s="40">
        <f>FORECAST($B109,C$7:C108,$B$7:$B108)</f>
        <v>21745.400690990966</v>
      </c>
      <c r="D109" s="39">
        <f>FORECAST($B109,D$7:D108,$B$7:$B108)</f>
        <v>21530.557766676182</v>
      </c>
      <c r="E109" s="39">
        <f>FORECAST($B109,E$7:E108,$B$7:$B108)</f>
        <v>5202.9693289805582</v>
      </c>
      <c r="F109" s="39">
        <f>FORECAST($B109,F$7:F108,$B$7:$B108)</f>
        <v>820.43899881460493</v>
      </c>
      <c r="G109" s="39">
        <f>FORECAST($B109,G$7:G108,$B$7:$B108)</f>
        <v>733.50012401137974</v>
      </c>
      <c r="H109" s="38">
        <f>FORECAST($B109,H$7:H108,$B$7:$B108)</f>
        <v>308.55363290659079</v>
      </c>
      <c r="I109" s="40">
        <f t="shared" si="6"/>
        <v>50341.420542380278</v>
      </c>
      <c r="J109" s="37">
        <f t="shared" si="3"/>
        <v>8390.2367570633796</v>
      </c>
      <c r="K109" s="37">
        <f t="shared" si="4"/>
        <v>21745.400690990966</v>
      </c>
      <c r="L109" s="37">
        <f t="shared" si="5"/>
        <v>308.55363290659079</v>
      </c>
    </row>
    <row r="110" spans="2:12">
      <c r="B110" s="41">
        <v>2052</v>
      </c>
      <c r="C110" s="40">
        <f>FORECAST($B110,C$7:C109,$B$7:$B109)</f>
        <v>21888.521648288297</v>
      </c>
      <c r="D110" s="39">
        <f>FORECAST($B110,D$7:D109,$B$7:$B109)</f>
        <v>21760.532190573693</v>
      </c>
      <c r="E110" s="39">
        <f>FORECAST($B110,E$7:E109,$B$7:$B109)</f>
        <v>5260.5414999905188</v>
      </c>
      <c r="F110" s="39">
        <f>FORECAST($B110,F$7:F109,$B$7:$B109)</f>
        <v>827.09855161688029</v>
      </c>
      <c r="G110" s="39">
        <f>FORECAST($B110,G$7:G109,$B$7:$B109)</f>
        <v>741.51781268847844</v>
      </c>
      <c r="H110" s="38">
        <f>FORECAST($B110,H$7:H109,$B$7:$B109)</f>
        <v>311.17887751541002</v>
      </c>
      <c r="I110" s="40">
        <f t="shared" si="6"/>
        <v>50789.39058067328</v>
      </c>
      <c r="J110" s="37">
        <f t="shared" si="3"/>
        <v>8464.8984301122127</v>
      </c>
      <c r="K110" s="37">
        <f t="shared" si="4"/>
        <v>21888.521648288297</v>
      </c>
      <c r="L110" s="37">
        <f t="shared" si="5"/>
        <v>311.17887751541002</v>
      </c>
    </row>
    <row r="111" spans="2:12">
      <c r="B111" s="41">
        <v>2053</v>
      </c>
      <c r="C111" s="40">
        <f>FORECAST($B111,C$7:C110,$B$7:$B110)</f>
        <v>22031.64260558557</v>
      </c>
      <c r="D111" s="39">
        <f>FORECAST($B111,D$7:D110,$B$7:$B110)</f>
        <v>21990.506614471262</v>
      </c>
      <c r="E111" s="39">
        <f>FORECAST($B111,E$7:E110,$B$7:$B110)</f>
        <v>5318.1136710004648</v>
      </c>
      <c r="F111" s="39">
        <f>FORECAST($B111,F$7:F110,$B$7:$B110)</f>
        <v>833.75810441915564</v>
      </c>
      <c r="G111" s="39">
        <f>FORECAST($B111,G$7:G110,$B$7:$B110)</f>
        <v>749.53550136557715</v>
      </c>
      <c r="H111" s="38">
        <f>FORECAST($B111,H$7:H110,$B$7:$B110)</f>
        <v>313.80412212422925</v>
      </c>
      <c r="I111" s="40">
        <f t="shared" si="6"/>
        <v>51237.360618966261</v>
      </c>
      <c r="J111" s="37">
        <f t="shared" si="3"/>
        <v>8539.560103161044</v>
      </c>
      <c r="K111" s="37">
        <f t="shared" si="4"/>
        <v>22031.64260558557</v>
      </c>
      <c r="L111" s="37">
        <f t="shared" si="5"/>
        <v>313.80412212422925</v>
      </c>
    </row>
    <row r="112" spans="2:12">
      <c r="B112" s="41">
        <v>2054</v>
      </c>
      <c r="C112" s="40">
        <f>FORECAST($B112,C$7:C111,$B$7:$B111)</f>
        <v>22174.763562882843</v>
      </c>
      <c r="D112" s="39">
        <f>FORECAST($B112,D$7:D111,$B$7:$B111)</f>
        <v>22220.481038368889</v>
      </c>
      <c r="E112" s="39">
        <f>FORECAST($B112,E$7:E111,$B$7:$B111)</f>
        <v>5375.68584201044</v>
      </c>
      <c r="F112" s="39">
        <f>FORECAST($B112,F$7:F111,$B$7:$B111)</f>
        <v>840.41765722143282</v>
      </c>
      <c r="G112" s="39">
        <f>FORECAST($B112,G$7:G111,$B$7:$B111)</f>
        <v>757.55319004267403</v>
      </c>
      <c r="H112" s="38">
        <f>FORECAST($B112,H$7:H111,$B$7:$B111)</f>
        <v>316.42936673304939</v>
      </c>
      <c r="I112" s="40">
        <f t="shared" si="6"/>
        <v>51685.330657259328</v>
      </c>
      <c r="J112" s="37">
        <f t="shared" si="3"/>
        <v>8614.221776209888</v>
      </c>
      <c r="K112" s="37">
        <f t="shared" si="4"/>
        <v>22220.481038368889</v>
      </c>
      <c r="L112" s="37">
        <f t="shared" si="5"/>
        <v>316.42936673304939</v>
      </c>
    </row>
    <row r="113" spans="2:12">
      <c r="B113" s="41">
        <v>2055</v>
      </c>
      <c r="C113" s="40">
        <f>FORECAST($B113,C$7:C112,$B$7:$B112)</f>
        <v>22317.884520180174</v>
      </c>
      <c r="D113" s="39">
        <f>FORECAST($B113,D$7:D112,$B$7:$B112)</f>
        <v>22450.455462266516</v>
      </c>
      <c r="E113" s="39">
        <f>FORECAST($B113,E$7:E112,$B$7:$B112)</f>
        <v>5433.258013020386</v>
      </c>
      <c r="F113" s="39">
        <f>FORECAST($B113,F$7:F112,$B$7:$B112)</f>
        <v>847.07721002370818</v>
      </c>
      <c r="G113" s="39">
        <f>FORECAST($B113,G$7:G112,$B$7:$B112)</f>
        <v>765.57087871977092</v>
      </c>
      <c r="H113" s="38">
        <f>FORECAST($B113,H$7:H112,$B$7:$B112)</f>
        <v>319.05461134186771</v>
      </c>
      <c r="I113" s="40">
        <f t="shared" si="6"/>
        <v>52133.300695552425</v>
      </c>
      <c r="J113" s="37">
        <f t="shared" si="3"/>
        <v>8688.8834492587375</v>
      </c>
      <c r="K113" s="37">
        <f t="shared" si="4"/>
        <v>22450.455462266516</v>
      </c>
      <c r="L113" s="37">
        <f t="shared" si="5"/>
        <v>319.05461134186771</v>
      </c>
    </row>
    <row r="114" spans="2:12">
      <c r="B114" s="41">
        <v>2056</v>
      </c>
      <c r="C114" s="40">
        <f>FORECAST($B114,C$7:C113,$B$7:$B113)</f>
        <v>22461.005477477447</v>
      </c>
      <c r="D114" s="39">
        <f>FORECAST($B114,D$7:D113,$B$7:$B113)</f>
        <v>22680.429886164085</v>
      </c>
      <c r="E114" s="39">
        <f>FORECAST($B114,E$7:E113,$B$7:$B113)</f>
        <v>5490.8301840303466</v>
      </c>
      <c r="F114" s="39">
        <f>FORECAST($B114,F$7:F113,$B$7:$B113)</f>
        <v>853.73676282598353</v>
      </c>
      <c r="G114" s="39">
        <f>FORECAST($B114,G$7:G113,$B$7:$B113)</f>
        <v>773.58856739687144</v>
      </c>
      <c r="H114" s="38">
        <f>FORECAST($B114,H$7:H113,$B$7:$B113)</f>
        <v>321.67985595068785</v>
      </c>
      <c r="I114" s="40">
        <f t="shared" ref="I114:I145" si="7">SUM(C114:H114)</f>
        <v>52581.27073384542</v>
      </c>
      <c r="J114" s="37">
        <f t="shared" si="3"/>
        <v>8763.5451223075706</v>
      </c>
      <c r="K114" s="37">
        <f t="shared" si="4"/>
        <v>22680.429886164085</v>
      </c>
      <c r="L114" s="37">
        <f t="shared" si="5"/>
        <v>321.67985595068785</v>
      </c>
    </row>
    <row r="115" spans="2:12">
      <c r="B115" s="41">
        <v>2057</v>
      </c>
      <c r="C115" s="40">
        <f>FORECAST($B115,C$7:C114,$B$7:$B114)</f>
        <v>22604.126434774778</v>
      </c>
      <c r="D115" s="39">
        <f>FORECAST($B115,D$7:D114,$B$7:$B114)</f>
        <v>22910.404310061655</v>
      </c>
      <c r="E115" s="39">
        <f>FORECAST($B115,E$7:E114,$B$7:$B114)</f>
        <v>5548.4023550403072</v>
      </c>
      <c r="F115" s="39">
        <f>FORECAST($B115,F$7:F114,$B$7:$B114)</f>
        <v>860.39631562826071</v>
      </c>
      <c r="G115" s="39">
        <f>FORECAST($B115,G$7:G114,$B$7:$B114)</f>
        <v>781.60625607396832</v>
      </c>
      <c r="H115" s="38">
        <f>FORECAST($B115,H$7:H114,$B$7:$B114)</f>
        <v>324.30510055950617</v>
      </c>
      <c r="I115" s="40">
        <f t="shared" si="7"/>
        <v>53029.240772138473</v>
      </c>
      <c r="J115" s="37">
        <f t="shared" si="3"/>
        <v>8838.2067953564128</v>
      </c>
      <c r="K115" s="37">
        <f t="shared" si="4"/>
        <v>22910.404310061655</v>
      </c>
      <c r="L115" s="37">
        <f t="shared" si="5"/>
        <v>324.30510055950617</v>
      </c>
    </row>
    <row r="116" spans="2:12">
      <c r="B116" s="41">
        <v>2058</v>
      </c>
      <c r="C116" s="40">
        <f>FORECAST($B116,C$7:C115,$B$7:$B115)</f>
        <v>22747.247392072051</v>
      </c>
      <c r="D116" s="39">
        <f>FORECAST($B116,D$7:D115,$B$7:$B115)</f>
        <v>23140.378733959224</v>
      </c>
      <c r="E116" s="39">
        <f>FORECAST($B116,E$7:E115,$B$7:$B115)</f>
        <v>5605.9745260502677</v>
      </c>
      <c r="F116" s="39">
        <f>FORECAST($B116,F$7:F115,$B$7:$B115)</f>
        <v>867.05586843053607</v>
      </c>
      <c r="G116" s="39">
        <f>FORECAST($B116,G$7:G115,$B$7:$B115)</f>
        <v>789.62394475106521</v>
      </c>
      <c r="H116" s="38">
        <f>FORECAST($B116,H$7:H115,$B$7:$B115)</f>
        <v>326.93034516832631</v>
      </c>
      <c r="I116" s="40">
        <f t="shared" si="7"/>
        <v>53477.210810431468</v>
      </c>
      <c r="J116" s="37">
        <f t="shared" si="3"/>
        <v>8912.8684684052441</v>
      </c>
      <c r="K116" s="37">
        <f t="shared" si="4"/>
        <v>23140.378733959224</v>
      </c>
      <c r="L116" s="37">
        <f t="shared" si="5"/>
        <v>326.93034516832631</v>
      </c>
    </row>
    <row r="117" spans="2:12">
      <c r="B117" s="41">
        <v>2059</v>
      </c>
      <c r="C117" s="40">
        <f>FORECAST($B117,C$7:C116,$B$7:$B116)</f>
        <v>22890.368349369441</v>
      </c>
      <c r="D117" s="39">
        <f>FORECAST($B117,D$7:D116,$B$7:$B116)</f>
        <v>23370.353157856793</v>
      </c>
      <c r="E117" s="39">
        <f>FORECAST($B117,E$7:E116,$B$7:$B116)</f>
        <v>5663.5466970602283</v>
      </c>
      <c r="F117" s="39">
        <f>FORECAST($B117,F$7:F116,$B$7:$B116)</f>
        <v>873.71542123281142</v>
      </c>
      <c r="G117" s="39">
        <f>FORECAST($B117,G$7:G116,$B$7:$B116)</f>
        <v>797.64163342816573</v>
      </c>
      <c r="H117" s="38">
        <f>FORECAST($B117,H$7:H116,$B$7:$B116)</f>
        <v>329.55558977714463</v>
      </c>
      <c r="I117" s="40">
        <f t="shared" si="7"/>
        <v>53925.180848724587</v>
      </c>
      <c r="J117" s="37">
        <f t="shared" si="3"/>
        <v>8987.5301414540972</v>
      </c>
      <c r="K117" s="37">
        <f t="shared" si="4"/>
        <v>23370.353157856793</v>
      </c>
      <c r="L117" s="37">
        <f t="shared" si="5"/>
        <v>329.55558977714463</v>
      </c>
    </row>
    <row r="118" spans="2:12">
      <c r="B118" s="41">
        <v>2060</v>
      </c>
      <c r="C118" s="40">
        <f>FORECAST($B118,C$7:C117,$B$7:$B117)</f>
        <v>23033.489306666655</v>
      </c>
      <c r="D118" s="39">
        <f>FORECAST($B118,D$7:D117,$B$7:$B117)</f>
        <v>23600.32758175442</v>
      </c>
      <c r="E118" s="39">
        <f>FORECAST($B118,E$7:E117,$B$7:$B117)</f>
        <v>5721.1188680701744</v>
      </c>
      <c r="F118" s="39">
        <f>FORECAST($B118,F$7:F117,$B$7:$B117)</f>
        <v>880.3749740350886</v>
      </c>
      <c r="G118" s="39">
        <f>FORECAST($B118,G$7:G117,$B$7:$B117)</f>
        <v>805.65932210526262</v>
      </c>
      <c r="H118" s="38">
        <f>FORECAST($B118,H$7:H117,$B$7:$B117)</f>
        <v>332.18083438596568</v>
      </c>
      <c r="I118" s="40">
        <f t="shared" si="7"/>
        <v>54373.150887017568</v>
      </c>
      <c r="J118" s="37">
        <f t="shared" si="3"/>
        <v>9062.1918145029285</v>
      </c>
      <c r="K118" s="37">
        <f t="shared" si="4"/>
        <v>23600.32758175442</v>
      </c>
      <c r="L118" s="37">
        <f t="shared" si="5"/>
        <v>332.18083438596568</v>
      </c>
    </row>
    <row r="119" spans="2:12">
      <c r="B119" s="41">
        <v>2061</v>
      </c>
      <c r="C119" s="40">
        <f>FORECAST($B119,C$7:C118,$B$7:$B118)</f>
        <v>23176.610263963928</v>
      </c>
      <c r="D119" s="39">
        <f>FORECAST($B119,D$7:D118,$B$7:$B118)</f>
        <v>23830.302005651931</v>
      </c>
      <c r="E119" s="39">
        <f>FORECAST($B119,E$7:E118,$B$7:$B118)</f>
        <v>5778.6910390801349</v>
      </c>
      <c r="F119" s="39">
        <f>FORECAST($B119,F$7:F118,$B$7:$B118)</f>
        <v>887.03452683736396</v>
      </c>
      <c r="G119" s="39">
        <f>FORECAST($B119,G$7:G118,$B$7:$B118)</f>
        <v>813.67701078236314</v>
      </c>
      <c r="H119" s="38">
        <f>FORECAST($B119,H$7:H118,$B$7:$B118)</f>
        <v>334.806078994784</v>
      </c>
      <c r="I119" s="40">
        <f t="shared" si="7"/>
        <v>54821.120925310504</v>
      </c>
      <c r="J119" s="37">
        <f t="shared" si="3"/>
        <v>9136.8534875517507</v>
      </c>
      <c r="K119" s="37">
        <f t="shared" si="4"/>
        <v>23830.302005651931</v>
      </c>
      <c r="L119" s="37">
        <f t="shared" si="5"/>
        <v>334.806078994784</v>
      </c>
    </row>
    <row r="120" spans="2:12">
      <c r="B120" s="41">
        <v>2062</v>
      </c>
      <c r="C120" s="40">
        <f>FORECAST($B120,C$7:C119,$B$7:$B119)</f>
        <v>23319.73122126126</v>
      </c>
      <c r="D120" s="39">
        <f>FORECAST($B120,D$7:D119,$B$7:$B119)</f>
        <v>24060.2764295495</v>
      </c>
      <c r="E120" s="39">
        <f>FORECAST($B120,E$7:E119,$B$7:$B119)</f>
        <v>5836.263210090081</v>
      </c>
      <c r="F120" s="39">
        <f>FORECAST($B120,F$7:F119,$B$7:$B119)</f>
        <v>893.69407963963931</v>
      </c>
      <c r="G120" s="39">
        <f>FORECAST($B120,G$7:G119,$B$7:$B119)</f>
        <v>821.69469945946003</v>
      </c>
      <c r="H120" s="38">
        <f>FORECAST($B120,H$7:H119,$B$7:$B119)</f>
        <v>337.43132360360414</v>
      </c>
      <c r="I120" s="40">
        <f t="shared" si="7"/>
        <v>55269.090963603543</v>
      </c>
      <c r="J120" s="37">
        <f t="shared" si="3"/>
        <v>9211.5151606005911</v>
      </c>
      <c r="K120" s="37">
        <f t="shared" si="4"/>
        <v>24060.2764295495</v>
      </c>
      <c r="L120" s="37">
        <f t="shared" si="5"/>
        <v>337.43132360360414</v>
      </c>
    </row>
    <row r="121" spans="2:12">
      <c r="B121" s="41">
        <v>2063</v>
      </c>
      <c r="C121" s="40">
        <f>FORECAST($B121,C$7:C120,$B$7:$B120)</f>
        <v>23462.852178558533</v>
      </c>
      <c r="D121" s="39">
        <f>FORECAST($B121,D$7:D120,$B$7:$B120)</f>
        <v>24290.250853447127</v>
      </c>
      <c r="E121" s="39">
        <f>FORECAST($B121,E$7:E120,$B$7:$B120)</f>
        <v>5893.8353811000416</v>
      </c>
      <c r="F121" s="39">
        <f>FORECAST($B121,F$7:F120,$B$7:$B120)</f>
        <v>900.35363244191649</v>
      </c>
      <c r="G121" s="39">
        <f>FORECAST($B121,G$7:G120,$B$7:$B120)</f>
        <v>829.71238813655873</v>
      </c>
      <c r="H121" s="38">
        <f>FORECAST($B121,H$7:H120,$B$7:$B120)</f>
        <v>340.05656821242337</v>
      </c>
      <c r="I121" s="40">
        <f t="shared" si="7"/>
        <v>55717.061001896604</v>
      </c>
      <c r="J121" s="37">
        <f t="shared" si="3"/>
        <v>9286.1768336494333</v>
      </c>
      <c r="K121" s="37">
        <f t="shared" si="4"/>
        <v>24290.250853447127</v>
      </c>
      <c r="L121" s="37">
        <f t="shared" si="5"/>
        <v>340.05656821242337</v>
      </c>
    </row>
    <row r="122" spans="2:12">
      <c r="B122" s="41">
        <v>2064</v>
      </c>
      <c r="C122" s="40">
        <f>FORECAST($B122,C$7:C121,$B$7:$B121)</f>
        <v>23605.973135855864</v>
      </c>
      <c r="D122" s="39">
        <f>FORECAST($B122,D$7:D121,$B$7:$B121)</f>
        <v>24520.225277344754</v>
      </c>
      <c r="E122" s="39">
        <f>FORECAST($B122,E$7:E121,$B$7:$B121)</f>
        <v>5951.4075521100021</v>
      </c>
      <c r="F122" s="39">
        <f>FORECAST($B122,F$7:F121,$B$7:$B121)</f>
        <v>907.01318524419185</v>
      </c>
      <c r="G122" s="39">
        <f>FORECAST($B122,G$7:G121,$B$7:$B121)</f>
        <v>837.73007681365743</v>
      </c>
      <c r="H122" s="38">
        <f>FORECAST($B122,H$7:H121,$B$7:$B121)</f>
        <v>342.68181282124169</v>
      </c>
      <c r="I122" s="40">
        <f t="shared" si="7"/>
        <v>56165.031040189708</v>
      </c>
      <c r="J122" s="37">
        <f t="shared" si="3"/>
        <v>9360.8385066982846</v>
      </c>
      <c r="K122" s="37">
        <f t="shared" si="4"/>
        <v>24520.225277344754</v>
      </c>
      <c r="L122" s="37">
        <f t="shared" si="5"/>
        <v>342.68181282124169</v>
      </c>
    </row>
    <row r="123" spans="2:12">
      <c r="B123" s="41">
        <v>2065</v>
      </c>
      <c r="C123" s="40">
        <f>FORECAST($B123,C$7:C122,$B$7:$B122)</f>
        <v>23749.094093153137</v>
      </c>
      <c r="D123" s="39">
        <f>FORECAST($B123,D$7:D122,$B$7:$B122)</f>
        <v>24750.199701242323</v>
      </c>
      <c r="E123" s="39">
        <f>FORECAST($B123,E$7:E122,$B$7:$B122)</f>
        <v>6008.9797231199627</v>
      </c>
      <c r="F123" s="39">
        <f>FORECAST($B123,F$7:F122,$B$7:$B122)</f>
        <v>913.6727380464672</v>
      </c>
      <c r="G123" s="39">
        <f>FORECAST($B123,G$7:G122,$B$7:$B122)</f>
        <v>845.74776549075432</v>
      </c>
      <c r="H123" s="38">
        <f>FORECAST($B123,H$7:H122,$B$7:$B122)</f>
        <v>345.30705743006183</v>
      </c>
      <c r="I123" s="40">
        <f t="shared" si="7"/>
        <v>56613.001078482703</v>
      </c>
      <c r="J123" s="37">
        <f t="shared" si="3"/>
        <v>9435.5001797471177</v>
      </c>
      <c r="K123" s="37">
        <f t="shared" si="4"/>
        <v>24750.199701242323</v>
      </c>
      <c r="L123" s="37">
        <f t="shared" si="5"/>
        <v>345.30705743006183</v>
      </c>
    </row>
    <row r="124" spans="2:12">
      <c r="B124" s="41">
        <v>2066</v>
      </c>
      <c r="C124" s="40">
        <f>FORECAST($B124,C$7:C123,$B$7:$B123)</f>
        <v>23892.215050450468</v>
      </c>
      <c r="D124" s="39">
        <f>FORECAST($B124,D$7:D123,$B$7:$B123)</f>
        <v>24980.174125139893</v>
      </c>
      <c r="E124" s="39">
        <f>FORECAST($B124,E$7:E123,$B$7:$B123)</f>
        <v>6066.5518941299233</v>
      </c>
      <c r="F124" s="39">
        <f>FORECAST($B124,F$7:F123,$B$7:$B123)</f>
        <v>920.33229084874438</v>
      </c>
      <c r="G124" s="39">
        <f>FORECAST($B124,G$7:G123,$B$7:$B123)</f>
        <v>853.76545416785302</v>
      </c>
      <c r="H124" s="38">
        <f>FORECAST($B124,H$7:H123,$B$7:$B123)</f>
        <v>347.93230203888015</v>
      </c>
      <c r="I124" s="40">
        <f t="shared" si="7"/>
        <v>57060.971116775763</v>
      </c>
      <c r="J124" s="37">
        <f t="shared" si="3"/>
        <v>9510.1618527959599</v>
      </c>
      <c r="K124" s="37">
        <f t="shared" si="4"/>
        <v>24980.174125139893</v>
      </c>
      <c r="L124" s="37">
        <f t="shared" si="5"/>
        <v>347.93230203888015</v>
      </c>
    </row>
    <row r="125" spans="2:12">
      <c r="B125" s="41">
        <v>2067</v>
      </c>
      <c r="C125" s="40">
        <f>FORECAST($B125,C$7:C124,$B$7:$B124)</f>
        <v>24035.336007747741</v>
      </c>
      <c r="D125" s="39">
        <f>FORECAST($B125,D$7:D124,$B$7:$B124)</f>
        <v>25210.148549037462</v>
      </c>
      <c r="E125" s="39">
        <f>FORECAST($B125,E$7:E124,$B$7:$B124)</f>
        <v>6124.1240651398839</v>
      </c>
      <c r="F125" s="39">
        <f>FORECAST($B125,F$7:F124,$B$7:$B124)</f>
        <v>926.99184365101974</v>
      </c>
      <c r="G125" s="39">
        <f>FORECAST($B125,G$7:G124,$B$7:$B124)</f>
        <v>861.78314284495173</v>
      </c>
      <c r="H125" s="38">
        <f>FORECAST($B125,H$7:H124,$B$7:$B124)</f>
        <v>350.55754664770029</v>
      </c>
      <c r="I125" s="40">
        <f t="shared" si="7"/>
        <v>57508.941155068758</v>
      </c>
      <c r="J125" s="37">
        <f t="shared" si="3"/>
        <v>9584.823525844793</v>
      </c>
      <c r="K125" s="37">
        <f t="shared" si="4"/>
        <v>25210.148549037462</v>
      </c>
      <c r="L125" s="37">
        <f t="shared" si="5"/>
        <v>350.55754664770029</v>
      </c>
    </row>
    <row r="126" spans="2:12">
      <c r="B126" s="41">
        <v>2068</v>
      </c>
      <c r="C126" s="40">
        <f>FORECAST($B126,C$7:C125,$B$7:$B125)</f>
        <v>24178.456965045014</v>
      </c>
      <c r="D126" s="39">
        <f>FORECAST($B126,D$7:D125,$B$7:$B125)</f>
        <v>25440.122972935031</v>
      </c>
      <c r="E126" s="39">
        <f>FORECAST($B126,E$7:E125,$B$7:$B125)</f>
        <v>6181.6962361498445</v>
      </c>
      <c r="F126" s="39">
        <f>FORECAST($B126,F$7:F125,$B$7:$B125)</f>
        <v>933.65139645329509</v>
      </c>
      <c r="G126" s="39">
        <f>FORECAST($B126,G$7:G125,$B$7:$B125)</f>
        <v>869.80083152204861</v>
      </c>
      <c r="H126" s="38">
        <f>FORECAST($B126,H$7:H125,$B$7:$B125)</f>
        <v>353.18279125651952</v>
      </c>
      <c r="I126" s="40">
        <f t="shared" si="7"/>
        <v>57956.911193361753</v>
      </c>
      <c r="J126" s="37">
        <f t="shared" si="3"/>
        <v>9659.4851988936261</v>
      </c>
      <c r="K126" s="37">
        <f t="shared" si="4"/>
        <v>25440.122972935031</v>
      </c>
      <c r="L126" s="37">
        <f t="shared" si="5"/>
        <v>353.18279125651952</v>
      </c>
    </row>
    <row r="127" spans="2:12">
      <c r="B127" s="41">
        <v>2069</v>
      </c>
      <c r="C127" s="40">
        <f>FORECAST($B127,C$7:C126,$B$7:$B126)</f>
        <v>24321.577922342345</v>
      </c>
      <c r="D127" s="39">
        <f>FORECAST($B127,D$7:D126,$B$7:$B126)</f>
        <v>25670.097396832658</v>
      </c>
      <c r="E127" s="39">
        <f>FORECAST($B127,E$7:E126,$B$7:$B126)</f>
        <v>6239.2684071597905</v>
      </c>
      <c r="F127" s="39">
        <f>FORECAST($B127,F$7:F126,$B$7:$B126)</f>
        <v>940.31094925557227</v>
      </c>
      <c r="G127" s="39">
        <f>FORECAST($B127,G$7:G126,$B$7:$B126)</f>
        <v>877.81852019914731</v>
      </c>
      <c r="H127" s="38">
        <f>FORECAST($B127,H$7:H126,$B$7:$B126)</f>
        <v>355.80803586533875</v>
      </c>
      <c r="I127" s="40">
        <f t="shared" si="7"/>
        <v>58404.881231654857</v>
      </c>
      <c r="J127" s="37">
        <f t="shared" si="3"/>
        <v>9734.1468719424756</v>
      </c>
      <c r="K127" s="37">
        <f t="shared" si="4"/>
        <v>25670.097396832658</v>
      </c>
      <c r="L127" s="37">
        <f t="shared" si="5"/>
        <v>355.80803586533875</v>
      </c>
    </row>
    <row r="128" spans="2:12">
      <c r="B128" s="41">
        <v>2070</v>
      </c>
      <c r="C128" s="40">
        <f>FORECAST($B128,C$7:C127,$B$7:$B127)</f>
        <v>24464.698879639618</v>
      </c>
      <c r="D128" s="39">
        <f>FORECAST($B128,D$7:D127,$B$7:$B127)</f>
        <v>25900.071820730169</v>
      </c>
      <c r="E128" s="39">
        <f>FORECAST($B128,E$7:E127,$B$7:$B127)</f>
        <v>6296.8405781697511</v>
      </c>
      <c r="F128" s="39">
        <f>FORECAST($B128,F$7:F127,$B$7:$B127)</f>
        <v>946.97050205784763</v>
      </c>
      <c r="G128" s="39">
        <f>FORECAST($B128,G$7:G127,$B$7:$B127)</f>
        <v>885.83620887624602</v>
      </c>
      <c r="H128" s="38">
        <f>FORECAST($B128,H$7:H127,$B$7:$B127)</f>
        <v>358.43328047415889</v>
      </c>
      <c r="I128" s="40">
        <f t="shared" si="7"/>
        <v>58852.851269947787</v>
      </c>
      <c r="J128" s="37">
        <f t="shared" si="3"/>
        <v>9808.8085449912978</v>
      </c>
      <c r="K128" s="37">
        <f t="shared" si="4"/>
        <v>25900.071820730169</v>
      </c>
      <c r="L128" s="37">
        <f t="shared" si="5"/>
        <v>358.43328047415889</v>
      </c>
    </row>
    <row r="129" spans="2:12">
      <c r="B129" s="41">
        <v>2071</v>
      </c>
      <c r="C129" s="40">
        <f>FORECAST($B129,C$7:C128,$B$7:$B128)</f>
        <v>24607.819836936949</v>
      </c>
      <c r="D129" s="39">
        <f>FORECAST($B129,D$7:D128,$B$7:$B128)</f>
        <v>26130.046244627738</v>
      </c>
      <c r="E129" s="39">
        <f>FORECAST($B129,E$7:E128,$B$7:$B128)</f>
        <v>6354.4127491797117</v>
      </c>
      <c r="F129" s="39">
        <f>FORECAST($B129,F$7:F128,$B$7:$B128)</f>
        <v>953.63005486012298</v>
      </c>
      <c r="G129" s="39">
        <f>FORECAST($B129,G$7:G128,$B$7:$B128)</f>
        <v>893.8538975533429</v>
      </c>
      <c r="H129" s="38">
        <f>FORECAST($B129,H$7:H128,$B$7:$B128)</f>
        <v>361.05852508297721</v>
      </c>
      <c r="I129" s="40">
        <f t="shared" si="7"/>
        <v>59300.82130824084</v>
      </c>
      <c r="J129" s="37">
        <f t="shared" si="3"/>
        <v>9883.47021804014</v>
      </c>
      <c r="K129" s="37">
        <f t="shared" si="4"/>
        <v>26130.046244627738</v>
      </c>
      <c r="L129" s="37">
        <f t="shared" si="5"/>
        <v>361.05852508297721</v>
      </c>
    </row>
    <row r="130" spans="2:12">
      <c r="B130" s="41">
        <v>2072</v>
      </c>
      <c r="C130" s="40">
        <f>FORECAST($B130,C$7:C129,$B$7:$B129)</f>
        <v>24750.940794234222</v>
      </c>
      <c r="D130" s="39">
        <f>FORECAST($B130,D$7:D129,$B$7:$B129)</f>
        <v>26360.020668525365</v>
      </c>
      <c r="E130" s="39">
        <f>FORECAST($B130,E$7:E129,$B$7:$B129)</f>
        <v>6411.9849201896723</v>
      </c>
      <c r="F130" s="39">
        <f>FORECAST($B130,F$7:F129,$B$7:$B129)</f>
        <v>960.28960766240016</v>
      </c>
      <c r="G130" s="39">
        <f>FORECAST($B130,G$7:G129,$B$7:$B129)</f>
        <v>901.87158623044161</v>
      </c>
      <c r="H130" s="38">
        <f>FORECAST($B130,H$7:H129,$B$7:$B129)</f>
        <v>363.68376969179735</v>
      </c>
      <c r="I130" s="40">
        <f t="shared" si="7"/>
        <v>59748.791346533893</v>
      </c>
      <c r="J130" s="37">
        <f t="shared" si="3"/>
        <v>9958.1318910889822</v>
      </c>
      <c r="K130" s="37">
        <f t="shared" si="4"/>
        <v>26360.020668525365</v>
      </c>
      <c r="L130" s="37">
        <f t="shared" si="5"/>
        <v>363.68376969179735</v>
      </c>
    </row>
    <row r="131" spans="2:12" ht="15" thickBot="1">
      <c r="B131" s="36">
        <v>2073</v>
      </c>
      <c r="C131" s="35">
        <f>FORECAST($B131,C$7:C130,$B$7:$B130)</f>
        <v>24894.061751531495</v>
      </c>
      <c r="D131" s="34">
        <f>FORECAST($B131,D$7:D130,$B$7:$B130)</f>
        <v>26589.995092422934</v>
      </c>
      <c r="E131" s="34">
        <f>FORECAST($B131,E$7:E130,$B$7:$B130)</f>
        <v>6469.5570911996183</v>
      </c>
      <c r="F131" s="34">
        <f>FORECAST($B131,F$7:F130,$B$7:$B130)</f>
        <v>966.94916046467551</v>
      </c>
      <c r="G131" s="34">
        <f>FORECAST($B131,G$7:G130,$B$7:$B130)</f>
        <v>909.88927490754031</v>
      </c>
      <c r="H131" s="33">
        <f>FORECAST($B131,H$7:H130,$B$7:$B130)</f>
        <v>366.30901430061567</v>
      </c>
      <c r="I131" s="35">
        <f t="shared" si="7"/>
        <v>60196.761384826881</v>
      </c>
      <c r="J131" s="32">
        <f t="shared" si="3"/>
        <v>10032.793564137814</v>
      </c>
      <c r="K131" s="32">
        <f t="shared" si="4"/>
        <v>26589.995092422934</v>
      </c>
      <c r="L131" s="32">
        <f t="shared" si="5"/>
        <v>366.30901430061567</v>
      </c>
    </row>
  </sheetData>
  <mergeCells count="7">
    <mergeCell ref="L5:L6"/>
    <mergeCell ref="I5:I6"/>
    <mergeCell ref="B5:B6"/>
    <mergeCell ref="C5:H5"/>
    <mergeCell ref="B3:I3"/>
    <mergeCell ref="J5:J6"/>
    <mergeCell ref="K5:K6"/>
  </mergeCells>
  <pageMargins left="0.7" right="0.7" top="0.75" bottom="0.75" header="0.3" footer="0.3"/>
  <ignoredErrors>
    <ignoredError sqref="J7:L131"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29"/>
  <sheetViews>
    <sheetView workbookViewId="0">
      <selection activeCell="G5" sqref="G5"/>
    </sheetView>
  </sheetViews>
  <sheetFormatPr defaultColWidth="9.125" defaultRowHeight="14.25"/>
  <cols>
    <col min="1" max="1" width="9.125" style="2"/>
    <col min="2" max="8" width="11.25" style="2" customWidth="1"/>
    <col min="9" max="16384" width="9.125" style="2"/>
  </cols>
  <sheetData>
    <row r="1" spans="2:8" ht="15" thickBot="1"/>
    <row r="2" spans="2:8" ht="15" thickBot="1">
      <c r="B2" s="75" t="s">
        <v>332</v>
      </c>
      <c r="C2" s="76"/>
      <c r="D2" s="76"/>
      <c r="E2" s="76"/>
      <c r="F2" s="76"/>
      <c r="G2" s="76"/>
      <c r="H2" s="77"/>
    </row>
    <row r="3" spans="2:8" ht="15" thickBot="1"/>
    <row r="4" spans="2:8" ht="15" thickBot="1">
      <c r="B4" s="49" t="s">
        <v>1</v>
      </c>
      <c r="C4" s="50" t="s">
        <v>326</v>
      </c>
      <c r="D4" s="51" t="s">
        <v>325</v>
      </c>
      <c r="E4" s="51" t="s">
        <v>324</v>
      </c>
      <c r="F4" s="51" t="s">
        <v>323</v>
      </c>
      <c r="G4" s="52" t="s">
        <v>322</v>
      </c>
      <c r="H4" s="49" t="s">
        <v>262</v>
      </c>
    </row>
    <row r="5" spans="2:8">
      <c r="B5" s="41">
        <v>1949</v>
      </c>
      <c r="C5" s="40">
        <v>5204.0389999999998</v>
      </c>
      <c r="D5" s="53">
        <v>5204.0360000000001</v>
      </c>
      <c r="E5" s="53">
        <v>5204.0360000000001</v>
      </c>
      <c r="F5" s="53">
        <v>5204.0360000000001</v>
      </c>
      <c r="G5" s="38">
        <v>5204.0360000000001</v>
      </c>
      <c r="H5" s="37">
        <f>VLOOKUP(B5,[1]Sheet1!F:G,2,0)</f>
        <v>5204.0349999999999</v>
      </c>
    </row>
    <row r="6" spans="2:8">
      <c r="B6" s="41">
        <v>1950</v>
      </c>
      <c r="C6" s="40">
        <v>5930.25</v>
      </c>
      <c r="D6" s="53">
        <v>5930.244999999999</v>
      </c>
      <c r="E6" s="53">
        <v>5930.2440000000006</v>
      </c>
      <c r="F6" s="53">
        <v>5930.2449999999999</v>
      </c>
      <c r="G6" s="38">
        <v>5930.1460000000006</v>
      </c>
      <c r="H6" s="37">
        <f>VLOOKUP(B6,[1]Sheet1!F:G,2,0)</f>
        <v>5930.2439999999997</v>
      </c>
    </row>
    <row r="7" spans="2:8">
      <c r="B7" s="41">
        <v>1951</v>
      </c>
      <c r="C7" s="40">
        <v>6381.4290000000001</v>
      </c>
      <c r="D7" s="53">
        <v>6381.4289999999992</v>
      </c>
      <c r="E7" s="53">
        <v>6381.4289999999992</v>
      </c>
      <c r="F7" s="53">
        <v>6381.4279999999999</v>
      </c>
      <c r="G7" s="38">
        <v>6381.2749999999987</v>
      </c>
      <c r="H7" s="37">
        <f>VLOOKUP(B7,[1]Sheet1!F:G,2,0)</f>
        <v>6381.4290000000001</v>
      </c>
    </row>
    <row r="8" spans="2:8">
      <c r="B8" s="41">
        <v>1952</v>
      </c>
      <c r="C8" s="40">
        <v>6467.4620000000004</v>
      </c>
      <c r="D8" s="53">
        <v>6467.4610000000002</v>
      </c>
      <c r="E8" s="53">
        <v>6467.4610000000002</v>
      </c>
      <c r="F8" s="53">
        <v>6467.46</v>
      </c>
      <c r="G8" s="38">
        <v>6467.3519999999999</v>
      </c>
      <c r="H8" s="37">
        <f>VLOOKUP(B8,[1]Sheet1!F:G,2,0)</f>
        <v>6467.46</v>
      </c>
    </row>
    <row r="9" spans="2:8">
      <c r="B9" s="41">
        <v>1953</v>
      </c>
      <c r="C9" s="40">
        <v>6650.8929999999973</v>
      </c>
      <c r="D9" s="53">
        <v>6650.8849999999993</v>
      </c>
      <c r="E9" s="53">
        <v>6650.8850000000002</v>
      </c>
      <c r="F9" s="53">
        <v>6650.8850000000002</v>
      </c>
      <c r="G9" s="38">
        <v>6650.7690000000002</v>
      </c>
      <c r="H9" s="37">
        <f>VLOOKUP(B9,[1]Sheet1!F:G,2,0)</f>
        <v>6650.8850000000002</v>
      </c>
    </row>
    <row r="10" spans="2:8">
      <c r="B10" s="41">
        <v>1954</v>
      </c>
      <c r="C10" s="40">
        <v>6789.5279999999984</v>
      </c>
      <c r="D10" s="53">
        <v>6789.5280000000002</v>
      </c>
      <c r="E10" s="53">
        <v>6789.5290000000005</v>
      </c>
      <c r="F10" s="53">
        <v>6789.5280000000012</v>
      </c>
      <c r="G10" s="38">
        <v>6789.3189999999995</v>
      </c>
      <c r="H10" s="37">
        <f>VLOOKUP(B10,[1]Sheet1!F:G,2,0)</f>
        <v>6789.5290000000005</v>
      </c>
    </row>
    <row r="11" spans="2:8">
      <c r="B11" s="41">
        <v>1955</v>
      </c>
      <c r="C11" s="40">
        <v>7443.8990000000022</v>
      </c>
      <c r="D11" s="53">
        <v>7443.8959999999988</v>
      </c>
      <c r="E11" s="53">
        <v>7443.8960000000006</v>
      </c>
      <c r="F11" s="53">
        <v>7443.8959999999988</v>
      </c>
      <c r="G11" s="38">
        <v>7443.7129999999988</v>
      </c>
      <c r="H11" s="37">
        <f>VLOOKUP(B11,[1]Sheet1!F:G,2,0)</f>
        <v>7443.8959999999997</v>
      </c>
    </row>
    <row r="12" spans="2:8">
      <c r="B12" s="41">
        <v>1956</v>
      </c>
      <c r="C12" s="40">
        <v>7926.0159999999987</v>
      </c>
      <c r="D12" s="53">
        <v>7926.0119999999997</v>
      </c>
      <c r="E12" s="53">
        <v>7926.0129999999999</v>
      </c>
      <c r="F12" s="53">
        <v>7926.0119999999997</v>
      </c>
      <c r="G12" s="38">
        <v>7925.79</v>
      </c>
      <c r="H12" s="37">
        <f>VLOOKUP(B12,[1]Sheet1!F:G,2,0)</f>
        <v>7926.0129999999999</v>
      </c>
    </row>
    <row r="13" spans="2:8">
      <c r="B13" s="41">
        <v>1957</v>
      </c>
      <c r="C13" s="40">
        <v>8185.6439999999984</v>
      </c>
      <c r="D13" s="53">
        <v>8185.6440000000002</v>
      </c>
      <c r="E13" s="53">
        <v>8185.6440000000002</v>
      </c>
      <c r="F13" s="53">
        <v>8185.6440000000002</v>
      </c>
      <c r="G13" s="38">
        <v>8185.4750000000004</v>
      </c>
      <c r="H13" s="37">
        <f>VLOOKUP(B13,[1]Sheet1!F:G,2,0)</f>
        <v>8185.6450000000004</v>
      </c>
    </row>
    <row r="14" spans="2:8">
      <c r="B14" s="41">
        <v>1958</v>
      </c>
      <c r="C14" s="40">
        <v>8417.197999999993</v>
      </c>
      <c r="D14" s="53">
        <v>8417.1890000000021</v>
      </c>
      <c r="E14" s="53">
        <v>8417.1890000000003</v>
      </c>
      <c r="F14" s="53">
        <v>8417.1880000000001</v>
      </c>
      <c r="G14" s="38">
        <v>8417.0360000000001</v>
      </c>
      <c r="H14" s="37">
        <f>VLOOKUP(B14,[1]Sheet1!F:G,2,0)</f>
        <v>8417.1880000000001</v>
      </c>
    </row>
    <row r="15" spans="2:8">
      <c r="B15" s="41">
        <v>1959</v>
      </c>
      <c r="C15" s="40">
        <v>8854.6919999999973</v>
      </c>
      <c r="D15" s="53">
        <v>8854.6899999999987</v>
      </c>
      <c r="E15" s="53">
        <v>8854.69</v>
      </c>
      <c r="F15" s="53">
        <v>8854.6899999999987</v>
      </c>
      <c r="G15" s="38">
        <v>8854.5120000000006</v>
      </c>
      <c r="H15" s="37">
        <f>VLOOKUP(B15,[1]Sheet1!F:G,2,0)</f>
        <v>8854.6890000000003</v>
      </c>
    </row>
    <row r="16" spans="2:8">
      <c r="B16" s="41">
        <v>1960</v>
      </c>
      <c r="C16" s="40">
        <v>9387.014000000001</v>
      </c>
      <c r="D16" s="53">
        <v>9387.0110000000004</v>
      </c>
      <c r="E16" s="53">
        <v>9387.01</v>
      </c>
      <c r="F16" s="53">
        <v>9387.0110000000004</v>
      </c>
      <c r="G16" s="38">
        <v>9386.8490000000002</v>
      </c>
      <c r="H16" s="37">
        <f>VLOOKUP(B16,[1]Sheet1!F:G,2,0)</f>
        <v>9387.0110000000004</v>
      </c>
    </row>
    <row r="17" spans="2:8">
      <c r="B17" s="41">
        <v>1961</v>
      </c>
      <c r="C17" s="40">
        <v>9415.0460000000003</v>
      </c>
      <c r="D17" s="53">
        <v>9415.0419999999995</v>
      </c>
      <c r="E17" s="53">
        <v>9415.0429999999997</v>
      </c>
      <c r="F17" s="53">
        <v>9415.0419999999995</v>
      </c>
      <c r="G17" s="38">
        <v>9414.8649999999998</v>
      </c>
      <c r="H17" s="37">
        <f>VLOOKUP(B17,[1]Sheet1!F:G,2,0)</f>
        <v>9415.0419999999995</v>
      </c>
    </row>
    <row r="18" spans="2:8">
      <c r="B18" s="41">
        <v>1962</v>
      </c>
      <c r="C18" s="40">
        <v>9747.2959999999966</v>
      </c>
      <c r="D18" s="53">
        <v>9747.2860000000001</v>
      </c>
      <c r="E18" s="53">
        <v>9747.2860000000001</v>
      </c>
      <c r="F18" s="53">
        <v>9747.2860000000001</v>
      </c>
      <c r="G18" s="38">
        <v>9747.1059999999998</v>
      </c>
      <c r="H18" s="37">
        <f>VLOOKUP(B18,[1]Sheet1!F:G,2,0)</f>
        <v>9747.2870000000003</v>
      </c>
    </row>
    <row r="19" spans="2:8">
      <c r="B19" s="41">
        <v>1963</v>
      </c>
      <c r="C19" s="40">
        <v>10266.773999999998</v>
      </c>
      <c r="D19" s="53">
        <v>10266.771999999999</v>
      </c>
      <c r="E19" s="53">
        <v>10266.773000000001</v>
      </c>
      <c r="F19" s="53">
        <v>10266.773000000001</v>
      </c>
      <c r="G19" s="38">
        <v>10266.594999999999</v>
      </c>
      <c r="H19" s="37">
        <f>VLOOKUP(B19,[1]Sheet1!F:G,2,0)</f>
        <v>10266.772000000001</v>
      </c>
    </row>
    <row r="20" spans="2:8">
      <c r="B20" s="41">
        <v>1964</v>
      </c>
      <c r="C20" s="40">
        <v>10824.465999999997</v>
      </c>
      <c r="D20" s="53">
        <v>10824.465</v>
      </c>
      <c r="E20" s="53">
        <v>10824.465</v>
      </c>
      <c r="F20" s="53">
        <v>10824.464999999998</v>
      </c>
      <c r="G20" s="38">
        <v>10824.277</v>
      </c>
      <c r="H20" s="37">
        <f>VLOOKUP(B20,[1]Sheet1!F:G,2,0)</f>
        <v>10824.466</v>
      </c>
    </row>
    <row r="21" spans="2:8">
      <c r="B21" s="41">
        <v>1965</v>
      </c>
      <c r="C21" s="40">
        <v>11310.546000000002</v>
      </c>
      <c r="D21" s="53">
        <v>11310.651</v>
      </c>
      <c r="E21" s="53">
        <v>11310.6</v>
      </c>
      <c r="F21" s="53">
        <v>11310.549000000003</v>
      </c>
      <c r="G21" s="38">
        <v>11310.386</v>
      </c>
      <c r="H21" s="37">
        <f>VLOOKUP(B21,[1]Sheet1!F:G,2,0)</f>
        <v>11310.601000000001</v>
      </c>
    </row>
    <row r="22" spans="2:8">
      <c r="B22" s="41">
        <v>1966</v>
      </c>
      <c r="C22" s="40">
        <v>11862.586999999996</v>
      </c>
      <c r="D22" s="53">
        <v>11862.707</v>
      </c>
      <c r="E22" s="53">
        <v>11862.646000000001</v>
      </c>
      <c r="F22" s="53">
        <v>11862.583000000001</v>
      </c>
      <c r="G22" s="38">
        <v>11862.421</v>
      </c>
      <c r="H22" s="37">
        <f>VLOOKUP(B22,[1]Sheet1!F:G,2,0)</f>
        <v>11862.646000000001</v>
      </c>
    </row>
    <row r="23" spans="2:8">
      <c r="B23" s="41">
        <v>1967</v>
      </c>
      <c r="C23" s="40">
        <v>12237.296000000002</v>
      </c>
      <c r="D23" s="53">
        <v>12237.441999999999</v>
      </c>
      <c r="E23" s="53">
        <v>12237.370999999999</v>
      </c>
      <c r="F23" s="53">
        <v>12237.297</v>
      </c>
      <c r="G23" s="38">
        <v>12237.101000000001</v>
      </c>
      <c r="H23" s="37">
        <f>VLOOKUP(B23,[1]Sheet1!F:G,2,0)</f>
        <v>12237.369000000001</v>
      </c>
    </row>
    <row r="24" spans="2:8">
      <c r="B24" s="41">
        <v>1968</v>
      </c>
      <c r="C24" s="40">
        <v>12905.159999999996</v>
      </c>
      <c r="D24" s="53">
        <v>12905.407999999999</v>
      </c>
      <c r="E24" s="53">
        <v>12905.284</v>
      </c>
      <c r="F24" s="53">
        <v>12905.157999999999</v>
      </c>
      <c r="G24" s="38">
        <v>12904.982</v>
      </c>
      <c r="H24" s="37">
        <f>VLOOKUP(B24,[1]Sheet1!F:G,2,0)</f>
        <v>12905.282999999999</v>
      </c>
    </row>
    <row r="25" spans="2:8">
      <c r="B25" s="41">
        <v>1969</v>
      </c>
      <c r="C25" s="40">
        <v>13761.661000000004</v>
      </c>
      <c r="D25" s="53">
        <v>13761.913000000004</v>
      </c>
      <c r="E25" s="53">
        <v>13761.785</v>
      </c>
      <c r="F25" s="53">
        <v>13761.659000000001</v>
      </c>
      <c r="G25" s="38">
        <v>13761.440000000002</v>
      </c>
      <c r="H25" s="37">
        <f>VLOOKUP(B25,[1]Sheet1!F:G,2,0)</f>
        <v>13761.785</v>
      </c>
    </row>
    <row r="26" spans="2:8">
      <c r="B26" s="41">
        <v>1970</v>
      </c>
      <c r="C26" s="40">
        <v>14898.994999999999</v>
      </c>
      <c r="D26" s="53">
        <v>14899.25</v>
      </c>
      <c r="E26" s="53">
        <v>14899.124</v>
      </c>
      <c r="F26" s="53">
        <v>14898.995999999999</v>
      </c>
      <c r="G26" s="38">
        <v>14898.673999999999</v>
      </c>
      <c r="H26" s="37">
        <f>VLOOKUP(B26,[1]Sheet1!F:G,2,0)</f>
        <v>14899.124</v>
      </c>
    </row>
    <row r="27" spans="2:8">
      <c r="B27" s="41">
        <v>1971</v>
      </c>
      <c r="C27" s="40">
        <v>15503.725</v>
      </c>
      <c r="D27" s="53">
        <v>15503.982000000002</v>
      </c>
      <c r="E27" s="53">
        <v>15503.853999999999</v>
      </c>
      <c r="F27" s="53">
        <v>15503.727000000003</v>
      </c>
      <c r="G27" s="38">
        <v>15503.404</v>
      </c>
      <c r="H27" s="37">
        <f>VLOOKUP(B27,[1]Sheet1!F:G,2,0)</f>
        <v>15503.853999999999</v>
      </c>
    </row>
    <row r="28" spans="2:8">
      <c r="B28" s="41">
        <v>1972</v>
      </c>
      <c r="C28" s="40">
        <v>16224.470000000003</v>
      </c>
      <c r="D28" s="53">
        <v>16224.724999999999</v>
      </c>
      <c r="E28" s="53">
        <v>16224.596000000001</v>
      </c>
      <c r="F28" s="53">
        <v>16224.469000000001</v>
      </c>
      <c r="G28" s="38">
        <v>16224.128999999999</v>
      </c>
      <c r="H28" s="37">
        <f>VLOOKUP(B28,[1]Sheet1!F:G,2,0)</f>
        <v>16224.597</v>
      </c>
    </row>
    <row r="29" spans="2:8">
      <c r="B29" s="41">
        <v>1973</v>
      </c>
      <c r="C29" s="40">
        <v>17085.099000000013</v>
      </c>
      <c r="D29" s="53">
        <v>17085.093000000004</v>
      </c>
      <c r="E29" s="53">
        <v>17085.093000000001</v>
      </c>
      <c r="F29" s="53">
        <v>17085.092000000001</v>
      </c>
      <c r="G29" s="38">
        <v>17084.778000000002</v>
      </c>
      <c r="H29" s="37">
        <f>VLOOKUP(B29,[1]Sheet1!F:G,2,0)</f>
        <v>17085.094000000001</v>
      </c>
    </row>
    <row r="30" spans="2:8">
      <c r="B30" s="41">
        <v>1974</v>
      </c>
      <c r="C30" s="40">
        <v>17011.075999999997</v>
      </c>
      <c r="D30" s="53">
        <v>17011.071000000004</v>
      </c>
      <c r="E30" s="53">
        <v>17011.071</v>
      </c>
      <c r="F30" s="53">
        <v>17011.072</v>
      </c>
      <c r="G30" s="38">
        <v>17010.715000000004</v>
      </c>
      <c r="H30" s="37">
        <f>VLOOKUP(B30,[1]Sheet1!F:G,2,0)</f>
        <v>17011.072</v>
      </c>
    </row>
    <row r="31" spans="2:8">
      <c r="B31" s="41">
        <v>1975</v>
      </c>
      <c r="C31" s="40">
        <v>17052.761999999995</v>
      </c>
      <c r="D31" s="53">
        <v>17052.753000000001</v>
      </c>
      <c r="E31" s="53">
        <v>17052.752999999997</v>
      </c>
      <c r="F31" s="53">
        <v>17052.753000000001</v>
      </c>
      <c r="G31" s="38">
        <v>17052.439000000002</v>
      </c>
      <c r="H31" s="37">
        <f>VLOOKUP(B31,[1]Sheet1!F:G,2,0)</f>
        <v>17052.752</v>
      </c>
    </row>
    <row r="32" spans="2:8">
      <c r="B32" s="41">
        <v>1976</v>
      </c>
      <c r="C32" s="40">
        <v>17989.118999999999</v>
      </c>
      <c r="D32" s="53">
        <v>17989.113000000001</v>
      </c>
      <c r="E32" s="53">
        <v>17989.110999999997</v>
      </c>
      <c r="F32" s="53">
        <v>17989.113000000001</v>
      </c>
      <c r="G32" s="38">
        <v>17988.665000000001</v>
      </c>
      <c r="H32" s="37">
        <f>VLOOKUP(B32,[1]Sheet1!F:G,2,0)</f>
        <v>17989.111000000001</v>
      </c>
    </row>
    <row r="33" spans="2:8">
      <c r="B33" s="41">
        <v>1977</v>
      </c>
      <c r="C33" s="40">
        <v>18498.633999999995</v>
      </c>
      <c r="D33" s="53">
        <v>18498.633999999998</v>
      </c>
      <c r="E33" s="53">
        <v>18498.633999999998</v>
      </c>
      <c r="F33" s="53">
        <v>18498.634000000002</v>
      </c>
      <c r="G33" s="38">
        <v>18498.319</v>
      </c>
      <c r="H33" s="37">
        <f>VLOOKUP(B33,[1]Sheet1!F:G,2,0)</f>
        <v>18498.634999999998</v>
      </c>
    </row>
    <row r="34" spans="2:8">
      <c r="B34" s="41">
        <v>1978</v>
      </c>
      <c r="C34" s="40">
        <v>19069.295000000006</v>
      </c>
      <c r="D34" s="53">
        <v>19069.291000000001</v>
      </c>
      <c r="E34" s="53">
        <v>19069.29</v>
      </c>
      <c r="F34" s="53">
        <v>19069.292000000001</v>
      </c>
      <c r="G34" s="38">
        <v>19068.998</v>
      </c>
      <c r="H34" s="37">
        <f>VLOOKUP(B34,[1]Sheet1!F:G,2,0)</f>
        <v>19069.291000000001</v>
      </c>
    </row>
    <row r="35" spans="2:8">
      <c r="B35" s="41">
        <v>1979</v>
      </c>
      <c r="C35" s="40">
        <v>19609.026000000009</v>
      </c>
      <c r="D35" s="53">
        <v>19609.019</v>
      </c>
      <c r="E35" s="53">
        <v>19609.021000000001</v>
      </c>
      <c r="F35" s="53">
        <v>19609.02</v>
      </c>
      <c r="G35" s="38">
        <v>19608.716</v>
      </c>
      <c r="H35" s="37">
        <f>VLOOKUP(B35,[1]Sheet1!F:G,2,0)</f>
        <v>19609.02</v>
      </c>
    </row>
    <row r="36" spans="2:8">
      <c r="B36" s="41">
        <v>1980</v>
      </c>
      <c r="C36" s="40">
        <v>19488.529000000002</v>
      </c>
      <c r="D36" s="53">
        <v>19488.524999999998</v>
      </c>
      <c r="E36" s="53">
        <v>19488.525000000001</v>
      </c>
      <c r="F36" s="53">
        <v>19488.523999999998</v>
      </c>
      <c r="G36" s="38">
        <v>19488.224000000002</v>
      </c>
      <c r="H36" s="37">
        <f>VLOOKUP(B36,[1]Sheet1!F:G,2,0)</f>
        <v>19488.523000000001</v>
      </c>
    </row>
    <row r="37" spans="2:8">
      <c r="B37" s="41">
        <v>1981</v>
      </c>
      <c r="C37" s="40">
        <v>19022.909999999996</v>
      </c>
      <c r="D37" s="53">
        <v>19022.903000000002</v>
      </c>
      <c r="E37" s="53">
        <v>19022.903999999999</v>
      </c>
      <c r="F37" s="53">
        <v>19022.905000000002</v>
      </c>
      <c r="G37" s="38">
        <v>19022.554000000004</v>
      </c>
      <c r="H37" s="37">
        <f>VLOOKUP(B37,[1]Sheet1!F:G,2,0)</f>
        <v>19022.901999999998</v>
      </c>
    </row>
    <row r="38" spans="2:8">
      <c r="B38" s="41">
        <v>1982</v>
      </c>
      <c r="C38" s="40">
        <v>18871.094999999998</v>
      </c>
      <c r="D38" s="53">
        <v>18871.097000000002</v>
      </c>
      <c r="E38" s="53">
        <v>18871.097000000002</v>
      </c>
      <c r="F38" s="53">
        <v>18871.096999999994</v>
      </c>
      <c r="G38" s="38">
        <v>18870.780999999999</v>
      </c>
      <c r="H38" s="37">
        <f>VLOOKUP(B38,[1]Sheet1!F:G,2,0)</f>
        <v>18871.098000000002</v>
      </c>
    </row>
    <row r="39" spans="2:8">
      <c r="B39" s="41">
        <v>1983</v>
      </c>
      <c r="C39" s="40">
        <v>18991.913999999997</v>
      </c>
      <c r="D39" s="53">
        <v>18991.911</v>
      </c>
      <c r="E39" s="53">
        <v>18991.91</v>
      </c>
      <c r="F39" s="53">
        <v>18991.909999999996</v>
      </c>
      <c r="G39" s="38">
        <v>18991.650999999998</v>
      </c>
      <c r="H39" s="37">
        <f>VLOOKUP(B39,[1]Sheet1!F:G,2,0)</f>
        <v>18991.91</v>
      </c>
    </row>
    <row r="40" spans="2:8">
      <c r="B40" s="41">
        <v>1984</v>
      </c>
      <c r="C40" s="40">
        <v>19647.795000000009</v>
      </c>
      <c r="D40" s="53">
        <v>19647.802</v>
      </c>
      <c r="E40" s="53">
        <v>19647.802000000003</v>
      </c>
      <c r="F40" s="53">
        <v>19647.802</v>
      </c>
      <c r="G40" s="38">
        <v>19647.552</v>
      </c>
      <c r="H40" s="37">
        <f>VLOOKUP(B40,[1]Sheet1!F:G,2,0)</f>
        <v>19647.800999999999</v>
      </c>
    </row>
    <row r="41" spans="2:8">
      <c r="B41" s="41">
        <v>1985</v>
      </c>
      <c r="C41" s="40">
        <v>20311.908000000007</v>
      </c>
      <c r="D41" s="53">
        <v>20311.901000000002</v>
      </c>
      <c r="E41" s="53">
        <v>20311.902000000002</v>
      </c>
      <c r="F41" s="53">
        <v>20311.902000000002</v>
      </c>
      <c r="G41" s="38">
        <v>20311.626</v>
      </c>
      <c r="H41" s="37">
        <f>VLOOKUP(B41,[1]Sheet1!F:G,2,0)</f>
        <v>20311.901999999998</v>
      </c>
    </row>
    <row r="42" spans="2:8">
      <c r="B42" s="41">
        <v>1986</v>
      </c>
      <c r="C42" s="40">
        <v>20614.959000000006</v>
      </c>
      <c r="D42" s="53">
        <v>20614.964999999997</v>
      </c>
      <c r="E42" s="53">
        <v>20614.963</v>
      </c>
      <c r="F42" s="53">
        <v>20614.962</v>
      </c>
      <c r="G42" s="38">
        <v>20614.82</v>
      </c>
      <c r="H42" s="37">
        <f>VLOOKUP(B42,[1]Sheet1!F:G,2,0)</f>
        <v>20614.963</v>
      </c>
    </row>
    <row r="43" spans="2:8">
      <c r="B43" s="41">
        <v>1987</v>
      </c>
      <c r="C43" s="40">
        <v>21250.078000000005</v>
      </c>
      <c r="D43" s="53">
        <v>21250.069999999996</v>
      </c>
      <c r="E43" s="53">
        <v>21250.073</v>
      </c>
      <c r="F43" s="53">
        <v>21250.071</v>
      </c>
      <c r="G43" s="38">
        <v>21249.928999999996</v>
      </c>
      <c r="H43" s="37">
        <f>VLOOKUP(B43,[1]Sheet1!F:G,2,0)</f>
        <v>21250.074000000001</v>
      </c>
    </row>
    <row r="44" spans="2:8">
      <c r="B44" s="41">
        <v>1988</v>
      </c>
      <c r="C44" s="40">
        <v>22085.131000000005</v>
      </c>
      <c r="D44" s="53">
        <v>22085.123</v>
      </c>
      <c r="E44" s="53">
        <v>22085.129999999997</v>
      </c>
      <c r="F44" s="53">
        <v>22085.124</v>
      </c>
      <c r="G44" s="38">
        <v>22084.962</v>
      </c>
      <c r="H44" s="37">
        <f>VLOOKUP(B44,[1]Sheet1!F:G,2,0)</f>
        <v>22085.131000000001</v>
      </c>
    </row>
    <row r="45" spans="2:8">
      <c r="B45" s="41">
        <v>1989</v>
      </c>
      <c r="C45" s="40">
        <v>22386.636000000006</v>
      </c>
      <c r="D45" s="53">
        <v>22386.63</v>
      </c>
      <c r="E45" s="53">
        <v>22386.637999999999</v>
      </c>
      <c r="F45" s="53">
        <v>22386.630999999998</v>
      </c>
      <c r="G45" s="38">
        <v>22386.406000000003</v>
      </c>
      <c r="H45" s="37">
        <f>VLOOKUP(B45,[1]Sheet1!F:G,2,0)</f>
        <v>22386.636999999999</v>
      </c>
    </row>
    <row r="46" spans="2:8">
      <c r="B46" s="41">
        <v>1990</v>
      </c>
      <c r="C46" s="40">
        <v>22728.984999999997</v>
      </c>
      <c r="D46" s="53">
        <v>22728.976000000002</v>
      </c>
      <c r="E46" s="53">
        <v>22728.987999999998</v>
      </c>
      <c r="F46" s="53">
        <v>22728.977999999999</v>
      </c>
      <c r="G46" s="38">
        <v>22728.667000000001</v>
      </c>
      <c r="H46" s="37">
        <f>VLOOKUP(B46,[1]Sheet1!F:G,2,0)</f>
        <v>22728.988000000001</v>
      </c>
    </row>
    <row r="47" spans="2:8">
      <c r="B47" s="41">
        <v>1991</v>
      </c>
      <c r="C47" s="40">
        <v>23186.100999999999</v>
      </c>
      <c r="D47" s="53">
        <v>23186.088000000003</v>
      </c>
      <c r="E47" s="53">
        <v>23186.101000000002</v>
      </c>
      <c r="F47" s="53">
        <v>23186.087</v>
      </c>
      <c r="G47" s="38">
        <v>23185.776999999998</v>
      </c>
      <c r="H47" s="37">
        <f>VLOOKUP(B47,[1]Sheet1!F:G,2,0)</f>
        <v>23186.101999999999</v>
      </c>
    </row>
    <row r="48" spans="2:8">
      <c r="B48" s="41">
        <v>1992</v>
      </c>
      <c r="C48" s="40">
        <v>22528.178000000004</v>
      </c>
      <c r="D48" s="53">
        <v>22528.156999999999</v>
      </c>
      <c r="E48" s="53">
        <v>22528.171000000002</v>
      </c>
      <c r="F48" s="53">
        <v>22528.155999999999</v>
      </c>
      <c r="G48" s="38">
        <v>22527.865000000002</v>
      </c>
      <c r="H48" s="37">
        <f>VLOOKUP(B48,[1]Sheet1!F:G,2,0)</f>
        <v>22528.171999999999</v>
      </c>
    </row>
    <row r="49" spans="2:8">
      <c r="B49" s="41">
        <v>1993</v>
      </c>
      <c r="C49" s="40">
        <v>22755.788999999993</v>
      </c>
      <c r="D49" s="53">
        <v>22755.772000000001</v>
      </c>
      <c r="E49" s="53">
        <v>22755.785</v>
      </c>
      <c r="F49" s="53">
        <v>22755.771000000001</v>
      </c>
      <c r="G49" s="38">
        <v>22755.464999999997</v>
      </c>
      <c r="H49" s="37">
        <f>VLOOKUP(B49,[1]Sheet1!F:G,2,0)</f>
        <v>22755.787</v>
      </c>
    </row>
    <row r="50" spans="2:8">
      <c r="B50" s="41">
        <v>1994</v>
      </c>
      <c r="C50" s="40">
        <v>22992.948000000004</v>
      </c>
      <c r="D50" s="53">
        <v>22992.933000000001</v>
      </c>
      <c r="E50" s="53">
        <v>22992.947</v>
      </c>
      <c r="F50" s="53">
        <v>22992.933999999997</v>
      </c>
      <c r="G50" s="38">
        <v>22992.628000000001</v>
      </c>
      <c r="H50" s="37">
        <f>VLOOKUP(B50,[1]Sheet1!F:G,2,0)</f>
        <v>22992.947</v>
      </c>
    </row>
    <row r="51" spans="2:8">
      <c r="B51" s="41">
        <v>1995</v>
      </c>
      <c r="C51" s="40">
        <v>23532.080000000002</v>
      </c>
      <c r="D51" s="53">
        <v>23532.078000000005</v>
      </c>
      <c r="E51" s="53">
        <v>23532.081999999999</v>
      </c>
      <c r="F51" s="53">
        <v>23532.077000000001</v>
      </c>
      <c r="G51" s="38">
        <v>23531.772000000004</v>
      </c>
      <c r="H51" s="37">
        <f>VLOOKUP(B51,[1]Sheet1!F:G,2,0)</f>
        <v>23532.083999999999</v>
      </c>
    </row>
    <row r="52" spans="2:8">
      <c r="B52" s="41">
        <v>1996</v>
      </c>
      <c r="C52" s="40">
        <v>24258.172999999999</v>
      </c>
      <c r="D52" s="53">
        <v>24258.165000000001</v>
      </c>
      <c r="E52" s="53">
        <v>24258.17</v>
      </c>
      <c r="F52" s="53">
        <v>24258.164999999997</v>
      </c>
      <c r="G52" s="38">
        <v>24257.845000000001</v>
      </c>
      <c r="H52" s="37">
        <f>VLOOKUP(B52,[1]Sheet1!F:G,2,0)</f>
        <v>24258.168000000001</v>
      </c>
    </row>
    <row r="53" spans="2:8">
      <c r="B53" s="41">
        <v>1997</v>
      </c>
      <c r="C53" s="40">
        <v>24401.904000000002</v>
      </c>
      <c r="D53" s="53">
        <v>24401.901000000005</v>
      </c>
      <c r="E53" s="53">
        <v>24401.906999999999</v>
      </c>
      <c r="F53" s="53">
        <v>24401.902000000002</v>
      </c>
      <c r="G53" s="38">
        <v>24401.607</v>
      </c>
      <c r="H53" s="37">
        <f>VLOOKUP(B53,[1]Sheet1!F:G,2,0)</f>
        <v>24401.905999999999</v>
      </c>
    </row>
    <row r="54" spans="2:8">
      <c r="B54" s="41">
        <v>1998</v>
      </c>
      <c r="C54" s="40">
        <v>24303.777999999991</v>
      </c>
      <c r="D54" s="53">
        <v>24303.773999999998</v>
      </c>
      <c r="E54" s="53">
        <v>24303.779000000002</v>
      </c>
      <c r="F54" s="53">
        <v>24303.774000000001</v>
      </c>
      <c r="G54" s="38">
        <v>24303.532000000003</v>
      </c>
      <c r="H54" s="37">
        <f>VLOOKUP(B54,[1]Sheet1!F:G,2,0)</f>
        <v>24303.776999999998</v>
      </c>
    </row>
    <row r="55" spans="2:8">
      <c r="B55" s="41">
        <v>1999</v>
      </c>
      <c r="C55" s="40">
        <v>24853.732999999993</v>
      </c>
      <c r="D55" s="53">
        <v>24853.722999999994</v>
      </c>
      <c r="E55" s="53">
        <v>24853.727999999999</v>
      </c>
      <c r="F55" s="53">
        <v>24853.723000000002</v>
      </c>
      <c r="G55" s="38">
        <v>24853.446</v>
      </c>
      <c r="H55" s="37">
        <f>VLOOKUP(B55,[1]Sheet1!F:G,2,0)</f>
        <v>24853.728999999999</v>
      </c>
    </row>
    <row r="56" spans="2:8">
      <c r="B56" s="41">
        <v>2000</v>
      </c>
      <c r="C56" s="40">
        <v>25510.554</v>
      </c>
      <c r="D56" s="53">
        <v>25510.549000000003</v>
      </c>
      <c r="E56" s="53">
        <v>25510.551999999996</v>
      </c>
      <c r="F56" s="53">
        <v>25510.548000000003</v>
      </c>
      <c r="G56" s="38">
        <v>25510.228999999999</v>
      </c>
      <c r="H56" s="37">
        <f>VLOOKUP(B56,[1]Sheet1!F:G,2,0)</f>
        <v>25510.553</v>
      </c>
    </row>
    <row r="57" spans="2:8">
      <c r="B57" s="41">
        <v>2001</v>
      </c>
      <c r="C57" s="40">
        <v>25706.300000000003</v>
      </c>
      <c r="D57" s="53">
        <v>25706.291000000005</v>
      </c>
      <c r="E57" s="53">
        <v>25706.294999999998</v>
      </c>
      <c r="F57" s="53">
        <v>25706.29</v>
      </c>
      <c r="G57" s="38">
        <v>25705.960999999999</v>
      </c>
      <c r="H57" s="37">
        <f>VLOOKUP(B57,[1]Sheet1!F:G,2,0)</f>
        <v>25706.293000000001</v>
      </c>
    </row>
    <row r="58" spans="2:8">
      <c r="B58" s="41">
        <v>2002</v>
      </c>
      <c r="C58" s="40">
        <v>26276.866000000009</v>
      </c>
      <c r="D58" s="53">
        <v>26276.865999999998</v>
      </c>
      <c r="E58" s="53">
        <v>26276.868999999999</v>
      </c>
      <c r="F58" s="53">
        <v>26276.864999999998</v>
      </c>
      <c r="G58" s="38">
        <v>26276.519</v>
      </c>
      <c r="H58" s="37">
        <f>VLOOKUP(B58,[1]Sheet1!F:G,2,0)</f>
        <v>26276.868999999999</v>
      </c>
    </row>
    <row r="59" spans="2:8">
      <c r="B59" s="41">
        <v>2003</v>
      </c>
      <c r="C59" s="40">
        <v>27669.494999999992</v>
      </c>
      <c r="D59" s="53">
        <v>27669.487000000005</v>
      </c>
      <c r="E59" s="53">
        <v>27669.489000000001</v>
      </c>
      <c r="F59" s="53">
        <v>27669.486000000004</v>
      </c>
      <c r="G59" s="38">
        <v>27669.141000000003</v>
      </c>
      <c r="H59" s="37">
        <f>VLOOKUP(B59,[1]Sheet1!F:G,2,0)</f>
        <v>27669.49</v>
      </c>
    </row>
    <row r="60" spans="2:8">
      <c r="B60" s="41">
        <v>2004</v>
      </c>
      <c r="C60" s="40">
        <v>28632.507000000005</v>
      </c>
      <c r="D60" s="53">
        <v>28632.499</v>
      </c>
      <c r="E60" s="53">
        <v>28632.504999999997</v>
      </c>
      <c r="F60" s="53">
        <v>28632.498999999996</v>
      </c>
      <c r="G60" s="38">
        <v>28632.126</v>
      </c>
      <c r="H60" s="37">
        <f>VLOOKUP(B60,[1]Sheet1!F:G,2,0)</f>
        <v>28632.506000000001</v>
      </c>
    </row>
    <row r="61" spans="2:8">
      <c r="B61" s="41">
        <v>2005</v>
      </c>
      <c r="C61" s="40">
        <v>29614.403999999999</v>
      </c>
      <c r="D61" s="53">
        <v>29614.385999999999</v>
      </c>
      <c r="E61" s="53">
        <v>29614.394</v>
      </c>
      <c r="F61" s="53">
        <v>29614.385999999995</v>
      </c>
      <c r="G61" s="38">
        <v>29613.998</v>
      </c>
      <c r="H61" s="37">
        <f>VLOOKUP(B61,[1]Sheet1!F:G,2,0)</f>
        <v>29614.395</v>
      </c>
    </row>
    <row r="62" spans="2:8">
      <c r="B62" s="41">
        <v>2006</v>
      </c>
      <c r="C62" s="40">
        <v>30628.399000000005</v>
      </c>
      <c r="D62" s="53">
        <v>30628.385999999999</v>
      </c>
      <c r="E62" s="53">
        <v>30628.395000000004</v>
      </c>
      <c r="F62" s="53">
        <v>30628.387000000002</v>
      </c>
      <c r="G62" s="38">
        <v>30627.978999999999</v>
      </c>
      <c r="H62" s="37">
        <f>VLOOKUP(B62,[1]Sheet1!F:G,2,0)</f>
        <v>30628.396000000001</v>
      </c>
    </row>
    <row r="63" spans="2:8">
      <c r="B63" s="41">
        <v>2007</v>
      </c>
      <c r="C63" s="40">
        <v>31534.64499999999</v>
      </c>
      <c r="D63" s="53">
        <v>31534.633000000002</v>
      </c>
      <c r="E63" s="53">
        <v>31534.643</v>
      </c>
      <c r="F63" s="53">
        <v>31534.633000000002</v>
      </c>
      <c r="G63" s="38">
        <v>31534.211000000003</v>
      </c>
      <c r="H63" s="37">
        <f>VLOOKUP(B63,[1]Sheet1!F:G,2,0)</f>
        <v>31534.645</v>
      </c>
    </row>
    <row r="64" spans="2:8">
      <c r="B64" s="41">
        <v>2008</v>
      </c>
      <c r="C64" s="40">
        <v>32074.198</v>
      </c>
      <c r="D64" s="53">
        <v>32074.197999999997</v>
      </c>
      <c r="E64" s="53">
        <v>32074.199000000004</v>
      </c>
      <c r="F64" s="53">
        <v>32074.198</v>
      </c>
      <c r="G64" s="38">
        <v>32073.776999999995</v>
      </c>
      <c r="H64" s="37">
        <f>VLOOKUP(B64,[1]Sheet1!F:G,2,0)</f>
        <v>32074.199000000001</v>
      </c>
    </row>
    <row r="65" spans="2:8">
      <c r="B65" s="41">
        <v>2009</v>
      </c>
      <c r="C65" s="40">
        <v>31541.924000000006</v>
      </c>
      <c r="D65" s="53">
        <v>31541.920000000002</v>
      </c>
      <c r="E65" s="53">
        <v>31541.921000000002</v>
      </c>
      <c r="F65" s="53">
        <v>31541.921999999999</v>
      </c>
      <c r="G65" s="38">
        <v>31541.498</v>
      </c>
      <c r="H65" s="37">
        <f>VLOOKUP(B65,[1]Sheet1!F:G,2,0)</f>
        <v>31541.921999999999</v>
      </c>
    </row>
    <row r="66" spans="2:8">
      <c r="B66" s="41">
        <v>2010</v>
      </c>
      <c r="C66" s="40">
        <v>33355.907000000014</v>
      </c>
      <c r="D66" s="53">
        <v>33355.904000000002</v>
      </c>
      <c r="E66" s="53">
        <v>33355.902000000002</v>
      </c>
      <c r="F66" s="53">
        <v>33355.904000000002</v>
      </c>
      <c r="G66" s="38">
        <v>33355.474999999999</v>
      </c>
      <c r="H66" s="37">
        <f>VLOOKUP(B66,[1]Sheet1!F:G,2,0)</f>
        <v>33355.902000000002</v>
      </c>
    </row>
    <row r="67" spans="2:8">
      <c r="B67" s="41">
        <v>2011</v>
      </c>
      <c r="C67" s="40">
        <v>34504.54399999998</v>
      </c>
      <c r="D67" s="53">
        <v>34504.538000000008</v>
      </c>
      <c r="E67" s="53">
        <v>34504.536</v>
      </c>
      <c r="F67" s="53">
        <v>34504.538000000008</v>
      </c>
      <c r="G67" s="38">
        <v>34504.117000000006</v>
      </c>
      <c r="H67" s="37">
        <f>VLOOKUP(B67,[1]Sheet1!F:G,2,0)</f>
        <v>34504.538999999997</v>
      </c>
    </row>
    <row r="68" spans="2:8">
      <c r="B68" s="41">
        <v>2012</v>
      </c>
      <c r="C68" s="40">
        <v>35000.018999999993</v>
      </c>
      <c r="D68" s="53">
        <v>35000.019999999997</v>
      </c>
      <c r="E68" s="53">
        <v>35000.021000000001</v>
      </c>
      <c r="F68" s="53">
        <v>35000.01999999999</v>
      </c>
      <c r="G68" s="38">
        <v>34999.579999999994</v>
      </c>
      <c r="H68" s="37">
        <f>VLOOKUP(B68,[1]Sheet1!F:G,2,0)</f>
        <v>35000.019999999997</v>
      </c>
    </row>
    <row r="69" spans="2:8">
      <c r="B69" s="41">
        <v>2013</v>
      </c>
      <c r="C69" s="40">
        <v>35301.662000000011</v>
      </c>
      <c r="D69" s="53">
        <v>35301.65600000001</v>
      </c>
      <c r="E69" s="53">
        <v>35301.656999999999</v>
      </c>
      <c r="F69" s="53">
        <v>35301.659</v>
      </c>
      <c r="G69" s="38">
        <v>35301.218000000001</v>
      </c>
      <c r="H69" s="37">
        <f>VLOOKUP(B69,[1]Sheet1!F:G,2,0)</f>
        <v>35301.656000000003</v>
      </c>
    </row>
    <row r="70" spans="2:8">
      <c r="B70" s="41">
        <v>2014</v>
      </c>
      <c r="C70" s="40">
        <v>35450.097000000002</v>
      </c>
      <c r="D70" s="53">
        <v>35450.093999999997</v>
      </c>
      <c r="E70" s="53">
        <v>35450.095999999998</v>
      </c>
      <c r="F70" s="53">
        <v>35450.093999999997</v>
      </c>
      <c r="G70" s="38">
        <v>35449.650999999998</v>
      </c>
      <c r="H70" s="37">
        <f>VLOOKUP(B70,[1]Sheet1!F:G,2,0)</f>
        <v>35450.093999999997</v>
      </c>
    </row>
    <row r="71" spans="2:8">
      <c r="B71" s="41">
        <v>2015</v>
      </c>
      <c r="C71" s="40">
        <v>35404.893000000004</v>
      </c>
      <c r="D71" s="53">
        <v>35404.898000000001</v>
      </c>
      <c r="E71" s="53">
        <v>35404.896999999997</v>
      </c>
      <c r="F71" s="53">
        <v>35404.897000000004</v>
      </c>
      <c r="G71" s="38">
        <v>35404.424999999996</v>
      </c>
      <c r="H71" s="37">
        <f>VLOOKUP(B71,[1]Sheet1!F:G,2,0)</f>
        <v>35404.898000000001</v>
      </c>
    </row>
    <row r="72" spans="2:8">
      <c r="B72" s="41">
        <v>2016</v>
      </c>
      <c r="C72" s="40">
        <v>35416.659999999989</v>
      </c>
      <c r="D72" s="53">
        <v>35416.654999999999</v>
      </c>
      <c r="E72" s="53">
        <v>35416.656999999999</v>
      </c>
      <c r="F72" s="53">
        <v>35416.656000000003</v>
      </c>
      <c r="G72" s="38">
        <v>35416.202000000005</v>
      </c>
      <c r="H72" s="37">
        <f>VLOOKUP(B72,[1]Sheet1!F:G,2,0)</f>
        <v>35416.656000000003</v>
      </c>
    </row>
    <row r="73" spans="2:8">
      <c r="B73" s="41">
        <v>2017</v>
      </c>
      <c r="C73" s="40">
        <v>35989.898999999961</v>
      </c>
      <c r="D73" s="53">
        <v>35989.897999999994</v>
      </c>
      <c r="E73" s="53">
        <v>35989.898999999998</v>
      </c>
      <c r="F73" s="53">
        <v>35989.896000000001</v>
      </c>
      <c r="G73" s="38">
        <v>35989.447999999997</v>
      </c>
      <c r="H73" s="37">
        <f>VLOOKUP(B73,[1]Sheet1!F:G,2,0)</f>
        <v>35989.898000000001</v>
      </c>
    </row>
    <row r="74" spans="2:8">
      <c r="B74" s="41">
        <v>2018</v>
      </c>
      <c r="C74" s="40">
        <v>36730.42500000001</v>
      </c>
      <c r="D74" s="53">
        <v>36730.426999999996</v>
      </c>
      <c r="E74" s="53">
        <v>36730.428</v>
      </c>
      <c r="F74" s="53">
        <v>36730.425999999999</v>
      </c>
      <c r="G74" s="38">
        <v>36729.983</v>
      </c>
      <c r="H74" s="37">
        <f>VLOOKUP(B74,[1]Sheet1!F:G,2,0)</f>
        <v>36730.425999999999</v>
      </c>
    </row>
    <row r="75" spans="2:8">
      <c r="B75" s="41">
        <v>2019</v>
      </c>
      <c r="C75" s="40">
        <v>37104.280999999974</v>
      </c>
      <c r="D75" s="53">
        <v>37104.278999999995</v>
      </c>
      <c r="E75" s="53">
        <v>37104.277999999998</v>
      </c>
      <c r="F75" s="53">
        <v>37104.277999999991</v>
      </c>
      <c r="G75" s="38">
        <v>37103.807000000001</v>
      </c>
      <c r="H75" s="37">
        <f>VLOOKUP(B75,[1]Sheet1!F:G,2,0)</f>
        <v>37104.273000000001</v>
      </c>
    </row>
    <row r="76" spans="2:8">
      <c r="B76" s="41">
        <v>2020</v>
      </c>
      <c r="C76" s="40">
        <v>35126.524999999987</v>
      </c>
      <c r="D76" s="53">
        <v>35126.523999999998</v>
      </c>
      <c r="E76" s="53">
        <v>35126.525999999998</v>
      </c>
      <c r="F76" s="53">
        <v>35126.524999999994</v>
      </c>
      <c r="G76" s="38">
        <v>35126.076999999997</v>
      </c>
      <c r="H76" s="37">
        <f>VLOOKUP(B76,[1]Sheet1!F:G,2,0)</f>
        <v>35126.527000000002</v>
      </c>
    </row>
    <row r="77" spans="2:8">
      <c r="B77" s="41">
        <v>2021</v>
      </c>
      <c r="C77" s="40">
        <v>36991.739000000009</v>
      </c>
      <c r="D77" s="53">
        <v>36991.738000000005</v>
      </c>
      <c r="E77" s="53">
        <v>36991.735000000001</v>
      </c>
      <c r="F77" s="53">
        <v>36991.735999999997</v>
      </c>
      <c r="G77" s="38">
        <v>36991.286999999997</v>
      </c>
      <c r="H77" s="37">
        <f>VLOOKUP(B77,[1]Sheet1!F:G,2,0)</f>
        <v>36991.733999999997</v>
      </c>
    </row>
    <row r="78" spans="2:8">
      <c r="B78" s="41">
        <v>2022</v>
      </c>
      <c r="C78" s="40">
        <v>37293.839999999989</v>
      </c>
      <c r="D78" s="53">
        <v>37293.835999999996</v>
      </c>
      <c r="E78" s="53">
        <v>37293.832999999999</v>
      </c>
      <c r="F78" s="53">
        <v>37293.837</v>
      </c>
      <c r="G78" s="38">
        <v>37293.395000000004</v>
      </c>
      <c r="H78" s="37">
        <f>VLOOKUP(B78,[1]Sheet1!F:G,2,0)</f>
        <v>37293.836000000003</v>
      </c>
    </row>
    <row r="79" spans="2:8">
      <c r="B79" s="41">
        <v>2023</v>
      </c>
      <c r="C79" s="40">
        <v>37791.565000000024</v>
      </c>
      <c r="D79" s="53">
        <v>37791.568999999996</v>
      </c>
      <c r="E79" s="53">
        <v>37791.570999999996</v>
      </c>
      <c r="F79" s="53">
        <v>37791.569000000003</v>
      </c>
      <c r="G79" s="38">
        <v>37791.108999999997</v>
      </c>
      <c r="H79" s="37">
        <f>VLOOKUP(B79,[1]Sheet1!F:G,2,0)</f>
        <v>37791.57</v>
      </c>
    </row>
    <row r="80" spans="2:8">
      <c r="B80" s="41">
        <v>2024</v>
      </c>
      <c r="C80" s="40">
        <v>38276.915001550711</v>
      </c>
      <c r="D80" s="53">
        <v>38200.410100606685</v>
      </c>
      <c r="E80" s="53">
        <v>38245.092800059261</v>
      </c>
      <c r="F80" s="53">
        <v>38245.093087266418</v>
      </c>
      <c r="G80" s="38">
        <v>38244.629583482681</v>
      </c>
      <c r="H80" s="37">
        <f>VLOOKUP(B80,[1]Sheet1!F:G,2,0)</f>
        <v>38246.42</v>
      </c>
    </row>
    <row r="81" spans="2:8">
      <c r="B81" s="41">
        <v>2025</v>
      </c>
      <c r="C81" s="40">
        <v>38726.263622752449</v>
      </c>
      <c r="D81" s="53">
        <v>38645.069268039588</v>
      </c>
      <c r="E81" s="53">
        <v>38693.003760346037</v>
      </c>
      <c r="F81" s="53">
        <v>38693.004398620156</v>
      </c>
      <c r="G81" s="38">
        <v>38692.536466842022</v>
      </c>
      <c r="H81" s="37">
        <f>VLOOKUP(B81,[1]Sheet1!F:G,2,0)</f>
        <v>38694.39</v>
      </c>
    </row>
    <row r="82" spans="2:8">
      <c r="B82" s="41">
        <v>2026</v>
      </c>
      <c r="C82" s="40">
        <v>39175.61224395402</v>
      </c>
      <c r="D82" s="53">
        <v>39089.728435472447</v>
      </c>
      <c r="E82" s="53">
        <v>39140.914720632849</v>
      </c>
      <c r="F82" s="53">
        <v>39140.91570997372</v>
      </c>
      <c r="G82" s="38">
        <v>39140.443350201414</v>
      </c>
      <c r="H82" s="37">
        <f>VLOOKUP(B82,[1]Sheet1!F:G,2,0)</f>
        <v>39142.36</v>
      </c>
    </row>
    <row r="83" spans="2:8">
      <c r="B83" s="41">
        <v>2027</v>
      </c>
      <c r="C83" s="40">
        <v>39624.960865155772</v>
      </c>
      <c r="D83" s="53">
        <v>39534.387602905437</v>
      </c>
      <c r="E83" s="53">
        <v>39588.825680919683</v>
      </c>
      <c r="F83" s="53">
        <v>39588.827021327474</v>
      </c>
      <c r="G83" s="38">
        <v>39588.350233560755</v>
      </c>
      <c r="H83" s="37">
        <f>VLOOKUP(B83,[1]Sheet1!F:G,2,0)</f>
        <v>39590.33</v>
      </c>
    </row>
    <row r="84" spans="2:8">
      <c r="B84" s="41">
        <v>2028</v>
      </c>
      <c r="C84" s="40">
        <v>40074.30948635743</v>
      </c>
      <c r="D84" s="53">
        <v>39979.046770338275</v>
      </c>
      <c r="E84" s="53">
        <v>40036.736641206582</v>
      </c>
      <c r="F84" s="53">
        <v>40036.738332681278</v>
      </c>
      <c r="G84" s="38">
        <v>40036.25711692022</v>
      </c>
      <c r="H84" s="37">
        <f>VLOOKUP(B84,[1]Sheet1!F:G,2,0)</f>
        <v>40038.300000000003</v>
      </c>
    </row>
    <row r="85" spans="2:8">
      <c r="B85" s="41">
        <v>2029</v>
      </c>
      <c r="C85" s="40">
        <v>40523.658107559218</v>
      </c>
      <c r="D85" s="53">
        <v>40423.705937771258</v>
      </c>
      <c r="E85" s="53">
        <v>40484.64760149327</v>
      </c>
      <c r="F85" s="53">
        <v>40484.649644034915</v>
      </c>
      <c r="G85" s="38">
        <v>40484.164000279561</v>
      </c>
      <c r="H85" s="37">
        <f>VLOOKUP(B85,[1]Sheet1!F:G,2,0)</f>
        <v>40486.269999999997</v>
      </c>
    </row>
    <row r="86" spans="2:8">
      <c r="B86" s="41">
        <v>2030</v>
      </c>
      <c r="C86" s="40">
        <v>40973.006728760767</v>
      </c>
      <c r="D86" s="53">
        <v>40868.365105204204</v>
      </c>
      <c r="E86" s="53">
        <v>40932.558561780141</v>
      </c>
      <c r="F86" s="53">
        <v>40932.560955388566</v>
      </c>
      <c r="G86" s="38">
        <v>40932.070883638968</v>
      </c>
      <c r="H86" s="37">
        <f>VLOOKUP(B86,[1]Sheet1!F:G,2,0)</f>
        <v>40934.239999999998</v>
      </c>
    </row>
    <row r="87" spans="2:8">
      <c r="B87" s="41">
        <v>2031</v>
      </c>
      <c r="C87" s="40">
        <v>41422.355349962527</v>
      </c>
      <c r="D87" s="53">
        <v>41313.024272637136</v>
      </c>
      <c r="E87" s="53">
        <v>41380.469522067004</v>
      </c>
      <c r="F87" s="53">
        <v>41380.472266742239</v>
      </c>
      <c r="G87" s="38">
        <v>41379.977766998374</v>
      </c>
      <c r="H87" s="37">
        <f>VLOOKUP(B87,[1]Sheet1!F:G,2,0)</f>
        <v>41382.21</v>
      </c>
    </row>
    <row r="88" spans="2:8">
      <c r="B88" s="41">
        <v>2032</v>
      </c>
      <c r="C88" s="40">
        <v>41871.703971164185</v>
      </c>
      <c r="D88" s="53">
        <v>41757.68344007009</v>
      </c>
      <c r="E88" s="53">
        <v>41828.380482353816</v>
      </c>
      <c r="F88" s="53">
        <v>41828.383578096022</v>
      </c>
      <c r="G88" s="38">
        <v>41827.884650357664</v>
      </c>
      <c r="H88" s="37">
        <f>VLOOKUP(B88,[1]Sheet1!F:G,2,0)</f>
        <v>41830.18</v>
      </c>
    </row>
    <row r="89" spans="2:8">
      <c r="B89" s="41">
        <v>2033</v>
      </c>
      <c r="C89" s="40">
        <v>42321.05259236593</v>
      </c>
      <c r="D89" s="53">
        <v>42202.342607502971</v>
      </c>
      <c r="E89" s="53">
        <v>42276.291442640795</v>
      </c>
      <c r="F89" s="53">
        <v>42276.294889449659</v>
      </c>
      <c r="G89" s="38">
        <v>42275.791533717107</v>
      </c>
      <c r="H89" s="37">
        <f>VLOOKUP(B89,[1]Sheet1!F:G,2,0)</f>
        <v>42278.15</v>
      </c>
    </row>
    <row r="90" spans="2:8">
      <c r="B90" s="41">
        <v>2034</v>
      </c>
      <c r="C90" s="40">
        <v>42770.401213567508</v>
      </c>
      <c r="D90" s="53">
        <v>42647.001774935889</v>
      </c>
      <c r="E90" s="53">
        <v>42724.202402927665</v>
      </c>
      <c r="F90" s="53">
        <v>42724.206200803208</v>
      </c>
      <c r="G90" s="38">
        <v>42723.698417076397</v>
      </c>
      <c r="H90" s="37">
        <f>VLOOKUP(B90,[1]Sheet1!F:G,2,0)</f>
        <v>42726.12</v>
      </c>
    </row>
    <row r="91" spans="2:8">
      <c r="B91" s="41">
        <v>2035</v>
      </c>
      <c r="C91" s="40">
        <v>43219.749834769354</v>
      </c>
      <c r="D91" s="53">
        <v>43091.660942368821</v>
      </c>
      <c r="E91" s="53">
        <v>43172.11336321447</v>
      </c>
      <c r="F91" s="53">
        <v>43172.117512156998</v>
      </c>
      <c r="G91" s="38">
        <v>43171.60530043584</v>
      </c>
      <c r="H91" s="37">
        <f>VLOOKUP(B91,[1]Sheet1!F:G,2,0)</f>
        <v>43174.09</v>
      </c>
    </row>
    <row r="92" spans="2:8">
      <c r="B92" s="41">
        <v>2036</v>
      </c>
      <c r="C92" s="40">
        <v>43669.098455971012</v>
      </c>
      <c r="D92" s="53">
        <v>43536.320109801702</v>
      </c>
      <c r="E92" s="53">
        <v>43620.02432350134</v>
      </c>
      <c r="F92" s="53">
        <v>43620.028823510758</v>
      </c>
      <c r="G92" s="38">
        <v>43619.512183795203</v>
      </c>
      <c r="H92" s="37">
        <f>VLOOKUP(B92,[1]Sheet1!F:G,2,0)</f>
        <v>43622.06</v>
      </c>
    </row>
    <row r="93" spans="2:8">
      <c r="B93" s="41">
        <v>2037</v>
      </c>
      <c r="C93" s="40">
        <v>44118.447077172699</v>
      </c>
      <c r="D93" s="53">
        <v>43980.97927723467</v>
      </c>
      <c r="E93" s="53">
        <v>44067.935283788094</v>
      </c>
      <c r="F93" s="53">
        <v>44067.940134864439</v>
      </c>
      <c r="G93" s="38">
        <v>44067.419067154595</v>
      </c>
      <c r="H93" s="37">
        <f>VLOOKUP(B93,[1]Sheet1!F:G,2,0)</f>
        <v>44070.03</v>
      </c>
    </row>
    <row r="94" spans="2:8">
      <c r="B94" s="41">
        <v>2038</v>
      </c>
      <c r="C94" s="40">
        <v>44567.795698374342</v>
      </c>
      <c r="D94" s="53">
        <v>44425.63844466758</v>
      </c>
      <c r="E94" s="53">
        <v>44515.846244074892</v>
      </c>
      <c r="F94" s="53">
        <v>44515.851446218083</v>
      </c>
      <c r="G94" s="38">
        <v>44515.325950513994</v>
      </c>
      <c r="H94" s="37">
        <f>VLOOKUP(B94,[1]Sheet1!F:G,2,0)</f>
        <v>44518</v>
      </c>
    </row>
    <row r="95" spans="2:8">
      <c r="B95" s="41">
        <v>2039</v>
      </c>
      <c r="C95" s="40">
        <v>45017.14431957608</v>
      </c>
      <c r="D95" s="53">
        <v>44870.297612100541</v>
      </c>
      <c r="E95" s="53">
        <v>44963.757204361769</v>
      </c>
      <c r="F95" s="53">
        <v>44963.76275757188</v>
      </c>
      <c r="G95" s="38">
        <v>44963.23283387335</v>
      </c>
      <c r="H95" s="37">
        <f>VLOOKUP(B95,[1]Sheet1!F:G,2,0)</f>
        <v>44965.97</v>
      </c>
    </row>
    <row r="96" spans="2:8">
      <c r="B96" s="41">
        <v>2040</v>
      </c>
      <c r="C96" s="40">
        <v>45466.492940777767</v>
      </c>
      <c r="D96" s="53">
        <v>45314.956779533451</v>
      </c>
      <c r="E96" s="53">
        <v>45411.668164648596</v>
      </c>
      <c r="F96" s="53">
        <v>45411.674068925502</v>
      </c>
      <c r="G96" s="38">
        <v>45411.1397172328</v>
      </c>
      <c r="H96" s="37">
        <f>VLOOKUP(B96,[1]Sheet1!F:G,2,0)</f>
        <v>45413.94</v>
      </c>
    </row>
    <row r="97" spans="2:8">
      <c r="B97" s="41">
        <v>2041</v>
      </c>
      <c r="C97" s="40">
        <v>45915.841561979447</v>
      </c>
      <c r="D97" s="53">
        <v>45759.615946966354</v>
      </c>
      <c r="E97" s="53">
        <v>45859.579124935321</v>
      </c>
      <c r="F97" s="53">
        <v>45859.585380279044</v>
      </c>
      <c r="G97" s="38">
        <v>45859.04660059209</v>
      </c>
      <c r="H97" s="37">
        <f>VLOOKUP(B97,[1]Sheet1!F:G,2,0)</f>
        <v>45861.909999999996</v>
      </c>
    </row>
    <row r="98" spans="2:8">
      <c r="B98" s="41">
        <v>2042</v>
      </c>
      <c r="C98" s="40">
        <v>46365.190183181025</v>
      </c>
      <c r="D98" s="53">
        <v>46204.275114399301</v>
      </c>
      <c r="E98" s="53">
        <v>46307.490085222191</v>
      </c>
      <c r="F98" s="53">
        <v>46307.496691632841</v>
      </c>
      <c r="G98" s="38">
        <v>46306.953483951482</v>
      </c>
      <c r="H98" s="37">
        <f>VLOOKUP(B98,[1]Sheet1!F:G,2,0)</f>
        <v>46309.88</v>
      </c>
    </row>
    <row r="99" spans="2:8">
      <c r="B99" s="41">
        <v>2043</v>
      </c>
      <c r="C99" s="40">
        <v>46814.538804382821</v>
      </c>
      <c r="D99" s="53">
        <v>46648.934281832226</v>
      </c>
      <c r="E99" s="53">
        <v>46755.401045509025</v>
      </c>
      <c r="F99" s="53">
        <v>46755.408002986609</v>
      </c>
      <c r="G99" s="38">
        <v>46754.860367310823</v>
      </c>
      <c r="H99" s="37">
        <f>VLOOKUP(B99,[1]Sheet1!F:G,2,0)</f>
        <v>46757.85</v>
      </c>
    </row>
    <row r="100" spans="2:8">
      <c r="B100" s="41">
        <v>2044</v>
      </c>
      <c r="C100" s="40">
        <v>47263.887425584529</v>
      </c>
      <c r="D100" s="53">
        <v>47093.59344926507</v>
      </c>
      <c r="E100" s="53">
        <v>47203.312005795917</v>
      </c>
      <c r="F100" s="53">
        <v>47203.31931434026</v>
      </c>
      <c r="G100" s="38">
        <v>47202.767250670149</v>
      </c>
      <c r="H100" s="37">
        <f>VLOOKUP(B100,[1]Sheet1!F:G,2,0)</f>
        <v>47205.82</v>
      </c>
    </row>
    <row r="101" spans="2:8">
      <c r="B101" s="41">
        <v>2045</v>
      </c>
      <c r="C101" s="40">
        <v>47713.236046786194</v>
      </c>
      <c r="D101" s="53">
        <v>47538.252616698068</v>
      </c>
      <c r="E101" s="53">
        <v>47651.222966082612</v>
      </c>
      <c r="F101" s="53">
        <v>47651.230625693912</v>
      </c>
      <c r="G101" s="38">
        <v>47650.674134029621</v>
      </c>
      <c r="H101" s="37">
        <f>VLOOKUP(B101,[1]Sheet1!F:G,2,0)</f>
        <v>47653.79</v>
      </c>
    </row>
    <row r="102" spans="2:8">
      <c r="B102" s="41">
        <v>2046</v>
      </c>
      <c r="C102" s="40">
        <v>48162.58466798778</v>
      </c>
      <c r="D102" s="53">
        <v>47982.911784130985</v>
      </c>
      <c r="E102" s="53">
        <v>48099.133926369454</v>
      </c>
      <c r="F102" s="53">
        <v>48099.141937047585</v>
      </c>
      <c r="G102" s="38">
        <v>48098.581017389028</v>
      </c>
      <c r="H102" s="37">
        <f>VLOOKUP(B102,[1]Sheet1!F:G,2,0)</f>
        <v>48101.760000000002</v>
      </c>
    </row>
    <row r="103" spans="2:8">
      <c r="B103" s="41">
        <v>2047</v>
      </c>
      <c r="C103" s="40">
        <v>48611.93328918959</v>
      </c>
      <c r="D103" s="53">
        <v>48427.57095156391</v>
      </c>
      <c r="E103" s="53">
        <v>48547.044886656469</v>
      </c>
      <c r="F103" s="53">
        <v>48547.053248401346</v>
      </c>
      <c r="G103" s="38">
        <v>48546.487900748434</v>
      </c>
      <c r="H103" s="37">
        <f>VLOOKUP(B103,[1]Sheet1!F:G,2,0)</f>
        <v>48549.73</v>
      </c>
    </row>
    <row r="104" spans="2:8">
      <c r="B104" s="41">
        <v>2048</v>
      </c>
      <c r="C104" s="40">
        <v>49061.281910391241</v>
      </c>
      <c r="D104" s="53">
        <v>48872.230118996849</v>
      </c>
      <c r="E104" s="53">
        <v>48994.955846943274</v>
      </c>
      <c r="F104" s="53">
        <v>48994.964559755019</v>
      </c>
      <c r="G104" s="38">
        <v>48994.394784107775</v>
      </c>
      <c r="H104" s="37">
        <f>VLOOKUP(B104,[1]Sheet1!F:G,2,0)</f>
        <v>48997.7</v>
      </c>
    </row>
    <row r="105" spans="2:8">
      <c r="B105" s="41">
        <v>2049</v>
      </c>
      <c r="C105" s="40">
        <v>49510.630531592913</v>
      </c>
      <c r="D105" s="53">
        <v>49316.889286429723</v>
      </c>
      <c r="E105" s="53">
        <v>49442.866807230108</v>
      </c>
      <c r="F105" s="53">
        <v>49442.875871108568</v>
      </c>
      <c r="G105" s="38">
        <v>49442.301667467116</v>
      </c>
      <c r="H105" s="37">
        <f>VLOOKUP(B105,[1]Sheet1!F:G,2,0)</f>
        <v>49445.67</v>
      </c>
    </row>
    <row r="106" spans="2:8">
      <c r="B106" s="41">
        <v>2050</v>
      </c>
      <c r="C106" s="40">
        <v>49959.979152794513</v>
      </c>
      <c r="D106" s="53">
        <v>49761.548453862662</v>
      </c>
      <c r="E106" s="53">
        <v>49890.777767517007</v>
      </c>
      <c r="F106" s="53">
        <v>49890.787182462453</v>
      </c>
      <c r="G106" s="38">
        <v>49890.208550826523</v>
      </c>
      <c r="H106" s="37">
        <f>VLOOKUP(B106,[1]Sheet1!F:G,2,0)</f>
        <v>49893.64</v>
      </c>
    </row>
    <row r="107" spans="2:8">
      <c r="B107" s="41">
        <v>2051</v>
      </c>
      <c r="C107" s="40">
        <v>50409.327773996301</v>
      </c>
      <c r="D107" s="53">
        <v>50206.207621295602</v>
      </c>
      <c r="E107" s="53">
        <v>50338.688727803812</v>
      </c>
      <c r="F107" s="53">
        <v>50338.698493816119</v>
      </c>
      <c r="G107" s="38">
        <v>50338.115434185907</v>
      </c>
      <c r="H107" s="37">
        <f>VLOOKUP(B107,[1]Sheet1!F:G,2,0)</f>
        <v>50341.61</v>
      </c>
    </row>
    <row r="108" spans="2:8">
      <c r="B108" s="41">
        <v>2052</v>
      </c>
      <c r="C108" s="40">
        <v>50858.676395198076</v>
      </c>
      <c r="D108" s="53">
        <v>50650.866788728534</v>
      </c>
      <c r="E108" s="53">
        <v>50786.599688090544</v>
      </c>
      <c r="F108" s="53">
        <v>50786.609805169763</v>
      </c>
      <c r="G108" s="38">
        <v>50786.02231754527</v>
      </c>
      <c r="H108" s="37">
        <f>VLOOKUP(B108,[1]Sheet1!F:G,2,0)</f>
        <v>50789.58</v>
      </c>
    </row>
    <row r="109" spans="2:8">
      <c r="B109" s="41">
        <v>2053</v>
      </c>
      <c r="C109" s="40">
        <v>51308.025016399653</v>
      </c>
      <c r="D109" s="53">
        <v>51095.525956161415</v>
      </c>
      <c r="E109" s="53">
        <v>51234.510648377429</v>
      </c>
      <c r="F109" s="53">
        <v>51234.521116523421</v>
      </c>
      <c r="G109" s="38">
        <v>51233.929200904589</v>
      </c>
      <c r="H109" s="37">
        <f>VLOOKUP(B109,[1]Sheet1!F:G,2,0)</f>
        <v>51237.55</v>
      </c>
    </row>
    <row r="110" spans="2:8">
      <c r="B110" s="41">
        <v>2054</v>
      </c>
      <c r="C110" s="40">
        <v>51757.373637601297</v>
      </c>
      <c r="D110" s="53">
        <v>51540.185123594369</v>
      </c>
      <c r="E110" s="53">
        <v>51682.421608664241</v>
      </c>
      <c r="F110" s="53">
        <v>51682.432427877196</v>
      </c>
      <c r="G110" s="38">
        <v>51681.83608426401</v>
      </c>
      <c r="H110" s="37">
        <f>VLOOKUP(B110,[1]Sheet1!F:G,2,0)</f>
        <v>51685.52</v>
      </c>
    </row>
    <row r="111" spans="2:8">
      <c r="B111" s="41">
        <v>2055</v>
      </c>
      <c r="C111" s="40">
        <v>52206.722258803027</v>
      </c>
      <c r="D111" s="53">
        <v>51984.844291027293</v>
      </c>
      <c r="E111" s="53">
        <v>52130.332568951104</v>
      </c>
      <c r="F111" s="53">
        <v>52130.343739230841</v>
      </c>
      <c r="G111" s="38">
        <v>52129.742967623453</v>
      </c>
      <c r="H111" s="37">
        <f>VLOOKUP(B111,[1]Sheet1!F:G,2,0)</f>
        <v>52133.49</v>
      </c>
    </row>
    <row r="112" spans="2:8">
      <c r="B112" s="41">
        <v>2056</v>
      </c>
      <c r="C112" s="40">
        <v>52656.070880004787</v>
      </c>
      <c r="D112" s="53">
        <v>52429.503458460247</v>
      </c>
      <c r="E112" s="53">
        <v>52578.243529237858</v>
      </c>
      <c r="F112" s="53">
        <v>52578.255050584397</v>
      </c>
      <c r="G112" s="38">
        <v>52577.649850982802</v>
      </c>
      <c r="H112" s="37">
        <f>VLOOKUP(B112,[1]Sheet1!F:G,2,0)</f>
        <v>52581.46</v>
      </c>
    </row>
    <row r="113" spans="2:8">
      <c r="B113" s="41">
        <v>2057</v>
      </c>
      <c r="C113" s="40">
        <v>53105.419501206459</v>
      </c>
      <c r="D113" s="53">
        <v>52874.162625893172</v>
      </c>
      <c r="E113" s="53">
        <v>53026.15448952467</v>
      </c>
      <c r="F113" s="53">
        <v>53026.166361938172</v>
      </c>
      <c r="G113" s="38">
        <v>53025.556734342208</v>
      </c>
      <c r="H113" s="37">
        <f>VLOOKUP(B113,[1]Sheet1!F:G,2,0)</f>
        <v>53029.43</v>
      </c>
    </row>
    <row r="114" spans="2:8">
      <c r="B114" s="41">
        <v>2058</v>
      </c>
      <c r="C114" s="40">
        <v>53554.768122408124</v>
      </c>
      <c r="D114" s="53">
        <v>53318.821793326046</v>
      </c>
      <c r="E114" s="53">
        <v>53474.065449811533</v>
      </c>
      <c r="F114" s="53">
        <v>53474.077673291933</v>
      </c>
      <c r="G114" s="38">
        <v>53473.463617701549</v>
      </c>
      <c r="H114" s="37">
        <f>VLOOKUP(B114,[1]Sheet1!F:G,2,0)</f>
        <v>53477.4</v>
      </c>
    </row>
    <row r="115" spans="2:8">
      <c r="B115" s="41">
        <v>2059</v>
      </c>
      <c r="C115" s="40">
        <v>54004.116743609819</v>
      </c>
      <c r="D115" s="53">
        <v>53763.48096075897</v>
      </c>
      <c r="E115" s="53">
        <v>53921.976410098403</v>
      </c>
      <c r="F115" s="53">
        <v>53921.988984645606</v>
      </c>
      <c r="G115" s="38">
        <v>53921.370501061014</v>
      </c>
      <c r="H115" s="37">
        <f>VLOOKUP(B115,[1]Sheet1!F:G,2,0)</f>
        <v>53925.37</v>
      </c>
    </row>
    <row r="116" spans="2:8">
      <c r="B116" s="41">
        <v>2060</v>
      </c>
      <c r="C116" s="40">
        <v>54453.465364811556</v>
      </c>
      <c r="D116" s="53">
        <v>54208.14012819191</v>
      </c>
      <c r="E116" s="53">
        <v>54369.887370385091</v>
      </c>
      <c r="F116" s="53">
        <v>54369.90029599925</v>
      </c>
      <c r="G116" s="38">
        <v>54369.277384420348</v>
      </c>
      <c r="H116" s="37">
        <f>VLOOKUP(B116,[1]Sheet1!F:G,2,0)</f>
        <v>54373.34</v>
      </c>
    </row>
    <row r="117" spans="2:8">
      <c r="B117" s="41">
        <v>2061</v>
      </c>
      <c r="C117" s="40">
        <v>54902.813986013251</v>
      </c>
      <c r="D117" s="53">
        <v>54652.799295624798</v>
      </c>
      <c r="E117" s="53">
        <v>54817.798330671962</v>
      </c>
      <c r="F117" s="53">
        <v>54817.811607353011</v>
      </c>
      <c r="G117" s="38">
        <v>54817.184267779638</v>
      </c>
      <c r="H117" s="37">
        <f>VLOOKUP(B117,[1]Sheet1!F:G,2,0)</f>
        <v>54821.31</v>
      </c>
    </row>
    <row r="118" spans="2:8">
      <c r="B118" s="41">
        <v>2062</v>
      </c>
      <c r="C118" s="40">
        <v>55352.162607214923</v>
      </c>
      <c r="D118" s="53">
        <v>55097.458463057752</v>
      </c>
      <c r="E118" s="53">
        <v>55265.709290958825</v>
      </c>
      <c r="F118" s="53">
        <v>55265.722918706706</v>
      </c>
      <c r="G118" s="38">
        <v>55265.091151139022</v>
      </c>
      <c r="H118" s="37">
        <f>VLOOKUP(B118,[1]Sheet1!F:G,2,0)</f>
        <v>55269.279999999999</v>
      </c>
    </row>
    <row r="119" spans="2:8">
      <c r="B119" s="41">
        <v>2063</v>
      </c>
      <c r="C119" s="40">
        <v>55801.511228416537</v>
      </c>
      <c r="D119" s="53">
        <v>55542.117630490684</v>
      </c>
      <c r="E119" s="53">
        <v>55713.620251245637</v>
      </c>
      <c r="F119" s="53">
        <v>55713.634230060357</v>
      </c>
      <c r="G119" s="38">
        <v>55712.998034498429</v>
      </c>
      <c r="H119" s="37">
        <f>VLOOKUP(B119,[1]Sheet1!F:G,2,0)</f>
        <v>55717.25</v>
      </c>
    </row>
    <row r="120" spans="2:8">
      <c r="B120" s="41">
        <v>2064</v>
      </c>
      <c r="C120" s="40">
        <v>56250.859849618369</v>
      </c>
      <c r="D120" s="53">
        <v>55986.776797923616</v>
      </c>
      <c r="E120" s="53">
        <v>56161.531211532609</v>
      </c>
      <c r="F120" s="53">
        <v>56161.545541414001</v>
      </c>
      <c r="G120" s="38">
        <v>56160.904917857879</v>
      </c>
      <c r="H120" s="37">
        <f>VLOOKUP(B120,[1]Sheet1!F:G,2,0)</f>
        <v>56165.22</v>
      </c>
    </row>
    <row r="121" spans="2:8">
      <c r="B121" s="41">
        <v>2065</v>
      </c>
      <c r="C121" s="40">
        <v>56700.20847081994</v>
      </c>
      <c r="D121" s="53">
        <v>56431.435965356548</v>
      </c>
      <c r="E121" s="53">
        <v>56609.44217181945</v>
      </c>
      <c r="F121" s="53">
        <v>56609.456852767777</v>
      </c>
      <c r="G121" s="38">
        <v>56608.811801217234</v>
      </c>
      <c r="H121" s="37">
        <f>VLOOKUP(B121,[1]Sheet1!F:G,2,0)</f>
        <v>56613.19</v>
      </c>
    </row>
    <row r="122" spans="2:8">
      <c r="B122" s="41">
        <v>2066</v>
      </c>
      <c r="C122" s="40">
        <v>57149.557092021569</v>
      </c>
      <c r="D122" s="53">
        <v>56876.095132789509</v>
      </c>
      <c r="E122" s="53">
        <v>57057.35313210632</v>
      </c>
      <c r="F122" s="53">
        <v>57057.368164121428</v>
      </c>
      <c r="G122" s="38">
        <v>57056.718684576641</v>
      </c>
      <c r="H122" s="37">
        <f>VLOOKUP(B122,[1]Sheet1!F:G,2,0)</f>
        <v>57061.16</v>
      </c>
    </row>
    <row r="123" spans="2:8">
      <c r="B123" s="41">
        <v>2067</v>
      </c>
      <c r="C123" s="40">
        <v>57598.905713223357</v>
      </c>
      <c r="D123" s="53">
        <v>57320.754300222383</v>
      </c>
      <c r="E123" s="53">
        <v>57505.264092393161</v>
      </c>
      <c r="F123" s="53">
        <v>57505.279475475116</v>
      </c>
      <c r="G123" s="38">
        <v>57504.625567935989</v>
      </c>
      <c r="H123" s="37">
        <f>VLOOKUP(B123,[1]Sheet1!F:G,2,0)</f>
        <v>57509.13</v>
      </c>
    </row>
    <row r="124" spans="2:8">
      <c r="B124" s="41">
        <v>2068</v>
      </c>
      <c r="C124" s="40">
        <v>58048.254334425044</v>
      </c>
      <c r="D124" s="53">
        <v>57765.413467655315</v>
      </c>
      <c r="E124" s="53">
        <v>57953.175052679879</v>
      </c>
      <c r="F124" s="53">
        <v>57953.19078682876</v>
      </c>
      <c r="G124" s="38">
        <v>57952.53245129533</v>
      </c>
      <c r="H124" s="37">
        <f>VLOOKUP(B124,[1]Sheet1!F:G,2,0)</f>
        <v>57957.1</v>
      </c>
    </row>
    <row r="125" spans="2:8">
      <c r="B125" s="41">
        <v>2069</v>
      </c>
      <c r="C125" s="40">
        <v>58497.602955626644</v>
      </c>
      <c r="D125" s="53">
        <v>58210.072635088196</v>
      </c>
      <c r="E125" s="53">
        <v>58401.086012966771</v>
      </c>
      <c r="F125" s="53">
        <v>58401.102098182513</v>
      </c>
      <c r="G125" s="38">
        <v>58400.439334654773</v>
      </c>
      <c r="H125" s="37">
        <f>VLOOKUP(B125,[1]Sheet1!F:G,2,0)</f>
        <v>58405.07</v>
      </c>
    </row>
    <row r="126" spans="2:8">
      <c r="B126" s="41">
        <v>2070</v>
      </c>
      <c r="C126" s="40">
        <v>58946.951576828375</v>
      </c>
      <c r="D126" s="53">
        <v>58654.731802521113</v>
      </c>
      <c r="E126" s="53">
        <v>58848.996973253583</v>
      </c>
      <c r="F126" s="53">
        <v>58849.013409536186</v>
      </c>
      <c r="G126" s="38">
        <v>58848.346218014063</v>
      </c>
      <c r="H126" s="37">
        <f>VLOOKUP(B126,[1]Sheet1!F:G,2,0)</f>
        <v>58853.04</v>
      </c>
    </row>
    <row r="127" spans="2:8">
      <c r="B127" s="41">
        <v>2071</v>
      </c>
      <c r="C127" s="40">
        <v>59396.300198030018</v>
      </c>
      <c r="D127" s="53">
        <v>59099.390969954082</v>
      </c>
      <c r="E127" s="53">
        <v>59296.907933540424</v>
      </c>
      <c r="F127" s="53">
        <v>59296.924720889852</v>
      </c>
      <c r="G127" s="38">
        <v>59296.25310137347</v>
      </c>
      <c r="H127" s="37">
        <f>VLOOKUP(B127,[1]Sheet1!F:G,2,0)</f>
        <v>59301.01</v>
      </c>
    </row>
    <row r="128" spans="2:8">
      <c r="B128" s="41">
        <v>2072</v>
      </c>
      <c r="C128" s="40">
        <v>59845.648819231734</v>
      </c>
      <c r="D128" s="53">
        <v>59544.050137387014</v>
      </c>
      <c r="E128" s="53">
        <v>59744.818893827207</v>
      </c>
      <c r="F128" s="53">
        <v>59744.836032243496</v>
      </c>
      <c r="G128" s="38">
        <v>59744.159984732876</v>
      </c>
      <c r="H128" s="37">
        <f>VLOOKUP(B128,[1]Sheet1!F:G,2,0)</f>
        <v>59748.98</v>
      </c>
    </row>
    <row r="129" spans="2:8" ht="15" thickBot="1">
      <c r="B129" s="36">
        <v>2073</v>
      </c>
      <c r="C129" s="35">
        <v>60294.997440433457</v>
      </c>
      <c r="D129" s="34">
        <v>59988.709304819946</v>
      </c>
      <c r="E129" s="34">
        <v>60192.729854114012</v>
      </c>
      <c r="F129" s="34">
        <v>60192.747343597279</v>
      </c>
      <c r="G129" s="33">
        <v>60192.06686809221</v>
      </c>
      <c r="H129" s="32">
        <f>VLOOKUP(B129,[1]Sheet1!F:G,2,0)</f>
        <v>60196.95</v>
      </c>
    </row>
  </sheetData>
  <mergeCells count="1">
    <mergeCell ref="B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workbookViewId="0">
      <selection activeCell="J11" sqref="J11"/>
    </sheetView>
  </sheetViews>
  <sheetFormatPr defaultRowHeight="14.25"/>
  <cols>
    <col min="1" max="1" width="13.375" bestFit="1" customWidth="1"/>
    <col min="2" max="2" width="16.875" bestFit="1" customWidth="1"/>
    <col min="3" max="3" width="8.75" bestFit="1" customWidth="1"/>
    <col min="4" max="4" width="10.75" bestFit="1" customWidth="1"/>
    <col min="5" max="5" width="8" bestFit="1" customWidth="1"/>
    <col min="6" max="6" width="7.25" bestFit="1" customWidth="1"/>
    <col min="7" max="7" width="18.375" bestFit="1" customWidth="1"/>
    <col min="8" max="8" width="10.875" bestFit="1" customWidth="1"/>
    <col min="9" max="9" width="22.75" bestFit="1" customWidth="1"/>
    <col min="10" max="10" width="23.875" bestFit="1" customWidth="1"/>
    <col min="11" max="11" width="20.625" bestFit="1" customWidth="1"/>
    <col min="12" max="12" width="22.75" bestFit="1" customWidth="1"/>
    <col min="13" max="13" width="19.875" bestFit="1" customWidth="1"/>
    <col min="14" max="14" width="19.125" bestFit="1" customWidth="1"/>
    <col min="15" max="15" width="30.375" bestFit="1" customWidth="1"/>
    <col min="16" max="16" width="19.375" bestFit="1" customWidth="1"/>
    <col min="17" max="17" width="18.875" bestFit="1" customWidth="1"/>
    <col min="18" max="18" width="15.625" bestFit="1" customWidth="1"/>
    <col min="19" max="19" width="17.75" bestFit="1" customWidth="1"/>
    <col min="20" max="20" width="14.875" bestFit="1" customWidth="1"/>
    <col min="21" max="21" width="14.125" bestFit="1" customWidth="1"/>
    <col min="22" max="22" width="25.25" bestFit="1" customWidth="1"/>
    <col min="23" max="23" width="19.375" bestFit="1" customWidth="1"/>
    <col min="24" max="24" width="18.875" bestFit="1" customWidth="1"/>
    <col min="25" max="25" width="15.625" bestFit="1" customWidth="1"/>
    <col min="26" max="26" width="17.75" bestFit="1" customWidth="1"/>
    <col min="27" max="27" width="14.875" bestFit="1" customWidth="1"/>
    <col min="28" max="28" width="14.125" bestFit="1" customWidth="1"/>
    <col min="29" max="29" width="25.25" bestFit="1" customWidth="1"/>
    <col min="30" max="30" width="19.375" bestFit="1" customWidth="1"/>
    <col min="31" max="31" width="18.875" bestFit="1" customWidth="1"/>
    <col min="32" max="32" width="15.625" bestFit="1" customWidth="1"/>
    <col min="33" max="33" width="17.75" bestFit="1" customWidth="1"/>
    <col min="34" max="34" width="14.875" bestFit="1" customWidth="1"/>
    <col min="35" max="35" width="14.125" bestFit="1" customWidth="1"/>
    <col min="36" max="36" width="25.25" bestFit="1" customWidth="1"/>
    <col min="37" max="37" width="17.75" bestFit="1" customWidth="1"/>
    <col min="38" max="38" width="18.875" bestFit="1" customWidth="1"/>
    <col min="39" max="39" width="15.625" bestFit="1" customWidth="1"/>
    <col min="40" max="40" width="17.75" bestFit="1" customWidth="1"/>
    <col min="41" max="41" width="14.875" bestFit="1" customWidth="1"/>
    <col min="42" max="42" width="14.125" bestFit="1" customWidth="1"/>
    <col min="43" max="43" width="25.25" bestFit="1" customWidth="1"/>
    <col min="44" max="44" width="37.625" bestFit="1" customWidth="1"/>
    <col min="45" max="45" width="18.875" bestFit="1" customWidth="1"/>
    <col min="46" max="46" width="15.625" bestFit="1" customWidth="1"/>
    <col min="47" max="47" width="17.75" bestFit="1" customWidth="1"/>
    <col min="48" max="48" width="14.875" bestFit="1" customWidth="1"/>
    <col min="49" max="49" width="14.125" bestFit="1" customWidth="1"/>
    <col min="50" max="50" width="25.25" bestFit="1" customWidth="1"/>
    <col min="51" max="51" width="24.375" bestFit="1" customWidth="1"/>
    <col min="52" max="52" width="18.875" bestFit="1" customWidth="1"/>
    <col min="53" max="53" width="15.625" bestFit="1" customWidth="1"/>
    <col min="54" max="54" width="17.75" bestFit="1" customWidth="1"/>
    <col min="55" max="55" width="14.875" bestFit="1" customWidth="1"/>
    <col min="56" max="56" width="14.125" bestFit="1" customWidth="1"/>
    <col min="57" max="57" width="25.25" bestFit="1" customWidth="1"/>
    <col min="58" max="58" width="18.625" bestFit="1" customWidth="1"/>
    <col min="59" max="59" width="18.875" bestFit="1" customWidth="1"/>
    <col min="60" max="60" width="15.625" bestFit="1" customWidth="1"/>
    <col min="61" max="61" width="17.75" bestFit="1" customWidth="1"/>
    <col min="62" max="62" width="14.875" bestFit="1" customWidth="1"/>
    <col min="63" max="63" width="14.125" bestFit="1" customWidth="1"/>
    <col min="64" max="64" width="25.25" bestFit="1" customWidth="1"/>
    <col min="65" max="65" width="17.75" bestFit="1" customWidth="1"/>
    <col min="66" max="66" width="18.875" bestFit="1" customWidth="1"/>
    <col min="67" max="67" width="15.625" bestFit="1" customWidth="1"/>
    <col min="68" max="68" width="17.75" bestFit="1" customWidth="1"/>
    <col min="69" max="69" width="14.875" bestFit="1" customWidth="1"/>
    <col min="70" max="70" width="14.125" bestFit="1" customWidth="1"/>
    <col min="71" max="71" width="25.25" bestFit="1" customWidth="1"/>
    <col min="72" max="72" width="17.75" bestFit="1" customWidth="1"/>
    <col min="73" max="73" width="18.875" bestFit="1" customWidth="1"/>
    <col min="74" max="74" width="15.625" bestFit="1" customWidth="1"/>
    <col min="75" max="75" width="17.75" bestFit="1" customWidth="1"/>
    <col min="76" max="76" width="14.875" bestFit="1" customWidth="1"/>
    <col min="77" max="77" width="14.125" bestFit="1" customWidth="1"/>
    <col min="78" max="78" width="25.25" bestFit="1" customWidth="1"/>
    <col min="79" max="79" width="22.75" bestFit="1" customWidth="1"/>
    <col min="80" max="80" width="23.875" bestFit="1" customWidth="1"/>
    <col min="81" max="81" width="20.625" bestFit="1" customWidth="1"/>
    <col min="82" max="82" width="22.75" bestFit="1" customWidth="1"/>
    <col min="83" max="83" width="19.875" bestFit="1" customWidth="1"/>
    <col min="84" max="84" width="19.125" bestFit="1" customWidth="1"/>
    <col min="85" max="85" width="30.375" bestFit="1" customWidth="1"/>
    <col min="86" max="86" width="17.75" bestFit="1" customWidth="1"/>
    <col min="87" max="87" width="18.875" bestFit="1" customWidth="1"/>
    <col min="88" max="88" width="15.625" bestFit="1" customWidth="1"/>
    <col min="89" max="89" width="17.75" bestFit="1" customWidth="1"/>
    <col min="90" max="90" width="14.875" bestFit="1" customWidth="1"/>
    <col min="91" max="91" width="14.125" bestFit="1" customWidth="1"/>
    <col min="92" max="92" width="25.25" bestFit="1" customWidth="1"/>
    <col min="93" max="93" width="17.75" bestFit="1" customWidth="1"/>
    <col min="94" max="94" width="18.875" bestFit="1" customWidth="1"/>
    <col min="95" max="95" width="15.625" bestFit="1" customWidth="1"/>
    <col min="96" max="96" width="17.75" bestFit="1" customWidth="1"/>
    <col min="97" max="97" width="14.875" bestFit="1" customWidth="1"/>
    <col min="98" max="98" width="14.125" bestFit="1" customWidth="1"/>
    <col min="99" max="99" width="25.25" bestFit="1" customWidth="1"/>
    <col min="100" max="100" width="25.75" bestFit="1" customWidth="1"/>
    <col min="101" max="101" width="18.875" bestFit="1" customWidth="1"/>
    <col min="102" max="102" width="15.625" bestFit="1" customWidth="1"/>
    <col min="103" max="103" width="17.75" bestFit="1" customWidth="1"/>
    <col min="104" max="104" width="14.875" bestFit="1" customWidth="1"/>
    <col min="105" max="105" width="14.125" bestFit="1" customWidth="1"/>
    <col min="106" max="106" width="25.25" bestFit="1" customWidth="1"/>
    <col min="107" max="107" width="17.75" bestFit="1" customWidth="1"/>
    <col min="108" max="108" width="18.875" bestFit="1" customWidth="1"/>
    <col min="109" max="109" width="15.625" bestFit="1" customWidth="1"/>
    <col min="110" max="110" width="17.75" bestFit="1" customWidth="1"/>
    <col min="111" max="111" width="14.875" bestFit="1" customWidth="1"/>
    <col min="112" max="112" width="14.125" bestFit="1" customWidth="1"/>
    <col min="113" max="113" width="25.25" bestFit="1" customWidth="1"/>
    <col min="114" max="114" width="17.75" bestFit="1" customWidth="1"/>
    <col min="115" max="115" width="18.875" bestFit="1" customWidth="1"/>
    <col min="116" max="116" width="15.625" bestFit="1" customWidth="1"/>
    <col min="117" max="117" width="17.75" bestFit="1" customWidth="1"/>
    <col min="118" max="118" width="14.875" bestFit="1" customWidth="1"/>
    <col min="119" max="119" width="14.125" bestFit="1" customWidth="1"/>
    <col min="120" max="120" width="25.25" bestFit="1" customWidth="1"/>
    <col min="121" max="121" width="17.75" bestFit="1" customWidth="1"/>
    <col min="122" max="122" width="18.875" bestFit="1" customWidth="1"/>
    <col min="123" max="123" width="15.625" bestFit="1" customWidth="1"/>
    <col min="124" max="124" width="17.75" bestFit="1" customWidth="1"/>
    <col min="125" max="125" width="14.875" bestFit="1" customWidth="1"/>
    <col min="126" max="126" width="14.125" bestFit="1" customWidth="1"/>
    <col min="127" max="127" width="25.25" bestFit="1" customWidth="1"/>
    <col min="128" max="128" width="17.75" bestFit="1" customWidth="1"/>
    <col min="129" max="129" width="18.875" bestFit="1" customWidth="1"/>
    <col min="130" max="130" width="15.625" bestFit="1" customWidth="1"/>
    <col min="131" max="131" width="17.75" bestFit="1" customWidth="1"/>
    <col min="132" max="132" width="14.875" bestFit="1" customWidth="1"/>
    <col min="133" max="133" width="14.125" bestFit="1" customWidth="1"/>
    <col min="134" max="134" width="25.25" bestFit="1" customWidth="1"/>
    <col min="135" max="135" width="17.75" bestFit="1" customWidth="1"/>
    <col min="136" max="136" width="18.875" bestFit="1" customWidth="1"/>
    <col min="137" max="137" width="15.625" bestFit="1" customWidth="1"/>
    <col min="138" max="138" width="17.75" bestFit="1" customWidth="1"/>
    <col min="139" max="139" width="14.875" bestFit="1" customWidth="1"/>
    <col min="140" max="140" width="14.125" bestFit="1" customWidth="1"/>
    <col min="141" max="141" width="25.25" bestFit="1" customWidth="1"/>
    <col min="142" max="142" width="17.75" bestFit="1" customWidth="1"/>
    <col min="143" max="143" width="18.875" bestFit="1" customWidth="1"/>
    <col min="144" max="144" width="15.625" bestFit="1" customWidth="1"/>
    <col min="145" max="145" width="17.75" bestFit="1" customWidth="1"/>
    <col min="146" max="146" width="14.875" bestFit="1" customWidth="1"/>
    <col min="147" max="147" width="14.125" bestFit="1" customWidth="1"/>
    <col min="148" max="148" width="25.25" bestFit="1" customWidth="1"/>
    <col min="149" max="149" width="17.75" bestFit="1" customWidth="1"/>
    <col min="150" max="150" width="18.875" bestFit="1" customWidth="1"/>
    <col min="151" max="151" width="15.625" bestFit="1" customWidth="1"/>
    <col min="152" max="152" width="17.75" bestFit="1" customWidth="1"/>
    <col min="153" max="153" width="14.875" bestFit="1" customWidth="1"/>
    <col min="154" max="154" width="14.125" bestFit="1" customWidth="1"/>
    <col min="155" max="155" width="25.25" bestFit="1" customWidth="1"/>
    <col min="156" max="156" width="17.75" bestFit="1" customWidth="1"/>
    <col min="157" max="157" width="18.875" bestFit="1" customWidth="1"/>
    <col min="158" max="158" width="15.625" bestFit="1" customWidth="1"/>
    <col min="159" max="159" width="17.75" bestFit="1" customWidth="1"/>
    <col min="160" max="160" width="14.875" bestFit="1" customWidth="1"/>
    <col min="161" max="161" width="14.125" bestFit="1" customWidth="1"/>
    <col min="162" max="162" width="25.25" bestFit="1" customWidth="1"/>
    <col min="163" max="163" width="17.75" bestFit="1" customWidth="1"/>
    <col min="164" max="164" width="18.875" bestFit="1" customWidth="1"/>
    <col min="165" max="165" width="15.625" bestFit="1" customWidth="1"/>
    <col min="166" max="166" width="17.75" bestFit="1" customWidth="1"/>
    <col min="167" max="167" width="14.875" bestFit="1" customWidth="1"/>
    <col min="168" max="168" width="14.125" bestFit="1" customWidth="1"/>
    <col min="169" max="169" width="25.25" bestFit="1" customWidth="1"/>
    <col min="170" max="170" width="17.75" bestFit="1" customWidth="1"/>
    <col min="171" max="171" width="18.875" bestFit="1" customWidth="1"/>
    <col min="172" max="172" width="15.625" bestFit="1" customWidth="1"/>
    <col min="173" max="173" width="17.75" bestFit="1" customWidth="1"/>
    <col min="174" max="174" width="14.875" bestFit="1" customWidth="1"/>
    <col min="175" max="175" width="14.125" bestFit="1" customWidth="1"/>
    <col min="176" max="176" width="25.25" bestFit="1" customWidth="1"/>
    <col min="177" max="177" width="17.75" bestFit="1" customWidth="1"/>
    <col min="178" max="178" width="18.875" bestFit="1" customWidth="1"/>
    <col min="179" max="179" width="15.625" bestFit="1" customWidth="1"/>
    <col min="180" max="180" width="17.75" bestFit="1" customWidth="1"/>
    <col min="181" max="181" width="14.875" bestFit="1" customWidth="1"/>
    <col min="182" max="182" width="14.125" bestFit="1" customWidth="1"/>
    <col min="183" max="183" width="25.25" bestFit="1" customWidth="1"/>
    <col min="184" max="184" width="17.75" bestFit="1" customWidth="1"/>
    <col min="185" max="185" width="18.875" bestFit="1" customWidth="1"/>
    <col min="186" max="186" width="15.625" bestFit="1" customWidth="1"/>
    <col min="187" max="187" width="17.75" bestFit="1" customWidth="1"/>
    <col min="188" max="188" width="14.875" bestFit="1" customWidth="1"/>
    <col min="189" max="189" width="14.125" bestFit="1" customWidth="1"/>
    <col min="190" max="190" width="25.25" bestFit="1" customWidth="1"/>
    <col min="191" max="191" width="17.75" bestFit="1" customWidth="1"/>
    <col min="192" max="192" width="18.875" bestFit="1" customWidth="1"/>
    <col min="193" max="193" width="15.625" bestFit="1" customWidth="1"/>
    <col min="194" max="194" width="17.75" bestFit="1" customWidth="1"/>
    <col min="195" max="195" width="14.875" bestFit="1" customWidth="1"/>
    <col min="196" max="196" width="14.125" bestFit="1" customWidth="1"/>
    <col min="197" max="197" width="25.25" bestFit="1" customWidth="1"/>
    <col min="198" max="198" width="17.75" bestFit="1" customWidth="1"/>
    <col min="199" max="199" width="18.875" bestFit="1" customWidth="1"/>
    <col min="200" max="200" width="15.625" bestFit="1" customWidth="1"/>
    <col min="201" max="201" width="17.75" bestFit="1" customWidth="1"/>
    <col min="202" max="202" width="14.875" bestFit="1" customWidth="1"/>
    <col min="203" max="203" width="14.125" bestFit="1" customWidth="1"/>
    <col min="204" max="204" width="25.25" bestFit="1" customWidth="1"/>
    <col min="205" max="205" width="17.75" bestFit="1" customWidth="1"/>
    <col min="206" max="206" width="18.875" bestFit="1" customWidth="1"/>
    <col min="207" max="207" width="15.625" bestFit="1" customWidth="1"/>
    <col min="208" max="208" width="17.75" bestFit="1" customWidth="1"/>
    <col min="209" max="209" width="14.875" bestFit="1" customWidth="1"/>
    <col min="210" max="210" width="14.125" bestFit="1" customWidth="1"/>
    <col min="211" max="211" width="25.25" bestFit="1" customWidth="1"/>
    <col min="212" max="212" width="29.875" bestFit="1" customWidth="1"/>
    <col min="213" max="213" width="18.875" bestFit="1" customWidth="1"/>
    <col min="214" max="214" width="15.625" bestFit="1" customWidth="1"/>
    <col min="215" max="215" width="17.75" bestFit="1" customWidth="1"/>
    <col min="216" max="216" width="14.875" bestFit="1" customWidth="1"/>
    <col min="217" max="217" width="14.125" bestFit="1" customWidth="1"/>
    <col min="218" max="218" width="25.25" bestFit="1" customWidth="1"/>
    <col min="219" max="219" width="22.75" bestFit="1" customWidth="1"/>
    <col min="220" max="220" width="18.875" bestFit="1" customWidth="1"/>
    <col min="221" max="221" width="15.625" bestFit="1" customWidth="1"/>
    <col min="222" max="222" width="17.75" bestFit="1" customWidth="1"/>
    <col min="223" max="223" width="14.875" bestFit="1" customWidth="1"/>
    <col min="224" max="224" width="14.125" bestFit="1" customWidth="1"/>
    <col min="225" max="225" width="25.25" bestFit="1" customWidth="1"/>
    <col min="226" max="226" width="17.75" bestFit="1" customWidth="1"/>
    <col min="227" max="227" width="18.875" bestFit="1" customWidth="1"/>
    <col min="228" max="228" width="15.625" bestFit="1" customWidth="1"/>
    <col min="229" max="229" width="17.75" bestFit="1" customWidth="1"/>
    <col min="230" max="230" width="14.875" bestFit="1" customWidth="1"/>
    <col min="231" max="231" width="14.125" bestFit="1" customWidth="1"/>
    <col min="232" max="232" width="25.25" bestFit="1" customWidth="1"/>
    <col min="233" max="233" width="17.75" bestFit="1" customWidth="1"/>
    <col min="234" max="234" width="18.875" bestFit="1" customWidth="1"/>
    <col min="235" max="235" width="15.625" bestFit="1" customWidth="1"/>
    <col min="236" max="236" width="17.75" bestFit="1" customWidth="1"/>
    <col min="237" max="237" width="14.875" bestFit="1" customWidth="1"/>
    <col min="238" max="238" width="14.125" bestFit="1" customWidth="1"/>
    <col min="239" max="239" width="25.25" bestFit="1" customWidth="1"/>
    <col min="240" max="240" width="19.625" bestFit="1" customWidth="1"/>
    <col min="241" max="241" width="18.875" bestFit="1" customWidth="1"/>
    <col min="242" max="242" width="15.625" bestFit="1" customWidth="1"/>
    <col min="243" max="243" width="17.75" bestFit="1" customWidth="1"/>
    <col min="244" max="244" width="14.875" bestFit="1" customWidth="1"/>
    <col min="245" max="245" width="14.125" bestFit="1" customWidth="1"/>
    <col min="246" max="246" width="25.25" bestFit="1" customWidth="1"/>
    <col min="247" max="247" width="17.75" bestFit="1" customWidth="1"/>
    <col min="248" max="248" width="18.875" bestFit="1" customWidth="1"/>
    <col min="249" max="249" width="15.625" bestFit="1" customWidth="1"/>
    <col min="250" max="250" width="17.75" bestFit="1" customWidth="1"/>
    <col min="251" max="251" width="14.875" bestFit="1" customWidth="1"/>
    <col min="252" max="252" width="14.125" bestFit="1" customWidth="1"/>
    <col min="253" max="253" width="25.25" bestFit="1" customWidth="1"/>
    <col min="254" max="254" width="17.75" bestFit="1" customWidth="1"/>
    <col min="255" max="255" width="18.875" bestFit="1" customWidth="1"/>
    <col min="256" max="256" width="15.625" bestFit="1" customWidth="1"/>
    <col min="257" max="257" width="17.75" bestFit="1" customWidth="1"/>
    <col min="258" max="258" width="14.875" bestFit="1" customWidth="1"/>
    <col min="259" max="259" width="14.125" bestFit="1" customWidth="1"/>
    <col min="260" max="260" width="25.25" bestFit="1" customWidth="1"/>
    <col min="261" max="261" width="17.75" bestFit="1" customWidth="1"/>
    <col min="262" max="262" width="18.875" bestFit="1" customWidth="1"/>
    <col min="263" max="263" width="15.625" bestFit="1" customWidth="1"/>
    <col min="264" max="264" width="17.75" bestFit="1" customWidth="1"/>
    <col min="265" max="265" width="14.875" bestFit="1" customWidth="1"/>
    <col min="266" max="266" width="14.125" bestFit="1" customWidth="1"/>
    <col min="267" max="267" width="25.25" bestFit="1" customWidth="1"/>
    <col min="268" max="268" width="17.75" bestFit="1" customWidth="1"/>
    <col min="269" max="269" width="18.875" bestFit="1" customWidth="1"/>
    <col min="270" max="270" width="15.625" bestFit="1" customWidth="1"/>
    <col min="271" max="271" width="17.75" bestFit="1" customWidth="1"/>
    <col min="272" max="272" width="14.875" bestFit="1" customWidth="1"/>
    <col min="273" max="273" width="14.125" bestFit="1" customWidth="1"/>
    <col min="274" max="274" width="25.25" bestFit="1" customWidth="1"/>
    <col min="275" max="275" width="17.75" bestFit="1" customWidth="1"/>
    <col min="276" max="276" width="18.875" bestFit="1" customWidth="1"/>
    <col min="277" max="277" width="15.625" bestFit="1" customWidth="1"/>
    <col min="278" max="278" width="17.75" bestFit="1" customWidth="1"/>
    <col min="279" max="279" width="14.875" bestFit="1" customWidth="1"/>
    <col min="280" max="280" width="14.125" bestFit="1" customWidth="1"/>
    <col min="281" max="281" width="25.25" bestFit="1" customWidth="1"/>
    <col min="282" max="282" width="17.75" bestFit="1" customWidth="1"/>
    <col min="283" max="283" width="18.875" bestFit="1" customWidth="1"/>
    <col min="284" max="284" width="15.625" bestFit="1" customWidth="1"/>
    <col min="285" max="285" width="17.75" bestFit="1" customWidth="1"/>
    <col min="286" max="286" width="14.875" bestFit="1" customWidth="1"/>
    <col min="287" max="287" width="14.125" bestFit="1" customWidth="1"/>
    <col min="288" max="288" width="25.25" bestFit="1" customWidth="1"/>
    <col min="289" max="289" width="17.75" bestFit="1" customWidth="1"/>
    <col min="290" max="290" width="18.875" bestFit="1" customWidth="1"/>
    <col min="291" max="291" width="15.625" bestFit="1" customWidth="1"/>
    <col min="292" max="292" width="17.75" bestFit="1" customWidth="1"/>
    <col min="293" max="293" width="14.875" bestFit="1" customWidth="1"/>
    <col min="294" max="294" width="14.125" bestFit="1" customWidth="1"/>
    <col min="295" max="295" width="25.25" bestFit="1" customWidth="1"/>
    <col min="296" max="296" width="17.75" bestFit="1" customWidth="1"/>
    <col min="297" max="297" width="18.875" bestFit="1" customWidth="1"/>
    <col min="298" max="298" width="15.625" bestFit="1" customWidth="1"/>
    <col min="299" max="299" width="17.75" bestFit="1" customWidth="1"/>
    <col min="300" max="300" width="14.875" bestFit="1" customWidth="1"/>
    <col min="301" max="301" width="14.125" bestFit="1" customWidth="1"/>
    <col min="302" max="302" width="25.25" bestFit="1" customWidth="1"/>
    <col min="303" max="303" width="23.25" bestFit="1" customWidth="1"/>
    <col min="304" max="304" width="18.875" bestFit="1" customWidth="1"/>
    <col min="305" max="305" width="15.625" bestFit="1" customWidth="1"/>
    <col min="306" max="306" width="17.75" bestFit="1" customWidth="1"/>
    <col min="307" max="307" width="14.875" bestFit="1" customWidth="1"/>
    <col min="308" max="308" width="14.125" bestFit="1" customWidth="1"/>
    <col min="309" max="309" width="25.25" bestFit="1" customWidth="1"/>
    <col min="310" max="310" width="21.75" bestFit="1" customWidth="1"/>
    <col min="311" max="311" width="18.875" bestFit="1" customWidth="1"/>
    <col min="312" max="312" width="15.625" bestFit="1" customWidth="1"/>
    <col min="313" max="313" width="17.75" bestFit="1" customWidth="1"/>
    <col min="314" max="314" width="14.875" bestFit="1" customWidth="1"/>
    <col min="315" max="315" width="14.125" bestFit="1" customWidth="1"/>
    <col min="316" max="316" width="25.25" bestFit="1" customWidth="1"/>
    <col min="317" max="317" width="17.75" bestFit="1" customWidth="1"/>
    <col min="318" max="318" width="18.875" bestFit="1" customWidth="1"/>
    <col min="319" max="319" width="15.625" bestFit="1" customWidth="1"/>
    <col min="320" max="320" width="17.75" bestFit="1" customWidth="1"/>
    <col min="321" max="321" width="14.875" bestFit="1" customWidth="1"/>
    <col min="322" max="322" width="14.125" bestFit="1" customWidth="1"/>
    <col min="323" max="323" width="25.25" bestFit="1" customWidth="1"/>
    <col min="324" max="324" width="17.75" bestFit="1" customWidth="1"/>
    <col min="325" max="325" width="18.875" bestFit="1" customWidth="1"/>
    <col min="326" max="326" width="15.625" bestFit="1" customWidth="1"/>
    <col min="327" max="327" width="17.75" bestFit="1" customWidth="1"/>
    <col min="328" max="328" width="14.875" bestFit="1" customWidth="1"/>
    <col min="329" max="329" width="14.125" bestFit="1" customWidth="1"/>
    <col min="330" max="330" width="25.25" bestFit="1" customWidth="1"/>
    <col min="331" max="331" width="17.75" bestFit="1" customWidth="1"/>
    <col min="332" max="332" width="18.875" bestFit="1" customWidth="1"/>
    <col min="333" max="333" width="15.625" bestFit="1" customWidth="1"/>
    <col min="334" max="334" width="17.75" bestFit="1" customWidth="1"/>
    <col min="335" max="335" width="14.875" bestFit="1" customWidth="1"/>
    <col min="336" max="336" width="14.125" bestFit="1" customWidth="1"/>
    <col min="337" max="337" width="25.25" bestFit="1" customWidth="1"/>
    <col min="338" max="338" width="17.75" bestFit="1" customWidth="1"/>
    <col min="339" max="339" width="18.875" bestFit="1" customWidth="1"/>
    <col min="340" max="340" width="15.625" bestFit="1" customWidth="1"/>
    <col min="341" max="341" width="17.75" bestFit="1" customWidth="1"/>
    <col min="342" max="342" width="14.875" bestFit="1" customWidth="1"/>
    <col min="343" max="343" width="14.125" bestFit="1" customWidth="1"/>
    <col min="344" max="344" width="25.25" bestFit="1" customWidth="1"/>
    <col min="345" max="345" width="17.75" bestFit="1" customWidth="1"/>
    <col min="346" max="346" width="18.875" bestFit="1" customWidth="1"/>
    <col min="347" max="347" width="15.625" bestFit="1" customWidth="1"/>
    <col min="348" max="348" width="17.75" bestFit="1" customWidth="1"/>
    <col min="349" max="349" width="14.875" bestFit="1" customWidth="1"/>
    <col min="350" max="350" width="14.125" bestFit="1" customWidth="1"/>
    <col min="351" max="351" width="25.25" bestFit="1" customWidth="1"/>
    <col min="352" max="352" width="17.75" bestFit="1" customWidth="1"/>
    <col min="353" max="353" width="18.875" bestFit="1" customWidth="1"/>
    <col min="354" max="354" width="15.625" bestFit="1" customWidth="1"/>
    <col min="355" max="355" width="17.75" bestFit="1" customWidth="1"/>
    <col min="356" max="356" width="14.875" bestFit="1" customWidth="1"/>
    <col min="357" max="357" width="14.125" bestFit="1" customWidth="1"/>
    <col min="358" max="358" width="25.25" bestFit="1" customWidth="1"/>
    <col min="359" max="359" width="17.75" bestFit="1" customWidth="1"/>
    <col min="360" max="360" width="18.875" bestFit="1" customWidth="1"/>
    <col min="361" max="361" width="15.625" bestFit="1" customWidth="1"/>
    <col min="362" max="362" width="17.75" bestFit="1" customWidth="1"/>
    <col min="363" max="363" width="14.875" bestFit="1" customWidth="1"/>
    <col min="364" max="364" width="14.125" bestFit="1" customWidth="1"/>
    <col min="365" max="365" width="25.25" bestFit="1" customWidth="1"/>
    <col min="366" max="366" width="17.75" bestFit="1" customWidth="1"/>
    <col min="367" max="367" width="18.875" bestFit="1" customWidth="1"/>
    <col min="368" max="368" width="15.625" bestFit="1" customWidth="1"/>
    <col min="369" max="369" width="17.75" bestFit="1" customWidth="1"/>
    <col min="370" max="370" width="14.875" bestFit="1" customWidth="1"/>
    <col min="371" max="371" width="14.125" bestFit="1" customWidth="1"/>
    <col min="372" max="372" width="25.25" bestFit="1" customWidth="1"/>
    <col min="373" max="373" width="17.75" bestFit="1" customWidth="1"/>
    <col min="374" max="374" width="18.875" bestFit="1" customWidth="1"/>
    <col min="375" max="375" width="15.625" bestFit="1" customWidth="1"/>
    <col min="376" max="376" width="17.75" bestFit="1" customWidth="1"/>
    <col min="377" max="377" width="14.875" bestFit="1" customWidth="1"/>
    <col min="378" max="378" width="14.125" bestFit="1" customWidth="1"/>
    <col min="379" max="379" width="25.25" bestFit="1" customWidth="1"/>
    <col min="380" max="380" width="17.75" bestFit="1" customWidth="1"/>
    <col min="381" max="381" width="18.875" bestFit="1" customWidth="1"/>
    <col min="382" max="382" width="15.625" bestFit="1" customWidth="1"/>
    <col min="383" max="383" width="17.75" bestFit="1" customWidth="1"/>
    <col min="384" max="384" width="14.875" bestFit="1" customWidth="1"/>
    <col min="385" max="385" width="14.125" bestFit="1" customWidth="1"/>
    <col min="386" max="386" width="25.25" bestFit="1" customWidth="1"/>
    <col min="387" max="387" width="17.75" bestFit="1" customWidth="1"/>
    <col min="388" max="388" width="18.875" bestFit="1" customWidth="1"/>
    <col min="389" max="389" width="15.625" bestFit="1" customWidth="1"/>
    <col min="390" max="390" width="17.75" bestFit="1" customWidth="1"/>
    <col min="391" max="391" width="14.875" bestFit="1" customWidth="1"/>
    <col min="392" max="392" width="14.125" bestFit="1" customWidth="1"/>
    <col min="393" max="393" width="25.25" bestFit="1" customWidth="1"/>
    <col min="394" max="394" width="17.75" bestFit="1" customWidth="1"/>
    <col min="395" max="395" width="18.875" bestFit="1" customWidth="1"/>
    <col min="396" max="396" width="15.625" bestFit="1" customWidth="1"/>
    <col min="397" max="397" width="17.75" bestFit="1" customWidth="1"/>
    <col min="398" max="398" width="14.875" bestFit="1" customWidth="1"/>
    <col min="399" max="399" width="14.125" bestFit="1" customWidth="1"/>
    <col min="400" max="400" width="25.25" bestFit="1" customWidth="1"/>
    <col min="401" max="401" width="17.75" bestFit="1" customWidth="1"/>
    <col min="402" max="402" width="18.875" bestFit="1" customWidth="1"/>
    <col min="403" max="403" width="15.625" bestFit="1" customWidth="1"/>
    <col min="404" max="404" width="17.75" bestFit="1" customWidth="1"/>
    <col min="405" max="405" width="14.875" bestFit="1" customWidth="1"/>
    <col min="406" max="406" width="14.125" bestFit="1" customWidth="1"/>
    <col min="407" max="407" width="25.25" bestFit="1" customWidth="1"/>
    <col min="408" max="408" width="17.75" bestFit="1" customWidth="1"/>
    <col min="409" max="409" width="18.875" bestFit="1" customWidth="1"/>
    <col min="410" max="410" width="15.625" bestFit="1" customWidth="1"/>
    <col min="411" max="411" width="17.75" bestFit="1" customWidth="1"/>
    <col min="412" max="412" width="14.875" bestFit="1" customWidth="1"/>
    <col min="413" max="413" width="14.125" bestFit="1" customWidth="1"/>
    <col min="414" max="414" width="25.25" bestFit="1" customWidth="1"/>
    <col min="415" max="415" width="17.75" bestFit="1" customWidth="1"/>
    <col min="416" max="416" width="18.875" bestFit="1" customWidth="1"/>
    <col min="417" max="417" width="15.625" bestFit="1" customWidth="1"/>
    <col min="418" max="418" width="17.75" bestFit="1" customWidth="1"/>
    <col min="419" max="419" width="14.875" bestFit="1" customWidth="1"/>
    <col min="420" max="420" width="14.125" bestFit="1" customWidth="1"/>
    <col min="421" max="421" width="25.25" bestFit="1" customWidth="1"/>
    <col min="422" max="422" width="29" bestFit="1" customWidth="1"/>
    <col min="423" max="423" width="18.875" bestFit="1" customWidth="1"/>
    <col min="424" max="424" width="15.625" bestFit="1" customWidth="1"/>
    <col min="425" max="425" width="17.75" bestFit="1" customWidth="1"/>
    <col min="426" max="426" width="14.875" bestFit="1" customWidth="1"/>
    <col min="427" max="427" width="14.125" bestFit="1" customWidth="1"/>
    <col min="428" max="428" width="25.25" bestFit="1" customWidth="1"/>
    <col min="429" max="429" width="17.75" bestFit="1" customWidth="1"/>
    <col min="430" max="430" width="18.875" bestFit="1" customWidth="1"/>
    <col min="431" max="431" width="15.625" bestFit="1" customWidth="1"/>
    <col min="432" max="432" width="17.75" bestFit="1" customWidth="1"/>
    <col min="433" max="433" width="14.875" bestFit="1" customWidth="1"/>
    <col min="434" max="434" width="14.125" bestFit="1" customWidth="1"/>
    <col min="435" max="435" width="25.25" bestFit="1" customWidth="1"/>
    <col min="436" max="436" width="17.75" bestFit="1" customWidth="1"/>
    <col min="437" max="437" width="18.875" bestFit="1" customWidth="1"/>
    <col min="438" max="438" width="15.625" bestFit="1" customWidth="1"/>
    <col min="439" max="439" width="17.75" bestFit="1" customWidth="1"/>
    <col min="440" max="440" width="14.875" bestFit="1" customWidth="1"/>
    <col min="441" max="441" width="14.125" bestFit="1" customWidth="1"/>
    <col min="442" max="442" width="25.25" bestFit="1" customWidth="1"/>
    <col min="443" max="443" width="17.75" bestFit="1" customWidth="1"/>
    <col min="444" max="444" width="18.875" bestFit="1" customWidth="1"/>
    <col min="445" max="445" width="15.625" bestFit="1" customWidth="1"/>
    <col min="446" max="446" width="17.75" bestFit="1" customWidth="1"/>
    <col min="447" max="447" width="14.875" bestFit="1" customWidth="1"/>
    <col min="448" max="448" width="14.125" bestFit="1" customWidth="1"/>
    <col min="449" max="449" width="25.25" bestFit="1" customWidth="1"/>
    <col min="450" max="450" width="19.375" bestFit="1" customWidth="1"/>
    <col min="451" max="451" width="18.875" bestFit="1" customWidth="1"/>
    <col min="452" max="452" width="15.625" bestFit="1" customWidth="1"/>
    <col min="453" max="453" width="17.75" bestFit="1" customWidth="1"/>
    <col min="454" max="454" width="14.875" bestFit="1" customWidth="1"/>
    <col min="455" max="455" width="14.125" bestFit="1" customWidth="1"/>
    <col min="456" max="456" width="25.25" bestFit="1" customWidth="1"/>
    <col min="457" max="457" width="17.75" bestFit="1" customWidth="1"/>
    <col min="458" max="458" width="18.875" bestFit="1" customWidth="1"/>
    <col min="459" max="459" width="15.625" bestFit="1" customWidth="1"/>
    <col min="460" max="460" width="17.75" bestFit="1" customWidth="1"/>
    <col min="461" max="461" width="14.875" bestFit="1" customWidth="1"/>
    <col min="462" max="462" width="14.125" bestFit="1" customWidth="1"/>
    <col min="463" max="463" width="25.25" bestFit="1" customWidth="1"/>
    <col min="464" max="464" width="17.75" bestFit="1" customWidth="1"/>
    <col min="465" max="465" width="18.875" bestFit="1" customWidth="1"/>
    <col min="466" max="466" width="15.625" bestFit="1" customWidth="1"/>
    <col min="467" max="467" width="17.75" bestFit="1" customWidth="1"/>
    <col min="468" max="468" width="14.875" bestFit="1" customWidth="1"/>
    <col min="469" max="469" width="14.125" bestFit="1" customWidth="1"/>
    <col min="470" max="470" width="25.25" bestFit="1" customWidth="1"/>
    <col min="471" max="471" width="17.75" bestFit="1" customWidth="1"/>
    <col min="472" max="472" width="18.875" bestFit="1" customWidth="1"/>
    <col min="473" max="473" width="15.625" bestFit="1" customWidth="1"/>
    <col min="474" max="474" width="17.75" bestFit="1" customWidth="1"/>
    <col min="475" max="475" width="14.875" bestFit="1" customWidth="1"/>
    <col min="476" max="476" width="14.125" bestFit="1" customWidth="1"/>
    <col min="477" max="477" width="25.25" bestFit="1" customWidth="1"/>
    <col min="478" max="478" width="17.75" bestFit="1" customWidth="1"/>
    <col min="479" max="479" width="18.875" bestFit="1" customWidth="1"/>
    <col min="480" max="480" width="15.625" bestFit="1" customWidth="1"/>
    <col min="481" max="481" width="17.75" bestFit="1" customWidth="1"/>
    <col min="482" max="482" width="14.875" bestFit="1" customWidth="1"/>
    <col min="483" max="483" width="14.125" bestFit="1" customWidth="1"/>
    <col min="484" max="484" width="25.25" bestFit="1" customWidth="1"/>
    <col min="485" max="485" width="17.75" bestFit="1" customWidth="1"/>
    <col min="486" max="486" width="18.875" bestFit="1" customWidth="1"/>
    <col min="487" max="487" width="15.625" bestFit="1" customWidth="1"/>
    <col min="488" max="488" width="17.75" bestFit="1" customWidth="1"/>
    <col min="489" max="489" width="14.875" bestFit="1" customWidth="1"/>
    <col min="490" max="490" width="14.125" bestFit="1" customWidth="1"/>
    <col min="491" max="491" width="25.25" bestFit="1" customWidth="1"/>
    <col min="492" max="492" width="17.75" bestFit="1" customWidth="1"/>
    <col min="493" max="493" width="18.875" bestFit="1" customWidth="1"/>
    <col min="494" max="494" width="15.625" bestFit="1" customWidth="1"/>
    <col min="495" max="495" width="17.75" bestFit="1" customWidth="1"/>
    <col min="496" max="496" width="14.875" bestFit="1" customWidth="1"/>
    <col min="497" max="497" width="14.125" bestFit="1" customWidth="1"/>
    <col min="498" max="498" width="25.25" bestFit="1" customWidth="1"/>
    <col min="499" max="499" width="17.75" bestFit="1" customWidth="1"/>
    <col min="500" max="500" width="18.875" bestFit="1" customWidth="1"/>
    <col min="501" max="501" width="15.625" bestFit="1" customWidth="1"/>
    <col min="502" max="502" width="17.75" bestFit="1" customWidth="1"/>
    <col min="503" max="503" width="14.875" bestFit="1" customWidth="1"/>
    <col min="504" max="504" width="14.125" bestFit="1" customWidth="1"/>
    <col min="505" max="505" width="25.25" bestFit="1" customWidth="1"/>
    <col min="506" max="506" width="17.75" bestFit="1" customWidth="1"/>
    <col min="507" max="507" width="18.875" bestFit="1" customWidth="1"/>
    <col min="508" max="508" width="15.625" bestFit="1" customWidth="1"/>
    <col min="509" max="509" width="17.75" bestFit="1" customWidth="1"/>
    <col min="510" max="510" width="14.875" bestFit="1" customWidth="1"/>
    <col min="511" max="511" width="14.125" bestFit="1" customWidth="1"/>
    <col min="512" max="512" width="25.25" bestFit="1" customWidth="1"/>
    <col min="513" max="513" width="17.75" bestFit="1" customWidth="1"/>
    <col min="514" max="514" width="18.875" bestFit="1" customWidth="1"/>
    <col min="515" max="515" width="15.625" bestFit="1" customWidth="1"/>
    <col min="516" max="516" width="17.75" bestFit="1" customWidth="1"/>
    <col min="517" max="517" width="14.875" bestFit="1" customWidth="1"/>
    <col min="518" max="518" width="14.125" bestFit="1" customWidth="1"/>
    <col min="519" max="519" width="25.25" bestFit="1" customWidth="1"/>
    <col min="520" max="520" width="17.75" bestFit="1" customWidth="1"/>
    <col min="521" max="521" width="18.875" bestFit="1" customWidth="1"/>
    <col min="522" max="522" width="15.625" bestFit="1" customWidth="1"/>
    <col min="523" max="523" width="17.75" bestFit="1" customWidth="1"/>
    <col min="524" max="524" width="14.875" bestFit="1" customWidth="1"/>
    <col min="525" max="525" width="14.125" bestFit="1" customWidth="1"/>
    <col min="526" max="526" width="25.25" bestFit="1" customWidth="1"/>
    <col min="527" max="527" width="19.375" bestFit="1" customWidth="1"/>
    <col min="528" max="528" width="18.875" bestFit="1" customWidth="1"/>
    <col min="529" max="529" width="15.625" bestFit="1" customWidth="1"/>
    <col min="530" max="530" width="17.75" bestFit="1" customWidth="1"/>
    <col min="531" max="531" width="14.875" bestFit="1" customWidth="1"/>
    <col min="532" max="532" width="14.125" bestFit="1" customWidth="1"/>
    <col min="533" max="533" width="25.25" bestFit="1" customWidth="1"/>
    <col min="534" max="534" width="19.375" bestFit="1" customWidth="1"/>
    <col min="535" max="535" width="18.875" bestFit="1" customWidth="1"/>
    <col min="536" max="536" width="15.625" bestFit="1" customWidth="1"/>
    <col min="537" max="537" width="17.75" bestFit="1" customWidth="1"/>
    <col min="538" max="538" width="14.875" bestFit="1" customWidth="1"/>
    <col min="539" max="539" width="14.125" bestFit="1" customWidth="1"/>
    <col min="540" max="540" width="25.25" bestFit="1" customWidth="1"/>
    <col min="541" max="541" width="17.75" bestFit="1" customWidth="1"/>
    <col min="542" max="542" width="18.875" bestFit="1" customWidth="1"/>
    <col min="543" max="543" width="15.625" bestFit="1" customWidth="1"/>
    <col min="544" max="544" width="17.75" bestFit="1" customWidth="1"/>
    <col min="545" max="545" width="14.875" bestFit="1" customWidth="1"/>
    <col min="546" max="546" width="14.125" bestFit="1" customWidth="1"/>
    <col min="547" max="547" width="25.25" bestFit="1" customWidth="1"/>
    <col min="548" max="548" width="19.375" bestFit="1" customWidth="1"/>
    <col min="549" max="549" width="18.875" bestFit="1" customWidth="1"/>
    <col min="550" max="550" width="15.625" bestFit="1" customWidth="1"/>
    <col min="551" max="551" width="17.75" bestFit="1" customWidth="1"/>
    <col min="552" max="552" width="14.875" bestFit="1" customWidth="1"/>
    <col min="553" max="553" width="14.125" bestFit="1" customWidth="1"/>
    <col min="554" max="554" width="25.25" bestFit="1" customWidth="1"/>
    <col min="555" max="555" width="19.375" bestFit="1" customWidth="1"/>
    <col min="556" max="556" width="18.875" bestFit="1" customWidth="1"/>
    <col min="557" max="557" width="15.625" bestFit="1" customWidth="1"/>
    <col min="558" max="558" width="17.75" bestFit="1" customWidth="1"/>
    <col min="559" max="559" width="14.875" bestFit="1" customWidth="1"/>
    <col min="560" max="560" width="14.125" bestFit="1" customWidth="1"/>
    <col min="561" max="561" width="25.25" bestFit="1" customWidth="1"/>
    <col min="562" max="562" width="17.75" bestFit="1" customWidth="1"/>
    <col min="563" max="563" width="18.875" bestFit="1" customWidth="1"/>
    <col min="564" max="564" width="15.625" bestFit="1" customWidth="1"/>
    <col min="565" max="565" width="17.75" bestFit="1" customWidth="1"/>
    <col min="566" max="566" width="14.875" bestFit="1" customWidth="1"/>
    <col min="567" max="567" width="14.125" bestFit="1" customWidth="1"/>
    <col min="568" max="568" width="25.25" bestFit="1" customWidth="1"/>
    <col min="569" max="569" width="17.75" bestFit="1" customWidth="1"/>
    <col min="570" max="570" width="18.875" bestFit="1" customWidth="1"/>
    <col min="571" max="571" width="15.625" bestFit="1" customWidth="1"/>
    <col min="572" max="572" width="17.75" bestFit="1" customWidth="1"/>
    <col min="573" max="573" width="14.875" bestFit="1" customWidth="1"/>
    <col min="574" max="574" width="14.125" bestFit="1" customWidth="1"/>
    <col min="575" max="575" width="25.25" bestFit="1" customWidth="1"/>
    <col min="576" max="576" width="17.75" bestFit="1" customWidth="1"/>
    <col min="577" max="577" width="18.875" bestFit="1" customWidth="1"/>
    <col min="578" max="578" width="15.625" bestFit="1" customWidth="1"/>
    <col min="579" max="579" width="17.75" bestFit="1" customWidth="1"/>
    <col min="580" max="580" width="14.875" bestFit="1" customWidth="1"/>
    <col min="581" max="581" width="14.125" bestFit="1" customWidth="1"/>
    <col min="582" max="582" width="25.25" bestFit="1" customWidth="1"/>
    <col min="583" max="583" width="17.75" bestFit="1" customWidth="1"/>
    <col min="584" max="584" width="18.875" bestFit="1" customWidth="1"/>
    <col min="585" max="585" width="15.625" bestFit="1" customWidth="1"/>
    <col min="586" max="586" width="17.75" bestFit="1" customWidth="1"/>
    <col min="587" max="587" width="14.875" bestFit="1" customWidth="1"/>
    <col min="588" max="588" width="14.125" bestFit="1" customWidth="1"/>
    <col min="589" max="589" width="25.25" bestFit="1" customWidth="1"/>
    <col min="590" max="590" width="17.75" bestFit="1" customWidth="1"/>
    <col min="591" max="591" width="18.875" bestFit="1" customWidth="1"/>
    <col min="592" max="592" width="15.625" bestFit="1" customWidth="1"/>
    <col min="593" max="593" width="17.75" bestFit="1" customWidth="1"/>
    <col min="594" max="594" width="14.875" bestFit="1" customWidth="1"/>
    <col min="595" max="595" width="14.125" bestFit="1" customWidth="1"/>
    <col min="596" max="596" width="25.25" bestFit="1" customWidth="1"/>
    <col min="597" max="597" width="17.75" bestFit="1" customWidth="1"/>
    <col min="598" max="598" width="18.875" bestFit="1" customWidth="1"/>
    <col min="599" max="599" width="15.625" bestFit="1" customWidth="1"/>
    <col min="600" max="600" width="17.75" bestFit="1" customWidth="1"/>
    <col min="601" max="601" width="14.875" bestFit="1" customWidth="1"/>
    <col min="602" max="602" width="14.125" bestFit="1" customWidth="1"/>
    <col min="603" max="603" width="25.25" bestFit="1" customWidth="1"/>
    <col min="604" max="604" width="17.75" bestFit="1" customWidth="1"/>
    <col min="605" max="605" width="18.875" bestFit="1" customWidth="1"/>
    <col min="606" max="606" width="15.625" bestFit="1" customWidth="1"/>
    <col min="607" max="607" width="17.75" bestFit="1" customWidth="1"/>
    <col min="608" max="608" width="14.875" bestFit="1" customWidth="1"/>
    <col min="609" max="609" width="14.125" bestFit="1" customWidth="1"/>
    <col min="610" max="610" width="25.25" bestFit="1" customWidth="1"/>
    <col min="611" max="611" width="17.75" bestFit="1" customWidth="1"/>
    <col min="612" max="612" width="18.875" bestFit="1" customWidth="1"/>
    <col min="613" max="613" width="15.625" bestFit="1" customWidth="1"/>
    <col min="614" max="614" width="17.75" bestFit="1" customWidth="1"/>
    <col min="615" max="615" width="14.875" bestFit="1" customWidth="1"/>
    <col min="616" max="616" width="14.125" bestFit="1" customWidth="1"/>
    <col min="617" max="617" width="25.25" bestFit="1" customWidth="1"/>
    <col min="618" max="618" width="17.75" bestFit="1" customWidth="1"/>
    <col min="619" max="619" width="18.875" bestFit="1" customWidth="1"/>
    <col min="620" max="620" width="15.625" bestFit="1" customWidth="1"/>
    <col min="621" max="621" width="17.75" bestFit="1" customWidth="1"/>
    <col min="622" max="622" width="14.875" bestFit="1" customWidth="1"/>
    <col min="623" max="623" width="14.125" bestFit="1" customWidth="1"/>
    <col min="624" max="624" width="25.25" bestFit="1" customWidth="1"/>
    <col min="625" max="625" width="17.75" bestFit="1" customWidth="1"/>
    <col min="626" max="626" width="18.875" bestFit="1" customWidth="1"/>
    <col min="627" max="627" width="15.625" bestFit="1" customWidth="1"/>
    <col min="628" max="628" width="17.75" bestFit="1" customWidth="1"/>
    <col min="629" max="629" width="14.875" bestFit="1" customWidth="1"/>
    <col min="630" max="630" width="14.125" bestFit="1" customWidth="1"/>
    <col min="631" max="631" width="25.25" bestFit="1" customWidth="1"/>
    <col min="632" max="632" width="17.75" bestFit="1" customWidth="1"/>
    <col min="633" max="633" width="18.875" bestFit="1" customWidth="1"/>
    <col min="634" max="634" width="15.625" bestFit="1" customWidth="1"/>
    <col min="635" max="635" width="17.75" bestFit="1" customWidth="1"/>
    <col min="636" max="636" width="14.875" bestFit="1" customWidth="1"/>
    <col min="637" max="637" width="14.125" bestFit="1" customWidth="1"/>
    <col min="638" max="638" width="25.25" bestFit="1" customWidth="1"/>
    <col min="639" max="639" width="17.75" bestFit="1" customWidth="1"/>
    <col min="640" max="640" width="18.875" bestFit="1" customWidth="1"/>
    <col min="641" max="641" width="15.625" bestFit="1" customWidth="1"/>
    <col min="642" max="642" width="17.75" bestFit="1" customWidth="1"/>
    <col min="643" max="643" width="14.875" bestFit="1" customWidth="1"/>
    <col min="644" max="644" width="14.125" bestFit="1" customWidth="1"/>
    <col min="645" max="645" width="25.25" bestFit="1" customWidth="1"/>
    <col min="646" max="646" width="17.75" bestFit="1" customWidth="1"/>
    <col min="647" max="647" width="18.875" bestFit="1" customWidth="1"/>
    <col min="648" max="648" width="15.625" bestFit="1" customWidth="1"/>
    <col min="649" max="649" width="17.75" bestFit="1" customWidth="1"/>
    <col min="650" max="650" width="14.875" bestFit="1" customWidth="1"/>
    <col min="651" max="651" width="14.125" bestFit="1" customWidth="1"/>
    <col min="652" max="652" width="25.25" bestFit="1" customWidth="1"/>
    <col min="653" max="653" width="17.75" bestFit="1" customWidth="1"/>
    <col min="654" max="654" width="18.875" bestFit="1" customWidth="1"/>
    <col min="655" max="655" width="15.625" bestFit="1" customWidth="1"/>
    <col min="656" max="656" width="17.75" bestFit="1" customWidth="1"/>
    <col min="657" max="657" width="14.875" bestFit="1" customWidth="1"/>
    <col min="658" max="658" width="14.125" bestFit="1" customWidth="1"/>
    <col min="659" max="659" width="25.25" bestFit="1" customWidth="1"/>
    <col min="660" max="660" width="17.75" bestFit="1" customWidth="1"/>
    <col min="661" max="661" width="18.875" bestFit="1" customWidth="1"/>
    <col min="662" max="662" width="15.625" bestFit="1" customWidth="1"/>
    <col min="663" max="663" width="17.75" bestFit="1" customWidth="1"/>
    <col min="664" max="664" width="14.875" bestFit="1" customWidth="1"/>
    <col min="665" max="665" width="14.125" bestFit="1" customWidth="1"/>
    <col min="666" max="666" width="25.25" bestFit="1" customWidth="1"/>
    <col min="667" max="667" width="17.75" bestFit="1" customWidth="1"/>
    <col min="668" max="668" width="18.875" bestFit="1" customWidth="1"/>
    <col min="669" max="669" width="15.625" bestFit="1" customWidth="1"/>
    <col min="670" max="670" width="17.75" bestFit="1" customWidth="1"/>
    <col min="671" max="671" width="14.875" bestFit="1" customWidth="1"/>
    <col min="672" max="672" width="14.125" bestFit="1" customWidth="1"/>
    <col min="673" max="673" width="25.25" bestFit="1" customWidth="1"/>
    <col min="674" max="674" width="17.75" bestFit="1" customWidth="1"/>
    <col min="675" max="675" width="18.875" bestFit="1" customWidth="1"/>
    <col min="676" max="676" width="15.625" bestFit="1" customWidth="1"/>
    <col min="677" max="677" width="17.75" bestFit="1" customWidth="1"/>
    <col min="678" max="678" width="14.875" bestFit="1" customWidth="1"/>
    <col min="679" max="679" width="14.125" bestFit="1" customWidth="1"/>
    <col min="680" max="680" width="25.25" bestFit="1" customWidth="1"/>
    <col min="681" max="681" width="17.75" bestFit="1" customWidth="1"/>
    <col min="682" max="682" width="18.875" bestFit="1" customWidth="1"/>
    <col min="683" max="683" width="15.625" bestFit="1" customWidth="1"/>
    <col min="684" max="684" width="17.75" bestFit="1" customWidth="1"/>
    <col min="685" max="685" width="14.875" bestFit="1" customWidth="1"/>
    <col min="686" max="686" width="14.125" bestFit="1" customWidth="1"/>
    <col min="687" max="687" width="25.25" bestFit="1" customWidth="1"/>
    <col min="688" max="688" width="22" bestFit="1" customWidth="1"/>
    <col min="689" max="689" width="18.875" bestFit="1" customWidth="1"/>
    <col min="690" max="690" width="15.625" bestFit="1" customWidth="1"/>
    <col min="691" max="691" width="17.75" bestFit="1" customWidth="1"/>
    <col min="692" max="692" width="14.875" bestFit="1" customWidth="1"/>
    <col min="693" max="693" width="14.125" bestFit="1" customWidth="1"/>
    <col min="694" max="694" width="25.25" bestFit="1" customWidth="1"/>
    <col min="695" max="695" width="17.75" bestFit="1" customWidth="1"/>
    <col min="696" max="696" width="18.875" bestFit="1" customWidth="1"/>
    <col min="697" max="697" width="15.625" bestFit="1" customWidth="1"/>
    <col min="698" max="698" width="17.75" bestFit="1" customWidth="1"/>
    <col min="699" max="699" width="14.875" bestFit="1" customWidth="1"/>
    <col min="700" max="700" width="14.125" bestFit="1" customWidth="1"/>
    <col min="701" max="701" width="25.25" bestFit="1" customWidth="1"/>
    <col min="702" max="702" width="17.75" bestFit="1" customWidth="1"/>
    <col min="703" max="703" width="18.875" bestFit="1" customWidth="1"/>
    <col min="704" max="704" width="15.625" bestFit="1" customWidth="1"/>
    <col min="705" max="705" width="17.75" bestFit="1" customWidth="1"/>
    <col min="706" max="706" width="14.875" bestFit="1" customWidth="1"/>
    <col min="707" max="707" width="14.125" bestFit="1" customWidth="1"/>
    <col min="708" max="708" width="25.25" bestFit="1" customWidth="1"/>
    <col min="709" max="709" width="17.75" bestFit="1" customWidth="1"/>
    <col min="710" max="710" width="18.875" bestFit="1" customWidth="1"/>
    <col min="711" max="711" width="15.625" bestFit="1" customWidth="1"/>
    <col min="712" max="712" width="17.75" bestFit="1" customWidth="1"/>
    <col min="713" max="713" width="14.875" bestFit="1" customWidth="1"/>
    <col min="714" max="714" width="14.125" bestFit="1" customWidth="1"/>
    <col min="715" max="715" width="25.25" bestFit="1" customWidth="1"/>
    <col min="716" max="716" width="17.75" bestFit="1" customWidth="1"/>
    <col min="717" max="717" width="18.875" bestFit="1" customWidth="1"/>
    <col min="718" max="718" width="15.625" bestFit="1" customWidth="1"/>
    <col min="719" max="719" width="17.75" bestFit="1" customWidth="1"/>
    <col min="720" max="720" width="14.875" bestFit="1" customWidth="1"/>
    <col min="721" max="721" width="14.125" bestFit="1" customWidth="1"/>
    <col min="722" max="722" width="25.25" bestFit="1" customWidth="1"/>
    <col min="723" max="723" width="17.75" bestFit="1" customWidth="1"/>
    <col min="724" max="724" width="18.875" bestFit="1" customWidth="1"/>
    <col min="725" max="725" width="15.625" bestFit="1" customWidth="1"/>
    <col min="726" max="726" width="17.75" bestFit="1" customWidth="1"/>
    <col min="727" max="727" width="14.875" bestFit="1" customWidth="1"/>
    <col min="728" max="728" width="14.125" bestFit="1" customWidth="1"/>
    <col min="729" max="729" width="25.25" bestFit="1" customWidth="1"/>
    <col min="730" max="730" width="17.75" bestFit="1" customWidth="1"/>
    <col min="731" max="731" width="18.875" bestFit="1" customWidth="1"/>
    <col min="732" max="732" width="15.625" bestFit="1" customWidth="1"/>
    <col min="733" max="733" width="17.75" bestFit="1" customWidth="1"/>
    <col min="734" max="734" width="14.875" bestFit="1" customWidth="1"/>
    <col min="735" max="735" width="14.125" bestFit="1" customWidth="1"/>
    <col min="736" max="736" width="25.25" bestFit="1" customWidth="1"/>
    <col min="737" max="737" width="20.375" bestFit="1" customWidth="1"/>
    <col min="738" max="738" width="18.875" bestFit="1" customWidth="1"/>
    <col min="739" max="739" width="15.625" bestFit="1" customWidth="1"/>
    <col min="740" max="740" width="17.75" bestFit="1" customWidth="1"/>
    <col min="741" max="741" width="14.875" bestFit="1" customWidth="1"/>
    <col min="742" max="742" width="14.125" bestFit="1" customWidth="1"/>
    <col min="743" max="743" width="25.25" bestFit="1" customWidth="1"/>
    <col min="744" max="744" width="21" bestFit="1" customWidth="1"/>
    <col min="745" max="745" width="18.875" bestFit="1" customWidth="1"/>
    <col min="746" max="746" width="15.625" bestFit="1" customWidth="1"/>
    <col min="747" max="747" width="17.75" bestFit="1" customWidth="1"/>
    <col min="748" max="748" width="14.875" bestFit="1" customWidth="1"/>
    <col min="749" max="749" width="14.125" bestFit="1" customWidth="1"/>
    <col min="750" max="750" width="25.25" bestFit="1" customWidth="1"/>
    <col min="751" max="751" width="21.75" bestFit="1" customWidth="1"/>
    <col min="752" max="752" width="18.875" bestFit="1" customWidth="1"/>
    <col min="753" max="753" width="15.625" bestFit="1" customWidth="1"/>
    <col min="754" max="754" width="17.75" bestFit="1" customWidth="1"/>
    <col min="755" max="755" width="14.875" bestFit="1" customWidth="1"/>
    <col min="756" max="756" width="14.125" bestFit="1" customWidth="1"/>
    <col min="757" max="757" width="25.25" bestFit="1" customWidth="1"/>
    <col min="758" max="758" width="17.75" bestFit="1" customWidth="1"/>
    <col min="759" max="759" width="18.875" bestFit="1" customWidth="1"/>
    <col min="760" max="760" width="15.625" bestFit="1" customWidth="1"/>
    <col min="761" max="761" width="17.75" bestFit="1" customWidth="1"/>
    <col min="762" max="762" width="14.875" bestFit="1" customWidth="1"/>
    <col min="763" max="763" width="14.125" bestFit="1" customWidth="1"/>
    <col min="764" max="764" width="25.25" bestFit="1" customWidth="1"/>
    <col min="765" max="765" width="17.75" bestFit="1" customWidth="1"/>
    <col min="766" max="766" width="18.875" bestFit="1" customWidth="1"/>
    <col min="767" max="767" width="15.625" bestFit="1" customWidth="1"/>
    <col min="768" max="768" width="17.75" bestFit="1" customWidth="1"/>
    <col min="769" max="769" width="14.875" bestFit="1" customWidth="1"/>
    <col min="770" max="770" width="14.125" bestFit="1" customWidth="1"/>
    <col min="771" max="771" width="25.25" bestFit="1" customWidth="1"/>
    <col min="772" max="772" width="17.75" bestFit="1" customWidth="1"/>
    <col min="773" max="773" width="18.875" bestFit="1" customWidth="1"/>
    <col min="774" max="774" width="15.625" bestFit="1" customWidth="1"/>
    <col min="775" max="775" width="17.75" bestFit="1" customWidth="1"/>
    <col min="776" max="776" width="14.875" bestFit="1" customWidth="1"/>
    <col min="777" max="777" width="14.125" bestFit="1" customWidth="1"/>
    <col min="778" max="778" width="25.25" bestFit="1" customWidth="1"/>
    <col min="779" max="779" width="17.75" bestFit="1" customWidth="1"/>
    <col min="780" max="780" width="18.875" bestFit="1" customWidth="1"/>
    <col min="781" max="781" width="15.625" bestFit="1" customWidth="1"/>
    <col min="782" max="782" width="17.75" bestFit="1" customWidth="1"/>
    <col min="783" max="783" width="14.875" bestFit="1" customWidth="1"/>
    <col min="784" max="784" width="14.125" bestFit="1" customWidth="1"/>
    <col min="785" max="785" width="25.25" bestFit="1" customWidth="1"/>
    <col min="786" max="786" width="17.75" bestFit="1" customWidth="1"/>
    <col min="787" max="787" width="18.875" bestFit="1" customWidth="1"/>
    <col min="788" max="788" width="15.625" bestFit="1" customWidth="1"/>
    <col min="789" max="789" width="17.75" bestFit="1" customWidth="1"/>
    <col min="790" max="790" width="14.875" bestFit="1" customWidth="1"/>
    <col min="791" max="791" width="14.125" bestFit="1" customWidth="1"/>
    <col min="792" max="792" width="25.25" bestFit="1" customWidth="1"/>
    <col min="793" max="793" width="17.75" bestFit="1" customWidth="1"/>
    <col min="794" max="794" width="18.875" bestFit="1" customWidth="1"/>
    <col min="795" max="795" width="15.625" bestFit="1" customWidth="1"/>
    <col min="796" max="796" width="17.75" bestFit="1" customWidth="1"/>
    <col min="797" max="797" width="14.875" bestFit="1" customWidth="1"/>
    <col min="798" max="798" width="14.125" bestFit="1" customWidth="1"/>
    <col min="799" max="799" width="25.25" bestFit="1" customWidth="1"/>
    <col min="800" max="800" width="17.75" bestFit="1" customWidth="1"/>
    <col min="801" max="801" width="18.875" bestFit="1" customWidth="1"/>
    <col min="802" max="802" width="15.625" bestFit="1" customWidth="1"/>
    <col min="803" max="803" width="17.75" bestFit="1" customWidth="1"/>
    <col min="804" max="804" width="14.875" bestFit="1" customWidth="1"/>
    <col min="805" max="805" width="14.125" bestFit="1" customWidth="1"/>
    <col min="806" max="806" width="25.25" bestFit="1" customWidth="1"/>
    <col min="807" max="807" width="17.75" bestFit="1" customWidth="1"/>
    <col min="808" max="808" width="18.875" bestFit="1" customWidth="1"/>
    <col min="809" max="809" width="15.625" bestFit="1" customWidth="1"/>
    <col min="810" max="810" width="17.75" bestFit="1" customWidth="1"/>
    <col min="811" max="811" width="14.875" bestFit="1" customWidth="1"/>
    <col min="812" max="812" width="14.125" bestFit="1" customWidth="1"/>
    <col min="813" max="813" width="25.25" bestFit="1" customWidth="1"/>
    <col min="814" max="814" width="17.75" bestFit="1" customWidth="1"/>
    <col min="815" max="815" width="18.875" bestFit="1" customWidth="1"/>
    <col min="816" max="816" width="15.625" bestFit="1" customWidth="1"/>
    <col min="817" max="817" width="17.75" bestFit="1" customWidth="1"/>
    <col min="818" max="818" width="14.875" bestFit="1" customWidth="1"/>
    <col min="819" max="819" width="14.125" bestFit="1" customWidth="1"/>
    <col min="820" max="820" width="25.25" bestFit="1" customWidth="1"/>
    <col min="821" max="821" width="17.75" bestFit="1" customWidth="1"/>
    <col min="822" max="822" width="18.875" bestFit="1" customWidth="1"/>
    <col min="823" max="823" width="15.625" bestFit="1" customWidth="1"/>
    <col min="824" max="824" width="17.75" bestFit="1" customWidth="1"/>
    <col min="825" max="825" width="14.875" bestFit="1" customWidth="1"/>
    <col min="826" max="826" width="14.125" bestFit="1" customWidth="1"/>
    <col min="827" max="827" width="25.25" bestFit="1" customWidth="1"/>
    <col min="828" max="828" width="17.75" bestFit="1" customWidth="1"/>
    <col min="829" max="829" width="18.875" bestFit="1" customWidth="1"/>
    <col min="830" max="830" width="15.625" bestFit="1" customWidth="1"/>
    <col min="831" max="831" width="17.75" bestFit="1" customWidth="1"/>
    <col min="832" max="832" width="14.875" bestFit="1" customWidth="1"/>
    <col min="833" max="833" width="14.125" bestFit="1" customWidth="1"/>
    <col min="834" max="834" width="25.25" bestFit="1" customWidth="1"/>
    <col min="835" max="835" width="17.75" bestFit="1" customWidth="1"/>
    <col min="836" max="836" width="18.875" bestFit="1" customWidth="1"/>
    <col min="837" max="837" width="15.625" bestFit="1" customWidth="1"/>
    <col min="838" max="838" width="17.75" bestFit="1" customWidth="1"/>
    <col min="839" max="839" width="14.875" bestFit="1" customWidth="1"/>
    <col min="840" max="840" width="14.125" bestFit="1" customWidth="1"/>
    <col min="841" max="841" width="25.25" bestFit="1" customWidth="1"/>
    <col min="842" max="842" width="17.75" bestFit="1" customWidth="1"/>
    <col min="843" max="843" width="18.875" bestFit="1" customWidth="1"/>
    <col min="844" max="844" width="15.625" bestFit="1" customWidth="1"/>
    <col min="845" max="845" width="17.75" bestFit="1" customWidth="1"/>
    <col min="846" max="846" width="14.875" bestFit="1" customWidth="1"/>
    <col min="847" max="847" width="14.125" bestFit="1" customWidth="1"/>
    <col min="848" max="848" width="25.25" bestFit="1" customWidth="1"/>
    <col min="849" max="849" width="17.75" bestFit="1" customWidth="1"/>
    <col min="850" max="850" width="18.875" bestFit="1" customWidth="1"/>
    <col min="851" max="851" width="15.625" bestFit="1" customWidth="1"/>
    <col min="852" max="852" width="17.75" bestFit="1" customWidth="1"/>
    <col min="853" max="853" width="14.875" bestFit="1" customWidth="1"/>
    <col min="854" max="854" width="14.125" bestFit="1" customWidth="1"/>
    <col min="855" max="855" width="25.25" bestFit="1" customWidth="1"/>
    <col min="856" max="856" width="21.75" bestFit="1" customWidth="1"/>
    <col min="857" max="857" width="18.875" bestFit="1" customWidth="1"/>
    <col min="858" max="858" width="15.625" bestFit="1" customWidth="1"/>
    <col min="859" max="859" width="17.75" bestFit="1" customWidth="1"/>
    <col min="860" max="860" width="14.875" bestFit="1" customWidth="1"/>
    <col min="861" max="861" width="14.125" bestFit="1" customWidth="1"/>
    <col min="862" max="862" width="25.25" bestFit="1" customWidth="1"/>
    <col min="863" max="863" width="17.75" bestFit="1" customWidth="1"/>
    <col min="864" max="864" width="18.875" bestFit="1" customWidth="1"/>
    <col min="865" max="865" width="15.625" bestFit="1" customWidth="1"/>
    <col min="866" max="866" width="17.75" bestFit="1" customWidth="1"/>
    <col min="867" max="867" width="14.875" bestFit="1" customWidth="1"/>
    <col min="868" max="868" width="14.125" bestFit="1" customWidth="1"/>
    <col min="869" max="869" width="25.25" bestFit="1" customWidth="1"/>
    <col min="870" max="870" width="17.75" bestFit="1" customWidth="1"/>
    <col min="871" max="871" width="18.875" bestFit="1" customWidth="1"/>
    <col min="872" max="872" width="15.625" bestFit="1" customWidth="1"/>
    <col min="873" max="873" width="17.75" bestFit="1" customWidth="1"/>
    <col min="874" max="874" width="14.875" bestFit="1" customWidth="1"/>
    <col min="875" max="875" width="14.125" bestFit="1" customWidth="1"/>
    <col min="876" max="876" width="25.25" bestFit="1" customWidth="1"/>
    <col min="877" max="877" width="17.75" bestFit="1" customWidth="1"/>
    <col min="878" max="878" width="18.875" bestFit="1" customWidth="1"/>
    <col min="879" max="879" width="15.625" bestFit="1" customWidth="1"/>
    <col min="880" max="880" width="17.75" bestFit="1" customWidth="1"/>
    <col min="881" max="881" width="14.875" bestFit="1" customWidth="1"/>
    <col min="882" max="882" width="14.125" bestFit="1" customWidth="1"/>
    <col min="883" max="883" width="25.25" bestFit="1" customWidth="1"/>
    <col min="884" max="884" width="37.625" bestFit="1" customWidth="1"/>
    <col min="885" max="885" width="18.875" bestFit="1" customWidth="1"/>
    <col min="886" max="886" width="15.625" bestFit="1" customWidth="1"/>
    <col min="887" max="887" width="17.75" bestFit="1" customWidth="1"/>
    <col min="888" max="888" width="14.875" bestFit="1" customWidth="1"/>
    <col min="889" max="889" width="14.125" bestFit="1" customWidth="1"/>
    <col min="890" max="890" width="25.25" bestFit="1" customWidth="1"/>
    <col min="891" max="891" width="17.75" bestFit="1" customWidth="1"/>
    <col min="892" max="892" width="18.875" bestFit="1" customWidth="1"/>
    <col min="893" max="893" width="15.625" bestFit="1" customWidth="1"/>
    <col min="894" max="894" width="17.75" bestFit="1" customWidth="1"/>
    <col min="895" max="895" width="14.875" bestFit="1" customWidth="1"/>
    <col min="896" max="896" width="14.125" bestFit="1" customWidth="1"/>
    <col min="897" max="897" width="25.25" bestFit="1" customWidth="1"/>
    <col min="898" max="898" width="17.75" bestFit="1" customWidth="1"/>
    <col min="899" max="899" width="18.875" bestFit="1" customWidth="1"/>
    <col min="900" max="900" width="15.625" bestFit="1" customWidth="1"/>
    <col min="901" max="901" width="17.75" bestFit="1" customWidth="1"/>
    <col min="902" max="902" width="14.875" bestFit="1" customWidth="1"/>
    <col min="903" max="903" width="14.125" bestFit="1" customWidth="1"/>
    <col min="904" max="904" width="25.25" bestFit="1" customWidth="1"/>
    <col min="905" max="905" width="17.75" bestFit="1" customWidth="1"/>
    <col min="906" max="906" width="18.875" bestFit="1" customWidth="1"/>
    <col min="907" max="907" width="15.625" bestFit="1" customWidth="1"/>
    <col min="908" max="908" width="17.75" bestFit="1" customWidth="1"/>
    <col min="909" max="909" width="14.875" bestFit="1" customWidth="1"/>
    <col min="910" max="910" width="14.125" bestFit="1" customWidth="1"/>
    <col min="911" max="911" width="25.25" bestFit="1" customWidth="1"/>
    <col min="912" max="912" width="17.75" bestFit="1" customWidth="1"/>
    <col min="913" max="913" width="18.875" bestFit="1" customWidth="1"/>
    <col min="914" max="914" width="15.625" bestFit="1" customWidth="1"/>
    <col min="915" max="915" width="17.75" bestFit="1" customWidth="1"/>
    <col min="916" max="916" width="14.875" bestFit="1" customWidth="1"/>
    <col min="917" max="917" width="14.125" bestFit="1" customWidth="1"/>
    <col min="918" max="918" width="25.25" bestFit="1" customWidth="1"/>
    <col min="919" max="919" width="17.75" bestFit="1" customWidth="1"/>
    <col min="920" max="920" width="18.875" bestFit="1" customWidth="1"/>
    <col min="921" max="921" width="15.625" bestFit="1" customWidth="1"/>
    <col min="922" max="922" width="17.75" bestFit="1" customWidth="1"/>
    <col min="923" max="923" width="14.875" bestFit="1" customWidth="1"/>
    <col min="924" max="924" width="14.125" bestFit="1" customWidth="1"/>
    <col min="925" max="925" width="25.25" bestFit="1" customWidth="1"/>
    <col min="926" max="926" width="17.75" bestFit="1" customWidth="1"/>
    <col min="927" max="927" width="18.875" bestFit="1" customWidth="1"/>
    <col min="928" max="928" width="15.625" bestFit="1" customWidth="1"/>
    <col min="929" max="929" width="17.75" bestFit="1" customWidth="1"/>
    <col min="930" max="930" width="14.875" bestFit="1" customWidth="1"/>
    <col min="931" max="931" width="14.125" bestFit="1" customWidth="1"/>
    <col min="932" max="932" width="25.25" bestFit="1" customWidth="1"/>
    <col min="933" max="933" width="30.625" bestFit="1" customWidth="1"/>
    <col min="934" max="934" width="18.875" bestFit="1" customWidth="1"/>
    <col min="935" max="935" width="15.625" bestFit="1" customWidth="1"/>
    <col min="936" max="936" width="17.75" bestFit="1" customWidth="1"/>
    <col min="937" max="937" width="14.875" bestFit="1" customWidth="1"/>
    <col min="938" max="938" width="14.125" bestFit="1" customWidth="1"/>
    <col min="939" max="939" width="25.25" bestFit="1" customWidth="1"/>
    <col min="940" max="940" width="21.375" bestFit="1" customWidth="1"/>
    <col min="941" max="941" width="18.875" bestFit="1" customWidth="1"/>
    <col min="942" max="942" width="15.625" bestFit="1" customWidth="1"/>
    <col min="943" max="943" width="17.75" bestFit="1" customWidth="1"/>
    <col min="944" max="944" width="14.875" bestFit="1" customWidth="1"/>
    <col min="945" max="945" width="14.125" bestFit="1" customWidth="1"/>
    <col min="946" max="946" width="25.25" bestFit="1" customWidth="1"/>
    <col min="947" max="947" width="17.75" bestFit="1" customWidth="1"/>
    <col min="948" max="948" width="18.875" bestFit="1" customWidth="1"/>
    <col min="949" max="949" width="15.625" bestFit="1" customWidth="1"/>
    <col min="950" max="950" width="17.75" bestFit="1" customWidth="1"/>
    <col min="951" max="951" width="14.875" bestFit="1" customWidth="1"/>
    <col min="952" max="952" width="14.125" bestFit="1" customWidth="1"/>
    <col min="953" max="953" width="25.25" bestFit="1" customWidth="1"/>
    <col min="954" max="954" width="17.75" bestFit="1" customWidth="1"/>
    <col min="955" max="955" width="18.875" bestFit="1" customWidth="1"/>
    <col min="956" max="956" width="15.625" bestFit="1" customWidth="1"/>
    <col min="957" max="957" width="17.75" bestFit="1" customWidth="1"/>
    <col min="958" max="958" width="14.875" bestFit="1" customWidth="1"/>
    <col min="959" max="959" width="14.125" bestFit="1" customWidth="1"/>
    <col min="960" max="960" width="25.25" bestFit="1" customWidth="1"/>
    <col min="961" max="961" width="17.75" bestFit="1" customWidth="1"/>
    <col min="962" max="962" width="18.875" bestFit="1" customWidth="1"/>
    <col min="963" max="963" width="15.625" bestFit="1" customWidth="1"/>
    <col min="964" max="964" width="17.75" bestFit="1" customWidth="1"/>
    <col min="965" max="965" width="14.875" bestFit="1" customWidth="1"/>
    <col min="966" max="966" width="14.125" bestFit="1" customWidth="1"/>
    <col min="967" max="967" width="25.25" bestFit="1" customWidth="1"/>
    <col min="968" max="968" width="17.75" bestFit="1" customWidth="1"/>
    <col min="969" max="969" width="18.875" bestFit="1" customWidth="1"/>
    <col min="970" max="970" width="15.625" bestFit="1" customWidth="1"/>
    <col min="971" max="971" width="17.75" bestFit="1" customWidth="1"/>
    <col min="972" max="972" width="14.875" bestFit="1" customWidth="1"/>
    <col min="973" max="973" width="14.125" bestFit="1" customWidth="1"/>
    <col min="974" max="974" width="25.25" bestFit="1" customWidth="1"/>
    <col min="975" max="975" width="17.75" bestFit="1" customWidth="1"/>
    <col min="976" max="976" width="18.875" bestFit="1" customWidth="1"/>
    <col min="977" max="977" width="15.625" bestFit="1" customWidth="1"/>
    <col min="978" max="978" width="17.75" bestFit="1" customWidth="1"/>
    <col min="979" max="979" width="14.875" bestFit="1" customWidth="1"/>
    <col min="980" max="980" width="14.125" bestFit="1" customWidth="1"/>
    <col min="981" max="981" width="25.25" bestFit="1" customWidth="1"/>
    <col min="982" max="982" width="17.75" bestFit="1" customWidth="1"/>
    <col min="983" max="983" width="18.875" bestFit="1" customWidth="1"/>
    <col min="984" max="984" width="15.625" bestFit="1" customWidth="1"/>
    <col min="985" max="985" width="17.75" bestFit="1" customWidth="1"/>
    <col min="986" max="986" width="14.875" bestFit="1" customWidth="1"/>
    <col min="987" max="987" width="14.125" bestFit="1" customWidth="1"/>
    <col min="988" max="988" width="25.25" bestFit="1" customWidth="1"/>
    <col min="989" max="989" width="17.75" bestFit="1" customWidth="1"/>
    <col min="990" max="990" width="18.875" bestFit="1" customWidth="1"/>
    <col min="991" max="991" width="15.625" bestFit="1" customWidth="1"/>
    <col min="992" max="992" width="17.75" bestFit="1" customWidth="1"/>
    <col min="993" max="993" width="14.875" bestFit="1" customWidth="1"/>
    <col min="994" max="994" width="14.125" bestFit="1" customWidth="1"/>
    <col min="995" max="995" width="25.25" bestFit="1" customWidth="1"/>
    <col min="996" max="996" width="17.75" bestFit="1" customWidth="1"/>
    <col min="997" max="997" width="18.875" bestFit="1" customWidth="1"/>
    <col min="998" max="998" width="15.625" bestFit="1" customWidth="1"/>
    <col min="999" max="999" width="17.75" bestFit="1" customWidth="1"/>
    <col min="1000" max="1000" width="14.875" bestFit="1" customWidth="1"/>
    <col min="1001" max="1001" width="14.125" bestFit="1" customWidth="1"/>
    <col min="1002" max="1002" width="25.25" bestFit="1" customWidth="1"/>
    <col min="1003" max="1003" width="17.75" bestFit="1" customWidth="1"/>
    <col min="1004" max="1004" width="18.875" bestFit="1" customWidth="1"/>
    <col min="1005" max="1005" width="15.625" bestFit="1" customWidth="1"/>
    <col min="1006" max="1006" width="17.75" bestFit="1" customWidth="1"/>
    <col min="1007" max="1007" width="14.875" bestFit="1" customWidth="1"/>
    <col min="1008" max="1008" width="14.125" bestFit="1" customWidth="1"/>
    <col min="1009" max="1009" width="25.25" bestFit="1" customWidth="1"/>
    <col min="1010" max="1010" width="17.75" bestFit="1" customWidth="1"/>
    <col min="1011" max="1011" width="18.875" bestFit="1" customWidth="1"/>
    <col min="1012" max="1012" width="15.625" bestFit="1" customWidth="1"/>
    <col min="1013" max="1013" width="17.75" bestFit="1" customWidth="1"/>
    <col min="1014" max="1014" width="14.875" bestFit="1" customWidth="1"/>
    <col min="1015" max="1015" width="14.125" bestFit="1" customWidth="1"/>
    <col min="1016" max="1016" width="25.25" bestFit="1" customWidth="1"/>
    <col min="1017" max="1017" width="17.75" bestFit="1" customWidth="1"/>
    <col min="1018" max="1018" width="18.875" bestFit="1" customWidth="1"/>
    <col min="1019" max="1019" width="15.625" bestFit="1" customWidth="1"/>
    <col min="1020" max="1020" width="17.75" bestFit="1" customWidth="1"/>
    <col min="1021" max="1021" width="14.875" bestFit="1" customWidth="1"/>
    <col min="1022" max="1022" width="14.125" bestFit="1" customWidth="1"/>
    <col min="1023" max="1023" width="25.25" bestFit="1" customWidth="1"/>
    <col min="1024" max="1024" width="17.75" bestFit="1" customWidth="1"/>
    <col min="1025" max="1025" width="18.875" bestFit="1" customWidth="1"/>
    <col min="1026" max="1026" width="15.625" bestFit="1" customWidth="1"/>
    <col min="1027" max="1027" width="17.75" bestFit="1" customWidth="1"/>
    <col min="1028" max="1028" width="14.875" bestFit="1" customWidth="1"/>
    <col min="1029" max="1029" width="14.125" bestFit="1" customWidth="1"/>
    <col min="1030" max="1030" width="25.25" bestFit="1" customWidth="1"/>
    <col min="1031" max="1031" width="19.875" bestFit="1" customWidth="1"/>
    <col min="1032" max="1032" width="18.875" bestFit="1" customWidth="1"/>
    <col min="1033" max="1033" width="15.625" bestFit="1" customWidth="1"/>
    <col min="1034" max="1034" width="17.75" bestFit="1" customWidth="1"/>
    <col min="1035" max="1035" width="14.875" bestFit="1" customWidth="1"/>
    <col min="1036" max="1036" width="14.125" bestFit="1" customWidth="1"/>
    <col min="1037" max="1037" width="25.25" bestFit="1" customWidth="1"/>
    <col min="1038" max="1038" width="17.75" bestFit="1" customWidth="1"/>
    <col min="1039" max="1039" width="18.875" bestFit="1" customWidth="1"/>
    <col min="1040" max="1040" width="15.625" bestFit="1" customWidth="1"/>
    <col min="1041" max="1041" width="17.75" bestFit="1" customWidth="1"/>
    <col min="1042" max="1042" width="14.875" bestFit="1" customWidth="1"/>
    <col min="1043" max="1043" width="14.125" bestFit="1" customWidth="1"/>
    <col min="1044" max="1044" width="25.25" bestFit="1" customWidth="1"/>
    <col min="1045" max="1045" width="17.75" bestFit="1" customWidth="1"/>
    <col min="1046" max="1046" width="18.875" bestFit="1" customWidth="1"/>
    <col min="1047" max="1047" width="15.625" bestFit="1" customWidth="1"/>
    <col min="1048" max="1048" width="17.75" bestFit="1" customWidth="1"/>
    <col min="1049" max="1049" width="14.875" bestFit="1" customWidth="1"/>
    <col min="1050" max="1050" width="14.125" bestFit="1" customWidth="1"/>
    <col min="1051" max="1051" width="25.25" bestFit="1" customWidth="1"/>
    <col min="1052" max="1052" width="17.75" bestFit="1" customWidth="1"/>
    <col min="1053" max="1053" width="18.875" bestFit="1" customWidth="1"/>
    <col min="1054" max="1054" width="15.625" bestFit="1" customWidth="1"/>
    <col min="1055" max="1055" width="17.75" bestFit="1" customWidth="1"/>
    <col min="1056" max="1056" width="14.875" bestFit="1" customWidth="1"/>
    <col min="1057" max="1057" width="14.125" bestFit="1" customWidth="1"/>
    <col min="1058" max="1058" width="25.25" bestFit="1" customWidth="1"/>
    <col min="1059" max="1059" width="17.75" bestFit="1" customWidth="1"/>
    <col min="1060" max="1060" width="18.875" bestFit="1" customWidth="1"/>
    <col min="1061" max="1061" width="15.625" bestFit="1" customWidth="1"/>
    <col min="1062" max="1062" width="17.75" bestFit="1" customWidth="1"/>
    <col min="1063" max="1063" width="14.875" bestFit="1" customWidth="1"/>
    <col min="1064" max="1064" width="14.125" bestFit="1" customWidth="1"/>
    <col min="1065" max="1065" width="25.25" bestFit="1" customWidth="1"/>
    <col min="1066" max="1066" width="17.75" bestFit="1" customWidth="1"/>
    <col min="1067" max="1067" width="18.875" bestFit="1" customWidth="1"/>
    <col min="1068" max="1068" width="15.625" bestFit="1" customWidth="1"/>
    <col min="1069" max="1069" width="17.75" bestFit="1" customWidth="1"/>
    <col min="1070" max="1070" width="14.875" bestFit="1" customWidth="1"/>
    <col min="1071" max="1071" width="14.125" bestFit="1" customWidth="1"/>
    <col min="1072" max="1072" width="25.25" bestFit="1" customWidth="1"/>
    <col min="1073" max="1073" width="17.75" bestFit="1" customWidth="1"/>
    <col min="1074" max="1074" width="18.875" bestFit="1" customWidth="1"/>
    <col min="1075" max="1075" width="15.625" bestFit="1" customWidth="1"/>
    <col min="1076" max="1076" width="17.75" bestFit="1" customWidth="1"/>
    <col min="1077" max="1077" width="14.875" bestFit="1" customWidth="1"/>
    <col min="1078" max="1078" width="14.125" bestFit="1" customWidth="1"/>
    <col min="1079" max="1079" width="25.25" bestFit="1" customWidth="1"/>
    <col min="1080" max="1080" width="17.75" bestFit="1" customWidth="1"/>
    <col min="1081" max="1081" width="18.875" bestFit="1" customWidth="1"/>
    <col min="1082" max="1082" width="15.625" bestFit="1" customWidth="1"/>
    <col min="1083" max="1083" width="17.75" bestFit="1" customWidth="1"/>
    <col min="1084" max="1084" width="14.875" bestFit="1" customWidth="1"/>
    <col min="1085" max="1085" width="14.125" bestFit="1" customWidth="1"/>
    <col min="1086" max="1086" width="25.25" bestFit="1" customWidth="1"/>
    <col min="1087" max="1087" width="17.75" bestFit="1" customWidth="1"/>
    <col min="1088" max="1088" width="18.875" bestFit="1" customWidth="1"/>
    <col min="1089" max="1089" width="15.625" bestFit="1" customWidth="1"/>
    <col min="1090" max="1090" width="17.75" bestFit="1" customWidth="1"/>
    <col min="1091" max="1091" width="14.875" bestFit="1" customWidth="1"/>
    <col min="1092" max="1092" width="14.125" bestFit="1" customWidth="1"/>
    <col min="1093" max="1093" width="25.25" bestFit="1" customWidth="1"/>
    <col min="1094" max="1094" width="17.75" bestFit="1" customWidth="1"/>
    <col min="1095" max="1095" width="18.875" bestFit="1" customWidth="1"/>
    <col min="1096" max="1096" width="15.625" bestFit="1" customWidth="1"/>
    <col min="1097" max="1097" width="17.75" bestFit="1" customWidth="1"/>
    <col min="1098" max="1098" width="14.875" bestFit="1" customWidth="1"/>
    <col min="1099" max="1099" width="14.125" bestFit="1" customWidth="1"/>
    <col min="1100" max="1100" width="25.25" bestFit="1" customWidth="1"/>
    <col min="1101" max="1101" width="17.75" bestFit="1" customWidth="1"/>
    <col min="1102" max="1102" width="18.875" bestFit="1" customWidth="1"/>
    <col min="1103" max="1103" width="15.625" bestFit="1" customWidth="1"/>
    <col min="1104" max="1104" width="17.75" bestFit="1" customWidth="1"/>
    <col min="1105" max="1105" width="14.875" bestFit="1" customWidth="1"/>
    <col min="1106" max="1106" width="14.125" bestFit="1" customWidth="1"/>
    <col min="1107" max="1107" width="25.25" bestFit="1" customWidth="1"/>
    <col min="1108" max="1108" width="17.75" bestFit="1" customWidth="1"/>
    <col min="1109" max="1109" width="18.875" bestFit="1" customWidth="1"/>
    <col min="1110" max="1110" width="15.625" bestFit="1" customWidth="1"/>
    <col min="1111" max="1111" width="17.75" bestFit="1" customWidth="1"/>
    <col min="1112" max="1112" width="14.875" bestFit="1" customWidth="1"/>
    <col min="1113" max="1113" width="14.125" bestFit="1" customWidth="1"/>
    <col min="1114" max="1114" width="25.25" bestFit="1" customWidth="1"/>
    <col min="1115" max="1115" width="17.75" bestFit="1" customWidth="1"/>
    <col min="1116" max="1116" width="18.875" bestFit="1" customWidth="1"/>
    <col min="1117" max="1117" width="15.625" bestFit="1" customWidth="1"/>
    <col min="1118" max="1118" width="17.75" bestFit="1" customWidth="1"/>
    <col min="1119" max="1119" width="14.875" bestFit="1" customWidth="1"/>
    <col min="1120" max="1120" width="14.125" bestFit="1" customWidth="1"/>
    <col min="1121" max="1121" width="25.25" bestFit="1" customWidth="1"/>
    <col min="1122" max="1122" width="17.75" bestFit="1" customWidth="1"/>
    <col min="1123" max="1123" width="18.875" bestFit="1" customWidth="1"/>
    <col min="1124" max="1124" width="15.625" bestFit="1" customWidth="1"/>
    <col min="1125" max="1125" width="17.75" bestFit="1" customWidth="1"/>
    <col min="1126" max="1126" width="14.875" bestFit="1" customWidth="1"/>
    <col min="1127" max="1127" width="14.125" bestFit="1" customWidth="1"/>
    <col min="1128" max="1128" width="25.25" bestFit="1" customWidth="1"/>
    <col min="1129" max="1129" width="17.75" bestFit="1" customWidth="1"/>
    <col min="1130" max="1130" width="18.875" bestFit="1" customWidth="1"/>
    <col min="1131" max="1131" width="15.625" bestFit="1" customWidth="1"/>
    <col min="1132" max="1132" width="17.75" bestFit="1" customWidth="1"/>
    <col min="1133" max="1133" width="14.875" bestFit="1" customWidth="1"/>
    <col min="1134" max="1134" width="14.125" bestFit="1" customWidth="1"/>
    <col min="1135" max="1135" width="25.25" bestFit="1" customWidth="1"/>
    <col min="1136" max="1136" width="17.75" bestFit="1" customWidth="1"/>
    <col min="1137" max="1137" width="18.875" bestFit="1" customWidth="1"/>
    <col min="1138" max="1138" width="15.625" bestFit="1" customWidth="1"/>
    <col min="1139" max="1139" width="17.75" bestFit="1" customWidth="1"/>
    <col min="1140" max="1140" width="14.875" bestFit="1" customWidth="1"/>
    <col min="1141" max="1141" width="14.125" bestFit="1" customWidth="1"/>
    <col min="1142" max="1142" width="25.25" bestFit="1" customWidth="1"/>
    <col min="1143" max="1143" width="17.75" bestFit="1" customWidth="1"/>
    <col min="1144" max="1144" width="18.875" bestFit="1" customWidth="1"/>
    <col min="1145" max="1145" width="15.625" bestFit="1" customWidth="1"/>
    <col min="1146" max="1146" width="17.75" bestFit="1" customWidth="1"/>
    <col min="1147" max="1147" width="14.875" bestFit="1" customWidth="1"/>
    <col min="1148" max="1148" width="14.125" bestFit="1" customWidth="1"/>
    <col min="1149" max="1149" width="25.25" bestFit="1" customWidth="1"/>
    <col min="1150" max="1150" width="17.75" bestFit="1" customWidth="1"/>
    <col min="1151" max="1151" width="18.875" bestFit="1" customWidth="1"/>
    <col min="1152" max="1152" width="15.625" bestFit="1" customWidth="1"/>
    <col min="1153" max="1153" width="17.75" bestFit="1" customWidth="1"/>
    <col min="1154" max="1154" width="14.875" bestFit="1" customWidth="1"/>
    <col min="1155" max="1155" width="14.125" bestFit="1" customWidth="1"/>
    <col min="1156" max="1156" width="25.25" bestFit="1" customWidth="1"/>
    <col min="1157" max="1157" width="17.75" bestFit="1" customWidth="1"/>
    <col min="1158" max="1158" width="18.875" bestFit="1" customWidth="1"/>
    <col min="1159" max="1159" width="15.625" bestFit="1" customWidth="1"/>
    <col min="1160" max="1160" width="17.75" bestFit="1" customWidth="1"/>
    <col min="1161" max="1161" width="14.875" bestFit="1" customWidth="1"/>
    <col min="1162" max="1162" width="14.125" bestFit="1" customWidth="1"/>
    <col min="1163" max="1163" width="25.25" bestFit="1" customWidth="1"/>
    <col min="1164" max="1164" width="17.75" bestFit="1" customWidth="1"/>
    <col min="1165" max="1165" width="18.875" bestFit="1" customWidth="1"/>
    <col min="1166" max="1166" width="15.625" bestFit="1" customWidth="1"/>
    <col min="1167" max="1167" width="17.75" bestFit="1" customWidth="1"/>
    <col min="1168" max="1168" width="14.875" bestFit="1" customWidth="1"/>
    <col min="1169" max="1169" width="14.125" bestFit="1" customWidth="1"/>
    <col min="1170" max="1170" width="25.25" bestFit="1" customWidth="1"/>
    <col min="1171" max="1171" width="17.75" bestFit="1" customWidth="1"/>
    <col min="1172" max="1172" width="18.875" bestFit="1" customWidth="1"/>
    <col min="1173" max="1173" width="15.625" bestFit="1" customWidth="1"/>
    <col min="1174" max="1174" width="17.75" bestFit="1" customWidth="1"/>
    <col min="1175" max="1175" width="14.875" bestFit="1" customWidth="1"/>
    <col min="1176" max="1176" width="14.125" bestFit="1" customWidth="1"/>
    <col min="1177" max="1177" width="25.25" bestFit="1" customWidth="1"/>
    <col min="1178" max="1178" width="17.75" bestFit="1" customWidth="1"/>
    <col min="1179" max="1179" width="18.875" bestFit="1" customWidth="1"/>
    <col min="1180" max="1180" width="15.625" bestFit="1" customWidth="1"/>
    <col min="1181" max="1181" width="17.75" bestFit="1" customWidth="1"/>
    <col min="1182" max="1182" width="14.875" bestFit="1" customWidth="1"/>
    <col min="1183" max="1183" width="14.125" bestFit="1" customWidth="1"/>
    <col min="1184" max="1184" width="25.25" bestFit="1" customWidth="1"/>
    <col min="1185" max="1185" width="24.375" bestFit="1" customWidth="1"/>
    <col min="1186" max="1186" width="18.875" bestFit="1" customWidth="1"/>
    <col min="1187" max="1187" width="15.625" bestFit="1" customWidth="1"/>
    <col min="1188" max="1188" width="17.75" bestFit="1" customWidth="1"/>
    <col min="1189" max="1189" width="14.875" bestFit="1" customWidth="1"/>
    <col min="1190" max="1190" width="14.125" bestFit="1" customWidth="1"/>
    <col min="1191" max="1191" width="25.25" bestFit="1" customWidth="1"/>
    <col min="1192" max="1192" width="20" bestFit="1" customWidth="1"/>
    <col min="1193" max="1193" width="18.875" bestFit="1" customWidth="1"/>
    <col min="1194" max="1194" width="15.625" bestFit="1" customWidth="1"/>
    <col min="1195" max="1195" width="17.75" bestFit="1" customWidth="1"/>
    <col min="1196" max="1196" width="14.875" bestFit="1" customWidth="1"/>
    <col min="1197" max="1197" width="14.125" bestFit="1" customWidth="1"/>
    <col min="1198" max="1198" width="25.25" bestFit="1" customWidth="1"/>
    <col min="1199" max="1199" width="17.75" bestFit="1" customWidth="1"/>
    <col min="1200" max="1200" width="18.875" bestFit="1" customWidth="1"/>
    <col min="1201" max="1201" width="15.625" bestFit="1" customWidth="1"/>
    <col min="1202" max="1202" width="17.75" bestFit="1" customWidth="1"/>
    <col min="1203" max="1203" width="14.875" bestFit="1" customWidth="1"/>
    <col min="1204" max="1204" width="14.125" bestFit="1" customWidth="1"/>
    <col min="1205" max="1205" width="25.25" bestFit="1" customWidth="1"/>
    <col min="1206" max="1206" width="17.75" bestFit="1" customWidth="1"/>
    <col min="1207" max="1207" width="18.875" bestFit="1" customWidth="1"/>
    <col min="1208" max="1208" width="15.625" bestFit="1" customWidth="1"/>
    <col min="1209" max="1209" width="17.75" bestFit="1" customWidth="1"/>
    <col min="1210" max="1210" width="14.875" bestFit="1" customWidth="1"/>
    <col min="1211" max="1211" width="14.125" bestFit="1" customWidth="1"/>
    <col min="1212" max="1212" width="25.25" bestFit="1" customWidth="1"/>
    <col min="1213" max="1213" width="17.75" bestFit="1" customWidth="1"/>
    <col min="1214" max="1214" width="18.875" bestFit="1" customWidth="1"/>
    <col min="1215" max="1215" width="15.625" bestFit="1" customWidth="1"/>
    <col min="1216" max="1216" width="17.75" bestFit="1" customWidth="1"/>
    <col min="1217" max="1217" width="14.875" bestFit="1" customWidth="1"/>
    <col min="1218" max="1218" width="14.125" bestFit="1" customWidth="1"/>
    <col min="1219" max="1219" width="25.25" bestFit="1" customWidth="1"/>
    <col min="1220" max="1220" width="17.75" bestFit="1" customWidth="1"/>
    <col min="1221" max="1221" width="18.875" bestFit="1" customWidth="1"/>
    <col min="1222" max="1222" width="15.625" bestFit="1" customWidth="1"/>
    <col min="1223" max="1223" width="17.75" bestFit="1" customWidth="1"/>
    <col min="1224" max="1224" width="14.875" bestFit="1" customWidth="1"/>
    <col min="1225" max="1225" width="14.125" bestFit="1" customWidth="1"/>
    <col min="1226" max="1226" width="25.25" bestFit="1" customWidth="1"/>
    <col min="1227" max="1227" width="17.75" bestFit="1" customWidth="1"/>
    <col min="1228" max="1228" width="18.875" bestFit="1" customWidth="1"/>
    <col min="1229" max="1229" width="15.625" bestFit="1" customWidth="1"/>
    <col min="1230" max="1230" width="17.75" bestFit="1" customWidth="1"/>
    <col min="1231" max="1231" width="14.875" bestFit="1" customWidth="1"/>
    <col min="1232" max="1232" width="14.125" bestFit="1" customWidth="1"/>
    <col min="1233" max="1233" width="25.25" bestFit="1" customWidth="1"/>
    <col min="1234" max="1234" width="17.75" bestFit="1" customWidth="1"/>
    <col min="1235" max="1235" width="18.875" bestFit="1" customWidth="1"/>
    <col min="1236" max="1236" width="15.625" bestFit="1" customWidth="1"/>
    <col min="1237" max="1237" width="17.75" bestFit="1" customWidth="1"/>
    <col min="1238" max="1238" width="14.875" bestFit="1" customWidth="1"/>
    <col min="1239" max="1239" width="14.125" bestFit="1" customWidth="1"/>
    <col min="1240" max="1240" width="25.25" bestFit="1" customWidth="1"/>
    <col min="1241" max="1241" width="18.625" bestFit="1" customWidth="1"/>
    <col min="1242" max="1242" width="18.875" bestFit="1" customWidth="1"/>
    <col min="1243" max="1243" width="15.625" bestFit="1" customWidth="1"/>
    <col min="1244" max="1244" width="17.75" bestFit="1" customWidth="1"/>
    <col min="1245" max="1245" width="14.875" bestFit="1" customWidth="1"/>
    <col min="1246" max="1246" width="14.125" bestFit="1" customWidth="1"/>
    <col min="1247" max="1247" width="25.25" bestFit="1" customWidth="1"/>
    <col min="1248" max="1248" width="17.75" bestFit="1" customWidth="1"/>
    <col min="1249" max="1249" width="18.875" bestFit="1" customWidth="1"/>
    <col min="1250" max="1250" width="15.625" bestFit="1" customWidth="1"/>
    <col min="1251" max="1251" width="17.75" bestFit="1" customWidth="1"/>
    <col min="1252" max="1252" width="14.875" bestFit="1" customWidth="1"/>
    <col min="1253" max="1253" width="14.125" bestFit="1" customWidth="1"/>
    <col min="1254" max="1254" width="25.25" bestFit="1" customWidth="1"/>
    <col min="1255" max="1255" width="17.75" bestFit="1" customWidth="1"/>
    <col min="1256" max="1256" width="18.875" bestFit="1" customWidth="1"/>
    <col min="1257" max="1257" width="15.625" bestFit="1" customWidth="1"/>
    <col min="1258" max="1258" width="17.75" bestFit="1" customWidth="1"/>
    <col min="1259" max="1259" width="14.875" bestFit="1" customWidth="1"/>
    <col min="1260" max="1260" width="14.125" bestFit="1" customWidth="1"/>
    <col min="1261" max="1261" width="25.25" bestFit="1" customWidth="1"/>
    <col min="1262" max="1262" width="17.75" bestFit="1" customWidth="1"/>
    <col min="1263" max="1263" width="18.875" bestFit="1" customWidth="1"/>
    <col min="1264" max="1264" width="15.625" bestFit="1" customWidth="1"/>
    <col min="1265" max="1265" width="17.75" bestFit="1" customWidth="1"/>
    <col min="1266" max="1266" width="14.875" bestFit="1" customWidth="1"/>
    <col min="1267" max="1267" width="14.125" bestFit="1" customWidth="1"/>
    <col min="1268" max="1268" width="25.25" bestFit="1" customWidth="1"/>
    <col min="1269" max="1269" width="17.75" bestFit="1" customWidth="1"/>
    <col min="1270" max="1270" width="18.875" bestFit="1" customWidth="1"/>
    <col min="1271" max="1271" width="15.625" bestFit="1" customWidth="1"/>
    <col min="1272" max="1272" width="17.75" bestFit="1" customWidth="1"/>
    <col min="1273" max="1273" width="14.875" bestFit="1" customWidth="1"/>
    <col min="1274" max="1274" width="14.125" bestFit="1" customWidth="1"/>
    <col min="1275" max="1275" width="25.25" bestFit="1" customWidth="1"/>
    <col min="1276" max="1276" width="17.75" bestFit="1" customWidth="1"/>
    <col min="1277" max="1277" width="18.875" bestFit="1" customWidth="1"/>
    <col min="1278" max="1278" width="15.625" bestFit="1" customWidth="1"/>
    <col min="1279" max="1279" width="17.75" bestFit="1" customWidth="1"/>
    <col min="1280" max="1280" width="14.875" bestFit="1" customWidth="1"/>
    <col min="1281" max="1281" width="14.125" bestFit="1" customWidth="1"/>
    <col min="1282" max="1282" width="25.25" bestFit="1" customWidth="1"/>
    <col min="1283" max="1283" width="18" bestFit="1" customWidth="1"/>
    <col min="1284" max="1284" width="18.875" bestFit="1" customWidth="1"/>
    <col min="1285" max="1285" width="15.625" bestFit="1" customWidth="1"/>
    <col min="1286" max="1286" width="17.75" bestFit="1" customWidth="1"/>
    <col min="1287" max="1287" width="14.875" bestFit="1" customWidth="1"/>
    <col min="1288" max="1288" width="14.125" bestFit="1" customWidth="1"/>
    <col min="1289" max="1289" width="25.25" bestFit="1" customWidth="1"/>
    <col min="1290" max="1290" width="17.75" bestFit="1" customWidth="1"/>
    <col min="1291" max="1291" width="18.875" bestFit="1" customWidth="1"/>
    <col min="1292" max="1292" width="15.625" bestFit="1" customWidth="1"/>
    <col min="1293" max="1293" width="17.75" bestFit="1" customWidth="1"/>
    <col min="1294" max="1294" width="14.875" bestFit="1" customWidth="1"/>
    <col min="1295" max="1295" width="14.125" bestFit="1" customWidth="1"/>
    <col min="1296" max="1296" width="25.25" bestFit="1" customWidth="1"/>
    <col min="1297" max="1297" width="17.75" bestFit="1" customWidth="1"/>
    <col min="1298" max="1298" width="18.875" bestFit="1" customWidth="1"/>
    <col min="1299" max="1299" width="15.625" bestFit="1" customWidth="1"/>
    <col min="1300" max="1300" width="17.75" bestFit="1" customWidth="1"/>
    <col min="1301" max="1301" width="14.875" bestFit="1" customWidth="1"/>
    <col min="1302" max="1302" width="14.125" bestFit="1" customWidth="1"/>
    <col min="1303" max="1303" width="25.25" bestFit="1" customWidth="1"/>
    <col min="1304" max="1304" width="17.75" bestFit="1" customWidth="1"/>
    <col min="1305" max="1305" width="18.875" bestFit="1" customWidth="1"/>
    <col min="1306" max="1306" width="15.625" bestFit="1" customWidth="1"/>
    <col min="1307" max="1307" width="17.75" bestFit="1" customWidth="1"/>
    <col min="1308" max="1308" width="14.875" bestFit="1" customWidth="1"/>
    <col min="1309" max="1309" width="14.125" bestFit="1" customWidth="1"/>
    <col min="1310" max="1310" width="25.25" bestFit="1" customWidth="1"/>
    <col min="1311" max="1311" width="17.75" bestFit="1" customWidth="1"/>
    <col min="1312" max="1312" width="18.875" bestFit="1" customWidth="1"/>
    <col min="1313" max="1313" width="15.625" bestFit="1" customWidth="1"/>
    <col min="1314" max="1314" width="17.75" bestFit="1" customWidth="1"/>
    <col min="1315" max="1315" width="14.875" bestFit="1" customWidth="1"/>
    <col min="1316" max="1316" width="14.125" bestFit="1" customWidth="1"/>
    <col min="1317" max="1317" width="25.25" bestFit="1" customWidth="1"/>
    <col min="1318" max="1318" width="17.75" bestFit="1" customWidth="1"/>
    <col min="1319" max="1319" width="18.875" bestFit="1" customWidth="1"/>
    <col min="1320" max="1320" width="15.625" bestFit="1" customWidth="1"/>
    <col min="1321" max="1321" width="17.75" bestFit="1" customWidth="1"/>
    <col min="1322" max="1322" width="14.875" bestFit="1" customWidth="1"/>
    <col min="1323" max="1323" width="14.125" bestFit="1" customWidth="1"/>
    <col min="1324" max="1324" width="25.25" bestFit="1" customWidth="1"/>
    <col min="1325" max="1325" width="17.75" bestFit="1" customWidth="1"/>
    <col min="1326" max="1326" width="18.875" bestFit="1" customWidth="1"/>
    <col min="1327" max="1327" width="15.625" bestFit="1" customWidth="1"/>
    <col min="1328" max="1328" width="17.75" bestFit="1" customWidth="1"/>
    <col min="1329" max="1329" width="14.875" bestFit="1" customWidth="1"/>
    <col min="1330" max="1330" width="14.125" bestFit="1" customWidth="1"/>
    <col min="1331" max="1331" width="25.25" bestFit="1" customWidth="1"/>
    <col min="1332" max="1332" width="17.75" bestFit="1" customWidth="1"/>
    <col min="1333" max="1333" width="18.875" bestFit="1" customWidth="1"/>
    <col min="1334" max="1334" width="15.625" bestFit="1" customWidth="1"/>
    <col min="1335" max="1335" width="17.75" bestFit="1" customWidth="1"/>
    <col min="1336" max="1336" width="14.875" bestFit="1" customWidth="1"/>
    <col min="1337" max="1337" width="14.125" bestFit="1" customWidth="1"/>
    <col min="1338" max="1338" width="25.25" bestFit="1" customWidth="1"/>
    <col min="1339" max="1339" width="17.75" bestFit="1" customWidth="1"/>
    <col min="1340" max="1340" width="18.875" bestFit="1" customWidth="1"/>
    <col min="1341" max="1341" width="15.625" bestFit="1" customWidth="1"/>
    <col min="1342" max="1342" width="17.75" bestFit="1" customWidth="1"/>
    <col min="1343" max="1343" width="14.875" bestFit="1" customWidth="1"/>
    <col min="1344" max="1344" width="14.125" bestFit="1" customWidth="1"/>
    <col min="1345" max="1345" width="25.25" bestFit="1" customWidth="1"/>
    <col min="1346" max="1346" width="17.75" bestFit="1" customWidth="1"/>
    <col min="1347" max="1347" width="18.875" bestFit="1" customWidth="1"/>
    <col min="1348" max="1348" width="15.625" bestFit="1" customWidth="1"/>
    <col min="1349" max="1349" width="17.75" bestFit="1" customWidth="1"/>
    <col min="1350" max="1350" width="14.875" bestFit="1" customWidth="1"/>
    <col min="1351" max="1351" width="14.125" bestFit="1" customWidth="1"/>
    <col min="1352" max="1352" width="25.25" bestFit="1" customWidth="1"/>
    <col min="1353" max="1353" width="17.75" bestFit="1" customWidth="1"/>
    <col min="1354" max="1354" width="18.875" bestFit="1" customWidth="1"/>
    <col min="1355" max="1355" width="15.625" bestFit="1" customWidth="1"/>
    <col min="1356" max="1356" width="17.75" bestFit="1" customWidth="1"/>
    <col min="1357" max="1357" width="14.875" bestFit="1" customWidth="1"/>
    <col min="1358" max="1358" width="14.125" bestFit="1" customWidth="1"/>
    <col min="1359" max="1359" width="25.25" bestFit="1" customWidth="1"/>
    <col min="1360" max="1360" width="20.625" bestFit="1" customWidth="1"/>
    <col min="1361" max="1361" width="18.875" bestFit="1" customWidth="1"/>
    <col min="1362" max="1362" width="15.625" bestFit="1" customWidth="1"/>
    <col min="1363" max="1363" width="17.75" bestFit="1" customWidth="1"/>
    <col min="1364" max="1364" width="14.875" bestFit="1" customWidth="1"/>
    <col min="1365" max="1365" width="14.125" bestFit="1" customWidth="1"/>
    <col min="1366" max="1366" width="25.25" bestFit="1" customWidth="1"/>
    <col min="1367" max="1367" width="17.75" bestFit="1" customWidth="1"/>
    <col min="1368" max="1368" width="18.875" bestFit="1" customWidth="1"/>
    <col min="1369" max="1369" width="15.625" bestFit="1" customWidth="1"/>
    <col min="1370" max="1370" width="17.75" bestFit="1" customWidth="1"/>
    <col min="1371" max="1371" width="14.875" bestFit="1" customWidth="1"/>
    <col min="1372" max="1372" width="14.125" bestFit="1" customWidth="1"/>
    <col min="1373" max="1373" width="25.25" bestFit="1" customWidth="1"/>
    <col min="1374" max="1374" width="19.75" bestFit="1" customWidth="1"/>
    <col min="1375" max="1375" width="18.875" bestFit="1" customWidth="1"/>
    <col min="1376" max="1376" width="15.625" bestFit="1" customWidth="1"/>
    <col min="1377" max="1377" width="17.75" bestFit="1" customWidth="1"/>
    <col min="1378" max="1378" width="14.875" bestFit="1" customWidth="1"/>
    <col min="1379" max="1379" width="14.125" bestFit="1" customWidth="1"/>
    <col min="1380" max="1380" width="25.25" bestFit="1" customWidth="1"/>
    <col min="1381" max="1381" width="17.75" bestFit="1" customWidth="1"/>
    <col min="1382" max="1382" width="18.875" bestFit="1" customWidth="1"/>
    <col min="1383" max="1383" width="15.625" bestFit="1" customWidth="1"/>
    <col min="1384" max="1384" width="17.75" bestFit="1" customWidth="1"/>
    <col min="1385" max="1385" width="14.875" bestFit="1" customWidth="1"/>
    <col min="1386" max="1386" width="14.125" bestFit="1" customWidth="1"/>
    <col min="1387" max="1387" width="25.25" bestFit="1" customWidth="1"/>
    <col min="1388" max="1388" width="24.375" bestFit="1" customWidth="1"/>
    <col min="1389" max="1389" width="18.875" bestFit="1" customWidth="1"/>
    <col min="1390" max="1390" width="15.625" bestFit="1" customWidth="1"/>
    <col min="1391" max="1391" width="17.75" bestFit="1" customWidth="1"/>
    <col min="1392" max="1392" width="14.875" bestFit="1" customWidth="1"/>
    <col min="1393" max="1393" width="14.125" bestFit="1" customWidth="1"/>
    <col min="1394" max="1394" width="25.25" bestFit="1" customWidth="1"/>
    <col min="1395" max="1395" width="31.625" bestFit="1" customWidth="1"/>
    <col min="1396" max="1396" width="18.875" bestFit="1" customWidth="1"/>
    <col min="1397" max="1397" width="15.625" bestFit="1" customWidth="1"/>
    <col min="1398" max="1398" width="17.75" bestFit="1" customWidth="1"/>
    <col min="1399" max="1399" width="14.875" bestFit="1" customWidth="1"/>
    <col min="1400" max="1400" width="14.125" bestFit="1" customWidth="1"/>
    <col min="1401" max="1401" width="25.25" bestFit="1" customWidth="1"/>
    <col min="1402" max="1402" width="17.75" bestFit="1" customWidth="1"/>
    <col min="1403" max="1403" width="18.875" bestFit="1" customWidth="1"/>
    <col min="1404" max="1404" width="15.625" bestFit="1" customWidth="1"/>
    <col min="1405" max="1405" width="17.75" bestFit="1" customWidth="1"/>
    <col min="1406" max="1406" width="14.875" bestFit="1" customWidth="1"/>
    <col min="1407" max="1407" width="14.125" bestFit="1" customWidth="1"/>
    <col min="1408" max="1408" width="25.25" bestFit="1" customWidth="1"/>
    <col min="1409" max="1409" width="17.75" bestFit="1" customWidth="1"/>
    <col min="1410" max="1410" width="18.875" bestFit="1" customWidth="1"/>
    <col min="1411" max="1411" width="15.625" bestFit="1" customWidth="1"/>
    <col min="1412" max="1412" width="17.75" bestFit="1" customWidth="1"/>
    <col min="1413" max="1413" width="14.875" bestFit="1" customWidth="1"/>
    <col min="1414" max="1414" width="14.125" bestFit="1" customWidth="1"/>
    <col min="1415" max="1415" width="25.25" bestFit="1" customWidth="1"/>
    <col min="1416" max="1416" width="21.75" bestFit="1" customWidth="1"/>
    <col min="1417" max="1417" width="18.875" bestFit="1" customWidth="1"/>
    <col min="1418" max="1418" width="15.625" bestFit="1" customWidth="1"/>
    <col min="1419" max="1419" width="17.75" bestFit="1" customWidth="1"/>
    <col min="1420" max="1420" width="14.875" bestFit="1" customWidth="1"/>
    <col min="1421" max="1421" width="14.125" bestFit="1" customWidth="1"/>
    <col min="1422" max="1422" width="25.25" bestFit="1" customWidth="1"/>
    <col min="1423" max="1423" width="17.75" bestFit="1" customWidth="1"/>
    <col min="1424" max="1424" width="18.875" bestFit="1" customWidth="1"/>
    <col min="1425" max="1425" width="15.625" bestFit="1" customWidth="1"/>
    <col min="1426" max="1426" width="17.75" bestFit="1" customWidth="1"/>
    <col min="1427" max="1427" width="14.875" bestFit="1" customWidth="1"/>
    <col min="1428" max="1428" width="14.125" bestFit="1" customWidth="1"/>
    <col min="1429" max="1429" width="25.25" bestFit="1" customWidth="1"/>
    <col min="1430" max="1430" width="17.75" bestFit="1" customWidth="1"/>
    <col min="1431" max="1431" width="18.875" bestFit="1" customWidth="1"/>
    <col min="1432" max="1432" width="15.625" bestFit="1" customWidth="1"/>
    <col min="1433" max="1433" width="17.75" bestFit="1" customWidth="1"/>
    <col min="1434" max="1434" width="14.875" bestFit="1" customWidth="1"/>
    <col min="1435" max="1435" width="14.125" bestFit="1" customWidth="1"/>
    <col min="1436" max="1436" width="25.25" bestFit="1" customWidth="1"/>
    <col min="1437" max="1437" width="17.75" bestFit="1" customWidth="1"/>
    <col min="1438" max="1438" width="18.875" bestFit="1" customWidth="1"/>
    <col min="1439" max="1439" width="15.625" bestFit="1" customWidth="1"/>
    <col min="1440" max="1440" width="17.75" bestFit="1" customWidth="1"/>
    <col min="1441" max="1441" width="14.875" bestFit="1" customWidth="1"/>
    <col min="1442" max="1442" width="14.125" bestFit="1" customWidth="1"/>
    <col min="1443" max="1443" width="25.25" bestFit="1" customWidth="1"/>
    <col min="1444" max="1444" width="17.75" bestFit="1" customWidth="1"/>
    <col min="1445" max="1445" width="18.875" bestFit="1" customWidth="1"/>
    <col min="1446" max="1446" width="15.625" bestFit="1" customWidth="1"/>
    <col min="1447" max="1447" width="17.75" bestFit="1" customWidth="1"/>
    <col min="1448" max="1448" width="14.875" bestFit="1" customWidth="1"/>
    <col min="1449" max="1449" width="14.125" bestFit="1" customWidth="1"/>
    <col min="1450" max="1450" width="25.25" bestFit="1" customWidth="1"/>
    <col min="1451" max="1451" width="17.75" bestFit="1" customWidth="1"/>
    <col min="1452" max="1452" width="18.875" bestFit="1" customWidth="1"/>
    <col min="1453" max="1453" width="15.625" bestFit="1" customWidth="1"/>
    <col min="1454" max="1454" width="17.75" bestFit="1" customWidth="1"/>
    <col min="1455" max="1455" width="14.875" bestFit="1" customWidth="1"/>
    <col min="1456" max="1456" width="14.125" bestFit="1" customWidth="1"/>
    <col min="1457" max="1457" width="25.25" bestFit="1" customWidth="1"/>
    <col min="1458" max="1458" width="17.75" bestFit="1" customWidth="1"/>
    <col min="1459" max="1459" width="18.875" bestFit="1" customWidth="1"/>
    <col min="1460" max="1460" width="15.625" bestFit="1" customWidth="1"/>
    <col min="1461" max="1461" width="17.75" bestFit="1" customWidth="1"/>
    <col min="1462" max="1462" width="14.875" bestFit="1" customWidth="1"/>
    <col min="1463" max="1463" width="14.125" bestFit="1" customWidth="1"/>
    <col min="1464" max="1464" width="25.25" bestFit="1" customWidth="1"/>
    <col min="1465" max="1465" width="24" bestFit="1" customWidth="1"/>
    <col min="1466" max="1466" width="18.875" bestFit="1" customWidth="1"/>
    <col min="1467" max="1467" width="15.625" bestFit="1" customWidth="1"/>
    <col min="1468" max="1468" width="17.75" bestFit="1" customWidth="1"/>
    <col min="1469" max="1469" width="14.875" bestFit="1" customWidth="1"/>
    <col min="1470" max="1470" width="14.125" bestFit="1" customWidth="1"/>
    <col min="1471" max="1471" width="25.25" bestFit="1" customWidth="1"/>
    <col min="1472" max="1472" width="17.75" bestFit="1" customWidth="1"/>
    <col min="1473" max="1473" width="18.875" bestFit="1" customWidth="1"/>
    <col min="1474" max="1474" width="15.625" bestFit="1" customWidth="1"/>
    <col min="1475" max="1475" width="17.75" bestFit="1" customWidth="1"/>
    <col min="1476" max="1476" width="14.875" bestFit="1" customWidth="1"/>
    <col min="1477" max="1477" width="14.125" bestFit="1" customWidth="1"/>
    <col min="1478" max="1478" width="25.25" bestFit="1" customWidth="1"/>
    <col min="1479" max="1479" width="17.75" bestFit="1" customWidth="1"/>
    <col min="1480" max="1480" width="18.875" bestFit="1" customWidth="1"/>
    <col min="1481" max="1481" width="15.625" bestFit="1" customWidth="1"/>
    <col min="1482" max="1482" width="17.75" bestFit="1" customWidth="1"/>
    <col min="1483" max="1483" width="14.875" bestFit="1" customWidth="1"/>
    <col min="1484" max="1484" width="14.125" bestFit="1" customWidth="1"/>
    <col min="1485" max="1485" width="25.25" bestFit="1" customWidth="1"/>
    <col min="1486" max="1486" width="17.75" bestFit="1" customWidth="1"/>
    <col min="1487" max="1487" width="18.875" bestFit="1" customWidth="1"/>
    <col min="1488" max="1488" width="15.625" bestFit="1" customWidth="1"/>
    <col min="1489" max="1489" width="17.75" bestFit="1" customWidth="1"/>
    <col min="1490" max="1490" width="14.875" bestFit="1" customWidth="1"/>
    <col min="1491" max="1491" width="14.125" bestFit="1" customWidth="1"/>
    <col min="1492" max="1492" width="25.25" bestFit="1" customWidth="1"/>
    <col min="1493" max="1493" width="17.75" bestFit="1" customWidth="1"/>
    <col min="1494" max="1494" width="18.875" bestFit="1" customWidth="1"/>
    <col min="1495" max="1495" width="15.625" bestFit="1" customWidth="1"/>
    <col min="1496" max="1496" width="17.75" bestFit="1" customWidth="1"/>
    <col min="1497" max="1497" width="14.875" bestFit="1" customWidth="1"/>
    <col min="1498" max="1498" width="14.125" bestFit="1" customWidth="1"/>
    <col min="1499" max="1499" width="25.25" bestFit="1" customWidth="1"/>
    <col min="1500" max="1500" width="17.75" bestFit="1" customWidth="1"/>
    <col min="1501" max="1501" width="18.875" bestFit="1" customWidth="1"/>
    <col min="1502" max="1502" width="15.625" bestFit="1" customWidth="1"/>
    <col min="1503" max="1503" width="17.75" bestFit="1" customWidth="1"/>
    <col min="1504" max="1504" width="14.875" bestFit="1" customWidth="1"/>
    <col min="1505" max="1505" width="14.125" bestFit="1" customWidth="1"/>
    <col min="1506" max="1506" width="25.25" bestFit="1" customWidth="1"/>
    <col min="1507" max="1507" width="17.75" bestFit="1" customWidth="1"/>
    <col min="1508" max="1508" width="18.875" bestFit="1" customWidth="1"/>
    <col min="1509" max="1509" width="15.625" bestFit="1" customWidth="1"/>
    <col min="1510" max="1510" width="17.75" bestFit="1" customWidth="1"/>
    <col min="1511" max="1511" width="14.875" bestFit="1" customWidth="1"/>
    <col min="1512" max="1512" width="14.125" bestFit="1" customWidth="1"/>
    <col min="1513" max="1513" width="25.25" bestFit="1" customWidth="1"/>
    <col min="1514" max="1514" width="20.125" bestFit="1" customWidth="1"/>
    <col min="1515" max="1515" width="18.875" bestFit="1" customWidth="1"/>
    <col min="1516" max="1516" width="15.625" bestFit="1" customWidth="1"/>
    <col min="1517" max="1517" width="17.75" bestFit="1" customWidth="1"/>
    <col min="1518" max="1518" width="14.875" bestFit="1" customWidth="1"/>
    <col min="1519" max="1519" width="14.125" bestFit="1" customWidth="1"/>
    <col min="1520" max="1520" width="25.25" bestFit="1" customWidth="1"/>
    <col min="1521" max="1521" width="17.75" bestFit="1" customWidth="1"/>
    <col min="1522" max="1522" width="18.875" bestFit="1" customWidth="1"/>
    <col min="1523" max="1523" width="15.625" bestFit="1" customWidth="1"/>
    <col min="1524" max="1524" width="17.75" bestFit="1" customWidth="1"/>
    <col min="1525" max="1525" width="14.875" bestFit="1" customWidth="1"/>
    <col min="1526" max="1526" width="14.125" bestFit="1" customWidth="1"/>
    <col min="1527" max="1527" width="25.25" bestFit="1" customWidth="1"/>
    <col min="1528" max="1528" width="17.75" bestFit="1" customWidth="1"/>
    <col min="1529" max="1529" width="18.875" bestFit="1" customWidth="1"/>
    <col min="1530" max="1530" width="15.625" bestFit="1" customWidth="1"/>
    <col min="1531" max="1531" width="17.75" bestFit="1" customWidth="1"/>
    <col min="1532" max="1532" width="14.875" bestFit="1" customWidth="1"/>
    <col min="1533" max="1533" width="14.125" bestFit="1" customWidth="1"/>
    <col min="1534" max="1534" width="25.25" bestFit="1" customWidth="1"/>
    <col min="1535" max="1535" width="17.75" bestFit="1" customWidth="1"/>
    <col min="1536" max="1536" width="18.875" bestFit="1" customWidth="1"/>
    <col min="1537" max="1537" width="15.625" bestFit="1" customWidth="1"/>
    <col min="1538" max="1538" width="17.75" bestFit="1" customWidth="1"/>
    <col min="1539" max="1539" width="14.875" bestFit="1" customWidth="1"/>
    <col min="1540" max="1540" width="14.125" bestFit="1" customWidth="1"/>
    <col min="1541" max="1541" width="25.25" bestFit="1" customWidth="1"/>
    <col min="1542" max="1542" width="17.75" bestFit="1" customWidth="1"/>
    <col min="1543" max="1543" width="18.875" bestFit="1" customWidth="1"/>
    <col min="1544" max="1544" width="15.625" bestFit="1" customWidth="1"/>
    <col min="1545" max="1545" width="17.75" bestFit="1" customWidth="1"/>
    <col min="1546" max="1546" width="14.875" bestFit="1" customWidth="1"/>
    <col min="1547" max="1547" width="14.125" bestFit="1" customWidth="1"/>
    <col min="1548" max="1548" width="25.25" bestFit="1" customWidth="1"/>
    <col min="1549" max="1549" width="17.75" bestFit="1" customWidth="1"/>
    <col min="1550" max="1550" width="18.875" bestFit="1" customWidth="1"/>
    <col min="1551" max="1551" width="15.625" bestFit="1" customWidth="1"/>
    <col min="1552" max="1552" width="17.75" bestFit="1" customWidth="1"/>
    <col min="1553" max="1553" width="14.875" bestFit="1" customWidth="1"/>
    <col min="1554" max="1554" width="14.125" bestFit="1" customWidth="1"/>
    <col min="1555" max="1555" width="25.25" bestFit="1" customWidth="1"/>
    <col min="1556" max="1556" width="17.75" bestFit="1" customWidth="1"/>
    <col min="1557" max="1557" width="18.875" bestFit="1" customWidth="1"/>
    <col min="1558" max="1558" width="15.625" bestFit="1" customWidth="1"/>
    <col min="1559" max="1559" width="17.75" bestFit="1" customWidth="1"/>
    <col min="1560" max="1560" width="14.875" bestFit="1" customWidth="1"/>
    <col min="1561" max="1561" width="14.125" bestFit="1" customWidth="1"/>
    <col min="1562" max="1562" width="25.25" bestFit="1" customWidth="1"/>
    <col min="1563" max="1563" width="17.75" bestFit="1" customWidth="1"/>
    <col min="1564" max="1564" width="18.875" bestFit="1" customWidth="1"/>
    <col min="1565" max="1565" width="15.625" bestFit="1" customWidth="1"/>
    <col min="1566" max="1566" width="17.75" bestFit="1" customWidth="1"/>
    <col min="1567" max="1567" width="14.875" bestFit="1" customWidth="1"/>
    <col min="1568" max="1568" width="14.125" bestFit="1" customWidth="1"/>
    <col min="1569" max="1569" width="25.25" bestFit="1" customWidth="1"/>
    <col min="1570" max="1570" width="17.75" bestFit="1" customWidth="1"/>
    <col min="1571" max="1571" width="18.875" bestFit="1" customWidth="1"/>
    <col min="1572" max="1572" width="15.625" bestFit="1" customWidth="1"/>
    <col min="1573" max="1573" width="17.75" bestFit="1" customWidth="1"/>
    <col min="1574" max="1574" width="14.875" bestFit="1" customWidth="1"/>
    <col min="1575" max="1575" width="14.125" bestFit="1" customWidth="1"/>
    <col min="1576" max="1576" width="25.25" bestFit="1" customWidth="1"/>
    <col min="1577" max="1577" width="17.75" bestFit="1" customWidth="1"/>
    <col min="1578" max="1578" width="18.875" bestFit="1" customWidth="1"/>
    <col min="1579" max="1579" width="15.625" bestFit="1" customWidth="1"/>
    <col min="1580" max="1580" width="17.75" bestFit="1" customWidth="1"/>
    <col min="1581" max="1581" width="14.875" bestFit="1" customWidth="1"/>
    <col min="1582" max="1582" width="14.125" bestFit="1" customWidth="1"/>
    <col min="1583" max="1583" width="25.25" bestFit="1" customWidth="1"/>
    <col min="1584" max="1584" width="17.75" bestFit="1" customWidth="1"/>
    <col min="1585" max="1585" width="18.875" bestFit="1" customWidth="1"/>
    <col min="1586" max="1586" width="15.625" bestFit="1" customWidth="1"/>
    <col min="1587" max="1587" width="17.75" bestFit="1" customWidth="1"/>
    <col min="1588" max="1588" width="14.875" bestFit="1" customWidth="1"/>
    <col min="1589" max="1589" width="14.125" bestFit="1" customWidth="1"/>
    <col min="1590" max="1590" width="25.25" bestFit="1" customWidth="1"/>
    <col min="1591" max="1591" width="17.75" bestFit="1" customWidth="1"/>
    <col min="1592" max="1592" width="18.875" bestFit="1" customWidth="1"/>
    <col min="1593" max="1593" width="15.625" bestFit="1" customWidth="1"/>
    <col min="1594" max="1594" width="17.75" bestFit="1" customWidth="1"/>
    <col min="1595" max="1595" width="14.875" bestFit="1" customWidth="1"/>
    <col min="1596" max="1596" width="14.125" bestFit="1" customWidth="1"/>
    <col min="1597" max="1597" width="25.25" bestFit="1" customWidth="1"/>
    <col min="1598" max="1598" width="17.75" bestFit="1" customWidth="1"/>
    <col min="1599" max="1599" width="18.875" bestFit="1" customWidth="1"/>
    <col min="1600" max="1600" width="15.625" bestFit="1" customWidth="1"/>
    <col min="1601" max="1601" width="17.75" bestFit="1" customWidth="1"/>
    <col min="1602" max="1602" width="14.875" bestFit="1" customWidth="1"/>
    <col min="1603" max="1603" width="14.125" bestFit="1" customWidth="1"/>
    <col min="1604" max="1604" width="25.25" bestFit="1" customWidth="1"/>
    <col min="1605" max="1605" width="17.75" bestFit="1" customWidth="1"/>
    <col min="1606" max="1606" width="18.875" bestFit="1" customWidth="1"/>
    <col min="1607" max="1607" width="15.625" bestFit="1" customWidth="1"/>
    <col min="1608" max="1608" width="17.75" bestFit="1" customWidth="1"/>
    <col min="1609" max="1609" width="14.875" bestFit="1" customWidth="1"/>
    <col min="1610" max="1610" width="14.125" bestFit="1" customWidth="1"/>
    <col min="1611" max="1611" width="25.25" bestFit="1" customWidth="1"/>
    <col min="1612" max="1612" width="17.75" bestFit="1" customWidth="1"/>
    <col min="1613" max="1613" width="18.875" bestFit="1" customWidth="1"/>
    <col min="1614" max="1614" width="15.625" bestFit="1" customWidth="1"/>
    <col min="1615" max="1615" width="17.75" bestFit="1" customWidth="1"/>
    <col min="1616" max="1616" width="14.875" bestFit="1" customWidth="1"/>
    <col min="1617" max="1617" width="14.125" bestFit="1" customWidth="1"/>
    <col min="1618" max="1618" width="25.25" bestFit="1" customWidth="1"/>
    <col min="1619" max="1619" width="17.75" bestFit="1" customWidth="1"/>
    <col min="1620" max="1620" width="18.875" bestFit="1" customWidth="1"/>
    <col min="1621" max="1621" width="15.625" bestFit="1" customWidth="1"/>
    <col min="1622" max="1622" width="17.75" bestFit="1" customWidth="1"/>
    <col min="1623" max="1623" width="14.875" bestFit="1" customWidth="1"/>
    <col min="1624" max="1624" width="14.125" bestFit="1" customWidth="1"/>
    <col min="1625" max="1625" width="25.25" bestFit="1" customWidth="1"/>
    <col min="1626" max="1626" width="19.125" bestFit="1" customWidth="1"/>
    <col min="1627" max="1627" width="18.875" bestFit="1" customWidth="1"/>
    <col min="1628" max="1628" width="15.625" bestFit="1" customWidth="1"/>
    <col min="1629" max="1629" width="17.75" bestFit="1" customWidth="1"/>
    <col min="1630" max="1630" width="14.875" bestFit="1" customWidth="1"/>
    <col min="1631" max="1631" width="14.125" bestFit="1" customWidth="1"/>
    <col min="1632" max="1632" width="25.25" bestFit="1" customWidth="1"/>
    <col min="1633" max="1633" width="17.75" bestFit="1" customWidth="1"/>
    <col min="1634" max="1634" width="18.875" bestFit="1" customWidth="1"/>
    <col min="1635" max="1635" width="15.625" bestFit="1" customWidth="1"/>
    <col min="1636" max="1636" width="17.75" bestFit="1" customWidth="1"/>
    <col min="1637" max="1637" width="14.875" bestFit="1" customWidth="1"/>
    <col min="1638" max="1638" width="14.125" bestFit="1" customWidth="1"/>
    <col min="1639" max="1639" width="25.25" bestFit="1" customWidth="1"/>
    <col min="1640" max="1640" width="17.75" bestFit="1" customWidth="1"/>
    <col min="1641" max="1641" width="18.875" bestFit="1" customWidth="1"/>
    <col min="1642" max="1642" width="15.625" bestFit="1" customWidth="1"/>
    <col min="1643" max="1643" width="17.75" bestFit="1" customWidth="1"/>
    <col min="1644" max="1644" width="14.875" bestFit="1" customWidth="1"/>
    <col min="1645" max="1645" width="14.125" bestFit="1" customWidth="1"/>
    <col min="1646" max="1646" width="25.25" bestFit="1" customWidth="1"/>
    <col min="1647" max="1647" width="17.75" bestFit="1" customWidth="1"/>
    <col min="1648" max="1648" width="18.875" bestFit="1" customWidth="1"/>
    <col min="1649" max="1649" width="15.625" bestFit="1" customWidth="1"/>
    <col min="1650" max="1650" width="17.75" bestFit="1" customWidth="1"/>
    <col min="1651" max="1651" width="14.875" bestFit="1" customWidth="1"/>
    <col min="1652" max="1652" width="14.125" bestFit="1" customWidth="1"/>
    <col min="1653" max="1653" width="25.25" bestFit="1" customWidth="1"/>
    <col min="1654" max="1654" width="23.375" bestFit="1" customWidth="1"/>
    <col min="1655" max="1655" width="18.875" bestFit="1" customWidth="1"/>
    <col min="1656" max="1656" width="15.625" bestFit="1" customWidth="1"/>
    <col min="1657" max="1657" width="17.75" bestFit="1" customWidth="1"/>
    <col min="1658" max="1658" width="14.875" bestFit="1" customWidth="1"/>
    <col min="1659" max="1659" width="14.125" bestFit="1" customWidth="1"/>
    <col min="1660" max="1660" width="25.25" bestFit="1" customWidth="1"/>
    <col min="1661" max="1661" width="17.75" bestFit="1" customWidth="1"/>
    <col min="1662" max="1662" width="18.875" bestFit="1" customWidth="1"/>
    <col min="1663" max="1663" width="15.625" bestFit="1" customWidth="1"/>
    <col min="1664" max="1664" width="17.75" bestFit="1" customWidth="1"/>
    <col min="1665" max="1665" width="14.875" bestFit="1" customWidth="1"/>
    <col min="1666" max="1666" width="14.125" bestFit="1" customWidth="1"/>
    <col min="1667" max="1667" width="25.25" bestFit="1" customWidth="1"/>
    <col min="1668" max="1668" width="17.75" bestFit="1" customWidth="1"/>
    <col min="1669" max="1669" width="18.875" bestFit="1" customWidth="1"/>
    <col min="1670" max="1670" width="15.625" bestFit="1" customWidth="1"/>
    <col min="1671" max="1671" width="17.75" bestFit="1" customWidth="1"/>
    <col min="1672" max="1672" width="14.875" bestFit="1" customWidth="1"/>
    <col min="1673" max="1673" width="14.125" bestFit="1" customWidth="1"/>
    <col min="1674" max="1674" width="25.25" bestFit="1" customWidth="1"/>
    <col min="1675" max="1675" width="17.75" bestFit="1" customWidth="1"/>
    <col min="1676" max="1676" width="18.875" bestFit="1" customWidth="1"/>
    <col min="1677" max="1677" width="15.625" bestFit="1" customWidth="1"/>
    <col min="1678" max="1678" width="17.75" bestFit="1" customWidth="1"/>
    <col min="1679" max="1679" width="14.875" bestFit="1" customWidth="1"/>
    <col min="1680" max="1680" width="14.125" bestFit="1" customWidth="1"/>
    <col min="1681" max="1681" width="25.25" bestFit="1" customWidth="1"/>
    <col min="1682" max="1682" width="20.125" bestFit="1" customWidth="1"/>
    <col min="1683" max="1683" width="18.875" bestFit="1" customWidth="1"/>
    <col min="1684" max="1684" width="15.625" bestFit="1" customWidth="1"/>
    <col min="1685" max="1685" width="17.75" bestFit="1" customWidth="1"/>
    <col min="1686" max="1686" width="14.875" bestFit="1" customWidth="1"/>
    <col min="1687" max="1687" width="14.125" bestFit="1" customWidth="1"/>
    <col min="1688" max="1688" width="25.25" bestFit="1" customWidth="1"/>
    <col min="1689" max="1689" width="17.75" bestFit="1" customWidth="1"/>
    <col min="1690" max="1690" width="18.875" bestFit="1" customWidth="1"/>
    <col min="1691" max="1691" width="15.625" bestFit="1" customWidth="1"/>
    <col min="1692" max="1692" width="17.75" bestFit="1" customWidth="1"/>
    <col min="1693" max="1693" width="14.875" bestFit="1" customWidth="1"/>
    <col min="1694" max="1694" width="14.125" bestFit="1" customWidth="1"/>
    <col min="1695" max="1695" width="25.25" bestFit="1" customWidth="1"/>
    <col min="1696" max="1696" width="17.75" bestFit="1" customWidth="1"/>
    <col min="1697" max="1697" width="18.875" bestFit="1" customWidth="1"/>
    <col min="1698" max="1698" width="15.625" bestFit="1" customWidth="1"/>
    <col min="1699" max="1699" width="17.75" bestFit="1" customWidth="1"/>
    <col min="1700" max="1700" width="14.875" bestFit="1" customWidth="1"/>
    <col min="1701" max="1701" width="14.125" bestFit="1" customWidth="1"/>
    <col min="1702" max="1702" width="25.25" bestFit="1" customWidth="1"/>
    <col min="1703" max="1703" width="30.625" bestFit="1" customWidth="1"/>
    <col min="1704" max="1704" width="18.875" bestFit="1" customWidth="1"/>
    <col min="1705" max="1705" width="15.625" bestFit="1" customWidth="1"/>
    <col min="1706" max="1706" width="17.75" bestFit="1" customWidth="1"/>
    <col min="1707" max="1707" width="14.875" bestFit="1" customWidth="1"/>
    <col min="1708" max="1708" width="14.125" bestFit="1" customWidth="1"/>
    <col min="1709" max="1709" width="25.25" bestFit="1" customWidth="1"/>
    <col min="1710" max="1710" width="17.75" bestFit="1" customWidth="1"/>
    <col min="1711" max="1711" width="18.875" bestFit="1" customWidth="1"/>
    <col min="1712" max="1712" width="15.625" bestFit="1" customWidth="1"/>
    <col min="1713" max="1713" width="17.75" bestFit="1" customWidth="1"/>
    <col min="1714" max="1714" width="14.875" bestFit="1" customWidth="1"/>
    <col min="1715" max="1715" width="14.125" bestFit="1" customWidth="1"/>
    <col min="1716" max="1716" width="25.25" bestFit="1" customWidth="1"/>
    <col min="1717" max="1717" width="17.75" bestFit="1" customWidth="1"/>
    <col min="1718" max="1718" width="18.875" bestFit="1" customWidth="1"/>
    <col min="1719" max="1719" width="15.625" bestFit="1" customWidth="1"/>
    <col min="1720" max="1720" width="17.75" bestFit="1" customWidth="1"/>
    <col min="1721" max="1721" width="14.875" bestFit="1" customWidth="1"/>
    <col min="1722" max="1722" width="14.125" bestFit="1" customWidth="1"/>
    <col min="1723" max="1723" width="25.25" bestFit="1" customWidth="1"/>
    <col min="1724" max="1724" width="17.75" bestFit="1" customWidth="1"/>
    <col min="1725" max="1725" width="18.875" bestFit="1" customWidth="1"/>
    <col min="1726" max="1726" width="15.625" bestFit="1" customWidth="1"/>
    <col min="1727" max="1727" width="17.75" bestFit="1" customWidth="1"/>
    <col min="1728" max="1728" width="14.875" bestFit="1" customWidth="1"/>
    <col min="1729" max="1729" width="14.125" bestFit="1" customWidth="1"/>
    <col min="1730" max="1730" width="25.25" bestFit="1" customWidth="1"/>
    <col min="1731" max="1731" width="17.75" bestFit="1" customWidth="1"/>
    <col min="1732" max="1732" width="18.875" bestFit="1" customWidth="1"/>
    <col min="1733" max="1733" width="15.625" bestFit="1" customWidth="1"/>
    <col min="1734" max="1734" width="17.75" bestFit="1" customWidth="1"/>
    <col min="1735" max="1735" width="14.875" bestFit="1" customWidth="1"/>
    <col min="1736" max="1736" width="14.125" bestFit="1" customWidth="1"/>
    <col min="1737" max="1737" width="25.25" bestFit="1" customWidth="1"/>
    <col min="1738" max="1738" width="17.75" bestFit="1" customWidth="1"/>
    <col min="1739" max="1739" width="18.875" bestFit="1" customWidth="1"/>
    <col min="1740" max="1740" width="15.625" bestFit="1" customWidth="1"/>
    <col min="1741" max="1741" width="17.75" bestFit="1" customWidth="1"/>
    <col min="1742" max="1742" width="14.875" bestFit="1" customWidth="1"/>
    <col min="1743" max="1743" width="14.125" bestFit="1" customWidth="1"/>
    <col min="1744" max="1744" width="25.25" bestFit="1" customWidth="1"/>
    <col min="1745" max="1745" width="17.75" bestFit="1" customWidth="1"/>
    <col min="1746" max="1746" width="18.875" bestFit="1" customWidth="1"/>
    <col min="1747" max="1747" width="15.625" bestFit="1" customWidth="1"/>
    <col min="1748" max="1748" width="17.75" bestFit="1" customWidth="1"/>
    <col min="1749" max="1749" width="14.875" bestFit="1" customWidth="1"/>
    <col min="1750" max="1750" width="14.125" bestFit="1" customWidth="1"/>
    <col min="1751" max="1751" width="25.25" bestFit="1" customWidth="1"/>
    <col min="1752" max="1752" width="17.75" bestFit="1" customWidth="1"/>
    <col min="1753" max="1753" width="18.875" bestFit="1" customWidth="1"/>
    <col min="1754" max="1754" width="15.625" bestFit="1" customWidth="1"/>
    <col min="1755" max="1755" width="17.75" bestFit="1" customWidth="1"/>
    <col min="1756" max="1756" width="14.875" bestFit="1" customWidth="1"/>
    <col min="1757" max="1757" width="14.125" bestFit="1" customWidth="1"/>
    <col min="1758" max="1758" width="25.25" bestFit="1" customWidth="1"/>
    <col min="1759" max="1759" width="17.75" bestFit="1" customWidth="1"/>
    <col min="1760" max="1760" width="18.875" bestFit="1" customWidth="1"/>
    <col min="1761" max="1761" width="15.625" bestFit="1" customWidth="1"/>
    <col min="1762" max="1762" width="17.75" bestFit="1" customWidth="1"/>
    <col min="1763" max="1763" width="14.875" bestFit="1" customWidth="1"/>
    <col min="1764" max="1764" width="14.125" bestFit="1" customWidth="1"/>
    <col min="1765" max="1765" width="25.25" bestFit="1" customWidth="1"/>
    <col min="1766" max="1766" width="17.75" bestFit="1" customWidth="1"/>
    <col min="1767" max="1767" width="18.875" bestFit="1" customWidth="1"/>
    <col min="1768" max="1768" width="15.625" bestFit="1" customWidth="1"/>
    <col min="1769" max="1769" width="17.75" bestFit="1" customWidth="1"/>
    <col min="1770" max="1770" width="14.875" bestFit="1" customWidth="1"/>
    <col min="1771" max="1771" width="14.125" bestFit="1" customWidth="1"/>
    <col min="1772" max="1772" width="25.25" bestFit="1" customWidth="1"/>
    <col min="1773" max="1773" width="17.75" bestFit="1" customWidth="1"/>
    <col min="1774" max="1774" width="18.875" bestFit="1" customWidth="1"/>
    <col min="1775" max="1775" width="15.625" bestFit="1" customWidth="1"/>
    <col min="1776" max="1776" width="17.75" bestFit="1" customWidth="1"/>
    <col min="1777" max="1777" width="14.875" bestFit="1" customWidth="1"/>
    <col min="1778" max="1778" width="14.125" bestFit="1" customWidth="1"/>
    <col min="1779" max="1779" width="25.25" bestFit="1" customWidth="1"/>
    <col min="1780" max="1780" width="17.75" bestFit="1" customWidth="1"/>
    <col min="1781" max="1781" width="18.875" bestFit="1" customWidth="1"/>
    <col min="1782" max="1782" width="15.625" bestFit="1" customWidth="1"/>
    <col min="1783" max="1783" width="17.75" bestFit="1" customWidth="1"/>
    <col min="1784" max="1784" width="14.875" bestFit="1" customWidth="1"/>
    <col min="1785" max="1785" width="14.125" bestFit="1" customWidth="1"/>
    <col min="1786" max="1786" width="25.25" bestFit="1" customWidth="1"/>
    <col min="1787" max="1787" width="22.75" bestFit="1" customWidth="1"/>
    <col min="1788" max="1788" width="23.875" bestFit="1" customWidth="1"/>
    <col min="1789" max="1789" width="20.625" bestFit="1" customWidth="1"/>
    <col min="1790" max="1790" width="22.75" bestFit="1" customWidth="1"/>
    <col min="1791" max="1791" width="19.875" bestFit="1" customWidth="1"/>
    <col min="1792" max="1792" width="19.125" bestFit="1" customWidth="1"/>
    <col min="1793" max="1793" width="30.375" bestFit="1" customWidth="1"/>
  </cols>
  <sheetData>
    <row r="1" spans="1:8">
      <c r="A1" s="3" t="s">
        <v>267</v>
      </c>
      <c r="B1" t="s" vm="1">
        <v>299</v>
      </c>
    </row>
    <row r="3" spans="1:8">
      <c r="B3" s="3" t="s">
        <v>312</v>
      </c>
    </row>
    <row r="4" spans="1:8">
      <c r="B4" t="s">
        <v>262</v>
      </c>
    </row>
    <row r="5" spans="1:8">
      <c r="A5" s="3" t="s">
        <v>310</v>
      </c>
      <c r="B5" t="s">
        <v>4</v>
      </c>
      <c r="C5" t="s">
        <v>6</v>
      </c>
      <c r="D5" t="s">
        <v>7</v>
      </c>
      <c r="E5" t="s">
        <v>8</v>
      </c>
      <c r="F5" t="s">
        <v>9</v>
      </c>
      <c r="G5" t="s">
        <v>10</v>
      </c>
      <c r="H5" t="s">
        <v>313</v>
      </c>
    </row>
    <row r="6" spans="1:8">
      <c r="A6" s="4">
        <v>1949</v>
      </c>
      <c r="B6" s="1">
        <v>58</v>
      </c>
      <c r="C6" s="1">
        <v>3547</v>
      </c>
      <c r="D6" s="1">
        <v>0</v>
      </c>
      <c r="E6" s="1">
        <v>300</v>
      </c>
      <c r="F6" s="1">
        <v>1294</v>
      </c>
      <c r="G6" s="1">
        <v>4</v>
      </c>
      <c r="H6" s="1">
        <v>5204</v>
      </c>
    </row>
    <row r="7" spans="1:8">
      <c r="A7" s="4">
        <v>1950</v>
      </c>
      <c r="B7" s="1">
        <v>67</v>
      </c>
      <c r="C7" s="1">
        <v>3882</v>
      </c>
      <c r="D7" s="1">
        <v>74</v>
      </c>
      <c r="E7" s="1">
        <v>353</v>
      </c>
      <c r="F7" s="1">
        <v>1550</v>
      </c>
      <c r="G7" s="1">
        <v>5</v>
      </c>
      <c r="H7" s="1">
        <v>5930</v>
      </c>
    </row>
    <row r="8" spans="1:8">
      <c r="A8" s="4">
        <v>1951</v>
      </c>
      <c r="B8" s="1">
        <v>76</v>
      </c>
      <c r="C8" s="1">
        <v>4086</v>
      </c>
      <c r="D8" s="1">
        <v>80</v>
      </c>
      <c r="E8" s="1">
        <v>416</v>
      </c>
      <c r="F8" s="1">
        <v>1718</v>
      </c>
      <c r="G8" s="1">
        <v>6</v>
      </c>
      <c r="H8" s="1">
        <v>6381</v>
      </c>
    </row>
    <row r="9" spans="1:8">
      <c r="A9" s="4">
        <v>1952</v>
      </c>
      <c r="B9" s="1">
        <v>81</v>
      </c>
      <c r="C9" s="1">
        <v>4032</v>
      </c>
      <c r="D9" s="1">
        <v>85</v>
      </c>
      <c r="E9" s="1">
        <v>447</v>
      </c>
      <c r="F9" s="1">
        <v>1817</v>
      </c>
      <c r="G9" s="1">
        <v>5</v>
      </c>
      <c r="H9" s="1">
        <v>6467</v>
      </c>
    </row>
    <row r="10" spans="1:8">
      <c r="A10" s="4">
        <v>1953</v>
      </c>
      <c r="B10" s="1">
        <v>90</v>
      </c>
      <c r="C10" s="1">
        <v>4062</v>
      </c>
      <c r="D10" s="1">
        <v>81</v>
      </c>
      <c r="E10" s="1">
        <v>475</v>
      </c>
      <c r="F10" s="1">
        <v>1937</v>
      </c>
      <c r="G10" s="1">
        <v>6</v>
      </c>
      <c r="H10" s="1">
        <v>6651</v>
      </c>
    </row>
    <row r="11" spans="1:8">
      <c r="A11" s="4">
        <v>1954</v>
      </c>
      <c r="B11" s="1">
        <v>97</v>
      </c>
      <c r="C11" s="1">
        <v>4055</v>
      </c>
      <c r="D11" s="1">
        <v>78</v>
      </c>
      <c r="E11" s="1">
        <v>501</v>
      </c>
      <c r="F11" s="1">
        <v>2053</v>
      </c>
      <c r="G11" s="1">
        <v>6</v>
      </c>
      <c r="H11" s="1">
        <v>6790</v>
      </c>
    </row>
    <row r="12" spans="1:8">
      <c r="A12" s="4">
        <v>1955</v>
      </c>
      <c r="B12" s="1">
        <v>107</v>
      </c>
      <c r="C12" s="1">
        <v>4387</v>
      </c>
      <c r="D12" s="1">
        <v>97</v>
      </c>
      <c r="E12" s="1">
        <v>547</v>
      </c>
      <c r="F12" s="1">
        <v>2298</v>
      </c>
      <c r="G12" s="1">
        <v>7</v>
      </c>
      <c r="H12" s="1">
        <v>7444</v>
      </c>
    </row>
    <row r="13" spans="1:8">
      <c r="A13" s="4">
        <v>1956</v>
      </c>
      <c r="B13" s="1">
        <v>116</v>
      </c>
      <c r="C13" s="1">
        <v>4609</v>
      </c>
      <c r="D13" s="1">
        <v>108</v>
      </c>
      <c r="E13" s="1">
        <v>587</v>
      </c>
      <c r="F13" s="1">
        <v>2498</v>
      </c>
      <c r="G13" s="1">
        <v>7</v>
      </c>
      <c r="H13" s="1">
        <v>7926</v>
      </c>
    </row>
    <row r="14" spans="1:8">
      <c r="A14" s="4">
        <v>1957</v>
      </c>
      <c r="B14" s="1">
        <v>122</v>
      </c>
      <c r="C14" s="1">
        <v>4692</v>
      </c>
      <c r="D14" s="1">
        <v>106</v>
      </c>
      <c r="E14" s="1">
        <v>647</v>
      </c>
      <c r="F14" s="1">
        <v>2611</v>
      </c>
      <c r="G14" s="1">
        <v>7</v>
      </c>
      <c r="H14" s="1">
        <v>8186</v>
      </c>
    </row>
    <row r="15" spans="1:8">
      <c r="A15" s="4">
        <v>1958</v>
      </c>
      <c r="B15" s="1">
        <v>130</v>
      </c>
      <c r="C15" s="1">
        <v>4762</v>
      </c>
      <c r="D15" s="1">
        <v>95</v>
      </c>
      <c r="E15" s="1">
        <v>706</v>
      </c>
      <c r="F15" s="1">
        <v>2719</v>
      </c>
      <c r="G15" s="1">
        <v>6</v>
      </c>
      <c r="H15" s="1">
        <v>8417</v>
      </c>
    </row>
    <row r="16" spans="1:8">
      <c r="A16" s="4">
        <v>1959</v>
      </c>
      <c r="B16" s="1">
        <v>145</v>
      </c>
      <c r="C16" s="1">
        <v>4954</v>
      </c>
      <c r="D16" s="1">
        <v>92</v>
      </c>
      <c r="E16" s="1">
        <v>758</v>
      </c>
      <c r="F16" s="1">
        <v>2897</v>
      </c>
      <c r="G16" s="1">
        <v>8</v>
      </c>
      <c r="H16" s="1">
        <v>8855</v>
      </c>
    </row>
    <row r="17" spans="1:8">
      <c r="A17" s="4">
        <v>1960</v>
      </c>
      <c r="B17" s="1">
        <v>157</v>
      </c>
      <c r="C17" s="1">
        <v>5158</v>
      </c>
      <c r="D17" s="1">
        <v>89</v>
      </c>
      <c r="E17" s="1">
        <v>835</v>
      </c>
      <c r="F17" s="1">
        <v>3121</v>
      </c>
      <c r="G17" s="1">
        <v>28</v>
      </c>
      <c r="H17" s="1">
        <v>9387</v>
      </c>
    </row>
    <row r="18" spans="1:8">
      <c r="A18" s="4">
        <v>1961</v>
      </c>
      <c r="B18" s="1">
        <v>164</v>
      </c>
      <c r="C18" s="1">
        <v>4943</v>
      </c>
      <c r="D18" s="1">
        <v>86</v>
      </c>
      <c r="E18" s="1">
        <v>882</v>
      </c>
      <c r="F18" s="1">
        <v>3310</v>
      </c>
      <c r="G18" s="1">
        <v>29</v>
      </c>
      <c r="H18" s="1">
        <v>9415</v>
      </c>
    </row>
    <row r="19" spans="1:8">
      <c r="A19" s="4">
        <v>1962</v>
      </c>
      <c r="B19" s="1">
        <v>176</v>
      </c>
      <c r="C19" s="1">
        <v>4928</v>
      </c>
      <c r="D19" s="1">
        <v>86</v>
      </c>
      <c r="E19" s="1">
        <v>968</v>
      </c>
      <c r="F19" s="1">
        <v>3559</v>
      </c>
      <c r="G19" s="1">
        <v>30</v>
      </c>
      <c r="H19" s="1">
        <v>9747</v>
      </c>
    </row>
    <row r="20" spans="1:8">
      <c r="A20" s="4">
        <v>1963</v>
      </c>
      <c r="B20" s="1">
        <v>186</v>
      </c>
      <c r="C20" s="1">
        <v>5107</v>
      </c>
      <c r="D20" s="1">
        <v>91</v>
      </c>
      <c r="E20" s="1">
        <v>1047</v>
      </c>
      <c r="F20" s="1">
        <v>3805</v>
      </c>
      <c r="G20" s="1">
        <v>32</v>
      </c>
      <c r="H20" s="1">
        <v>10267</v>
      </c>
    </row>
    <row r="21" spans="1:8">
      <c r="A21" s="4">
        <v>1964</v>
      </c>
      <c r="B21" s="1">
        <v>206</v>
      </c>
      <c r="C21" s="1">
        <v>5213</v>
      </c>
      <c r="D21" s="1">
        <v>113</v>
      </c>
      <c r="E21" s="1">
        <v>1153</v>
      </c>
      <c r="F21" s="1">
        <v>4105</v>
      </c>
      <c r="G21" s="1">
        <v>35</v>
      </c>
      <c r="H21" s="1">
        <v>10824</v>
      </c>
    </row>
    <row r="22" spans="1:8">
      <c r="A22" s="4">
        <v>1965</v>
      </c>
      <c r="B22" s="1">
        <v>216</v>
      </c>
      <c r="C22" s="1">
        <v>5289</v>
      </c>
      <c r="D22" s="1">
        <v>130</v>
      </c>
      <c r="E22" s="1">
        <v>1231</v>
      </c>
      <c r="F22" s="1">
        <v>4410</v>
      </c>
      <c r="G22" s="1">
        <v>35</v>
      </c>
      <c r="H22" s="1">
        <v>11311</v>
      </c>
    </row>
    <row r="23" spans="1:8">
      <c r="A23" s="4">
        <v>1966</v>
      </c>
      <c r="B23" s="1">
        <v>233</v>
      </c>
      <c r="C23" s="1">
        <v>5350</v>
      </c>
      <c r="D23" s="1">
        <v>145</v>
      </c>
      <c r="E23" s="1">
        <v>1340</v>
      </c>
      <c r="F23" s="1">
        <v>4759</v>
      </c>
      <c r="G23" s="1">
        <v>36</v>
      </c>
      <c r="H23" s="1">
        <v>11863</v>
      </c>
    </row>
    <row r="24" spans="1:8">
      <c r="A24" s="4">
        <v>1967</v>
      </c>
      <c r="B24" s="1">
        <v>240</v>
      </c>
      <c r="C24" s="1">
        <v>5261</v>
      </c>
      <c r="D24" s="1">
        <v>191</v>
      </c>
      <c r="E24" s="1">
        <v>1433</v>
      </c>
      <c r="F24" s="1">
        <v>5075</v>
      </c>
      <c r="G24" s="1">
        <v>37</v>
      </c>
      <c r="H24" s="1">
        <v>12237</v>
      </c>
    </row>
    <row r="25" spans="1:8">
      <c r="A25" s="4">
        <v>1968</v>
      </c>
      <c r="B25" s="1">
        <v>255</v>
      </c>
      <c r="C25" s="1">
        <v>5319</v>
      </c>
      <c r="D25" s="1">
        <v>204</v>
      </c>
      <c r="E25" s="1">
        <v>1560</v>
      </c>
      <c r="F25" s="1">
        <v>5529</v>
      </c>
      <c r="G25" s="1">
        <v>39</v>
      </c>
      <c r="H25" s="1">
        <v>12905</v>
      </c>
    </row>
    <row r="26" spans="1:8">
      <c r="A26" s="4">
        <v>1969</v>
      </c>
      <c r="B26" s="1">
        <v>271</v>
      </c>
      <c r="C26" s="1">
        <v>5518</v>
      </c>
      <c r="D26" s="1">
        <v>244</v>
      </c>
      <c r="E26" s="1">
        <v>1709</v>
      </c>
      <c r="F26" s="1">
        <v>5979</v>
      </c>
      <c r="G26" s="1">
        <v>42</v>
      </c>
      <c r="H26" s="1">
        <v>13762</v>
      </c>
    </row>
    <row r="27" spans="1:8">
      <c r="A27" s="4">
        <v>1970</v>
      </c>
      <c r="B27" s="1">
        <v>288</v>
      </c>
      <c r="C27" s="1">
        <v>5698</v>
      </c>
      <c r="D27" s="1">
        <v>278</v>
      </c>
      <c r="E27" s="1">
        <v>1791</v>
      </c>
      <c r="F27" s="1">
        <v>6800</v>
      </c>
      <c r="G27" s="1">
        <v>44</v>
      </c>
      <c r="H27" s="1">
        <v>14899</v>
      </c>
    </row>
    <row r="28" spans="1:8">
      <c r="A28" s="4">
        <v>1971</v>
      </c>
      <c r="B28" s="1">
        <v>303</v>
      </c>
      <c r="C28" s="1">
        <v>5700</v>
      </c>
      <c r="D28" s="1">
        <v>321</v>
      </c>
      <c r="E28" s="1">
        <v>1933</v>
      </c>
      <c r="F28" s="1">
        <v>7202</v>
      </c>
      <c r="G28" s="1">
        <v>45</v>
      </c>
      <c r="H28" s="1">
        <v>15504</v>
      </c>
    </row>
    <row r="29" spans="1:8">
      <c r="A29" s="4">
        <v>1972</v>
      </c>
      <c r="B29" s="1">
        <v>321</v>
      </c>
      <c r="C29" s="1">
        <v>5691</v>
      </c>
      <c r="D29" s="1">
        <v>347</v>
      </c>
      <c r="E29" s="1">
        <v>2052</v>
      </c>
      <c r="F29" s="1">
        <v>7765</v>
      </c>
      <c r="G29" s="1">
        <v>48</v>
      </c>
      <c r="H29" s="1">
        <v>16225</v>
      </c>
    </row>
    <row r="30" spans="1:8">
      <c r="A30" s="4">
        <v>1973</v>
      </c>
      <c r="B30" s="1">
        <v>340</v>
      </c>
      <c r="C30" s="1">
        <v>5863</v>
      </c>
      <c r="D30" s="1">
        <v>402</v>
      </c>
      <c r="E30" s="1">
        <v>2205</v>
      </c>
      <c r="F30" s="1">
        <v>8224</v>
      </c>
      <c r="G30" s="1">
        <v>52</v>
      </c>
      <c r="H30" s="1">
        <v>17085</v>
      </c>
    </row>
    <row r="31" spans="1:8">
      <c r="A31" s="4">
        <v>1974</v>
      </c>
      <c r="B31" s="1">
        <v>341</v>
      </c>
      <c r="C31" s="1">
        <v>5861</v>
      </c>
      <c r="D31" s="1">
        <v>391</v>
      </c>
      <c r="E31" s="1">
        <v>2260</v>
      </c>
      <c r="F31" s="1">
        <v>8106</v>
      </c>
      <c r="G31" s="1">
        <v>52</v>
      </c>
      <c r="H31" s="1">
        <v>17011</v>
      </c>
    </row>
    <row r="32" spans="1:8">
      <c r="A32" s="4">
        <v>1975</v>
      </c>
      <c r="B32" s="1">
        <v>340</v>
      </c>
      <c r="C32" s="1">
        <v>6035</v>
      </c>
      <c r="D32" s="1">
        <v>337</v>
      </c>
      <c r="E32" s="1">
        <v>2256</v>
      </c>
      <c r="F32" s="1">
        <v>8037</v>
      </c>
      <c r="G32" s="1">
        <v>47</v>
      </c>
      <c r="H32" s="1">
        <v>17053</v>
      </c>
    </row>
    <row r="33" spans="1:8">
      <c r="A33" s="4">
        <v>1976</v>
      </c>
      <c r="B33" s="1">
        <v>356</v>
      </c>
      <c r="C33" s="1">
        <v>6261</v>
      </c>
      <c r="D33" s="1">
        <v>395</v>
      </c>
      <c r="E33" s="1">
        <v>2388</v>
      </c>
      <c r="F33" s="1">
        <v>8539</v>
      </c>
      <c r="G33" s="1">
        <v>50</v>
      </c>
      <c r="H33" s="1">
        <v>17989</v>
      </c>
    </row>
    <row r="34" spans="1:8">
      <c r="A34" s="4">
        <v>1977</v>
      </c>
      <c r="B34" s="1">
        <v>373</v>
      </c>
      <c r="C34" s="1">
        <v>6413</v>
      </c>
      <c r="D34" s="1">
        <v>381</v>
      </c>
      <c r="E34" s="1">
        <v>2442</v>
      </c>
      <c r="F34" s="1">
        <v>8840</v>
      </c>
      <c r="G34" s="1">
        <v>50</v>
      </c>
      <c r="H34" s="1">
        <v>18499</v>
      </c>
    </row>
    <row r="35" spans="1:8">
      <c r="A35" s="4">
        <v>1978</v>
      </c>
      <c r="B35" s="1">
        <v>398</v>
      </c>
      <c r="C35" s="1">
        <v>6522</v>
      </c>
      <c r="D35" s="1">
        <v>390</v>
      </c>
      <c r="E35" s="1">
        <v>2551</v>
      </c>
      <c r="F35" s="1">
        <v>9157</v>
      </c>
      <c r="G35" s="1">
        <v>51</v>
      </c>
      <c r="H35" s="1">
        <v>19069</v>
      </c>
    </row>
    <row r="36" spans="1:8">
      <c r="A36" s="4">
        <v>1979</v>
      </c>
      <c r="B36" s="1">
        <v>404</v>
      </c>
      <c r="C36" s="1">
        <v>6829</v>
      </c>
      <c r="D36" s="1">
        <v>360</v>
      </c>
      <c r="E36" s="1">
        <v>2690</v>
      </c>
      <c r="F36" s="1">
        <v>9274</v>
      </c>
      <c r="G36" s="1">
        <v>52</v>
      </c>
      <c r="H36" s="1">
        <v>19609</v>
      </c>
    </row>
    <row r="37" spans="1:8">
      <c r="A37" s="4">
        <v>1980</v>
      </c>
      <c r="B37" s="1">
        <v>406</v>
      </c>
      <c r="C37" s="1">
        <v>7009</v>
      </c>
      <c r="D37" s="1">
        <v>316</v>
      </c>
      <c r="E37" s="1">
        <v>2759</v>
      </c>
      <c r="F37" s="1">
        <v>8950</v>
      </c>
      <c r="G37" s="1">
        <v>48</v>
      </c>
      <c r="H37" s="1">
        <v>19489</v>
      </c>
    </row>
    <row r="38" spans="1:8">
      <c r="A38" s="4">
        <v>1981</v>
      </c>
      <c r="B38" s="1">
        <v>406</v>
      </c>
      <c r="C38" s="1">
        <v>6989</v>
      </c>
      <c r="D38" s="1">
        <v>237</v>
      </c>
      <c r="E38" s="1">
        <v>2795</v>
      </c>
      <c r="F38" s="1">
        <v>8548</v>
      </c>
      <c r="G38" s="1">
        <v>47</v>
      </c>
      <c r="H38" s="1">
        <v>19023</v>
      </c>
    </row>
    <row r="39" spans="1:8">
      <c r="A39" s="4">
        <v>1982</v>
      </c>
      <c r="B39" s="1">
        <v>404</v>
      </c>
      <c r="C39" s="1">
        <v>7112</v>
      </c>
      <c r="D39" s="1">
        <v>236</v>
      </c>
      <c r="E39" s="1">
        <v>2732</v>
      </c>
      <c r="F39" s="1">
        <v>8342</v>
      </c>
      <c r="G39" s="1">
        <v>45</v>
      </c>
      <c r="H39" s="1">
        <v>18871</v>
      </c>
    </row>
    <row r="40" spans="1:8">
      <c r="A40" s="4">
        <v>1983</v>
      </c>
      <c r="B40" s="1">
        <v>413</v>
      </c>
      <c r="C40" s="1">
        <v>7298</v>
      </c>
      <c r="D40" s="1">
        <v>213</v>
      </c>
      <c r="E40" s="1">
        <v>2762</v>
      </c>
      <c r="F40" s="1">
        <v>8258</v>
      </c>
      <c r="G40" s="1">
        <v>48</v>
      </c>
      <c r="H40" s="1">
        <v>18992</v>
      </c>
    </row>
    <row r="41" spans="1:8">
      <c r="A41" s="4">
        <v>1984</v>
      </c>
      <c r="B41" s="1">
        <v>421</v>
      </c>
      <c r="C41" s="1">
        <v>7651</v>
      </c>
      <c r="D41" s="1">
        <v>187</v>
      </c>
      <c r="E41" s="1">
        <v>3012</v>
      </c>
      <c r="F41" s="1">
        <v>8325</v>
      </c>
      <c r="G41" s="1">
        <v>52</v>
      </c>
      <c r="H41" s="1">
        <v>19648</v>
      </c>
    </row>
    <row r="42" spans="1:8">
      <c r="A42" s="4">
        <v>1985</v>
      </c>
      <c r="B42" s="1">
        <v>426</v>
      </c>
      <c r="C42" s="1">
        <v>8202</v>
      </c>
      <c r="D42" s="1">
        <v>182</v>
      </c>
      <c r="E42" s="1">
        <v>3122</v>
      </c>
      <c r="F42" s="1">
        <v>8323</v>
      </c>
      <c r="G42" s="1">
        <v>57</v>
      </c>
      <c r="H42" s="1">
        <v>20312</v>
      </c>
    </row>
    <row r="43" spans="1:8">
      <c r="A43" s="4">
        <v>1986</v>
      </c>
      <c r="B43" s="1">
        <v>442</v>
      </c>
      <c r="C43" s="1">
        <v>8321</v>
      </c>
      <c r="D43" s="1">
        <v>170</v>
      </c>
      <c r="E43" s="1">
        <v>3047</v>
      </c>
      <c r="F43" s="1">
        <v>8573</v>
      </c>
      <c r="G43" s="1">
        <v>61</v>
      </c>
      <c r="H43" s="1">
        <v>20615</v>
      </c>
    </row>
    <row r="44" spans="1:8">
      <c r="A44" s="4">
        <v>1987</v>
      </c>
      <c r="B44" s="1">
        <v>459</v>
      </c>
      <c r="C44" s="1">
        <v>8598</v>
      </c>
      <c r="D44" s="1">
        <v>164</v>
      </c>
      <c r="E44" s="1">
        <v>3308</v>
      </c>
      <c r="F44" s="1">
        <v>8644</v>
      </c>
      <c r="G44" s="1">
        <v>76</v>
      </c>
      <c r="H44" s="1">
        <v>21250</v>
      </c>
    </row>
    <row r="45" spans="1:8">
      <c r="A45" s="4">
        <v>1988</v>
      </c>
      <c r="B45" s="1">
        <v>483</v>
      </c>
      <c r="C45" s="1">
        <v>8894</v>
      </c>
      <c r="D45" s="1">
        <v>186</v>
      </c>
      <c r="E45" s="1">
        <v>3467</v>
      </c>
      <c r="F45" s="1">
        <v>8962</v>
      </c>
      <c r="G45" s="1">
        <v>92</v>
      </c>
      <c r="H45" s="1">
        <v>22085</v>
      </c>
    </row>
    <row r="46" spans="1:8">
      <c r="A46" s="4">
        <v>1989</v>
      </c>
      <c r="B46" s="1">
        <v>493</v>
      </c>
      <c r="C46" s="1">
        <v>8892</v>
      </c>
      <c r="D46" s="1">
        <v>152</v>
      </c>
      <c r="E46" s="1">
        <v>3642</v>
      </c>
      <c r="F46" s="1">
        <v>9118</v>
      </c>
      <c r="G46" s="1">
        <v>90</v>
      </c>
      <c r="H46" s="1">
        <v>22387</v>
      </c>
    </row>
    <row r="47" spans="1:8">
      <c r="A47" s="4">
        <v>1990</v>
      </c>
      <c r="B47" s="1">
        <v>494</v>
      </c>
      <c r="C47" s="1">
        <v>8703</v>
      </c>
      <c r="D47" s="1">
        <v>259</v>
      </c>
      <c r="E47" s="1">
        <v>3806</v>
      </c>
      <c r="F47" s="1">
        <v>9244</v>
      </c>
      <c r="G47" s="1">
        <v>223</v>
      </c>
      <c r="H47" s="1">
        <v>22729</v>
      </c>
    </row>
    <row r="48" spans="1:8">
      <c r="A48" s="4">
        <v>1991</v>
      </c>
      <c r="B48" s="1">
        <v>508</v>
      </c>
      <c r="C48" s="1">
        <v>8616</v>
      </c>
      <c r="D48" s="1">
        <v>274</v>
      </c>
      <c r="E48" s="1">
        <v>3868</v>
      </c>
      <c r="F48" s="1">
        <v>9704</v>
      </c>
      <c r="G48" s="1">
        <v>216</v>
      </c>
      <c r="H48" s="1">
        <v>23186</v>
      </c>
    </row>
    <row r="49" spans="1:8">
      <c r="A49" s="4">
        <v>1992</v>
      </c>
      <c r="B49" s="1">
        <v>529</v>
      </c>
      <c r="C49" s="1">
        <v>8410</v>
      </c>
      <c r="D49" s="1">
        <v>242</v>
      </c>
      <c r="E49" s="1">
        <v>3922</v>
      </c>
      <c r="F49" s="1">
        <v>9209</v>
      </c>
      <c r="G49" s="1">
        <v>216</v>
      </c>
      <c r="H49" s="1">
        <v>22528</v>
      </c>
    </row>
    <row r="50" spans="1:8">
      <c r="A50" s="4">
        <v>1993</v>
      </c>
      <c r="B50" s="1">
        <v>552</v>
      </c>
      <c r="C50" s="1">
        <v>8511</v>
      </c>
      <c r="D50" s="1">
        <v>234</v>
      </c>
      <c r="E50" s="1">
        <v>4025</v>
      </c>
      <c r="F50" s="1">
        <v>9218</v>
      </c>
      <c r="G50" s="1">
        <v>216</v>
      </c>
      <c r="H50" s="1">
        <v>22756</v>
      </c>
    </row>
    <row r="51" spans="1:8">
      <c r="A51" s="4">
        <v>1994</v>
      </c>
      <c r="B51" s="1">
        <v>589</v>
      </c>
      <c r="C51" s="1">
        <v>8560</v>
      </c>
      <c r="D51" s="1">
        <v>315</v>
      </c>
      <c r="E51" s="1">
        <v>4062</v>
      </c>
      <c r="F51" s="1">
        <v>9251</v>
      </c>
      <c r="G51" s="1">
        <v>216</v>
      </c>
      <c r="H51" s="1">
        <v>22993</v>
      </c>
    </row>
    <row r="52" spans="1:8">
      <c r="A52" s="4">
        <v>1995</v>
      </c>
      <c r="B52" s="1">
        <v>623</v>
      </c>
      <c r="C52" s="1">
        <v>8804</v>
      </c>
      <c r="D52" s="1">
        <v>326</v>
      </c>
      <c r="E52" s="1">
        <v>4218</v>
      </c>
      <c r="F52" s="1">
        <v>9337</v>
      </c>
      <c r="G52" s="1">
        <v>224</v>
      </c>
      <c r="H52" s="1">
        <v>23532</v>
      </c>
    </row>
    <row r="53" spans="1:8">
      <c r="A53" s="4">
        <v>1996</v>
      </c>
      <c r="B53" s="1">
        <v>636</v>
      </c>
      <c r="C53" s="1">
        <v>9025</v>
      </c>
      <c r="D53" s="1">
        <v>350</v>
      </c>
      <c r="E53" s="1">
        <v>4405</v>
      </c>
      <c r="F53" s="1">
        <v>9620</v>
      </c>
      <c r="G53" s="1">
        <v>222</v>
      </c>
      <c r="H53" s="1">
        <v>24258</v>
      </c>
    </row>
    <row r="54" spans="1:8">
      <c r="A54" s="4">
        <v>1997</v>
      </c>
      <c r="B54" s="1">
        <v>662</v>
      </c>
      <c r="C54" s="1">
        <v>8978</v>
      </c>
      <c r="D54" s="1">
        <v>353</v>
      </c>
      <c r="E54" s="1">
        <v>4421</v>
      </c>
      <c r="F54" s="1">
        <v>9765</v>
      </c>
      <c r="G54" s="1">
        <v>224</v>
      </c>
      <c r="H54" s="1">
        <v>24402</v>
      </c>
    </row>
    <row r="55" spans="1:8">
      <c r="A55" s="4">
        <v>1998</v>
      </c>
      <c r="B55" s="1">
        <v>660</v>
      </c>
      <c r="C55" s="1">
        <v>8736</v>
      </c>
      <c r="D55" s="1">
        <v>336</v>
      </c>
      <c r="E55" s="1">
        <v>4468</v>
      </c>
      <c r="F55" s="1">
        <v>9883</v>
      </c>
      <c r="G55" s="1">
        <v>221</v>
      </c>
      <c r="H55" s="1">
        <v>24304</v>
      </c>
    </row>
    <row r="56" spans="1:8">
      <c r="A56" s="4">
        <v>1999</v>
      </c>
      <c r="B56" s="1">
        <v>693</v>
      </c>
      <c r="C56" s="1">
        <v>8863</v>
      </c>
      <c r="D56" s="1">
        <v>330</v>
      </c>
      <c r="E56" s="1">
        <v>4614</v>
      </c>
      <c r="F56" s="1">
        <v>10135</v>
      </c>
      <c r="G56" s="1">
        <v>219</v>
      </c>
      <c r="H56" s="1">
        <v>24854</v>
      </c>
    </row>
    <row r="57" spans="1:8">
      <c r="A57" s="4">
        <v>2000</v>
      </c>
      <c r="B57" s="1">
        <v>724</v>
      </c>
      <c r="C57" s="1">
        <v>9202</v>
      </c>
      <c r="D57" s="1">
        <v>347</v>
      </c>
      <c r="E57" s="1">
        <v>4750</v>
      </c>
      <c r="F57" s="1">
        <v>10271</v>
      </c>
      <c r="G57" s="1">
        <v>216</v>
      </c>
      <c r="H57" s="1">
        <v>25511</v>
      </c>
    </row>
    <row r="58" spans="1:8">
      <c r="A58" s="4">
        <v>2001</v>
      </c>
      <c r="B58" s="1">
        <v>757</v>
      </c>
      <c r="C58" s="1">
        <v>9257</v>
      </c>
      <c r="D58" s="1">
        <v>336</v>
      </c>
      <c r="E58" s="1">
        <v>4795</v>
      </c>
      <c r="F58" s="1">
        <v>10348</v>
      </c>
      <c r="G58" s="1">
        <v>213</v>
      </c>
      <c r="H58" s="1">
        <v>25706</v>
      </c>
    </row>
    <row r="59" spans="1:8">
      <c r="A59" s="4">
        <v>2002</v>
      </c>
      <c r="B59" s="1">
        <v>785</v>
      </c>
      <c r="C59" s="1">
        <v>9681</v>
      </c>
      <c r="D59" s="1">
        <v>325</v>
      </c>
      <c r="E59" s="1">
        <v>4937</v>
      </c>
      <c r="F59" s="1">
        <v>10332</v>
      </c>
      <c r="G59" s="1">
        <v>216</v>
      </c>
      <c r="H59" s="1">
        <v>26277</v>
      </c>
    </row>
    <row r="60" spans="1:8">
      <c r="A60" s="4">
        <v>2003</v>
      </c>
      <c r="B60" s="1">
        <v>864</v>
      </c>
      <c r="C60" s="1">
        <v>10519</v>
      </c>
      <c r="D60" s="1">
        <v>345</v>
      </c>
      <c r="E60" s="1">
        <v>5118</v>
      </c>
      <c r="F60" s="1">
        <v>10603</v>
      </c>
      <c r="G60" s="1">
        <v>221</v>
      </c>
      <c r="H60" s="1">
        <v>27669</v>
      </c>
    </row>
    <row r="61" spans="1:8">
      <c r="A61" s="4">
        <v>2004</v>
      </c>
      <c r="B61" s="1">
        <v>903</v>
      </c>
      <c r="C61" s="1">
        <v>10872</v>
      </c>
      <c r="D61" s="1">
        <v>343</v>
      </c>
      <c r="E61" s="1">
        <v>5285</v>
      </c>
      <c r="F61" s="1">
        <v>10999</v>
      </c>
      <c r="G61" s="1">
        <v>232</v>
      </c>
      <c r="H61" s="1">
        <v>28633</v>
      </c>
    </row>
    <row r="62" spans="1:8">
      <c r="A62" s="4">
        <v>2005</v>
      </c>
      <c r="B62" s="1">
        <v>968</v>
      </c>
      <c r="C62" s="1">
        <v>11547</v>
      </c>
      <c r="D62" s="1">
        <v>348</v>
      </c>
      <c r="E62" s="1">
        <v>5403</v>
      </c>
      <c r="F62" s="1">
        <v>11106</v>
      </c>
      <c r="G62" s="1">
        <v>242</v>
      </c>
      <c r="H62" s="1">
        <v>29614</v>
      </c>
    </row>
    <row r="63" spans="1:8">
      <c r="A63" s="4">
        <v>2006</v>
      </c>
      <c r="B63" s="1">
        <v>1056</v>
      </c>
      <c r="C63" s="1">
        <v>12194</v>
      </c>
      <c r="D63" s="1">
        <v>348</v>
      </c>
      <c r="E63" s="1">
        <v>5557</v>
      </c>
      <c r="F63" s="1">
        <v>11221</v>
      </c>
      <c r="G63" s="1">
        <v>253</v>
      </c>
      <c r="H63" s="1">
        <v>30628</v>
      </c>
    </row>
    <row r="64" spans="1:8">
      <c r="A64" s="4">
        <v>2007</v>
      </c>
      <c r="B64" s="1">
        <v>1134</v>
      </c>
      <c r="C64" s="1">
        <v>12785</v>
      </c>
      <c r="D64" s="1">
        <v>343</v>
      </c>
      <c r="E64" s="1">
        <v>5760</v>
      </c>
      <c r="F64" s="1">
        <v>11253</v>
      </c>
      <c r="G64" s="1">
        <v>260</v>
      </c>
      <c r="H64" s="1">
        <v>31535</v>
      </c>
    </row>
    <row r="65" spans="1:8">
      <c r="A65" s="4">
        <v>2008</v>
      </c>
      <c r="B65" s="1">
        <v>1149</v>
      </c>
      <c r="C65" s="1">
        <v>13202</v>
      </c>
      <c r="D65" s="1">
        <v>335</v>
      </c>
      <c r="E65" s="1">
        <v>5927</v>
      </c>
      <c r="F65" s="1">
        <v>11202</v>
      </c>
      <c r="G65" s="1">
        <v>260</v>
      </c>
      <c r="H65" s="1">
        <v>32074</v>
      </c>
    </row>
    <row r="66" spans="1:8">
      <c r="A66" s="4">
        <v>2009</v>
      </c>
      <c r="B66" s="1">
        <v>1182</v>
      </c>
      <c r="C66" s="1">
        <v>13045</v>
      </c>
      <c r="D66" s="1">
        <v>330</v>
      </c>
      <c r="E66" s="1">
        <v>5784</v>
      </c>
      <c r="F66" s="1">
        <v>10957</v>
      </c>
      <c r="G66" s="1">
        <v>244</v>
      </c>
      <c r="H66" s="1">
        <v>31542</v>
      </c>
    </row>
    <row r="67" spans="1:8">
      <c r="A67" s="4">
        <v>2010</v>
      </c>
      <c r="B67" s="1">
        <v>1263</v>
      </c>
      <c r="C67" s="1">
        <v>13954</v>
      </c>
      <c r="D67" s="1">
        <v>341</v>
      </c>
      <c r="E67" s="1">
        <v>6228</v>
      </c>
      <c r="F67" s="1">
        <v>11323</v>
      </c>
      <c r="G67" s="1">
        <v>246</v>
      </c>
      <c r="H67" s="1">
        <v>33356</v>
      </c>
    </row>
    <row r="68" spans="1:8">
      <c r="A68" s="4">
        <v>2011</v>
      </c>
      <c r="B68" s="1">
        <v>1359</v>
      </c>
      <c r="C68" s="1">
        <v>14738</v>
      </c>
      <c r="D68" s="1">
        <v>359</v>
      </c>
      <c r="E68" s="1">
        <v>6412</v>
      </c>
      <c r="F68" s="1">
        <v>11361</v>
      </c>
      <c r="G68" s="1">
        <v>275</v>
      </c>
      <c r="H68" s="1">
        <v>34505</v>
      </c>
    </row>
    <row r="69" spans="1:8">
      <c r="A69" s="4">
        <v>2012</v>
      </c>
      <c r="B69" s="1">
        <v>1395</v>
      </c>
      <c r="C69" s="1">
        <v>14907</v>
      </c>
      <c r="D69" s="1">
        <v>377</v>
      </c>
      <c r="E69" s="1">
        <v>6550</v>
      </c>
      <c r="F69" s="1">
        <v>11494</v>
      </c>
      <c r="G69" s="1">
        <v>277</v>
      </c>
      <c r="H69" s="1">
        <v>35000</v>
      </c>
    </row>
    <row r="70" spans="1:8">
      <c r="A70" s="4">
        <v>2013</v>
      </c>
      <c r="B70" s="1">
        <v>1455</v>
      </c>
      <c r="C70" s="1">
        <v>15002</v>
      </c>
      <c r="D70" s="1">
        <v>385</v>
      </c>
      <c r="E70" s="1">
        <v>6588</v>
      </c>
      <c r="F70" s="1">
        <v>11578</v>
      </c>
      <c r="G70" s="1">
        <v>295</v>
      </c>
      <c r="H70" s="1">
        <v>35302</v>
      </c>
    </row>
    <row r="71" spans="1:8">
      <c r="A71" s="4">
        <v>2014</v>
      </c>
      <c r="B71" s="1">
        <v>1502</v>
      </c>
      <c r="C71" s="1">
        <v>15018</v>
      </c>
      <c r="D71" s="1">
        <v>387</v>
      </c>
      <c r="E71" s="1">
        <v>6631</v>
      </c>
      <c r="F71" s="1">
        <v>11606</v>
      </c>
      <c r="G71" s="1">
        <v>305</v>
      </c>
      <c r="H71" s="1">
        <v>35450</v>
      </c>
    </row>
    <row r="72" spans="1:8">
      <c r="A72" s="4">
        <v>2015</v>
      </c>
      <c r="B72" s="1">
        <v>1451</v>
      </c>
      <c r="C72" s="1">
        <v>14668</v>
      </c>
      <c r="D72" s="1">
        <v>384</v>
      </c>
      <c r="E72" s="1">
        <v>6767</v>
      </c>
      <c r="F72" s="1">
        <v>11832</v>
      </c>
      <c r="G72" s="1">
        <v>304</v>
      </c>
      <c r="H72" s="1">
        <v>35405</v>
      </c>
    </row>
    <row r="73" spans="1:8">
      <c r="A73" s="4">
        <v>2016</v>
      </c>
      <c r="B73" s="1">
        <v>1490</v>
      </c>
      <c r="C73" s="1">
        <v>14336</v>
      </c>
      <c r="D73" s="1">
        <v>374</v>
      </c>
      <c r="E73" s="1">
        <v>6953</v>
      </c>
      <c r="F73" s="1">
        <v>11963</v>
      </c>
      <c r="G73" s="1">
        <v>300</v>
      </c>
      <c r="H73" s="1">
        <v>35417</v>
      </c>
    </row>
    <row r="74" spans="1:8">
      <c r="A74" s="4">
        <v>2017</v>
      </c>
      <c r="B74" s="1">
        <v>1509</v>
      </c>
      <c r="C74" s="1">
        <v>14513</v>
      </c>
      <c r="D74" s="1">
        <v>387</v>
      </c>
      <c r="E74" s="1">
        <v>7128</v>
      </c>
      <c r="F74" s="1">
        <v>12149</v>
      </c>
      <c r="G74" s="1">
        <v>303</v>
      </c>
      <c r="H74" s="1">
        <v>35990</v>
      </c>
    </row>
    <row r="75" spans="1:8">
      <c r="A75" s="4">
        <v>2018</v>
      </c>
      <c r="B75" s="1">
        <v>1555</v>
      </c>
      <c r="C75" s="1">
        <v>14746</v>
      </c>
      <c r="D75" s="1">
        <v>407</v>
      </c>
      <c r="E75" s="1">
        <v>7470</v>
      </c>
      <c r="F75" s="1">
        <v>12249</v>
      </c>
      <c r="G75" s="1">
        <v>303</v>
      </c>
      <c r="H75" s="1">
        <v>36730</v>
      </c>
    </row>
    <row r="76" spans="1:8">
      <c r="A76" s="4">
        <v>2019</v>
      </c>
      <c r="B76" s="1">
        <v>1623</v>
      </c>
      <c r="C76" s="1">
        <v>14695</v>
      </c>
      <c r="D76" s="1">
        <v>435</v>
      </c>
      <c r="E76" s="1">
        <v>7634</v>
      </c>
      <c r="F76" s="1">
        <v>12412</v>
      </c>
      <c r="G76" s="1">
        <v>305</v>
      </c>
      <c r="H76" s="1">
        <v>37104</v>
      </c>
    </row>
    <row r="77" spans="1:8">
      <c r="A77" s="4">
        <v>2020</v>
      </c>
      <c r="B77" s="1">
        <v>1638</v>
      </c>
      <c r="C77" s="1">
        <v>14267</v>
      </c>
      <c r="D77" s="1">
        <v>401</v>
      </c>
      <c r="E77" s="1">
        <v>7565</v>
      </c>
      <c r="F77" s="1">
        <v>10961</v>
      </c>
      <c r="G77" s="1">
        <v>295</v>
      </c>
      <c r="H77" s="1">
        <v>35127</v>
      </c>
    </row>
    <row r="78" spans="1:8">
      <c r="A78" s="4">
        <v>2021</v>
      </c>
      <c r="B78" s="1">
        <v>1696</v>
      </c>
      <c r="C78" s="1">
        <v>15135</v>
      </c>
      <c r="D78" s="1">
        <v>405</v>
      </c>
      <c r="E78" s="1">
        <v>7923</v>
      </c>
      <c r="F78" s="1">
        <v>11531</v>
      </c>
      <c r="G78" s="1">
        <v>301</v>
      </c>
      <c r="H78" s="1">
        <v>36992</v>
      </c>
    </row>
    <row r="79" spans="1:8">
      <c r="A79" s="4">
        <v>2022</v>
      </c>
      <c r="B79" s="1">
        <v>1601</v>
      </c>
      <c r="C79" s="1">
        <v>15186</v>
      </c>
      <c r="D79" s="1">
        <v>403</v>
      </c>
      <c r="E79" s="1">
        <v>7893</v>
      </c>
      <c r="F79" s="1">
        <v>11910</v>
      </c>
      <c r="G79" s="1">
        <v>301</v>
      </c>
      <c r="H79" s="1">
        <v>37294</v>
      </c>
    </row>
    <row r="80" spans="1:8">
      <c r="A80" s="4">
        <v>2023</v>
      </c>
      <c r="B80" s="1">
        <v>1569</v>
      </c>
      <c r="C80" s="1">
        <v>15401</v>
      </c>
      <c r="D80" s="1">
        <v>411</v>
      </c>
      <c r="E80" s="1">
        <v>7900</v>
      </c>
      <c r="F80" s="1">
        <v>12209</v>
      </c>
      <c r="G80" s="1">
        <v>301</v>
      </c>
      <c r="H80" s="1">
        <v>37792</v>
      </c>
    </row>
    <row r="81" spans="1:8">
      <c r="A81" s="4" t="s">
        <v>311</v>
      </c>
      <c r="B81" s="1">
        <v>47584</v>
      </c>
      <c r="C81" s="1">
        <v>645069</v>
      </c>
      <c r="D81" s="1">
        <v>19795</v>
      </c>
      <c r="E81" s="1">
        <v>265876</v>
      </c>
      <c r="F81" s="1">
        <v>603267</v>
      </c>
      <c r="G81" s="1">
        <v>10182</v>
      </c>
      <c r="H81" s="1">
        <v>1591779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29"/>
  <sheetViews>
    <sheetView zoomScale="85" zoomScaleNormal="85" workbookViewId="0">
      <selection activeCell="B4" sqref="B4:H129"/>
    </sheetView>
  </sheetViews>
  <sheetFormatPr defaultColWidth="9.125" defaultRowHeight="14.25"/>
  <cols>
    <col min="1" max="1" width="9.125" style="2"/>
    <col min="2" max="2" width="7" style="2" bestFit="1" customWidth="1"/>
    <col min="3" max="3" width="14.25" style="2" bestFit="1" customWidth="1"/>
    <col min="4" max="4" width="10.75" style="2" bestFit="1" customWidth="1"/>
    <col min="5" max="5" width="13.625" style="2" bestFit="1" customWidth="1"/>
    <col min="6" max="6" width="10" style="2" bestFit="1" customWidth="1"/>
    <col min="7" max="7" width="9.875" style="2" bestFit="1" customWidth="1"/>
    <col min="8" max="8" width="22.25" style="2" bestFit="1" customWidth="1"/>
    <col min="9" max="9" width="11.375" style="2" bestFit="1" customWidth="1"/>
    <col min="10" max="16384" width="9.125" style="2"/>
  </cols>
  <sheetData>
    <row r="1" spans="2:9" ht="15" thickBot="1"/>
    <row r="2" spans="2:9" ht="15.75" thickBot="1">
      <c r="B2" s="86" t="s">
        <v>315</v>
      </c>
      <c r="C2" s="87"/>
      <c r="D2" s="87"/>
      <c r="E2" s="87"/>
      <c r="F2" s="87"/>
      <c r="G2" s="87"/>
      <c r="H2" s="87"/>
      <c r="I2" s="88"/>
    </row>
    <row r="3" spans="2:9" ht="15" thickBot="1">
      <c r="B3" s="30"/>
      <c r="C3" s="30"/>
      <c r="D3" s="30"/>
      <c r="E3" s="30"/>
      <c r="F3" s="30"/>
      <c r="G3" s="30"/>
      <c r="H3" s="30"/>
      <c r="I3" s="30"/>
    </row>
    <row r="4" spans="2:9" ht="15.75" thickBot="1">
      <c r="B4" s="29" t="s">
        <v>1</v>
      </c>
      <c r="C4" s="28" t="s">
        <v>4</v>
      </c>
      <c r="D4" s="27" t="s">
        <v>6</v>
      </c>
      <c r="E4" s="27" t="s">
        <v>7</v>
      </c>
      <c r="F4" s="27" t="s">
        <v>8</v>
      </c>
      <c r="G4" s="27" t="s">
        <v>9</v>
      </c>
      <c r="H4" s="26" t="s">
        <v>10</v>
      </c>
      <c r="I4" s="25" t="s">
        <v>314</v>
      </c>
    </row>
    <row r="5" spans="2:9">
      <c r="B5" s="24">
        <v>1949</v>
      </c>
      <c r="C5" s="23">
        <v>58</v>
      </c>
      <c r="D5" s="22">
        <v>3547</v>
      </c>
      <c r="E5" s="22">
        <v>0</v>
      </c>
      <c r="F5" s="22">
        <v>300</v>
      </c>
      <c r="G5" s="22">
        <v>1294</v>
      </c>
      <c r="H5" s="21">
        <v>4</v>
      </c>
      <c r="I5" s="20">
        <v>5204.0349999999999</v>
      </c>
    </row>
    <row r="6" spans="2:9">
      <c r="B6" s="24">
        <v>1950</v>
      </c>
      <c r="C6" s="23">
        <v>67</v>
      </c>
      <c r="D6" s="22">
        <v>3882</v>
      </c>
      <c r="E6" s="22">
        <v>74</v>
      </c>
      <c r="F6" s="22">
        <v>353</v>
      </c>
      <c r="G6" s="22">
        <v>1550</v>
      </c>
      <c r="H6" s="21">
        <v>5</v>
      </c>
      <c r="I6" s="20">
        <v>5930.2439999999997</v>
      </c>
    </row>
    <row r="7" spans="2:9">
      <c r="B7" s="24">
        <v>1951</v>
      </c>
      <c r="C7" s="23">
        <v>76</v>
      </c>
      <c r="D7" s="22">
        <v>4086</v>
      </c>
      <c r="E7" s="22">
        <v>80</v>
      </c>
      <c r="F7" s="22">
        <v>416</v>
      </c>
      <c r="G7" s="22">
        <v>1718</v>
      </c>
      <c r="H7" s="21">
        <v>6</v>
      </c>
      <c r="I7" s="20">
        <v>6381.4290000000001</v>
      </c>
    </row>
    <row r="8" spans="2:9">
      <c r="B8" s="24">
        <v>1952</v>
      </c>
      <c r="C8" s="23">
        <v>81</v>
      </c>
      <c r="D8" s="22">
        <v>4032</v>
      </c>
      <c r="E8" s="22">
        <v>85</v>
      </c>
      <c r="F8" s="22">
        <v>447</v>
      </c>
      <c r="G8" s="22">
        <v>1817</v>
      </c>
      <c r="H8" s="21">
        <v>5</v>
      </c>
      <c r="I8" s="20">
        <v>6467.46</v>
      </c>
    </row>
    <row r="9" spans="2:9">
      <c r="B9" s="24">
        <v>1953</v>
      </c>
      <c r="C9" s="23">
        <v>90</v>
      </c>
      <c r="D9" s="22">
        <v>4062</v>
      </c>
      <c r="E9" s="22">
        <v>81</v>
      </c>
      <c r="F9" s="22">
        <v>475</v>
      </c>
      <c r="G9" s="22">
        <v>1937</v>
      </c>
      <c r="H9" s="21">
        <v>6</v>
      </c>
      <c r="I9" s="20">
        <v>6650.8850000000002</v>
      </c>
    </row>
    <row r="10" spans="2:9">
      <c r="B10" s="24">
        <v>1954</v>
      </c>
      <c r="C10" s="23">
        <v>97</v>
      </c>
      <c r="D10" s="22">
        <v>4055</v>
      </c>
      <c r="E10" s="22">
        <v>78</v>
      </c>
      <c r="F10" s="22">
        <v>501</v>
      </c>
      <c r="G10" s="22">
        <v>2053</v>
      </c>
      <c r="H10" s="21">
        <v>6</v>
      </c>
      <c r="I10" s="20">
        <v>6789.5290000000005</v>
      </c>
    </row>
    <row r="11" spans="2:9">
      <c r="B11" s="24">
        <v>1955</v>
      </c>
      <c r="C11" s="23">
        <v>107</v>
      </c>
      <c r="D11" s="22">
        <v>4387</v>
      </c>
      <c r="E11" s="22">
        <v>97</v>
      </c>
      <c r="F11" s="22">
        <v>547</v>
      </c>
      <c r="G11" s="22">
        <v>2298</v>
      </c>
      <c r="H11" s="21">
        <v>7</v>
      </c>
      <c r="I11" s="20">
        <v>7443.8959999999997</v>
      </c>
    </row>
    <row r="12" spans="2:9">
      <c r="B12" s="24">
        <v>1956</v>
      </c>
      <c r="C12" s="23">
        <v>116</v>
      </c>
      <c r="D12" s="22">
        <v>4609</v>
      </c>
      <c r="E12" s="22">
        <v>108</v>
      </c>
      <c r="F12" s="22">
        <v>587</v>
      </c>
      <c r="G12" s="22">
        <v>2498</v>
      </c>
      <c r="H12" s="21">
        <v>7</v>
      </c>
      <c r="I12" s="20">
        <v>7926.0129999999999</v>
      </c>
    </row>
    <row r="13" spans="2:9">
      <c r="B13" s="24">
        <v>1957</v>
      </c>
      <c r="C13" s="23">
        <v>122</v>
      </c>
      <c r="D13" s="22">
        <v>4692</v>
      </c>
      <c r="E13" s="22">
        <v>106</v>
      </c>
      <c r="F13" s="22">
        <v>647</v>
      </c>
      <c r="G13" s="22">
        <v>2611</v>
      </c>
      <c r="H13" s="21">
        <v>7</v>
      </c>
      <c r="I13" s="20">
        <v>8185.6450000000004</v>
      </c>
    </row>
    <row r="14" spans="2:9">
      <c r="B14" s="24">
        <v>1958</v>
      </c>
      <c r="C14" s="23">
        <v>130</v>
      </c>
      <c r="D14" s="22">
        <v>4762</v>
      </c>
      <c r="E14" s="22">
        <v>95</v>
      </c>
      <c r="F14" s="22">
        <v>706</v>
      </c>
      <c r="G14" s="22">
        <v>2719</v>
      </c>
      <c r="H14" s="21">
        <v>6</v>
      </c>
      <c r="I14" s="20">
        <v>8417.1880000000001</v>
      </c>
    </row>
    <row r="15" spans="2:9">
      <c r="B15" s="24">
        <v>1959</v>
      </c>
      <c r="C15" s="23">
        <v>145</v>
      </c>
      <c r="D15" s="22">
        <v>4954</v>
      </c>
      <c r="E15" s="22">
        <v>92</v>
      </c>
      <c r="F15" s="22">
        <v>758</v>
      </c>
      <c r="G15" s="22">
        <v>2897</v>
      </c>
      <c r="H15" s="21">
        <v>8</v>
      </c>
      <c r="I15" s="20">
        <v>8854.6890000000003</v>
      </c>
    </row>
    <row r="16" spans="2:9">
      <c r="B16" s="24">
        <v>1960</v>
      </c>
      <c r="C16" s="23">
        <v>157</v>
      </c>
      <c r="D16" s="22">
        <v>5158</v>
      </c>
      <c r="E16" s="22">
        <v>89</v>
      </c>
      <c r="F16" s="22">
        <v>835</v>
      </c>
      <c r="G16" s="22">
        <v>3121</v>
      </c>
      <c r="H16" s="21">
        <v>28</v>
      </c>
      <c r="I16" s="20">
        <v>9387.0110000000004</v>
      </c>
    </row>
    <row r="17" spans="2:9">
      <c r="B17" s="24">
        <v>1961</v>
      </c>
      <c r="C17" s="23">
        <v>164</v>
      </c>
      <c r="D17" s="22">
        <v>4943</v>
      </c>
      <c r="E17" s="22">
        <v>86</v>
      </c>
      <c r="F17" s="22">
        <v>882</v>
      </c>
      <c r="G17" s="22">
        <v>3310</v>
      </c>
      <c r="H17" s="21">
        <v>29</v>
      </c>
      <c r="I17" s="20">
        <v>9415.0419999999995</v>
      </c>
    </row>
    <row r="18" spans="2:9">
      <c r="B18" s="24">
        <v>1962</v>
      </c>
      <c r="C18" s="23">
        <v>176</v>
      </c>
      <c r="D18" s="22">
        <v>4928</v>
      </c>
      <c r="E18" s="22">
        <v>86</v>
      </c>
      <c r="F18" s="22">
        <v>968</v>
      </c>
      <c r="G18" s="22">
        <v>3559</v>
      </c>
      <c r="H18" s="21">
        <v>30</v>
      </c>
      <c r="I18" s="20">
        <v>9747.2870000000003</v>
      </c>
    </row>
    <row r="19" spans="2:9">
      <c r="B19" s="24">
        <v>1963</v>
      </c>
      <c r="C19" s="23">
        <v>186</v>
      </c>
      <c r="D19" s="22">
        <v>5107</v>
      </c>
      <c r="E19" s="22">
        <v>91</v>
      </c>
      <c r="F19" s="22">
        <v>1047</v>
      </c>
      <c r="G19" s="22">
        <v>3805</v>
      </c>
      <c r="H19" s="21">
        <v>32</v>
      </c>
      <c r="I19" s="20">
        <v>10266.772000000001</v>
      </c>
    </row>
    <row r="20" spans="2:9">
      <c r="B20" s="24">
        <v>1964</v>
      </c>
      <c r="C20" s="23">
        <v>206</v>
      </c>
      <c r="D20" s="22">
        <v>5213</v>
      </c>
      <c r="E20" s="22">
        <v>113</v>
      </c>
      <c r="F20" s="22">
        <v>1153</v>
      </c>
      <c r="G20" s="22">
        <v>4105</v>
      </c>
      <c r="H20" s="21">
        <v>35</v>
      </c>
      <c r="I20" s="20">
        <v>10824.466</v>
      </c>
    </row>
    <row r="21" spans="2:9">
      <c r="B21" s="24">
        <v>1965</v>
      </c>
      <c r="C21" s="23">
        <v>216</v>
      </c>
      <c r="D21" s="22">
        <v>5289</v>
      </c>
      <c r="E21" s="22">
        <v>130</v>
      </c>
      <c r="F21" s="22">
        <v>1231</v>
      </c>
      <c r="G21" s="22">
        <v>4410</v>
      </c>
      <c r="H21" s="21">
        <v>35</v>
      </c>
      <c r="I21" s="20">
        <v>11310.601000000001</v>
      </c>
    </row>
    <row r="22" spans="2:9">
      <c r="B22" s="24">
        <v>1966</v>
      </c>
      <c r="C22" s="23">
        <v>233</v>
      </c>
      <c r="D22" s="22">
        <v>5350</v>
      </c>
      <c r="E22" s="22">
        <v>145</v>
      </c>
      <c r="F22" s="22">
        <v>1340</v>
      </c>
      <c r="G22" s="22">
        <v>4759</v>
      </c>
      <c r="H22" s="21">
        <v>36</v>
      </c>
      <c r="I22" s="20">
        <v>11862.646000000001</v>
      </c>
    </row>
    <row r="23" spans="2:9">
      <c r="B23" s="24">
        <v>1967</v>
      </c>
      <c r="C23" s="23">
        <v>240</v>
      </c>
      <c r="D23" s="22">
        <v>5261</v>
      </c>
      <c r="E23" s="22">
        <v>191</v>
      </c>
      <c r="F23" s="22">
        <v>1433</v>
      </c>
      <c r="G23" s="22">
        <v>5075</v>
      </c>
      <c r="H23" s="21">
        <v>37</v>
      </c>
      <c r="I23" s="20">
        <v>12237.369000000001</v>
      </c>
    </row>
    <row r="24" spans="2:9">
      <c r="B24" s="24">
        <v>1968</v>
      </c>
      <c r="C24" s="23">
        <v>255</v>
      </c>
      <c r="D24" s="22">
        <v>5319</v>
      </c>
      <c r="E24" s="22">
        <v>204</v>
      </c>
      <c r="F24" s="22">
        <v>1560</v>
      </c>
      <c r="G24" s="22">
        <v>5529</v>
      </c>
      <c r="H24" s="21">
        <v>39</v>
      </c>
      <c r="I24" s="20">
        <v>12905.282999999999</v>
      </c>
    </row>
    <row r="25" spans="2:9">
      <c r="B25" s="24">
        <v>1969</v>
      </c>
      <c r="C25" s="23">
        <v>271</v>
      </c>
      <c r="D25" s="22">
        <v>5518</v>
      </c>
      <c r="E25" s="22">
        <v>244</v>
      </c>
      <c r="F25" s="22">
        <v>1709</v>
      </c>
      <c r="G25" s="22">
        <v>5979</v>
      </c>
      <c r="H25" s="21">
        <v>42</v>
      </c>
      <c r="I25" s="20">
        <v>13761.785</v>
      </c>
    </row>
    <row r="26" spans="2:9">
      <c r="B26" s="24">
        <v>1970</v>
      </c>
      <c r="C26" s="23">
        <v>288</v>
      </c>
      <c r="D26" s="22">
        <v>5698</v>
      </c>
      <c r="E26" s="22">
        <v>278</v>
      </c>
      <c r="F26" s="22">
        <v>1791</v>
      </c>
      <c r="G26" s="22">
        <v>6800</v>
      </c>
      <c r="H26" s="21">
        <v>44</v>
      </c>
      <c r="I26" s="20">
        <v>14899.124</v>
      </c>
    </row>
    <row r="27" spans="2:9">
      <c r="B27" s="24">
        <v>1971</v>
      </c>
      <c r="C27" s="23">
        <v>303</v>
      </c>
      <c r="D27" s="22">
        <v>5700</v>
      </c>
      <c r="E27" s="22">
        <v>321</v>
      </c>
      <c r="F27" s="22">
        <v>1933</v>
      </c>
      <c r="G27" s="22">
        <v>7202</v>
      </c>
      <c r="H27" s="21">
        <v>45</v>
      </c>
      <c r="I27" s="20">
        <v>15503.853999999999</v>
      </c>
    </row>
    <row r="28" spans="2:9">
      <c r="B28" s="24">
        <v>1972</v>
      </c>
      <c r="C28" s="23">
        <v>321</v>
      </c>
      <c r="D28" s="22">
        <v>5691</v>
      </c>
      <c r="E28" s="22">
        <v>347</v>
      </c>
      <c r="F28" s="22">
        <v>2052</v>
      </c>
      <c r="G28" s="22">
        <v>7765</v>
      </c>
      <c r="H28" s="21">
        <v>48</v>
      </c>
      <c r="I28" s="20">
        <v>16224.597</v>
      </c>
    </row>
    <row r="29" spans="2:9">
      <c r="B29" s="24">
        <v>1973</v>
      </c>
      <c r="C29" s="23">
        <v>340</v>
      </c>
      <c r="D29" s="22">
        <v>5863</v>
      </c>
      <c r="E29" s="22">
        <v>402</v>
      </c>
      <c r="F29" s="22">
        <v>2205</v>
      </c>
      <c r="G29" s="22">
        <v>8224</v>
      </c>
      <c r="H29" s="21">
        <v>52</v>
      </c>
      <c r="I29" s="20">
        <v>17085.094000000001</v>
      </c>
    </row>
    <row r="30" spans="2:9">
      <c r="B30" s="24">
        <v>1974</v>
      </c>
      <c r="C30" s="23">
        <v>341</v>
      </c>
      <c r="D30" s="22">
        <v>5861</v>
      </c>
      <c r="E30" s="22">
        <v>391</v>
      </c>
      <c r="F30" s="22">
        <v>2260</v>
      </c>
      <c r="G30" s="22">
        <v>8106</v>
      </c>
      <c r="H30" s="21">
        <v>52</v>
      </c>
      <c r="I30" s="20">
        <v>17011.072</v>
      </c>
    </row>
    <row r="31" spans="2:9">
      <c r="B31" s="24">
        <v>1975</v>
      </c>
      <c r="C31" s="23">
        <v>340</v>
      </c>
      <c r="D31" s="22">
        <v>6035</v>
      </c>
      <c r="E31" s="22">
        <v>337</v>
      </c>
      <c r="F31" s="22">
        <v>2256</v>
      </c>
      <c r="G31" s="22">
        <v>8037</v>
      </c>
      <c r="H31" s="21">
        <v>47</v>
      </c>
      <c r="I31" s="20">
        <v>17052.752</v>
      </c>
    </row>
    <row r="32" spans="2:9">
      <c r="B32" s="24">
        <v>1976</v>
      </c>
      <c r="C32" s="23">
        <v>356</v>
      </c>
      <c r="D32" s="22">
        <v>6261</v>
      </c>
      <c r="E32" s="22">
        <v>395</v>
      </c>
      <c r="F32" s="22">
        <v>2388</v>
      </c>
      <c r="G32" s="22">
        <v>8539</v>
      </c>
      <c r="H32" s="21">
        <v>50</v>
      </c>
      <c r="I32" s="20">
        <v>17989.111000000001</v>
      </c>
    </row>
    <row r="33" spans="2:9">
      <c r="B33" s="24">
        <v>1977</v>
      </c>
      <c r="C33" s="23">
        <v>373</v>
      </c>
      <c r="D33" s="22">
        <v>6413</v>
      </c>
      <c r="E33" s="22">
        <v>381</v>
      </c>
      <c r="F33" s="22">
        <v>2442</v>
      </c>
      <c r="G33" s="22">
        <v>8840</v>
      </c>
      <c r="H33" s="21">
        <v>50</v>
      </c>
      <c r="I33" s="20">
        <v>18498.634999999998</v>
      </c>
    </row>
    <row r="34" spans="2:9">
      <c r="B34" s="24">
        <v>1978</v>
      </c>
      <c r="C34" s="23">
        <v>398</v>
      </c>
      <c r="D34" s="22">
        <v>6522</v>
      </c>
      <c r="E34" s="22">
        <v>390</v>
      </c>
      <c r="F34" s="22">
        <v>2551</v>
      </c>
      <c r="G34" s="22">
        <v>9157</v>
      </c>
      <c r="H34" s="21">
        <v>51</v>
      </c>
      <c r="I34" s="20">
        <v>19069.291000000001</v>
      </c>
    </row>
    <row r="35" spans="2:9">
      <c r="B35" s="24">
        <v>1979</v>
      </c>
      <c r="C35" s="23">
        <v>404</v>
      </c>
      <c r="D35" s="22">
        <v>6829</v>
      </c>
      <c r="E35" s="22">
        <v>360</v>
      </c>
      <c r="F35" s="22">
        <v>2690</v>
      </c>
      <c r="G35" s="22">
        <v>9274</v>
      </c>
      <c r="H35" s="21">
        <v>52</v>
      </c>
      <c r="I35" s="20">
        <v>19609.02</v>
      </c>
    </row>
    <row r="36" spans="2:9">
      <c r="B36" s="24">
        <v>1980</v>
      </c>
      <c r="C36" s="23">
        <v>406</v>
      </c>
      <c r="D36" s="22">
        <v>7009</v>
      </c>
      <c r="E36" s="22">
        <v>316</v>
      </c>
      <c r="F36" s="22">
        <v>2759</v>
      </c>
      <c r="G36" s="22">
        <v>8950</v>
      </c>
      <c r="H36" s="21">
        <v>48</v>
      </c>
      <c r="I36" s="20">
        <v>19488.523000000001</v>
      </c>
    </row>
    <row r="37" spans="2:9">
      <c r="B37" s="24">
        <v>1981</v>
      </c>
      <c r="C37" s="23">
        <v>406</v>
      </c>
      <c r="D37" s="22">
        <v>6989</v>
      </c>
      <c r="E37" s="22">
        <v>237</v>
      </c>
      <c r="F37" s="22">
        <v>2795</v>
      </c>
      <c r="G37" s="22">
        <v>8548</v>
      </c>
      <c r="H37" s="21">
        <v>47</v>
      </c>
      <c r="I37" s="20">
        <v>19022.901999999998</v>
      </c>
    </row>
    <row r="38" spans="2:9">
      <c r="B38" s="24">
        <v>1982</v>
      </c>
      <c r="C38" s="23">
        <v>404</v>
      </c>
      <c r="D38" s="22">
        <v>7112</v>
      </c>
      <c r="E38" s="22">
        <v>236</v>
      </c>
      <c r="F38" s="22">
        <v>2732</v>
      </c>
      <c r="G38" s="22">
        <v>8342</v>
      </c>
      <c r="H38" s="21">
        <v>45</v>
      </c>
      <c r="I38" s="20">
        <v>18871.098000000002</v>
      </c>
    </row>
    <row r="39" spans="2:9">
      <c r="B39" s="24">
        <v>1983</v>
      </c>
      <c r="C39" s="23">
        <v>413</v>
      </c>
      <c r="D39" s="22">
        <v>7298</v>
      </c>
      <c r="E39" s="22">
        <v>213</v>
      </c>
      <c r="F39" s="22">
        <v>2762</v>
      </c>
      <c r="G39" s="22">
        <v>8258</v>
      </c>
      <c r="H39" s="21">
        <v>48</v>
      </c>
      <c r="I39" s="20">
        <v>18991.91</v>
      </c>
    </row>
    <row r="40" spans="2:9">
      <c r="B40" s="24">
        <v>1984</v>
      </c>
      <c r="C40" s="23">
        <v>421</v>
      </c>
      <c r="D40" s="22">
        <v>7651</v>
      </c>
      <c r="E40" s="22">
        <v>187</v>
      </c>
      <c r="F40" s="22">
        <v>3012</v>
      </c>
      <c r="G40" s="22">
        <v>8325</v>
      </c>
      <c r="H40" s="21">
        <v>52</v>
      </c>
      <c r="I40" s="20">
        <v>19647.800999999999</v>
      </c>
    </row>
    <row r="41" spans="2:9">
      <c r="B41" s="24">
        <v>1985</v>
      </c>
      <c r="C41" s="23">
        <v>426</v>
      </c>
      <c r="D41" s="22">
        <v>8202</v>
      </c>
      <c r="E41" s="22">
        <v>182</v>
      </c>
      <c r="F41" s="22">
        <v>3122</v>
      </c>
      <c r="G41" s="22">
        <v>8323</v>
      </c>
      <c r="H41" s="21">
        <v>57</v>
      </c>
      <c r="I41" s="20">
        <v>20311.901999999998</v>
      </c>
    </row>
    <row r="42" spans="2:9">
      <c r="B42" s="24">
        <v>1986</v>
      </c>
      <c r="C42" s="23">
        <v>442</v>
      </c>
      <c r="D42" s="22">
        <v>8321</v>
      </c>
      <c r="E42" s="22">
        <v>170</v>
      </c>
      <c r="F42" s="22">
        <v>3047</v>
      </c>
      <c r="G42" s="22">
        <v>8573</v>
      </c>
      <c r="H42" s="21">
        <v>61</v>
      </c>
      <c r="I42" s="20">
        <v>20614.963</v>
      </c>
    </row>
    <row r="43" spans="2:9">
      <c r="B43" s="24">
        <v>1987</v>
      </c>
      <c r="C43" s="23">
        <v>459</v>
      </c>
      <c r="D43" s="22">
        <v>8598</v>
      </c>
      <c r="E43" s="22">
        <v>164</v>
      </c>
      <c r="F43" s="22">
        <v>3308</v>
      </c>
      <c r="G43" s="22">
        <v>8644</v>
      </c>
      <c r="H43" s="21">
        <v>76</v>
      </c>
      <c r="I43" s="20">
        <v>21250.074000000001</v>
      </c>
    </row>
    <row r="44" spans="2:9">
      <c r="B44" s="24">
        <v>1988</v>
      </c>
      <c r="C44" s="23">
        <v>483</v>
      </c>
      <c r="D44" s="22">
        <v>8894</v>
      </c>
      <c r="E44" s="22">
        <v>186</v>
      </c>
      <c r="F44" s="22">
        <v>3467</v>
      </c>
      <c r="G44" s="22">
        <v>8962</v>
      </c>
      <c r="H44" s="21">
        <v>92</v>
      </c>
      <c r="I44" s="20">
        <v>22085.131000000001</v>
      </c>
    </row>
    <row r="45" spans="2:9">
      <c r="B45" s="24">
        <v>1989</v>
      </c>
      <c r="C45" s="23">
        <v>493</v>
      </c>
      <c r="D45" s="22">
        <v>8892</v>
      </c>
      <c r="E45" s="22">
        <v>152</v>
      </c>
      <c r="F45" s="22">
        <v>3642</v>
      </c>
      <c r="G45" s="22">
        <v>9118</v>
      </c>
      <c r="H45" s="21">
        <v>90</v>
      </c>
      <c r="I45" s="20">
        <v>22386.636999999999</v>
      </c>
    </row>
    <row r="46" spans="2:9">
      <c r="B46" s="24">
        <v>1990</v>
      </c>
      <c r="C46" s="23">
        <v>494</v>
      </c>
      <c r="D46" s="22">
        <v>8703</v>
      </c>
      <c r="E46" s="22">
        <v>259</v>
      </c>
      <c r="F46" s="22">
        <v>3806</v>
      </c>
      <c r="G46" s="22">
        <v>9244</v>
      </c>
      <c r="H46" s="21">
        <v>223</v>
      </c>
      <c r="I46" s="20">
        <v>22728.988000000001</v>
      </c>
    </row>
    <row r="47" spans="2:9">
      <c r="B47" s="24">
        <v>1991</v>
      </c>
      <c r="C47" s="23">
        <v>508</v>
      </c>
      <c r="D47" s="22">
        <v>8616</v>
      </c>
      <c r="E47" s="22">
        <v>274</v>
      </c>
      <c r="F47" s="22">
        <v>3868</v>
      </c>
      <c r="G47" s="22">
        <v>9704</v>
      </c>
      <c r="H47" s="21">
        <v>216</v>
      </c>
      <c r="I47" s="20">
        <v>23186.101999999999</v>
      </c>
    </row>
    <row r="48" spans="2:9">
      <c r="B48" s="24">
        <v>1992</v>
      </c>
      <c r="C48" s="23">
        <v>529</v>
      </c>
      <c r="D48" s="22">
        <v>8410</v>
      </c>
      <c r="E48" s="22">
        <v>242</v>
      </c>
      <c r="F48" s="22">
        <v>3922</v>
      </c>
      <c r="G48" s="22">
        <v>9209</v>
      </c>
      <c r="H48" s="21">
        <v>216</v>
      </c>
      <c r="I48" s="20">
        <v>22528.171999999999</v>
      </c>
    </row>
    <row r="49" spans="2:9">
      <c r="B49" s="24">
        <v>1993</v>
      </c>
      <c r="C49" s="23">
        <v>552</v>
      </c>
      <c r="D49" s="22">
        <v>8511</v>
      </c>
      <c r="E49" s="22">
        <v>234</v>
      </c>
      <c r="F49" s="22">
        <v>4025</v>
      </c>
      <c r="G49" s="22">
        <v>9218</v>
      </c>
      <c r="H49" s="21">
        <v>216</v>
      </c>
      <c r="I49" s="20">
        <v>22755.787</v>
      </c>
    </row>
    <row r="50" spans="2:9">
      <c r="B50" s="24">
        <v>1994</v>
      </c>
      <c r="C50" s="23">
        <v>589</v>
      </c>
      <c r="D50" s="22">
        <v>8560</v>
      </c>
      <c r="E50" s="22">
        <v>315</v>
      </c>
      <c r="F50" s="22">
        <v>4062</v>
      </c>
      <c r="G50" s="22">
        <v>9251</v>
      </c>
      <c r="H50" s="21">
        <v>216</v>
      </c>
      <c r="I50" s="20">
        <v>22992.947</v>
      </c>
    </row>
    <row r="51" spans="2:9">
      <c r="B51" s="24">
        <v>1995</v>
      </c>
      <c r="C51" s="23">
        <v>623</v>
      </c>
      <c r="D51" s="22">
        <v>8804</v>
      </c>
      <c r="E51" s="22">
        <v>326</v>
      </c>
      <c r="F51" s="22">
        <v>4218</v>
      </c>
      <c r="G51" s="22">
        <v>9337</v>
      </c>
      <c r="H51" s="21">
        <v>224</v>
      </c>
      <c r="I51" s="20">
        <v>23532.083999999999</v>
      </c>
    </row>
    <row r="52" spans="2:9">
      <c r="B52" s="24">
        <v>1996</v>
      </c>
      <c r="C52" s="23">
        <v>636</v>
      </c>
      <c r="D52" s="22">
        <v>9025</v>
      </c>
      <c r="E52" s="22">
        <v>350</v>
      </c>
      <c r="F52" s="22">
        <v>4405</v>
      </c>
      <c r="G52" s="22">
        <v>9620</v>
      </c>
      <c r="H52" s="21">
        <v>222</v>
      </c>
      <c r="I52" s="20">
        <v>24258.168000000001</v>
      </c>
    </row>
    <row r="53" spans="2:9">
      <c r="B53" s="24">
        <v>1997</v>
      </c>
      <c r="C53" s="23">
        <v>662</v>
      </c>
      <c r="D53" s="22">
        <v>8978</v>
      </c>
      <c r="E53" s="22">
        <v>353</v>
      </c>
      <c r="F53" s="22">
        <v>4421</v>
      </c>
      <c r="G53" s="22">
        <v>9765</v>
      </c>
      <c r="H53" s="21">
        <v>224</v>
      </c>
      <c r="I53" s="20">
        <v>24401.905999999999</v>
      </c>
    </row>
    <row r="54" spans="2:9">
      <c r="B54" s="24">
        <v>1998</v>
      </c>
      <c r="C54" s="23">
        <v>660</v>
      </c>
      <c r="D54" s="22">
        <v>8736</v>
      </c>
      <c r="E54" s="22">
        <v>336</v>
      </c>
      <c r="F54" s="22">
        <v>4468</v>
      </c>
      <c r="G54" s="22">
        <v>9883</v>
      </c>
      <c r="H54" s="21">
        <v>221</v>
      </c>
      <c r="I54" s="20">
        <v>24303.776999999998</v>
      </c>
    </row>
    <row r="55" spans="2:9">
      <c r="B55" s="24">
        <v>1999</v>
      </c>
      <c r="C55" s="23">
        <v>693</v>
      </c>
      <c r="D55" s="22">
        <v>8863</v>
      </c>
      <c r="E55" s="22">
        <v>330</v>
      </c>
      <c r="F55" s="22">
        <v>4614</v>
      </c>
      <c r="G55" s="22">
        <v>10135</v>
      </c>
      <c r="H55" s="21">
        <v>219</v>
      </c>
      <c r="I55" s="20">
        <v>24853.728999999999</v>
      </c>
    </row>
    <row r="56" spans="2:9">
      <c r="B56" s="24">
        <v>2000</v>
      </c>
      <c r="C56" s="23">
        <v>724</v>
      </c>
      <c r="D56" s="22">
        <v>9202</v>
      </c>
      <c r="E56" s="22">
        <v>347</v>
      </c>
      <c r="F56" s="22">
        <v>4750</v>
      </c>
      <c r="G56" s="22">
        <v>10271</v>
      </c>
      <c r="H56" s="21">
        <v>216</v>
      </c>
      <c r="I56" s="20">
        <v>25510.553</v>
      </c>
    </row>
    <row r="57" spans="2:9">
      <c r="B57" s="24">
        <v>2001</v>
      </c>
      <c r="C57" s="23">
        <v>757</v>
      </c>
      <c r="D57" s="22">
        <v>9257</v>
      </c>
      <c r="E57" s="22">
        <v>336</v>
      </c>
      <c r="F57" s="22">
        <v>4795</v>
      </c>
      <c r="G57" s="22">
        <v>10348</v>
      </c>
      <c r="H57" s="21">
        <v>213</v>
      </c>
      <c r="I57" s="20">
        <v>25706.293000000001</v>
      </c>
    </row>
    <row r="58" spans="2:9">
      <c r="B58" s="24">
        <v>2002</v>
      </c>
      <c r="C58" s="23">
        <v>785</v>
      </c>
      <c r="D58" s="22">
        <v>9681</v>
      </c>
      <c r="E58" s="22">
        <v>325</v>
      </c>
      <c r="F58" s="22">
        <v>4937</v>
      </c>
      <c r="G58" s="22">
        <v>10332</v>
      </c>
      <c r="H58" s="21">
        <v>216</v>
      </c>
      <c r="I58" s="20">
        <v>26276.868999999999</v>
      </c>
    </row>
    <row r="59" spans="2:9">
      <c r="B59" s="24">
        <v>2003</v>
      </c>
      <c r="C59" s="23">
        <v>864</v>
      </c>
      <c r="D59" s="22">
        <v>10519</v>
      </c>
      <c r="E59" s="22">
        <v>345</v>
      </c>
      <c r="F59" s="22">
        <v>5118</v>
      </c>
      <c r="G59" s="22">
        <v>10603</v>
      </c>
      <c r="H59" s="21">
        <v>221</v>
      </c>
      <c r="I59" s="20">
        <v>27669.49</v>
      </c>
    </row>
    <row r="60" spans="2:9">
      <c r="B60" s="24">
        <v>2004</v>
      </c>
      <c r="C60" s="23">
        <v>903</v>
      </c>
      <c r="D60" s="22">
        <v>10872</v>
      </c>
      <c r="E60" s="22">
        <v>343</v>
      </c>
      <c r="F60" s="22">
        <v>5285</v>
      </c>
      <c r="G60" s="22">
        <v>10999</v>
      </c>
      <c r="H60" s="21">
        <v>232</v>
      </c>
      <c r="I60" s="20">
        <v>28632.506000000001</v>
      </c>
    </row>
    <row r="61" spans="2:9">
      <c r="B61" s="24">
        <v>2005</v>
      </c>
      <c r="C61" s="23">
        <v>968</v>
      </c>
      <c r="D61" s="22">
        <v>11547</v>
      </c>
      <c r="E61" s="22">
        <v>348</v>
      </c>
      <c r="F61" s="22">
        <v>5403</v>
      </c>
      <c r="G61" s="22">
        <v>11106</v>
      </c>
      <c r="H61" s="21">
        <v>242</v>
      </c>
      <c r="I61" s="20">
        <v>29614.395</v>
      </c>
    </row>
    <row r="62" spans="2:9">
      <c r="B62" s="24">
        <v>2006</v>
      </c>
      <c r="C62" s="23">
        <v>1056</v>
      </c>
      <c r="D62" s="22">
        <v>12194</v>
      </c>
      <c r="E62" s="22">
        <v>348</v>
      </c>
      <c r="F62" s="22">
        <v>5557</v>
      </c>
      <c r="G62" s="22">
        <v>11221</v>
      </c>
      <c r="H62" s="21">
        <v>253</v>
      </c>
      <c r="I62" s="20">
        <v>30628.396000000001</v>
      </c>
    </row>
    <row r="63" spans="2:9">
      <c r="B63" s="24">
        <v>2007</v>
      </c>
      <c r="C63" s="23">
        <v>1134</v>
      </c>
      <c r="D63" s="22">
        <v>12785</v>
      </c>
      <c r="E63" s="22">
        <v>343</v>
      </c>
      <c r="F63" s="22">
        <v>5760</v>
      </c>
      <c r="G63" s="22">
        <v>11253</v>
      </c>
      <c r="H63" s="21">
        <v>260</v>
      </c>
      <c r="I63" s="20">
        <v>31534.645</v>
      </c>
    </row>
    <row r="64" spans="2:9">
      <c r="B64" s="24">
        <v>2008</v>
      </c>
      <c r="C64" s="23">
        <v>1149</v>
      </c>
      <c r="D64" s="22">
        <v>13202</v>
      </c>
      <c r="E64" s="22">
        <v>335</v>
      </c>
      <c r="F64" s="22">
        <v>5927</v>
      </c>
      <c r="G64" s="22">
        <v>11202</v>
      </c>
      <c r="H64" s="21">
        <v>260</v>
      </c>
      <c r="I64" s="20">
        <v>32074.199000000001</v>
      </c>
    </row>
    <row r="65" spans="2:9">
      <c r="B65" s="24">
        <v>2009</v>
      </c>
      <c r="C65" s="23">
        <v>1182</v>
      </c>
      <c r="D65" s="22">
        <v>13045</v>
      </c>
      <c r="E65" s="22">
        <v>330</v>
      </c>
      <c r="F65" s="22">
        <v>5784</v>
      </c>
      <c r="G65" s="22">
        <v>10957</v>
      </c>
      <c r="H65" s="21">
        <v>244</v>
      </c>
      <c r="I65" s="20">
        <v>31541.921999999999</v>
      </c>
    </row>
    <row r="66" spans="2:9">
      <c r="B66" s="24">
        <v>2010</v>
      </c>
      <c r="C66" s="23">
        <v>1263</v>
      </c>
      <c r="D66" s="22">
        <v>13954</v>
      </c>
      <c r="E66" s="22">
        <v>341</v>
      </c>
      <c r="F66" s="22">
        <v>6228</v>
      </c>
      <c r="G66" s="22">
        <v>11323</v>
      </c>
      <c r="H66" s="21">
        <v>246</v>
      </c>
      <c r="I66" s="20">
        <v>33355.902000000002</v>
      </c>
    </row>
    <row r="67" spans="2:9">
      <c r="B67" s="24">
        <v>2011</v>
      </c>
      <c r="C67" s="23">
        <v>1359</v>
      </c>
      <c r="D67" s="22">
        <v>14738</v>
      </c>
      <c r="E67" s="22">
        <v>359</v>
      </c>
      <c r="F67" s="22">
        <v>6412</v>
      </c>
      <c r="G67" s="22">
        <v>11361</v>
      </c>
      <c r="H67" s="21">
        <v>275</v>
      </c>
      <c r="I67" s="20">
        <v>34504.538999999997</v>
      </c>
    </row>
    <row r="68" spans="2:9">
      <c r="B68" s="24">
        <v>2012</v>
      </c>
      <c r="C68" s="23">
        <v>1395</v>
      </c>
      <c r="D68" s="22">
        <v>14907</v>
      </c>
      <c r="E68" s="22">
        <v>377</v>
      </c>
      <c r="F68" s="22">
        <v>6550</v>
      </c>
      <c r="G68" s="22">
        <v>11494</v>
      </c>
      <c r="H68" s="21">
        <v>277</v>
      </c>
      <c r="I68" s="20">
        <v>35000.019999999997</v>
      </c>
    </row>
    <row r="69" spans="2:9">
      <c r="B69" s="24">
        <v>2013</v>
      </c>
      <c r="C69" s="23">
        <v>1455</v>
      </c>
      <c r="D69" s="22">
        <v>15002</v>
      </c>
      <c r="E69" s="22">
        <v>385</v>
      </c>
      <c r="F69" s="22">
        <v>6588</v>
      </c>
      <c r="G69" s="22">
        <v>11578</v>
      </c>
      <c r="H69" s="21">
        <v>295</v>
      </c>
      <c r="I69" s="20">
        <v>35301.656000000003</v>
      </c>
    </row>
    <row r="70" spans="2:9">
      <c r="B70" s="24">
        <v>2014</v>
      </c>
      <c r="C70" s="23">
        <v>1502</v>
      </c>
      <c r="D70" s="22">
        <v>15018</v>
      </c>
      <c r="E70" s="22">
        <v>387</v>
      </c>
      <c r="F70" s="22">
        <v>6631</v>
      </c>
      <c r="G70" s="22">
        <v>11606</v>
      </c>
      <c r="H70" s="21">
        <v>305</v>
      </c>
      <c r="I70" s="20">
        <v>35450.093999999997</v>
      </c>
    </row>
    <row r="71" spans="2:9">
      <c r="B71" s="24">
        <v>2015</v>
      </c>
      <c r="C71" s="23">
        <v>1451</v>
      </c>
      <c r="D71" s="22">
        <v>14668</v>
      </c>
      <c r="E71" s="22">
        <v>384</v>
      </c>
      <c r="F71" s="22">
        <v>6767</v>
      </c>
      <c r="G71" s="22">
        <v>11832</v>
      </c>
      <c r="H71" s="21">
        <v>304</v>
      </c>
      <c r="I71" s="20">
        <v>35404.898000000001</v>
      </c>
    </row>
    <row r="72" spans="2:9">
      <c r="B72" s="24">
        <v>2016</v>
      </c>
      <c r="C72" s="23">
        <v>1490</v>
      </c>
      <c r="D72" s="22">
        <v>14336</v>
      </c>
      <c r="E72" s="22">
        <v>374</v>
      </c>
      <c r="F72" s="22">
        <v>6953</v>
      </c>
      <c r="G72" s="22">
        <v>11963</v>
      </c>
      <c r="H72" s="21">
        <v>300</v>
      </c>
      <c r="I72" s="20">
        <v>35416.656000000003</v>
      </c>
    </row>
    <row r="73" spans="2:9">
      <c r="B73" s="24">
        <v>2017</v>
      </c>
      <c r="C73" s="23">
        <v>1509</v>
      </c>
      <c r="D73" s="22">
        <v>14513</v>
      </c>
      <c r="E73" s="22">
        <v>387</v>
      </c>
      <c r="F73" s="22">
        <v>7128</v>
      </c>
      <c r="G73" s="22">
        <v>12149</v>
      </c>
      <c r="H73" s="21">
        <v>303</v>
      </c>
      <c r="I73" s="20">
        <v>35989.898000000001</v>
      </c>
    </row>
    <row r="74" spans="2:9">
      <c r="B74" s="24">
        <v>2018</v>
      </c>
      <c r="C74" s="23">
        <v>1555</v>
      </c>
      <c r="D74" s="22">
        <v>14746</v>
      </c>
      <c r="E74" s="22">
        <v>407</v>
      </c>
      <c r="F74" s="22">
        <v>7470</v>
      </c>
      <c r="G74" s="22">
        <v>12249</v>
      </c>
      <c r="H74" s="21">
        <v>303</v>
      </c>
      <c r="I74" s="20">
        <v>36730.425999999999</v>
      </c>
    </row>
    <row r="75" spans="2:9">
      <c r="B75" s="24">
        <v>2019</v>
      </c>
      <c r="C75" s="23">
        <v>1623</v>
      </c>
      <c r="D75" s="22">
        <v>14695</v>
      </c>
      <c r="E75" s="22">
        <v>435</v>
      </c>
      <c r="F75" s="22">
        <v>7634</v>
      </c>
      <c r="G75" s="22">
        <v>12412</v>
      </c>
      <c r="H75" s="21">
        <v>305</v>
      </c>
      <c r="I75" s="20">
        <v>37104.273000000001</v>
      </c>
    </row>
    <row r="76" spans="2:9">
      <c r="B76" s="24">
        <v>2020</v>
      </c>
      <c r="C76" s="23">
        <v>1638</v>
      </c>
      <c r="D76" s="22">
        <v>14267</v>
      </c>
      <c r="E76" s="22">
        <v>401</v>
      </c>
      <c r="F76" s="22">
        <v>7565</v>
      </c>
      <c r="G76" s="22">
        <v>10961</v>
      </c>
      <c r="H76" s="21">
        <v>295</v>
      </c>
      <c r="I76" s="20">
        <v>35126.527000000002</v>
      </c>
    </row>
    <row r="77" spans="2:9">
      <c r="B77" s="24">
        <v>2021</v>
      </c>
      <c r="C77" s="23">
        <v>1696</v>
      </c>
      <c r="D77" s="22">
        <v>15135</v>
      </c>
      <c r="E77" s="22">
        <v>405</v>
      </c>
      <c r="F77" s="22">
        <v>7923</v>
      </c>
      <c r="G77" s="22">
        <v>11531</v>
      </c>
      <c r="H77" s="21">
        <v>301</v>
      </c>
      <c r="I77" s="20">
        <v>36991.733999999997</v>
      </c>
    </row>
    <row r="78" spans="2:9">
      <c r="B78" s="24">
        <v>2022</v>
      </c>
      <c r="C78" s="23">
        <v>1601</v>
      </c>
      <c r="D78" s="22">
        <v>15186</v>
      </c>
      <c r="E78" s="22">
        <v>403</v>
      </c>
      <c r="F78" s="22">
        <v>7893</v>
      </c>
      <c r="G78" s="22">
        <v>11910</v>
      </c>
      <c r="H78" s="21">
        <v>301</v>
      </c>
      <c r="I78" s="20">
        <v>37293.836000000003</v>
      </c>
    </row>
    <row r="79" spans="2:9">
      <c r="B79" s="24">
        <v>2023</v>
      </c>
      <c r="C79" s="23">
        <v>1569</v>
      </c>
      <c r="D79" s="22">
        <v>15401</v>
      </c>
      <c r="E79" s="22">
        <v>411</v>
      </c>
      <c r="F79" s="22">
        <v>7900</v>
      </c>
      <c r="G79" s="22">
        <v>12209</v>
      </c>
      <c r="H79" s="21">
        <v>301</v>
      </c>
      <c r="I79" s="20">
        <v>37791.57</v>
      </c>
    </row>
    <row r="80" spans="2:9">
      <c r="B80" s="19">
        <v>2024</v>
      </c>
      <c r="C80" s="18">
        <f t="shared" ref="C80:C111" si="0">21.625*B80 - 42313</f>
        <v>1456</v>
      </c>
      <c r="D80" s="17">
        <f t="shared" ref="D80:D111" si="1">164.4*B80 - 317899</f>
        <v>14846.600000000035</v>
      </c>
      <c r="E80" s="17">
        <f t="shared" ref="E80:E111" si="2">4.3223*B80 - 8318.8</f>
        <v>429.53520000000208</v>
      </c>
      <c r="F80" s="17">
        <f t="shared" ref="F80:F111" si="3">105.55*B80 - 206069</f>
        <v>7564.1999999999825</v>
      </c>
      <c r="G80" s="17">
        <f t="shared" ref="G80:G111" si="4">147.04*B80 - 283970</f>
        <v>13638.959999999963</v>
      </c>
      <c r="H80" s="16">
        <f t="shared" ref="H80:H111" si="5">4.9323*B80 - 9659.7</f>
        <v>323.27519999999822</v>
      </c>
      <c r="I80" s="15">
        <f t="shared" ref="I80:I111" si="6">SUM(C80:H80)</f>
        <v>38258.570399999975</v>
      </c>
    </row>
    <row r="81" spans="2:9">
      <c r="B81" s="14">
        <v>2025</v>
      </c>
      <c r="C81" s="13">
        <f t="shared" si="0"/>
        <v>1477.625</v>
      </c>
      <c r="D81" s="12">
        <f t="shared" si="1"/>
        <v>15011</v>
      </c>
      <c r="E81" s="12">
        <f t="shared" si="2"/>
        <v>433.85750000000189</v>
      </c>
      <c r="F81" s="12">
        <f t="shared" si="3"/>
        <v>7669.75</v>
      </c>
      <c r="G81" s="12">
        <f t="shared" si="4"/>
        <v>13786</v>
      </c>
      <c r="H81" s="11">
        <f t="shared" si="5"/>
        <v>328.20749999999862</v>
      </c>
      <c r="I81" s="10">
        <f t="shared" si="6"/>
        <v>38706.439999999995</v>
      </c>
    </row>
    <row r="82" spans="2:9">
      <c r="B82" s="14">
        <v>2026</v>
      </c>
      <c r="C82" s="13">
        <f t="shared" si="0"/>
        <v>1499.25</v>
      </c>
      <c r="D82" s="12">
        <f t="shared" si="1"/>
        <v>15175.400000000023</v>
      </c>
      <c r="E82" s="12">
        <f t="shared" si="2"/>
        <v>438.17980000000171</v>
      </c>
      <c r="F82" s="12">
        <f t="shared" si="3"/>
        <v>7775.2999999999884</v>
      </c>
      <c r="G82" s="12">
        <f t="shared" si="4"/>
        <v>13933.039999999979</v>
      </c>
      <c r="H82" s="11">
        <f t="shared" si="5"/>
        <v>333.13979999999901</v>
      </c>
      <c r="I82" s="10">
        <f t="shared" si="6"/>
        <v>39154.309599999986</v>
      </c>
    </row>
    <row r="83" spans="2:9">
      <c r="B83" s="14">
        <v>2027</v>
      </c>
      <c r="C83" s="13">
        <f t="shared" si="0"/>
        <v>1520.875</v>
      </c>
      <c r="D83" s="12">
        <f t="shared" si="1"/>
        <v>15339.799999999988</v>
      </c>
      <c r="E83" s="12">
        <f t="shared" si="2"/>
        <v>442.50210000000152</v>
      </c>
      <c r="F83" s="12">
        <f t="shared" si="3"/>
        <v>7880.8500000000058</v>
      </c>
      <c r="G83" s="12">
        <f t="shared" si="4"/>
        <v>14080.079999999958</v>
      </c>
      <c r="H83" s="11">
        <f t="shared" si="5"/>
        <v>338.07209999999941</v>
      </c>
      <c r="I83" s="10">
        <f t="shared" si="6"/>
        <v>39602.179199999948</v>
      </c>
    </row>
    <row r="84" spans="2:9">
      <c r="B84" s="14">
        <v>2028</v>
      </c>
      <c r="C84" s="13">
        <f t="shared" si="0"/>
        <v>1542.5</v>
      </c>
      <c r="D84" s="12">
        <f t="shared" si="1"/>
        <v>15504.200000000012</v>
      </c>
      <c r="E84" s="12">
        <f t="shared" si="2"/>
        <v>446.82440000000133</v>
      </c>
      <c r="F84" s="12">
        <f t="shared" si="3"/>
        <v>7986.3999999999942</v>
      </c>
      <c r="G84" s="12">
        <f t="shared" si="4"/>
        <v>14227.119999999995</v>
      </c>
      <c r="H84" s="11">
        <f t="shared" si="5"/>
        <v>343.00439999999799</v>
      </c>
      <c r="I84" s="10">
        <f t="shared" si="6"/>
        <v>40050.048799999997</v>
      </c>
    </row>
    <row r="85" spans="2:9">
      <c r="B85" s="14">
        <v>2029</v>
      </c>
      <c r="C85" s="13">
        <f t="shared" si="0"/>
        <v>1564.125</v>
      </c>
      <c r="D85" s="12">
        <f t="shared" si="1"/>
        <v>15668.600000000035</v>
      </c>
      <c r="E85" s="12">
        <f t="shared" si="2"/>
        <v>451.14670000000115</v>
      </c>
      <c r="F85" s="12">
        <f t="shared" si="3"/>
        <v>8091.9499999999825</v>
      </c>
      <c r="G85" s="12">
        <f t="shared" si="4"/>
        <v>14374.159999999974</v>
      </c>
      <c r="H85" s="11">
        <f t="shared" si="5"/>
        <v>347.93669999999838</v>
      </c>
      <c r="I85" s="10">
        <f t="shared" si="6"/>
        <v>40497.918399999988</v>
      </c>
    </row>
    <row r="86" spans="2:9">
      <c r="B86" s="14">
        <v>2030</v>
      </c>
      <c r="C86" s="13">
        <f t="shared" si="0"/>
        <v>1585.75</v>
      </c>
      <c r="D86" s="12">
        <f t="shared" si="1"/>
        <v>15833</v>
      </c>
      <c r="E86" s="12">
        <f t="shared" si="2"/>
        <v>455.46900000000096</v>
      </c>
      <c r="F86" s="12">
        <f t="shared" si="3"/>
        <v>8197.5</v>
      </c>
      <c r="G86" s="12">
        <f t="shared" si="4"/>
        <v>14521.200000000012</v>
      </c>
      <c r="H86" s="11">
        <f t="shared" si="5"/>
        <v>352.86899999999878</v>
      </c>
      <c r="I86" s="10">
        <f t="shared" si="6"/>
        <v>40945.788000000008</v>
      </c>
    </row>
    <row r="87" spans="2:9">
      <c r="B87" s="14">
        <v>2031</v>
      </c>
      <c r="C87" s="13">
        <f t="shared" si="0"/>
        <v>1607.375</v>
      </c>
      <c r="D87" s="12">
        <f t="shared" si="1"/>
        <v>15997.400000000023</v>
      </c>
      <c r="E87" s="12">
        <f t="shared" si="2"/>
        <v>459.79130000000077</v>
      </c>
      <c r="F87" s="12">
        <f t="shared" si="3"/>
        <v>8303.0499999999884</v>
      </c>
      <c r="G87" s="12">
        <f t="shared" si="4"/>
        <v>14668.239999999991</v>
      </c>
      <c r="H87" s="11">
        <f t="shared" si="5"/>
        <v>357.80129999999917</v>
      </c>
      <c r="I87" s="10">
        <f t="shared" si="6"/>
        <v>41393.657599999999</v>
      </c>
    </row>
    <row r="88" spans="2:9">
      <c r="B88" s="14">
        <v>2032</v>
      </c>
      <c r="C88" s="13">
        <f t="shared" si="0"/>
        <v>1629</v>
      </c>
      <c r="D88" s="12">
        <f t="shared" si="1"/>
        <v>16161.799999999988</v>
      </c>
      <c r="E88" s="12">
        <f t="shared" si="2"/>
        <v>464.11360000000059</v>
      </c>
      <c r="F88" s="12">
        <f t="shared" si="3"/>
        <v>8408.6000000000058</v>
      </c>
      <c r="G88" s="12">
        <f t="shared" si="4"/>
        <v>14815.27999999997</v>
      </c>
      <c r="H88" s="11">
        <f t="shared" si="5"/>
        <v>362.73359999999775</v>
      </c>
      <c r="I88" s="10">
        <f t="shared" si="6"/>
        <v>41841.52719999996</v>
      </c>
    </row>
    <row r="89" spans="2:9">
      <c r="B89" s="14">
        <v>2033</v>
      </c>
      <c r="C89" s="13">
        <f t="shared" si="0"/>
        <v>1650.625</v>
      </c>
      <c r="D89" s="12">
        <f t="shared" si="1"/>
        <v>16326.200000000012</v>
      </c>
      <c r="E89" s="12">
        <f t="shared" si="2"/>
        <v>468.4359000000004</v>
      </c>
      <c r="F89" s="12">
        <f t="shared" si="3"/>
        <v>8514.1499999999942</v>
      </c>
      <c r="G89" s="12">
        <f t="shared" si="4"/>
        <v>14962.320000000007</v>
      </c>
      <c r="H89" s="11">
        <f t="shared" si="5"/>
        <v>367.66589999999815</v>
      </c>
      <c r="I89" s="10">
        <f t="shared" si="6"/>
        <v>42289.39680000001</v>
      </c>
    </row>
    <row r="90" spans="2:9">
      <c r="B90" s="14">
        <v>2034</v>
      </c>
      <c r="C90" s="13">
        <f t="shared" si="0"/>
        <v>1672.25</v>
      </c>
      <c r="D90" s="12">
        <f t="shared" si="1"/>
        <v>16490.600000000035</v>
      </c>
      <c r="E90" s="12">
        <f t="shared" si="2"/>
        <v>472.75820000000203</v>
      </c>
      <c r="F90" s="12">
        <f t="shared" si="3"/>
        <v>8619.6999999999825</v>
      </c>
      <c r="G90" s="12">
        <f t="shared" si="4"/>
        <v>15109.359999999986</v>
      </c>
      <c r="H90" s="11">
        <f t="shared" si="5"/>
        <v>372.59819999999854</v>
      </c>
      <c r="I90" s="10">
        <f t="shared" si="6"/>
        <v>42737.266400000008</v>
      </c>
    </row>
    <row r="91" spans="2:9">
      <c r="B91" s="14">
        <v>2035</v>
      </c>
      <c r="C91" s="13">
        <f t="shared" si="0"/>
        <v>1693.875</v>
      </c>
      <c r="D91" s="12">
        <f t="shared" si="1"/>
        <v>16655</v>
      </c>
      <c r="E91" s="12">
        <f t="shared" si="2"/>
        <v>477.08050000000185</v>
      </c>
      <c r="F91" s="12">
        <f t="shared" si="3"/>
        <v>8725.25</v>
      </c>
      <c r="G91" s="12">
        <f t="shared" si="4"/>
        <v>15256.399999999965</v>
      </c>
      <c r="H91" s="11">
        <f t="shared" si="5"/>
        <v>377.53049999999894</v>
      </c>
      <c r="I91" s="10">
        <f t="shared" si="6"/>
        <v>43185.135999999969</v>
      </c>
    </row>
    <row r="92" spans="2:9">
      <c r="B92" s="14">
        <v>2036</v>
      </c>
      <c r="C92" s="13">
        <f t="shared" si="0"/>
        <v>1715.5</v>
      </c>
      <c r="D92" s="12">
        <f t="shared" si="1"/>
        <v>16819.400000000023</v>
      </c>
      <c r="E92" s="12">
        <f t="shared" si="2"/>
        <v>481.40280000000166</v>
      </c>
      <c r="F92" s="12">
        <f t="shared" si="3"/>
        <v>8830.7999999999884</v>
      </c>
      <c r="G92" s="12">
        <f t="shared" si="4"/>
        <v>15403.440000000002</v>
      </c>
      <c r="H92" s="11">
        <f t="shared" si="5"/>
        <v>382.46279999999933</v>
      </c>
      <c r="I92" s="10">
        <f t="shared" si="6"/>
        <v>43633.005600000019</v>
      </c>
    </row>
    <row r="93" spans="2:9">
      <c r="B93" s="14">
        <v>2037</v>
      </c>
      <c r="C93" s="13">
        <f t="shared" si="0"/>
        <v>1737.125</v>
      </c>
      <c r="D93" s="12">
        <f t="shared" si="1"/>
        <v>16983.799999999988</v>
      </c>
      <c r="E93" s="12">
        <f t="shared" si="2"/>
        <v>485.72510000000148</v>
      </c>
      <c r="F93" s="12">
        <f t="shared" si="3"/>
        <v>8936.3500000000058</v>
      </c>
      <c r="G93" s="12">
        <f t="shared" si="4"/>
        <v>15550.479999999981</v>
      </c>
      <c r="H93" s="11">
        <f t="shared" si="5"/>
        <v>387.39509999999791</v>
      </c>
      <c r="I93" s="10">
        <f t="shared" si="6"/>
        <v>44080.87519999998</v>
      </c>
    </row>
    <row r="94" spans="2:9">
      <c r="B94" s="14">
        <v>2038</v>
      </c>
      <c r="C94" s="13">
        <f t="shared" si="0"/>
        <v>1758.75</v>
      </c>
      <c r="D94" s="12">
        <f t="shared" si="1"/>
        <v>17148.200000000012</v>
      </c>
      <c r="E94" s="12">
        <f t="shared" si="2"/>
        <v>490.04740000000129</v>
      </c>
      <c r="F94" s="12">
        <f t="shared" si="3"/>
        <v>9041.8999999999942</v>
      </c>
      <c r="G94" s="12">
        <f t="shared" si="4"/>
        <v>15697.51999999996</v>
      </c>
      <c r="H94" s="11">
        <f t="shared" si="5"/>
        <v>392.32739999999831</v>
      </c>
      <c r="I94" s="10">
        <f t="shared" si="6"/>
        <v>44528.744799999971</v>
      </c>
    </row>
    <row r="95" spans="2:9">
      <c r="B95" s="14">
        <v>2039</v>
      </c>
      <c r="C95" s="13">
        <f t="shared" si="0"/>
        <v>1780.375</v>
      </c>
      <c r="D95" s="12">
        <f t="shared" si="1"/>
        <v>17312.600000000035</v>
      </c>
      <c r="E95" s="12">
        <f t="shared" si="2"/>
        <v>494.3697000000011</v>
      </c>
      <c r="F95" s="12">
        <f t="shared" si="3"/>
        <v>9147.4499999999825</v>
      </c>
      <c r="G95" s="12">
        <f t="shared" si="4"/>
        <v>15844.559999999998</v>
      </c>
      <c r="H95" s="11">
        <f t="shared" si="5"/>
        <v>397.2596999999987</v>
      </c>
      <c r="I95" s="10">
        <f t="shared" si="6"/>
        <v>44976.61440000002</v>
      </c>
    </row>
    <row r="96" spans="2:9">
      <c r="B96" s="14">
        <v>2040</v>
      </c>
      <c r="C96" s="13">
        <f t="shared" si="0"/>
        <v>1802</v>
      </c>
      <c r="D96" s="12">
        <f t="shared" si="1"/>
        <v>17477</v>
      </c>
      <c r="E96" s="12">
        <f t="shared" si="2"/>
        <v>498.69200000000092</v>
      </c>
      <c r="F96" s="12">
        <f t="shared" si="3"/>
        <v>9253</v>
      </c>
      <c r="G96" s="12">
        <f t="shared" si="4"/>
        <v>15991.599999999977</v>
      </c>
      <c r="H96" s="11">
        <f t="shared" si="5"/>
        <v>402.1919999999991</v>
      </c>
      <c r="I96" s="10">
        <f t="shared" si="6"/>
        <v>45424.483999999982</v>
      </c>
    </row>
    <row r="97" spans="2:9">
      <c r="B97" s="14">
        <v>2041</v>
      </c>
      <c r="C97" s="13">
        <f t="shared" si="0"/>
        <v>1823.625</v>
      </c>
      <c r="D97" s="12">
        <f t="shared" si="1"/>
        <v>17641.400000000023</v>
      </c>
      <c r="E97" s="12">
        <f t="shared" si="2"/>
        <v>503.01430000000073</v>
      </c>
      <c r="F97" s="12">
        <f t="shared" si="3"/>
        <v>9358.5499999999884</v>
      </c>
      <c r="G97" s="12">
        <f t="shared" si="4"/>
        <v>16138.639999999956</v>
      </c>
      <c r="H97" s="11">
        <f t="shared" si="5"/>
        <v>407.12429999999949</v>
      </c>
      <c r="I97" s="10">
        <f t="shared" si="6"/>
        <v>45872.353599999973</v>
      </c>
    </row>
    <row r="98" spans="2:9">
      <c r="B98" s="14">
        <v>2042</v>
      </c>
      <c r="C98" s="13">
        <f t="shared" si="0"/>
        <v>1845.25</v>
      </c>
      <c r="D98" s="12">
        <f t="shared" si="1"/>
        <v>17805.799999999988</v>
      </c>
      <c r="E98" s="12">
        <f t="shared" si="2"/>
        <v>507.33660000000054</v>
      </c>
      <c r="F98" s="12">
        <f t="shared" si="3"/>
        <v>9464.1000000000058</v>
      </c>
      <c r="G98" s="12">
        <f t="shared" si="4"/>
        <v>16285.679999999993</v>
      </c>
      <c r="H98" s="11">
        <f t="shared" si="5"/>
        <v>412.05659999999807</v>
      </c>
      <c r="I98" s="10">
        <f t="shared" si="6"/>
        <v>46320.223199999986</v>
      </c>
    </row>
    <row r="99" spans="2:9">
      <c r="B99" s="14">
        <v>2043</v>
      </c>
      <c r="C99" s="13">
        <f t="shared" si="0"/>
        <v>1866.875</v>
      </c>
      <c r="D99" s="12">
        <f t="shared" si="1"/>
        <v>17970.200000000012</v>
      </c>
      <c r="E99" s="12">
        <f t="shared" si="2"/>
        <v>511.65890000000036</v>
      </c>
      <c r="F99" s="12">
        <f t="shared" si="3"/>
        <v>9569.6499999999942</v>
      </c>
      <c r="G99" s="12">
        <f t="shared" si="4"/>
        <v>16432.719999999972</v>
      </c>
      <c r="H99" s="11">
        <f t="shared" si="5"/>
        <v>416.98889999999847</v>
      </c>
      <c r="I99" s="10">
        <f t="shared" si="6"/>
        <v>46768.092799999977</v>
      </c>
    </row>
    <row r="100" spans="2:9">
      <c r="B100" s="14">
        <v>2044</v>
      </c>
      <c r="C100" s="13">
        <f t="shared" si="0"/>
        <v>1888.5</v>
      </c>
      <c r="D100" s="12">
        <f t="shared" si="1"/>
        <v>18134.600000000035</v>
      </c>
      <c r="E100" s="12">
        <f t="shared" si="2"/>
        <v>515.98120000000199</v>
      </c>
      <c r="F100" s="12">
        <f t="shared" si="3"/>
        <v>9675.1999999999825</v>
      </c>
      <c r="G100" s="12">
        <f t="shared" si="4"/>
        <v>16579.760000000009</v>
      </c>
      <c r="H100" s="11">
        <f t="shared" si="5"/>
        <v>421.92119999999886</v>
      </c>
      <c r="I100" s="10">
        <f t="shared" si="6"/>
        <v>47215.962400000026</v>
      </c>
    </row>
    <row r="101" spans="2:9">
      <c r="B101" s="14">
        <v>2045</v>
      </c>
      <c r="C101" s="13">
        <f t="shared" si="0"/>
        <v>1910.125</v>
      </c>
      <c r="D101" s="12">
        <f t="shared" si="1"/>
        <v>18299</v>
      </c>
      <c r="E101" s="12">
        <f t="shared" si="2"/>
        <v>520.3035000000018</v>
      </c>
      <c r="F101" s="12">
        <f t="shared" si="3"/>
        <v>9780.75</v>
      </c>
      <c r="G101" s="12">
        <f t="shared" si="4"/>
        <v>16726.799999999988</v>
      </c>
      <c r="H101" s="11">
        <f t="shared" si="5"/>
        <v>426.85349999999926</v>
      </c>
      <c r="I101" s="10">
        <f t="shared" si="6"/>
        <v>47663.831999999988</v>
      </c>
    </row>
    <row r="102" spans="2:9">
      <c r="B102" s="14">
        <v>2046</v>
      </c>
      <c r="C102" s="13">
        <f t="shared" si="0"/>
        <v>1931.75</v>
      </c>
      <c r="D102" s="12">
        <f t="shared" si="1"/>
        <v>18463.400000000023</v>
      </c>
      <c r="E102" s="12">
        <f t="shared" si="2"/>
        <v>524.62580000000162</v>
      </c>
      <c r="F102" s="12">
        <f t="shared" si="3"/>
        <v>9886.2999999999884</v>
      </c>
      <c r="G102" s="12">
        <f t="shared" si="4"/>
        <v>16873.839999999967</v>
      </c>
      <c r="H102" s="11">
        <f t="shared" si="5"/>
        <v>431.78579999999783</v>
      </c>
      <c r="I102" s="10">
        <f t="shared" si="6"/>
        <v>48111.701599999978</v>
      </c>
    </row>
    <row r="103" spans="2:9">
      <c r="B103" s="14">
        <v>2047</v>
      </c>
      <c r="C103" s="13">
        <f t="shared" si="0"/>
        <v>1953.375</v>
      </c>
      <c r="D103" s="12">
        <f t="shared" si="1"/>
        <v>18627.799999999988</v>
      </c>
      <c r="E103" s="12">
        <f t="shared" si="2"/>
        <v>528.94810000000143</v>
      </c>
      <c r="F103" s="12">
        <f t="shared" si="3"/>
        <v>9991.8500000000058</v>
      </c>
      <c r="G103" s="12">
        <f t="shared" si="4"/>
        <v>17020.880000000005</v>
      </c>
      <c r="H103" s="11">
        <f t="shared" si="5"/>
        <v>436.71809999999823</v>
      </c>
      <c r="I103" s="10">
        <f t="shared" si="6"/>
        <v>48559.571199999998</v>
      </c>
    </row>
    <row r="104" spans="2:9">
      <c r="B104" s="14">
        <v>2048</v>
      </c>
      <c r="C104" s="13">
        <f t="shared" si="0"/>
        <v>1975</v>
      </c>
      <c r="D104" s="12">
        <f t="shared" si="1"/>
        <v>18792.200000000012</v>
      </c>
      <c r="E104" s="12">
        <f t="shared" si="2"/>
        <v>533.27040000000125</v>
      </c>
      <c r="F104" s="12">
        <f t="shared" si="3"/>
        <v>10097.399999999994</v>
      </c>
      <c r="G104" s="12">
        <f t="shared" si="4"/>
        <v>17167.919999999984</v>
      </c>
      <c r="H104" s="11">
        <f t="shared" si="5"/>
        <v>441.65039999999863</v>
      </c>
      <c r="I104" s="10">
        <f t="shared" si="6"/>
        <v>49007.440799999989</v>
      </c>
    </row>
    <row r="105" spans="2:9">
      <c r="B105" s="14">
        <v>2049</v>
      </c>
      <c r="C105" s="13">
        <f t="shared" si="0"/>
        <v>1996.625</v>
      </c>
      <c r="D105" s="12">
        <f t="shared" si="1"/>
        <v>18956.600000000035</v>
      </c>
      <c r="E105" s="12">
        <f t="shared" si="2"/>
        <v>537.59270000000106</v>
      </c>
      <c r="F105" s="12">
        <f t="shared" si="3"/>
        <v>10202.949999999983</v>
      </c>
      <c r="G105" s="12">
        <f t="shared" si="4"/>
        <v>17314.959999999963</v>
      </c>
      <c r="H105" s="11">
        <f t="shared" si="5"/>
        <v>446.58269999999902</v>
      </c>
      <c r="I105" s="10">
        <f t="shared" si="6"/>
        <v>49455.31039999998</v>
      </c>
    </row>
    <row r="106" spans="2:9">
      <c r="B106" s="14">
        <v>2050</v>
      </c>
      <c r="C106" s="13">
        <f t="shared" si="0"/>
        <v>2018.25</v>
      </c>
      <c r="D106" s="12">
        <f t="shared" si="1"/>
        <v>19121</v>
      </c>
      <c r="E106" s="12">
        <f t="shared" si="2"/>
        <v>541.91500000000087</v>
      </c>
      <c r="F106" s="12">
        <f t="shared" si="3"/>
        <v>10308.5</v>
      </c>
      <c r="G106" s="12">
        <f t="shared" si="4"/>
        <v>17462</v>
      </c>
      <c r="H106" s="11">
        <f t="shared" si="5"/>
        <v>451.51499999999942</v>
      </c>
      <c r="I106" s="10">
        <f t="shared" si="6"/>
        <v>49903.18</v>
      </c>
    </row>
    <row r="107" spans="2:9">
      <c r="B107" s="14">
        <v>2051</v>
      </c>
      <c r="C107" s="13">
        <f t="shared" si="0"/>
        <v>2039.875</v>
      </c>
      <c r="D107" s="12">
        <f t="shared" si="1"/>
        <v>19285.400000000023</v>
      </c>
      <c r="E107" s="12">
        <f t="shared" si="2"/>
        <v>546.23730000000069</v>
      </c>
      <c r="F107" s="12">
        <f t="shared" si="3"/>
        <v>10414.049999999988</v>
      </c>
      <c r="G107" s="12">
        <f t="shared" si="4"/>
        <v>17609.039999999979</v>
      </c>
      <c r="H107" s="11">
        <f t="shared" si="5"/>
        <v>456.44729999999799</v>
      </c>
      <c r="I107" s="10">
        <f t="shared" si="6"/>
        <v>50351.049599999991</v>
      </c>
    </row>
    <row r="108" spans="2:9">
      <c r="B108" s="14">
        <v>2052</v>
      </c>
      <c r="C108" s="13">
        <f t="shared" si="0"/>
        <v>2061.5</v>
      </c>
      <c r="D108" s="12">
        <f t="shared" si="1"/>
        <v>19449.799999999988</v>
      </c>
      <c r="E108" s="12">
        <f t="shared" si="2"/>
        <v>550.5596000000005</v>
      </c>
      <c r="F108" s="12">
        <f t="shared" si="3"/>
        <v>10519.600000000006</v>
      </c>
      <c r="G108" s="12">
        <f t="shared" si="4"/>
        <v>17756.079999999958</v>
      </c>
      <c r="H108" s="11">
        <f t="shared" si="5"/>
        <v>461.37959999999839</v>
      </c>
      <c r="I108" s="10">
        <f t="shared" si="6"/>
        <v>50798.919199999953</v>
      </c>
    </row>
    <row r="109" spans="2:9">
      <c r="B109" s="14">
        <v>2053</v>
      </c>
      <c r="C109" s="13">
        <f t="shared" si="0"/>
        <v>2083.125</v>
      </c>
      <c r="D109" s="12">
        <f t="shared" si="1"/>
        <v>19614.200000000012</v>
      </c>
      <c r="E109" s="12">
        <f t="shared" si="2"/>
        <v>554.88190000000213</v>
      </c>
      <c r="F109" s="12">
        <f t="shared" si="3"/>
        <v>10625.149999999994</v>
      </c>
      <c r="G109" s="12">
        <f t="shared" si="4"/>
        <v>17903.119999999995</v>
      </c>
      <c r="H109" s="11">
        <f t="shared" si="5"/>
        <v>466.31189999999879</v>
      </c>
      <c r="I109" s="10">
        <f t="shared" si="6"/>
        <v>51246.788800000002</v>
      </c>
    </row>
    <row r="110" spans="2:9">
      <c r="B110" s="14">
        <v>2054</v>
      </c>
      <c r="C110" s="13">
        <f t="shared" si="0"/>
        <v>2104.75</v>
      </c>
      <c r="D110" s="12">
        <f t="shared" si="1"/>
        <v>19778.600000000035</v>
      </c>
      <c r="E110" s="12">
        <f t="shared" si="2"/>
        <v>559.20420000000195</v>
      </c>
      <c r="F110" s="12">
        <f t="shared" si="3"/>
        <v>10730.699999999983</v>
      </c>
      <c r="G110" s="12">
        <f t="shared" si="4"/>
        <v>18050.159999999974</v>
      </c>
      <c r="H110" s="11">
        <f t="shared" si="5"/>
        <v>471.24419999999918</v>
      </c>
      <c r="I110" s="10">
        <f t="shared" si="6"/>
        <v>51694.658399999993</v>
      </c>
    </row>
    <row r="111" spans="2:9">
      <c r="B111" s="14">
        <v>2055</v>
      </c>
      <c r="C111" s="13">
        <f t="shared" si="0"/>
        <v>2126.375</v>
      </c>
      <c r="D111" s="12">
        <f t="shared" si="1"/>
        <v>19943</v>
      </c>
      <c r="E111" s="12">
        <f t="shared" si="2"/>
        <v>563.52650000000176</v>
      </c>
      <c r="F111" s="12">
        <f t="shared" si="3"/>
        <v>10836.25</v>
      </c>
      <c r="G111" s="12">
        <f t="shared" si="4"/>
        <v>18197.200000000012</v>
      </c>
      <c r="H111" s="11">
        <f t="shared" si="5"/>
        <v>476.17649999999776</v>
      </c>
      <c r="I111" s="10">
        <f t="shared" si="6"/>
        <v>52142.528000000006</v>
      </c>
    </row>
    <row r="112" spans="2:9">
      <c r="B112" s="14">
        <v>2056</v>
      </c>
      <c r="C112" s="13">
        <f t="shared" ref="C112:C143" si="7">21.625*B112 - 42313</f>
        <v>2148</v>
      </c>
      <c r="D112" s="12">
        <f t="shared" ref="D112:D129" si="8">164.4*B112 - 317899</f>
        <v>20107.400000000023</v>
      </c>
      <c r="E112" s="12">
        <f t="shared" ref="E112:E129" si="9">4.3223*B112 - 8318.8</f>
        <v>567.84880000000157</v>
      </c>
      <c r="F112" s="12">
        <f t="shared" ref="F112:F129" si="10">105.55*B112 - 206069</f>
        <v>10941.799999999988</v>
      </c>
      <c r="G112" s="12">
        <f t="shared" ref="G112:G129" si="11">147.04*B112 - 283970</f>
        <v>18344.239999999991</v>
      </c>
      <c r="H112" s="11">
        <f t="shared" ref="H112:H129" si="12">4.9323*B112 - 9659.7</f>
        <v>481.10879999999815</v>
      </c>
      <c r="I112" s="10">
        <f t="shared" ref="I112:I143" si="13">SUM(C112:H112)</f>
        <v>52590.397599999997</v>
      </c>
    </row>
    <row r="113" spans="2:9">
      <c r="B113" s="14">
        <v>2057</v>
      </c>
      <c r="C113" s="13">
        <f t="shared" si="7"/>
        <v>2169.625</v>
      </c>
      <c r="D113" s="12">
        <f t="shared" si="8"/>
        <v>20271.799999999988</v>
      </c>
      <c r="E113" s="12">
        <f t="shared" si="9"/>
        <v>572.17110000000139</v>
      </c>
      <c r="F113" s="12">
        <f t="shared" si="10"/>
        <v>11047.350000000006</v>
      </c>
      <c r="G113" s="12">
        <f t="shared" si="11"/>
        <v>18491.27999999997</v>
      </c>
      <c r="H113" s="11">
        <f t="shared" si="12"/>
        <v>486.04109999999855</v>
      </c>
      <c r="I113" s="10">
        <f t="shared" si="13"/>
        <v>53038.267199999958</v>
      </c>
    </row>
    <row r="114" spans="2:9">
      <c r="B114" s="14">
        <v>2058</v>
      </c>
      <c r="C114" s="13">
        <f t="shared" si="7"/>
        <v>2191.25</v>
      </c>
      <c r="D114" s="12">
        <f t="shared" si="8"/>
        <v>20436.200000000012</v>
      </c>
      <c r="E114" s="12">
        <f t="shared" si="9"/>
        <v>576.4934000000012</v>
      </c>
      <c r="F114" s="12">
        <f t="shared" si="10"/>
        <v>11152.899999999994</v>
      </c>
      <c r="G114" s="12">
        <f t="shared" si="11"/>
        <v>18638.320000000007</v>
      </c>
      <c r="H114" s="11">
        <f t="shared" si="12"/>
        <v>490.97339999999895</v>
      </c>
      <c r="I114" s="10">
        <f t="shared" si="13"/>
        <v>53486.136800000007</v>
      </c>
    </row>
    <row r="115" spans="2:9">
      <c r="B115" s="14">
        <v>2059</v>
      </c>
      <c r="C115" s="13">
        <f t="shared" si="7"/>
        <v>2212.875</v>
      </c>
      <c r="D115" s="12">
        <f t="shared" si="8"/>
        <v>20600.600000000035</v>
      </c>
      <c r="E115" s="12">
        <f t="shared" si="9"/>
        <v>580.81570000000102</v>
      </c>
      <c r="F115" s="12">
        <f t="shared" si="10"/>
        <v>11258.449999999983</v>
      </c>
      <c r="G115" s="12">
        <f t="shared" si="11"/>
        <v>18785.359999999986</v>
      </c>
      <c r="H115" s="11">
        <f t="shared" si="12"/>
        <v>495.90569999999934</v>
      </c>
      <c r="I115" s="10">
        <f t="shared" si="13"/>
        <v>53934.006399999998</v>
      </c>
    </row>
    <row r="116" spans="2:9">
      <c r="B116" s="14">
        <v>2060</v>
      </c>
      <c r="C116" s="13">
        <f t="shared" si="7"/>
        <v>2234.5</v>
      </c>
      <c r="D116" s="12">
        <f t="shared" si="8"/>
        <v>20765</v>
      </c>
      <c r="E116" s="12">
        <f t="shared" si="9"/>
        <v>585.13800000000083</v>
      </c>
      <c r="F116" s="12">
        <f t="shared" si="10"/>
        <v>11364</v>
      </c>
      <c r="G116" s="12">
        <f t="shared" si="11"/>
        <v>18932.399999999965</v>
      </c>
      <c r="H116" s="11">
        <f t="shared" si="12"/>
        <v>500.83799999999792</v>
      </c>
      <c r="I116" s="10">
        <f t="shared" si="13"/>
        <v>54381.87599999996</v>
      </c>
    </row>
    <row r="117" spans="2:9">
      <c r="B117" s="14">
        <v>2061</v>
      </c>
      <c r="C117" s="13">
        <f t="shared" si="7"/>
        <v>2256.125</v>
      </c>
      <c r="D117" s="12">
        <f t="shared" si="8"/>
        <v>20929.400000000023</v>
      </c>
      <c r="E117" s="12">
        <f t="shared" si="9"/>
        <v>589.46030000000064</v>
      </c>
      <c r="F117" s="12">
        <f t="shared" si="10"/>
        <v>11469.549999999988</v>
      </c>
      <c r="G117" s="12">
        <f t="shared" si="11"/>
        <v>19079.440000000002</v>
      </c>
      <c r="H117" s="11">
        <f t="shared" si="12"/>
        <v>505.77029999999831</v>
      </c>
      <c r="I117" s="10">
        <f t="shared" si="13"/>
        <v>54829.745600000009</v>
      </c>
    </row>
    <row r="118" spans="2:9">
      <c r="B118" s="14">
        <v>2062</v>
      </c>
      <c r="C118" s="13">
        <f t="shared" si="7"/>
        <v>2277.75</v>
      </c>
      <c r="D118" s="12">
        <f t="shared" si="8"/>
        <v>21093.799999999988</v>
      </c>
      <c r="E118" s="12">
        <f t="shared" si="9"/>
        <v>593.78260000000046</v>
      </c>
      <c r="F118" s="12">
        <f t="shared" si="10"/>
        <v>11575.100000000006</v>
      </c>
      <c r="G118" s="12">
        <f t="shared" si="11"/>
        <v>19226.479999999981</v>
      </c>
      <c r="H118" s="11">
        <f t="shared" si="12"/>
        <v>510.70259999999871</v>
      </c>
      <c r="I118" s="10">
        <f t="shared" si="13"/>
        <v>55277.615199999971</v>
      </c>
    </row>
    <row r="119" spans="2:9">
      <c r="B119" s="14">
        <v>2063</v>
      </c>
      <c r="C119" s="13">
        <f t="shared" si="7"/>
        <v>2299.375</v>
      </c>
      <c r="D119" s="12">
        <f t="shared" si="8"/>
        <v>21258.200000000012</v>
      </c>
      <c r="E119" s="12">
        <f t="shared" si="9"/>
        <v>598.10490000000209</v>
      </c>
      <c r="F119" s="12">
        <f t="shared" si="10"/>
        <v>11680.649999999994</v>
      </c>
      <c r="G119" s="12">
        <f t="shared" si="11"/>
        <v>19373.51999999996</v>
      </c>
      <c r="H119" s="11">
        <f t="shared" si="12"/>
        <v>515.63489999999911</v>
      </c>
      <c r="I119" s="10">
        <f t="shared" si="13"/>
        <v>55725.484799999969</v>
      </c>
    </row>
    <row r="120" spans="2:9">
      <c r="B120" s="14">
        <v>2064</v>
      </c>
      <c r="C120" s="13">
        <f t="shared" si="7"/>
        <v>2321</v>
      </c>
      <c r="D120" s="12">
        <f t="shared" si="8"/>
        <v>21422.600000000035</v>
      </c>
      <c r="E120" s="12">
        <f t="shared" si="9"/>
        <v>602.4272000000019</v>
      </c>
      <c r="F120" s="12">
        <f t="shared" si="10"/>
        <v>11786.199999999983</v>
      </c>
      <c r="G120" s="12">
        <f t="shared" si="11"/>
        <v>19520.559999999998</v>
      </c>
      <c r="H120" s="11">
        <f t="shared" si="12"/>
        <v>520.5671999999995</v>
      </c>
      <c r="I120" s="10">
        <f t="shared" si="13"/>
        <v>56173.354400000018</v>
      </c>
    </row>
    <row r="121" spans="2:9">
      <c r="B121" s="14">
        <v>2065</v>
      </c>
      <c r="C121" s="13">
        <f t="shared" si="7"/>
        <v>2342.625</v>
      </c>
      <c r="D121" s="12">
        <f t="shared" si="8"/>
        <v>21587</v>
      </c>
      <c r="E121" s="12">
        <f t="shared" si="9"/>
        <v>606.74950000000172</v>
      </c>
      <c r="F121" s="12">
        <f t="shared" si="10"/>
        <v>11891.75</v>
      </c>
      <c r="G121" s="12">
        <f t="shared" si="11"/>
        <v>19667.599999999977</v>
      </c>
      <c r="H121" s="11">
        <f t="shared" si="12"/>
        <v>525.49949999999808</v>
      </c>
      <c r="I121" s="10">
        <f t="shared" si="13"/>
        <v>56621.22399999998</v>
      </c>
    </row>
    <row r="122" spans="2:9">
      <c r="B122" s="14">
        <v>2066</v>
      </c>
      <c r="C122" s="13">
        <f t="shared" si="7"/>
        <v>2364.25</v>
      </c>
      <c r="D122" s="12">
        <f t="shared" si="8"/>
        <v>21751.400000000023</v>
      </c>
      <c r="E122" s="12">
        <f t="shared" si="9"/>
        <v>611.07180000000153</v>
      </c>
      <c r="F122" s="12">
        <f t="shared" si="10"/>
        <v>11997.299999999988</v>
      </c>
      <c r="G122" s="12">
        <f t="shared" si="11"/>
        <v>19814.639999999956</v>
      </c>
      <c r="H122" s="11">
        <f t="shared" si="12"/>
        <v>530.43179999999847</v>
      </c>
      <c r="I122" s="10">
        <f t="shared" si="13"/>
        <v>57069.093599999971</v>
      </c>
    </row>
    <row r="123" spans="2:9">
      <c r="B123" s="14">
        <v>2067</v>
      </c>
      <c r="C123" s="13">
        <f t="shared" si="7"/>
        <v>2385.875</v>
      </c>
      <c r="D123" s="12">
        <f t="shared" si="8"/>
        <v>21915.799999999988</v>
      </c>
      <c r="E123" s="12">
        <f t="shared" si="9"/>
        <v>615.39410000000134</v>
      </c>
      <c r="F123" s="12">
        <f t="shared" si="10"/>
        <v>12102.850000000006</v>
      </c>
      <c r="G123" s="12">
        <f t="shared" si="11"/>
        <v>19961.679999999993</v>
      </c>
      <c r="H123" s="11">
        <f t="shared" si="12"/>
        <v>535.36409999999887</v>
      </c>
      <c r="I123" s="10">
        <f t="shared" si="13"/>
        <v>57516.963199999991</v>
      </c>
    </row>
    <row r="124" spans="2:9">
      <c r="B124" s="14">
        <v>2068</v>
      </c>
      <c r="C124" s="13">
        <f t="shared" si="7"/>
        <v>2407.5</v>
      </c>
      <c r="D124" s="12">
        <f t="shared" si="8"/>
        <v>22080.200000000012</v>
      </c>
      <c r="E124" s="12">
        <f t="shared" si="9"/>
        <v>619.71640000000116</v>
      </c>
      <c r="F124" s="12">
        <f t="shared" si="10"/>
        <v>12208.399999999994</v>
      </c>
      <c r="G124" s="12">
        <f t="shared" si="11"/>
        <v>20108.719999999972</v>
      </c>
      <c r="H124" s="11">
        <f t="shared" si="12"/>
        <v>540.29639999999927</v>
      </c>
      <c r="I124" s="10">
        <f t="shared" si="13"/>
        <v>57964.832799999982</v>
      </c>
    </row>
    <row r="125" spans="2:9">
      <c r="B125" s="14">
        <v>2069</v>
      </c>
      <c r="C125" s="13">
        <f t="shared" si="7"/>
        <v>2429.125</v>
      </c>
      <c r="D125" s="12">
        <f t="shared" si="8"/>
        <v>22244.600000000035</v>
      </c>
      <c r="E125" s="12">
        <f t="shared" si="9"/>
        <v>624.03870000000097</v>
      </c>
      <c r="F125" s="12">
        <f t="shared" si="10"/>
        <v>12313.949999999983</v>
      </c>
      <c r="G125" s="12">
        <f t="shared" si="11"/>
        <v>20255.760000000009</v>
      </c>
      <c r="H125" s="11">
        <f t="shared" si="12"/>
        <v>545.22869999999784</v>
      </c>
      <c r="I125" s="10">
        <f t="shared" si="13"/>
        <v>58412.702400000031</v>
      </c>
    </row>
    <row r="126" spans="2:9">
      <c r="B126" s="14">
        <v>2070</v>
      </c>
      <c r="C126" s="13">
        <f t="shared" si="7"/>
        <v>2450.75</v>
      </c>
      <c r="D126" s="12">
        <f t="shared" si="8"/>
        <v>22409</v>
      </c>
      <c r="E126" s="12">
        <f t="shared" si="9"/>
        <v>628.36100000000079</v>
      </c>
      <c r="F126" s="12">
        <f t="shared" si="10"/>
        <v>12419.5</v>
      </c>
      <c r="G126" s="12">
        <f t="shared" si="11"/>
        <v>20402.799999999988</v>
      </c>
      <c r="H126" s="11">
        <f t="shared" si="12"/>
        <v>550.16099999999824</v>
      </c>
      <c r="I126" s="10">
        <f t="shared" si="13"/>
        <v>58860.571999999993</v>
      </c>
    </row>
    <row r="127" spans="2:9">
      <c r="B127" s="14">
        <v>2071</v>
      </c>
      <c r="C127" s="13">
        <f t="shared" si="7"/>
        <v>2472.375</v>
      </c>
      <c r="D127" s="12">
        <f t="shared" si="8"/>
        <v>22573.400000000023</v>
      </c>
      <c r="E127" s="12">
        <f t="shared" si="9"/>
        <v>632.6833000000006</v>
      </c>
      <c r="F127" s="12">
        <f t="shared" si="10"/>
        <v>12525.049999999988</v>
      </c>
      <c r="G127" s="12">
        <f t="shared" si="11"/>
        <v>20549.839999999967</v>
      </c>
      <c r="H127" s="11">
        <f t="shared" si="12"/>
        <v>555.09329999999864</v>
      </c>
      <c r="I127" s="10">
        <f t="shared" si="13"/>
        <v>59308.441599999984</v>
      </c>
    </row>
    <row r="128" spans="2:9">
      <c r="B128" s="14">
        <v>2072</v>
      </c>
      <c r="C128" s="13">
        <f t="shared" si="7"/>
        <v>2494</v>
      </c>
      <c r="D128" s="12">
        <f t="shared" si="8"/>
        <v>22737.799999999988</v>
      </c>
      <c r="E128" s="12">
        <f t="shared" si="9"/>
        <v>637.00560000000041</v>
      </c>
      <c r="F128" s="12">
        <f t="shared" si="10"/>
        <v>12630.600000000006</v>
      </c>
      <c r="G128" s="12">
        <f t="shared" si="11"/>
        <v>20696.880000000005</v>
      </c>
      <c r="H128" s="11">
        <f t="shared" si="12"/>
        <v>560.02559999999903</v>
      </c>
      <c r="I128" s="10">
        <f t="shared" si="13"/>
        <v>59756.311200000004</v>
      </c>
    </row>
    <row r="129" spans="2:9" ht="15" thickBot="1">
      <c r="B129" s="9">
        <v>2073</v>
      </c>
      <c r="C129" s="8">
        <f t="shared" si="7"/>
        <v>2515.625</v>
      </c>
      <c r="D129" s="7">
        <f t="shared" si="8"/>
        <v>22902.200000000012</v>
      </c>
      <c r="E129" s="7">
        <f t="shared" si="9"/>
        <v>641.32790000000205</v>
      </c>
      <c r="F129" s="7">
        <f t="shared" si="10"/>
        <v>12736.149999999994</v>
      </c>
      <c r="G129" s="7">
        <f t="shared" si="11"/>
        <v>20843.919999999984</v>
      </c>
      <c r="H129" s="6">
        <f t="shared" si="12"/>
        <v>564.95789999999943</v>
      </c>
      <c r="I129" s="5">
        <f t="shared" si="13"/>
        <v>60204.180799999995</v>
      </c>
    </row>
  </sheetData>
  <mergeCells count="1">
    <mergeCell ref="B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9" zoomScale="80" zoomScaleNormal="80" workbookViewId="0">
      <selection activeCell="W22" sqref="W22"/>
    </sheetView>
  </sheetViews>
  <sheetFormatPr defaultColWidth="9.125" defaultRowHeight="14.25"/>
  <cols>
    <col min="1" max="16384" width="9.125" style="3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E30A3F-2AAC-437B-9641-C8E6DC26E2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Country_Parameter</vt:lpstr>
      <vt:lpstr>co2_data</vt:lpstr>
      <vt:lpstr>Linear Param 0 &amp; 1</vt:lpstr>
      <vt:lpstr>Linear Param 0 &amp; 2</vt:lpstr>
      <vt:lpstr>Linear Param 0 &amp; 3</vt:lpstr>
      <vt:lpstr>Linear Param 0 &amp; 4</vt:lpstr>
      <vt:lpstr>Linear Param 0 &amp; 5</vt:lpstr>
      <vt:lpstr>All totals</vt:lpstr>
      <vt:lpstr>pivot</vt:lpstr>
      <vt:lpstr>Calculations</vt:lpstr>
      <vt:lpstr>Graphical representation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Karanjavkar, Sagar C.</dc:creator>
  <cp:lastModifiedBy>hp</cp:lastModifiedBy>
  <dcterms:created xsi:type="dcterms:W3CDTF">2025-01-11T13:20:44Z</dcterms:created>
  <dcterms:modified xsi:type="dcterms:W3CDTF">2025-01-13T17:07:06Z</dcterms:modified>
</cp:coreProperties>
</file>